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1570" windowHeight="7980" tabRatio="439" activeTab="6"/>
  </bookViews>
  <sheets>
    <sheet name="ohiou _F4" sheetId="10" r:id="rId1"/>
    <sheet name="ohiou" sheetId="1" r:id="rId2"/>
    <sheet name="flight eq" sheetId="2" r:id="rId3"/>
    <sheet name="graphs" sheetId="4" r:id="rId4"/>
    <sheet name="data" sheetId="3" r:id="rId5"/>
    <sheet name="lift" sheetId="9" r:id="rId6"/>
    <sheet name="ed_fm_co" sheetId="5" r:id="rId7"/>
  </sheets>
  <definedNames>
    <definedName name="_1_2V" localSheetId="0">'ohiou _F4'!$O$6</definedName>
    <definedName name="_1_2V">ohiou!$O$6</definedName>
    <definedName name="accx" localSheetId="0">'ohiou _F4'!$P$2</definedName>
    <definedName name="accx">ohiou!$P$2</definedName>
    <definedName name="accy" localSheetId="0">'ohiou _F4'!$P$3</definedName>
    <definedName name="accy">ohiou!$P$3</definedName>
    <definedName name="accz" localSheetId="0">'ohiou _F4'!$P$4</definedName>
    <definedName name="accz">ohiou!$P$4</definedName>
    <definedName name="AliCtrl" localSheetId="0">'ohiou _F4'!$F$3</definedName>
    <definedName name="AliCtrl">ohiou!$F$3</definedName>
    <definedName name="alt" localSheetId="0">'ohiou _F4'!$B$16</definedName>
    <definedName name="alt">ohiou!$B$16</definedName>
    <definedName name="aoa" localSheetId="0">'ohiou _F4'!$I$5</definedName>
    <definedName name="aoa">ohiou!$I$5</definedName>
    <definedName name="CD__drag" localSheetId="0">'ohiou _F4'!$M$9</definedName>
    <definedName name="CD__drag">ohiou!$M$9</definedName>
    <definedName name="CD0" localSheetId="0">'ohiou _F4'!$B$23</definedName>
    <definedName name="CD0">ohiou!$B$23</definedName>
    <definedName name="CDalpha" localSheetId="0">'ohiou _F4'!$B$24</definedName>
    <definedName name="CDalpha">ohiou!$B$24</definedName>
    <definedName name="CDalpha2" localSheetId="0">'ohiou _F4'!$B$25</definedName>
    <definedName name="CDalpha2">ohiou!$B$25</definedName>
    <definedName name="CL__lift" localSheetId="0">'ohiou _F4'!$M$11</definedName>
    <definedName name="CL__lift">ohiou!$M$11</definedName>
    <definedName name="Cl__roll" localSheetId="0">'ohiou _F4'!$M$26</definedName>
    <definedName name="Cl__roll">ohiou!$M$26</definedName>
    <definedName name="CL0" localSheetId="0">'ohiou _F4'!$B$28</definedName>
    <definedName name="CL0">ohiou!$B$28</definedName>
    <definedName name="CLalpha" localSheetId="0">'ohiou _F4'!$B$29</definedName>
    <definedName name="CLalpha">ohiou!$B$29</definedName>
    <definedName name="Clbeta" localSheetId="0">'ohiou _F4'!$B$32</definedName>
    <definedName name="Clbeta">ohiou!$B$32</definedName>
    <definedName name="ClDail" localSheetId="0">'ohiou _F4'!$B$35</definedName>
    <definedName name="ClDail">ohiou!$B$35</definedName>
    <definedName name="CLDelv" localSheetId="0">'ohiou _F4'!$B$31</definedName>
    <definedName name="CLDelv">ohiou!$B$31</definedName>
    <definedName name="ClDrud" localSheetId="0">'ohiou _F4'!$B$36</definedName>
    <definedName name="ClDrud">ohiou!$B$36</definedName>
    <definedName name="Clp" localSheetId="0">'ohiou _F4'!$B$33</definedName>
    <definedName name="Clp">ohiou!$B$33</definedName>
    <definedName name="CLq" localSheetId="0">'ohiou _F4'!$B$30</definedName>
    <definedName name="CLq">ohiou!$B$30</definedName>
    <definedName name="Clr" localSheetId="0">'ohiou _F4'!$B$34</definedName>
    <definedName name="Clr">ohiou!$B$34</definedName>
    <definedName name="Cm__pitch" localSheetId="0">'ohiou _F4'!$M$27</definedName>
    <definedName name="Cm__pitch">ohiou!$M$27</definedName>
    <definedName name="Cm0" localSheetId="0">'ohiou _F4'!$B$37</definedName>
    <definedName name="Cm0">ohiou!$B$37</definedName>
    <definedName name="Cmalpha" localSheetId="0">'ohiou _F4'!$B$38</definedName>
    <definedName name="Cmalpha">ohiou!$B$38</definedName>
    <definedName name="CmDelv" localSheetId="0">'ohiou _F4'!$B$40</definedName>
    <definedName name="CmDelv">ohiou!$B$40</definedName>
    <definedName name="Cmq" localSheetId="0">'ohiou _F4'!$B$39</definedName>
    <definedName name="Cmq">ohiou!$B$39</definedName>
    <definedName name="Cn__yaw" localSheetId="0">'ohiou _F4'!$M$28</definedName>
    <definedName name="Cn__yaw">ohiou!$M$28</definedName>
    <definedName name="Cnbeta" localSheetId="0">'ohiou _F4'!$B$41</definedName>
    <definedName name="Cnbeta">ohiou!$B$41</definedName>
    <definedName name="Cnbeta2" localSheetId="0">'ohiou _F4'!$B$42</definedName>
    <definedName name="Cnbeta2">ohiou!$B$42</definedName>
    <definedName name="CnDrud" localSheetId="0">'ohiou _F4'!$B$45</definedName>
    <definedName name="CnDrud">ohiou!$B$45</definedName>
    <definedName name="Cnp" localSheetId="0">'ohiou _F4'!$B$43</definedName>
    <definedName name="Cnp">ohiou!$B$43</definedName>
    <definedName name="Cnr" localSheetId="0">'ohiou _F4'!$B$44</definedName>
    <definedName name="Cnr">ohiou!$B$44</definedName>
    <definedName name="cosA" localSheetId="0">'ohiou _F4'!$K$18</definedName>
    <definedName name="cosA">ohiou!$K$18</definedName>
    <definedName name="cosAcosB" localSheetId="0">'ohiou _F4'!$I$16</definedName>
    <definedName name="cosAcosB">ohiou!$I$16</definedName>
    <definedName name="cosAsinB" localSheetId="0">'ohiou _F4'!$I$17</definedName>
    <definedName name="cosAsinB">ohiou!$I$17</definedName>
    <definedName name="cosB" localSheetId="0">'ohiou _F4'!#REF!</definedName>
    <definedName name="cosB">ohiou!#REF!</definedName>
    <definedName name="CY__yaw" localSheetId="0">'ohiou _F4'!$M$10</definedName>
    <definedName name="CY__yaw">ohiou!$M$10</definedName>
    <definedName name="CYbeta" localSheetId="0">'ohiou _F4'!$B$26</definedName>
    <definedName name="CYbeta">ohiou!$B$26</definedName>
    <definedName name="CYbetaDrud" localSheetId="0">'ohiou _F4'!$B$27</definedName>
    <definedName name="CYbetaDrud">ohiou!$B$27</definedName>
    <definedName name="Drag" localSheetId="0">'ohiou _F4'!$F$9</definedName>
    <definedName name="Drag">ohiou!$F$9</definedName>
    <definedName name="dryMass" localSheetId="0">'ohiou _F4'!$B$11</definedName>
    <definedName name="dryMass">ohiou!$B$11</definedName>
    <definedName name="dyncP" localSheetId="0">'ohiou _F4'!$I$8</definedName>
    <definedName name="dyncP">ohiou!$I$8</definedName>
    <definedName name="ElevCtrl" localSheetId="0">'ohiou _F4'!$F$2</definedName>
    <definedName name="ElevCtrl">ohiou!$F$2</definedName>
    <definedName name="Gx" localSheetId="0">'ohiou _F4'!$I$21</definedName>
    <definedName name="Gx">ohiou!$I$21</definedName>
    <definedName name="Gy" localSheetId="0">'ohiou _F4'!$I$22</definedName>
    <definedName name="Gy">ohiou!$I$22</definedName>
    <definedName name="Gz" localSheetId="0">'ohiou _F4'!$I$23</definedName>
    <definedName name="Gz">ohiou!$I$23</definedName>
    <definedName name="height" localSheetId="0">'ohiou _F4'!$B$7</definedName>
    <definedName name="height">ohiou!$B$7</definedName>
    <definedName name="Ixx" localSheetId="0">'ohiou _F4'!$J$32</definedName>
    <definedName name="Ixx">ohiou!$J$32</definedName>
    <definedName name="Ixz" localSheetId="0">'ohiou _F4'!$J$35</definedName>
    <definedName name="Ixz">ohiou!$J$35</definedName>
    <definedName name="Iyy" localSheetId="0">'ohiou _F4'!$J$33</definedName>
    <definedName name="Iyy">ohiou!$J$33</definedName>
    <definedName name="Izz" localSheetId="0">'ohiou _F4'!$J$34</definedName>
    <definedName name="Izz">ohiou!$J$34</definedName>
    <definedName name="length" localSheetId="0">'ohiou _F4'!$B$6</definedName>
    <definedName name="length">ohiou!$B$6</definedName>
    <definedName name="Lift" localSheetId="0">'ohiou _F4'!$F$11</definedName>
    <definedName name="Lift">ohiou!$F$11</definedName>
    <definedName name="mean_Chord" localSheetId="0">'ohiou _F4'!$B$4</definedName>
    <definedName name="mean_Chord">ohiou!$B$4</definedName>
    <definedName name="ML" localSheetId="0">'ohiou _F4'!$F$26</definedName>
    <definedName name="ML">ohiou!$F$26</definedName>
    <definedName name="MM" localSheetId="0">'ohiou _F4'!$F$27</definedName>
    <definedName name="MM">ohiou!$F$27</definedName>
    <definedName name="MN" localSheetId="0">'ohiou _F4'!$F$28</definedName>
    <definedName name="MN">ohiou!$F$28</definedName>
    <definedName name="omgadotx" localSheetId="0">'ohiou _F4'!$V$2</definedName>
    <definedName name="omgadotx">ohiou!$V$2</definedName>
    <definedName name="omgadoty" localSheetId="0">'ohiou _F4'!$V$3</definedName>
    <definedName name="omgadoty">ohiou!$V$3</definedName>
    <definedName name="omgadotz" localSheetId="0">'ohiou _F4'!$V$4</definedName>
    <definedName name="omgadotz">ohiou!$V$4</definedName>
    <definedName name="omgax" localSheetId="0">'ohiou _F4'!$S$2</definedName>
    <definedName name="omgax">ohiou!$S$2</definedName>
    <definedName name="omgay" localSheetId="0">'ohiou _F4'!$S$3</definedName>
    <definedName name="omgay">ohiou!$S$3</definedName>
    <definedName name="omgaz" localSheetId="0">'ohiou _F4'!$S$4</definedName>
    <definedName name="omgaz">ohiou!$S$4</definedName>
    <definedName name="p" localSheetId="0">'ohiou _F4'!$S$2</definedName>
    <definedName name="p">ohiou!$S$2</definedName>
    <definedName name="pdot" localSheetId="0">'ohiou _F4'!$V$2</definedName>
    <definedName name="pdot">ohiou!$V$2</definedName>
    <definedName name="pitch_angle" localSheetId="0">'ohiou _F4'!$I$3</definedName>
    <definedName name="pitch_angle">ohiou!$I$3</definedName>
    <definedName name="q" localSheetId="0">'ohiou _F4'!$S$3</definedName>
    <definedName name="q">ohiou!$S$3</definedName>
    <definedName name="qdot" localSheetId="0">'ohiou _F4'!$V$3</definedName>
    <definedName name="qdot">ohiou!$V$3</definedName>
    <definedName name="r__yaw" localSheetId="0">'ohiou _F4'!$S$4</definedName>
    <definedName name="r__yaw">ohiou!$S$4</definedName>
    <definedName name="rdot" localSheetId="0">'ohiou _F4'!$V$4</definedName>
    <definedName name="rdot">ohiou!$V$4</definedName>
    <definedName name="ro" localSheetId="0">'ohiou _F4'!$B$19</definedName>
    <definedName name="ro">ohiou!$B$19</definedName>
    <definedName name="roll_angle" localSheetId="0">'ohiou _F4'!$I$2</definedName>
    <definedName name="roll_angle">ohiou!$I$2</definedName>
    <definedName name="RudCtrl" localSheetId="0">'ohiou _F4'!$F$4</definedName>
    <definedName name="RudCtrl">ohiou!$F$4</definedName>
    <definedName name="sinA" localSheetId="0">'ohiou _F4'!$I$18</definedName>
    <definedName name="sinA">ohiou!$I$18</definedName>
    <definedName name="sinAcosB" localSheetId="0">'ohiou _F4'!$K$16</definedName>
    <definedName name="sinAcosB">ohiou!$K$16</definedName>
    <definedName name="sinAsinB" localSheetId="0">'ohiou _F4'!$K$17</definedName>
    <definedName name="sinAsinB">ohiou!$K$17</definedName>
    <definedName name="sinB" localSheetId="0">'ohiou _F4'!$J$16</definedName>
    <definedName name="sinB">ohiou!$J$16</definedName>
    <definedName name="slip" localSheetId="0">'ohiou _F4'!$I$6</definedName>
    <definedName name="slip">ohiou!$I$6</definedName>
    <definedName name="speed_of_sound" localSheetId="0">'ohiou _F4'!$B$18</definedName>
    <definedName name="speed_of_sound">ohiou!$B$18</definedName>
    <definedName name="temp_c" localSheetId="0">'ohiou _F4'!$B$17</definedName>
    <definedName name="temp_c">ohiou!$B$17</definedName>
    <definedName name="thrust" localSheetId="0">'ohiou _F4'!$B$8</definedName>
    <definedName name="thrust">ohiou!$B$8</definedName>
    <definedName name="Thrust_FXT" localSheetId="0">'ohiou _F4'!$F$12</definedName>
    <definedName name="Thrust_FXT">ohiou!$F$12</definedName>
    <definedName name="ThtlCtrl" localSheetId="0">'ohiou _F4'!$F$5</definedName>
    <definedName name="ThtlCtrl">ohiou!$F$5</definedName>
    <definedName name="TMass" localSheetId="0">'ohiou _F4'!$B$12</definedName>
    <definedName name="TMass">ohiou!$B$12</definedName>
    <definedName name="Vabs" localSheetId="0">'ohiou _F4'!$O$5</definedName>
    <definedName name="Vabs">ohiou!$O$5</definedName>
    <definedName name="vccx" localSheetId="0">'ohiou _F4'!$M$2</definedName>
    <definedName name="vccx">ohiou!$M$2</definedName>
    <definedName name="vccy" localSheetId="0">'ohiou _F4'!$M$3</definedName>
    <definedName name="vccy">ohiou!$M$3</definedName>
    <definedName name="vccz" localSheetId="0">'ohiou _F4'!$M$4</definedName>
    <definedName name="vccz">ohiou!$M$4</definedName>
    <definedName name="wing_aera__S" localSheetId="0">'ohiou _F4'!$B$3</definedName>
    <definedName name="wing_aera__S">ohiou!$B$3</definedName>
    <definedName name="wing_span__b" localSheetId="0">'ohiou _F4'!$B$2</definedName>
    <definedName name="wing_span__b">ohiou!$B$2</definedName>
    <definedName name="Yaw" localSheetId="0">'ohiou _F4'!$F$10</definedName>
    <definedName name="Yaw">ohiou!$F$10</definedName>
    <definedName name="yaw_angle" localSheetId="0">'ohiou _F4'!$I$4</definedName>
    <definedName name="yaw_angle">ohiou!$I$4</definedName>
  </definedNames>
  <calcPr calcId="125725"/>
  <fileRecoveryPr repairLoad="1"/>
</workbook>
</file>

<file path=xl/calcChain.xml><?xml version="1.0" encoding="utf-8"?>
<calcChain xmlns="http://schemas.openxmlformats.org/spreadsheetml/2006/main">
  <c r="C45" i="10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O5"/>
  <c r="I8" s="1"/>
  <c r="N18"/>
  <c r="I5"/>
  <c r="K18" s="1"/>
  <c r="B8"/>
  <c r="F12" s="1"/>
  <c r="F78"/>
  <c r="M78" s="1"/>
  <c r="M80" s="1"/>
  <c r="M77"/>
  <c r="L77"/>
  <c r="K77"/>
  <c r="M76"/>
  <c r="L76"/>
  <c r="K76"/>
  <c r="M75"/>
  <c r="L75"/>
  <c r="K75"/>
  <c r="M74"/>
  <c r="L74"/>
  <c r="K74"/>
  <c r="M73"/>
  <c r="L73"/>
  <c r="K73"/>
  <c r="M72"/>
  <c r="L72"/>
  <c r="K72"/>
  <c r="M71"/>
  <c r="L71"/>
  <c r="K71"/>
  <c r="M70"/>
  <c r="L70"/>
  <c r="K70"/>
  <c r="M69"/>
  <c r="L69"/>
  <c r="K69"/>
  <c r="M68"/>
  <c r="L68"/>
  <c r="K68"/>
  <c r="M67"/>
  <c r="L67"/>
  <c r="K67"/>
  <c r="M66"/>
  <c r="L66"/>
  <c r="K66"/>
  <c r="M65"/>
  <c r="L65"/>
  <c r="K65"/>
  <c r="M64"/>
  <c r="L64"/>
  <c r="K64"/>
  <c r="M63"/>
  <c r="L63"/>
  <c r="K63"/>
  <c r="M62"/>
  <c r="L62"/>
  <c r="K62"/>
  <c r="M61"/>
  <c r="L61"/>
  <c r="K61"/>
  <c r="M60"/>
  <c r="L60"/>
  <c r="K60"/>
  <c r="M59"/>
  <c r="L59"/>
  <c r="K59"/>
  <c r="M58"/>
  <c r="L58"/>
  <c r="K58"/>
  <c r="M57"/>
  <c r="L57"/>
  <c r="K57"/>
  <c r="M56"/>
  <c r="L56"/>
  <c r="K56"/>
  <c r="M55"/>
  <c r="L55"/>
  <c r="K55"/>
  <c r="M54"/>
  <c r="L54"/>
  <c r="K54"/>
  <c r="K78" s="1"/>
  <c r="K80" s="1"/>
  <c r="F34"/>
  <c r="F33"/>
  <c r="F32"/>
  <c r="M22"/>
  <c r="M18"/>
  <c r="N17"/>
  <c r="M17"/>
  <c r="N16"/>
  <c r="M16"/>
  <c r="J16"/>
  <c r="M10"/>
  <c r="L6"/>
  <c r="I6"/>
  <c r="I4"/>
  <c r="I3"/>
  <c r="L21" s="1"/>
  <c r="I21" s="1"/>
  <c r="I2"/>
  <c r="L22" s="1"/>
  <c r="I22" s="1"/>
  <c r="M10" i="1"/>
  <c r="I6"/>
  <c r="I5"/>
  <c r="I4"/>
  <c r="I2"/>
  <c r="I3"/>
  <c r="L21" s="1"/>
  <c r="I21" s="1"/>
  <c r="N18"/>
  <c r="N17"/>
  <c r="N16"/>
  <c r="M18"/>
  <c r="M17"/>
  <c r="M16"/>
  <c r="M22"/>
  <c r="F34"/>
  <c r="F33"/>
  <c r="F32"/>
  <c r="O18" i="10" l="1"/>
  <c r="H23" s="1"/>
  <c r="O17"/>
  <c r="H22" s="1"/>
  <c r="O16"/>
  <c r="H21" s="1"/>
  <c r="F10"/>
  <c r="L5"/>
  <c r="O6"/>
  <c r="M26" s="1"/>
  <c r="F26" s="1"/>
  <c r="K16"/>
  <c r="I18"/>
  <c r="L23"/>
  <c r="I23" s="1"/>
  <c r="L78"/>
  <c r="L80" s="1"/>
  <c r="K17"/>
  <c r="M9"/>
  <c r="F9" s="1"/>
  <c r="I16"/>
  <c r="J17"/>
  <c r="I17"/>
  <c r="L5" i="1"/>
  <c r="M9"/>
  <c r="I17"/>
  <c r="I18"/>
  <c r="K17"/>
  <c r="L6"/>
  <c r="L22"/>
  <c r="I22" s="1"/>
  <c r="L23"/>
  <c r="I23" s="1"/>
  <c r="O16"/>
  <c r="H21" s="1"/>
  <c r="O18"/>
  <c r="H23" s="1"/>
  <c r="O17"/>
  <c r="H22" s="1"/>
  <c r="K54"/>
  <c r="L54"/>
  <c r="M54"/>
  <c r="K55"/>
  <c r="L55"/>
  <c r="M55"/>
  <c r="K56"/>
  <c r="L56"/>
  <c r="M56"/>
  <c r="K57"/>
  <c r="L57"/>
  <c r="M57"/>
  <c r="K58"/>
  <c r="L58"/>
  <c r="M58"/>
  <c r="K59"/>
  <c r="L59"/>
  <c r="M59"/>
  <c r="K60"/>
  <c r="L60"/>
  <c r="M60"/>
  <c r="K61"/>
  <c r="L61"/>
  <c r="M61"/>
  <c r="K62"/>
  <c r="L62"/>
  <c r="M62"/>
  <c r="K63"/>
  <c r="L63"/>
  <c r="M63"/>
  <c r="K64"/>
  <c r="L64"/>
  <c r="M64"/>
  <c r="K65"/>
  <c r="L65"/>
  <c r="M65"/>
  <c r="K66"/>
  <c r="L66"/>
  <c r="M66"/>
  <c r="K67"/>
  <c r="L67"/>
  <c r="M67"/>
  <c r="K68"/>
  <c r="L68"/>
  <c r="M68"/>
  <c r="K69"/>
  <c r="L69"/>
  <c r="M69"/>
  <c r="K70"/>
  <c r="L70"/>
  <c r="M70"/>
  <c r="K71"/>
  <c r="L71"/>
  <c r="M71"/>
  <c r="K72"/>
  <c r="L72"/>
  <c r="M72"/>
  <c r="K73"/>
  <c r="L73"/>
  <c r="M73"/>
  <c r="K74"/>
  <c r="L74"/>
  <c r="M74"/>
  <c r="K75"/>
  <c r="L75"/>
  <c r="M75"/>
  <c r="K76"/>
  <c r="L76"/>
  <c r="M76"/>
  <c r="K77"/>
  <c r="L77"/>
  <c r="M77"/>
  <c r="F78"/>
  <c r="F12"/>
  <c r="K18"/>
  <c r="K16"/>
  <c r="J17"/>
  <c r="J16"/>
  <c r="I16"/>
  <c r="O5"/>
  <c r="M11" i="10" l="1"/>
  <c r="F11" s="1"/>
  <c r="F18" s="1"/>
  <c r="G23" s="1"/>
  <c r="F23" s="1"/>
  <c r="M27"/>
  <c r="F27" s="1"/>
  <c r="M28"/>
  <c r="F28" s="1"/>
  <c r="F17"/>
  <c r="G22" s="1"/>
  <c r="F22" s="1"/>
  <c r="F16"/>
  <c r="G21" s="1"/>
  <c r="F21" s="1"/>
  <c r="L78" i="1"/>
  <c r="L80" s="1"/>
  <c r="M78"/>
  <c r="M80" s="1"/>
  <c r="O6"/>
  <c r="I8"/>
  <c r="F9" s="1"/>
  <c r="F16" s="1"/>
  <c r="K78"/>
  <c r="K80" s="1"/>
  <c r="M26" l="1"/>
  <c r="F26" s="1"/>
  <c r="M27"/>
  <c r="F27" s="1"/>
  <c r="M11"/>
  <c r="F11" s="1"/>
  <c r="F18" s="1"/>
  <c r="M28"/>
  <c r="F28" s="1"/>
  <c r="F10"/>
  <c r="F17" s="1"/>
  <c r="G22" l="1"/>
  <c r="F22" s="1"/>
  <c r="G23"/>
  <c r="F23" s="1"/>
  <c r="G21"/>
  <c r="F21" s="1"/>
</calcChain>
</file>

<file path=xl/sharedStrings.xml><?xml version="1.0" encoding="utf-8"?>
<sst xmlns="http://schemas.openxmlformats.org/spreadsheetml/2006/main" count="14192" uniqueCount="329">
  <si>
    <t>body angles</t>
  </si>
  <si>
    <t>phi (roll)</t>
  </si>
  <si>
    <t>Theta (pitch)</t>
  </si>
  <si>
    <t>Psi (yaw)</t>
  </si>
  <si>
    <t>alpha (aoa)</t>
  </si>
  <si>
    <t>beta (slip)</t>
  </si>
  <si>
    <t>plane geo</t>
  </si>
  <si>
    <t>value</t>
  </si>
  <si>
    <t>units</t>
  </si>
  <si>
    <t>length</t>
  </si>
  <si>
    <t>height</t>
  </si>
  <si>
    <t>atmosphere</t>
  </si>
  <si>
    <t>alt</t>
  </si>
  <si>
    <t>temp</t>
  </si>
  <si>
    <t>speed of sound</t>
  </si>
  <si>
    <t>air density [ro]</t>
  </si>
  <si>
    <t>Mass</t>
  </si>
  <si>
    <t>dry mass</t>
  </si>
  <si>
    <t>total mass</t>
  </si>
  <si>
    <t>Kg</t>
  </si>
  <si>
    <t>Ixx</t>
  </si>
  <si>
    <t>Iyy</t>
  </si>
  <si>
    <t>Izz</t>
  </si>
  <si>
    <t>Ixz</t>
  </si>
  <si>
    <t>Inerita moment</t>
  </si>
  <si>
    <t>m</t>
  </si>
  <si>
    <t>m^2</t>
  </si>
  <si>
    <t>rad</t>
  </si>
  <si>
    <t>m/sec^2</t>
  </si>
  <si>
    <t>kg/m^3</t>
  </si>
  <si>
    <t>G vector</t>
  </si>
  <si>
    <t>x</t>
  </si>
  <si>
    <t>y</t>
  </si>
  <si>
    <t>z</t>
  </si>
  <si>
    <t>velocity body</t>
  </si>
  <si>
    <t>acc body</t>
  </si>
  <si>
    <t>moment velo body</t>
  </si>
  <si>
    <t>moment acc body</t>
  </si>
  <si>
    <t>m/sec</t>
  </si>
  <si>
    <t>rad/sec</t>
  </si>
  <si>
    <t>rad/sec^2</t>
  </si>
  <si>
    <t>S</t>
  </si>
  <si>
    <t>Coeffients</t>
  </si>
  <si>
    <t>CL (lift)</t>
  </si>
  <si>
    <t>Cl (roll)</t>
  </si>
  <si>
    <t>Cm (pitch)</t>
  </si>
  <si>
    <t>Cn (yaw)</t>
  </si>
  <si>
    <t>CD (drag)</t>
  </si>
  <si>
    <t>CY (yaw)</t>
  </si>
  <si>
    <t>CD0</t>
  </si>
  <si>
    <t>CYbeta</t>
  </si>
  <si>
    <t>Control Serfaces</t>
  </si>
  <si>
    <t>Elevator</t>
  </si>
  <si>
    <t>Aliron</t>
  </si>
  <si>
    <t>Rudder</t>
  </si>
  <si>
    <t>CYbetaDrud</t>
  </si>
  <si>
    <t>CL0</t>
  </si>
  <si>
    <t>CLalpha</t>
  </si>
  <si>
    <t>CLq</t>
  </si>
  <si>
    <t>CLDelv</t>
  </si>
  <si>
    <t>Moments</t>
  </si>
  <si>
    <t>CDalpha</t>
  </si>
  <si>
    <t>CDalpha2</t>
  </si>
  <si>
    <t>Clbeta</t>
  </si>
  <si>
    <t>Clp</t>
  </si>
  <si>
    <t>Clr</t>
  </si>
  <si>
    <t>ClDail</t>
  </si>
  <si>
    <t>ClDrud</t>
  </si>
  <si>
    <t>Cm0</t>
  </si>
  <si>
    <t>Cmalpha</t>
  </si>
  <si>
    <t>Cmq</t>
  </si>
  <si>
    <t>CmDelv</t>
  </si>
  <si>
    <t>Cnbeta</t>
  </si>
  <si>
    <t>Cnbeta2</t>
  </si>
  <si>
    <t>Cnp</t>
  </si>
  <si>
    <t>Cnr</t>
  </si>
  <si>
    <t>CnDrud</t>
  </si>
  <si>
    <t>N</t>
  </si>
  <si>
    <t>L (roll)</t>
  </si>
  <si>
    <t>M (pitch)</t>
  </si>
  <si>
    <t>N (yaw)</t>
  </si>
  <si>
    <t>wing aera (S)</t>
  </si>
  <si>
    <t>wing span (b)</t>
  </si>
  <si>
    <t>1_2V</t>
  </si>
  <si>
    <t>dynamic pressure [mq]</t>
  </si>
  <si>
    <t>p (roll)</t>
  </si>
  <si>
    <t>r (yaw)</t>
  </si>
  <si>
    <t>q (pitch)</t>
  </si>
  <si>
    <t>Throttle</t>
  </si>
  <si>
    <t>precent</t>
  </si>
  <si>
    <t>Engine thrust Sea level</t>
  </si>
  <si>
    <t>C</t>
  </si>
  <si>
    <t>Total Forces</t>
  </si>
  <si>
    <t>[L]</t>
  </si>
  <si>
    <t>[M]</t>
  </si>
  <si>
    <t>pdot (roll)</t>
  </si>
  <si>
    <t>qdot (pitch)</t>
  </si>
  <si>
    <t>rdot (yaw)</t>
  </si>
  <si>
    <t>[N]</t>
  </si>
  <si>
    <t>Moment of Inertia</t>
  </si>
  <si>
    <t>Fuselage</t>
  </si>
  <si>
    <t>M [Kg]</t>
  </si>
  <si>
    <t>L [m]</t>
  </si>
  <si>
    <t>Ixx [kg * m^2]</t>
  </si>
  <si>
    <t>Iyy [kg * m^2]</t>
  </si>
  <si>
    <t>Izz [kg * m^2]</t>
  </si>
  <si>
    <t>wing</t>
  </si>
  <si>
    <t>Mtip [kg]</t>
  </si>
  <si>
    <t>h [m]</t>
  </si>
  <si>
    <t>t [m]</t>
  </si>
  <si>
    <t>w [m]</t>
  </si>
  <si>
    <t>b [m]</t>
  </si>
  <si>
    <t>CGx</t>
  </si>
  <si>
    <t>CGy</t>
  </si>
  <si>
    <t>CGz</t>
  </si>
  <si>
    <t>rudder</t>
  </si>
  <si>
    <t>x_pos</t>
  </si>
  <si>
    <t>y_pos</t>
  </si>
  <si>
    <t>z_pos</t>
  </si>
  <si>
    <t>item</t>
  </si>
  <si>
    <t>mass table</t>
  </si>
  <si>
    <t>fuselage</t>
  </si>
  <si>
    <t>R wing</t>
  </si>
  <si>
    <t>L wing</t>
  </si>
  <si>
    <t>R rudder</t>
  </si>
  <si>
    <t>L Rudder</t>
  </si>
  <si>
    <t>rear gear</t>
  </si>
  <si>
    <t>wing pipe</t>
  </si>
  <si>
    <t>pitot tube</t>
  </si>
  <si>
    <t>engine</t>
  </si>
  <si>
    <t>front gear</t>
  </si>
  <si>
    <t>Mass [kg]</t>
  </si>
  <si>
    <t>total Mass</t>
  </si>
  <si>
    <t>CGX</t>
  </si>
  <si>
    <t>GCY</t>
  </si>
  <si>
    <t>CGZ</t>
  </si>
  <si>
    <t>kg*m^2</t>
  </si>
  <si>
    <t>engine power</t>
  </si>
  <si>
    <t>kW</t>
  </si>
  <si>
    <t>Ribid body</t>
  </si>
  <si>
    <t>Vabs</t>
  </si>
  <si>
    <t>B</t>
  </si>
  <si>
    <t>Drag</t>
  </si>
  <si>
    <t>Yaw</t>
  </si>
  <si>
    <t>Lift</t>
  </si>
  <si>
    <t>Thrust</t>
  </si>
  <si>
    <t>Fx</t>
  </si>
  <si>
    <t>Fy</t>
  </si>
  <si>
    <t>Fz</t>
  </si>
  <si>
    <t>N/m^2 Pa</t>
  </si>
  <si>
    <t>V</t>
  </si>
  <si>
    <t xml:space="preserve"> down [Z]</t>
  </si>
  <si>
    <t>forward [X]</t>
  </si>
  <si>
    <t xml:space="preserve"> right [Y]</t>
  </si>
  <si>
    <t>Aspect Ratio [AR]</t>
  </si>
  <si>
    <t>mean chrod c</t>
  </si>
  <si>
    <t>Force Body</t>
  </si>
  <si>
    <t>Forces Aero</t>
  </si>
  <si>
    <t>Force body = S * Force Aero + Force Thrust</t>
  </si>
  <si>
    <t>F = mVdot = m(Fbody - Wb x Vb + Bg)</t>
  </si>
  <si>
    <t>Wb x Vb</t>
  </si>
  <si>
    <t>W</t>
  </si>
  <si>
    <t>U</t>
  </si>
  <si>
    <t>corilos</t>
  </si>
  <si>
    <t xml:space="preserve">B m g </t>
  </si>
  <si>
    <t>Total Coeffients</t>
  </si>
  <si>
    <t>CL0+CLalpha*aoa+CLq*q*mean_Chord*_1_2V+CLDelv*ElevCtrl</t>
  </si>
  <si>
    <t xml:space="preserve">m Wb x Vb </t>
  </si>
  <si>
    <t>CD0+CDalpha*aoa+CDalpha2*aoa*aoa</t>
  </si>
  <si>
    <t>CYbeta*slip+CYbetaDrud*RudCtrl</t>
  </si>
  <si>
    <t>dyncP*wing_aera__S*CD__drag</t>
  </si>
  <si>
    <t>dyncP*wing_aera__S*CY__yaw</t>
  </si>
  <si>
    <t>dyncP*wing_aera__S*CL__lift</t>
  </si>
  <si>
    <t>Cnbeta*slip+Cnbeta2*slip*slip+Cnp*omgadotx*wing_span__b*_1_2V+Cnr*omgadotz*wing_span__b*_1_2V+CnDrud*RudCtrl</t>
  </si>
  <si>
    <t>dyncP*wing_aera__S*wing_span__b*Cl__roll</t>
  </si>
  <si>
    <t>dyncP*wing_aera__S*mean_Chord*Cm__pitch</t>
  </si>
  <si>
    <t>dyncP*wing_aera__S*wing_span__b*Cn__yaw</t>
  </si>
  <si>
    <t>Force  body</t>
  </si>
  <si>
    <t>deg</t>
  </si>
  <si>
    <t>K factor</t>
  </si>
  <si>
    <t>orig</t>
  </si>
  <si>
    <t>Clbeta*slip+Clp*omgax*wing_span__b*_1_2V+Clr*omgaz *wing_span__b*_1_2V+ClDail*AliCtrl+ClDrud*RudCtrl</t>
  </si>
  <si>
    <t>Cm0+Cmalpha*aoa+Cmq*q*wing_span__b*_1_2V+CmDelv*ElevCtrl</t>
  </si>
  <si>
    <t>h</t>
  </si>
  <si>
    <t>t</t>
  </si>
  <si>
    <t>a</t>
  </si>
  <si>
    <t>ro</t>
  </si>
  <si>
    <t>p</t>
  </si>
  <si>
    <t>mass</t>
  </si>
  <si>
    <t xml:space="preserve"> center_of_mass_x</t>
  </si>
  <si>
    <t>center_of_mass_y</t>
  </si>
  <si>
    <t xml:space="preserve"> center_of_mass_z</t>
  </si>
  <si>
    <t xml:space="preserve"> moment_of_inertia_x</t>
  </si>
  <si>
    <t xml:space="preserve"> moment_of_inertia_y</t>
  </si>
  <si>
    <t xml:space="preserve"> moment_of_inertia_z </t>
  </si>
  <si>
    <t>ax</t>
  </si>
  <si>
    <t>ay</t>
  </si>
  <si>
    <t>az</t>
  </si>
  <si>
    <t>vx</t>
  </si>
  <si>
    <t>vy</t>
  </si>
  <si>
    <t>vz</t>
  </si>
  <si>
    <t xml:space="preserve"> wind_vx</t>
  </si>
  <si>
    <t xml:space="preserve"> wind_vy</t>
  </si>
  <si>
    <t xml:space="preserve"> wind_vz</t>
  </si>
  <si>
    <t xml:space="preserve"> omegadotx</t>
  </si>
  <si>
    <t xml:space="preserve"> omegadoty</t>
  </si>
  <si>
    <t xml:space="preserve"> omegadotz</t>
  </si>
  <si>
    <t xml:space="preserve"> omegax</t>
  </si>
  <si>
    <t xml:space="preserve"> omegay</t>
  </si>
  <si>
    <t xml:space="preserve"> omegaz</t>
  </si>
  <si>
    <t xml:space="preserve"> _yaw</t>
  </si>
  <si>
    <t xml:space="preserve"> _pitch</t>
  </si>
  <si>
    <t xml:space="preserve"> _roll</t>
  </si>
  <si>
    <t xml:space="preserve"> common_angle_of_attack</t>
  </si>
  <si>
    <t xml:space="preserve"> common_angle_of_slide</t>
  </si>
  <si>
    <t xml:space="preserve"> common_force.x</t>
  </si>
  <si>
    <t xml:space="preserve"> common_force.y</t>
  </si>
  <si>
    <t xml:space="preserve"> common_force.z</t>
  </si>
  <si>
    <t xml:space="preserve"> common_moment.x</t>
  </si>
  <si>
    <t xml:space="preserve"> common_moment.y</t>
  </si>
  <si>
    <t xml:space="preserve"> common_moment.z</t>
  </si>
  <si>
    <t>ed_fm_set_atmosphere</t>
  </si>
  <si>
    <t>ed_fm_set_current_mass_state</t>
  </si>
  <si>
    <t>ed_fm_set_current_state_body_axis</t>
  </si>
  <si>
    <t>ed_fm_simulate</t>
  </si>
  <si>
    <t>dt</t>
  </si>
  <si>
    <t>#</t>
  </si>
  <si>
    <t>time</t>
  </si>
  <si>
    <t>throttle</t>
  </si>
  <si>
    <t>pitch</t>
  </si>
  <si>
    <t>roll</t>
  </si>
  <si>
    <t>yaw</t>
  </si>
  <si>
    <t>altitude</t>
  </si>
  <si>
    <t>ambientTemperatureK</t>
  </si>
  <si>
    <t>ambientDensity</t>
  </si>
  <si>
    <t>dynamicPressure</t>
  </si>
  <si>
    <t>ambientPressure</t>
  </si>
  <si>
    <t>speed_of_sound</t>
  </si>
  <si>
    <t>windx</t>
  </si>
  <si>
    <t>windy</t>
  </si>
  <si>
    <t>windz</t>
  </si>
  <si>
    <t>absAirspeed</t>
  </si>
  <si>
    <t>Mach</t>
  </si>
  <si>
    <t>airx</t>
  </si>
  <si>
    <t>airy</t>
  </si>
  <si>
    <t>airz</t>
  </si>
  <si>
    <t>avx</t>
  </si>
  <si>
    <t>avy</t>
  </si>
  <si>
    <t>avz</t>
  </si>
  <si>
    <t>aax</t>
  </si>
  <si>
    <t>aay</t>
  </si>
  <si>
    <t>aaz</t>
  </si>
  <si>
    <t>alpha</t>
  </si>
  <si>
    <t>beta</t>
  </si>
  <si>
    <t>dry_mass_kg</t>
  </si>
  <si>
    <t>total_mass_kg</t>
  </si>
  <si>
    <t>force_N</t>
  </si>
  <si>
    <t>center_of_gravity.x</t>
  </si>
  <si>
    <t>center_of_gravity.y</t>
  </si>
  <si>
    <t>center_of_gravity.z</t>
  </si>
  <si>
    <t>fuel</t>
  </si>
  <si>
    <t>ThrottleInput</t>
  </si>
  <si>
    <t>RudderlInput</t>
  </si>
  <si>
    <t>PitchInput</t>
  </si>
  <si>
    <t>RollInput</t>
  </si>
  <si>
    <t>RudderlTrimInput</t>
  </si>
  <si>
    <t>PitchTrimInput</t>
  </si>
  <si>
    <t>RollTrimInput</t>
  </si>
  <si>
    <t>GearInput</t>
  </si>
  <si>
    <t>FlapsInput</t>
  </si>
  <si>
    <t>AirBrakeInput</t>
  </si>
  <si>
    <t>ParashuteInput</t>
  </si>
  <si>
    <t>ThrottleControl</t>
  </si>
  <si>
    <t>EvelatorControl[0]</t>
  </si>
  <si>
    <t>AlironControl[0]</t>
  </si>
  <si>
    <t>AlironControl[1]</t>
  </si>
  <si>
    <t>RudderControl</t>
  </si>
  <si>
    <t>EvelatorTrim</t>
  </si>
  <si>
    <t>AlironTrim</t>
  </si>
  <si>
    <t>RudderTrim</t>
  </si>
  <si>
    <t>flaps[0]</t>
  </si>
  <si>
    <t>flap[1]</t>
  </si>
  <si>
    <t>airBrakes[0]</t>
  </si>
  <si>
    <t>airBrakes[1]</t>
  </si>
  <si>
    <t>airBrakes[2]</t>
  </si>
  <si>
    <t>airBrakes[3]</t>
  </si>
  <si>
    <t>thrustN</t>
  </si>
  <si>
    <t>CL</t>
  </si>
  <si>
    <t>CD</t>
  </si>
  <si>
    <t>CY</t>
  </si>
  <si>
    <t>Cl</t>
  </si>
  <si>
    <t>Cm</t>
  </si>
  <si>
    <t>Cn</t>
  </si>
  <si>
    <t>Gravity.x</t>
  </si>
  <si>
    <t>Gravity.y</t>
  </si>
  <si>
    <t>Gravity.z</t>
  </si>
  <si>
    <t>ML</t>
  </si>
  <si>
    <t>MM</t>
  </si>
  <si>
    <t>MN</t>
  </si>
  <si>
    <t>side</t>
  </si>
  <si>
    <t>DynQ</t>
  </si>
  <si>
    <t>ed_fm_set_surface</t>
  </si>
  <si>
    <t>ed_fm_change_mass</t>
  </si>
  <si>
    <t>ed_fm_add_local_force</t>
  </si>
  <si>
    <t>ed_fm_add_local_moment</t>
  </si>
  <si>
    <t>ed_fm_release</t>
  </si>
  <si>
    <t>h height</t>
  </si>
  <si>
    <t>obj type</t>
  </si>
  <si>
    <t>surface type</t>
  </si>
  <si>
    <t>normal x</t>
  </si>
  <si>
    <t>normal y</t>
  </si>
  <si>
    <t>normal z</t>
  </si>
  <si>
    <t>d_mass</t>
  </si>
  <si>
    <t>d_mass_x</t>
  </si>
  <si>
    <t>d_Ixx</t>
  </si>
  <si>
    <t>d_Iyy</t>
  </si>
  <si>
    <t>d_Izz</t>
  </si>
  <si>
    <t xml:space="preserve"> common_force.pos_x</t>
  </si>
  <si>
    <t xml:space="preserve"> common_force.pos_y</t>
  </si>
  <si>
    <t xml:space="preserve"> common_force.pos_z</t>
  </si>
  <si>
    <t>wingSpan:8.220000 wingArea:34.800000 wingMeanChord:4.000000 SerfaceArea:5.000000</t>
  </si>
  <si>
    <t>inertia_Ixx:8037.243500 inertia_Iyy:10714.727700 inertia_Izz:6481.977500 inertia_Ixz:-768.877400</t>
  </si>
  <si>
    <t>engineThrustN:85000.000000</t>
  </si>
  <si>
    <t>CD0:0.000000 CDalpha:0.000000 CDalpha2:0.000000</t>
  </si>
  <si>
    <t>CL0:0.000000 CLalpha:0.000000 CLq:0.000000 CLdElv:0.000000</t>
  </si>
  <si>
    <t>CYBeta:0.011723 CYBetaDelta:0.011723</t>
  </si>
  <si>
    <t>ClBeta:0.000078 ClP:0.000000 ClR:0.000000 CldeltaAli:0.002095 CldeltaRud:0.000310</t>
  </si>
  <si>
    <t>Cm0:0.000340 CmAlpha:0.013459 CmQ:0.000000 CmDeltaElv:0.011043</t>
  </si>
  <si>
    <t>CnBeta:0.001199 CnBeta2:0.000108 CnP:0.000000 CnR:0.000000 CnDeltaRud:0.000310</t>
  </si>
</sst>
</file>

<file path=xl/styles.xml><?xml version="1.0" encoding="utf-8"?>
<styleSheet xmlns="http://schemas.openxmlformats.org/spreadsheetml/2006/main">
  <numFmts count="1">
    <numFmt numFmtId="164" formatCode="0.00000"/>
  </numFmts>
  <fonts count="6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sz val="11"/>
      <color rgb="FF9C0006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7CE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8" borderId="0" applyNumberFormat="0" applyBorder="0" applyAlignment="0" applyProtection="0"/>
  </cellStyleXfs>
  <cellXfs count="7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0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5" xfId="0" applyBorder="1" applyAlignment="1">
      <alignment horizontal="right"/>
    </xf>
    <xf numFmtId="0" fontId="1" fillId="0" borderId="2" xfId="0" applyFont="1" applyBorder="1" applyAlignment="1">
      <alignment horizontal="right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3" xfId="0" applyFont="1" applyBorder="1"/>
    <xf numFmtId="0" fontId="3" fillId="0" borderId="0" xfId="0" applyFont="1"/>
    <xf numFmtId="0" fontId="0" fillId="0" borderId="17" xfId="0" applyFill="1" applyBorder="1"/>
    <xf numFmtId="0" fontId="0" fillId="0" borderId="18" xfId="0" applyFill="1" applyBorder="1"/>
    <xf numFmtId="0" fontId="0" fillId="0" borderId="19" xfId="0" applyFill="1" applyBorder="1"/>
    <xf numFmtId="9" fontId="0" fillId="0" borderId="1" xfId="1" applyFont="1" applyBorder="1"/>
    <xf numFmtId="9" fontId="0" fillId="0" borderId="8" xfId="1" applyFont="1" applyBorder="1"/>
    <xf numFmtId="0" fontId="0" fillId="0" borderId="0" xfId="0" applyBorder="1"/>
    <xf numFmtId="0" fontId="0" fillId="0" borderId="13" xfId="0" applyBorder="1"/>
    <xf numFmtId="0" fontId="0" fillId="0" borderId="11" xfId="0" applyBorder="1"/>
    <xf numFmtId="0" fontId="0" fillId="0" borderId="20" xfId="0" applyBorder="1"/>
    <xf numFmtId="0" fontId="1" fillId="0" borderId="21" xfId="0" applyFont="1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3" xfId="0" applyBorder="1"/>
    <xf numFmtId="0" fontId="1" fillId="0" borderId="0" xfId="0" applyFont="1" applyFill="1" applyBorder="1"/>
    <xf numFmtId="0" fontId="1" fillId="0" borderId="24" xfId="0" applyFont="1" applyBorder="1"/>
    <xf numFmtId="0" fontId="0" fillId="0" borderId="25" xfId="0" applyBorder="1"/>
    <xf numFmtId="0" fontId="0" fillId="0" borderId="26" xfId="0" applyFill="1" applyBorder="1"/>
    <xf numFmtId="0" fontId="0" fillId="0" borderId="0" xfId="0" applyFill="1" applyBorder="1"/>
    <xf numFmtId="0" fontId="0" fillId="0" borderId="27" xfId="0" applyBorder="1"/>
    <xf numFmtId="0" fontId="1" fillId="0" borderId="7" xfId="0" applyFont="1" applyBorder="1"/>
    <xf numFmtId="164" fontId="0" fillId="0" borderId="6" xfId="0" applyNumberFormat="1" applyBorder="1"/>
    <xf numFmtId="0" fontId="0" fillId="2" borderId="5" xfId="0" applyFill="1" applyBorder="1"/>
    <xf numFmtId="0" fontId="0" fillId="2" borderId="6" xfId="0" applyFill="1" applyBorder="1"/>
    <xf numFmtId="0" fontId="2" fillId="2" borderId="6" xfId="0" applyFont="1" applyFill="1" applyBorder="1"/>
    <xf numFmtId="0" fontId="2" fillId="2" borderId="5" xfId="0" applyFont="1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5" xfId="0" applyFill="1" applyBorder="1"/>
    <xf numFmtId="0" fontId="0" fillId="4" borderId="6" xfId="0" applyFill="1" applyBorder="1"/>
    <xf numFmtId="0" fontId="0" fillId="5" borderId="5" xfId="0" applyFill="1" applyBorder="1"/>
    <xf numFmtId="0" fontId="0" fillId="5" borderId="6" xfId="0" applyFill="1" applyBorder="1"/>
    <xf numFmtId="0" fontId="0" fillId="6" borderId="5" xfId="0" applyFill="1" applyBorder="1"/>
    <xf numFmtId="0" fontId="0" fillId="6" borderId="6" xfId="0" applyFill="1" applyBorder="1"/>
    <xf numFmtId="0" fontId="2" fillId="3" borderId="6" xfId="0" applyFont="1" applyFill="1" applyBorder="1"/>
    <xf numFmtId="0" fontId="0" fillId="6" borderId="12" xfId="0" applyFill="1" applyBorder="1"/>
    <xf numFmtId="0" fontId="2" fillId="6" borderId="13" xfId="0" applyFont="1" applyFill="1" applyBorder="1"/>
    <xf numFmtId="0" fontId="0" fillId="7" borderId="5" xfId="0" applyFill="1" applyBorder="1"/>
    <xf numFmtId="0" fontId="0" fillId="7" borderId="6" xfId="0" applyFill="1" applyBorder="1"/>
    <xf numFmtId="0" fontId="2" fillId="7" borderId="6" xfId="0" applyFont="1" applyFill="1" applyBorder="1"/>
    <xf numFmtId="0" fontId="2" fillId="5" borderId="5" xfId="0" applyFont="1" applyFill="1" applyBorder="1"/>
    <xf numFmtId="0" fontId="0" fillId="5" borderId="7" xfId="0" applyFill="1" applyBorder="1"/>
    <xf numFmtId="0" fontId="0" fillId="5" borderId="9" xfId="0" applyFill="1" applyBorder="1"/>
    <xf numFmtId="0" fontId="0" fillId="0" borderId="16" xfId="0" quotePrefix="1" applyBorder="1"/>
    <xf numFmtId="0" fontId="0" fillId="0" borderId="0" xfId="0" applyNumberFormat="1"/>
    <xf numFmtId="0" fontId="0" fillId="2" borderId="0" xfId="0" applyFill="1"/>
    <xf numFmtId="0" fontId="0" fillId="0" borderId="0" xfId="0" applyNumberFormat="1" applyFill="1"/>
    <xf numFmtId="0" fontId="0" fillId="0" borderId="0" xfId="0" applyFill="1"/>
    <xf numFmtId="0" fontId="5" fillId="0" borderId="28" xfId="2" applyFill="1" applyBorder="1"/>
  </cellXfs>
  <cellStyles count="3">
    <cellStyle name="Bad" xfId="2" builtinId="27"/>
    <cellStyle name="Normal" xfId="0" builtinId="0"/>
    <cellStyle name="Percent" xfId="1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ed_fm_co!$AI$1</c:f>
              <c:strCache>
                <c:ptCount val="1"/>
                <c:pt idx="0">
                  <c:v>alpha</c:v>
                </c:pt>
              </c:strCache>
            </c:strRef>
          </c:tx>
          <c:marker>
            <c:symbol val="none"/>
          </c:marker>
          <c:val>
            <c:numRef>
              <c:f>ed_fm_co!$AI$2:$AI$1700</c:f>
              <c:numCache>
                <c:formatCode>General</c:formatCode>
                <c:ptCount val="1699"/>
                <c:pt idx="9">
                  <c:v>2.6970000000000001E-2</c:v>
                </c:pt>
                <c:pt idx="10">
                  <c:v>2.6970000000000001E-2</c:v>
                </c:pt>
                <c:pt idx="11">
                  <c:v>2.7016999999999999E-2</c:v>
                </c:pt>
                <c:pt idx="12">
                  <c:v>2.7321999999999999E-2</c:v>
                </c:pt>
                <c:pt idx="13">
                  <c:v>2.7788E-2</c:v>
                </c:pt>
                <c:pt idx="14">
                  <c:v>2.8353E-2</c:v>
                </c:pt>
                <c:pt idx="15">
                  <c:v>2.8982999999999998E-2</c:v>
                </c:pt>
                <c:pt idx="16">
                  <c:v>2.9645999999999999E-2</c:v>
                </c:pt>
                <c:pt idx="17">
                  <c:v>3.032E-2</c:v>
                </c:pt>
                <c:pt idx="18">
                  <c:v>3.0984999999999999E-2</c:v>
                </c:pt>
                <c:pt idx="19">
                  <c:v>3.1630999999999999E-2</c:v>
                </c:pt>
                <c:pt idx="20">
                  <c:v>3.2252000000000003E-2</c:v>
                </c:pt>
                <c:pt idx="21">
                  <c:v>3.2843999999999998E-2</c:v>
                </c:pt>
                <c:pt idx="22">
                  <c:v>3.3412999999999998E-2</c:v>
                </c:pt>
                <c:pt idx="23">
                  <c:v>3.3954999999999999E-2</c:v>
                </c:pt>
                <c:pt idx="24">
                  <c:v>3.4469E-2</c:v>
                </c:pt>
                <c:pt idx="25">
                  <c:v>3.4950000000000002E-2</c:v>
                </c:pt>
                <c:pt idx="26">
                  <c:v>3.5399E-2</c:v>
                </c:pt>
                <c:pt idx="27">
                  <c:v>3.5819999999999998E-2</c:v>
                </c:pt>
                <c:pt idx="28">
                  <c:v>3.6209999999999999E-2</c:v>
                </c:pt>
                <c:pt idx="29">
                  <c:v>3.6573000000000001E-2</c:v>
                </c:pt>
                <c:pt idx="30">
                  <c:v>3.6913000000000001E-2</c:v>
                </c:pt>
                <c:pt idx="31">
                  <c:v>3.7231E-2</c:v>
                </c:pt>
                <c:pt idx="32">
                  <c:v>3.7526999999999998E-2</c:v>
                </c:pt>
                <c:pt idx="33">
                  <c:v>3.7803999999999997E-2</c:v>
                </c:pt>
                <c:pt idx="34">
                  <c:v>3.8064000000000001E-2</c:v>
                </c:pt>
                <c:pt idx="35">
                  <c:v>3.8307000000000001E-2</c:v>
                </c:pt>
                <c:pt idx="36">
                  <c:v>3.8536000000000001E-2</c:v>
                </c:pt>
                <c:pt idx="37">
                  <c:v>3.8752000000000002E-2</c:v>
                </c:pt>
                <c:pt idx="38">
                  <c:v>3.8953000000000002E-2</c:v>
                </c:pt>
                <c:pt idx="39">
                  <c:v>3.9141000000000002E-2</c:v>
                </c:pt>
                <c:pt idx="40">
                  <c:v>3.9317999999999999E-2</c:v>
                </c:pt>
                <c:pt idx="41">
                  <c:v>3.9486E-2</c:v>
                </c:pt>
                <c:pt idx="42">
                  <c:v>3.9648000000000003E-2</c:v>
                </c:pt>
                <c:pt idx="43">
                  <c:v>3.9803999999999999E-2</c:v>
                </c:pt>
                <c:pt idx="44">
                  <c:v>3.9956999999999999E-2</c:v>
                </c:pt>
                <c:pt idx="45">
                  <c:v>4.0106000000000003E-2</c:v>
                </c:pt>
                <c:pt idx="46">
                  <c:v>4.0250000000000001E-2</c:v>
                </c:pt>
                <c:pt idx="47">
                  <c:v>4.0390000000000002E-2</c:v>
                </c:pt>
                <c:pt idx="48">
                  <c:v>4.0530999999999998E-2</c:v>
                </c:pt>
                <c:pt idx="49">
                  <c:v>0.14533499999999999</c:v>
                </c:pt>
                <c:pt idx="50">
                  <c:v>0.14000199999999999</c:v>
                </c:pt>
                <c:pt idx="51">
                  <c:v>0.13500899999999999</c:v>
                </c:pt>
                <c:pt idx="52">
                  <c:v>0.13026099999999999</c:v>
                </c:pt>
                <c:pt idx="53">
                  <c:v>0.12574299999999999</c:v>
                </c:pt>
                <c:pt idx="54">
                  <c:v>0.12131699999999999</c:v>
                </c:pt>
                <c:pt idx="55">
                  <c:v>0.117117</c:v>
                </c:pt>
                <c:pt idx="56">
                  <c:v>0.11312999999999999</c:v>
                </c:pt>
                <c:pt idx="57">
                  <c:v>0.109168</c:v>
                </c:pt>
                <c:pt idx="58">
                  <c:v>0.105423</c:v>
                </c:pt>
                <c:pt idx="59">
                  <c:v>0.10188</c:v>
                </c:pt>
                <c:pt idx="60">
                  <c:v>9.8525000000000001E-2</c:v>
                </c:pt>
                <c:pt idx="61">
                  <c:v>9.5425999999999997E-2</c:v>
                </c:pt>
                <c:pt idx="62">
                  <c:v>9.2485999999999999E-2</c:v>
                </c:pt>
                <c:pt idx="63">
                  <c:v>8.9695999999999998E-2</c:v>
                </c:pt>
                <c:pt idx="64">
                  <c:v>8.7242E-2</c:v>
                </c:pt>
                <c:pt idx="65">
                  <c:v>8.4919999999999995E-2</c:v>
                </c:pt>
                <c:pt idx="66">
                  <c:v>8.2721000000000003E-2</c:v>
                </c:pt>
                <c:pt idx="67">
                  <c:v>8.0746999999999999E-2</c:v>
                </c:pt>
                <c:pt idx="68">
                  <c:v>7.8874E-2</c:v>
                </c:pt>
                <c:pt idx="69">
                  <c:v>7.7093999999999996E-2</c:v>
                </c:pt>
                <c:pt idx="70">
                  <c:v>7.5402999999999998E-2</c:v>
                </c:pt>
                <c:pt idx="71">
                  <c:v>7.3833999999999997E-2</c:v>
                </c:pt>
                <c:pt idx="72">
                  <c:v>7.2341000000000003E-2</c:v>
                </c:pt>
                <c:pt idx="73">
                  <c:v>7.0919999999999997E-2</c:v>
                </c:pt>
                <c:pt idx="74">
                  <c:v>7.0079000000000002E-2</c:v>
                </c:pt>
                <c:pt idx="75">
                  <c:v>6.9291000000000005E-2</c:v>
                </c:pt>
                <c:pt idx="76">
                  <c:v>6.8548999999999999E-2</c:v>
                </c:pt>
                <c:pt idx="77">
                  <c:v>6.7441000000000001E-2</c:v>
                </c:pt>
                <c:pt idx="78">
                  <c:v>6.6461999999999993E-2</c:v>
                </c:pt>
                <c:pt idx="79">
                  <c:v>6.5549999999999997E-2</c:v>
                </c:pt>
                <c:pt idx="80">
                  <c:v>6.4697000000000005E-2</c:v>
                </c:pt>
                <c:pt idx="81">
                  <c:v>6.3976000000000005E-2</c:v>
                </c:pt>
                <c:pt idx="82">
                  <c:v>6.3283000000000006E-2</c:v>
                </c:pt>
                <c:pt idx="83">
                  <c:v>6.2617000000000006E-2</c:v>
                </c:pt>
                <c:pt idx="84">
                  <c:v>6.2087999999999997E-2</c:v>
                </c:pt>
                <c:pt idx="85">
                  <c:v>6.1554999999999999E-2</c:v>
                </c:pt>
                <c:pt idx="86">
                  <c:v>6.1024000000000002E-2</c:v>
                </c:pt>
                <c:pt idx="87">
                  <c:v>6.0537000000000001E-2</c:v>
                </c:pt>
                <c:pt idx="88">
                  <c:v>6.0026000000000003E-2</c:v>
                </c:pt>
                <c:pt idx="89">
                  <c:v>5.9499999999999997E-2</c:v>
                </c:pt>
                <c:pt idx="90">
                  <c:v>5.8994999999999999E-2</c:v>
                </c:pt>
                <c:pt idx="91">
                  <c:v>5.8056000000000003E-2</c:v>
                </c:pt>
                <c:pt idx="92">
                  <c:v>5.7048000000000001E-2</c:v>
                </c:pt>
                <c:pt idx="93">
                  <c:v>5.6085999999999997E-2</c:v>
                </c:pt>
                <c:pt idx="94">
                  <c:v>5.5212999999999998E-2</c:v>
                </c:pt>
                <c:pt idx="95">
                  <c:v>5.4355000000000001E-2</c:v>
                </c:pt>
                <c:pt idx="96">
                  <c:v>5.3545000000000002E-2</c:v>
                </c:pt>
                <c:pt idx="97">
                  <c:v>5.2302000000000001E-2</c:v>
                </c:pt>
                <c:pt idx="98">
                  <c:v>5.1025000000000001E-2</c:v>
                </c:pt>
                <c:pt idx="99">
                  <c:v>4.9819000000000002E-2</c:v>
                </c:pt>
                <c:pt idx="100">
                  <c:v>4.8689999999999997E-2</c:v>
                </c:pt>
                <c:pt idx="101">
                  <c:v>4.7920999999999998E-2</c:v>
                </c:pt>
                <c:pt idx="102">
                  <c:v>4.7045999999999998E-2</c:v>
                </c:pt>
                <c:pt idx="103">
                  <c:v>4.607E-2</c:v>
                </c:pt>
                <c:pt idx="104">
                  <c:v>4.5090999999999999E-2</c:v>
                </c:pt>
                <c:pt idx="105">
                  <c:v>4.4204E-2</c:v>
                </c:pt>
                <c:pt idx="106">
                  <c:v>4.3378E-2</c:v>
                </c:pt>
                <c:pt idx="107">
                  <c:v>4.2546E-2</c:v>
                </c:pt>
                <c:pt idx="108">
                  <c:v>4.1813999999999997E-2</c:v>
                </c:pt>
                <c:pt idx="109">
                  <c:v>4.1133999999999997E-2</c:v>
                </c:pt>
                <c:pt idx="110">
                  <c:v>3.9264E-2</c:v>
                </c:pt>
                <c:pt idx="111">
                  <c:v>3.8408999999999999E-2</c:v>
                </c:pt>
                <c:pt idx="112">
                  <c:v>3.8053999999999998E-2</c:v>
                </c:pt>
                <c:pt idx="113">
                  <c:v>3.8041999999999999E-2</c:v>
                </c:pt>
                <c:pt idx="114">
                  <c:v>3.8204000000000002E-2</c:v>
                </c:pt>
                <c:pt idx="115">
                  <c:v>3.8531999999999997E-2</c:v>
                </c:pt>
                <c:pt idx="116">
                  <c:v>3.8989999999999997E-2</c:v>
                </c:pt>
                <c:pt idx="117">
                  <c:v>3.9565999999999997E-2</c:v>
                </c:pt>
                <c:pt idx="118">
                  <c:v>4.0185999999999999E-2</c:v>
                </c:pt>
                <c:pt idx="119">
                  <c:v>4.0820000000000002E-2</c:v>
                </c:pt>
                <c:pt idx="120">
                  <c:v>4.1450000000000001E-2</c:v>
                </c:pt>
                <c:pt idx="121">
                  <c:v>4.2090000000000002E-2</c:v>
                </c:pt>
                <c:pt idx="122">
                  <c:v>4.2693000000000002E-2</c:v>
                </c:pt>
                <c:pt idx="123">
                  <c:v>4.3298999999999997E-2</c:v>
                </c:pt>
                <c:pt idx="124">
                  <c:v>4.3720000000000002E-2</c:v>
                </c:pt>
                <c:pt idx="125">
                  <c:v>4.4117999999999997E-2</c:v>
                </c:pt>
                <c:pt idx="126">
                  <c:v>4.4490000000000002E-2</c:v>
                </c:pt>
                <c:pt idx="127">
                  <c:v>4.4836000000000001E-2</c:v>
                </c:pt>
                <c:pt idx="128">
                  <c:v>4.5192000000000003E-2</c:v>
                </c:pt>
                <c:pt idx="129">
                  <c:v>4.5463999999999997E-2</c:v>
                </c:pt>
                <c:pt idx="130">
                  <c:v>4.5665999999999998E-2</c:v>
                </c:pt>
                <c:pt idx="131">
                  <c:v>4.5421000000000003E-2</c:v>
                </c:pt>
                <c:pt idx="132">
                  <c:v>4.5169000000000001E-2</c:v>
                </c:pt>
                <c:pt idx="133">
                  <c:v>4.4852999999999997E-2</c:v>
                </c:pt>
                <c:pt idx="134">
                  <c:v>4.4525000000000002E-2</c:v>
                </c:pt>
                <c:pt idx="135">
                  <c:v>4.4152999999999998E-2</c:v>
                </c:pt>
                <c:pt idx="136">
                  <c:v>4.3681999999999999E-2</c:v>
                </c:pt>
                <c:pt idx="137">
                  <c:v>4.3734000000000002E-2</c:v>
                </c:pt>
                <c:pt idx="138">
                  <c:v>4.3879000000000001E-2</c:v>
                </c:pt>
                <c:pt idx="139">
                  <c:v>4.4081000000000002E-2</c:v>
                </c:pt>
                <c:pt idx="140">
                  <c:v>4.4248999999999997E-2</c:v>
                </c:pt>
                <c:pt idx="141">
                  <c:v>4.3860999999999997E-2</c:v>
                </c:pt>
                <c:pt idx="142">
                  <c:v>4.4035999999999999E-2</c:v>
                </c:pt>
                <c:pt idx="143">
                  <c:v>4.4311000000000003E-2</c:v>
                </c:pt>
                <c:pt idx="144">
                  <c:v>4.4393000000000002E-2</c:v>
                </c:pt>
                <c:pt idx="145">
                  <c:v>4.4627E-2</c:v>
                </c:pt>
                <c:pt idx="146">
                  <c:v>4.4789000000000002E-2</c:v>
                </c:pt>
                <c:pt idx="147">
                  <c:v>4.4507999999999999E-2</c:v>
                </c:pt>
                <c:pt idx="148">
                  <c:v>4.4042999999999999E-2</c:v>
                </c:pt>
                <c:pt idx="149">
                  <c:v>4.3527999999999997E-2</c:v>
                </c:pt>
                <c:pt idx="150">
                  <c:v>4.3022999999999999E-2</c:v>
                </c:pt>
                <c:pt idx="151">
                  <c:v>4.2599999999999999E-2</c:v>
                </c:pt>
                <c:pt idx="152">
                  <c:v>4.2197999999999999E-2</c:v>
                </c:pt>
                <c:pt idx="153">
                  <c:v>4.1824E-2</c:v>
                </c:pt>
                <c:pt idx="154">
                  <c:v>4.2056999999999997E-2</c:v>
                </c:pt>
                <c:pt idx="155">
                  <c:v>4.2431999999999997E-2</c:v>
                </c:pt>
                <c:pt idx="156">
                  <c:v>4.2816E-2</c:v>
                </c:pt>
                <c:pt idx="157">
                  <c:v>4.2720000000000001E-2</c:v>
                </c:pt>
                <c:pt idx="158">
                  <c:v>4.3142E-2</c:v>
                </c:pt>
                <c:pt idx="159">
                  <c:v>4.3632999999999998E-2</c:v>
                </c:pt>
                <c:pt idx="160">
                  <c:v>4.4139999999999999E-2</c:v>
                </c:pt>
                <c:pt idx="161">
                  <c:v>4.3912E-2</c:v>
                </c:pt>
                <c:pt idx="162">
                  <c:v>4.3777999999999997E-2</c:v>
                </c:pt>
                <c:pt idx="163">
                  <c:v>4.3666999999999997E-2</c:v>
                </c:pt>
                <c:pt idx="164">
                  <c:v>4.3639999999999998E-2</c:v>
                </c:pt>
                <c:pt idx="165">
                  <c:v>4.3497000000000001E-2</c:v>
                </c:pt>
                <c:pt idx="166">
                  <c:v>4.3146999999999998E-2</c:v>
                </c:pt>
                <c:pt idx="167">
                  <c:v>4.3823000000000001E-2</c:v>
                </c:pt>
                <c:pt idx="168">
                  <c:v>4.4331000000000002E-2</c:v>
                </c:pt>
                <c:pt idx="169">
                  <c:v>4.4775000000000002E-2</c:v>
                </c:pt>
                <c:pt idx="170">
                  <c:v>4.5220999999999997E-2</c:v>
                </c:pt>
                <c:pt idx="171">
                  <c:v>4.5036E-2</c:v>
                </c:pt>
                <c:pt idx="172">
                  <c:v>4.5435000000000003E-2</c:v>
                </c:pt>
                <c:pt idx="173">
                  <c:v>4.5924E-2</c:v>
                </c:pt>
                <c:pt idx="174">
                  <c:v>4.5744E-2</c:v>
                </c:pt>
                <c:pt idx="175">
                  <c:v>4.5510000000000002E-2</c:v>
                </c:pt>
                <c:pt idx="176">
                  <c:v>4.5269999999999998E-2</c:v>
                </c:pt>
                <c:pt idx="177">
                  <c:v>4.5631999999999999E-2</c:v>
                </c:pt>
                <c:pt idx="178">
                  <c:v>4.5866999999999998E-2</c:v>
                </c:pt>
                <c:pt idx="179">
                  <c:v>4.5872000000000003E-2</c:v>
                </c:pt>
                <c:pt idx="180">
                  <c:v>4.5754999999999997E-2</c:v>
                </c:pt>
                <c:pt idx="181">
                  <c:v>4.5711000000000002E-2</c:v>
                </c:pt>
                <c:pt idx="182">
                  <c:v>4.6318999999999999E-2</c:v>
                </c:pt>
                <c:pt idx="183">
                  <c:v>4.7019999999999999E-2</c:v>
                </c:pt>
                <c:pt idx="184">
                  <c:v>4.6655000000000002E-2</c:v>
                </c:pt>
                <c:pt idx="185">
                  <c:v>4.6582999999999999E-2</c:v>
                </c:pt>
                <c:pt idx="186">
                  <c:v>4.6592000000000001E-2</c:v>
                </c:pt>
                <c:pt idx="187">
                  <c:v>4.6560999999999998E-2</c:v>
                </c:pt>
                <c:pt idx="188">
                  <c:v>4.6376000000000001E-2</c:v>
                </c:pt>
                <c:pt idx="189">
                  <c:v>4.5949999999999998E-2</c:v>
                </c:pt>
                <c:pt idx="190">
                  <c:v>4.5511000000000003E-2</c:v>
                </c:pt>
                <c:pt idx="191">
                  <c:v>4.5530000000000001E-2</c:v>
                </c:pt>
                <c:pt idx="192">
                  <c:v>4.5622000000000003E-2</c:v>
                </c:pt>
                <c:pt idx="193">
                  <c:v>4.5717000000000001E-2</c:v>
                </c:pt>
                <c:pt idx="194">
                  <c:v>4.5509000000000001E-2</c:v>
                </c:pt>
                <c:pt idx="195">
                  <c:v>4.5926000000000002E-2</c:v>
                </c:pt>
                <c:pt idx="196">
                  <c:v>4.6414999999999998E-2</c:v>
                </c:pt>
                <c:pt idx="197">
                  <c:v>4.5775999999999997E-2</c:v>
                </c:pt>
                <c:pt idx="198">
                  <c:v>4.4956000000000003E-2</c:v>
                </c:pt>
                <c:pt idx="199">
                  <c:v>4.4150000000000002E-2</c:v>
                </c:pt>
                <c:pt idx="200">
                  <c:v>4.3381000000000003E-2</c:v>
                </c:pt>
                <c:pt idx="201">
                  <c:v>4.3538E-2</c:v>
                </c:pt>
                <c:pt idx="202">
                  <c:v>4.3490000000000001E-2</c:v>
                </c:pt>
                <c:pt idx="203">
                  <c:v>4.3228999999999997E-2</c:v>
                </c:pt>
                <c:pt idx="204">
                  <c:v>4.2888999999999997E-2</c:v>
                </c:pt>
                <c:pt idx="205">
                  <c:v>4.3180000000000003E-2</c:v>
                </c:pt>
                <c:pt idx="206">
                  <c:v>4.3549999999999998E-2</c:v>
                </c:pt>
                <c:pt idx="207">
                  <c:v>4.3423999999999997E-2</c:v>
                </c:pt>
                <c:pt idx="208">
                  <c:v>4.3400000000000001E-2</c:v>
                </c:pt>
                <c:pt idx="209">
                  <c:v>4.3401000000000002E-2</c:v>
                </c:pt>
                <c:pt idx="210">
                  <c:v>4.3416000000000003E-2</c:v>
                </c:pt>
                <c:pt idx="211">
                  <c:v>4.3244999999999999E-2</c:v>
                </c:pt>
                <c:pt idx="212">
                  <c:v>4.2918999999999999E-2</c:v>
                </c:pt>
                <c:pt idx="213">
                  <c:v>4.2346000000000002E-2</c:v>
                </c:pt>
                <c:pt idx="214">
                  <c:v>4.1721000000000001E-2</c:v>
                </c:pt>
                <c:pt idx="215">
                  <c:v>4.2071999999999998E-2</c:v>
                </c:pt>
                <c:pt idx="216">
                  <c:v>4.2547000000000001E-2</c:v>
                </c:pt>
                <c:pt idx="217">
                  <c:v>4.2563999999999998E-2</c:v>
                </c:pt>
                <c:pt idx="218">
                  <c:v>4.2576999999999997E-2</c:v>
                </c:pt>
                <c:pt idx="219">
                  <c:v>4.2612999999999998E-2</c:v>
                </c:pt>
                <c:pt idx="220">
                  <c:v>4.2671000000000001E-2</c:v>
                </c:pt>
                <c:pt idx="221">
                  <c:v>4.2854000000000003E-2</c:v>
                </c:pt>
                <c:pt idx="222">
                  <c:v>4.2895000000000003E-2</c:v>
                </c:pt>
                <c:pt idx="223">
                  <c:v>4.2772999999999999E-2</c:v>
                </c:pt>
                <c:pt idx="224">
                  <c:v>4.3217999999999999E-2</c:v>
                </c:pt>
                <c:pt idx="225">
                  <c:v>4.3660999999999998E-2</c:v>
                </c:pt>
                <c:pt idx="226">
                  <c:v>4.4110999999999997E-2</c:v>
                </c:pt>
                <c:pt idx="227">
                  <c:v>4.3805999999999998E-2</c:v>
                </c:pt>
                <c:pt idx="228">
                  <c:v>4.3727000000000002E-2</c:v>
                </c:pt>
                <c:pt idx="229">
                  <c:v>4.3667999999999998E-2</c:v>
                </c:pt>
                <c:pt idx="230">
                  <c:v>4.3605999999999999E-2</c:v>
                </c:pt>
                <c:pt idx="231">
                  <c:v>4.3741000000000002E-2</c:v>
                </c:pt>
                <c:pt idx="232">
                  <c:v>4.3763999999999997E-2</c:v>
                </c:pt>
                <c:pt idx="233">
                  <c:v>4.3702999999999999E-2</c:v>
                </c:pt>
                <c:pt idx="234">
                  <c:v>4.4027999999999998E-2</c:v>
                </c:pt>
                <c:pt idx="235">
                  <c:v>4.4485999999999998E-2</c:v>
                </c:pt>
                <c:pt idx="236">
                  <c:v>4.4969000000000002E-2</c:v>
                </c:pt>
                <c:pt idx="237">
                  <c:v>4.4837000000000002E-2</c:v>
                </c:pt>
                <c:pt idx="238">
                  <c:v>4.5328E-2</c:v>
                </c:pt>
                <c:pt idx="239">
                  <c:v>4.5894999999999998E-2</c:v>
                </c:pt>
                <c:pt idx="240">
                  <c:v>4.6474000000000001E-2</c:v>
                </c:pt>
                <c:pt idx="241">
                  <c:v>4.6549E-2</c:v>
                </c:pt>
                <c:pt idx="242">
                  <c:v>4.6542E-2</c:v>
                </c:pt>
                <c:pt idx="243">
                  <c:v>4.6448000000000003E-2</c:v>
                </c:pt>
                <c:pt idx="244">
                  <c:v>4.6771E-2</c:v>
                </c:pt>
                <c:pt idx="245">
                  <c:v>4.7144999999999999E-2</c:v>
                </c:pt>
                <c:pt idx="246">
                  <c:v>4.7528000000000001E-2</c:v>
                </c:pt>
                <c:pt idx="247">
                  <c:v>4.6857000000000003E-2</c:v>
                </c:pt>
                <c:pt idx="248">
                  <c:v>4.6771E-2</c:v>
                </c:pt>
                <c:pt idx="249">
                  <c:v>4.6781999999999997E-2</c:v>
                </c:pt>
                <c:pt idx="250">
                  <c:v>4.6826E-2</c:v>
                </c:pt>
                <c:pt idx="251">
                  <c:v>4.6449999999999998E-2</c:v>
                </c:pt>
                <c:pt idx="252">
                  <c:v>4.5971999999999999E-2</c:v>
                </c:pt>
                <c:pt idx="253">
                  <c:v>4.5423999999999999E-2</c:v>
                </c:pt>
                <c:pt idx="254">
                  <c:v>4.5665999999999998E-2</c:v>
                </c:pt>
                <c:pt idx="255">
                  <c:v>4.5850000000000002E-2</c:v>
                </c:pt>
                <c:pt idx="256">
                  <c:v>4.598E-2</c:v>
                </c:pt>
                <c:pt idx="257">
                  <c:v>4.5104999999999999E-2</c:v>
                </c:pt>
                <c:pt idx="258">
                  <c:v>4.4892000000000001E-2</c:v>
                </c:pt>
                <c:pt idx="259">
                  <c:v>4.4760000000000001E-2</c:v>
                </c:pt>
                <c:pt idx="260">
                  <c:v>4.4643000000000002E-2</c:v>
                </c:pt>
                <c:pt idx="261">
                  <c:v>4.4266E-2</c:v>
                </c:pt>
                <c:pt idx="262">
                  <c:v>4.3785999999999999E-2</c:v>
                </c:pt>
                <c:pt idx="263">
                  <c:v>4.3236999999999998E-2</c:v>
                </c:pt>
                <c:pt idx="264">
                  <c:v>4.3013999999999997E-2</c:v>
                </c:pt>
                <c:pt idx="265">
                  <c:v>4.3201999999999997E-2</c:v>
                </c:pt>
                <c:pt idx="266">
                  <c:v>4.3447E-2</c:v>
                </c:pt>
                <c:pt idx="267">
                  <c:v>4.3150000000000001E-2</c:v>
                </c:pt>
                <c:pt idx="268">
                  <c:v>4.3175999999999999E-2</c:v>
                </c:pt>
                <c:pt idx="269">
                  <c:v>4.326E-2</c:v>
                </c:pt>
                <c:pt idx="270">
                  <c:v>4.3367999999999997E-2</c:v>
                </c:pt>
                <c:pt idx="271">
                  <c:v>4.3142E-2</c:v>
                </c:pt>
                <c:pt idx="272">
                  <c:v>4.2793999999999999E-2</c:v>
                </c:pt>
                <c:pt idx="273">
                  <c:v>4.2360000000000002E-2</c:v>
                </c:pt>
                <c:pt idx="274">
                  <c:v>4.2033000000000001E-2</c:v>
                </c:pt>
                <c:pt idx="275">
                  <c:v>4.2358E-2</c:v>
                </c:pt>
                <c:pt idx="276">
                  <c:v>4.2766999999999999E-2</c:v>
                </c:pt>
                <c:pt idx="277">
                  <c:v>4.2611000000000003E-2</c:v>
                </c:pt>
                <c:pt idx="278">
                  <c:v>4.2327999999999998E-2</c:v>
                </c:pt>
                <c:pt idx="279">
                  <c:v>4.1952999999999997E-2</c:v>
                </c:pt>
                <c:pt idx="280">
                  <c:v>4.1456E-2</c:v>
                </c:pt>
                <c:pt idx="281">
                  <c:v>4.1603000000000001E-2</c:v>
                </c:pt>
                <c:pt idx="282">
                  <c:v>4.1702000000000003E-2</c:v>
                </c:pt>
                <c:pt idx="283">
                  <c:v>4.1771000000000003E-2</c:v>
                </c:pt>
                <c:pt idx="284">
                  <c:v>4.1466999999999997E-2</c:v>
                </c:pt>
                <c:pt idx="285">
                  <c:v>4.1814999999999998E-2</c:v>
                </c:pt>
                <c:pt idx="286">
                  <c:v>4.2244999999999998E-2</c:v>
                </c:pt>
                <c:pt idx="287">
                  <c:v>4.2197999999999999E-2</c:v>
                </c:pt>
                <c:pt idx="288">
                  <c:v>4.2032E-2</c:v>
                </c:pt>
                <c:pt idx="289">
                  <c:v>4.1779999999999998E-2</c:v>
                </c:pt>
                <c:pt idx="290">
                  <c:v>4.1436000000000001E-2</c:v>
                </c:pt>
                <c:pt idx="291">
                  <c:v>4.1306000000000002E-2</c:v>
                </c:pt>
                <c:pt idx="292">
                  <c:v>4.1888000000000002E-2</c:v>
                </c:pt>
                <c:pt idx="293">
                  <c:v>4.2567000000000001E-2</c:v>
                </c:pt>
                <c:pt idx="294">
                  <c:v>4.2118999999999997E-2</c:v>
                </c:pt>
                <c:pt idx="295">
                  <c:v>4.2206E-2</c:v>
                </c:pt>
                <c:pt idx="296">
                  <c:v>4.2393E-2</c:v>
                </c:pt>
                <c:pt idx="297">
                  <c:v>4.2917999999999998E-2</c:v>
                </c:pt>
                <c:pt idx="298">
                  <c:v>4.3353000000000003E-2</c:v>
                </c:pt>
                <c:pt idx="299">
                  <c:v>4.3721999999999997E-2</c:v>
                </c:pt>
                <c:pt idx="300">
                  <c:v>4.4042999999999999E-2</c:v>
                </c:pt>
                <c:pt idx="301">
                  <c:v>4.3882999999999998E-2</c:v>
                </c:pt>
                <c:pt idx="302">
                  <c:v>4.4415999999999997E-2</c:v>
                </c:pt>
                <c:pt idx="303">
                  <c:v>4.5039999999999997E-2</c:v>
                </c:pt>
                <c:pt idx="304">
                  <c:v>4.5143999999999997E-2</c:v>
                </c:pt>
                <c:pt idx="305">
                  <c:v>4.5086000000000001E-2</c:v>
                </c:pt>
                <c:pt idx="306">
                  <c:v>4.4909999999999999E-2</c:v>
                </c:pt>
                <c:pt idx="307">
                  <c:v>4.5317999999999997E-2</c:v>
                </c:pt>
                <c:pt idx="308">
                  <c:v>4.5691000000000002E-2</c:v>
                </c:pt>
                <c:pt idx="309">
                  <c:v>4.6039999999999998E-2</c:v>
                </c:pt>
                <c:pt idx="310">
                  <c:v>4.6352999999999998E-2</c:v>
                </c:pt>
                <c:pt idx="311">
                  <c:v>4.5733999999999997E-2</c:v>
                </c:pt>
                <c:pt idx="312">
                  <c:v>4.5726000000000003E-2</c:v>
                </c:pt>
                <c:pt idx="313">
                  <c:v>4.5803999999999997E-2</c:v>
                </c:pt>
                <c:pt idx="314">
                  <c:v>4.5852999999999998E-2</c:v>
                </c:pt>
                <c:pt idx="315">
                  <c:v>4.5839999999999999E-2</c:v>
                </c:pt>
                <c:pt idx="316">
                  <c:v>4.5780000000000001E-2</c:v>
                </c:pt>
                <c:pt idx="317">
                  <c:v>4.5541999999999999E-2</c:v>
                </c:pt>
                <c:pt idx="318">
                  <c:v>4.5916999999999999E-2</c:v>
                </c:pt>
                <c:pt idx="319">
                  <c:v>4.6371999999999997E-2</c:v>
                </c:pt>
                <c:pt idx="320">
                  <c:v>4.684E-2</c:v>
                </c:pt>
                <c:pt idx="321">
                  <c:v>4.6804999999999999E-2</c:v>
                </c:pt>
                <c:pt idx="322">
                  <c:v>4.6559999999999997E-2</c:v>
                </c:pt>
                <c:pt idx="323">
                  <c:v>4.6165999999999999E-2</c:v>
                </c:pt>
                <c:pt idx="324">
                  <c:v>4.5756999999999999E-2</c:v>
                </c:pt>
                <c:pt idx="325">
                  <c:v>4.5995000000000001E-2</c:v>
                </c:pt>
                <c:pt idx="326">
                  <c:v>4.632E-2</c:v>
                </c:pt>
                <c:pt idx="327">
                  <c:v>4.6441000000000003E-2</c:v>
                </c:pt>
                <c:pt idx="328">
                  <c:v>4.6441000000000003E-2</c:v>
                </c:pt>
                <c:pt idx="329">
                  <c:v>4.6272000000000001E-2</c:v>
                </c:pt>
                <c:pt idx="330">
                  <c:v>4.6094999999999997E-2</c:v>
                </c:pt>
                <c:pt idx="331">
                  <c:v>4.5997999999999997E-2</c:v>
                </c:pt>
                <c:pt idx="332">
                  <c:v>4.5804999999999998E-2</c:v>
                </c:pt>
                <c:pt idx="333">
                  <c:v>4.555E-2</c:v>
                </c:pt>
                <c:pt idx="334">
                  <c:v>4.5031000000000002E-2</c:v>
                </c:pt>
                <c:pt idx="335">
                  <c:v>4.5234000000000003E-2</c:v>
                </c:pt>
                <c:pt idx="336">
                  <c:v>4.5532000000000003E-2</c:v>
                </c:pt>
                <c:pt idx="337">
                  <c:v>4.5247000000000002E-2</c:v>
                </c:pt>
                <c:pt idx="338">
                  <c:v>4.4878000000000001E-2</c:v>
                </c:pt>
                <c:pt idx="339">
                  <c:v>4.4399000000000001E-2</c:v>
                </c:pt>
                <c:pt idx="340">
                  <c:v>4.3901000000000003E-2</c:v>
                </c:pt>
                <c:pt idx="341">
                  <c:v>4.3354999999999998E-2</c:v>
                </c:pt>
                <c:pt idx="342">
                  <c:v>4.3654999999999999E-2</c:v>
                </c:pt>
                <c:pt idx="343">
                  <c:v>4.4067000000000002E-2</c:v>
                </c:pt>
                <c:pt idx="344">
                  <c:v>4.4192000000000002E-2</c:v>
                </c:pt>
                <c:pt idx="345">
                  <c:v>4.4205000000000001E-2</c:v>
                </c:pt>
                <c:pt idx="346">
                  <c:v>4.4135000000000001E-2</c:v>
                </c:pt>
                <c:pt idx="347">
                  <c:v>4.4571E-2</c:v>
                </c:pt>
                <c:pt idx="348">
                  <c:v>4.4956000000000003E-2</c:v>
                </c:pt>
                <c:pt idx="349">
                  <c:v>4.5308000000000001E-2</c:v>
                </c:pt>
                <c:pt idx="350">
                  <c:v>4.564E-2</c:v>
                </c:pt>
                <c:pt idx="351">
                  <c:v>4.5253000000000002E-2</c:v>
                </c:pt>
                <c:pt idx="352">
                  <c:v>4.5428999999999997E-2</c:v>
                </c:pt>
                <c:pt idx="353">
                  <c:v>4.5669000000000001E-2</c:v>
                </c:pt>
                <c:pt idx="354">
                  <c:v>4.5802000000000002E-2</c:v>
                </c:pt>
                <c:pt idx="355">
                  <c:v>4.5855E-2</c:v>
                </c:pt>
                <c:pt idx="356">
                  <c:v>4.5855E-2</c:v>
                </c:pt>
                <c:pt idx="357">
                  <c:v>4.5555999999999999E-2</c:v>
                </c:pt>
                <c:pt idx="358">
                  <c:v>4.6192999999999998E-2</c:v>
                </c:pt>
                <c:pt idx="359">
                  <c:v>4.6961999999999997E-2</c:v>
                </c:pt>
                <c:pt idx="360">
                  <c:v>4.7759000000000003E-2</c:v>
                </c:pt>
                <c:pt idx="361">
                  <c:v>4.7724999999999997E-2</c:v>
                </c:pt>
                <c:pt idx="362">
                  <c:v>4.7508000000000002E-2</c:v>
                </c:pt>
                <c:pt idx="363">
                  <c:v>4.7160000000000001E-2</c:v>
                </c:pt>
                <c:pt idx="364">
                  <c:v>4.6851999999999998E-2</c:v>
                </c:pt>
                <c:pt idx="365">
                  <c:v>4.7147000000000001E-2</c:v>
                </c:pt>
                <c:pt idx="366">
                  <c:v>4.7527E-2</c:v>
                </c:pt>
                <c:pt idx="367">
                  <c:v>4.6986E-2</c:v>
                </c:pt>
                <c:pt idx="368">
                  <c:v>4.6281000000000003E-2</c:v>
                </c:pt>
                <c:pt idx="369">
                  <c:v>4.5377000000000001E-2</c:v>
                </c:pt>
                <c:pt idx="370">
                  <c:v>4.4228000000000003E-2</c:v>
                </c:pt>
                <c:pt idx="371">
                  <c:v>4.3427E-2</c:v>
                </c:pt>
                <c:pt idx="372">
                  <c:v>4.3493999999999998E-2</c:v>
                </c:pt>
                <c:pt idx="373">
                  <c:v>4.3667999999999998E-2</c:v>
                </c:pt>
                <c:pt idx="374">
                  <c:v>4.3298000000000003E-2</c:v>
                </c:pt>
                <c:pt idx="375">
                  <c:v>4.2803000000000001E-2</c:v>
                </c:pt>
                <c:pt idx="376">
                  <c:v>4.2219E-2</c:v>
                </c:pt>
                <c:pt idx="377">
                  <c:v>4.1353000000000001E-2</c:v>
                </c:pt>
                <c:pt idx="378">
                  <c:v>4.1624000000000001E-2</c:v>
                </c:pt>
                <c:pt idx="379">
                  <c:v>4.2044999999999999E-2</c:v>
                </c:pt>
                <c:pt idx="380">
                  <c:v>4.2497E-2</c:v>
                </c:pt>
                <c:pt idx="381">
                  <c:v>4.2112999999999998E-2</c:v>
                </c:pt>
                <c:pt idx="382">
                  <c:v>4.1655999999999999E-2</c:v>
                </c:pt>
                <c:pt idx="383">
                  <c:v>4.1210999999999998E-2</c:v>
                </c:pt>
                <c:pt idx="384">
                  <c:v>4.1782E-2</c:v>
                </c:pt>
                <c:pt idx="385">
                  <c:v>4.2245999999999999E-2</c:v>
                </c:pt>
                <c:pt idx="386">
                  <c:v>4.2633999999999998E-2</c:v>
                </c:pt>
                <c:pt idx="387">
                  <c:v>4.2353000000000002E-2</c:v>
                </c:pt>
                <c:pt idx="388">
                  <c:v>4.2223999999999998E-2</c:v>
                </c:pt>
                <c:pt idx="389">
                  <c:v>4.2118999999999997E-2</c:v>
                </c:pt>
                <c:pt idx="390">
                  <c:v>4.2021000000000003E-2</c:v>
                </c:pt>
                <c:pt idx="391">
                  <c:v>4.2138000000000002E-2</c:v>
                </c:pt>
                <c:pt idx="392">
                  <c:v>4.2194000000000002E-2</c:v>
                </c:pt>
                <c:pt idx="393">
                  <c:v>4.2199E-2</c:v>
                </c:pt>
                <c:pt idx="394">
                  <c:v>4.1876999999999998E-2</c:v>
                </c:pt>
                <c:pt idx="395">
                  <c:v>4.2099999999999999E-2</c:v>
                </c:pt>
                <c:pt idx="396">
                  <c:v>4.2390999999999998E-2</c:v>
                </c:pt>
                <c:pt idx="397">
                  <c:v>4.2833999999999997E-2</c:v>
                </c:pt>
                <c:pt idx="398">
                  <c:v>4.3205E-2</c:v>
                </c:pt>
                <c:pt idx="399">
                  <c:v>4.3524E-2</c:v>
                </c:pt>
                <c:pt idx="400">
                  <c:v>4.3782000000000001E-2</c:v>
                </c:pt>
                <c:pt idx="401">
                  <c:v>4.3128E-2</c:v>
                </c:pt>
                <c:pt idx="402">
                  <c:v>4.3140999999999999E-2</c:v>
                </c:pt>
                <c:pt idx="403">
                  <c:v>4.3277000000000003E-2</c:v>
                </c:pt>
                <c:pt idx="404">
                  <c:v>4.3790000000000003E-2</c:v>
                </c:pt>
                <c:pt idx="405">
                  <c:v>4.4177000000000001E-2</c:v>
                </c:pt>
                <c:pt idx="406">
                  <c:v>4.4468000000000001E-2</c:v>
                </c:pt>
                <c:pt idx="407">
                  <c:v>4.4720000000000003E-2</c:v>
                </c:pt>
                <c:pt idx="408">
                  <c:v>4.5136999999999997E-2</c:v>
                </c:pt>
                <c:pt idx="409">
                  <c:v>4.5581999999999998E-2</c:v>
                </c:pt>
                <c:pt idx="410">
                  <c:v>4.6036000000000001E-2</c:v>
                </c:pt>
                <c:pt idx="411">
                  <c:v>4.5749999999999999E-2</c:v>
                </c:pt>
                <c:pt idx="412">
                  <c:v>4.5326999999999999E-2</c:v>
                </c:pt>
                <c:pt idx="413">
                  <c:v>4.4794E-2</c:v>
                </c:pt>
                <c:pt idx="414">
                  <c:v>4.4486999999999999E-2</c:v>
                </c:pt>
                <c:pt idx="415">
                  <c:v>4.4711000000000001E-2</c:v>
                </c:pt>
                <c:pt idx="416">
                  <c:v>4.4999999999999998E-2</c:v>
                </c:pt>
                <c:pt idx="417">
                  <c:v>4.4590999999999999E-2</c:v>
                </c:pt>
                <c:pt idx="418">
                  <c:v>4.4086E-2</c:v>
                </c:pt>
                <c:pt idx="419">
                  <c:v>4.3456000000000002E-2</c:v>
                </c:pt>
                <c:pt idx="420">
                  <c:v>4.2814999999999999E-2</c:v>
                </c:pt>
                <c:pt idx="421">
                  <c:v>4.2423000000000002E-2</c:v>
                </c:pt>
                <c:pt idx="422">
                  <c:v>4.2782000000000001E-2</c:v>
                </c:pt>
                <c:pt idx="423">
                  <c:v>4.3241000000000002E-2</c:v>
                </c:pt>
                <c:pt idx="424">
                  <c:v>4.2944000000000003E-2</c:v>
                </c:pt>
                <c:pt idx="425">
                  <c:v>4.2421E-2</c:v>
                </c:pt>
                <c:pt idx="426">
                  <c:v>4.1735000000000001E-2</c:v>
                </c:pt>
                <c:pt idx="427">
                  <c:v>4.1473999999999997E-2</c:v>
                </c:pt>
                <c:pt idx="428">
                  <c:v>4.1808999999999999E-2</c:v>
                </c:pt>
                <c:pt idx="429">
                  <c:v>4.2228000000000002E-2</c:v>
                </c:pt>
                <c:pt idx="430">
                  <c:v>4.2672000000000002E-2</c:v>
                </c:pt>
                <c:pt idx="431">
                  <c:v>4.2597000000000003E-2</c:v>
                </c:pt>
                <c:pt idx="432">
                  <c:v>4.2368000000000003E-2</c:v>
                </c:pt>
                <c:pt idx="433">
                  <c:v>4.2028999999999997E-2</c:v>
                </c:pt>
                <c:pt idx="434">
                  <c:v>4.1297E-2</c:v>
                </c:pt>
                <c:pt idx="435">
                  <c:v>4.1819000000000002E-2</c:v>
                </c:pt>
                <c:pt idx="436">
                  <c:v>4.2507999999999997E-2</c:v>
                </c:pt>
                <c:pt idx="437">
                  <c:v>4.3195999999999998E-2</c:v>
                </c:pt>
                <c:pt idx="438">
                  <c:v>4.3733000000000001E-2</c:v>
                </c:pt>
                <c:pt idx="439">
                  <c:v>4.4156000000000001E-2</c:v>
                </c:pt>
                <c:pt idx="440">
                  <c:v>4.4493999999999999E-2</c:v>
                </c:pt>
                <c:pt idx="441">
                  <c:v>4.4018000000000002E-2</c:v>
                </c:pt>
                <c:pt idx="442">
                  <c:v>4.4110999999999997E-2</c:v>
                </c:pt>
                <c:pt idx="443">
                  <c:v>4.4309000000000001E-2</c:v>
                </c:pt>
                <c:pt idx="444">
                  <c:v>4.4595999999999997E-2</c:v>
                </c:pt>
                <c:pt idx="445">
                  <c:v>4.4727999999999997E-2</c:v>
                </c:pt>
                <c:pt idx="446">
                  <c:v>4.4754000000000002E-2</c:v>
                </c:pt>
                <c:pt idx="447">
                  <c:v>4.4304000000000003E-2</c:v>
                </c:pt>
                <c:pt idx="448">
                  <c:v>4.4366999999999997E-2</c:v>
                </c:pt>
                <c:pt idx="449">
                  <c:v>4.4497000000000002E-2</c:v>
                </c:pt>
                <c:pt idx="450">
                  <c:v>4.4639999999999999E-2</c:v>
                </c:pt>
                <c:pt idx="451">
                  <c:v>4.4950999999999998E-2</c:v>
                </c:pt>
                <c:pt idx="452">
                  <c:v>4.5194999999999999E-2</c:v>
                </c:pt>
                <c:pt idx="453">
                  <c:v>4.5358999999999997E-2</c:v>
                </c:pt>
                <c:pt idx="454">
                  <c:v>4.4739000000000001E-2</c:v>
                </c:pt>
                <c:pt idx="455">
                  <c:v>4.4512000000000003E-2</c:v>
                </c:pt>
                <c:pt idx="456">
                  <c:v>4.4367999999999998E-2</c:v>
                </c:pt>
                <c:pt idx="457">
                  <c:v>4.4935000000000003E-2</c:v>
                </c:pt>
                <c:pt idx="458">
                  <c:v>4.5343000000000001E-2</c:v>
                </c:pt>
                <c:pt idx="459">
                  <c:v>4.5634000000000001E-2</c:v>
                </c:pt>
                <c:pt idx="460">
                  <c:v>4.5796999999999997E-2</c:v>
                </c:pt>
                <c:pt idx="461">
                  <c:v>4.5310000000000003E-2</c:v>
                </c:pt>
                <c:pt idx="462">
                  <c:v>4.4657000000000002E-2</c:v>
                </c:pt>
                <c:pt idx="463">
                  <c:v>4.3812999999999998E-2</c:v>
                </c:pt>
                <c:pt idx="464">
                  <c:v>4.3070999999999998E-2</c:v>
                </c:pt>
                <c:pt idx="465">
                  <c:v>4.3163E-2</c:v>
                </c:pt>
                <c:pt idx="466">
                  <c:v>4.3353999999999997E-2</c:v>
                </c:pt>
                <c:pt idx="467">
                  <c:v>4.3328999999999999E-2</c:v>
                </c:pt>
                <c:pt idx="468">
                  <c:v>4.3159000000000003E-2</c:v>
                </c:pt>
                <c:pt idx="469">
                  <c:v>4.2882999999999998E-2</c:v>
                </c:pt>
                <c:pt idx="470">
                  <c:v>4.2528000000000003E-2</c:v>
                </c:pt>
                <c:pt idx="471">
                  <c:v>4.1697999999999999E-2</c:v>
                </c:pt>
                <c:pt idx="472">
                  <c:v>4.199E-2</c:v>
                </c:pt>
                <c:pt idx="473">
                  <c:v>4.2423000000000002E-2</c:v>
                </c:pt>
                <c:pt idx="474">
                  <c:v>4.2210999999999999E-2</c:v>
                </c:pt>
                <c:pt idx="475">
                  <c:v>4.1921E-2</c:v>
                </c:pt>
                <c:pt idx="476">
                  <c:v>4.1576000000000002E-2</c:v>
                </c:pt>
                <c:pt idx="477">
                  <c:v>4.1680000000000002E-2</c:v>
                </c:pt>
                <c:pt idx="478">
                  <c:v>4.2165000000000001E-2</c:v>
                </c:pt>
                <c:pt idx="479">
                  <c:v>4.2695999999999998E-2</c:v>
                </c:pt>
                <c:pt idx="480">
                  <c:v>4.3249999999999997E-2</c:v>
                </c:pt>
                <c:pt idx="481">
                  <c:v>4.3253E-2</c:v>
                </c:pt>
                <c:pt idx="482">
                  <c:v>4.3112999999999999E-2</c:v>
                </c:pt>
                <c:pt idx="483">
                  <c:v>4.2868999999999997E-2</c:v>
                </c:pt>
                <c:pt idx="484">
                  <c:v>4.2264999999999997E-2</c:v>
                </c:pt>
                <c:pt idx="485">
                  <c:v>4.2648999999999999E-2</c:v>
                </c:pt>
                <c:pt idx="486">
                  <c:v>4.3173000000000003E-2</c:v>
                </c:pt>
                <c:pt idx="487">
                  <c:v>4.3705000000000001E-2</c:v>
                </c:pt>
                <c:pt idx="488">
                  <c:v>4.4079E-2</c:v>
                </c:pt>
                <c:pt idx="489">
                  <c:v>4.4332000000000003E-2</c:v>
                </c:pt>
                <c:pt idx="490">
                  <c:v>4.4495E-2</c:v>
                </c:pt>
                <c:pt idx="491">
                  <c:v>4.3815E-2</c:v>
                </c:pt>
                <c:pt idx="492">
                  <c:v>4.3528999999999998E-2</c:v>
                </c:pt>
                <c:pt idx="493">
                  <c:v>4.3305999999999997E-2</c:v>
                </c:pt>
                <c:pt idx="494">
                  <c:v>4.3999000000000003E-2</c:v>
                </c:pt>
                <c:pt idx="495">
                  <c:v>4.4562999999999998E-2</c:v>
                </c:pt>
                <c:pt idx="496">
                  <c:v>4.5034999999999999E-2</c:v>
                </c:pt>
                <c:pt idx="497">
                  <c:v>4.4816000000000002E-2</c:v>
                </c:pt>
                <c:pt idx="498">
                  <c:v>4.4398E-2</c:v>
                </c:pt>
                <c:pt idx="499">
                  <c:v>4.3818999999999997E-2</c:v>
                </c:pt>
                <c:pt idx="500">
                  <c:v>4.3076999999999997E-2</c:v>
                </c:pt>
                <c:pt idx="501">
                  <c:v>4.2212E-2</c:v>
                </c:pt>
                <c:pt idx="502">
                  <c:v>4.2554000000000002E-2</c:v>
                </c:pt>
                <c:pt idx="503">
                  <c:v>4.3045E-2</c:v>
                </c:pt>
                <c:pt idx="504">
                  <c:v>4.3018000000000001E-2</c:v>
                </c:pt>
                <c:pt idx="505">
                  <c:v>4.2849999999999999E-2</c:v>
                </c:pt>
                <c:pt idx="506">
                  <c:v>4.2581000000000001E-2</c:v>
                </c:pt>
                <c:pt idx="507">
                  <c:v>4.2037999999999999E-2</c:v>
                </c:pt>
                <c:pt idx="508">
                  <c:v>4.2136E-2</c:v>
                </c:pt>
                <c:pt idx="509">
                  <c:v>4.231E-2</c:v>
                </c:pt>
                <c:pt idx="510">
                  <c:v>4.2485000000000002E-2</c:v>
                </c:pt>
                <c:pt idx="511">
                  <c:v>4.3013999999999997E-2</c:v>
                </c:pt>
                <c:pt idx="512">
                  <c:v>4.3393000000000001E-2</c:v>
                </c:pt>
                <c:pt idx="513">
                  <c:v>4.367E-2</c:v>
                </c:pt>
                <c:pt idx="514">
                  <c:v>4.3207000000000002E-2</c:v>
                </c:pt>
                <c:pt idx="515">
                  <c:v>4.3208000000000003E-2</c:v>
                </c:pt>
                <c:pt idx="516">
                  <c:v>4.3258999999999999E-2</c:v>
                </c:pt>
                <c:pt idx="517">
                  <c:v>4.3765999999999999E-2</c:v>
                </c:pt>
                <c:pt idx="518">
                  <c:v>4.4512000000000003E-2</c:v>
                </c:pt>
                <c:pt idx="519">
                  <c:v>4.5305999999999999E-2</c:v>
                </c:pt>
                <c:pt idx="520">
                  <c:v>4.6123999999999998E-2</c:v>
                </c:pt>
                <c:pt idx="521">
                  <c:v>4.6400999999999998E-2</c:v>
                </c:pt>
                <c:pt idx="522">
                  <c:v>4.6503999999999997E-2</c:v>
                </c:pt>
                <c:pt idx="523">
                  <c:v>4.6412000000000002E-2</c:v>
                </c:pt>
                <c:pt idx="524">
                  <c:v>4.6387999999999999E-2</c:v>
                </c:pt>
                <c:pt idx="525">
                  <c:v>4.6724000000000002E-2</c:v>
                </c:pt>
                <c:pt idx="526">
                  <c:v>4.7113000000000002E-2</c:v>
                </c:pt>
                <c:pt idx="527">
                  <c:v>4.7252000000000002E-2</c:v>
                </c:pt>
                <c:pt idx="528">
                  <c:v>4.7209000000000001E-2</c:v>
                </c:pt>
                <c:pt idx="529">
                  <c:v>4.7002000000000002E-2</c:v>
                </c:pt>
                <c:pt idx="530">
                  <c:v>4.6683000000000002E-2</c:v>
                </c:pt>
                <c:pt idx="531">
                  <c:v>4.5530000000000001E-2</c:v>
                </c:pt>
                <c:pt idx="532">
                  <c:v>4.4986999999999999E-2</c:v>
                </c:pt>
                <c:pt idx="533">
                  <c:v>4.4525000000000002E-2</c:v>
                </c:pt>
                <c:pt idx="534">
                  <c:v>4.4393000000000002E-2</c:v>
                </c:pt>
                <c:pt idx="535">
                  <c:v>4.4757999999999999E-2</c:v>
                </c:pt>
                <c:pt idx="536">
                  <c:v>4.5189E-2</c:v>
                </c:pt>
                <c:pt idx="537">
                  <c:v>4.5005000000000003E-2</c:v>
                </c:pt>
                <c:pt idx="538">
                  <c:v>4.4606E-2</c:v>
                </c:pt>
                <c:pt idx="539">
                  <c:v>4.4033000000000003E-2</c:v>
                </c:pt>
                <c:pt idx="540">
                  <c:v>4.3296000000000001E-2</c:v>
                </c:pt>
                <c:pt idx="541">
                  <c:v>4.3131999999999997E-2</c:v>
                </c:pt>
                <c:pt idx="542">
                  <c:v>4.3427E-2</c:v>
                </c:pt>
                <c:pt idx="543">
                  <c:v>4.3789000000000002E-2</c:v>
                </c:pt>
                <c:pt idx="544">
                  <c:v>4.3994999999999999E-2</c:v>
                </c:pt>
                <c:pt idx="545">
                  <c:v>4.4033999999999997E-2</c:v>
                </c:pt>
                <c:pt idx="546">
                  <c:v>4.3955000000000001E-2</c:v>
                </c:pt>
                <c:pt idx="547">
                  <c:v>4.2561000000000002E-2</c:v>
                </c:pt>
                <c:pt idx="548">
                  <c:v>4.2319000000000002E-2</c:v>
                </c:pt>
                <c:pt idx="549">
                  <c:v>4.2244999999999998E-2</c:v>
                </c:pt>
                <c:pt idx="550">
                  <c:v>4.2219E-2</c:v>
                </c:pt>
                <c:pt idx="551">
                  <c:v>4.2798000000000003E-2</c:v>
                </c:pt>
                <c:pt idx="552">
                  <c:v>4.3430000000000003E-2</c:v>
                </c:pt>
                <c:pt idx="553">
                  <c:v>4.4084999999999999E-2</c:v>
                </c:pt>
                <c:pt idx="554">
                  <c:v>4.4303000000000002E-2</c:v>
                </c:pt>
                <c:pt idx="555">
                  <c:v>4.4359999999999997E-2</c:v>
                </c:pt>
                <c:pt idx="556">
                  <c:v>4.4228000000000003E-2</c:v>
                </c:pt>
                <c:pt idx="557">
                  <c:v>4.3532000000000001E-2</c:v>
                </c:pt>
                <c:pt idx="558">
                  <c:v>4.3506000000000003E-2</c:v>
                </c:pt>
                <c:pt idx="559">
                  <c:v>4.3570999999999999E-2</c:v>
                </c:pt>
                <c:pt idx="560">
                  <c:v>4.3659000000000003E-2</c:v>
                </c:pt>
                <c:pt idx="561">
                  <c:v>4.4340999999999998E-2</c:v>
                </c:pt>
                <c:pt idx="562">
                  <c:v>4.4948000000000002E-2</c:v>
                </c:pt>
                <c:pt idx="563">
                  <c:v>4.5484999999999998E-2</c:v>
                </c:pt>
                <c:pt idx="564">
                  <c:v>4.5065000000000001E-2</c:v>
                </c:pt>
                <c:pt idx="565">
                  <c:v>4.4457999999999998E-2</c:v>
                </c:pt>
                <c:pt idx="566">
                  <c:v>4.3772999999999999E-2</c:v>
                </c:pt>
                <c:pt idx="567">
                  <c:v>4.3240000000000001E-2</c:v>
                </c:pt>
                <c:pt idx="568">
                  <c:v>4.3501999999999999E-2</c:v>
                </c:pt>
                <c:pt idx="569">
                  <c:v>4.3864E-2</c:v>
                </c:pt>
                <c:pt idx="570">
                  <c:v>4.4242999999999998E-2</c:v>
                </c:pt>
                <c:pt idx="571">
                  <c:v>4.4602999999999997E-2</c:v>
                </c:pt>
                <c:pt idx="572">
                  <c:v>4.4866999999999997E-2</c:v>
                </c:pt>
                <c:pt idx="573">
                  <c:v>4.5004000000000002E-2</c:v>
                </c:pt>
                <c:pt idx="574">
                  <c:v>4.4713000000000003E-2</c:v>
                </c:pt>
                <c:pt idx="575">
                  <c:v>4.4287E-2</c:v>
                </c:pt>
                <c:pt idx="576">
                  <c:v>4.3732E-2</c:v>
                </c:pt>
                <c:pt idx="577">
                  <c:v>4.2921000000000001E-2</c:v>
                </c:pt>
                <c:pt idx="578">
                  <c:v>4.3341999999999999E-2</c:v>
                </c:pt>
                <c:pt idx="579">
                  <c:v>4.3923999999999998E-2</c:v>
                </c:pt>
                <c:pt idx="580">
                  <c:v>4.4539000000000002E-2</c:v>
                </c:pt>
                <c:pt idx="581">
                  <c:v>4.4623000000000003E-2</c:v>
                </c:pt>
                <c:pt idx="582">
                  <c:v>4.4578E-2</c:v>
                </c:pt>
                <c:pt idx="583">
                  <c:v>4.4444999999999998E-2</c:v>
                </c:pt>
                <c:pt idx="584">
                  <c:v>4.4249999999999998E-2</c:v>
                </c:pt>
                <c:pt idx="585">
                  <c:v>4.4535999999999999E-2</c:v>
                </c:pt>
                <c:pt idx="586">
                  <c:v>4.4878000000000001E-2</c:v>
                </c:pt>
                <c:pt idx="587">
                  <c:v>4.5451999999999999E-2</c:v>
                </c:pt>
                <c:pt idx="588">
                  <c:v>4.6047999999999999E-2</c:v>
                </c:pt>
                <c:pt idx="589">
                  <c:v>4.6661000000000001E-2</c:v>
                </c:pt>
                <c:pt idx="590">
                  <c:v>4.7288999999999998E-2</c:v>
                </c:pt>
                <c:pt idx="591">
                  <c:v>4.7196000000000002E-2</c:v>
                </c:pt>
                <c:pt idx="592">
                  <c:v>4.6932000000000001E-2</c:v>
                </c:pt>
                <c:pt idx="593">
                  <c:v>4.6476999999999997E-2</c:v>
                </c:pt>
                <c:pt idx="594">
                  <c:v>4.5836000000000002E-2</c:v>
                </c:pt>
                <c:pt idx="595">
                  <c:v>4.5909999999999999E-2</c:v>
                </c:pt>
                <c:pt idx="596">
                  <c:v>4.6096999999999999E-2</c:v>
                </c:pt>
                <c:pt idx="597">
                  <c:v>4.6838999999999999E-2</c:v>
                </c:pt>
                <c:pt idx="598">
                  <c:v>4.7447000000000003E-2</c:v>
                </c:pt>
                <c:pt idx="599">
                  <c:v>4.7919999999999997E-2</c:v>
                </c:pt>
                <c:pt idx="600">
                  <c:v>4.8238999999999997E-2</c:v>
                </c:pt>
                <c:pt idx="601">
                  <c:v>4.7723000000000002E-2</c:v>
                </c:pt>
                <c:pt idx="602">
                  <c:v>4.6983999999999998E-2</c:v>
                </c:pt>
                <c:pt idx="603">
                  <c:v>4.6024000000000002E-2</c:v>
                </c:pt>
                <c:pt idx="604">
                  <c:v>4.4387999999999997E-2</c:v>
                </c:pt>
                <c:pt idx="605">
                  <c:v>4.3957000000000003E-2</c:v>
                </c:pt>
                <c:pt idx="606">
                  <c:v>4.3707999999999997E-2</c:v>
                </c:pt>
                <c:pt idx="607">
                  <c:v>4.4016E-2</c:v>
                </c:pt>
                <c:pt idx="608">
                  <c:v>4.4385000000000001E-2</c:v>
                </c:pt>
                <c:pt idx="609">
                  <c:v>4.4771999999999999E-2</c:v>
                </c:pt>
                <c:pt idx="610">
                  <c:v>4.5172999999999998E-2</c:v>
                </c:pt>
                <c:pt idx="611">
                  <c:v>4.4899000000000001E-2</c:v>
                </c:pt>
                <c:pt idx="612">
                  <c:v>4.4464999999999998E-2</c:v>
                </c:pt>
                <c:pt idx="613">
                  <c:v>4.3823000000000001E-2</c:v>
                </c:pt>
                <c:pt idx="614">
                  <c:v>4.2944999999999997E-2</c:v>
                </c:pt>
                <c:pt idx="615">
                  <c:v>4.3013000000000003E-2</c:v>
                </c:pt>
                <c:pt idx="616">
                  <c:v>4.3193000000000002E-2</c:v>
                </c:pt>
                <c:pt idx="617">
                  <c:v>4.3337000000000001E-2</c:v>
                </c:pt>
                <c:pt idx="618">
                  <c:v>4.3912E-2</c:v>
                </c:pt>
                <c:pt idx="619">
                  <c:v>4.4554999999999997E-2</c:v>
                </c:pt>
                <c:pt idx="620">
                  <c:v>4.5220000000000003E-2</c:v>
                </c:pt>
                <c:pt idx="621">
                  <c:v>4.5447000000000001E-2</c:v>
                </c:pt>
                <c:pt idx="622">
                  <c:v>4.5510000000000002E-2</c:v>
                </c:pt>
                <c:pt idx="623">
                  <c:v>4.5385000000000002E-2</c:v>
                </c:pt>
                <c:pt idx="624">
                  <c:v>4.4561000000000003E-2</c:v>
                </c:pt>
                <c:pt idx="625">
                  <c:v>4.4027999999999998E-2</c:v>
                </c:pt>
                <c:pt idx="626">
                  <c:v>4.3543999999999999E-2</c:v>
                </c:pt>
                <c:pt idx="627">
                  <c:v>4.3868999999999998E-2</c:v>
                </c:pt>
                <c:pt idx="628">
                  <c:v>4.4059000000000001E-2</c:v>
                </c:pt>
                <c:pt idx="629">
                  <c:v>4.4242999999999998E-2</c:v>
                </c:pt>
                <c:pt idx="630">
                  <c:v>4.4437999999999998E-2</c:v>
                </c:pt>
                <c:pt idx="631">
                  <c:v>4.4544E-2</c:v>
                </c:pt>
                <c:pt idx="632">
                  <c:v>4.4491000000000003E-2</c:v>
                </c:pt>
                <c:pt idx="633">
                  <c:v>4.4278999999999999E-2</c:v>
                </c:pt>
                <c:pt idx="634">
                  <c:v>4.3359000000000002E-2</c:v>
                </c:pt>
                <c:pt idx="635">
                  <c:v>4.2544999999999999E-2</c:v>
                </c:pt>
                <c:pt idx="636">
                  <c:v>4.1759999999999999E-2</c:v>
                </c:pt>
                <c:pt idx="637">
                  <c:v>4.1674000000000003E-2</c:v>
                </c:pt>
                <c:pt idx="638">
                  <c:v>4.2090000000000002E-2</c:v>
                </c:pt>
                <c:pt idx="639">
                  <c:v>4.2582000000000002E-2</c:v>
                </c:pt>
                <c:pt idx="640">
                  <c:v>4.3097999999999997E-2</c:v>
                </c:pt>
                <c:pt idx="641">
                  <c:v>4.3332000000000002E-2</c:v>
                </c:pt>
                <c:pt idx="642">
                  <c:v>4.3400000000000001E-2</c:v>
                </c:pt>
                <c:pt idx="643">
                  <c:v>4.3353000000000003E-2</c:v>
                </c:pt>
                <c:pt idx="644">
                  <c:v>4.267E-2</c:v>
                </c:pt>
                <c:pt idx="645">
                  <c:v>4.2396000000000003E-2</c:v>
                </c:pt>
                <c:pt idx="646">
                  <c:v>4.2195000000000003E-2</c:v>
                </c:pt>
                <c:pt idx="647">
                  <c:v>4.1586999999999999E-2</c:v>
                </c:pt>
                <c:pt idx="648">
                  <c:v>4.1745999999999998E-2</c:v>
                </c:pt>
                <c:pt idx="649">
                  <c:v>4.2039E-2</c:v>
                </c:pt>
                <c:pt idx="650">
                  <c:v>4.2383999999999998E-2</c:v>
                </c:pt>
                <c:pt idx="651">
                  <c:v>4.3251999999999999E-2</c:v>
                </c:pt>
                <c:pt idx="652">
                  <c:v>4.4016E-2</c:v>
                </c:pt>
                <c:pt idx="653">
                  <c:v>4.4707999999999998E-2</c:v>
                </c:pt>
                <c:pt idx="654">
                  <c:v>4.4684000000000001E-2</c:v>
                </c:pt>
                <c:pt idx="655">
                  <c:v>4.4498000000000003E-2</c:v>
                </c:pt>
                <c:pt idx="656">
                  <c:v>4.4112999999999999E-2</c:v>
                </c:pt>
                <c:pt idx="657">
                  <c:v>4.2474999999999999E-2</c:v>
                </c:pt>
                <c:pt idx="658">
                  <c:v>4.1959999999999997E-2</c:v>
                </c:pt>
                <c:pt idx="659">
                  <c:v>4.1592999999999998E-2</c:v>
                </c:pt>
                <c:pt idx="660">
                  <c:v>4.1258000000000003E-2</c:v>
                </c:pt>
                <c:pt idx="661">
                  <c:v>4.1979000000000002E-2</c:v>
                </c:pt>
                <c:pt idx="662">
                  <c:v>4.2535000000000003E-2</c:v>
                </c:pt>
                <c:pt idx="663">
                  <c:v>4.3084999999999998E-2</c:v>
                </c:pt>
                <c:pt idx="664">
                  <c:v>4.3289000000000001E-2</c:v>
                </c:pt>
                <c:pt idx="665">
                  <c:v>4.3395000000000003E-2</c:v>
                </c:pt>
                <c:pt idx="666">
                  <c:v>4.3400000000000001E-2</c:v>
                </c:pt>
                <c:pt idx="667">
                  <c:v>4.3188999999999998E-2</c:v>
                </c:pt>
                <c:pt idx="668">
                  <c:v>4.2771999999999998E-2</c:v>
                </c:pt>
                <c:pt idx="669">
                  <c:v>4.2208000000000002E-2</c:v>
                </c:pt>
                <c:pt idx="670">
                  <c:v>4.1625000000000002E-2</c:v>
                </c:pt>
                <c:pt idx="671">
                  <c:v>4.0233999999999999E-2</c:v>
                </c:pt>
                <c:pt idx="672">
                  <c:v>4.0112000000000002E-2</c:v>
                </c:pt>
                <c:pt idx="673">
                  <c:v>4.0184999999999998E-2</c:v>
                </c:pt>
                <c:pt idx="674">
                  <c:v>4.0535000000000002E-2</c:v>
                </c:pt>
                <c:pt idx="675">
                  <c:v>4.1202000000000003E-2</c:v>
                </c:pt>
                <c:pt idx="676">
                  <c:v>4.1917000000000003E-2</c:v>
                </c:pt>
                <c:pt idx="677">
                  <c:v>4.2313999999999997E-2</c:v>
                </c:pt>
                <c:pt idx="678">
                  <c:v>4.2569000000000003E-2</c:v>
                </c:pt>
                <c:pt idx="679">
                  <c:v>4.2673999999999997E-2</c:v>
                </c:pt>
                <c:pt idx="680">
                  <c:v>4.2578999999999999E-2</c:v>
                </c:pt>
                <c:pt idx="681">
                  <c:v>4.2203999999999998E-2</c:v>
                </c:pt>
                <c:pt idx="682">
                  <c:v>4.2294999999999999E-2</c:v>
                </c:pt>
                <c:pt idx="683">
                  <c:v>4.2423000000000002E-2</c:v>
                </c:pt>
                <c:pt idx="684">
                  <c:v>4.2307999999999998E-2</c:v>
                </c:pt>
                <c:pt idx="685">
                  <c:v>4.2986000000000003E-2</c:v>
                </c:pt>
                <c:pt idx="686">
                  <c:v>4.3774E-2</c:v>
                </c:pt>
                <c:pt idx="687">
                  <c:v>4.4646999999999999E-2</c:v>
                </c:pt>
                <c:pt idx="688">
                  <c:v>4.5404E-2</c:v>
                </c:pt>
                <c:pt idx="689">
                  <c:v>4.6045999999999997E-2</c:v>
                </c:pt>
                <c:pt idx="690">
                  <c:v>4.6571000000000001E-2</c:v>
                </c:pt>
                <c:pt idx="691">
                  <c:v>4.6157999999999998E-2</c:v>
                </c:pt>
                <c:pt idx="692">
                  <c:v>4.5536E-2</c:v>
                </c:pt>
                <c:pt idx="693">
                  <c:v>4.4672999999999997E-2</c:v>
                </c:pt>
                <c:pt idx="694">
                  <c:v>4.2984000000000001E-2</c:v>
                </c:pt>
                <c:pt idx="695">
                  <c:v>4.2479000000000003E-2</c:v>
                </c:pt>
                <c:pt idx="696">
                  <c:v>4.2118999999999997E-2</c:v>
                </c:pt>
                <c:pt idx="697">
                  <c:v>4.2724999999999999E-2</c:v>
                </c:pt>
                <c:pt idx="698">
                  <c:v>4.3416000000000003E-2</c:v>
                </c:pt>
                <c:pt idx="699">
                  <c:v>4.4130999999999997E-2</c:v>
                </c:pt>
                <c:pt idx="700">
                  <c:v>4.4861999999999999E-2</c:v>
                </c:pt>
                <c:pt idx="701">
                  <c:v>4.5761000000000003E-2</c:v>
                </c:pt>
                <c:pt idx="702">
                  <c:v>4.6553999999999998E-2</c:v>
                </c:pt>
                <c:pt idx="703">
                  <c:v>4.7225999999999997E-2</c:v>
                </c:pt>
                <c:pt idx="704">
                  <c:v>4.6986E-2</c:v>
                </c:pt>
                <c:pt idx="705">
                  <c:v>4.6598000000000001E-2</c:v>
                </c:pt>
                <c:pt idx="706">
                  <c:v>4.6178999999999998E-2</c:v>
                </c:pt>
                <c:pt idx="707">
                  <c:v>4.5465999999999999E-2</c:v>
                </c:pt>
                <c:pt idx="708">
                  <c:v>4.5155000000000001E-2</c:v>
                </c:pt>
                <c:pt idx="709">
                  <c:v>4.4892000000000001E-2</c:v>
                </c:pt>
                <c:pt idx="710">
                  <c:v>4.4638999999999998E-2</c:v>
                </c:pt>
                <c:pt idx="711">
                  <c:v>4.4382999999999999E-2</c:v>
                </c:pt>
                <c:pt idx="712">
                  <c:v>4.4940000000000001E-2</c:v>
                </c:pt>
                <c:pt idx="713">
                  <c:v>4.5603999999999999E-2</c:v>
                </c:pt>
                <c:pt idx="714">
                  <c:v>4.6501000000000001E-2</c:v>
                </c:pt>
                <c:pt idx="715">
                  <c:v>4.7246000000000003E-2</c:v>
                </c:pt>
                <c:pt idx="716">
                  <c:v>4.7882000000000001E-2</c:v>
                </c:pt>
                <c:pt idx="717">
                  <c:v>4.8078000000000003E-2</c:v>
                </c:pt>
                <c:pt idx="718">
                  <c:v>4.8094999999999999E-2</c:v>
                </c:pt>
                <c:pt idx="719">
                  <c:v>4.7946000000000003E-2</c:v>
                </c:pt>
                <c:pt idx="720">
                  <c:v>4.7626000000000002E-2</c:v>
                </c:pt>
                <c:pt idx="721">
                  <c:v>4.6747999999999998E-2</c:v>
                </c:pt>
                <c:pt idx="722">
                  <c:v>4.5841E-2</c:v>
                </c:pt>
                <c:pt idx="723">
                  <c:v>4.4949999999999997E-2</c:v>
                </c:pt>
                <c:pt idx="724">
                  <c:v>4.4241999999999997E-2</c:v>
                </c:pt>
                <c:pt idx="725">
                  <c:v>4.4165999999999997E-2</c:v>
                </c:pt>
                <c:pt idx="726">
                  <c:v>4.4157000000000002E-2</c:v>
                </c:pt>
                <c:pt idx="727">
                  <c:v>4.4365000000000002E-2</c:v>
                </c:pt>
                <c:pt idx="728">
                  <c:v>4.4615000000000002E-2</c:v>
                </c:pt>
                <c:pt idx="729">
                  <c:v>4.4888999999999998E-2</c:v>
                </c:pt>
                <c:pt idx="730">
                  <c:v>4.5183000000000001E-2</c:v>
                </c:pt>
                <c:pt idx="731">
                  <c:v>4.5312999999999999E-2</c:v>
                </c:pt>
                <c:pt idx="732">
                  <c:v>4.5405000000000001E-2</c:v>
                </c:pt>
                <c:pt idx="733">
                  <c:v>4.5457999999999998E-2</c:v>
                </c:pt>
                <c:pt idx="734">
                  <c:v>4.4888999999999998E-2</c:v>
                </c:pt>
                <c:pt idx="735">
                  <c:v>4.4236999999999999E-2</c:v>
                </c:pt>
                <c:pt idx="736">
                  <c:v>4.3512000000000002E-2</c:v>
                </c:pt>
                <c:pt idx="737">
                  <c:v>4.2611000000000003E-2</c:v>
                </c:pt>
                <c:pt idx="738">
                  <c:v>4.2125000000000003E-2</c:v>
                </c:pt>
                <c:pt idx="739">
                  <c:v>4.1697999999999999E-2</c:v>
                </c:pt>
                <c:pt idx="740">
                  <c:v>4.1288999999999999E-2</c:v>
                </c:pt>
                <c:pt idx="741">
                  <c:v>4.1307999999999997E-2</c:v>
                </c:pt>
                <c:pt idx="742">
                  <c:v>4.1832000000000001E-2</c:v>
                </c:pt>
                <c:pt idx="743">
                  <c:v>4.2431000000000003E-2</c:v>
                </c:pt>
                <c:pt idx="744">
                  <c:v>4.2929000000000002E-2</c:v>
                </c:pt>
                <c:pt idx="745">
                  <c:v>4.3381999999999997E-2</c:v>
                </c:pt>
                <c:pt idx="746">
                  <c:v>4.3826999999999998E-2</c:v>
                </c:pt>
                <c:pt idx="747">
                  <c:v>4.3905E-2</c:v>
                </c:pt>
                <c:pt idx="748">
                  <c:v>4.3874999999999997E-2</c:v>
                </c:pt>
                <c:pt idx="749">
                  <c:v>4.3727000000000002E-2</c:v>
                </c:pt>
                <c:pt idx="750">
                  <c:v>4.3406E-2</c:v>
                </c:pt>
                <c:pt idx="751">
                  <c:v>4.2783000000000002E-2</c:v>
                </c:pt>
                <c:pt idx="752">
                  <c:v>4.2042999999999997E-2</c:v>
                </c:pt>
                <c:pt idx="753">
                  <c:v>4.1298000000000001E-2</c:v>
                </c:pt>
                <c:pt idx="754">
                  <c:v>3.9904000000000002E-2</c:v>
                </c:pt>
                <c:pt idx="755">
                  <c:v>3.9640000000000002E-2</c:v>
                </c:pt>
                <c:pt idx="756">
                  <c:v>3.9537000000000003E-2</c:v>
                </c:pt>
                <c:pt idx="757">
                  <c:v>4.0037000000000003E-2</c:v>
                </c:pt>
                <c:pt idx="758">
                  <c:v>4.0529000000000003E-2</c:v>
                </c:pt>
                <c:pt idx="759">
                  <c:v>4.1021000000000002E-2</c:v>
                </c:pt>
                <c:pt idx="760">
                  <c:v>4.1515999999999997E-2</c:v>
                </c:pt>
                <c:pt idx="761">
                  <c:v>4.2081E-2</c:v>
                </c:pt>
                <c:pt idx="762">
                  <c:v>4.2626999999999998E-2</c:v>
                </c:pt>
                <c:pt idx="763">
                  <c:v>4.3180999999999997E-2</c:v>
                </c:pt>
                <c:pt idx="764">
                  <c:v>4.3471999999999997E-2</c:v>
                </c:pt>
                <c:pt idx="765">
                  <c:v>4.3671000000000001E-2</c:v>
                </c:pt>
                <c:pt idx="766">
                  <c:v>4.3777000000000003E-2</c:v>
                </c:pt>
                <c:pt idx="767">
                  <c:v>4.351E-2</c:v>
                </c:pt>
                <c:pt idx="768">
                  <c:v>4.3173999999999997E-2</c:v>
                </c:pt>
                <c:pt idx="769">
                  <c:v>4.2835999999999999E-2</c:v>
                </c:pt>
                <c:pt idx="770">
                  <c:v>4.2504E-2</c:v>
                </c:pt>
                <c:pt idx="771">
                  <c:v>4.1984E-2</c:v>
                </c:pt>
                <c:pt idx="772">
                  <c:v>4.1528000000000002E-2</c:v>
                </c:pt>
                <c:pt idx="773">
                  <c:v>4.1091000000000003E-2</c:v>
                </c:pt>
                <c:pt idx="774">
                  <c:v>4.1367000000000001E-2</c:v>
                </c:pt>
                <c:pt idx="775">
                  <c:v>4.1598000000000003E-2</c:v>
                </c:pt>
                <c:pt idx="776">
                  <c:v>4.1786999999999998E-2</c:v>
                </c:pt>
                <c:pt idx="777">
                  <c:v>4.1820000000000003E-2</c:v>
                </c:pt>
                <c:pt idx="778">
                  <c:v>4.2335999999999999E-2</c:v>
                </c:pt>
                <c:pt idx="779">
                  <c:v>4.2925999999999999E-2</c:v>
                </c:pt>
                <c:pt idx="780">
                  <c:v>4.3539000000000001E-2</c:v>
                </c:pt>
                <c:pt idx="781">
                  <c:v>4.4073000000000001E-2</c:v>
                </c:pt>
                <c:pt idx="782">
                  <c:v>4.4791999999999998E-2</c:v>
                </c:pt>
                <c:pt idx="783">
                  <c:v>4.5405000000000001E-2</c:v>
                </c:pt>
                <c:pt idx="784">
                  <c:v>4.5109000000000003E-2</c:v>
                </c:pt>
                <c:pt idx="785">
                  <c:v>4.4663000000000001E-2</c:v>
                </c:pt>
                <c:pt idx="786">
                  <c:v>4.4068000000000003E-2</c:v>
                </c:pt>
                <c:pt idx="787">
                  <c:v>4.3463000000000002E-2</c:v>
                </c:pt>
                <c:pt idx="788">
                  <c:v>4.2715999999999997E-2</c:v>
                </c:pt>
                <c:pt idx="789">
                  <c:v>4.1827999999999997E-2</c:v>
                </c:pt>
                <c:pt idx="790">
                  <c:v>4.0799000000000002E-2</c:v>
                </c:pt>
                <c:pt idx="791">
                  <c:v>3.9267000000000003E-2</c:v>
                </c:pt>
                <c:pt idx="792">
                  <c:v>3.7582999999999998E-2</c:v>
                </c:pt>
                <c:pt idx="793">
                  <c:v>3.5749999999999997E-2</c:v>
                </c:pt>
                <c:pt idx="794">
                  <c:v>3.4550999999999998E-2</c:v>
                </c:pt>
                <c:pt idx="795">
                  <c:v>3.3257000000000002E-2</c:v>
                </c:pt>
                <c:pt idx="796">
                  <c:v>3.1868E-2</c:v>
                </c:pt>
                <c:pt idx="797">
                  <c:v>3.0106000000000001E-2</c:v>
                </c:pt>
                <c:pt idx="798">
                  <c:v>2.5381000000000001E-2</c:v>
                </c:pt>
                <c:pt idx="799">
                  <c:v>2.5423000000000001E-2</c:v>
                </c:pt>
                <c:pt idx="800">
                  <c:v>2.6044999999999999E-2</c:v>
                </c:pt>
                <c:pt idx="801">
                  <c:v>2.6622E-2</c:v>
                </c:pt>
                <c:pt idx="802">
                  <c:v>2.7050999999999999E-2</c:v>
                </c:pt>
                <c:pt idx="803">
                  <c:v>2.7359000000000001E-2</c:v>
                </c:pt>
                <c:pt idx="804">
                  <c:v>2.7167E-2</c:v>
                </c:pt>
                <c:pt idx="805">
                  <c:v>2.6851E-2</c:v>
                </c:pt>
                <c:pt idx="806">
                  <c:v>2.6439000000000001E-2</c:v>
                </c:pt>
                <c:pt idx="807">
                  <c:v>2.5992999999999999E-2</c:v>
                </c:pt>
                <c:pt idx="808">
                  <c:v>2.6381000000000002E-2</c:v>
                </c:pt>
                <c:pt idx="809">
                  <c:v>2.6915000000000001E-2</c:v>
                </c:pt>
                <c:pt idx="810">
                  <c:v>2.7467999999999999E-2</c:v>
                </c:pt>
                <c:pt idx="811">
                  <c:v>2.7352999999999999E-2</c:v>
                </c:pt>
                <c:pt idx="812">
                  <c:v>2.7827000000000001E-2</c:v>
                </c:pt>
                <c:pt idx="813">
                  <c:v>2.8392000000000001E-2</c:v>
                </c:pt>
                <c:pt idx="814">
                  <c:v>2.9297E-2</c:v>
                </c:pt>
                <c:pt idx="815">
                  <c:v>3.0127999999999999E-2</c:v>
                </c:pt>
                <c:pt idx="816">
                  <c:v>3.0873000000000001E-2</c:v>
                </c:pt>
                <c:pt idx="817">
                  <c:v>3.2756E-2</c:v>
                </c:pt>
                <c:pt idx="818">
                  <c:v>3.4484000000000001E-2</c:v>
                </c:pt>
                <c:pt idx="819">
                  <c:v>3.6082999999999997E-2</c:v>
                </c:pt>
                <c:pt idx="820">
                  <c:v>3.7572000000000001E-2</c:v>
                </c:pt>
                <c:pt idx="821">
                  <c:v>3.8961000000000003E-2</c:v>
                </c:pt>
                <c:pt idx="822">
                  <c:v>4.0267999999999998E-2</c:v>
                </c:pt>
                <c:pt idx="823">
                  <c:v>4.1502999999999998E-2</c:v>
                </c:pt>
                <c:pt idx="824">
                  <c:v>4.2212E-2</c:v>
                </c:pt>
                <c:pt idx="825">
                  <c:v>4.3948000000000001E-2</c:v>
                </c:pt>
                <c:pt idx="826">
                  <c:v>4.5857000000000002E-2</c:v>
                </c:pt>
                <c:pt idx="827">
                  <c:v>4.7113000000000002E-2</c:v>
                </c:pt>
                <c:pt idx="828">
                  <c:v>4.8281999999999999E-2</c:v>
                </c:pt>
                <c:pt idx="829">
                  <c:v>4.9355999999999997E-2</c:v>
                </c:pt>
                <c:pt idx="830">
                  <c:v>5.0403000000000003E-2</c:v>
                </c:pt>
                <c:pt idx="831">
                  <c:v>5.0869999999999999E-2</c:v>
                </c:pt>
                <c:pt idx="832">
                  <c:v>5.0951999999999997E-2</c:v>
                </c:pt>
                <c:pt idx="833">
                  <c:v>5.0743999999999997E-2</c:v>
                </c:pt>
                <c:pt idx="834">
                  <c:v>5.0944999999999997E-2</c:v>
                </c:pt>
                <c:pt idx="835">
                  <c:v>5.1228999999999997E-2</c:v>
                </c:pt>
                <c:pt idx="836">
                  <c:v>5.1501999999999999E-2</c:v>
                </c:pt>
                <c:pt idx="837">
                  <c:v>5.1998999999999997E-2</c:v>
                </c:pt>
                <c:pt idx="838">
                  <c:v>5.2982000000000001E-2</c:v>
                </c:pt>
                <c:pt idx="839">
                  <c:v>5.4042E-2</c:v>
                </c:pt>
                <c:pt idx="840">
                  <c:v>5.5125E-2</c:v>
                </c:pt>
                <c:pt idx="841">
                  <c:v>5.5220999999999999E-2</c:v>
                </c:pt>
                <c:pt idx="842">
                  <c:v>5.5102999999999999E-2</c:v>
                </c:pt>
                <c:pt idx="843">
                  <c:v>5.4967000000000002E-2</c:v>
                </c:pt>
                <c:pt idx="844">
                  <c:v>5.4382E-2</c:v>
                </c:pt>
                <c:pt idx="845">
                  <c:v>5.3365000000000003E-2</c:v>
                </c:pt>
                <c:pt idx="846">
                  <c:v>5.1972999999999998E-2</c:v>
                </c:pt>
                <c:pt idx="847">
                  <c:v>5.0597000000000003E-2</c:v>
                </c:pt>
                <c:pt idx="848">
                  <c:v>4.9272999999999997E-2</c:v>
                </c:pt>
                <c:pt idx="849">
                  <c:v>4.7976999999999999E-2</c:v>
                </c:pt>
                <c:pt idx="850">
                  <c:v>4.6706999999999999E-2</c:v>
                </c:pt>
                <c:pt idx="851">
                  <c:v>4.614E-2</c:v>
                </c:pt>
                <c:pt idx="852">
                  <c:v>4.573E-2</c:v>
                </c:pt>
                <c:pt idx="853">
                  <c:v>4.5330000000000002E-2</c:v>
                </c:pt>
                <c:pt idx="854">
                  <c:v>4.3531E-2</c:v>
                </c:pt>
                <c:pt idx="855">
                  <c:v>4.2696999999999999E-2</c:v>
                </c:pt>
                <c:pt idx="856">
                  <c:v>4.2009999999999999E-2</c:v>
                </c:pt>
                <c:pt idx="857">
                  <c:v>4.1348000000000003E-2</c:v>
                </c:pt>
                <c:pt idx="858">
                  <c:v>4.0749E-2</c:v>
                </c:pt>
                <c:pt idx="859">
                  <c:v>4.0176999999999997E-2</c:v>
                </c:pt>
                <c:pt idx="860">
                  <c:v>3.9625E-2</c:v>
                </c:pt>
                <c:pt idx="861">
                  <c:v>3.9161000000000001E-2</c:v>
                </c:pt>
                <c:pt idx="862">
                  <c:v>3.8482000000000002E-2</c:v>
                </c:pt>
                <c:pt idx="863">
                  <c:v>3.7658999999999998E-2</c:v>
                </c:pt>
                <c:pt idx="864">
                  <c:v>3.6637999999999997E-2</c:v>
                </c:pt>
                <c:pt idx="865">
                  <c:v>3.5656E-2</c:v>
                </c:pt>
                <c:pt idx="866">
                  <c:v>3.4702999999999998E-2</c:v>
                </c:pt>
                <c:pt idx="867">
                  <c:v>3.3083000000000001E-2</c:v>
                </c:pt>
                <c:pt idx="868">
                  <c:v>3.3419999999999998E-2</c:v>
                </c:pt>
                <c:pt idx="869">
                  <c:v>3.4023999999999999E-2</c:v>
                </c:pt>
                <c:pt idx="870">
                  <c:v>3.4699000000000001E-2</c:v>
                </c:pt>
                <c:pt idx="871">
                  <c:v>3.5235000000000002E-2</c:v>
                </c:pt>
                <c:pt idx="872">
                  <c:v>3.5823000000000001E-2</c:v>
                </c:pt>
                <c:pt idx="873">
                  <c:v>3.6450000000000003E-2</c:v>
                </c:pt>
                <c:pt idx="874">
                  <c:v>3.7137999999999997E-2</c:v>
                </c:pt>
                <c:pt idx="875">
                  <c:v>3.7649000000000002E-2</c:v>
                </c:pt>
                <c:pt idx="876">
                  <c:v>3.7968000000000002E-2</c:v>
                </c:pt>
                <c:pt idx="877">
                  <c:v>3.8304999999999999E-2</c:v>
                </c:pt>
                <c:pt idx="878">
                  <c:v>3.8510000000000003E-2</c:v>
                </c:pt>
                <c:pt idx="879">
                  <c:v>3.8623999999999999E-2</c:v>
                </c:pt>
                <c:pt idx="880">
                  <c:v>3.8674E-2</c:v>
                </c:pt>
                <c:pt idx="881">
                  <c:v>3.8330999999999997E-2</c:v>
                </c:pt>
                <c:pt idx="882">
                  <c:v>3.9084000000000001E-2</c:v>
                </c:pt>
                <c:pt idx="883">
                  <c:v>4.0010999999999998E-2</c:v>
                </c:pt>
                <c:pt idx="884">
                  <c:v>4.0587999999999999E-2</c:v>
                </c:pt>
                <c:pt idx="885">
                  <c:v>4.1058999999999998E-2</c:v>
                </c:pt>
                <c:pt idx="886">
                  <c:v>4.1531999999999999E-2</c:v>
                </c:pt>
                <c:pt idx="887">
                  <c:v>4.1907E-2</c:v>
                </c:pt>
                <c:pt idx="888">
                  <c:v>4.2097999999999997E-2</c:v>
                </c:pt>
                <c:pt idx="889">
                  <c:v>4.2103000000000002E-2</c:v>
                </c:pt>
                <c:pt idx="890">
                  <c:v>4.1799000000000003E-2</c:v>
                </c:pt>
                <c:pt idx="891">
                  <c:v>4.1642999999999999E-2</c:v>
                </c:pt>
                <c:pt idx="892">
                  <c:v>4.1586999999999999E-2</c:v>
                </c:pt>
                <c:pt idx="893">
                  <c:v>4.1570999999999997E-2</c:v>
                </c:pt>
                <c:pt idx="894">
                  <c:v>4.1581E-2</c:v>
                </c:pt>
                <c:pt idx="895">
                  <c:v>4.2133999999999998E-2</c:v>
                </c:pt>
                <c:pt idx="896">
                  <c:v>4.2784000000000003E-2</c:v>
                </c:pt>
                <c:pt idx="897">
                  <c:v>4.2544999999999999E-2</c:v>
                </c:pt>
                <c:pt idx="898">
                  <c:v>4.2169999999999999E-2</c:v>
                </c:pt>
                <c:pt idx="899">
                  <c:v>4.1836999999999999E-2</c:v>
                </c:pt>
                <c:pt idx="900">
                  <c:v>4.1555000000000002E-2</c:v>
                </c:pt>
                <c:pt idx="901">
                  <c:v>4.0641999999999998E-2</c:v>
                </c:pt>
                <c:pt idx="902">
                  <c:v>3.9494000000000001E-2</c:v>
                </c:pt>
                <c:pt idx="903">
                  <c:v>3.8029E-2</c:v>
                </c:pt>
                <c:pt idx="904">
                  <c:v>3.6840999999999999E-2</c:v>
                </c:pt>
                <c:pt idx="905">
                  <c:v>3.5791000000000003E-2</c:v>
                </c:pt>
                <c:pt idx="906">
                  <c:v>3.4805000000000003E-2</c:v>
                </c:pt>
                <c:pt idx="907">
                  <c:v>3.4367000000000002E-2</c:v>
                </c:pt>
                <c:pt idx="908">
                  <c:v>3.4068000000000001E-2</c:v>
                </c:pt>
                <c:pt idx="909">
                  <c:v>3.3808999999999999E-2</c:v>
                </c:pt>
                <c:pt idx="910">
                  <c:v>3.3575000000000001E-2</c:v>
                </c:pt>
                <c:pt idx="911">
                  <c:v>3.2126000000000002E-2</c:v>
                </c:pt>
                <c:pt idx="912">
                  <c:v>3.1759000000000003E-2</c:v>
                </c:pt>
                <c:pt idx="913">
                  <c:v>3.1577000000000001E-2</c:v>
                </c:pt>
                <c:pt idx="914">
                  <c:v>3.1032000000000001E-2</c:v>
                </c:pt>
                <c:pt idx="915">
                  <c:v>3.0432000000000001E-2</c:v>
                </c:pt>
                <c:pt idx="916">
                  <c:v>2.9825999999999998E-2</c:v>
                </c:pt>
                <c:pt idx="917">
                  <c:v>2.9954999999999999E-2</c:v>
                </c:pt>
                <c:pt idx="918">
                  <c:v>2.9923000000000002E-2</c:v>
                </c:pt>
                <c:pt idx="919">
                  <c:v>2.9741E-2</c:v>
                </c:pt>
                <c:pt idx="920">
                  <c:v>2.945E-2</c:v>
                </c:pt>
                <c:pt idx="921">
                  <c:v>2.8627E-2</c:v>
                </c:pt>
                <c:pt idx="922">
                  <c:v>2.8367E-2</c:v>
                </c:pt>
                <c:pt idx="923">
                  <c:v>2.8195000000000001E-2</c:v>
                </c:pt>
                <c:pt idx="924">
                  <c:v>2.7529999999999999E-2</c:v>
                </c:pt>
                <c:pt idx="925">
                  <c:v>2.8065E-2</c:v>
                </c:pt>
                <c:pt idx="926">
                  <c:v>2.8768999999999999E-2</c:v>
                </c:pt>
                <c:pt idx="927">
                  <c:v>2.9721999999999998E-2</c:v>
                </c:pt>
                <c:pt idx="928">
                  <c:v>3.0779000000000001E-2</c:v>
                </c:pt>
                <c:pt idx="929">
                  <c:v>3.1913999999999998E-2</c:v>
                </c:pt>
                <c:pt idx="930">
                  <c:v>3.3106999999999998E-2</c:v>
                </c:pt>
                <c:pt idx="931">
                  <c:v>3.4379E-2</c:v>
                </c:pt>
                <c:pt idx="932">
                  <c:v>3.5543999999999999E-2</c:v>
                </c:pt>
                <c:pt idx="933">
                  <c:v>3.6602999999999997E-2</c:v>
                </c:pt>
                <c:pt idx="934">
                  <c:v>3.7425E-2</c:v>
                </c:pt>
                <c:pt idx="935">
                  <c:v>3.8131999999999999E-2</c:v>
                </c:pt>
                <c:pt idx="936">
                  <c:v>3.8753999999999997E-2</c:v>
                </c:pt>
                <c:pt idx="937">
                  <c:v>3.8622999999999998E-2</c:v>
                </c:pt>
                <c:pt idx="938">
                  <c:v>3.9495000000000002E-2</c:v>
                </c:pt>
                <c:pt idx="939">
                  <c:v>4.0543000000000003E-2</c:v>
                </c:pt>
                <c:pt idx="940">
                  <c:v>4.1639000000000002E-2</c:v>
                </c:pt>
                <c:pt idx="941">
                  <c:v>4.2750000000000003E-2</c:v>
                </c:pt>
                <c:pt idx="942">
                  <c:v>4.3881999999999997E-2</c:v>
                </c:pt>
                <c:pt idx="943">
                  <c:v>4.5026999999999998E-2</c:v>
                </c:pt>
                <c:pt idx="944">
                  <c:v>4.6080999999999997E-2</c:v>
                </c:pt>
                <c:pt idx="945">
                  <c:v>4.7005999999999999E-2</c:v>
                </c:pt>
                <c:pt idx="946">
                  <c:v>4.7801000000000003E-2</c:v>
                </c:pt>
                <c:pt idx="947">
                  <c:v>4.8275999999999999E-2</c:v>
                </c:pt>
                <c:pt idx="948">
                  <c:v>4.8570000000000002E-2</c:v>
                </c:pt>
                <c:pt idx="949">
                  <c:v>4.8669999999999998E-2</c:v>
                </c:pt>
                <c:pt idx="950">
                  <c:v>4.8454999999999998E-2</c:v>
                </c:pt>
                <c:pt idx="951">
                  <c:v>4.7137999999999999E-2</c:v>
                </c:pt>
                <c:pt idx="952">
                  <c:v>4.6925000000000001E-2</c:v>
                </c:pt>
                <c:pt idx="953">
                  <c:v>4.6924E-2</c:v>
                </c:pt>
                <c:pt idx="954">
                  <c:v>4.6672999999999999E-2</c:v>
                </c:pt>
                <c:pt idx="955">
                  <c:v>4.6421999999999998E-2</c:v>
                </c:pt>
                <c:pt idx="956">
                  <c:v>4.6177000000000003E-2</c:v>
                </c:pt>
                <c:pt idx="957">
                  <c:v>4.5961000000000002E-2</c:v>
                </c:pt>
                <c:pt idx="958">
                  <c:v>4.5576999999999999E-2</c:v>
                </c:pt>
                <c:pt idx="959">
                  <c:v>4.4928999999999997E-2</c:v>
                </c:pt>
                <c:pt idx="960">
                  <c:v>4.4009E-2</c:v>
                </c:pt>
                <c:pt idx="961">
                  <c:v>4.3088000000000001E-2</c:v>
                </c:pt>
                <c:pt idx="962">
                  <c:v>4.2168999999999998E-2</c:v>
                </c:pt>
                <c:pt idx="963">
                  <c:v>4.1259999999999998E-2</c:v>
                </c:pt>
                <c:pt idx="964">
                  <c:v>3.9496000000000003E-2</c:v>
                </c:pt>
                <c:pt idx="965">
                  <c:v>3.8915999999999999E-2</c:v>
                </c:pt>
                <c:pt idx="966">
                  <c:v>3.8571000000000001E-2</c:v>
                </c:pt>
                <c:pt idx="967">
                  <c:v>3.8417E-2</c:v>
                </c:pt>
                <c:pt idx="968">
                  <c:v>3.8156000000000002E-2</c:v>
                </c:pt>
                <c:pt idx="969">
                  <c:v>3.789E-2</c:v>
                </c:pt>
                <c:pt idx="970">
                  <c:v>3.7628000000000002E-2</c:v>
                </c:pt>
                <c:pt idx="971">
                  <c:v>3.7254000000000002E-2</c:v>
                </c:pt>
                <c:pt idx="972">
                  <c:v>3.6753000000000001E-2</c:v>
                </c:pt>
                <c:pt idx="973">
                  <c:v>3.6115000000000001E-2</c:v>
                </c:pt>
                <c:pt idx="974">
                  <c:v>3.5678000000000001E-2</c:v>
                </c:pt>
                <c:pt idx="975">
                  <c:v>3.5340000000000003E-2</c:v>
                </c:pt>
                <c:pt idx="976">
                  <c:v>3.5069000000000003E-2</c:v>
                </c:pt>
                <c:pt idx="977">
                  <c:v>3.4199E-2</c:v>
                </c:pt>
                <c:pt idx="978">
                  <c:v>3.4712E-2</c:v>
                </c:pt>
                <c:pt idx="979">
                  <c:v>3.5492999999999997E-2</c:v>
                </c:pt>
                <c:pt idx="980">
                  <c:v>3.6351000000000001E-2</c:v>
                </c:pt>
                <c:pt idx="981">
                  <c:v>3.6830000000000002E-2</c:v>
                </c:pt>
                <c:pt idx="982">
                  <c:v>3.7274000000000002E-2</c:v>
                </c:pt>
                <c:pt idx="983">
                  <c:v>3.7683000000000001E-2</c:v>
                </c:pt>
                <c:pt idx="984">
                  <c:v>3.8566000000000003E-2</c:v>
                </c:pt>
                <c:pt idx="985">
                  <c:v>3.9319E-2</c:v>
                </c:pt>
                <c:pt idx="986">
                  <c:v>3.9899999999999998E-2</c:v>
                </c:pt>
                <c:pt idx="987">
                  <c:v>4.0684999999999999E-2</c:v>
                </c:pt>
                <c:pt idx="988">
                  <c:v>4.1412999999999998E-2</c:v>
                </c:pt>
                <c:pt idx="989">
                  <c:v>4.2106999999999999E-2</c:v>
                </c:pt>
                <c:pt idx="990">
                  <c:v>4.2782000000000001E-2</c:v>
                </c:pt>
                <c:pt idx="991">
                  <c:v>4.2314999999999998E-2</c:v>
                </c:pt>
                <c:pt idx="992">
                  <c:v>4.2970000000000001E-2</c:v>
                </c:pt>
                <c:pt idx="993">
                  <c:v>4.3806999999999999E-2</c:v>
                </c:pt>
                <c:pt idx="994">
                  <c:v>4.4394000000000003E-2</c:v>
                </c:pt>
                <c:pt idx="995">
                  <c:v>4.4774000000000001E-2</c:v>
                </c:pt>
                <c:pt idx="996">
                  <c:v>4.4948000000000002E-2</c:v>
                </c:pt>
                <c:pt idx="997">
                  <c:v>4.5109000000000003E-2</c:v>
                </c:pt>
                <c:pt idx="998">
                  <c:v>4.5044000000000001E-2</c:v>
                </c:pt>
                <c:pt idx="999">
                  <c:v>4.4803999999999997E-2</c:v>
                </c:pt>
                <c:pt idx="1000">
                  <c:v>4.4396999999999999E-2</c:v>
                </c:pt>
                <c:pt idx="1001">
                  <c:v>4.3333999999999998E-2</c:v>
                </c:pt>
                <c:pt idx="1002">
                  <c:v>4.3610999999999997E-2</c:v>
                </c:pt>
                <c:pt idx="1003">
                  <c:v>4.4060000000000002E-2</c:v>
                </c:pt>
                <c:pt idx="1004">
                  <c:v>4.3811000000000003E-2</c:v>
                </c:pt>
                <c:pt idx="1005">
                  <c:v>4.3475E-2</c:v>
                </c:pt>
                <c:pt idx="1006">
                  <c:v>4.3139999999999998E-2</c:v>
                </c:pt>
                <c:pt idx="1007">
                  <c:v>4.2410999999999997E-2</c:v>
                </c:pt>
                <c:pt idx="1008">
                  <c:v>4.1362999999999997E-2</c:v>
                </c:pt>
                <c:pt idx="1009">
                  <c:v>4.0050000000000002E-2</c:v>
                </c:pt>
                <c:pt idx="1010">
                  <c:v>3.8460000000000001E-2</c:v>
                </c:pt>
                <c:pt idx="1011">
                  <c:v>3.7394999999999998E-2</c:v>
                </c:pt>
                <c:pt idx="1012">
                  <c:v>3.6481E-2</c:v>
                </c:pt>
                <c:pt idx="1013">
                  <c:v>3.5623000000000002E-2</c:v>
                </c:pt>
                <c:pt idx="1014">
                  <c:v>3.456E-2</c:v>
                </c:pt>
                <c:pt idx="1015">
                  <c:v>3.474E-2</c:v>
                </c:pt>
                <c:pt idx="1016">
                  <c:v>3.5113999999999999E-2</c:v>
                </c:pt>
                <c:pt idx="1017">
                  <c:v>3.4824000000000001E-2</c:v>
                </c:pt>
                <c:pt idx="1018">
                  <c:v>3.4492000000000002E-2</c:v>
                </c:pt>
                <c:pt idx="1019">
                  <c:v>3.4203999999999998E-2</c:v>
                </c:pt>
                <c:pt idx="1020">
                  <c:v>3.3965000000000002E-2</c:v>
                </c:pt>
                <c:pt idx="1021">
                  <c:v>3.3397999999999997E-2</c:v>
                </c:pt>
                <c:pt idx="1022">
                  <c:v>3.2618000000000001E-2</c:v>
                </c:pt>
                <c:pt idx="1023">
                  <c:v>3.1688000000000001E-2</c:v>
                </c:pt>
                <c:pt idx="1024">
                  <c:v>3.1393999999999998E-2</c:v>
                </c:pt>
                <c:pt idx="1025">
                  <c:v>3.1134999999999999E-2</c:v>
                </c:pt>
                <c:pt idx="1026">
                  <c:v>3.0925000000000001E-2</c:v>
                </c:pt>
                <c:pt idx="1027">
                  <c:v>3.0603999999999999E-2</c:v>
                </c:pt>
                <c:pt idx="1028">
                  <c:v>3.1609999999999999E-2</c:v>
                </c:pt>
                <c:pt idx="1029">
                  <c:v>3.2811E-2</c:v>
                </c:pt>
                <c:pt idx="1030">
                  <c:v>3.4124000000000002E-2</c:v>
                </c:pt>
                <c:pt idx="1031">
                  <c:v>3.5007000000000003E-2</c:v>
                </c:pt>
                <c:pt idx="1032">
                  <c:v>3.5914000000000001E-2</c:v>
                </c:pt>
                <c:pt idx="1033">
                  <c:v>3.6842E-2</c:v>
                </c:pt>
                <c:pt idx="1034">
                  <c:v>3.7612E-2</c:v>
                </c:pt>
                <c:pt idx="1035">
                  <c:v>3.8218000000000002E-2</c:v>
                </c:pt>
                <c:pt idx="1036">
                  <c:v>3.866E-2</c:v>
                </c:pt>
                <c:pt idx="1037">
                  <c:v>3.9301999999999997E-2</c:v>
                </c:pt>
                <c:pt idx="1038">
                  <c:v>3.9837999999999998E-2</c:v>
                </c:pt>
                <c:pt idx="1039">
                  <c:v>4.0233999999999999E-2</c:v>
                </c:pt>
                <c:pt idx="1040">
                  <c:v>4.0515000000000002E-2</c:v>
                </c:pt>
                <c:pt idx="1041">
                  <c:v>3.9843999999999997E-2</c:v>
                </c:pt>
                <c:pt idx="1042">
                  <c:v>4.0311E-2</c:v>
                </c:pt>
                <c:pt idx="1043">
                  <c:v>4.0958000000000001E-2</c:v>
                </c:pt>
                <c:pt idx="1044">
                  <c:v>4.1611000000000002E-2</c:v>
                </c:pt>
                <c:pt idx="1045">
                  <c:v>4.2048000000000002E-2</c:v>
                </c:pt>
                <c:pt idx="1046">
                  <c:v>4.2297000000000001E-2</c:v>
                </c:pt>
                <c:pt idx="1047">
                  <c:v>4.2601E-2</c:v>
                </c:pt>
                <c:pt idx="1048">
                  <c:v>4.2768E-2</c:v>
                </c:pt>
                <c:pt idx="1049">
                  <c:v>4.2796000000000001E-2</c:v>
                </c:pt>
                <c:pt idx="1050">
                  <c:v>4.2686000000000002E-2</c:v>
                </c:pt>
                <c:pt idx="1051">
                  <c:v>4.2000999999999997E-2</c:v>
                </c:pt>
                <c:pt idx="1052">
                  <c:v>4.2257000000000003E-2</c:v>
                </c:pt>
                <c:pt idx="1053">
                  <c:v>4.2666999999999997E-2</c:v>
                </c:pt>
                <c:pt idx="1054">
                  <c:v>4.2421E-2</c:v>
                </c:pt>
                <c:pt idx="1055">
                  <c:v>4.2103000000000002E-2</c:v>
                </c:pt>
                <c:pt idx="1056">
                  <c:v>4.1812000000000002E-2</c:v>
                </c:pt>
                <c:pt idx="1057">
                  <c:v>4.1103000000000001E-2</c:v>
                </c:pt>
                <c:pt idx="1058">
                  <c:v>4.0167000000000001E-2</c:v>
                </c:pt>
                <c:pt idx="1059">
                  <c:v>3.8943999999999999E-2</c:v>
                </c:pt>
                <c:pt idx="1060">
                  <c:v>3.7359000000000003E-2</c:v>
                </c:pt>
                <c:pt idx="1061">
                  <c:v>3.6244999999999999E-2</c:v>
                </c:pt>
                <c:pt idx="1062">
                  <c:v>3.5250999999999998E-2</c:v>
                </c:pt>
                <c:pt idx="1063">
                  <c:v>3.4306999999999997E-2</c:v>
                </c:pt>
                <c:pt idx="1064">
                  <c:v>3.3068E-2</c:v>
                </c:pt>
                <c:pt idx="1065">
                  <c:v>3.3280999999999998E-2</c:v>
                </c:pt>
                <c:pt idx="1066">
                  <c:v>3.3758999999999997E-2</c:v>
                </c:pt>
                <c:pt idx="1067">
                  <c:v>3.3172E-2</c:v>
                </c:pt>
                <c:pt idx="1068">
                  <c:v>3.3294999999999998E-2</c:v>
                </c:pt>
                <c:pt idx="1069">
                  <c:v>3.3575000000000001E-2</c:v>
                </c:pt>
                <c:pt idx="1070">
                  <c:v>3.3911999999999998E-2</c:v>
                </c:pt>
                <c:pt idx="1071">
                  <c:v>3.4263000000000002E-2</c:v>
                </c:pt>
                <c:pt idx="1072">
                  <c:v>3.4439999999999998E-2</c:v>
                </c:pt>
                <c:pt idx="1073">
                  <c:v>3.4394000000000001E-2</c:v>
                </c:pt>
                <c:pt idx="1074">
                  <c:v>3.4946999999999999E-2</c:v>
                </c:pt>
                <c:pt idx="1075">
                  <c:v>3.5423000000000003E-2</c:v>
                </c:pt>
                <c:pt idx="1076">
                  <c:v>3.5883999999999999E-2</c:v>
                </c:pt>
                <c:pt idx="1077">
                  <c:v>3.5457000000000002E-2</c:v>
                </c:pt>
                <c:pt idx="1078">
                  <c:v>3.6178000000000002E-2</c:v>
                </c:pt>
                <c:pt idx="1079">
                  <c:v>3.7124999999999998E-2</c:v>
                </c:pt>
                <c:pt idx="1080">
                  <c:v>3.8142000000000002E-2</c:v>
                </c:pt>
                <c:pt idx="1081">
                  <c:v>3.8998999999999999E-2</c:v>
                </c:pt>
                <c:pt idx="1082">
                  <c:v>3.9815999999999997E-2</c:v>
                </c:pt>
                <c:pt idx="1083">
                  <c:v>4.0612000000000002E-2</c:v>
                </c:pt>
                <c:pt idx="1084">
                  <c:v>4.1952000000000003E-2</c:v>
                </c:pt>
                <c:pt idx="1085">
                  <c:v>4.3174999999999998E-2</c:v>
                </c:pt>
                <c:pt idx="1086">
                  <c:v>4.4278999999999999E-2</c:v>
                </c:pt>
                <c:pt idx="1087">
                  <c:v>4.4760000000000001E-2</c:v>
                </c:pt>
                <c:pt idx="1088">
                  <c:v>4.6336000000000002E-2</c:v>
                </c:pt>
                <c:pt idx="1089">
                  <c:v>4.8125000000000001E-2</c:v>
                </c:pt>
                <c:pt idx="1090">
                  <c:v>4.9978000000000002E-2</c:v>
                </c:pt>
                <c:pt idx="1091">
                  <c:v>5.1456000000000002E-2</c:v>
                </c:pt>
                <c:pt idx="1092">
                  <c:v>5.2777999999999999E-2</c:v>
                </c:pt>
                <c:pt idx="1093">
                  <c:v>5.3886999999999997E-2</c:v>
                </c:pt>
                <c:pt idx="1094">
                  <c:v>5.3983000000000003E-2</c:v>
                </c:pt>
                <c:pt idx="1095">
                  <c:v>5.3801000000000002E-2</c:v>
                </c:pt>
                <c:pt idx="1096">
                  <c:v>5.3304999999999998E-2</c:v>
                </c:pt>
                <c:pt idx="1097">
                  <c:v>5.2621000000000001E-2</c:v>
                </c:pt>
                <c:pt idx="1098">
                  <c:v>5.1748000000000002E-2</c:v>
                </c:pt>
                <c:pt idx="1099">
                  <c:v>5.0887000000000002E-2</c:v>
                </c:pt>
                <c:pt idx="1100">
                  <c:v>5.0035999999999997E-2</c:v>
                </c:pt>
                <c:pt idx="1101">
                  <c:v>4.9170999999999999E-2</c:v>
                </c:pt>
                <c:pt idx="1102">
                  <c:v>4.9384999999999998E-2</c:v>
                </c:pt>
                <c:pt idx="1103">
                  <c:v>4.9780999999999999E-2</c:v>
                </c:pt>
                <c:pt idx="1104">
                  <c:v>4.9493000000000002E-2</c:v>
                </c:pt>
                <c:pt idx="1105">
                  <c:v>4.9131000000000001E-2</c:v>
                </c:pt>
                <c:pt idx="1106">
                  <c:v>4.8798000000000001E-2</c:v>
                </c:pt>
                <c:pt idx="1107">
                  <c:v>4.8624000000000001E-2</c:v>
                </c:pt>
                <c:pt idx="1108">
                  <c:v>4.8244000000000002E-2</c:v>
                </c:pt>
                <c:pt idx="1109">
                  <c:v>4.7577000000000001E-2</c:v>
                </c:pt>
                <c:pt idx="1110">
                  <c:v>4.6613000000000002E-2</c:v>
                </c:pt>
                <c:pt idx="1111">
                  <c:v>4.4985999999999998E-2</c:v>
                </c:pt>
                <c:pt idx="1112">
                  <c:v>4.5425E-2</c:v>
                </c:pt>
                <c:pt idx="1113">
                  <c:v>4.6115999999999997E-2</c:v>
                </c:pt>
                <c:pt idx="1114">
                  <c:v>4.6434000000000003E-2</c:v>
                </c:pt>
                <c:pt idx="1115">
                  <c:v>4.6754999999999998E-2</c:v>
                </c:pt>
                <c:pt idx="1116">
                  <c:v>4.7094999999999998E-2</c:v>
                </c:pt>
                <c:pt idx="1117">
                  <c:v>4.7232999999999997E-2</c:v>
                </c:pt>
                <c:pt idx="1118">
                  <c:v>4.7094999999999998E-2</c:v>
                </c:pt>
                <c:pt idx="1119">
                  <c:v>4.6641000000000002E-2</c:v>
                </c:pt>
                <c:pt idx="1120">
                  <c:v>4.5853999999999999E-2</c:v>
                </c:pt>
                <c:pt idx="1121">
                  <c:v>4.5395999999999999E-2</c:v>
                </c:pt>
                <c:pt idx="1122">
                  <c:v>4.5041999999999999E-2</c:v>
                </c:pt>
                <c:pt idx="1123">
                  <c:v>4.4739000000000001E-2</c:v>
                </c:pt>
                <c:pt idx="1124">
                  <c:v>4.4158999999999997E-2</c:v>
                </c:pt>
                <c:pt idx="1125">
                  <c:v>4.4881999999999998E-2</c:v>
                </c:pt>
                <c:pt idx="1126">
                  <c:v>4.5856000000000001E-2</c:v>
                </c:pt>
                <c:pt idx="1127">
                  <c:v>4.6299E-2</c:v>
                </c:pt>
                <c:pt idx="1128">
                  <c:v>4.6915999999999999E-2</c:v>
                </c:pt>
                <c:pt idx="1129">
                  <c:v>4.7599000000000002E-2</c:v>
                </c:pt>
                <c:pt idx="1130">
                  <c:v>4.8321000000000003E-2</c:v>
                </c:pt>
                <c:pt idx="1131">
                  <c:v>4.9056000000000002E-2</c:v>
                </c:pt>
                <c:pt idx="1132">
                  <c:v>4.9597000000000002E-2</c:v>
                </c:pt>
                <c:pt idx="1133">
                  <c:v>4.9880000000000001E-2</c:v>
                </c:pt>
                <c:pt idx="1134">
                  <c:v>5.0172000000000001E-2</c:v>
                </c:pt>
                <c:pt idx="1135">
                  <c:v>5.0717999999999999E-2</c:v>
                </c:pt>
                <c:pt idx="1136">
                  <c:v>5.1332999999999997E-2</c:v>
                </c:pt>
                <c:pt idx="1137">
                  <c:v>5.0949000000000001E-2</c:v>
                </c:pt>
                <c:pt idx="1138">
                  <c:v>5.0617000000000002E-2</c:v>
                </c:pt>
                <c:pt idx="1139">
                  <c:v>5.0355999999999998E-2</c:v>
                </c:pt>
                <c:pt idx="1140">
                  <c:v>5.0153999999999997E-2</c:v>
                </c:pt>
                <c:pt idx="1141">
                  <c:v>4.9292999999999997E-2</c:v>
                </c:pt>
                <c:pt idx="1142">
                  <c:v>4.8008000000000002E-2</c:v>
                </c:pt>
                <c:pt idx="1143">
                  <c:v>4.6202E-2</c:v>
                </c:pt>
                <c:pt idx="1144">
                  <c:v>4.4808000000000001E-2</c:v>
                </c:pt>
                <c:pt idx="1145">
                  <c:v>4.3640999999999999E-2</c:v>
                </c:pt>
                <c:pt idx="1146">
                  <c:v>4.2548999999999997E-2</c:v>
                </c:pt>
                <c:pt idx="1147">
                  <c:v>4.1189000000000003E-2</c:v>
                </c:pt>
                <c:pt idx="1148">
                  <c:v>4.1272999999999997E-2</c:v>
                </c:pt>
                <c:pt idx="1149">
                  <c:v>4.1586999999999999E-2</c:v>
                </c:pt>
                <c:pt idx="1150">
                  <c:v>4.1944000000000002E-2</c:v>
                </c:pt>
                <c:pt idx="1151">
                  <c:v>4.1690999999999999E-2</c:v>
                </c:pt>
                <c:pt idx="1152">
                  <c:v>4.1366E-2</c:v>
                </c:pt>
                <c:pt idx="1153">
                  <c:v>4.1001000000000003E-2</c:v>
                </c:pt>
                <c:pt idx="1154">
                  <c:v>4.0626000000000002E-2</c:v>
                </c:pt>
                <c:pt idx="1155">
                  <c:v>3.9995000000000003E-2</c:v>
                </c:pt>
                <c:pt idx="1156">
                  <c:v>3.9191999999999998E-2</c:v>
                </c:pt>
                <c:pt idx="1157">
                  <c:v>3.7629000000000003E-2</c:v>
                </c:pt>
                <c:pt idx="1158">
                  <c:v>3.7928999999999997E-2</c:v>
                </c:pt>
                <c:pt idx="1159">
                  <c:v>3.8441000000000003E-2</c:v>
                </c:pt>
                <c:pt idx="1160">
                  <c:v>3.9071000000000002E-2</c:v>
                </c:pt>
                <c:pt idx="1161">
                  <c:v>3.9574999999999999E-2</c:v>
                </c:pt>
                <c:pt idx="1162">
                  <c:v>4.0084000000000002E-2</c:v>
                </c:pt>
                <c:pt idx="1163">
                  <c:v>4.0596E-2</c:v>
                </c:pt>
                <c:pt idx="1164">
                  <c:v>4.1119000000000003E-2</c:v>
                </c:pt>
                <c:pt idx="1165">
                  <c:v>4.1429000000000001E-2</c:v>
                </c:pt>
                <c:pt idx="1166">
                  <c:v>4.1529999999999997E-2</c:v>
                </c:pt>
                <c:pt idx="1167">
                  <c:v>4.1692E-2</c:v>
                </c:pt>
                <c:pt idx="1168">
                  <c:v>4.1692E-2</c:v>
                </c:pt>
                <c:pt idx="1169">
                  <c:v>4.1581E-2</c:v>
                </c:pt>
                <c:pt idx="1170">
                  <c:v>4.1382000000000002E-2</c:v>
                </c:pt>
                <c:pt idx="1171">
                  <c:v>4.0386999999999999E-2</c:v>
                </c:pt>
                <c:pt idx="1172">
                  <c:v>4.0548000000000001E-2</c:v>
                </c:pt>
                <c:pt idx="1173">
                  <c:v>4.0897999999999997E-2</c:v>
                </c:pt>
                <c:pt idx="1174">
                  <c:v>4.0953000000000003E-2</c:v>
                </c:pt>
                <c:pt idx="1175">
                  <c:v>4.0923000000000001E-2</c:v>
                </c:pt>
                <c:pt idx="1176">
                  <c:v>4.0899999999999999E-2</c:v>
                </c:pt>
                <c:pt idx="1177">
                  <c:v>4.1522000000000003E-2</c:v>
                </c:pt>
                <c:pt idx="1178">
                  <c:v>4.2020000000000002E-2</c:v>
                </c:pt>
                <c:pt idx="1179">
                  <c:v>4.2396999999999997E-2</c:v>
                </c:pt>
                <c:pt idx="1180">
                  <c:v>4.2654999999999998E-2</c:v>
                </c:pt>
                <c:pt idx="1181">
                  <c:v>4.2404999999999998E-2</c:v>
                </c:pt>
                <c:pt idx="1182">
                  <c:v>4.2518E-2</c:v>
                </c:pt>
                <c:pt idx="1183">
                  <c:v>4.2717999999999999E-2</c:v>
                </c:pt>
                <c:pt idx="1184">
                  <c:v>4.2175999999999998E-2</c:v>
                </c:pt>
                <c:pt idx="1185">
                  <c:v>4.1563999999999997E-2</c:v>
                </c:pt>
                <c:pt idx="1186">
                  <c:v>4.0974999999999998E-2</c:v>
                </c:pt>
                <c:pt idx="1187">
                  <c:v>4.0090000000000001E-2</c:v>
                </c:pt>
                <c:pt idx="1188">
                  <c:v>3.8941999999999997E-2</c:v>
                </c:pt>
                <c:pt idx="1189">
                  <c:v>3.7588999999999997E-2</c:v>
                </c:pt>
                <c:pt idx="1190">
                  <c:v>3.6060000000000002E-2</c:v>
                </c:pt>
                <c:pt idx="1191">
                  <c:v>3.4902000000000002E-2</c:v>
                </c:pt>
                <c:pt idx="1192">
                  <c:v>3.3947999999999999E-2</c:v>
                </c:pt>
                <c:pt idx="1193">
                  <c:v>3.3054E-2</c:v>
                </c:pt>
                <c:pt idx="1194">
                  <c:v>3.1434999999999998E-2</c:v>
                </c:pt>
                <c:pt idx="1195">
                  <c:v>3.1095999999999999E-2</c:v>
                </c:pt>
                <c:pt idx="1196">
                  <c:v>3.0942999999999998E-2</c:v>
                </c:pt>
                <c:pt idx="1197">
                  <c:v>3.0693000000000002E-2</c:v>
                </c:pt>
                <c:pt idx="1198">
                  <c:v>3.0180999999999999E-2</c:v>
                </c:pt>
                <c:pt idx="1199">
                  <c:v>2.9471000000000001E-2</c:v>
                </c:pt>
                <c:pt idx="1200">
                  <c:v>2.8611000000000001E-2</c:v>
                </c:pt>
                <c:pt idx="1201">
                  <c:v>2.7784E-2</c:v>
                </c:pt>
                <c:pt idx="1202">
                  <c:v>2.7591000000000001E-2</c:v>
                </c:pt>
                <c:pt idx="1203">
                  <c:v>2.7512000000000002E-2</c:v>
                </c:pt>
                <c:pt idx="1204">
                  <c:v>2.7355999999999998E-2</c:v>
                </c:pt>
                <c:pt idx="1205">
                  <c:v>2.8396000000000001E-2</c:v>
                </c:pt>
                <c:pt idx="1206">
                  <c:v>2.9654E-2</c:v>
                </c:pt>
                <c:pt idx="1207">
                  <c:v>3.0884000000000002E-2</c:v>
                </c:pt>
                <c:pt idx="1208">
                  <c:v>3.2160000000000001E-2</c:v>
                </c:pt>
                <c:pt idx="1209">
                  <c:v>3.3473000000000003E-2</c:v>
                </c:pt>
                <c:pt idx="1210">
                  <c:v>3.4818000000000002E-2</c:v>
                </c:pt>
                <c:pt idx="1211">
                  <c:v>3.6292999999999999E-2</c:v>
                </c:pt>
                <c:pt idx="1212">
                  <c:v>3.7658999999999998E-2</c:v>
                </c:pt>
                <c:pt idx="1213">
                  <c:v>3.8915999999999999E-2</c:v>
                </c:pt>
                <c:pt idx="1214">
                  <c:v>3.9696000000000002E-2</c:v>
                </c:pt>
                <c:pt idx="1215">
                  <c:v>4.1262E-2</c:v>
                </c:pt>
                <c:pt idx="1216">
                  <c:v>4.299E-2</c:v>
                </c:pt>
                <c:pt idx="1217">
                  <c:v>4.4371000000000001E-2</c:v>
                </c:pt>
                <c:pt idx="1218">
                  <c:v>4.5560999999999997E-2</c:v>
                </c:pt>
                <c:pt idx="1219">
                  <c:v>4.6591E-2</c:v>
                </c:pt>
                <c:pt idx="1220">
                  <c:v>4.7627999999999997E-2</c:v>
                </c:pt>
                <c:pt idx="1221">
                  <c:v>4.8260999999999998E-2</c:v>
                </c:pt>
                <c:pt idx="1222">
                  <c:v>4.9020000000000001E-2</c:v>
                </c:pt>
                <c:pt idx="1223">
                  <c:v>4.9589000000000001E-2</c:v>
                </c:pt>
                <c:pt idx="1224">
                  <c:v>5.0168999999999998E-2</c:v>
                </c:pt>
                <c:pt idx="1225">
                  <c:v>5.0596000000000002E-2</c:v>
                </c:pt>
                <c:pt idx="1226">
                  <c:v>5.0867999999999997E-2</c:v>
                </c:pt>
                <c:pt idx="1227">
                  <c:v>5.0539000000000001E-2</c:v>
                </c:pt>
                <c:pt idx="1228">
                  <c:v>5.0020000000000002E-2</c:v>
                </c:pt>
                <c:pt idx="1229">
                  <c:v>4.9315999999999999E-2</c:v>
                </c:pt>
                <c:pt idx="1230">
                  <c:v>4.8427999999999999E-2</c:v>
                </c:pt>
                <c:pt idx="1231">
                  <c:v>4.6665999999999999E-2</c:v>
                </c:pt>
                <c:pt idx="1232">
                  <c:v>4.3790000000000003E-2</c:v>
                </c:pt>
                <c:pt idx="1233">
                  <c:v>4.1978000000000001E-2</c:v>
                </c:pt>
                <c:pt idx="1234">
                  <c:v>4.0807000000000003E-2</c:v>
                </c:pt>
                <c:pt idx="1235">
                  <c:v>3.9917000000000001E-2</c:v>
                </c:pt>
                <c:pt idx="1236">
                  <c:v>3.9098000000000001E-2</c:v>
                </c:pt>
                <c:pt idx="1237">
                  <c:v>3.7977999999999998E-2</c:v>
                </c:pt>
                <c:pt idx="1238">
                  <c:v>3.8220999999999998E-2</c:v>
                </c:pt>
                <c:pt idx="1239">
                  <c:v>3.8675000000000001E-2</c:v>
                </c:pt>
                <c:pt idx="1240">
                  <c:v>3.9176000000000002E-2</c:v>
                </c:pt>
                <c:pt idx="1241">
                  <c:v>3.7842000000000001E-2</c:v>
                </c:pt>
                <c:pt idx="1242">
                  <c:v>3.6940000000000001E-2</c:v>
                </c:pt>
                <c:pt idx="1243">
                  <c:v>3.6131000000000003E-2</c:v>
                </c:pt>
                <c:pt idx="1244">
                  <c:v>3.6528999999999999E-2</c:v>
                </c:pt>
                <c:pt idx="1245">
                  <c:v>3.6761000000000002E-2</c:v>
                </c:pt>
                <c:pt idx="1246">
                  <c:v>3.678E-2</c:v>
                </c:pt>
                <c:pt idx="1247">
                  <c:v>3.6518000000000002E-2</c:v>
                </c:pt>
                <c:pt idx="1248">
                  <c:v>3.7672999999999998E-2</c:v>
                </c:pt>
                <c:pt idx="1249">
                  <c:v>3.9086999999999997E-2</c:v>
                </c:pt>
                <c:pt idx="1250">
                  <c:v>4.0577000000000002E-2</c:v>
                </c:pt>
                <c:pt idx="1251">
                  <c:v>4.1701000000000002E-2</c:v>
                </c:pt>
                <c:pt idx="1252">
                  <c:v>4.2631000000000002E-2</c:v>
                </c:pt>
                <c:pt idx="1253">
                  <c:v>4.3568999999999997E-2</c:v>
                </c:pt>
                <c:pt idx="1254">
                  <c:v>4.4384E-2</c:v>
                </c:pt>
                <c:pt idx="1255">
                  <c:v>4.5201999999999999E-2</c:v>
                </c:pt>
                <c:pt idx="1256">
                  <c:v>4.6239000000000002E-2</c:v>
                </c:pt>
                <c:pt idx="1257">
                  <c:v>4.7513E-2</c:v>
                </c:pt>
                <c:pt idx="1258">
                  <c:v>4.8694000000000001E-2</c:v>
                </c:pt>
                <c:pt idx="1259">
                  <c:v>4.9782E-2</c:v>
                </c:pt>
                <c:pt idx="1260">
                  <c:v>5.0777999999999997E-2</c:v>
                </c:pt>
                <c:pt idx="1261">
                  <c:v>5.1104999999999998E-2</c:v>
                </c:pt>
                <c:pt idx="1262">
                  <c:v>5.1288E-2</c:v>
                </c:pt>
                <c:pt idx="1263">
                  <c:v>5.1326999999999998E-2</c:v>
                </c:pt>
                <c:pt idx="1264">
                  <c:v>5.0298000000000002E-2</c:v>
                </c:pt>
                <c:pt idx="1265">
                  <c:v>4.9015000000000003E-2</c:v>
                </c:pt>
                <c:pt idx="1266">
                  <c:v>4.7482999999999997E-2</c:v>
                </c:pt>
                <c:pt idx="1267">
                  <c:v>4.5916999999999999E-2</c:v>
                </c:pt>
                <c:pt idx="1268">
                  <c:v>4.4170000000000001E-2</c:v>
                </c:pt>
                <c:pt idx="1269">
                  <c:v>4.2243000000000003E-2</c:v>
                </c:pt>
                <c:pt idx="1270">
                  <c:v>4.0133000000000002E-2</c:v>
                </c:pt>
                <c:pt idx="1271">
                  <c:v>3.7652999999999999E-2</c:v>
                </c:pt>
                <c:pt idx="1272">
                  <c:v>3.2849999999999997E-2</c:v>
                </c:pt>
                <c:pt idx="1273">
                  <c:v>3.1877999999999997E-2</c:v>
                </c:pt>
                <c:pt idx="1274">
                  <c:v>3.1112999999999998E-2</c:v>
                </c:pt>
                <c:pt idx="1275">
                  <c:v>3.0030000000000001E-2</c:v>
                </c:pt>
                <c:pt idx="1276">
                  <c:v>2.8656999999999998E-2</c:v>
                </c:pt>
                <c:pt idx="1277">
                  <c:v>2.7639E-2</c:v>
                </c:pt>
                <c:pt idx="1278">
                  <c:v>2.6658999999999999E-2</c:v>
                </c:pt>
                <c:pt idx="1279">
                  <c:v>2.5713E-2</c:v>
                </c:pt>
                <c:pt idx="1280">
                  <c:v>2.4792000000000002E-2</c:v>
                </c:pt>
                <c:pt idx="1281">
                  <c:v>2.3049E-2</c:v>
                </c:pt>
                <c:pt idx="1282">
                  <c:v>2.2534999999999999E-2</c:v>
                </c:pt>
                <c:pt idx="1283">
                  <c:v>2.2213E-2</c:v>
                </c:pt>
                <c:pt idx="1284">
                  <c:v>2.2015E-2</c:v>
                </c:pt>
                <c:pt idx="1285">
                  <c:v>2.1808000000000001E-2</c:v>
                </c:pt>
                <c:pt idx="1286">
                  <c:v>2.1593000000000001E-2</c:v>
                </c:pt>
                <c:pt idx="1287">
                  <c:v>2.1968999999999999E-2</c:v>
                </c:pt>
                <c:pt idx="1288">
                  <c:v>2.2463E-2</c:v>
                </c:pt>
                <c:pt idx="1289">
                  <c:v>2.3037999999999999E-2</c:v>
                </c:pt>
                <c:pt idx="1290">
                  <c:v>2.3663E-2</c:v>
                </c:pt>
                <c:pt idx="1291">
                  <c:v>2.4164999999999999E-2</c:v>
                </c:pt>
                <c:pt idx="1292">
                  <c:v>2.5520999999999999E-2</c:v>
                </c:pt>
                <c:pt idx="1293">
                  <c:v>2.7095999999999999E-2</c:v>
                </c:pt>
                <c:pt idx="1294">
                  <c:v>2.8607E-2</c:v>
                </c:pt>
                <c:pt idx="1295">
                  <c:v>3.0141000000000001E-2</c:v>
                </c:pt>
                <c:pt idx="1296">
                  <c:v>3.1684999999999998E-2</c:v>
                </c:pt>
                <c:pt idx="1297">
                  <c:v>3.3245999999999998E-2</c:v>
                </c:pt>
                <c:pt idx="1298">
                  <c:v>3.4689999999999999E-2</c:v>
                </c:pt>
                <c:pt idx="1299">
                  <c:v>3.6017E-2</c:v>
                </c:pt>
                <c:pt idx="1300">
                  <c:v>3.7227999999999997E-2</c:v>
                </c:pt>
                <c:pt idx="1301">
                  <c:v>3.8295999999999997E-2</c:v>
                </c:pt>
                <c:pt idx="1302">
                  <c:v>3.9828000000000002E-2</c:v>
                </c:pt>
                <c:pt idx="1303">
                  <c:v>4.1463E-2</c:v>
                </c:pt>
                <c:pt idx="1304">
                  <c:v>4.2286999999999998E-2</c:v>
                </c:pt>
                <c:pt idx="1305">
                  <c:v>4.2922000000000002E-2</c:v>
                </c:pt>
                <c:pt idx="1306">
                  <c:v>4.3354999999999998E-2</c:v>
                </c:pt>
                <c:pt idx="1307">
                  <c:v>4.3380000000000002E-2</c:v>
                </c:pt>
                <c:pt idx="1308">
                  <c:v>4.3210999999999999E-2</c:v>
                </c:pt>
                <c:pt idx="1309">
                  <c:v>4.2853000000000002E-2</c:v>
                </c:pt>
                <c:pt idx="1310">
                  <c:v>4.2299999999999997E-2</c:v>
                </c:pt>
                <c:pt idx="1311">
                  <c:v>4.1320999999999997E-2</c:v>
                </c:pt>
                <c:pt idx="1312">
                  <c:v>4.1664E-2</c:v>
                </c:pt>
                <c:pt idx="1313">
                  <c:v>4.2199E-2</c:v>
                </c:pt>
                <c:pt idx="1314">
                  <c:v>4.1968999999999999E-2</c:v>
                </c:pt>
                <c:pt idx="1315">
                  <c:v>4.1647999999999998E-2</c:v>
                </c:pt>
                <c:pt idx="1316">
                  <c:v>4.1361000000000002E-2</c:v>
                </c:pt>
                <c:pt idx="1317">
                  <c:v>4.1260999999999999E-2</c:v>
                </c:pt>
                <c:pt idx="1318">
                  <c:v>4.0967999999999997E-2</c:v>
                </c:pt>
                <c:pt idx="1319">
                  <c:v>4.0425999999999997E-2</c:v>
                </c:pt>
                <c:pt idx="1320">
                  <c:v>3.9711000000000003E-2</c:v>
                </c:pt>
                <c:pt idx="1321">
                  <c:v>3.8186999999999999E-2</c:v>
                </c:pt>
                <c:pt idx="1322">
                  <c:v>3.8882E-2</c:v>
                </c:pt>
                <c:pt idx="1323">
                  <c:v>3.9870000000000003E-2</c:v>
                </c:pt>
                <c:pt idx="1324">
                  <c:v>4.0681000000000002E-2</c:v>
                </c:pt>
                <c:pt idx="1325">
                  <c:v>4.1438999999999997E-2</c:v>
                </c:pt>
                <c:pt idx="1326">
                  <c:v>4.2164E-2</c:v>
                </c:pt>
                <c:pt idx="1327">
                  <c:v>4.2797000000000002E-2</c:v>
                </c:pt>
                <c:pt idx="1328">
                  <c:v>4.3225E-2</c:v>
                </c:pt>
                <c:pt idx="1329">
                  <c:v>4.3450999999999997E-2</c:v>
                </c:pt>
                <c:pt idx="1330">
                  <c:v>4.3423999999999997E-2</c:v>
                </c:pt>
                <c:pt idx="1331">
                  <c:v>4.3132999999999998E-2</c:v>
                </c:pt>
                <c:pt idx="1332">
                  <c:v>4.4284999999999998E-2</c:v>
                </c:pt>
                <c:pt idx="1333">
                  <c:v>4.5692000000000003E-2</c:v>
                </c:pt>
                <c:pt idx="1334">
                  <c:v>4.6780000000000002E-2</c:v>
                </c:pt>
                <c:pt idx="1335">
                  <c:v>4.7782999999999999E-2</c:v>
                </c:pt>
                <c:pt idx="1336">
                  <c:v>4.8788999999999999E-2</c:v>
                </c:pt>
                <c:pt idx="1337">
                  <c:v>4.9535999999999997E-2</c:v>
                </c:pt>
                <c:pt idx="1338">
                  <c:v>5.0087E-2</c:v>
                </c:pt>
                <c:pt idx="1339">
                  <c:v>5.0444000000000003E-2</c:v>
                </c:pt>
                <c:pt idx="1340">
                  <c:v>5.0609000000000001E-2</c:v>
                </c:pt>
                <c:pt idx="1341">
                  <c:v>5.0536999999999999E-2</c:v>
                </c:pt>
                <c:pt idx="1342">
                  <c:v>5.1436000000000003E-2</c:v>
                </c:pt>
                <c:pt idx="1343">
                  <c:v>5.2477000000000003E-2</c:v>
                </c:pt>
                <c:pt idx="1344">
                  <c:v>5.2836000000000001E-2</c:v>
                </c:pt>
                <c:pt idx="1345">
                  <c:v>5.2967E-2</c:v>
                </c:pt>
                <c:pt idx="1346">
                  <c:v>5.2942000000000003E-2</c:v>
                </c:pt>
                <c:pt idx="1347">
                  <c:v>5.1986999999999998E-2</c:v>
                </c:pt>
                <c:pt idx="1348">
                  <c:v>5.0713000000000001E-2</c:v>
                </c:pt>
                <c:pt idx="1349">
                  <c:v>4.9190999999999999E-2</c:v>
                </c:pt>
                <c:pt idx="1350">
                  <c:v>4.7525999999999999E-2</c:v>
                </c:pt>
                <c:pt idx="1351">
                  <c:v>4.616E-2</c:v>
                </c:pt>
                <c:pt idx="1352">
                  <c:v>4.6275999999999998E-2</c:v>
                </c:pt>
                <c:pt idx="1353">
                  <c:v>4.6556E-2</c:v>
                </c:pt>
                <c:pt idx="1354">
                  <c:v>4.5772E-2</c:v>
                </c:pt>
                <c:pt idx="1355">
                  <c:v>4.5623999999999998E-2</c:v>
                </c:pt>
                <c:pt idx="1356">
                  <c:v>4.5566000000000002E-2</c:v>
                </c:pt>
                <c:pt idx="1357">
                  <c:v>4.5164999999999997E-2</c:v>
                </c:pt>
                <c:pt idx="1358">
                  <c:v>4.4512999999999997E-2</c:v>
                </c:pt>
                <c:pt idx="1359">
                  <c:v>4.3617000000000003E-2</c:v>
                </c:pt>
                <c:pt idx="1360">
                  <c:v>4.2428E-2</c:v>
                </c:pt>
                <c:pt idx="1361">
                  <c:v>4.1467999999999998E-2</c:v>
                </c:pt>
                <c:pt idx="1362">
                  <c:v>4.1631000000000001E-2</c:v>
                </c:pt>
                <c:pt idx="1363">
                  <c:v>4.1943000000000001E-2</c:v>
                </c:pt>
                <c:pt idx="1364">
                  <c:v>4.2119999999999998E-2</c:v>
                </c:pt>
                <c:pt idx="1365">
                  <c:v>4.224E-2</c:v>
                </c:pt>
                <c:pt idx="1366">
                  <c:v>4.2318000000000001E-2</c:v>
                </c:pt>
                <c:pt idx="1367">
                  <c:v>4.2125999999999997E-2</c:v>
                </c:pt>
                <c:pt idx="1368">
                  <c:v>4.1787999999999999E-2</c:v>
                </c:pt>
                <c:pt idx="1369">
                  <c:v>4.1341000000000003E-2</c:v>
                </c:pt>
                <c:pt idx="1370">
                  <c:v>4.0814000000000003E-2</c:v>
                </c:pt>
                <c:pt idx="1371">
                  <c:v>4.0346E-2</c:v>
                </c:pt>
                <c:pt idx="1372">
                  <c:v>3.9786000000000002E-2</c:v>
                </c:pt>
                <c:pt idx="1373">
                  <c:v>3.9158999999999999E-2</c:v>
                </c:pt>
                <c:pt idx="1374">
                  <c:v>3.8059000000000003E-2</c:v>
                </c:pt>
                <c:pt idx="1375">
                  <c:v>3.8440000000000002E-2</c:v>
                </c:pt>
                <c:pt idx="1376">
                  <c:v>3.8996999999999997E-2</c:v>
                </c:pt>
                <c:pt idx="1377">
                  <c:v>3.9696000000000002E-2</c:v>
                </c:pt>
                <c:pt idx="1378">
                  <c:v>4.0311E-2</c:v>
                </c:pt>
                <c:pt idx="1379">
                  <c:v>4.0827000000000002E-2</c:v>
                </c:pt>
                <c:pt idx="1380">
                  <c:v>4.1262E-2</c:v>
                </c:pt>
                <c:pt idx="1381">
                  <c:v>4.1080999999999999E-2</c:v>
                </c:pt>
                <c:pt idx="1382">
                  <c:v>4.0728E-2</c:v>
                </c:pt>
                <c:pt idx="1383">
                  <c:v>4.0221E-2</c:v>
                </c:pt>
                <c:pt idx="1384">
                  <c:v>4.0386999999999999E-2</c:v>
                </c:pt>
                <c:pt idx="1385">
                  <c:v>4.0501000000000002E-2</c:v>
                </c:pt>
                <c:pt idx="1386">
                  <c:v>4.0563000000000002E-2</c:v>
                </c:pt>
                <c:pt idx="1387">
                  <c:v>3.9652E-2</c:v>
                </c:pt>
                <c:pt idx="1388">
                  <c:v>4.0312000000000001E-2</c:v>
                </c:pt>
                <c:pt idx="1389">
                  <c:v>4.1187000000000001E-2</c:v>
                </c:pt>
                <c:pt idx="1390">
                  <c:v>4.2122E-2</c:v>
                </c:pt>
                <c:pt idx="1391">
                  <c:v>4.2187000000000002E-2</c:v>
                </c:pt>
                <c:pt idx="1392">
                  <c:v>4.2051999999999999E-2</c:v>
                </c:pt>
                <c:pt idx="1393">
                  <c:v>4.1764999999999997E-2</c:v>
                </c:pt>
                <c:pt idx="1394">
                  <c:v>4.1938999999999997E-2</c:v>
                </c:pt>
                <c:pt idx="1395">
                  <c:v>4.1991000000000001E-2</c:v>
                </c:pt>
                <c:pt idx="1396">
                  <c:v>4.1911999999999998E-2</c:v>
                </c:pt>
                <c:pt idx="1397">
                  <c:v>4.1842999999999998E-2</c:v>
                </c:pt>
                <c:pt idx="1398">
                  <c:v>4.1936000000000001E-2</c:v>
                </c:pt>
                <c:pt idx="1399">
                  <c:v>4.2061000000000001E-2</c:v>
                </c:pt>
                <c:pt idx="1400">
                  <c:v>4.2202999999999997E-2</c:v>
                </c:pt>
                <c:pt idx="1401">
                  <c:v>4.2674999999999998E-2</c:v>
                </c:pt>
                <c:pt idx="1402">
                  <c:v>4.3123000000000002E-2</c:v>
                </c:pt>
                <c:pt idx="1403">
                  <c:v>4.3603000000000003E-2</c:v>
                </c:pt>
                <c:pt idx="1404">
                  <c:v>4.3031E-2</c:v>
                </c:pt>
                <c:pt idx="1405">
                  <c:v>4.2396000000000003E-2</c:v>
                </c:pt>
                <c:pt idx="1406">
                  <c:v>4.1757000000000002E-2</c:v>
                </c:pt>
                <c:pt idx="1407">
                  <c:v>4.2074E-2</c:v>
                </c:pt>
                <c:pt idx="1408">
                  <c:v>4.2307999999999998E-2</c:v>
                </c:pt>
                <c:pt idx="1409">
                  <c:v>4.2472999999999997E-2</c:v>
                </c:pt>
                <c:pt idx="1410">
                  <c:v>4.2590999999999997E-2</c:v>
                </c:pt>
                <c:pt idx="1411">
                  <c:v>4.1973999999999997E-2</c:v>
                </c:pt>
                <c:pt idx="1412">
                  <c:v>4.2396000000000003E-2</c:v>
                </c:pt>
                <c:pt idx="1413">
                  <c:v>4.2958999999999997E-2</c:v>
                </c:pt>
                <c:pt idx="1414">
                  <c:v>4.2847000000000003E-2</c:v>
                </c:pt>
                <c:pt idx="1415">
                  <c:v>4.2575000000000002E-2</c:v>
                </c:pt>
                <c:pt idx="1416">
                  <c:v>4.2143E-2</c:v>
                </c:pt>
                <c:pt idx="1417">
                  <c:v>4.2039E-2</c:v>
                </c:pt>
                <c:pt idx="1418">
                  <c:v>4.2283000000000001E-2</c:v>
                </c:pt>
                <c:pt idx="1419">
                  <c:v>4.2576000000000003E-2</c:v>
                </c:pt>
                <c:pt idx="1420">
                  <c:v>4.2882000000000003E-2</c:v>
                </c:pt>
                <c:pt idx="1421">
                  <c:v>4.3145000000000003E-2</c:v>
                </c:pt>
                <c:pt idx="1422">
                  <c:v>4.3937999999999998E-2</c:v>
                </c:pt>
                <c:pt idx="1423">
                  <c:v>4.4819999999999999E-2</c:v>
                </c:pt>
                <c:pt idx="1424">
                  <c:v>4.4918E-2</c:v>
                </c:pt>
                <c:pt idx="1425">
                  <c:v>4.4863E-2</c:v>
                </c:pt>
                <c:pt idx="1426">
                  <c:v>4.4631999999999998E-2</c:v>
                </c:pt>
                <c:pt idx="1427">
                  <c:v>4.4291999999999998E-2</c:v>
                </c:pt>
                <c:pt idx="1428">
                  <c:v>4.3804999999999997E-2</c:v>
                </c:pt>
                <c:pt idx="1429">
                  <c:v>4.317E-2</c:v>
                </c:pt>
                <c:pt idx="1430">
                  <c:v>4.2380000000000001E-2</c:v>
                </c:pt>
                <c:pt idx="1431">
                  <c:v>4.1318000000000001E-2</c:v>
                </c:pt>
                <c:pt idx="1432">
                  <c:v>4.1919999999999999E-2</c:v>
                </c:pt>
                <c:pt idx="1433">
                  <c:v>4.2748000000000001E-2</c:v>
                </c:pt>
                <c:pt idx="1434">
                  <c:v>4.3173999999999997E-2</c:v>
                </c:pt>
                <c:pt idx="1435">
                  <c:v>4.3478999999999997E-2</c:v>
                </c:pt>
                <c:pt idx="1436">
                  <c:v>4.3656E-2</c:v>
                </c:pt>
                <c:pt idx="1437">
                  <c:v>4.3580000000000001E-2</c:v>
                </c:pt>
                <c:pt idx="1438">
                  <c:v>4.3353999999999997E-2</c:v>
                </c:pt>
                <c:pt idx="1439">
                  <c:v>4.3081000000000001E-2</c:v>
                </c:pt>
                <c:pt idx="1440">
                  <c:v>4.2819999999999997E-2</c:v>
                </c:pt>
                <c:pt idx="1441">
                  <c:v>4.2916000000000003E-2</c:v>
                </c:pt>
                <c:pt idx="1442">
                  <c:v>4.3393000000000001E-2</c:v>
                </c:pt>
                <c:pt idx="1443">
                  <c:v>4.3936000000000003E-2</c:v>
                </c:pt>
                <c:pt idx="1444">
                  <c:v>4.3665000000000002E-2</c:v>
                </c:pt>
                <c:pt idx="1445">
                  <c:v>4.3227000000000002E-2</c:v>
                </c:pt>
                <c:pt idx="1446">
                  <c:v>4.2616000000000001E-2</c:v>
                </c:pt>
                <c:pt idx="1447">
                  <c:v>4.1967999999999998E-2</c:v>
                </c:pt>
                <c:pt idx="1448">
                  <c:v>4.1204999999999999E-2</c:v>
                </c:pt>
                <c:pt idx="1449">
                  <c:v>4.0363000000000003E-2</c:v>
                </c:pt>
                <c:pt idx="1450">
                  <c:v>3.9452000000000001E-2</c:v>
                </c:pt>
                <c:pt idx="1451">
                  <c:v>3.8205999999999997E-2</c:v>
                </c:pt>
                <c:pt idx="1452">
                  <c:v>3.9070000000000001E-2</c:v>
                </c:pt>
                <c:pt idx="1453">
                  <c:v>4.0208000000000001E-2</c:v>
                </c:pt>
                <c:pt idx="1454">
                  <c:v>4.0687000000000001E-2</c:v>
                </c:pt>
                <c:pt idx="1455">
                  <c:v>4.1038999999999999E-2</c:v>
                </c:pt>
                <c:pt idx="1456">
                  <c:v>4.1266999999999998E-2</c:v>
                </c:pt>
                <c:pt idx="1457">
                  <c:v>4.1771000000000003E-2</c:v>
                </c:pt>
                <c:pt idx="1458">
                  <c:v>4.2183999999999999E-2</c:v>
                </c:pt>
                <c:pt idx="1459">
                  <c:v>4.2507000000000003E-2</c:v>
                </c:pt>
                <c:pt idx="1460">
                  <c:v>4.2738999999999999E-2</c:v>
                </c:pt>
                <c:pt idx="1461">
                  <c:v>4.2998000000000001E-2</c:v>
                </c:pt>
                <c:pt idx="1462">
                  <c:v>4.3461E-2</c:v>
                </c:pt>
                <c:pt idx="1463">
                  <c:v>4.3966999999999999E-2</c:v>
                </c:pt>
                <c:pt idx="1464">
                  <c:v>4.3875999999999998E-2</c:v>
                </c:pt>
                <c:pt idx="1465">
                  <c:v>4.3663E-2</c:v>
                </c:pt>
                <c:pt idx="1466">
                  <c:v>4.3305000000000003E-2</c:v>
                </c:pt>
                <c:pt idx="1467">
                  <c:v>4.3611999999999998E-2</c:v>
                </c:pt>
                <c:pt idx="1468">
                  <c:v>4.3880000000000002E-2</c:v>
                </c:pt>
                <c:pt idx="1469">
                  <c:v>4.4094000000000001E-2</c:v>
                </c:pt>
                <c:pt idx="1470">
                  <c:v>4.4268000000000002E-2</c:v>
                </c:pt>
                <c:pt idx="1471">
                  <c:v>4.3422000000000002E-2</c:v>
                </c:pt>
                <c:pt idx="1472">
                  <c:v>4.4366000000000003E-2</c:v>
                </c:pt>
                <c:pt idx="1473">
                  <c:v>4.5552000000000002E-2</c:v>
                </c:pt>
                <c:pt idx="1474">
                  <c:v>4.5752000000000001E-2</c:v>
                </c:pt>
                <c:pt idx="1475">
                  <c:v>4.5803000000000003E-2</c:v>
                </c:pt>
                <c:pt idx="1476">
                  <c:v>4.5710000000000001E-2</c:v>
                </c:pt>
                <c:pt idx="1477">
                  <c:v>4.6200999999999999E-2</c:v>
                </c:pt>
                <c:pt idx="1478">
                  <c:v>4.6664999999999998E-2</c:v>
                </c:pt>
                <c:pt idx="1479">
                  <c:v>4.7148000000000002E-2</c:v>
                </c:pt>
                <c:pt idx="1480">
                  <c:v>4.7655000000000003E-2</c:v>
                </c:pt>
                <c:pt idx="1481">
                  <c:v>4.7606000000000002E-2</c:v>
                </c:pt>
                <c:pt idx="1482">
                  <c:v>4.7569E-2</c:v>
                </c:pt>
                <c:pt idx="1483">
                  <c:v>4.7384999999999997E-2</c:v>
                </c:pt>
                <c:pt idx="1484">
                  <c:v>4.7093000000000003E-2</c:v>
                </c:pt>
                <c:pt idx="1485">
                  <c:v>4.6651999999999999E-2</c:v>
                </c:pt>
                <c:pt idx="1486">
                  <c:v>4.6066000000000003E-2</c:v>
                </c:pt>
                <c:pt idx="1487">
                  <c:v>4.5893000000000003E-2</c:v>
                </c:pt>
                <c:pt idx="1488">
                  <c:v>4.4963000000000003E-2</c:v>
                </c:pt>
                <c:pt idx="1489">
                  <c:v>4.5401999999999998E-2</c:v>
                </c:pt>
                <c:pt idx="1490">
                  <c:v>4.6022E-2</c:v>
                </c:pt>
                <c:pt idx="1491">
                  <c:v>4.5777999999999999E-2</c:v>
                </c:pt>
                <c:pt idx="1492">
                  <c:v>4.5356E-2</c:v>
                </c:pt>
                <c:pt idx="1493">
                  <c:v>4.4760000000000001E-2</c:v>
                </c:pt>
                <c:pt idx="1494">
                  <c:v>4.4914000000000003E-2</c:v>
                </c:pt>
                <c:pt idx="1495">
                  <c:v>4.4967E-2</c:v>
                </c:pt>
                <c:pt idx="1496">
                  <c:v>4.5109999999999997E-2</c:v>
                </c:pt>
                <c:pt idx="1497">
                  <c:v>4.5164000000000003E-2</c:v>
                </c:pt>
                <c:pt idx="1498">
                  <c:v>4.4276999999999997E-2</c:v>
                </c:pt>
                <c:pt idx="1499">
                  <c:v>4.5310000000000003E-2</c:v>
                </c:pt>
                <c:pt idx="1500">
                  <c:v>4.6609999999999999E-2</c:v>
                </c:pt>
                <c:pt idx="1501">
                  <c:v>4.7114999999999997E-2</c:v>
                </c:pt>
                <c:pt idx="1502">
                  <c:v>4.7465E-2</c:v>
                </c:pt>
                <c:pt idx="1503">
                  <c:v>4.7662999999999997E-2</c:v>
                </c:pt>
                <c:pt idx="1504">
                  <c:v>4.8342999999999997E-2</c:v>
                </c:pt>
                <c:pt idx="1505">
                  <c:v>4.8938000000000002E-2</c:v>
                </c:pt>
                <c:pt idx="1506">
                  <c:v>4.9449E-2</c:v>
                </c:pt>
                <c:pt idx="1507">
                  <c:v>4.9061E-2</c:v>
                </c:pt>
                <c:pt idx="1508">
                  <c:v>4.8543999999999997E-2</c:v>
                </c:pt>
                <c:pt idx="1509">
                  <c:v>4.7898000000000003E-2</c:v>
                </c:pt>
                <c:pt idx="1510">
                  <c:v>4.7127000000000002E-2</c:v>
                </c:pt>
                <c:pt idx="1511">
                  <c:v>4.6899000000000003E-2</c:v>
                </c:pt>
                <c:pt idx="1512">
                  <c:v>4.6581999999999998E-2</c:v>
                </c:pt>
                <c:pt idx="1513">
                  <c:v>4.6175000000000001E-2</c:v>
                </c:pt>
                <c:pt idx="1514">
                  <c:v>4.5808000000000001E-2</c:v>
                </c:pt>
                <c:pt idx="1515">
                  <c:v>4.4547000000000003E-2</c:v>
                </c:pt>
                <c:pt idx="1516">
                  <c:v>4.5101000000000002E-2</c:v>
                </c:pt>
                <c:pt idx="1517">
                  <c:v>4.5054999999999998E-2</c:v>
                </c:pt>
                <c:pt idx="1518">
                  <c:v>4.4901999999999997E-2</c:v>
                </c:pt>
                <c:pt idx="1519">
                  <c:v>4.4603999999999998E-2</c:v>
                </c:pt>
                <c:pt idx="1520">
                  <c:v>4.4174999999999999E-2</c:v>
                </c:pt>
                <c:pt idx="1521">
                  <c:v>4.4129000000000002E-2</c:v>
                </c:pt>
                <c:pt idx="1522">
                  <c:v>4.4179999999999997E-2</c:v>
                </c:pt>
                <c:pt idx="1523">
                  <c:v>4.4261000000000002E-2</c:v>
                </c:pt>
                <c:pt idx="1524">
                  <c:v>4.3410999999999998E-2</c:v>
                </c:pt>
                <c:pt idx="1525">
                  <c:v>4.3249000000000003E-2</c:v>
                </c:pt>
                <c:pt idx="1526">
                  <c:v>4.317E-2</c:v>
                </c:pt>
                <c:pt idx="1527">
                  <c:v>4.3723999999999999E-2</c:v>
                </c:pt>
                <c:pt idx="1528">
                  <c:v>4.4223999999999999E-2</c:v>
                </c:pt>
                <c:pt idx="1529">
                  <c:v>4.4669E-2</c:v>
                </c:pt>
                <c:pt idx="1530">
                  <c:v>4.5059000000000002E-2</c:v>
                </c:pt>
                <c:pt idx="1531">
                  <c:v>4.5046999999999997E-2</c:v>
                </c:pt>
                <c:pt idx="1532">
                  <c:v>4.5852999999999998E-2</c:v>
                </c:pt>
                <c:pt idx="1533">
                  <c:v>4.6789999999999998E-2</c:v>
                </c:pt>
                <c:pt idx="1534">
                  <c:v>4.6872999999999998E-2</c:v>
                </c:pt>
                <c:pt idx="1535">
                  <c:v>4.6786000000000001E-2</c:v>
                </c:pt>
                <c:pt idx="1536">
                  <c:v>4.6533999999999999E-2</c:v>
                </c:pt>
                <c:pt idx="1537">
                  <c:v>4.6929999999999999E-2</c:v>
                </c:pt>
                <c:pt idx="1538">
                  <c:v>4.7268999999999999E-2</c:v>
                </c:pt>
                <c:pt idx="1539">
                  <c:v>4.7551999999999997E-2</c:v>
                </c:pt>
                <c:pt idx="1540">
                  <c:v>4.7779000000000002E-2</c:v>
                </c:pt>
                <c:pt idx="1541">
                  <c:v>4.7798E-2</c:v>
                </c:pt>
                <c:pt idx="1542">
                  <c:v>4.7711000000000003E-2</c:v>
                </c:pt>
                <c:pt idx="1543">
                  <c:v>4.7516999999999997E-2</c:v>
                </c:pt>
                <c:pt idx="1544">
                  <c:v>4.7296999999999999E-2</c:v>
                </c:pt>
                <c:pt idx="1545">
                  <c:v>4.6127000000000001E-2</c:v>
                </c:pt>
                <c:pt idx="1546">
                  <c:v>4.6731000000000002E-2</c:v>
                </c:pt>
                <c:pt idx="1547">
                  <c:v>4.6939000000000002E-2</c:v>
                </c:pt>
                <c:pt idx="1548">
                  <c:v>4.7091000000000001E-2</c:v>
                </c:pt>
                <c:pt idx="1549">
                  <c:v>4.7238000000000002E-2</c:v>
                </c:pt>
                <c:pt idx="1550">
                  <c:v>4.7384000000000003E-2</c:v>
                </c:pt>
                <c:pt idx="1551">
                  <c:v>4.7466000000000001E-2</c:v>
                </c:pt>
                <c:pt idx="1552">
                  <c:v>4.7414999999999999E-2</c:v>
                </c:pt>
                <c:pt idx="1553">
                  <c:v>4.7232000000000003E-2</c:v>
                </c:pt>
                <c:pt idx="1554">
                  <c:v>4.7564000000000002E-2</c:v>
                </c:pt>
                <c:pt idx="1555">
                  <c:v>4.7816999999999998E-2</c:v>
                </c:pt>
                <c:pt idx="1556">
                  <c:v>4.7988999999999997E-2</c:v>
                </c:pt>
                <c:pt idx="1557">
                  <c:v>4.7476999999999998E-2</c:v>
                </c:pt>
                <c:pt idx="1558">
                  <c:v>4.6850000000000003E-2</c:v>
                </c:pt>
                <c:pt idx="1559">
                  <c:v>4.6108000000000003E-2</c:v>
                </c:pt>
                <c:pt idx="1560">
                  <c:v>4.5253000000000002E-2</c:v>
                </c:pt>
                <c:pt idx="1561">
                  <c:v>4.4830000000000002E-2</c:v>
                </c:pt>
                <c:pt idx="1562">
                  <c:v>4.3167999999999998E-2</c:v>
                </c:pt>
                <c:pt idx="1563">
                  <c:v>4.3839999999999997E-2</c:v>
                </c:pt>
                <c:pt idx="1564">
                  <c:v>4.4096000000000003E-2</c:v>
                </c:pt>
                <c:pt idx="1565">
                  <c:v>4.4188999999999999E-2</c:v>
                </c:pt>
                <c:pt idx="1566">
                  <c:v>4.4123000000000002E-2</c:v>
                </c:pt>
                <c:pt idx="1567">
                  <c:v>4.4636000000000002E-2</c:v>
                </c:pt>
                <c:pt idx="1568">
                  <c:v>4.5100000000000001E-2</c:v>
                </c:pt>
                <c:pt idx="1569">
                  <c:v>4.5512999999999998E-2</c:v>
                </c:pt>
                <c:pt idx="1570">
                  <c:v>4.5872000000000003E-2</c:v>
                </c:pt>
                <c:pt idx="1571">
                  <c:v>4.5609999999999998E-2</c:v>
                </c:pt>
                <c:pt idx="1572">
                  <c:v>4.5207999999999998E-2</c:v>
                </c:pt>
                <c:pt idx="1573">
                  <c:v>4.4667999999999999E-2</c:v>
                </c:pt>
                <c:pt idx="1574">
                  <c:v>4.4583999999999999E-2</c:v>
                </c:pt>
                <c:pt idx="1575">
                  <c:v>4.3992000000000003E-2</c:v>
                </c:pt>
                <c:pt idx="1576">
                  <c:v>4.4312999999999998E-2</c:v>
                </c:pt>
                <c:pt idx="1577">
                  <c:v>4.3950000000000003E-2</c:v>
                </c:pt>
                <c:pt idx="1578">
                  <c:v>4.3959999999999999E-2</c:v>
                </c:pt>
                <c:pt idx="1579">
                  <c:v>4.3991000000000002E-2</c:v>
                </c:pt>
                <c:pt idx="1580">
                  <c:v>4.4021999999999999E-2</c:v>
                </c:pt>
                <c:pt idx="1581">
                  <c:v>4.4345000000000002E-2</c:v>
                </c:pt>
                <c:pt idx="1582">
                  <c:v>4.4542999999999999E-2</c:v>
                </c:pt>
                <c:pt idx="1583">
                  <c:v>4.4616999999999997E-2</c:v>
                </c:pt>
                <c:pt idx="1584">
                  <c:v>4.4580000000000002E-2</c:v>
                </c:pt>
                <c:pt idx="1585">
                  <c:v>4.4486999999999999E-2</c:v>
                </c:pt>
                <c:pt idx="1586">
                  <c:v>4.4399000000000001E-2</c:v>
                </c:pt>
                <c:pt idx="1587">
                  <c:v>4.4026000000000003E-2</c:v>
                </c:pt>
                <c:pt idx="1588">
                  <c:v>4.3774E-2</c:v>
                </c:pt>
                <c:pt idx="1589">
                  <c:v>4.3525000000000001E-2</c:v>
                </c:pt>
                <c:pt idx="1590">
                  <c:v>4.3272999999999999E-2</c:v>
                </c:pt>
                <c:pt idx="1591">
                  <c:v>4.3346999999999997E-2</c:v>
                </c:pt>
                <c:pt idx="1592">
                  <c:v>4.3962000000000001E-2</c:v>
                </c:pt>
                <c:pt idx="1593">
                  <c:v>4.4673999999999998E-2</c:v>
                </c:pt>
                <c:pt idx="1594">
                  <c:v>4.4250999999999999E-2</c:v>
                </c:pt>
                <c:pt idx="1595">
                  <c:v>4.3631999999999997E-2</c:v>
                </c:pt>
                <c:pt idx="1596">
                  <c:v>4.2820999999999998E-2</c:v>
                </c:pt>
                <c:pt idx="1597">
                  <c:v>4.2403000000000003E-2</c:v>
                </c:pt>
                <c:pt idx="1598">
                  <c:v>4.3338000000000002E-2</c:v>
                </c:pt>
                <c:pt idx="1599">
                  <c:v>4.4408000000000003E-2</c:v>
                </c:pt>
                <c:pt idx="1600">
                  <c:v>4.5529E-2</c:v>
                </c:pt>
                <c:pt idx="1601">
                  <c:v>4.5763999999999999E-2</c:v>
                </c:pt>
                <c:pt idx="1602">
                  <c:v>4.5839999999999999E-2</c:v>
                </c:pt>
                <c:pt idx="1603">
                  <c:v>4.5761000000000003E-2</c:v>
                </c:pt>
                <c:pt idx="1604">
                  <c:v>4.6292E-2</c:v>
                </c:pt>
                <c:pt idx="1605">
                  <c:v>4.6762999999999999E-2</c:v>
                </c:pt>
                <c:pt idx="1606">
                  <c:v>4.7171999999999999E-2</c:v>
                </c:pt>
                <c:pt idx="1607">
                  <c:v>4.6568999999999999E-2</c:v>
                </c:pt>
                <c:pt idx="1608">
                  <c:v>4.5832999999999999E-2</c:v>
                </c:pt>
                <c:pt idx="1609">
                  <c:v>4.4965999999999999E-2</c:v>
                </c:pt>
                <c:pt idx="1610">
                  <c:v>4.3968E-2</c:v>
                </c:pt>
                <c:pt idx="1611">
                  <c:v>4.3653999999999998E-2</c:v>
                </c:pt>
                <c:pt idx="1612">
                  <c:v>4.3274E-2</c:v>
                </c:pt>
                <c:pt idx="1613">
                  <c:v>4.2828999999999999E-2</c:v>
                </c:pt>
                <c:pt idx="1614">
                  <c:v>4.1877999999999999E-2</c:v>
                </c:pt>
                <c:pt idx="1615">
                  <c:v>4.0801999999999998E-2</c:v>
                </c:pt>
                <c:pt idx="1616">
                  <c:v>3.9600000000000003E-2</c:v>
                </c:pt>
                <c:pt idx="1617">
                  <c:v>3.8676000000000002E-2</c:v>
                </c:pt>
                <c:pt idx="1618">
                  <c:v>3.6985999999999998E-2</c:v>
                </c:pt>
                <c:pt idx="1619">
                  <c:v>3.7175E-2</c:v>
                </c:pt>
                <c:pt idx="1620">
                  <c:v>3.7531000000000002E-2</c:v>
                </c:pt>
                <c:pt idx="1621">
                  <c:v>3.6072E-2</c:v>
                </c:pt>
                <c:pt idx="1622">
                  <c:v>3.5784000000000003E-2</c:v>
                </c:pt>
                <c:pt idx="1623">
                  <c:v>3.5685000000000001E-2</c:v>
                </c:pt>
                <c:pt idx="1624">
                  <c:v>3.6753000000000001E-2</c:v>
                </c:pt>
                <c:pt idx="1625">
                  <c:v>3.7732000000000002E-2</c:v>
                </c:pt>
                <c:pt idx="1626">
                  <c:v>3.8615999999999998E-2</c:v>
                </c:pt>
                <c:pt idx="1627">
                  <c:v>3.9567999999999999E-2</c:v>
                </c:pt>
                <c:pt idx="1628">
                  <c:v>4.0434999999999999E-2</c:v>
                </c:pt>
                <c:pt idx="1629">
                  <c:v>4.1209999999999997E-2</c:v>
                </c:pt>
                <c:pt idx="1630">
                  <c:v>4.1893E-2</c:v>
                </c:pt>
                <c:pt idx="1631">
                  <c:v>4.1958000000000002E-2</c:v>
                </c:pt>
                <c:pt idx="1632">
                  <c:v>4.1787999999999999E-2</c:v>
                </c:pt>
                <c:pt idx="1633">
                  <c:v>4.1572999999999999E-2</c:v>
                </c:pt>
                <c:pt idx="1634">
                  <c:v>4.1392999999999999E-2</c:v>
                </c:pt>
                <c:pt idx="1635">
                  <c:v>4.1034000000000001E-2</c:v>
                </c:pt>
                <c:pt idx="1636">
                  <c:v>4.0467999999999997E-2</c:v>
                </c:pt>
                <c:pt idx="1637">
                  <c:v>3.9438000000000001E-2</c:v>
                </c:pt>
                <c:pt idx="1638">
                  <c:v>4.0135999999999998E-2</c:v>
                </c:pt>
                <c:pt idx="1639">
                  <c:v>4.0998E-2</c:v>
                </c:pt>
                <c:pt idx="1640">
                  <c:v>4.1911999999999998E-2</c:v>
                </c:pt>
                <c:pt idx="1641">
                  <c:v>4.1717999999999998E-2</c:v>
                </c:pt>
                <c:pt idx="1642">
                  <c:v>4.1160000000000002E-2</c:v>
                </c:pt>
                <c:pt idx="1643">
                  <c:v>4.0272000000000002E-2</c:v>
                </c:pt>
                <c:pt idx="1644">
                  <c:v>4.0372999999999999E-2</c:v>
                </c:pt>
                <c:pt idx="1645">
                  <c:v>4.0757000000000002E-2</c:v>
                </c:pt>
                <c:pt idx="1646">
                  <c:v>4.1208000000000002E-2</c:v>
                </c:pt>
                <c:pt idx="1647">
                  <c:v>4.0977E-2</c:v>
                </c:pt>
                <c:pt idx="1648">
                  <c:v>4.233E-2</c:v>
                </c:pt>
                <c:pt idx="1649">
                  <c:v>4.3867000000000003E-2</c:v>
                </c:pt>
                <c:pt idx="1650">
                  <c:v>4.5463999999999997E-2</c:v>
                </c:pt>
                <c:pt idx="1651">
                  <c:v>4.6885999999999997E-2</c:v>
                </c:pt>
                <c:pt idx="1652">
                  <c:v>4.8174000000000002E-2</c:v>
                </c:pt>
                <c:pt idx="1653">
                  <c:v>4.9334000000000003E-2</c:v>
                </c:pt>
                <c:pt idx="1654">
                  <c:v>5.0507000000000003E-2</c:v>
                </c:pt>
                <c:pt idx="1655">
                  <c:v>5.1574000000000002E-2</c:v>
                </c:pt>
                <c:pt idx="1656">
                  <c:v>5.2535999999999999E-2</c:v>
                </c:pt>
                <c:pt idx="1657">
                  <c:v>5.1908000000000003E-2</c:v>
                </c:pt>
                <c:pt idx="1658">
                  <c:v>5.1047000000000002E-2</c:v>
                </c:pt>
                <c:pt idx="1659">
                  <c:v>4.9957000000000001E-2</c:v>
                </c:pt>
                <c:pt idx="1660">
                  <c:v>4.8647000000000003E-2</c:v>
                </c:pt>
                <c:pt idx="1661">
                  <c:v>4.7469999999999998E-2</c:v>
                </c:pt>
                <c:pt idx="1662">
                  <c:v>4.6059000000000003E-2</c:v>
                </c:pt>
                <c:pt idx="1663">
                  <c:v>4.4419E-2</c:v>
                </c:pt>
                <c:pt idx="1664">
                  <c:v>4.2305000000000002E-2</c:v>
                </c:pt>
                <c:pt idx="1665">
                  <c:v>3.8545000000000003E-2</c:v>
                </c:pt>
                <c:pt idx="1666">
                  <c:v>3.7740999999999997E-2</c:v>
                </c:pt>
                <c:pt idx="1667">
                  <c:v>3.7579000000000001E-2</c:v>
                </c:pt>
                <c:pt idx="1668">
                  <c:v>3.7265E-2</c:v>
                </c:pt>
                <c:pt idx="1669">
                  <c:v>3.6799999999999999E-2</c:v>
                </c:pt>
                <c:pt idx="1670">
                  <c:v>3.6156000000000001E-2</c:v>
                </c:pt>
                <c:pt idx="1671">
                  <c:v>3.5297000000000002E-2</c:v>
                </c:pt>
                <c:pt idx="1672">
                  <c:v>3.5614E-2</c:v>
                </c:pt>
                <c:pt idx="1673">
                  <c:v>3.6124999999999997E-2</c:v>
                </c:pt>
                <c:pt idx="1674">
                  <c:v>3.6045000000000001E-2</c:v>
                </c:pt>
                <c:pt idx="1675">
                  <c:v>3.5673000000000003E-2</c:v>
                </c:pt>
                <c:pt idx="1676">
                  <c:v>3.5038E-2</c:v>
                </c:pt>
                <c:pt idx="1677">
                  <c:v>3.4949000000000001E-2</c:v>
                </c:pt>
                <c:pt idx="1678">
                  <c:v>3.5055000000000003E-2</c:v>
                </c:pt>
                <c:pt idx="1679">
                  <c:v>3.5224999999999999E-2</c:v>
                </c:pt>
                <c:pt idx="1680">
                  <c:v>3.5446999999999999E-2</c:v>
                </c:pt>
                <c:pt idx="1681">
                  <c:v>3.5135E-2</c:v>
                </c:pt>
                <c:pt idx="1682">
                  <c:v>3.5626999999999999E-2</c:v>
                </c:pt>
                <c:pt idx="1683">
                  <c:v>3.6294E-2</c:v>
                </c:pt>
                <c:pt idx="1684">
                  <c:v>3.7067999999999997E-2</c:v>
                </c:pt>
                <c:pt idx="1685">
                  <c:v>3.7718000000000002E-2</c:v>
                </c:pt>
                <c:pt idx="1686">
                  <c:v>3.8247999999999997E-2</c:v>
                </c:pt>
                <c:pt idx="1687">
                  <c:v>3.8913999999999997E-2</c:v>
                </c:pt>
                <c:pt idx="1688">
                  <c:v>3.9598000000000001E-2</c:v>
                </c:pt>
                <c:pt idx="1689">
                  <c:v>4.0304E-2</c:v>
                </c:pt>
                <c:pt idx="1690">
                  <c:v>4.1036999999999997E-2</c:v>
                </c:pt>
                <c:pt idx="1691">
                  <c:v>4.0537999999999998E-2</c:v>
                </c:pt>
                <c:pt idx="1692">
                  <c:v>3.9752999999999997E-2</c:v>
                </c:pt>
                <c:pt idx="1693">
                  <c:v>3.8692999999999998E-2</c:v>
                </c:pt>
                <c:pt idx="1694">
                  <c:v>3.7457999999999998E-2</c:v>
                </c:pt>
                <c:pt idx="1695">
                  <c:v>3.6042999999999999E-2</c:v>
                </c:pt>
                <c:pt idx="1696">
                  <c:v>3.4484000000000001E-2</c:v>
                </c:pt>
                <c:pt idx="1697">
                  <c:v>3.2221E-2</c:v>
                </c:pt>
                <c:pt idx="1698">
                  <c:v>3.1947000000000003E-2</c:v>
                </c:pt>
              </c:numCache>
            </c:numRef>
          </c:val>
        </c:ser>
        <c:ser>
          <c:idx val="1"/>
          <c:order val="1"/>
          <c:tx>
            <c:strRef>
              <c:f>ed_fm_co!$BW$1</c:f>
              <c:strCache>
                <c:ptCount val="1"/>
                <c:pt idx="0">
                  <c:v>CL</c:v>
                </c:pt>
              </c:strCache>
            </c:strRef>
          </c:tx>
          <c:marker>
            <c:symbol val="none"/>
          </c:marker>
          <c:val>
            <c:numRef>
              <c:f>ed_fm_co!$BW$2:$BW$1700</c:f>
              <c:numCache>
                <c:formatCode>General</c:formatCode>
                <c:ptCount val="1699"/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</c:numCache>
            </c:numRef>
          </c:val>
        </c:ser>
        <c:ser>
          <c:idx val="2"/>
          <c:order val="2"/>
          <c:tx>
            <c:strRef>
              <c:f>ed_fm_co!$CC$1</c:f>
              <c:strCache>
                <c:ptCount val="1"/>
                <c:pt idx="0">
                  <c:v>Lift</c:v>
                </c:pt>
              </c:strCache>
            </c:strRef>
          </c:tx>
          <c:marker>
            <c:symbol val="none"/>
          </c:marker>
          <c:val>
            <c:numRef>
              <c:f>ed_fm_co!$CC$2:$CC$1700</c:f>
              <c:numCache>
                <c:formatCode>General</c:formatCode>
                <c:ptCount val="1699"/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</c:numCache>
            </c:numRef>
          </c:val>
        </c:ser>
        <c:ser>
          <c:idx val="3"/>
          <c:order val="3"/>
          <c:tx>
            <c:strRef>
              <c:f>ed_fm_co!$CJ$1</c:f>
              <c:strCache>
                <c:ptCount val="1"/>
                <c:pt idx="0">
                  <c:v>Fy</c:v>
                </c:pt>
              </c:strCache>
            </c:strRef>
          </c:tx>
          <c:marker>
            <c:symbol val="none"/>
          </c:marker>
          <c:val>
            <c:numRef>
              <c:f>ed_fm_co!$CJ$2:$CJ$1700</c:f>
              <c:numCache>
                <c:formatCode>General</c:formatCode>
                <c:ptCount val="1699"/>
                <c:pt idx="9">
                  <c:v>0</c:v>
                </c:pt>
                <c:pt idx="10">
                  <c:v>5.0000000000000002E-5</c:v>
                </c:pt>
                <c:pt idx="11">
                  <c:v>9.6000000000000002E-5</c:v>
                </c:pt>
                <c:pt idx="12">
                  <c:v>1.5300000000000001E-4</c:v>
                </c:pt>
                <c:pt idx="13">
                  <c:v>2.2699999999999999E-4</c:v>
                </c:pt>
                <c:pt idx="14">
                  <c:v>3.1700000000000001E-4</c:v>
                </c:pt>
                <c:pt idx="15">
                  <c:v>4.2299999999999998E-4</c:v>
                </c:pt>
                <c:pt idx="16">
                  <c:v>5.4600000000000004E-4</c:v>
                </c:pt>
                <c:pt idx="17">
                  <c:v>6.8400000000000004E-4</c:v>
                </c:pt>
                <c:pt idx="18">
                  <c:v>8.3799999999999999E-4</c:v>
                </c:pt>
                <c:pt idx="19">
                  <c:v>1.0059999999999999E-3</c:v>
                </c:pt>
                <c:pt idx="20">
                  <c:v>1.1900000000000001E-3</c:v>
                </c:pt>
                <c:pt idx="21">
                  <c:v>1.387E-3</c:v>
                </c:pt>
                <c:pt idx="22">
                  <c:v>1.6000000000000001E-3</c:v>
                </c:pt>
                <c:pt idx="23">
                  <c:v>1.8259999999999999E-3</c:v>
                </c:pt>
                <c:pt idx="24">
                  <c:v>2.0669999999999998E-3</c:v>
                </c:pt>
                <c:pt idx="25">
                  <c:v>2.3219999999999998E-3</c:v>
                </c:pt>
                <c:pt idx="26">
                  <c:v>2.591E-3</c:v>
                </c:pt>
                <c:pt idx="27">
                  <c:v>2.8739999999999998E-3</c:v>
                </c:pt>
                <c:pt idx="28">
                  <c:v>3.1710000000000002E-3</c:v>
                </c:pt>
                <c:pt idx="29">
                  <c:v>3.4819999999999999E-3</c:v>
                </c:pt>
                <c:pt idx="30">
                  <c:v>3.8070000000000001E-3</c:v>
                </c:pt>
                <c:pt idx="31">
                  <c:v>4.1409999999999997E-3</c:v>
                </c:pt>
                <c:pt idx="32">
                  <c:v>4.4879999999999998E-3</c:v>
                </c:pt>
                <c:pt idx="33">
                  <c:v>4.849E-3</c:v>
                </c:pt>
                <c:pt idx="34">
                  <c:v>5.2240000000000003E-3</c:v>
                </c:pt>
                <c:pt idx="35">
                  <c:v>5.6140000000000001E-3</c:v>
                </c:pt>
                <c:pt idx="36">
                  <c:v>6.0169999999999998E-3</c:v>
                </c:pt>
                <c:pt idx="37">
                  <c:v>6.4359999999999999E-3</c:v>
                </c:pt>
                <c:pt idx="38">
                  <c:v>6.8700000000000002E-3</c:v>
                </c:pt>
                <c:pt idx="39">
                  <c:v>7.3179999999999999E-3</c:v>
                </c:pt>
                <c:pt idx="40">
                  <c:v>7.7809999999999997E-3</c:v>
                </c:pt>
                <c:pt idx="41">
                  <c:v>8.26E-3</c:v>
                </c:pt>
                <c:pt idx="42">
                  <c:v>8.7530000000000004E-3</c:v>
                </c:pt>
                <c:pt idx="43">
                  <c:v>9.2619999999999994E-3</c:v>
                </c:pt>
                <c:pt idx="44">
                  <c:v>9.7850000000000003E-3</c:v>
                </c:pt>
                <c:pt idx="45">
                  <c:v>1.0323000000000001E-2</c:v>
                </c:pt>
                <c:pt idx="46">
                  <c:v>1.0877E-2</c:v>
                </c:pt>
                <c:pt idx="47">
                  <c:v>1.1450999999999999E-2</c:v>
                </c:pt>
                <c:pt idx="48">
                  <c:v>1.2042000000000001E-2</c:v>
                </c:pt>
                <c:pt idx="49">
                  <c:v>1.3956E-2</c:v>
                </c:pt>
                <c:pt idx="50">
                  <c:v>1.4579E-2</c:v>
                </c:pt>
                <c:pt idx="51">
                  <c:v>1.5214999999999999E-2</c:v>
                </c:pt>
                <c:pt idx="52">
                  <c:v>1.5873999999999999E-2</c:v>
                </c:pt>
                <c:pt idx="53">
                  <c:v>1.6558E-2</c:v>
                </c:pt>
                <c:pt idx="54">
                  <c:v>1.7262E-2</c:v>
                </c:pt>
                <c:pt idx="55">
                  <c:v>1.7981E-2</c:v>
                </c:pt>
                <c:pt idx="56">
                  <c:v>1.8710999999999998E-2</c:v>
                </c:pt>
                <c:pt idx="57">
                  <c:v>1.9445E-2</c:v>
                </c:pt>
                <c:pt idx="58">
                  <c:v>2.0191000000000001E-2</c:v>
                </c:pt>
                <c:pt idx="59">
                  <c:v>2.0951000000000001E-2</c:v>
                </c:pt>
                <c:pt idx="60">
                  <c:v>2.1725999999999999E-2</c:v>
                </c:pt>
                <c:pt idx="61">
                  <c:v>2.2516999999999999E-2</c:v>
                </c:pt>
                <c:pt idx="62">
                  <c:v>2.3324999999999999E-2</c:v>
                </c:pt>
                <c:pt idx="63">
                  <c:v>2.4147999999999999E-2</c:v>
                </c:pt>
                <c:pt idx="64">
                  <c:v>2.5003000000000001E-2</c:v>
                </c:pt>
                <c:pt idx="65">
                  <c:v>2.5891999999999998E-2</c:v>
                </c:pt>
                <c:pt idx="66">
                  <c:v>2.6821000000000001E-2</c:v>
                </c:pt>
                <c:pt idx="67">
                  <c:v>2.7635E-2</c:v>
                </c:pt>
                <c:pt idx="68">
                  <c:v>2.8516E-2</c:v>
                </c:pt>
                <c:pt idx="69">
                  <c:v>2.9461000000000001E-2</c:v>
                </c:pt>
                <c:pt idx="70">
                  <c:v>3.0453999999999998E-2</c:v>
                </c:pt>
                <c:pt idx="71">
                  <c:v>3.1470999999999999E-2</c:v>
                </c:pt>
                <c:pt idx="72">
                  <c:v>3.2495000000000003E-2</c:v>
                </c:pt>
                <c:pt idx="73">
                  <c:v>3.3519E-2</c:v>
                </c:pt>
                <c:pt idx="74">
                  <c:v>3.4589000000000002E-2</c:v>
                </c:pt>
                <c:pt idx="75">
                  <c:v>3.5589999999999997E-2</c:v>
                </c:pt>
                <c:pt idx="76">
                  <c:v>3.6504000000000002E-2</c:v>
                </c:pt>
                <c:pt idx="77">
                  <c:v>3.7318999999999998E-2</c:v>
                </c:pt>
                <c:pt idx="78">
                  <c:v>3.8126E-2</c:v>
                </c:pt>
                <c:pt idx="79">
                  <c:v>3.8965E-2</c:v>
                </c:pt>
                <c:pt idx="80">
                  <c:v>3.9856999999999997E-2</c:v>
                </c:pt>
                <c:pt idx="81">
                  <c:v>4.0805000000000001E-2</c:v>
                </c:pt>
                <c:pt idx="82">
                  <c:v>4.1794999999999999E-2</c:v>
                </c:pt>
                <c:pt idx="83">
                  <c:v>4.2810000000000001E-2</c:v>
                </c:pt>
                <c:pt idx="84">
                  <c:v>4.3843E-2</c:v>
                </c:pt>
                <c:pt idx="85">
                  <c:v>4.3990000000000001E-2</c:v>
                </c:pt>
                <c:pt idx="86">
                  <c:v>4.4997000000000002E-2</c:v>
                </c:pt>
                <c:pt idx="87">
                  <c:v>4.6003000000000002E-2</c:v>
                </c:pt>
                <c:pt idx="88">
                  <c:v>4.7969999999999999E-2</c:v>
                </c:pt>
                <c:pt idx="89">
                  <c:v>4.9009999999999998E-2</c:v>
                </c:pt>
                <c:pt idx="90">
                  <c:v>5.0063999999999997E-2</c:v>
                </c:pt>
                <c:pt idx="91">
                  <c:v>5.1070999999999998E-2</c:v>
                </c:pt>
                <c:pt idx="92">
                  <c:v>5.2020999999999998E-2</c:v>
                </c:pt>
                <c:pt idx="93">
                  <c:v>5.2887000000000003E-2</c:v>
                </c:pt>
                <c:pt idx="94">
                  <c:v>5.3677000000000002E-2</c:v>
                </c:pt>
                <c:pt idx="95">
                  <c:v>5.4406000000000003E-2</c:v>
                </c:pt>
                <c:pt idx="96">
                  <c:v>5.5107000000000003E-2</c:v>
                </c:pt>
                <c:pt idx="97">
                  <c:v>5.5736000000000001E-2</c:v>
                </c:pt>
                <c:pt idx="98">
                  <c:v>5.6473000000000002E-2</c:v>
                </c:pt>
                <c:pt idx="99">
                  <c:v>5.7376000000000003E-2</c:v>
                </c:pt>
                <c:pt idx="100">
                  <c:v>5.8437999999999997E-2</c:v>
                </c:pt>
                <c:pt idx="101">
                  <c:v>5.9867999999999998E-2</c:v>
                </c:pt>
                <c:pt idx="102">
                  <c:v>5.9964999999999997E-2</c:v>
                </c:pt>
                <c:pt idx="103">
                  <c:v>6.1284999999999999E-2</c:v>
                </c:pt>
                <c:pt idx="104">
                  <c:v>6.2511999999999998E-2</c:v>
                </c:pt>
                <c:pt idx="105">
                  <c:v>6.5069000000000002E-2</c:v>
                </c:pt>
                <c:pt idx="106">
                  <c:v>6.6193000000000002E-2</c:v>
                </c:pt>
                <c:pt idx="107">
                  <c:v>6.7294999999999994E-2</c:v>
                </c:pt>
                <c:pt idx="108">
                  <c:v>6.8409999999999999E-2</c:v>
                </c:pt>
                <c:pt idx="109">
                  <c:v>6.9554000000000005E-2</c:v>
                </c:pt>
                <c:pt idx="110">
                  <c:v>7.5536000000000006E-2</c:v>
                </c:pt>
                <c:pt idx="111">
                  <c:v>8.1823999999999994E-2</c:v>
                </c:pt>
                <c:pt idx="112">
                  <c:v>8.8469000000000006E-2</c:v>
                </c:pt>
                <c:pt idx="113">
                  <c:v>9.5488000000000003E-2</c:v>
                </c:pt>
                <c:pt idx="114">
                  <c:v>0.10281</c:v>
                </c:pt>
                <c:pt idx="115">
                  <c:v>0.11049100000000001</c:v>
                </c:pt>
                <c:pt idx="116">
                  <c:v>0.118327</c:v>
                </c:pt>
                <c:pt idx="117">
                  <c:v>0.12650500000000001</c:v>
                </c:pt>
                <c:pt idx="118">
                  <c:v>0.13491800000000001</c:v>
                </c:pt>
                <c:pt idx="119">
                  <c:v>0.14351900000000001</c:v>
                </c:pt>
                <c:pt idx="120">
                  <c:v>0.149091</c:v>
                </c:pt>
                <c:pt idx="121">
                  <c:v>0.15768799999999999</c:v>
                </c:pt>
                <c:pt idx="122">
                  <c:v>0.16999600000000001</c:v>
                </c:pt>
                <c:pt idx="123">
                  <c:v>0.178784</c:v>
                </c:pt>
                <c:pt idx="124">
                  <c:v>0.18770100000000001</c:v>
                </c:pt>
                <c:pt idx="125">
                  <c:v>0.196773</c:v>
                </c:pt>
                <c:pt idx="126">
                  <c:v>0.20599400000000001</c:v>
                </c:pt>
                <c:pt idx="127">
                  <c:v>0.21088100000000001</c:v>
                </c:pt>
                <c:pt idx="128">
                  <c:v>0.21975800000000001</c:v>
                </c:pt>
                <c:pt idx="129">
                  <c:v>0.228764</c:v>
                </c:pt>
                <c:pt idx="130">
                  <c:v>0.23791200000000001</c:v>
                </c:pt>
                <c:pt idx="131">
                  <c:v>0.24706800000000001</c:v>
                </c:pt>
                <c:pt idx="132">
                  <c:v>0.25658999999999998</c:v>
                </c:pt>
                <c:pt idx="133">
                  <c:v>0.26656600000000003</c:v>
                </c:pt>
                <c:pt idx="134">
                  <c:v>0.27718700000000002</c:v>
                </c:pt>
                <c:pt idx="135">
                  <c:v>0.28791</c:v>
                </c:pt>
                <c:pt idx="136">
                  <c:v>0.29908499999999999</c:v>
                </c:pt>
                <c:pt idx="137">
                  <c:v>0.31093100000000001</c:v>
                </c:pt>
                <c:pt idx="138">
                  <c:v>0.32987499999999997</c:v>
                </c:pt>
                <c:pt idx="139">
                  <c:v>0.342032</c:v>
                </c:pt>
                <c:pt idx="140">
                  <c:v>0.354356</c:v>
                </c:pt>
                <c:pt idx="141">
                  <c:v>0.36677599999999999</c:v>
                </c:pt>
                <c:pt idx="142">
                  <c:v>0.37913200000000002</c:v>
                </c:pt>
                <c:pt idx="143">
                  <c:v>0.391629</c:v>
                </c:pt>
                <c:pt idx="144">
                  <c:v>0.404617</c:v>
                </c:pt>
                <c:pt idx="145">
                  <c:v>0.41633599999999998</c:v>
                </c:pt>
                <c:pt idx="146">
                  <c:v>0.42796600000000001</c:v>
                </c:pt>
                <c:pt idx="147">
                  <c:v>0.43925199999999998</c:v>
                </c:pt>
                <c:pt idx="148">
                  <c:v>0.45042199999999999</c:v>
                </c:pt>
                <c:pt idx="149">
                  <c:v>0.461534</c:v>
                </c:pt>
                <c:pt idx="150">
                  <c:v>0.47264699999999998</c:v>
                </c:pt>
                <c:pt idx="151">
                  <c:v>0.48380899999999999</c:v>
                </c:pt>
                <c:pt idx="152">
                  <c:v>0.49489100000000003</c:v>
                </c:pt>
                <c:pt idx="153">
                  <c:v>0.50556500000000004</c:v>
                </c:pt>
                <c:pt idx="154">
                  <c:v>0.51632599999999995</c:v>
                </c:pt>
                <c:pt idx="155">
                  <c:v>0.52707899999999996</c:v>
                </c:pt>
                <c:pt idx="156">
                  <c:v>0.53807000000000005</c:v>
                </c:pt>
                <c:pt idx="157">
                  <c:v>0.54796199999999995</c:v>
                </c:pt>
                <c:pt idx="158">
                  <c:v>0.55796900000000005</c:v>
                </c:pt>
                <c:pt idx="159">
                  <c:v>0.56811699999999998</c:v>
                </c:pt>
                <c:pt idx="160">
                  <c:v>0.57838000000000001</c:v>
                </c:pt>
                <c:pt idx="161">
                  <c:v>0.58835700000000002</c:v>
                </c:pt>
                <c:pt idx="162">
                  <c:v>0.598325</c:v>
                </c:pt>
                <c:pt idx="163">
                  <c:v>0.60808099999999998</c:v>
                </c:pt>
                <c:pt idx="164">
                  <c:v>0.60565999999999998</c:v>
                </c:pt>
                <c:pt idx="165">
                  <c:v>0.61489899999999997</c:v>
                </c:pt>
                <c:pt idx="166">
                  <c:v>0.62439500000000003</c:v>
                </c:pt>
                <c:pt idx="167">
                  <c:v>0.63320799999999999</c:v>
                </c:pt>
                <c:pt idx="168">
                  <c:v>0.64235799999999998</c:v>
                </c:pt>
                <c:pt idx="169">
                  <c:v>0.65183899999999995</c:v>
                </c:pt>
                <c:pt idx="170">
                  <c:v>0.66162699999999997</c:v>
                </c:pt>
                <c:pt idx="171">
                  <c:v>0.67183099999999996</c:v>
                </c:pt>
                <c:pt idx="172">
                  <c:v>0.69553600000000004</c:v>
                </c:pt>
                <c:pt idx="173">
                  <c:v>0.70574000000000003</c:v>
                </c:pt>
                <c:pt idx="174">
                  <c:v>0.70208099999999996</c:v>
                </c:pt>
                <c:pt idx="175">
                  <c:v>0.71201099999999995</c:v>
                </c:pt>
                <c:pt idx="176">
                  <c:v>0.72212200000000004</c:v>
                </c:pt>
                <c:pt idx="177">
                  <c:v>0.74531700000000001</c:v>
                </c:pt>
                <c:pt idx="178">
                  <c:v>0.75351900000000005</c:v>
                </c:pt>
                <c:pt idx="179">
                  <c:v>0.76192400000000005</c:v>
                </c:pt>
                <c:pt idx="180">
                  <c:v>0.770486</c:v>
                </c:pt>
                <c:pt idx="181">
                  <c:v>0.77972300000000005</c:v>
                </c:pt>
                <c:pt idx="182">
                  <c:v>0.78876400000000002</c:v>
                </c:pt>
                <c:pt idx="183">
                  <c:v>0.79758499999999999</c:v>
                </c:pt>
                <c:pt idx="184">
                  <c:v>0.80599600000000005</c:v>
                </c:pt>
                <c:pt idx="185">
                  <c:v>0.79815599999999998</c:v>
                </c:pt>
                <c:pt idx="186">
                  <c:v>0.80408500000000005</c:v>
                </c:pt>
                <c:pt idx="187">
                  <c:v>0.80967800000000001</c:v>
                </c:pt>
                <c:pt idx="188">
                  <c:v>0.814411</c:v>
                </c:pt>
                <c:pt idx="189">
                  <c:v>0.81831100000000001</c:v>
                </c:pt>
                <c:pt idx="190">
                  <c:v>0.82154700000000003</c:v>
                </c:pt>
                <c:pt idx="191">
                  <c:v>0.84081600000000001</c:v>
                </c:pt>
                <c:pt idx="192">
                  <c:v>0.84361699999999995</c:v>
                </c:pt>
                <c:pt idx="193">
                  <c:v>0.84658100000000003</c:v>
                </c:pt>
                <c:pt idx="194">
                  <c:v>0.84983699999999995</c:v>
                </c:pt>
                <c:pt idx="195">
                  <c:v>0.85331299999999999</c:v>
                </c:pt>
                <c:pt idx="196">
                  <c:v>0.85634999999999994</c:v>
                </c:pt>
                <c:pt idx="197">
                  <c:v>0.85846299999999998</c:v>
                </c:pt>
                <c:pt idx="198">
                  <c:v>0.86075699999999999</c:v>
                </c:pt>
                <c:pt idx="199">
                  <c:v>0.86336999999999997</c:v>
                </c:pt>
                <c:pt idx="200">
                  <c:v>0.86630600000000002</c:v>
                </c:pt>
                <c:pt idx="201">
                  <c:v>0.86998699999999995</c:v>
                </c:pt>
                <c:pt idx="202">
                  <c:v>0.87404700000000002</c:v>
                </c:pt>
                <c:pt idx="203">
                  <c:v>0.87856999999999996</c:v>
                </c:pt>
                <c:pt idx="204">
                  <c:v>0.88392599999999999</c:v>
                </c:pt>
                <c:pt idx="205">
                  <c:v>0.88976999999999995</c:v>
                </c:pt>
                <c:pt idx="206">
                  <c:v>0.89593500000000004</c:v>
                </c:pt>
                <c:pt idx="207">
                  <c:v>0.903111</c:v>
                </c:pt>
                <c:pt idx="208">
                  <c:v>0.91018299999999996</c:v>
                </c:pt>
                <c:pt idx="209">
                  <c:v>0.91696299999999997</c:v>
                </c:pt>
                <c:pt idx="210">
                  <c:v>0.92333399999999999</c:v>
                </c:pt>
                <c:pt idx="211">
                  <c:v>0.92899900000000002</c:v>
                </c:pt>
                <c:pt idx="212">
                  <c:v>0.93460399999999999</c:v>
                </c:pt>
                <c:pt idx="213">
                  <c:v>0.94043600000000005</c:v>
                </c:pt>
                <c:pt idx="214">
                  <c:v>0.94628900000000005</c:v>
                </c:pt>
                <c:pt idx="215">
                  <c:v>0.95222200000000001</c:v>
                </c:pt>
                <c:pt idx="216">
                  <c:v>0.95823800000000003</c:v>
                </c:pt>
                <c:pt idx="217">
                  <c:v>0.964001</c:v>
                </c:pt>
                <c:pt idx="218">
                  <c:v>0.96945999999999999</c:v>
                </c:pt>
                <c:pt idx="219">
                  <c:v>0.95530899999999996</c:v>
                </c:pt>
                <c:pt idx="220">
                  <c:v>0.95950000000000002</c:v>
                </c:pt>
                <c:pt idx="221">
                  <c:v>0.96297600000000005</c:v>
                </c:pt>
                <c:pt idx="222">
                  <c:v>0.96618599999999999</c:v>
                </c:pt>
                <c:pt idx="223">
                  <c:v>0.969414</c:v>
                </c:pt>
                <c:pt idx="224">
                  <c:v>0.97341900000000003</c:v>
                </c:pt>
                <c:pt idx="225">
                  <c:v>0.97772999999999999</c:v>
                </c:pt>
                <c:pt idx="226">
                  <c:v>0.98237799999999997</c:v>
                </c:pt>
                <c:pt idx="227">
                  <c:v>1.00681</c:v>
                </c:pt>
                <c:pt idx="228">
                  <c:v>1.0116419999999999</c:v>
                </c:pt>
                <c:pt idx="229">
                  <c:v>1.0165470000000001</c:v>
                </c:pt>
                <c:pt idx="230">
                  <c:v>1.0214270000000001</c:v>
                </c:pt>
                <c:pt idx="231">
                  <c:v>1.026338</c:v>
                </c:pt>
                <c:pt idx="232">
                  <c:v>1.031498</c:v>
                </c:pt>
                <c:pt idx="233">
                  <c:v>1.0371379999999999</c:v>
                </c:pt>
                <c:pt idx="234">
                  <c:v>1.0427919999999999</c:v>
                </c:pt>
                <c:pt idx="235">
                  <c:v>1.048953</c:v>
                </c:pt>
                <c:pt idx="236">
                  <c:v>1.055504</c:v>
                </c:pt>
                <c:pt idx="237">
                  <c:v>1.0630360000000001</c:v>
                </c:pt>
                <c:pt idx="238">
                  <c:v>1.0708850000000001</c:v>
                </c:pt>
                <c:pt idx="239">
                  <c:v>1.0788960000000001</c:v>
                </c:pt>
                <c:pt idx="240">
                  <c:v>1.087</c:v>
                </c:pt>
                <c:pt idx="241">
                  <c:v>1.0955140000000001</c:v>
                </c:pt>
                <c:pt idx="242">
                  <c:v>1.103864</c:v>
                </c:pt>
                <c:pt idx="243">
                  <c:v>1.111937</c:v>
                </c:pt>
                <c:pt idx="244">
                  <c:v>1.119936</c:v>
                </c:pt>
                <c:pt idx="245">
                  <c:v>1.1275809999999999</c:v>
                </c:pt>
                <c:pt idx="246">
                  <c:v>1.134849</c:v>
                </c:pt>
                <c:pt idx="247">
                  <c:v>1.141332</c:v>
                </c:pt>
                <c:pt idx="248">
                  <c:v>1.1472119999999999</c:v>
                </c:pt>
                <c:pt idx="249">
                  <c:v>1.152236</c:v>
                </c:pt>
                <c:pt idx="250">
                  <c:v>1.1563369999999999</c:v>
                </c:pt>
                <c:pt idx="251">
                  <c:v>1.159545</c:v>
                </c:pt>
                <c:pt idx="252">
                  <c:v>1.1619470000000001</c:v>
                </c:pt>
                <c:pt idx="253">
                  <c:v>1.1637789999999999</c:v>
                </c:pt>
                <c:pt idx="254">
                  <c:v>1.1662380000000001</c:v>
                </c:pt>
                <c:pt idx="255">
                  <c:v>1.168668</c:v>
                </c:pt>
                <c:pt idx="256">
                  <c:v>1.1712720000000001</c:v>
                </c:pt>
                <c:pt idx="257">
                  <c:v>1.1744889999999999</c:v>
                </c:pt>
                <c:pt idx="258">
                  <c:v>1.1784250000000001</c:v>
                </c:pt>
                <c:pt idx="259">
                  <c:v>1.182628</c:v>
                </c:pt>
                <c:pt idx="260">
                  <c:v>1.186987</c:v>
                </c:pt>
                <c:pt idx="261">
                  <c:v>1.1911659999999999</c:v>
                </c:pt>
                <c:pt idx="262">
                  <c:v>1.1958120000000001</c:v>
                </c:pt>
                <c:pt idx="263">
                  <c:v>1.2011909999999999</c:v>
                </c:pt>
                <c:pt idx="264">
                  <c:v>1.206879</c:v>
                </c:pt>
                <c:pt idx="265">
                  <c:v>1.2134659999999999</c:v>
                </c:pt>
                <c:pt idx="266">
                  <c:v>1.2208300000000001</c:v>
                </c:pt>
                <c:pt idx="267">
                  <c:v>1.2288159999999999</c:v>
                </c:pt>
                <c:pt idx="268">
                  <c:v>1.2370779999999999</c:v>
                </c:pt>
                <c:pt idx="269">
                  <c:v>1.2453339999999999</c:v>
                </c:pt>
                <c:pt idx="270">
                  <c:v>1.253374</c:v>
                </c:pt>
                <c:pt idx="271">
                  <c:v>1.2604709999999999</c:v>
                </c:pt>
                <c:pt idx="272">
                  <c:v>1.2672760000000001</c:v>
                </c:pt>
                <c:pt idx="273">
                  <c:v>1.273865</c:v>
                </c:pt>
                <c:pt idx="274">
                  <c:v>1.2807820000000001</c:v>
                </c:pt>
                <c:pt idx="275">
                  <c:v>1.2876700000000001</c:v>
                </c:pt>
                <c:pt idx="276">
                  <c:v>1.294573</c:v>
                </c:pt>
                <c:pt idx="277">
                  <c:v>1.3010269999999999</c:v>
                </c:pt>
                <c:pt idx="278">
                  <c:v>1.3075349999999999</c:v>
                </c:pt>
                <c:pt idx="279">
                  <c:v>1.3141050000000001</c:v>
                </c:pt>
                <c:pt idx="280">
                  <c:v>1.32074</c:v>
                </c:pt>
                <c:pt idx="281">
                  <c:v>1.326673</c:v>
                </c:pt>
                <c:pt idx="282">
                  <c:v>1.333226</c:v>
                </c:pt>
                <c:pt idx="283">
                  <c:v>1.340732</c:v>
                </c:pt>
                <c:pt idx="284">
                  <c:v>1.3505020000000001</c:v>
                </c:pt>
                <c:pt idx="285">
                  <c:v>1.33409</c:v>
                </c:pt>
                <c:pt idx="286">
                  <c:v>1.345019</c:v>
                </c:pt>
                <c:pt idx="287">
                  <c:v>1.356317</c:v>
                </c:pt>
                <c:pt idx="288">
                  <c:v>1.367904</c:v>
                </c:pt>
                <c:pt idx="289">
                  <c:v>1.407076</c:v>
                </c:pt>
                <c:pt idx="290">
                  <c:v>1.4190419999999999</c:v>
                </c:pt>
                <c:pt idx="291">
                  <c:v>1.431651</c:v>
                </c:pt>
                <c:pt idx="292">
                  <c:v>1.4434070000000001</c:v>
                </c:pt>
                <c:pt idx="293">
                  <c:v>1.454682</c:v>
                </c:pt>
                <c:pt idx="294">
                  <c:v>1.437527</c:v>
                </c:pt>
                <c:pt idx="295">
                  <c:v>1.4469000000000001</c:v>
                </c:pt>
                <c:pt idx="296">
                  <c:v>1.4548639999999999</c:v>
                </c:pt>
                <c:pt idx="297">
                  <c:v>1.461389</c:v>
                </c:pt>
                <c:pt idx="298">
                  <c:v>1.467136</c:v>
                </c:pt>
                <c:pt idx="299">
                  <c:v>1.4725299999999999</c:v>
                </c:pt>
                <c:pt idx="300">
                  <c:v>1.506775</c:v>
                </c:pt>
                <c:pt idx="301">
                  <c:v>1.5131060000000001</c:v>
                </c:pt>
                <c:pt idx="302">
                  <c:v>1.5195019999999999</c:v>
                </c:pt>
                <c:pt idx="303">
                  <c:v>1.525955</c:v>
                </c:pt>
                <c:pt idx="304">
                  <c:v>1.5315479999999999</c:v>
                </c:pt>
                <c:pt idx="305">
                  <c:v>1.5375570000000001</c:v>
                </c:pt>
                <c:pt idx="306">
                  <c:v>1.544162</c:v>
                </c:pt>
                <c:pt idx="307">
                  <c:v>1.551031</c:v>
                </c:pt>
                <c:pt idx="308">
                  <c:v>1.5583800000000001</c:v>
                </c:pt>
                <c:pt idx="309">
                  <c:v>1.5661210000000001</c:v>
                </c:pt>
                <c:pt idx="310">
                  <c:v>1.5741879999999999</c:v>
                </c:pt>
                <c:pt idx="311">
                  <c:v>1.5818920000000001</c:v>
                </c:pt>
                <c:pt idx="312">
                  <c:v>1.5891930000000001</c:v>
                </c:pt>
                <c:pt idx="313">
                  <c:v>1.596168</c:v>
                </c:pt>
                <c:pt idx="314">
                  <c:v>1.6025670000000001</c:v>
                </c:pt>
                <c:pt idx="315">
                  <c:v>1.60863</c:v>
                </c:pt>
                <c:pt idx="316">
                  <c:v>1.6144080000000001</c:v>
                </c:pt>
                <c:pt idx="317">
                  <c:v>1.6203780000000001</c:v>
                </c:pt>
                <c:pt idx="318">
                  <c:v>1.626153</c:v>
                </c:pt>
                <c:pt idx="319">
                  <c:v>1.6318299999999999</c:v>
                </c:pt>
                <c:pt idx="320">
                  <c:v>1.6374550000000001</c:v>
                </c:pt>
                <c:pt idx="321">
                  <c:v>1.640978</c:v>
                </c:pt>
                <c:pt idx="322">
                  <c:v>1.644363</c:v>
                </c:pt>
                <c:pt idx="323">
                  <c:v>1.64754</c:v>
                </c:pt>
                <c:pt idx="324">
                  <c:v>1.651057</c:v>
                </c:pt>
                <c:pt idx="325">
                  <c:v>1.6548529999999999</c:v>
                </c:pt>
                <c:pt idx="326">
                  <c:v>1.6586799999999999</c:v>
                </c:pt>
                <c:pt idx="327">
                  <c:v>1.663322</c:v>
                </c:pt>
                <c:pt idx="328">
                  <c:v>1.667843</c:v>
                </c:pt>
                <c:pt idx="329">
                  <c:v>1.672104</c:v>
                </c:pt>
                <c:pt idx="330">
                  <c:v>1.676153</c:v>
                </c:pt>
                <c:pt idx="331">
                  <c:v>1.679921</c:v>
                </c:pt>
                <c:pt idx="332">
                  <c:v>1.6841969999999999</c:v>
                </c:pt>
                <c:pt idx="333">
                  <c:v>1.689422</c:v>
                </c:pt>
                <c:pt idx="334">
                  <c:v>1.696042</c:v>
                </c:pt>
                <c:pt idx="335">
                  <c:v>1.703843</c:v>
                </c:pt>
                <c:pt idx="336">
                  <c:v>1.712429</c:v>
                </c:pt>
                <c:pt idx="337">
                  <c:v>1.7214529999999999</c:v>
                </c:pt>
                <c:pt idx="338">
                  <c:v>1.730521</c:v>
                </c:pt>
                <c:pt idx="339">
                  <c:v>1.7392319999999999</c:v>
                </c:pt>
                <c:pt idx="340">
                  <c:v>1.7473350000000001</c:v>
                </c:pt>
                <c:pt idx="341">
                  <c:v>1.756629</c:v>
                </c:pt>
                <c:pt idx="342">
                  <c:v>1.765163</c:v>
                </c:pt>
                <c:pt idx="343">
                  <c:v>1.773239</c:v>
                </c:pt>
                <c:pt idx="344">
                  <c:v>1.779183</c:v>
                </c:pt>
                <c:pt idx="345">
                  <c:v>1.784761</c:v>
                </c:pt>
                <c:pt idx="346">
                  <c:v>1.790028</c:v>
                </c:pt>
                <c:pt idx="347">
                  <c:v>1.795965</c:v>
                </c:pt>
                <c:pt idx="348">
                  <c:v>1.801957</c:v>
                </c:pt>
                <c:pt idx="349">
                  <c:v>1.8082009999999999</c:v>
                </c:pt>
                <c:pt idx="350">
                  <c:v>1.814838</c:v>
                </c:pt>
                <c:pt idx="351">
                  <c:v>1.821407</c:v>
                </c:pt>
                <c:pt idx="352">
                  <c:v>1.8284959999999999</c:v>
                </c:pt>
                <c:pt idx="353">
                  <c:v>1.8358890000000001</c:v>
                </c:pt>
                <c:pt idx="354">
                  <c:v>1.8443639999999999</c:v>
                </c:pt>
                <c:pt idx="355">
                  <c:v>1.8536010000000001</c:v>
                </c:pt>
                <c:pt idx="356">
                  <c:v>1.8639190000000001</c:v>
                </c:pt>
                <c:pt idx="357">
                  <c:v>1.874676</c:v>
                </c:pt>
                <c:pt idx="358">
                  <c:v>1.8857710000000001</c:v>
                </c:pt>
                <c:pt idx="359">
                  <c:v>1.8972850000000001</c:v>
                </c:pt>
                <c:pt idx="360">
                  <c:v>1.9090800000000001</c:v>
                </c:pt>
                <c:pt idx="361">
                  <c:v>1.921392</c:v>
                </c:pt>
                <c:pt idx="362">
                  <c:v>1.9331419999999999</c:v>
                </c:pt>
                <c:pt idx="363">
                  <c:v>1.9437690000000001</c:v>
                </c:pt>
                <c:pt idx="364">
                  <c:v>1.95444</c:v>
                </c:pt>
                <c:pt idx="365">
                  <c:v>1.9258200000000001</c:v>
                </c:pt>
                <c:pt idx="366">
                  <c:v>1.9726729999999999</c:v>
                </c:pt>
                <c:pt idx="367">
                  <c:v>1.9790939999999999</c:v>
                </c:pt>
                <c:pt idx="368">
                  <c:v>1.984653</c:v>
                </c:pt>
                <c:pt idx="369">
                  <c:v>1.989609</c:v>
                </c:pt>
                <c:pt idx="370">
                  <c:v>1.9941310000000001</c:v>
                </c:pt>
                <c:pt idx="371">
                  <c:v>1.999366</c:v>
                </c:pt>
                <c:pt idx="372">
                  <c:v>2.0056530000000001</c:v>
                </c:pt>
                <c:pt idx="373">
                  <c:v>2.0123530000000001</c:v>
                </c:pt>
                <c:pt idx="374">
                  <c:v>2.0185680000000001</c:v>
                </c:pt>
                <c:pt idx="375">
                  <c:v>2.0253220000000001</c:v>
                </c:pt>
                <c:pt idx="376">
                  <c:v>2.0327410000000001</c:v>
                </c:pt>
                <c:pt idx="377">
                  <c:v>2.0429900000000001</c:v>
                </c:pt>
                <c:pt idx="378">
                  <c:v>2.0537350000000001</c:v>
                </c:pt>
                <c:pt idx="379">
                  <c:v>2.064784</c:v>
                </c:pt>
                <c:pt idx="380">
                  <c:v>2.0760160000000001</c:v>
                </c:pt>
                <c:pt idx="381">
                  <c:v>2.0853640000000002</c:v>
                </c:pt>
                <c:pt idx="382">
                  <c:v>2.0944690000000001</c:v>
                </c:pt>
                <c:pt idx="383">
                  <c:v>2.1031499999999999</c:v>
                </c:pt>
                <c:pt idx="384">
                  <c:v>2.11233</c:v>
                </c:pt>
                <c:pt idx="385">
                  <c:v>2.121238</c:v>
                </c:pt>
                <c:pt idx="386">
                  <c:v>2.129947</c:v>
                </c:pt>
                <c:pt idx="387">
                  <c:v>2.1377869999999999</c:v>
                </c:pt>
                <c:pt idx="388">
                  <c:v>2.1453600000000002</c:v>
                </c:pt>
                <c:pt idx="389">
                  <c:v>2.1526079999999999</c:v>
                </c:pt>
                <c:pt idx="390">
                  <c:v>2.1595070000000001</c:v>
                </c:pt>
                <c:pt idx="391">
                  <c:v>2.1666669999999999</c:v>
                </c:pt>
                <c:pt idx="392">
                  <c:v>2.1742149999999998</c:v>
                </c:pt>
                <c:pt idx="393">
                  <c:v>2.1826159999999999</c:v>
                </c:pt>
                <c:pt idx="394">
                  <c:v>2.1909459999999998</c:v>
                </c:pt>
                <c:pt idx="395">
                  <c:v>2.200062</c:v>
                </c:pt>
                <c:pt idx="396">
                  <c:v>2.209603</c:v>
                </c:pt>
                <c:pt idx="397">
                  <c:v>2.219325</c:v>
                </c:pt>
                <c:pt idx="398">
                  <c:v>2.229295</c:v>
                </c:pt>
                <c:pt idx="399">
                  <c:v>2.2395049999999999</c:v>
                </c:pt>
                <c:pt idx="400">
                  <c:v>2.2499500000000001</c:v>
                </c:pt>
                <c:pt idx="401">
                  <c:v>2.2621380000000002</c:v>
                </c:pt>
                <c:pt idx="402">
                  <c:v>2.2735780000000001</c:v>
                </c:pt>
                <c:pt idx="403">
                  <c:v>2.283846</c:v>
                </c:pt>
                <c:pt idx="404">
                  <c:v>2.2919010000000002</c:v>
                </c:pt>
                <c:pt idx="405">
                  <c:v>2.298969</c:v>
                </c:pt>
                <c:pt idx="406">
                  <c:v>2.305345</c:v>
                </c:pt>
                <c:pt idx="407">
                  <c:v>2.3116080000000001</c:v>
                </c:pt>
                <c:pt idx="408">
                  <c:v>2.317815</c:v>
                </c:pt>
                <c:pt idx="409">
                  <c:v>2.3239740000000002</c:v>
                </c:pt>
                <c:pt idx="410">
                  <c:v>2.330165</c:v>
                </c:pt>
                <c:pt idx="411">
                  <c:v>2.3358409999999998</c:v>
                </c:pt>
                <c:pt idx="412">
                  <c:v>2.341825</c:v>
                </c:pt>
                <c:pt idx="413">
                  <c:v>2.3482720000000001</c:v>
                </c:pt>
                <c:pt idx="414">
                  <c:v>2.3560759999999998</c:v>
                </c:pt>
                <c:pt idx="415">
                  <c:v>2.36442</c:v>
                </c:pt>
                <c:pt idx="416">
                  <c:v>2.3732530000000001</c:v>
                </c:pt>
                <c:pt idx="417">
                  <c:v>2.380252</c:v>
                </c:pt>
                <c:pt idx="418">
                  <c:v>2.387391</c:v>
                </c:pt>
                <c:pt idx="419">
                  <c:v>2.394415</c:v>
                </c:pt>
                <c:pt idx="420">
                  <c:v>2.4011179999999999</c:v>
                </c:pt>
                <c:pt idx="421">
                  <c:v>2.4087719999999999</c:v>
                </c:pt>
                <c:pt idx="422">
                  <c:v>2.4161820000000001</c:v>
                </c:pt>
                <c:pt idx="423">
                  <c:v>2.4233730000000002</c:v>
                </c:pt>
                <c:pt idx="424">
                  <c:v>2.428947</c:v>
                </c:pt>
                <c:pt idx="425">
                  <c:v>2.4346839999999998</c:v>
                </c:pt>
                <c:pt idx="426">
                  <c:v>2.4408020000000001</c:v>
                </c:pt>
                <c:pt idx="427">
                  <c:v>2.4470269999999998</c:v>
                </c:pt>
                <c:pt idx="428">
                  <c:v>2.454129</c:v>
                </c:pt>
                <c:pt idx="429">
                  <c:v>2.4618850000000001</c:v>
                </c:pt>
                <c:pt idx="430">
                  <c:v>2.4702999999999999</c:v>
                </c:pt>
                <c:pt idx="431">
                  <c:v>2.4800490000000002</c:v>
                </c:pt>
                <c:pt idx="432">
                  <c:v>2.4906450000000002</c:v>
                </c:pt>
                <c:pt idx="433">
                  <c:v>2.5020600000000002</c:v>
                </c:pt>
                <c:pt idx="434">
                  <c:v>2.5147300000000001</c:v>
                </c:pt>
                <c:pt idx="435">
                  <c:v>2.527304</c:v>
                </c:pt>
                <c:pt idx="436">
                  <c:v>2.5397829999999999</c:v>
                </c:pt>
                <c:pt idx="437">
                  <c:v>2.5517560000000001</c:v>
                </c:pt>
                <c:pt idx="438">
                  <c:v>2.5635650000000001</c:v>
                </c:pt>
                <c:pt idx="439">
                  <c:v>2.5752039999999998</c:v>
                </c:pt>
                <c:pt idx="440">
                  <c:v>2.586678</c:v>
                </c:pt>
                <c:pt idx="441">
                  <c:v>2.597947</c:v>
                </c:pt>
                <c:pt idx="442">
                  <c:v>2.6084900000000002</c:v>
                </c:pt>
                <c:pt idx="443">
                  <c:v>2.6177329999999999</c:v>
                </c:pt>
                <c:pt idx="444">
                  <c:v>2.6268910000000001</c:v>
                </c:pt>
                <c:pt idx="445">
                  <c:v>2.6356120000000001</c:v>
                </c:pt>
                <c:pt idx="446">
                  <c:v>2.6446649999999998</c:v>
                </c:pt>
                <c:pt idx="447">
                  <c:v>2.6536659999999999</c:v>
                </c:pt>
                <c:pt idx="448">
                  <c:v>2.66316</c:v>
                </c:pt>
                <c:pt idx="449">
                  <c:v>2.6727530000000002</c:v>
                </c:pt>
                <c:pt idx="450">
                  <c:v>2.6822059999999999</c:v>
                </c:pt>
                <c:pt idx="451">
                  <c:v>2.6919360000000001</c:v>
                </c:pt>
                <c:pt idx="452">
                  <c:v>2.7017929999999999</c:v>
                </c:pt>
                <c:pt idx="453">
                  <c:v>2.7120869999999999</c:v>
                </c:pt>
                <c:pt idx="454">
                  <c:v>2.723052</c:v>
                </c:pt>
                <c:pt idx="455">
                  <c:v>2.7336870000000002</c:v>
                </c:pt>
                <c:pt idx="456">
                  <c:v>2.7434280000000002</c:v>
                </c:pt>
                <c:pt idx="457">
                  <c:v>2.7527919999999999</c:v>
                </c:pt>
                <c:pt idx="458">
                  <c:v>2.7612920000000001</c:v>
                </c:pt>
                <c:pt idx="459">
                  <c:v>2.7691279999999998</c:v>
                </c:pt>
                <c:pt idx="460">
                  <c:v>2.7764479999999998</c:v>
                </c:pt>
                <c:pt idx="461">
                  <c:v>2.7258819999999999</c:v>
                </c:pt>
                <c:pt idx="462">
                  <c:v>2.729854</c:v>
                </c:pt>
                <c:pt idx="463">
                  <c:v>2.7893870000000001</c:v>
                </c:pt>
                <c:pt idx="464">
                  <c:v>2.7975310000000002</c:v>
                </c:pt>
                <c:pt idx="465">
                  <c:v>2.8074150000000002</c:v>
                </c:pt>
                <c:pt idx="466">
                  <c:v>2.818206</c:v>
                </c:pt>
                <c:pt idx="467">
                  <c:v>2.829529</c:v>
                </c:pt>
                <c:pt idx="468">
                  <c:v>2.8412950000000001</c:v>
                </c:pt>
                <c:pt idx="469">
                  <c:v>2.8533599999999999</c:v>
                </c:pt>
                <c:pt idx="470">
                  <c:v>2.8656060000000001</c:v>
                </c:pt>
                <c:pt idx="471">
                  <c:v>2.878009</c:v>
                </c:pt>
                <c:pt idx="472">
                  <c:v>2.8906079999999998</c:v>
                </c:pt>
                <c:pt idx="473">
                  <c:v>2.90307</c:v>
                </c:pt>
                <c:pt idx="474">
                  <c:v>2.9165070000000002</c:v>
                </c:pt>
                <c:pt idx="475">
                  <c:v>2.9293019999999999</c:v>
                </c:pt>
                <c:pt idx="476">
                  <c:v>2.9412989999999999</c:v>
                </c:pt>
                <c:pt idx="477">
                  <c:v>2.952016</c:v>
                </c:pt>
                <c:pt idx="478">
                  <c:v>2.9624600000000001</c:v>
                </c:pt>
                <c:pt idx="479">
                  <c:v>2.9729100000000002</c:v>
                </c:pt>
                <c:pt idx="480">
                  <c:v>2.9835759999999998</c:v>
                </c:pt>
                <c:pt idx="481">
                  <c:v>2.9937309999999999</c:v>
                </c:pt>
                <c:pt idx="482">
                  <c:v>3.0046469999999998</c:v>
                </c:pt>
                <c:pt idx="483">
                  <c:v>3.0165389999999999</c:v>
                </c:pt>
                <c:pt idx="484">
                  <c:v>3.0304479999999998</c:v>
                </c:pt>
                <c:pt idx="485">
                  <c:v>3.0437720000000001</c:v>
                </c:pt>
                <c:pt idx="486">
                  <c:v>3.0568810000000002</c:v>
                </c:pt>
                <c:pt idx="487">
                  <c:v>3.0692979999999999</c:v>
                </c:pt>
                <c:pt idx="488">
                  <c:v>3.0816029999999999</c:v>
                </c:pt>
                <c:pt idx="489">
                  <c:v>3.0939049999999999</c:v>
                </c:pt>
                <c:pt idx="490">
                  <c:v>3.1062789999999998</c:v>
                </c:pt>
                <c:pt idx="491">
                  <c:v>3.1156899999999998</c:v>
                </c:pt>
                <c:pt idx="492">
                  <c:v>3.1245090000000002</c:v>
                </c:pt>
                <c:pt idx="493">
                  <c:v>3.132336</c:v>
                </c:pt>
                <c:pt idx="494">
                  <c:v>3.1406049999999999</c:v>
                </c:pt>
                <c:pt idx="495">
                  <c:v>3.1483029999999999</c:v>
                </c:pt>
                <c:pt idx="496">
                  <c:v>3.1557539999999999</c:v>
                </c:pt>
                <c:pt idx="497">
                  <c:v>3.1615250000000001</c:v>
                </c:pt>
                <c:pt idx="498">
                  <c:v>3.1677520000000001</c:v>
                </c:pt>
                <c:pt idx="499">
                  <c:v>3.1131829999999998</c:v>
                </c:pt>
                <c:pt idx="500">
                  <c:v>3.1208429999999998</c:v>
                </c:pt>
                <c:pt idx="501">
                  <c:v>3.1302219999999998</c:v>
                </c:pt>
                <c:pt idx="502">
                  <c:v>3.1401729999999999</c:v>
                </c:pt>
                <c:pt idx="503">
                  <c:v>3.1502629999999998</c:v>
                </c:pt>
                <c:pt idx="504">
                  <c:v>3.2236699999999998</c:v>
                </c:pt>
                <c:pt idx="505">
                  <c:v>3.2346189999999999</c:v>
                </c:pt>
                <c:pt idx="506">
                  <c:v>3.2452939999999999</c:v>
                </c:pt>
                <c:pt idx="507">
                  <c:v>3.25448</c:v>
                </c:pt>
                <c:pt idx="508">
                  <c:v>3.2628520000000001</c:v>
                </c:pt>
                <c:pt idx="509">
                  <c:v>3.270648</c:v>
                </c:pt>
                <c:pt idx="510">
                  <c:v>3.2778740000000002</c:v>
                </c:pt>
                <c:pt idx="511">
                  <c:v>3.2853110000000001</c:v>
                </c:pt>
                <c:pt idx="512">
                  <c:v>3.2930990000000002</c:v>
                </c:pt>
                <c:pt idx="513">
                  <c:v>3.3017910000000001</c:v>
                </c:pt>
                <c:pt idx="514">
                  <c:v>3.3109540000000002</c:v>
                </c:pt>
                <c:pt idx="515">
                  <c:v>3.3210350000000002</c:v>
                </c:pt>
                <c:pt idx="516">
                  <c:v>3.3321420000000002</c:v>
                </c:pt>
                <c:pt idx="517">
                  <c:v>3.342822</c:v>
                </c:pt>
                <c:pt idx="518">
                  <c:v>3.35392</c:v>
                </c:pt>
                <c:pt idx="519">
                  <c:v>3.3650880000000001</c:v>
                </c:pt>
                <c:pt idx="520">
                  <c:v>3.376077</c:v>
                </c:pt>
                <c:pt idx="521">
                  <c:v>3.3877549999999998</c:v>
                </c:pt>
                <c:pt idx="522">
                  <c:v>3.398533</c:v>
                </c:pt>
                <c:pt idx="523">
                  <c:v>3.408042</c:v>
                </c:pt>
                <c:pt idx="524">
                  <c:v>3.416658</c:v>
                </c:pt>
                <c:pt idx="525">
                  <c:v>3.424769</c:v>
                </c:pt>
                <c:pt idx="526">
                  <c:v>3.432372</c:v>
                </c:pt>
                <c:pt idx="527">
                  <c:v>3.4397310000000001</c:v>
                </c:pt>
                <c:pt idx="528">
                  <c:v>3.447336</c:v>
                </c:pt>
                <c:pt idx="529">
                  <c:v>3.4556939999999998</c:v>
                </c:pt>
                <c:pt idx="530">
                  <c:v>3.465192</c:v>
                </c:pt>
                <c:pt idx="531">
                  <c:v>3.4778730000000002</c:v>
                </c:pt>
                <c:pt idx="532">
                  <c:v>3.4912779999999999</c:v>
                </c:pt>
                <c:pt idx="533">
                  <c:v>3.5051220000000001</c:v>
                </c:pt>
                <c:pt idx="534">
                  <c:v>3.5187279999999999</c:v>
                </c:pt>
                <c:pt idx="535">
                  <c:v>3.531981</c:v>
                </c:pt>
                <c:pt idx="536">
                  <c:v>3.544918</c:v>
                </c:pt>
                <c:pt idx="537">
                  <c:v>3.5565319999999998</c:v>
                </c:pt>
                <c:pt idx="538">
                  <c:v>3.5675219999999999</c:v>
                </c:pt>
                <c:pt idx="539">
                  <c:v>3.5777369999999999</c:v>
                </c:pt>
                <c:pt idx="540">
                  <c:v>3.587116</c:v>
                </c:pt>
                <c:pt idx="541">
                  <c:v>3.5972219999999999</c:v>
                </c:pt>
                <c:pt idx="542">
                  <c:v>3.6072649999999999</c:v>
                </c:pt>
                <c:pt idx="543">
                  <c:v>3.617416</c:v>
                </c:pt>
                <c:pt idx="544">
                  <c:v>3.6255109999999999</c:v>
                </c:pt>
                <c:pt idx="545">
                  <c:v>3.6344219999999998</c:v>
                </c:pt>
                <c:pt idx="546">
                  <c:v>3.6446230000000002</c:v>
                </c:pt>
                <c:pt idx="547">
                  <c:v>3.6571069999999999</c:v>
                </c:pt>
                <c:pt idx="548">
                  <c:v>3.6710129999999999</c:v>
                </c:pt>
                <c:pt idx="549">
                  <c:v>3.684752</c:v>
                </c:pt>
                <c:pt idx="550">
                  <c:v>3.6258300000000001</c:v>
                </c:pt>
                <c:pt idx="551">
                  <c:v>3.638334</c:v>
                </c:pt>
                <c:pt idx="552">
                  <c:v>3.7222300000000001</c:v>
                </c:pt>
                <c:pt idx="553">
                  <c:v>3.7332350000000001</c:v>
                </c:pt>
                <c:pt idx="554">
                  <c:v>3.6693449999999999</c:v>
                </c:pt>
                <c:pt idx="555">
                  <c:v>3.677562</c:v>
                </c:pt>
                <c:pt idx="556">
                  <c:v>3.6858439999999999</c:v>
                </c:pt>
                <c:pt idx="557">
                  <c:v>3.6966960000000002</c:v>
                </c:pt>
                <c:pt idx="558">
                  <c:v>3.7076889999999998</c:v>
                </c:pt>
                <c:pt idx="559">
                  <c:v>3.718413</c:v>
                </c:pt>
                <c:pt idx="560">
                  <c:v>3.8025890000000002</c:v>
                </c:pt>
                <c:pt idx="561">
                  <c:v>3.8121269999999998</c:v>
                </c:pt>
                <c:pt idx="562">
                  <c:v>3.8212259999999998</c:v>
                </c:pt>
                <c:pt idx="563">
                  <c:v>3.830028</c:v>
                </c:pt>
                <c:pt idx="564">
                  <c:v>3.8347479999999998</c:v>
                </c:pt>
                <c:pt idx="565">
                  <c:v>3.839156</c:v>
                </c:pt>
                <c:pt idx="566">
                  <c:v>3.8433320000000002</c:v>
                </c:pt>
                <c:pt idx="567">
                  <c:v>3.8486199999999999</c:v>
                </c:pt>
                <c:pt idx="568">
                  <c:v>3.8546830000000001</c:v>
                </c:pt>
                <c:pt idx="569">
                  <c:v>3.8610509999999998</c:v>
                </c:pt>
                <c:pt idx="570">
                  <c:v>3.8677579999999998</c:v>
                </c:pt>
                <c:pt idx="571">
                  <c:v>3.8717739999999998</c:v>
                </c:pt>
                <c:pt idx="572">
                  <c:v>3.8768959999999999</c:v>
                </c:pt>
                <c:pt idx="573">
                  <c:v>3.8835389999999999</c:v>
                </c:pt>
                <c:pt idx="574">
                  <c:v>3.8932549999999999</c:v>
                </c:pt>
                <c:pt idx="575">
                  <c:v>3.9047550000000002</c:v>
                </c:pt>
                <c:pt idx="576">
                  <c:v>3.9178030000000001</c:v>
                </c:pt>
                <c:pt idx="577">
                  <c:v>3.9327169999999998</c:v>
                </c:pt>
                <c:pt idx="578">
                  <c:v>3.9474610000000001</c:v>
                </c:pt>
                <c:pt idx="579">
                  <c:v>3.962262</c:v>
                </c:pt>
                <c:pt idx="580">
                  <c:v>3.976934</c:v>
                </c:pt>
                <c:pt idx="581">
                  <c:v>3.9919410000000002</c:v>
                </c:pt>
                <c:pt idx="582">
                  <c:v>4.005941</c:v>
                </c:pt>
                <c:pt idx="583">
                  <c:v>4.0184839999999999</c:v>
                </c:pt>
                <c:pt idx="584">
                  <c:v>4.0315950000000003</c:v>
                </c:pt>
                <c:pt idx="585">
                  <c:v>4.0431739999999996</c:v>
                </c:pt>
                <c:pt idx="586">
                  <c:v>4.0536070000000004</c:v>
                </c:pt>
                <c:pt idx="587">
                  <c:v>4.062252</c:v>
                </c:pt>
                <c:pt idx="588">
                  <c:v>4.0704570000000002</c:v>
                </c:pt>
                <c:pt idx="589">
                  <c:v>4.0785850000000003</c:v>
                </c:pt>
                <c:pt idx="590">
                  <c:v>4.0869289999999996</c:v>
                </c:pt>
                <c:pt idx="591">
                  <c:v>4.0933520000000003</c:v>
                </c:pt>
                <c:pt idx="592">
                  <c:v>4.0997769999999996</c:v>
                </c:pt>
                <c:pt idx="593">
                  <c:v>4.1057819999999996</c:v>
                </c:pt>
                <c:pt idx="594">
                  <c:v>4.1111769999999996</c:v>
                </c:pt>
                <c:pt idx="595">
                  <c:v>4.1164699999999996</c:v>
                </c:pt>
                <c:pt idx="596">
                  <c:v>4.1206399999999999</c:v>
                </c:pt>
                <c:pt idx="597">
                  <c:v>4.1235910000000002</c:v>
                </c:pt>
                <c:pt idx="598">
                  <c:v>4.1256740000000001</c:v>
                </c:pt>
                <c:pt idx="599">
                  <c:v>4.1274030000000002</c:v>
                </c:pt>
                <c:pt idx="600">
                  <c:v>4.1290800000000001</c:v>
                </c:pt>
                <c:pt idx="601">
                  <c:v>4.1323699999999999</c:v>
                </c:pt>
                <c:pt idx="602">
                  <c:v>4.1368489999999998</c:v>
                </c:pt>
                <c:pt idx="603">
                  <c:v>4.1428510000000003</c:v>
                </c:pt>
                <c:pt idx="604">
                  <c:v>4.1506499999999997</c:v>
                </c:pt>
                <c:pt idx="605">
                  <c:v>4.1611750000000001</c:v>
                </c:pt>
                <c:pt idx="606">
                  <c:v>4.1714919999999998</c:v>
                </c:pt>
                <c:pt idx="607">
                  <c:v>4.1812240000000003</c:v>
                </c:pt>
                <c:pt idx="608">
                  <c:v>4.190423</c:v>
                </c:pt>
                <c:pt idx="609">
                  <c:v>4.1992430000000001</c:v>
                </c:pt>
                <c:pt idx="610">
                  <c:v>4.1228249999999997</c:v>
                </c:pt>
                <c:pt idx="611">
                  <c:v>4.1322049999999999</c:v>
                </c:pt>
                <c:pt idx="612">
                  <c:v>4.1423490000000003</c:v>
                </c:pt>
                <c:pt idx="613">
                  <c:v>4.1540059999999999</c:v>
                </c:pt>
                <c:pt idx="614">
                  <c:v>4.165775</c:v>
                </c:pt>
                <c:pt idx="615">
                  <c:v>4.1790510000000003</c:v>
                </c:pt>
                <c:pt idx="616">
                  <c:v>4.1933100000000003</c:v>
                </c:pt>
                <c:pt idx="617">
                  <c:v>4.2084590000000004</c:v>
                </c:pt>
                <c:pt idx="618">
                  <c:v>4.2238810000000004</c:v>
                </c:pt>
                <c:pt idx="619">
                  <c:v>4.2395680000000002</c:v>
                </c:pt>
                <c:pt idx="620">
                  <c:v>4.2554119999999998</c:v>
                </c:pt>
                <c:pt idx="621">
                  <c:v>4.3569930000000001</c:v>
                </c:pt>
                <c:pt idx="622">
                  <c:v>4.3709110000000004</c:v>
                </c:pt>
                <c:pt idx="623">
                  <c:v>4.3842290000000004</c:v>
                </c:pt>
                <c:pt idx="624">
                  <c:v>4.3988259999999997</c:v>
                </c:pt>
                <c:pt idx="625">
                  <c:v>4.4129440000000004</c:v>
                </c:pt>
                <c:pt idx="626">
                  <c:v>4.4269049999999996</c:v>
                </c:pt>
                <c:pt idx="627">
                  <c:v>4.4412260000000003</c:v>
                </c:pt>
                <c:pt idx="628">
                  <c:v>4.4558369999999998</c:v>
                </c:pt>
                <c:pt idx="629">
                  <c:v>4.4708019999999999</c:v>
                </c:pt>
                <c:pt idx="630">
                  <c:v>4.4861800000000001</c:v>
                </c:pt>
                <c:pt idx="631">
                  <c:v>4.5007669999999997</c:v>
                </c:pt>
                <c:pt idx="632">
                  <c:v>4.5158610000000001</c:v>
                </c:pt>
                <c:pt idx="633">
                  <c:v>4.5314940000000004</c:v>
                </c:pt>
                <c:pt idx="634">
                  <c:v>4.55044</c:v>
                </c:pt>
                <c:pt idx="635">
                  <c:v>4.5686989999999996</c:v>
                </c:pt>
                <c:pt idx="636">
                  <c:v>4.5859490000000003</c:v>
                </c:pt>
                <c:pt idx="637">
                  <c:v>4.6002879999999999</c:v>
                </c:pt>
                <c:pt idx="638">
                  <c:v>4.6135429999999999</c:v>
                </c:pt>
                <c:pt idx="639">
                  <c:v>4.6267690000000004</c:v>
                </c:pt>
                <c:pt idx="640">
                  <c:v>4.6403639999999999</c:v>
                </c:pt>
                <c:pt idx="641">
                  <c:v>4.6540699999999999</c:v>
                </c:pt>
                <c:pt idx="642">
                  <c:v>4.6695080000000004</c:v>
                </c:pt>
                <c:pt idx="643">
                  <c:v>4.6870640000000003</c:v>
                </c:pt>
                <c:pt idx="644">
                  <c:v>4.7056490000000002</c:v>
                </c:pt>
                <c:pt idx="645">
                  <c:v>4.7243779999999997</c:v>
                </c:pt>
                <c:pt idx="646">
                  <c:v>4.7429860000000001</c:v>
                </c:pt>
                <c:pt idx="647">
                  <c:v>4.7642429999999996</c:v>
                </c:pt>
                <c:pt idx="648">
                  <c:v>4.7826149999999998</c:v>
                </c:pt>
                <c:pt idx="649">
                  <c:v>4.7988289999999996</c:v>
                </c:pt>
                <c:pt idx="650">
                  <c:v>4.812735</c:v>
                </c:pt>
                <c:pt idx="651">
                  <c:v>4.8247609999999996</c:v>
                </c:pt>
                <c:pt idx="652">
                  <c:v>4.835407</c:v>
                </c:pt>
                <c:pt idx="653">
                  <c:v>4.8451890000000004</c:v>
                </c:pt>
                <c:pt idx="654">
                  <c:v>4.8522759999999998</c:v>
                </c:pt>
                <c:pt idx="655">
                  <c:v>4.8592849999999999</c:v>
                </c:pt>
                <c:pt idx="656">
                  <c:v>4.8665409999999998</c:v>
                </c:pt>
                <c:pt idx="657">
                  <c:v>4.8746419999999997</c:v>
                </c:pt>
                <c:pt idx="658">
                  <c:v>4.8837010000000003</c:v>
                </c:pt>
                <c:pt idx="659">
                  <c:v>4.8928799999999999</c:v>
                </c:pt>
                <c:pt idx="660">
                  <c:v>4.9019279999999998</c:v>
                </c:pt>
                <c:pt idx="661">
                  <c:v>4.910952</c:v>
                </c:pt>
                <c:pt idx="662">
                  <c:v>4.9197319999999998</c:v>
                </c:pt>
                <c:pt idx="663">
                  <c:v>4.9284759999999999</c:v>
                </c:pt>
                <c:pt idx="664">
                  <c:v>4.9381209999999998</c:v>
                </c:pt>
                <c:pt idx="665">
                  <c:v>4.9489320000000001</c:v>
                </c:pt>
                <c:pt idx="666">
                  <c:v>4.9616610000000003</c:v>
                </c:pt>
                <c:pt idx="667">
                  <c:v>4.975149</c:v>
                </c:pt>
                <c:pt idx="668">
                  <c:v>4.9910810000000003</c:v>
                </c:pt>
                <c:pt idx="669">
                  <c:v>5.0092369999999997</c:v>
                </c:pt>
                <c:pt idx="670">
                  <c:v>5.0291779999999999</c:v>
                </c:pt>
                <c:pt idx="671">
                  <c:v>5.0546300000000004</c:v>
                </c:pt>
                <c:pt idx="672">
                  <c:v>5.0777479999999997</c:v>
                </c:pt>
                <c:pt idx="673">
                  <c:v>5.0994789999999997</c:v>
                </c:pt>
                <c:pt idx="674">
                  <c:v>5.1182759999999998</c:v>
                </c:pt>
                <c:pt idx="675">
                  <c:v>5.135618</c:v>
                </c:pt>
                <c:pt idx="676">
                  <c:v>5.1519180000000002</c:v>
                </c:pt>
                <c:pt idx="677">
                  <c:v>5.1668859999999999</c:v>
                </c:pt>
                <c:pt idx="678">
                  <c:v>5.1813330000000004</c:v>
                </c:pt>
                <c:pt idx="679">
                  <c:v>5.1956490000000004</c:v>
                </c:pt>
                <c:pt idx="680">
                  <c:v>5.2100840000000002</c:v>
                </c:pt>
                <c:pt idx="681">
                  <c:v>5.2257259999999999</c:v>
                </c:pt>
                <c:pt idx="682">
                  <c:v>5.2411320000000003</c:v>
                </c:pt>
                <c:pt idx="683">
                  <c:v>5.2566369999999996</c:v>
                </c:pt>
                <c:pt idx="684">
                  <c:v>5.2727719999999998</c:v>
                </c:pt>
                <c:pt idx="685">
                  <c:v>5.2882610000000003</c:v>
                </c:pt>
                <c:pt idx="686">
                  <c:v>5.303382</c:v>
                </c:pt>
                <c:pt idx="687">
                  <c:v>5.318136</c:v>
                </c:pt>
                <c:pt idx="688">
                  <c:v>5.3328470000000001</c:v>
                </c:pt>
                <c:pt idx="689">
                  <c:v>5.3477889999999997</c:v>
                </c:pt>
                <c:pt idx="690">
                  <c:v>5.3631710000000004</c:v>
                </c:pt>
                <c:pt idx="691">
                  <c:v>5.3759119999999996</c:v>
                </c:pt>
                <c:pt idx="692">
                  <c:v>5.3895580000000001</c:v>
                </c:pt>
                <c:pt idx="693">
                  <c:v>5.404242</c:v>
                </c:pt>
                <c:pt idx="694">
                  <c:v>5.4217769999999996</c:v>
                </c:pt>
                <c:pt idx="695">
                  <c:v>5.4377959999999996</c:v>
                </c:pt>
                <c:pt idx="696">
                  <c:v>5.4523029999999997</c:v>
                </c:pt>
                <c:pt idx="697">
                  <c:v>5.4654299999999996</c:v>
                </c:pt>
                <c:pt idx="698">
                  <c:v>5.4774900000000004</c:v>
                </c:pt>
                <c:pt idx="699">
                  <c:v>5.4886720000000002</c:v>
                </c:pt>
                <c:pt idx="700">
                  <c:v>5.4991329999999996</c:v>
                </c:pt>
                <c:pt idx="701">
                  <c:v>5.511063</c:v>
                </c:pt>
                <c:pt idx="702">
                  <c:v>5.5227560000000002</c:v>
                </c:pt>
                <c:pt idx="703">
                  <c:v>5.5344300000000004</c:v>
                </c:pt>
                <c:pt idx="704">
                  <c:v>5.54237</c:v>
                </c:pt>
                <c:pt idx="705">
                  <c:v>5.5509839999999997</c:v>
                </c:pt>
                <c:pt idx="706">
                  <c:v>5.5607319999999998</c:v>
                </c:pt>
                <c:pt idx="707">
                  <c:v>5.5715750000000002</c:v>
                </c:pt>
                <c:pt idx="708">
                  <c:v>5.5828100000000003</c:v>
                </c:pt>
                <c:pt idx="709">
                  <c:v>5.5940510000000003</c:v>
                </c:pt>
                <c:pt idx="710">
                  <c:v>5.6048929999999997</c:v>
                </c:pt>
                <c:pt idx="711">
                  <c:v>5.6143929999999997</c:v>
                </c:pt>
                <c:pt idx="712">
                  <c:v>5.623119</c:v>
                </c:pt>
                <c:pt idx="713">
                  <c:v>5.6313000000000004</c:v>
                </c:pt>
                <c:pt idx="714">
                  <c:v>5.6411530000000001</c:v>
                </c:pt>
                <c:pt idx="715">
                  <c:v>5.650773</c:v>
                </c:pt>
                <c:pt idx="716">
                  <c:v>5.6602819999999996</c:v>
                </c:pt>
                <c:pt idx="717">
                  <c:v>5.6686430000000003</c:v>
                </c:pt>
                <c:pt idx="718">
                  <c:v>5.6771599999999998</c:v>
                </c:pt>
                <c:pt idx="719">
                  <c:v>5.6860239999999997</c:v>
                </c:pt>
                <c:pt idx="720">
                  <c:v>5.6953050000000003</c:v>
                </c:pt>
                <c:pt idx="721">
                  <c:v>5.7046400000000004</c:v>
                </c:pt>
                <c:pt idx="722">
                  <c:v>5.7137929999999999</c:v>
                </c:pt>
                <c:pt idx="723">
                  <c:v>5.7221450000000003</c:v>
                </c:pt>
                <c:pt idx="724">
                  <c:v>5.7336859999999996</c:v>
                </c:pt>
                <c:pt idx="725">
                  <c:v>5.7451319999999999</c:v>
                </c:pt>
                <c:pt idx="726">
                  <c:v>5.7563129999999996</c:v>
                </c:pt>
                <c:pt idx="727">
                  <c:v>5.7678269999999996</c:v>
                </c:pt>
                <c:pt idx="728">
                  <c:v>5.7797700000000001</c:v>
                </c:pt>
                <c:pt idx="729">
                  <c:v>5.7924199999999999</c:v>
                </c:pt>
                <c:pt idx="730">
                  <c:v>5.8059839999999996</c:v>
                </c:pt>
                <c:pt idx="731">
                  <c:v>5.8203750000000003</c:v>
                </c:pt>
                <c:pt idx="732">
                  <c:v>5.8358340000000002</c:v>
                </c:pt>
                <c:pt idx="733">
                  <c:v>5.852347</c:v>
                </c:pt>
                <c:pt idx="734">
                  <c:v>5.8669510000000002</c:v>
                </c:pt>
                <c:pt idx="735">
                  <c:v>5.8821599999999998</c:v>
                </c:pt>
                <c:pt idx="736">
                  <c:v>5.8975340000000003</c:v>
                </c:pt>
                <c:pt idx="737">
                  <c:v>5.915025</c:v>
                </c:pt>
                <c:pt idx="738">
                  <c:v>5.9327160000000001</c:v>
                </c:pt>
                <c:pt idx="739">
                  <c:v>5.9502240000000004</c:v>
                </c:pt>
                <c:pt idx="740">
                  <c:v>5.9674769999999997</c:v>
                </c:pt>
                <c:pt idx="741">
                  <c:v>5.9848759999999999</c:v>
                </c:pt>
                <c:pt idx="742">
                  <c:v>6.0024730000000002</c:v>
                </c:pt>
                <c:pt idx="743">
                  <c:v>6.0195590000000001</c:v>
                </c:pt>
                <c:pt idx="744">
                  <c:v>6.0385739999999997</c:v>
                </c:pt>
                <c:pt idx="745">
                  <c:v>6.0567919999999997</c:v>
                </c:pt>
                <c:pt idx="746">
                  <c:v>6.0742190000000003</c:v>
                </c:pt>
                <c:pt idx="747">
                  <c:v>6.088228</c:v>
                </c:pt>
                <c:pt idx="748">
                  <c:v>6.1027319999999996</c:v>
                </c:pt>
                <c:pt idx="749">
                  <c:v>6.118862</c:v>
                </c:pt>
                <c:pt idx="750">
                  <c:v>6.1374250000000004</c:v>
                </c:pt>
                <c:pt idx="751">
                  <c:v>6.1586540000000003</c:v>
                </c:pt>
                <c:pt idx="752">
                  <c:v>6.1827620000000003</c:v>
                </c:pt>
                <c:pt idx="753">
                  <c:v>6.2090769999999997</c:v>
                </c:pt>
                <c:pt idx="754">
                  <c:v>6.2349110000000003</c:v>
                </c:pt>
                <c:pt idx="755">
                  <c:v>6.2588629999999998</c:v>
                </c:pt>
                <c:pt idx="756">
                  <c:v>6.2820989999999997</c:v>
                </c:pt>
                <c:pt idx="757">
                  <c:v>6.3051490000000001</c:v>
                </c:pt>
                <c:pt idx="758">
                  <c:v>6.3273820000000001</c:v>
                </c:pt>
                <c:pt idx="759">
                  <c:v>6.3487720000000003</c:v>
                </c:pt>
                <c:pt idx="760">
                  <c:v>6.3693400000000002</c:v>
                </c:pt>
                <c:pt idx="761">
                  <c:v>6.3893060000000004</c:v>
                </c:pt>
                <c:pt idx="762">
                  <c:v>6.4086829999999999</c:v>
                </c:pt>
                <c:pt idx="763">
                  <c:v>6.4276119999999999</c:v>
                </c:pt>
                <c:pt idx="764">
                  <c:v>6.4475369999999996</c:v>
                </c:pt>
                <c:pt idx="765">
                  <c:v>6.4670969999999999</c:v>
                </c:pt>
                <c:pt idx="766">
                  <c:v>6.4863309999999998</c:v>
                </c:pt>
                <c:pt idx="767">
                  <c:v>6.5015029999999996</c:v>
                </c:pt>
                <c:pt idx="768">
                  <c:v>6.5156749999999999</c:v>
                </c:pt>
                <c:pt idx="769">
                  <c:v>6.5283129999999998</c:v>
                </c:pt>
                <c:pt idx="770">
                  <c:v>6.5391890000000004</c:v>
                </c:pt>
                <c:pt idx="771">
                  <c:v>6.5479779999999996</c:v>
                </c:pt>
                <c:pt idx="772">
                  <c:v>6.5560479999999997</c:v>
                </c:pt>
                <c:pt idx="773">
                  <c:v>6.5644309999999999</c:v>
                </c:pt>
                <c:pt idx="774">
                  <c:v>6.573779</c:v>
                </c:pt>
                <c:pt idx="775">
                  <c:v>6.5834400000000004</c:v>
                </c:pt>
                <c:pt idx="776">
                  <c:v>6.5930020000000003</c:v>
                </c:pt>
                <c:pt idx="777">
                  <c:v>6.6039310000000002</c:v>
                </c:pt>
                <c:pt idx="778">
                  <c:v>6.6158570000000001</c:v>
                </c:pt>
                <c:pt idx="779">
                  <c:v>6.6277220000000003</c:v>
                </c:pt>
                <c:pt idx="780">
                  <c:v>6.6393829999999996</c:v>
                </c:pt>
                <c:pt idx="781">
                  <c:v>6.6513879999999999</c:v>
                </c:pt>
                <c:pt idx="782">
                  <c:v>6.6642150000000004</c:v>
                </c:pt>
                <c:pt idx="783">
                  <c:v>6.6772450000000001</c:v>
                </c:pt>
                <c:pt idx="784">
                  <c:v>6.6921710000000001</c:v>
                </c:pt>
                <c:pt idx="785">
                  <c:v>6.7080549999999999</c:v>
                </c:pt>
                <c:pt idx="786">
                  <c:v>6.7250839999999998</c:v>
                </c:pt>
                <c:pt idx="787">
                  <c:v>6.74071</c:v>
                </c:pt>
                <c:pt idx="788">
                  <c:v>6.7568520000000003</c:v>
                </c:pt>
                <c:pt idx="789">
                  <c:v>6.7729520000000001</c:v>
                </c:pt>
                <c:pt idx="790">
                  <c:v>6.7886389999999999</c:v>
                </c:pt>
                <c:pt idx="791">
                  <c:v>6.8028250000000003</c:v>
                </c:pt>
                <c:pt idx="792">
                  <c:v>6.8162929999999999</c:v>
                </c:pt>
                <c:pt idx="793">
                  <c:v>6.8291700000000004</c:v>
                </c:pt>
                <c:pt idx="794">
                  <c:v>6.8417579999999996</c:v>
                </c:pt>
                <c:pt idx="795">
                  <c:v>6.8541780000000001</c:v>
                </c:pt>
                <c:pt idx="796">
                  <c:v>6.8665960000000004</c:v>
                </c:pt>
                <c:pt idx="797">
                  <c:v>6.8808369999999996</c:v>
                </c:pt>
                <c:pt idx="798">
                  <c:v>6.8921929999999998</c:v>
                </c:pt>
                <c:pt idx="799">
                  <c:v>6.9012539999999998</c:v>
                </c:pt>
                <c:pt idx="800">
                  <c:v>6.7799060000000004</c:v>
                </c:pt>
                <c:pt idx="801">
                  <c:v>6.7930760000000001</c:v>
                </c:pt>
                <c:pt idx="802">
                  <c:v>6.940347</c:v>
                </c:pt>
                <c:pt idx="803">
                  <c:v>6.9539109999999997</c:v>
                </c:pt>
                <c:pt idx="804">
                  <c:v>6.9699280000000003</c:v>
                </c:pt>
                <c:pt idx="805">
                  <c:v>6.9877510000000003</c:v>
                </c:pt>
                <c:pt idx="806">
                  <c:v>7.0079289999999999</c:v>
                </c:pt>
                <c:pt idx="807">
                  <c:v>7.0309100000000004</c:v>
                </c:pt>
                <c:pt idx="808">
                  <c:v>7.0478139999999998</c:v>
                </c:pt>
                <c:pt idx="809">
                  <c:v>7.0629299999999997</c:v>
                </c:pt>
                <c:pt idx="810">
                  <c:v>7.0768009999999997</c:v>
                </c:pt>
                <c:pt idx="811">
                  <c:v>7.0884229999999997</c:v>
                </c:pt>
                <c:pt idx="812">
                  <c:v>7.0961829999999999</c:v>
                </c:pt>
                <c:pt idx="813">
                  <c:v>7.102061</c:v>
                </c:pt>
                <c:pt idx="814">
                  <c:v>7.1081120000000002</c:v>
                </c:pt>
                <c:pt idx="815">
                  <c:v>7.1146589999999996</c:v>
                </c:pt>
                <c:pt idx="816">
                  <c:v>7.1253960000000003</c:v>
                </c:pt>
                <c:pt idx="817">
                  <c:v>7.141718</c:v>
                </c:pt>
                <c:pt idx="818">
                  <c:v>7.1618469999999999</c:v>
                </c:pt>
                <c:pt idx="819">
                  <c:v>7.1863890000000001</c:v>
                </c:pt>
                <c:pt idx="820">
                  <c:v>7.2156190000000002</c:v>
                </c:pt>
                <c:pt idx="821">
                  <c:v>7.2501410000000002</c:v>
                </c:pt>
                <c:pt idx="822">
                  <c:v>7.2891149999999998</c:v>
                </c:pt>
                <c:pt idx="823">
                  <c:v>7.3321709999999998</c:v>
                </c:pt>
                <c:pt idx="824">
                  <c:v>7.2460420000000001</c:v>
                </c:pt>
                <c:pt idx="825">
                  <c:v>7.2861950000000002</c:v>
                </c:pt>
                <c:pt idx="826">
                  <c:v>7.3183889999999998</c:v>
                </c:pt>
                <c:pt idx="827">
                  <c:v>7.3491309999999999</c:v>
                </c:pt>
                <c:pt idx="828">
                  <c:v>7.3548840000000002</c:v>
                </c:pt>
                <c:pt idx="829">
                  <c:v>7.3319530000000004</c:v>
                </c:pt>
                <c:pt idx="830">
                  <c:v>7.4227879999999997</c:v>
                </c:pt>
                <c:pt idx="831">
                  <c:v>7.330813</c:v>
                </c:pt>
                <c:pt idx="832">
                  <c:v>7.2297570000000002</c:v>
                </c:pt>
                <c:pt idx="833">
                  <c:v>7.1348339999999997</c:v>
                </c:pt>
                <c:pt idx="834">
                  <c:v>7.0703529999999999</c:v>
                </c:pt>
                <c:pt idx="835">
                  <c:v>7.0309020000000002</c:v>
                </c:pt>
                <c:pt idx="836">
                  <c:v>7.0172220000000003</c:v>
                </c:pt>
                <c:pt idx="837">
                  <c:v>7.0211829999999997</c:v>
                </c:pt>
                <c:pt idx="838">
                  <c:v>7.0419989999999997</c:v>
                </c:pt>
                <c:pt idx="839">
                  <c:v>7.0683129999999998</c:v>
                </c:pt>
                <c:pt idx="840">
                  <c:v>7.0946819999999997</c:v>
                </c:pt>
                <c:pt idx="841">
                  <c:v>6.986402</c:v>
                </c:pt>
                <c:pt idx="842">
                  <c:v>6.9910019999999999</c:v>
                </c:pt>
                <c:pt idx="843">
                  <c:v>7.1030090000000001</c:v>
                </c:pt>
                <c:pt idx="844">
                  <c:v>7.0303100000000001</c:v>
                </c:pt>
                <c:pt idx="845">
                  <c:v>6.9372639999999999</c:v>
                </c:pt>
                <c:pt idx="846">
                  <c:v>6.8415059999999999</c:v>
                </c:pt>
                <c:pt idx="847">
                  <c:v>6.7644380000000002</c:v>
                </c:pt>
                <c:pt idx="848">
                  <c:v>6.7250110000000003</c:v>
                </c:pt>
                <c:pt idx="849">
                  <c:v>6.7287629999999998</c:v>
                </c:pt>
                <c:pt idx="850">
                  <c:v>6.7726579999999998</c:v>
                </c:pt>
                <c:pt idx="851">
                  <c:v>6.829256</c:v>
                </c:pt>
                <c:pt idx="852">
                  <c:v>6.8969009999999997</c:v>
                </c:pt>
                <c:pt idx="853">
                  <c:v>6.9668570000000001</c:v>
                </c:pt>
                <c:pt idx="854">
                  <c:v>7.050065</c:v>
                </c:pt>
                <c:pt idx="855">
                  <c:v>7.1074869999999999</c:v>
                </c:pt>
                <c:pt idx="856">
                  <c:v>7.1371200000000004</c:v>
                </c:pt>
                <c:pt idx="857">
                  <c:v>7.1411749999999996</c:v>
                </c:pt>
                <c:pt idx="858">
                  <c:v>7.1257289999999998</c:v>
                </c:pt>
                <c:pt idx="859">
                  <c:v>7.0961569999999998</c:v>
                </c:pt>
                <c:pt idx="860">
                  <c:v>7.0578830000000004</c:v>
                </c:pt>
                <c:pt idx="861">
                  <c:v>7.0226810000000004</c:v>
                </c:pt>
                <c:pt idx="862">
                  <c:v>6.9988140000000003</c:v>
                </c:pt>
                <c:pt idx="863">
                  <c:v>6.9943379999999999</c:v>
                </c:pt>
                <c:pt idx="864">
                  <c:v>7.0125510000000002</c:v>
                </c:pt>
                <c:pt idx="865">
                  <c:v>6.9019250000000003</c:v>
                </c:pt>
                <c:pt idx="866">
                  <c:v>6.955864</c:v>
                </c:pt>
                <c:pt idx="867">
                  <c:v>7.1786969999999997</c:v>
                </c:pt>
                <c:pt idx="868">
                  <c:v>7.2317600000000004</c:v>
                </c:pt>
                <c:pt idx="869">
                  <c:v>7.2819630000000002</c:v>
                </c:pt>
                <c:pt idx="870">
                  <c:v>7.3295339999999998</c:v>
                </c:pt>
                <c:pt idx="871">
                  <c:v>7.3737219999999999</c:v>
                </c:pt>
                <c:pt idx="872">
                  <c:v>7.4122459999999997</c:v>
                </c:pt>
                <c:pt idx="873">
                  <c:v>7.4444100000000004</c:v>
                </c:pt>
                <c:pt idx="874">
                  <c:v>7.4698039999999999</c:v>
                </c:pt>
                <c:pt idx="875">
                  <c:v>7.4913410000000002</c:v>
                </c:pt>
                <c:pt idx="876">
                  <c:v>7.5103710000000001</c:v>
                </c:pt>
                <c:pt idx="877">
                  <c:v>7.5302860000000003</c:v>
                </c:pt>
                <c:pt idx="878">
                  <c:v>7.5510070000000002</c:v>
                </c:pt>
                <c:pt idx="879">
                  <c:v>7.5737699999999997</c:v>
                </c:pt>
                <c:pt idx="880">
                  <c:v>7.5993769999999996</c:v>
                </c:pt>
                <c:pt idx="881">
                  <c:v>7.627008</c:v>
                </c:pt>
                <c:pt idx="882">
                  <c:v>7.653308</c:v>
                </c:pt>
                <c:pt idx="883">
                  <c:v>7.6793630000000004</c:v>
                </c:pt>
                <c:pt idx="884">
                  <c:v>7.7096679999999997</c:v>
                </c:pt>
                <c:pt idx="885">
                  <c:v>7.7349759999999996</c:v>
                </c:pt>
                <c:pt idx="886">
                  <c:v>7.7527850000000003</c:v>
                </c:pt>
                <c:pt idx="887">
                  <c:v>7.7609820000000003</c:v>
                </c:pt>
                <c:pt idx="888">
                  <c:v>7.7631779999999999</c:v>
                </c:pt>
                <c:pt idx="889">
                  <c:v>7.7609260000000004</c:v>
                </c:pt>
                <c:pt idx="890">
                  <c:v>7.7546410000000003</c:v>
                </c:pt>
                <c:pt idx="891">
                  <c:v>7.7491589999999997</c:v>
                </c:pt>
                <c:pt idx="892">
                  <c:v>7.7463100000000003</c:v>
                </c:pt>
                <c:pt idx="893">
                  <c:v>7.747369</c:v>
                </c:pt>
                <c:pt idx="894">
                  <c:v>7.7539350000000002</c:v>
                </c:pt>
                <c:pt idx="895">
                  <c:v>7.7647539999999999</c:v>
                </c:pt>
                <c:pt idx="896">
                  <c:v>7.7777120000000002</c:v>
                </c:pt>
                <c:pt idx="897">
                  <c:v>7.793882</c:v>
                </c:pt>
                <c:pt idx="898">
                  <c:v>7.8027480000000002</c:v>
                </c:pt>
                <c:pt idx="899">
                  <c:v>7.8001230000000001</c:v>
                </c:pt>
                <c:pt idx="900">
                  <c:v>7.784154</c:v>
                </c:pt>
                <c:pt idx="901">
                  <c:v>7.7432439999999998</c:v>
                </c:pt>
                <c:pt idx="902">
                  <c:v>7.6978530000000003</c:v>
                </c:pt>
                <c:pt idx="903">
                  <c:v>7.6526569999999996</c:v>
                </c:pt>
                <c:pt idx="904">
                  <c:v>7.6217230000000002</c:v>
                </c:pt>
                <c:pt idx="905">
                  <c:v>7.444445</c:v>
                </c:pt>
                <c:pt idx="906">
                  <c:v>7.4388160000000001</c:v>
                </c:pt>
                <c:pt idx="907">
                  <c:v>7.6070539999999998</c:v>
                </c:pt>
                <c:pt idx="908">
                  <c:v>7.6234510000000002</c:v>
                </c:pt>
                <c:pt idx="909">
                  <c:v>7.644482</c:v>
                </c:pt>
                <c:pt idx="910">
                  <c:v>7.6686209999999999</c:v>
                </c:pt>
                <c:pt idx="911">
                  <c:v>7.7024489999999997</c:v>
                </c:pt>
                <c:pt idx="912">
                  <c:v>7.7297029999999998</c:v>
                </c:pt>
                <c:pt idx="913">
                  <c:v>7.7515090000000004</c:v>
                </c:pt>
                <c:pt idx="914">
                  <c:v>7.7658889999999996</c:v>
                </c:pt>
                <c:pt idx="915">
                  <c:v>7.776929</c:v>
                </c:pt>
                <c:pt idx="916">
                  <c:v>7.7884599999999997</c:v>
                </c:pt>
                <c:pt idx="917">
                  <c:v>7.6426540000000003</c:v>
                </c:pt>
                <c:pt idx="918">
                  <c:v>7.6629990000000001</c:v>
                </c:pt>
                <c:pt idx="919">
                  <c:v>7.6900810000000002</c:v>
                </c:pt>
                <c:pt idx="920">
                  <c:v>7.8879840000000003</c:v>
                </c:pt>
                <c:pt idx="921">
                  <c:v>7.9370000000000003</c:v>
                </c:pt>
                <c:pt idx="922">
                  <c:v>7.9822490000000004</c:v>
                </c:pt>
                <c:pt idx="923">
                  <c:v>8.0304509999999993</c:v>
                </c:pt>
                <c:pt idx="924">
                  <c:v>8.0971539999999997</c:v>
                </c:pt>
                <c:pt idx="925">
                  <c:v>8.1362330000000007</c:v>
                </c:pt>
                <c:pt idx="926">
                  <c:v>8.1703299999999999</c:v>
                </c:pt>
                <c:pt idx="927">
                  <c:v>8.1997970000000002</c:v>
                </c:pt>
                <c:pt idx="928">
                  <c:v>8.225123</c:v>
                </c:pt>
                <c:pt idx="929">
                  <c:v>8.2462180000000007</c:v>
                </c:pt>
                <c:pt idx="930">
                  <c:v>8.2631700000000006</c:v>
                </c:pt>
                <c:pt idx="931">
                  <c:v>8.2768669999999993</c:v>
                </c:pt>
                <c:pt idx="932">
                  <c:v>8.2894670000000001</c:v>
                </c:pt>
                <c:pt idx="933">
                  <c:v>8.3028049999999993</c:v>
                </c:pt>
                <c:pt idx="934">
                  <c:v>8.3179960000000008</c:v>
                </c:pt>
                <c:pt idx="935">
                  <c:v>8.3363739999999993</c:v>
                </c:pt>
                <c:pt idx="936">
                  <c:v>8.3585519999999995</c:v>
                </c:pt>
                <c:pt idx="937">
                  <c:v>8.3929530000000003</c:v>
                </c:pt>
                <c:pt idx="938">
                  <c:v>8.4219439999999999</c:v>
                </c:pt>
                <c:pt idx="939">
                  <c:v>8.4480719999999998</c:v>
                </c:pt>
                <c:pt idx="940">
                  <c:v>8.4704820000000005</c:v>
                </c:pt>
                <c:pt idx="941">
                  <c:v>8.4893879999999999</c:v>
                </c:pt>
                <c:pt idx="942">
                  <c:v>8.5032429999999994</c:v>
                </c:pt>
                <c:pt idx="943">
                  <c:v>8.5118419999999997</c:v>
                </c:pt>
                <c:pt idx="944">
                  <c:v>8.5164349999999995</c:v>
                </c:pt>
                <c:pt idx="945">
                  <c:v>8.5211279999999991</c:v>
                </c:pt>
                <c:pt idx="946">
                  <c:v>8.5298510000000007</c:v>
                </c:pt>
                <c:pt idx="947">
                  <c:v>8.5442520000000002</c:v>
                </c:pt>
                <c:pt idx="948">
                  <c:v>8.5642530000000008</c:v>
                </c:pt>
                <c:pt idx="949">
                  <c:v>8.5888989999999996</c:v>
                </c:pt>
                <c:pt idx="950">
                  <c:v>8.6180350000000008</c:v>
                </c:pt>
                <c:pt idx="951">
                  <c:v>8.6582589999999993</c:v>
                </c:pt>
                <c:pt idx="952">
                  <c:v>8.6813129999999994</c:v>
                </c:pt>
                <c:pt idx="953">
                  <c:v>8.6871550000000006</c:v>
                </c:pt>
                <c:pt idx="954">
                  <c:v>8.6717820000000003</c:v>
                </c:pt>
                <c:pt idx="955">
                  <c:v>8.6400849999999991</c:v>
                </c:pt>
                <c:pt idx="956">
                  <c:v>8.5956229999999998</c:v>
                </c:pt>
                <c:pt idx="957">
                  <c:v>8.5456749999999992</c:v>
                </c:pt>
                <c:pt idx="958">
                  <c:v>8.5037070000000003</c:v>
                </c:pt>
                <c:pt idx="959">
                  <c:v>8.4759159999999998</c:v>
                </c:pt>
                <c:pt idx="960">
                  <c:v>8.4671699999999994</c:v>
                </c:pt>
                <c:pt idx="961">
                  <c:v>8.4815679999999993</c:v>
                </c:pt>
                <c:pt idx="962">
                  <c:v>8.5159190000000002</c:v>
                </c:pt>
                <c:pt idx="963">
                  <c:v>8.5669819999999994</c:v>
                </c:pt>
                <c:pt idx="964">
                  <c:v>8.6475449999999991</c:v>
                </c:pt>
                <c:pt idx="965">
                  <c:v>8.7038820000000001</c:v>
                </c:pt>
                <c:pt idx="966">
                  <c:v>8.7459480000000003</c:v>
                </c:pt>
                <c:pt idx="967">
                  <c:v>8.7702209999999994</c:v>
                </c:pt>
                <c:pt idx="968">
                  <c:v>8.7824150000000003</c:v>
                </c:pt>
                <c:pt idx="969">
                  <c:v>8.782667</c:v>
                </c:pt>
                <c:pt idx="970">
                  <c:v>8.7724550000000008</c:v>
                </c:pt>
                <c:pt idx="971">
                  <c:v>8.7520989999999994</c:v>
                </c:pt>
                <c:pt idx="972">
                  <c:v>8.7326309999999996</c:v>
                </c:pt>
                <c:pt idx="973">
                  <c:v>8.7207650000000001</c:v>
                </c:pt>
                <c:pt idx="974">
                  <c:v>8.7264300000000006</c:v>
                </c:pt>
                <c:pt idx="975">
                  <c:v>8.7465119999999992</c:v>
                </c:pt>
                <c:pt idx="976">
                  <c:v>8.7803819999999995</c:v>
                </c:pt>
                <c:pt idx="977">
                  <c:v>8.8433150000000005</c:v>
                </c:pt>
                <c:pt idx="978">
                  <c:v>8.8885020000000008</c:v>
                </c:pt>
                <c:pt idx="979">
                  <c:v>8.9280880000000007</c:v>
                </c:pt>
                <c:pt idx="980">
                  <c:v>8.9622639999999993</c:v>
                </c:pt>
                <c:pt idx="981">
                  <c:v>8.9949639999999995</c:v>
                </c:pt>
                <c:pt idx="982">
                  <c:v>9.0239410000000007</c:v>
                </c:pt>
                <c:pt idx="983">
                  <c:v>9.0516930000000002</c:v>
                </c:pt>
                <c:pt idx="984">
                  <c:v>9.0791730000000008</c:v>
                </c:pt>
                <c:pt idx="985">
                  <c:v>9.1101240000000008</c:v>
                </c:pt>
                <c:pt idx="986">
                  <c:v>9.1466449999999995</c:v>
                </c:pt>
                <c:pt idx="987">
                  <c:v>9.1872299999999996</c:v>
                </c:pt>
                <c:pt idx="988">
                  <c:v>9.2316380000000002</c:v>
                </c:pt>
                <c:pt idx="989">
                  <c:v>9.2787889999999997</c:v>
                </c:pt>
                <c:pt idx="990">
                  <c:v>9.3277909999999995</c:v>
                </c:pt>
                <c:pt idx="991">
                  <c:v>9.3953520000000008</c:v>
                </c:pt>
                <c:pt idx="992">
                  <c:v>9.4443359999999998</c:v>
                </c:pt>
                <c:pt idx="993">
                  <c:v>9.4849979999999992</c:v>
                </c:pt>
                <c:pt idx="994">
                  <c:v>9.5200440000000004</c:v>
                </c:pt>
                <c:pt idx="995">
                  <c:v>9.5509850000000007</c:v>
                </c:pt>
                <c:pt idx="996">
                  <c:v>9.5804369999999999</c:v>
                </c:pt>
                <c:pt idx="997">
                  <c:v>9.6108279999999997</c:v>
                </c:pt>
                <c:pt idx="998">
                  <c:v>9.6446729999999992</c:v>
                </c:pt>
                <c:pt idx="999">
                  <c:v>9.6835039999999992</c:v>
                </c:pt>
                <c:pt idx="1000">
                  <c:v>9.7284810000000004</c:v>
                </c:pt>
                <c:pt idx="1001">
                  <c:v>9.7925749999999994</c:v>
                </c:pt>
                <c:pt idx="1002">
                  <c:v>9.8367710000000006</c:v>
                </c:pt>
                <c:pt idx="1003">
                  <c:v>9.8781739999999996</c:v>
                </c:pt>
                <c:pt idx="1004">
                  <c:v>9.9222730000000006</c:v>
                </c:pt>
                <c:pt idx="1005">
                  <c:v>9.9570670000000003</c:v>
                </c:pt>
                <c:pt idx="1006">
                  <c:v>9.9773209999999999</c:v>
                </c:pt>
                <c:pt idx="1007">
                  <c:v>9.9799570000000006</c:v>
                </c:pt>
                <c:pt idx="1008">
                  <c:v>9.9761430000000004</c:v>
                </c:pt>
                <c:pt idx="1009">
                  <c:v>9.9710199999999993</c:v>
                </c:pt>
                <c:pt idx="1010">
                  <c:v>9.9680850000000003</c:v>
                </c:pt>
                <c:pt idx="1011">
                  <c:v>9.9752759999999991</c:v>
                </c:pt>
                <c:pt idx="1012">
                  <c:v>9.989376</c:v>
                </c:pt>
                <c:pt idx="1013">
                  <c:v>10.012238</c:v>
                </c:pt>
                <c:pt idx="1014">
                  <c:v>10.046697999999999</c:v>
                </c:pt>
                <c:pt idx="1015">
                  <c:v>10.075264000000001</c:v>
                </c:pt>
                <c:pt idx="1016">
                  <c:v>10.103709</c:v>
                </c:pt>
                <c:pt idx="1017">
                  <c:v>10.138588</c:v>
                </c:pt>
                <c:pt idx="1018">
                  <c:v>10.166779999999999</c:v>
                </c:pt>
                <c:pt idx="1019">
                  <c:v>10.183972000000001</c:v>
                </c:pt>
                <c:pt idx="1020">
                  <c:v>10.188822999999999</c:v>
                </c:pt>
                <c:pt idx="1021">
                  <c:v>10.181834</c:v>
                </c:pt>
                <c:pt idx="1022">
                  <c:v>10.167138</c:v>
                </c:pt>
                <c:pt idx="1023">
                  <c:v>9.9558260000000001</c:v>
                </c:pt>
                <c:pt idx="1024">
                  <c:v>9.9374870000000008</c:v>
                </c:pt>
                <c:pt idx="1025">
                  <c:v>9.9234089999999995</c:v>
                </c:pt>
                <c:pt idx="1026">
                  <c:v>10.109286000000001</c:v>
                </c:pt>
                <c:pt idx="1027">
                  <c:v>10.107151</c:v>
                </c:pt>
                <c:pt idx="1028">
                  <c:v>10.118264999999999</c:v>
                </c:pt>
                <c:pt idx="1029">
                  <c:v>10.132778</c:v>
                </c:pt>
                <c:pt idx="1030">
                  <c:v>10.149164000000001</c:v>
                </c:pt>
                <c:pt idx="1031">
                  <c:v>10.167709</c:v>
                </c:pt>
                <c:pt idx="1032">
                  <c:v>10.184436</c:v>
                </c:pt>
                <c:pt idx="1033">
                  <c:v>10.197895000000001</c:v>
                </c:pt>
                <c:pt idx="1034">
                  <c:v>10.206493999999999</c:v>
                </c:pt>
                <c:pt idx="1035">
                  <c:v>10.211743</c:v>
                </c:pt>
                <c:pt idx="1036">
                  <c:v>10.214297</c:v>
                </c:pt>
                <c:pt idx="1037">
                  <c:v>10.216374999999999</c:v>
                </c:pt>
                <c:pt idx="1038">
                  <c:v>10.218311</c:v>
                </c:pt>
                <c:pt idx="1039">
                  <c:v>10.220973000000001</c:v>
                </c:pt>
                <c:pt idx="1040">
                  <c:v>10.22551</c:v>
                </c:pt>
                <c:pt idx="1041">
                  <c:v>10.229047</c:v>
                </c:pt>
                <c:pt idx="1042">
                  <c:v>10.239177</c:v>
                </c:pt>
                <c:pt idx="1043">
                  <c:v>10.247862</c:v>
                </c:pt>
                <c:pt idx="1044">
                  <c:v>10.250147999999999</c:v>
                </c:pt>
                <c:pt idx="1045">
                  <c:v>10.249692</c:v>
                </c:pt>
                <c:pt idx="1046">
                  <c:v>10.247704000000001</c:v>
                </c:pt>
                <c:pt idx="1047">
                  <c:v>10.251390000000001</c:v>
                </c:pt>
                <c:pt idx="1048">
                  <c:v>10.257336</c:v>
                </c:pt>
                <c:pt idx="1049">
                  <c:v>10.267130999999999</c:v>
                </c:pt>
                <c:pt idx="1050">
                  <c:v>10.281812</c:v>
                </c:pt>
                <c:pt idx="1051">
                  <c:v>10.297935000000001</c:v>
                </c:pt>
                <c:pt idx="1052">
                  <c:v>10.319665000000001</c:v>
                </c:pt>
                <c:pt idx="1053">
                  <c:v>10.343875000000001</c:v>
                </c:pt>
                <c:pt idx="1054">
                  <c:v>10.382099999999999</c:v>
                </c:pt>
                <c:pt idx="1055">
                  <c:v>10.4138</c:v>
                </c:pt>
                <c:pt idx="1056">
                  <c:v>10.434138000000001</c:v>
                </c:pt>
                <c:pt idx="1057">
                  <c:v>10.444925</c:v>
                </c:pt>
                <c:pt idx="1058">
                  <c:v>10.447307</c:v>
                </c:pt>
                <c:pt idx="1059">
                  <c:v>10.443645999999999</c:v>
                </c:pt>
                <c:pt idx="1060">
                  <c:v>10.434476999999999</c:v>
                </c:pt>
                <c:pt idx="1061">
                  <c:v>10.430260000000001</c:v>
                </c:pt>
                <c:pt idx="1062">
                  <c:v>10.434312</c:v>
                </c:pt>
                <c:pt idx="1063">
                  <c:v>10.447227</c:v>
                </c:pt>
                <c:pt idx="1064">
                  <c:v>10.467504999999999</c:v>
                </c:pt>
                <c:pt idx="1065">
                  <c:v>10.493214999999999</c:v>
                </c:pt>
                <c:pt idx="1066">
                  <c:v>10.52033</c:v>
                </c:pt>
                <c:pt idx="1067">
                  <c:v>10.558786</c:v>
                </c:pt>
                <c:pt idx="1068">
                  <c:v>10.584531</c:v>
                </c:pt>
                <c:pt idx="1069">
                  <c:v>10.598684</c:v>
                </c:pt>
                <c:pt idx="1070">
                  <c:v>10.600690999999999</c:v>
                </c:pt>
                <c:pt idx="1071">
                  <c:v>10.597913</c:v>
                </c:pt>
                <c:pt idx="1072">
                  <c:v>10.591376</c:v>
                </c:pt>
                <c:pt idx="1073">
                  <c:v>10.584554000000001</c:v>
                </c:pt>
                <c:pt idx="1074">
                  <c:v>10.582865999999999</c:v>
                </c:pt>
                <c:pt idx="1075">
                  <c:v>10.585296</c:v>
                </c:pt>
                <c:pt idx="1076">
                  <c:v>10.593230999999999</c:v>
                </c:pt>
                <c:pt idx="1077">
                  <c:v>10.607552</c:v>
                </c:pt>
                <c:pt idx="1078">
                  <c:v>10.627931</c:v>
                </c:pt>
                <c:pt idx="1079">
                  <c:v>10.644928999999999</c:v>
                </c:pt>
                <c:pt idx="1080">
                  <c:v>10.655343</c:v>
                </c:pt>
                <c:pt idx="1081">
                  <c:v>10.655371000000001</c:v>
                </c:pt>
                <c:pt idx="1082">
                  <c:v>10.647689</c:v>
                </c:pt>
                <c:pt idx="1083">
                  <c:v>10.63372</c:v>
                </c:pt>
                <c:pt idx="1084">
                  <c:v>10.622657999999999</c:v>
                </c:pt>
                <c:pt idx="1085">
                  <c:v>10.610151999999999</c:v>
                </c:pt>
                <c:pt idx="1086">
                  <c:v>10.598121000000001</c:v>
                </c:pt>
                <c:pt idx="1087">
                  <c:v>10.570228</c:v>
                </c:pt>
                <c:pt idx="1088">
                  <c:v>10.567252</c:v>
                </c:pt>
                <c:pt idx="1089">
                  <c:v>10.569934</c:v>
                </c:pt>
                <c:pt idx="1090">
                  <c:v>10.574786</c:v>
                </c:pt>
                <c:pt idx="1091">
                  <c:v>10.588464999999999</c:v>
                </c:pt>
                <c:pt idx="1092">
                  <c:v>10.592722999999999</c:v>
                </c:pt>
                <c:pt idx="1093">
                  <c:v>10.582547999999999</c:v>
                </c:pt>
                <c:pt idx="1094">
                  <c:v>10.545213</c:v>
                </c:pt>
                <c:pt idx="1095">
                  <c:v>10.486931</c:v>
                </c:pt>
                <c:pt idx="1096">
                  <c:v>10.408956999999999</c:v>
                </c:pt>
                <c:pt idx="1097">
                  <c:v>10.316699</c:v>
                </c:pt>
                <c:pt idx="1098">
                  <c:v>10.233733000000001</c:v>
                </c:pt>
                <c:pt idx="1099">
                  <c:v>10.180883</c:v>
                </c:pt>
                <c:pt idx="1100">
                  <c:v>10.163057999999999</c:v>
                </c:pt>
                <c:pt idx="1101">
                  <c:v>10.158875999999999</c:v>
                </c:pt>
                <c:pt idx="1102">
                  <c:v>10.194516</c:v>
                </c:pt>
                <c:pt idx="1103">
                  <c:v>10.240043999999999</c:v>
                </c:pt>
                <c:pt idx="1104">
                  <c:v>10.086887000000001</c:v>
                </c:pt>
                <c:pt idx="1105">
                  <c:v>10.127980000000001</c:v>
                </c:pt>
                <c:pt idx="1106">
                  <c:v>10.355646</c:v>
                </c:pt>
                <c:pt idx="1107">
                  <c:v>10.118550000000001</c:v>
                </c:pt>
                <c:pt idx="1108">
                  <c:v>10.094066</c:v>
                </c:pt>
                <c:pt idx="1109">
                  <c:v>10.293673</c:v>
                </c:pt>
                <c:pt idx="1110">
                  <c:v>10.291136</c:v>
                </c:pt>
                <c:pt idx="1111">
                  <c:v>10.310597</c:v>
                </c:pt>
                <c:pt idx="1112">
                  <c:v>10.133845000000001</c:v>
                </c:pt>
                <c:pt idx="1113">
                  <c:v>10.18078</c:v>
                </c:pt>
                <c:pt idx="1114">
                  <c:v>10.454143</c:v>
                </c:pt>
                <c:pt idx="1115">
                  <c:v>10.501301</c:v>
                </c:pt>
                <c:pt idx="1116">
                  <c:v>10.535092000000001</c:v>
                </c:pt>
                <c:pt idx="1117">
                  <c:v>10.552605</c:v>
                </c:pt>
                <c:pt idx="1118">
                  <c:v>10.564302</c:v>
                </c:pt>
                <c:pt idx="1119">
                  <c:v>10.575054</c:v>
                </c:pt>
                <c:pt idx="1120">
                  <c:v>10.588469999999999</c:v>
                </c:pt>
                <c:pt idx="1121">
                  <c:v>10.609321</c:v>
                </c:pt>
                <c:pt idx="1122">
                  <c:v>10.640806</c:v>
                </c:pt>
                <c:pt idx="1123">
                  <c:v>10.68486</c:v>
                </c:pt>
                <c:pt idx="1124">
                  <c:v>10.752115999999999</c:v>
                </c:pt>
                <c:pt idx="1125">
                  <c:v>10.801504</c:v>
                </c:pt>
                <c:pt idx="1126">
                  <c:v>10.847801</c:v>
                </c:pt>
                <c:pt idx="1127">
                  <c:v>10.904547000000001</c:v>
                </c:pt>
                <c:pt idx="1128">
                  <c:v>10.945745000000001</c:v>
                </c:pt>
                <c:pt idx="1129">
                  <c:v>10.968781</c:v>
                </c:pt>
                <c:pt idx="1130">
                  <c:v>10.973023</c:v>
                </c:pt>
                <c:pt idx="1131">
                  <c:v>10.959771</c:v>
                </c:pt>
                <c:pt idx="1132">
                  <c:v>10.948282000000001</c:v>
                </c:pt>
                <c:pt idx="1133">
                  <c:v>10.947221000000001</c:v>
                </c:pt>
                <c:pt idx="1134">
                  <c:v>10.963545999999999</c:v>
                </c:pt>
                <c:pt idx="1135">
                  <c:v>10.990698999999999</c:v>
                </c:pt>
                <c:pt idx="1136">
                  <c:v>11.025404</c:v>
                </c:pt>
                <c:pt idx="1137">
                  <c:v>11.078896</c:v>
                </c:pt>
                <c:pt idx="1138">
                  <c:v>11.110882</c:v>
                </c:pt>
                <c:pt idx="1139">
                  <c:v>11.109647000000001</c:v>
                </c:pt>
                <c:pt idx="1140">
                  <c:v>11.07273</c:v>
                </c:pt>
                <c:pt idx="1141">
                  <c:v>10.981854</c:v>
                </c:pt>
                <c:pt idx="1142">
                  <c:v>10.880947000000001</c:v>
                </c:pt>
                <c:pt idx="1143">
                  <c:v>10.783125999999999</c:v>
                </c:pt>
                <c:pt idx="1144">
                  <c:v>10.723172</c:v>
                </c:pt>
                <c:pt idx="1145">
                  <c:v>10.702286000000001</c:v>
                </c:pt>
                <c:pt idx="1146">
                  <c:v>10.718251</c:v>
                </c:pt>
                <c:pt idx="1147">
                  <c:v>10.762570999999999</c:v>
                </c:pt>
                <c:pt idx="1148">
                  <c:v>10.816179</c:v>
                </c:pt>
                <c:pt idx="1149">
                  <c:v>10.874328999999999</c:v>
                </c:pt>
                <c:pt idx="1150">
                  <c:v>10.932902</c:v>
                </c:pt>
                <c:pt idx="1151">
                  <c:v>10.997216</c:v>
                </c:pt>
                <c:pt idx="1152">
                  <c:v>11.041449</c:v>
                </c:pt>
                <c:pt idx="1153">
                  <c:v>11.059372</c:v>
                </c:pt>
                <c:pt idx="1154">
                  <c:v>11.046014</c:v>
                </c:pt>
                <c:pt idx="1155">
                  <c:v>11.030272999999999</c:v>
                </c:pt>
                <c:pt idx="1156">
                  <c:v>11.023994999999999</c:v>
                </c:pt>
                <c:pt idx="1157">
                  <c:v>11.042490000000001</c:v>
                </c:pt>
                <c:pt idx="1158">
                  <c:v>11.066435</c:v>
                </c:pt>
                <c:pt idx="1159">
                  <c:v>11.095300999999999</c:v>
                </c:pt>
                <c:pt idx="1160">
                  <c:v>11.127456</c:v>
                </c:pt>
                <c:pt idx="1161">
                  <c:v>11.160097</c:v>
                </c:pt>
                <c:pt idx="1162">
                  <c:v>11.191221000000001</c:v>
                </c:pt>
                <c:pt idx="1163">
                  <c:v>11.218449</c:v>
                </c:pt>
                <c:pt idx="1164">
                  <c:v>11.237577999999999</c:v>
                </c:pt>
                <c:pt idx="1165">
                  <c:v>11.255182</c:v>
                </c:pt>
                <c:pt idx="1166">
                  <c:v>11.272538000000001</c:v>
                </c:pt>
                <c:pt idx="1167">
                  <c:v>11.293533999999999</c:v>
                </c:pt>
                <c:pt idx="1168">
                  <c:v>11.320126</c:v>
                </c:pt>
                <c:pt idx="1169">
                  <c:v>11.354247000000001</c:v>
                </c:pt>
                <c:pt idx="1170">
                  <c:v>11.396786000000001</c:v>
                </c:pt>
                <c:pt idx="1171">
                  <c:v>11.462282</c:v>
                </c:pt>
                <c:pt idx="1172">
                  <c:v>11.511075</c:v>
                </c:pt>
                <c:pt idx="1173">
                  <c:v>11.554888999999999</c:v>
                </c:pt>
                <c:pt idx="1174">
                  <c:v>11.588915999999999</c:v>
                </c:pt>
                <c:pt idx="1175">
                  <c:v>11.390069</c:v>
                </c:pt>
                <c:pt idx="1176">
                  <c:v>11.429186</c:v>
                </c:pt>
                <c:pt idx="1177">
                  <c:v>11.706662</c:v>
                </c:pt>
                <c:pt idx="1178">
                  <c:v>11.755689</c:v>
                </c:pt>
                <c:pt idx="1179">
                  <c:v>11.812671999999999</c:v>
                </c:pt>
                <c:pt idx="1180">
                  <c:v>11.878477</c:v>
                </c:pt>
                <c:pt idx="1181">
                  <c:v>11.963430000000001</c:v>
                </c:pt>
                <c:pt idx="1182">
                  <c:v>12.040616</c:v>
                </c:pt>
                <c:pt idx="1183">
                  <c:v>12.115746</c:v>
                </c:pt>
                <c:pt idx="1184">
                  <c:v>12.192157</c:v>
                </c:pt>
                <c:pt idx="1185">
                  <c:v>12.26393</c:v>
                </c:pt>
                <c:pt idx="1186">
                  <c:v>12.087372999999999</c:v>
                </c:pt>
                <c:pt idx="1187">
                  <c:v>12.133254000000001</c:v>
                </c:pt>
                <c:pt idx="1188">
                  <c:v>12.176975000000001</c:v>
                </c:pt>
                <c:pt idx="1189">
                  <c:v>12.220177</c:v>
                </c:pt>
                <c:pt idx="1190">
                  <c:v>12.26435</c:v>
                </c:pt>
                <c:pt idx="1191">
                  <c:v>12.311256</c:v>
                </c:pt>
                <c:pt idx="1192">
                  <c:v>12.357132</c:v>
                </c:pt>
                <c:pt idx="1193">
                  <c:v>12.40634</c:v>
                </c:pt>
                <c:pt idx="1194">
                  <c:v>12.483777</c:v>
                </c:pt>
                <c:pt idx="1195">
                  <c:v>12.529188</c:v>
                </c:pt>
                <c:pt idx="1196">
                  <c:v>12.565996</c:v>
                </c:pt>
                <c:pt idx="1197">
                  <c:v>12.599174</c:v>
                </c:pt>
                <c:pt idx="1198">
                  <c:v>12.873381999999999</c:v>
                </c:pt>
                <c:pt idx="1199">
                  <c:v>12.905158999999999</c:v>
                </c:pt>
                <c:pt idx="1200">
                  <c:v>12.937455</c:v>
                </c:pt>
                <c:pt idx="1201">
                  <c:v>12.970802000000001</c:v>
                </c:pt>
                <c:pt idx="1202">
                  <c:v>13.001115</c:v>
                </c:pt>
                <c:pt idx="1203">
                  <c:v>13.034388999999999</c:v>
                </c:pt>
                <c:pt idx="1204">
                  <c:v>13.07441</c:v>
                </c:pt>
                <c:pt idx="1205">
                  <c:v>13.104596000000001</c:v>
                </c:pt>
                <c:pt idx="1206">
                  <c:v>13.135284</c:v>
                </c:pt>
                <c:pt idx="1207">
                  <c:v>13.170776999999999</c:v>
                </c:pt>
                <c:pt idx="1208">
                  <c:v>13.204361</c:v>
                </c:pt>
                <c:pt idx="1209">
                  <c:v>13.233834</c:v>
                </c:pt>
                <c:pt idx="1210">
                  <c:v>13.25784</c:v>
                </c:pt>
                <c:pt idx="1211">
                  <c:v>13.27528</c:v>
                </c:pt>
                <c:pt idx="1212">
                  <c:v>13.290893000000001</c:v>
                </c:pt>
                <c:pt idx="1213">
                  <c:v>13.306542</c:v>
                </c:pt>
                <c:pt idx="1214">
                  <c:v>13.324052999999999</c:v>
                </c:pt>
                <c:pt idx="1215">
                  <c:v>13.342010999999999</c:v>
                </c:pt>
                <c:pt idx="1216">
                  <c:v>13.360279999999999</c:v>
                </c:pt>
                <c:pt idx="1217">
                  <c:v>13.378895</c:v>
                </c:pt>
                <c:pt idx="1218">
                  <c:v>13.393305</c:v>
                </c:pt>
                <c:pt idx="1219">
                  <c:v>13.400892000000001</c:v>
                </c:pt>
                <c:pt idx="1220">
                  <c:v>13.401344</c:v>
                </c:pt>
                <c:pt idx="1221">
                  <c:v>13.387473999999999</c:v>
                </c:pt>
                <c:pt idx="1222">
                  <c:v>13.372883</c:v>
                </c:pt>
                <c:pt idx="1223">
                  <c:v>13.355028000000001</c:v>
                </c:pt>
                <c:pt idx="1224">
                  <c:v>13.339444</c:v>
                </c:pt>
                <c:pt idx="1225">
                  <c:v>13.32549</c:v>
                </c:pt>
                <c:pt idx="1226">
                  <c:v>13.314665</c:v>
                </c:pt>
                <c:pt idx="1227">
                  <c:v>13.298211999999999</c:v>
                </c:pt>
                <c:pt idx="1228">
                  <c:v>13.280604</c:v>
                </c:pt>
                <c:pt idx="1229">
                  <c:v>13.258262999999999</c:v>
                </c:pt>
                <c:pt idx="1230">
                  <c:v>13.228937</c:v>
                </c:pt>
                <c:pt idx="1231">
                  <c:v>13.185414</c:v>
                </c:pt>
                <c:pt idx="1232">
                  <c:v>13.125671000000001</c:v>
                </c:pt>
                <c:pt idx="1233">
                  <c:v>13.089657000000001</c:v>
                </c:pt>
                <c:pt idx="1234">
                  <c:v>13.072863</c:v>
                </c:pt>
                <c:pt idx="1235">
                  <c:v>13.074555</c:v>
                </c:pt>
                <c:pt idx="1236">
                  <c:v>13.093921999999999</c:v>
                </c:pt>
                <c:pt idx="1237">
                  <c:v>13.127452999999999</c:v>
                </c:pt>
                <c:pt idx="1238">
                  <c:v>13.164068</c:v>
                </c:pt>
                <c:pt idx="1239">
                  <c:v>13.203663000000001</c:v>
                </c:pt>
                <c:pt idx="1240">
                  <c:v>12.987852999999999</c:v>
                </c:pt>
                <c:pt idx="1241">
                  <c:v>13.057912</c:v>
                </c:pt>
                <c:pt idx="1242">
                  <c:v>13.375275</c:v>
                </c:pt>
                <c:pt idx="1243">
                  <c:v>13.427426000000001</c:v>
                </c:pt>
                <c:pt idx="1244">
                  <c:v>13.465885</c:v>
                </c:pt>
                <c:pt idx="1245">
                  <c:v>13.508758</c:v>
                </c:pt>
                <c:pt idx="1246">
                  <c:v>13.561121999999999</c:v>
                </c:pt>
                <c:pt idx="1247">
                  <c:v>13.629072000000001</c:v>
                </c:pt>
                <c:pt idx="1248">
                  <c:v>13.676406</c:v>
                </c:pt>
                <c:pt idx="1249">
                  <c:v>13.720438</c:v>
                </c:pt>
                <c:pt idx="1250">
                  <c:v>13.763188</c:v>
                </c:pt>
                <c:pt idx="1251">
                  <c:v>13.809044999999999</c:v>
                </c:pt>
                <c:pt idx="1252">
                  <c:v>13.851063999999999</c:v>
                </c:pt>
                <c:pt idx="1253">
                  <c:v>13.88322</c:v>
                </c:pt>
                <c:pt idx="1254">
                  <c:v>13.906776000000001</c:v>
                </c:pt>
                <c:pt idx="1255">
                  <c:v>13.925852000000001</c:v>
                </c:pt>
                <c:pt idx="1256">
                  <c:v>13.945997999999999</c:v>
                </c:pt>
                <c:pt idx="1257">
                  <c:v>13.970298</c:v>
                </c:pt>
                <c:pt idx="1258">
                  <c:v>13.995115999999999</c:v>
                </c:pt>
                <c:pt idx="1259">
                  <c:v>14.019360000000001</c:v>
                </c:pt>
                <c:pt idx="1260">
                  <c:v>14.042214</c:v>
                </c:pt>
                <c:pt idx="1261">
                  <c:v>14.058381000000001</c:v>
                </c:pt>
                <c:pt idx="1262">
                  <c:v>14.066189</c:v>
                </c:pt>
                <c:pt idx="1263">
                  <c:v>14.063157</c:v>
                </c:pt>
                <c:pt idx="1264">
                  <c:v>14.023477</c:v>
                </c:pt>
                <c:pt idx="1265">
                  <c:v>13.967544</c:v>
                </c:pt>
                <c:pt idx="1266">
                  <c:v>13.898016999999999</c:v>
                </c:pt>
                <c:pt idx="1267">
                  <c:v>13.823867999999999</c:v>
                </c:pt>
                <c:pt idx="1268">
                  <c:v>13.756342</c:v>
                </c:pt>
                <c:pt idx="1269">
                  <c:v>13.701959</c:v>
                </c:pt>
                <c:pt idx="1270">
                  <c:v>13.663990999999999</c:v>
                </c:pt>
                <c:pt idx="1271">
                  <c:v>13.64315</c:v>
                </c:pt>
                <c:pt idx="1272">
                  <c:v>13.621489</c:v>
                </c:pt>
                <c:pt idx="1273">
                  <c:v>13.595776000000001</c:v>
                </c:pt>
                <c:pt idx="1274">
                  <c:v>13.563556999999999</c:v>
                </c:pt>
                <c:pt idx="1275">
                  <c:v>13.523548</c:v>
                </c:pt>
                <c:pt idx="1276">
                  <c:v>13.478329</c:v>
                </c:pt>
                <c:pt idx="1277">
                  <c:v>13.4369</c:v>
                </c:pt>
                <c:pt idx="1278">
                  <c:v>13.406036</c:v>
                </c:pt>
                <c:pt idx="1279">
                  <c:v>13.389203</c:v>
                </c:pt>
                <c:pt idx="1280">
                  <c:v>13.387926</c:v>
                </c:pt>
                <c:pt idx="1281">
                  <c:v>13.400003</c:v>
                </c:pt>
                <c:pt idx="1282">
                  <c:v>13.423762999999999</c:v>
                </c:pt>
                <c:pt idx="1283">
                  <c:v>13.440268</c:v>
                </c:pt>
                <c:pt idx="1284">
                  <c:v>13.439833</c:v>
                </c:pt>
                <c:pt idx="1285">
                  <c:v>13.437669</c:v>
                </c:pt>
                <c:pt idx="1286">
                  <c:v>13.439889000000001</c:v>
                </c:pt>
                <c:pt idx="1287">
                  <c:v>13.455328</c:v>
                </c:pt>
                <c:pt idx="1288">
                  <c:v>13.477926999999999</c:v>
                </c:pt>
                <c:pt idx="1289">
                  <c:v>13.507508</c:v>
                </c:pt>
                <c:pt idx="1290">
                  <c:v>13.544003999999999</c:v>
                </c:pt>
                <c:pt idx="1291">
                  <c:v>13.585471</c:v>
                </c:pt>
                <c:pt idx="1292">
                  <c:v>13.623633999999999</c:v>
                </c:pt>
                <c:pt idx="1293">
                  <c:v>13.661490000000001</c:v>
                </c:pt>
                <c:pt idx="1294">
                  <c:v>13.701855999999999</c:v>
                </c:pt>
                <c:pt idx="1295">
                  <c:v>13.739826000000001</c:v>
                </c:pt>
                <c:pt idx="1296">
                  <c:v>13.773857</c:v>
                </c:pt>
                <c:pt idx="1297">
                  <c:v>13.805277999999999</c:v>
                </c:pt>
                <c:pt idx="1298">
                  <c:v>13.836394</c:v>
                </c:pt>
                <c:pt idx="1299">
                  <c:v>13.869590000000001</c:v>
                </c:pt>
                <c:pt idx="1300">
                  <c:v>13.906712000000001</c:v>
                </c:pt>
                <c:pt idx="1301">
                  <c:v>13.947435</c:v>
                </c:pt>
                <c:pt idx="1302">
                  <c:v>13.9876</c:v>
                </c:pt>
                <c:pt idx="1303">
                  <c:v>14.027931000000001</c:v>
                </c:pt>
                <c:pt idx="1304">
                  <c:v>14.072229999999999</c:v>
                </c:pt>
                <c:pt idx="1305">
                  <c:v>14.105563</c:v>
                </c:pt>
                <c:pt idx="1306">
                  <c:v>14.121433</c:v>
                </c:pt>
                <c:pt idx="1307">
                  <c:v>14.107818999999999</c:v>
                </c:pt>
                <c:pt idx="1308">
                  <c:v>14.090698</c:v>
                </c:pt>
                <c:pt idx="1309">
                  <c:v>14.080685000000001</c:v>
                </c:pt>
                <c:pt idx="1310">
                  <c:v>14.084244999999999</c:v>
                </c:pt>
                <c:pt idx="1311">
                  <c:v>14.108142000000001</c:v>
                </c:pt>
                <c:pt idx="1312">
                  <c:v>14.136255999999999</c:v>
                </c:pt>
                <c:pt idx="1313">
                  <c:v>14.167327999999999</c:v>
                </c:pt>
                <c:pt idx="1314">
                  <c:v>14.208496999999999</c:v>
                </c:pt>
                <c:pt idx="1315">
                  <c:v>14.235585</c:v>
                </c:pt>
                <c:pt idx="1316">
                  <c:v>14.240214</c:v>
                </c:pt>
                <c:pt idx="1317">
                  <c:v>14.217542999999999</c:v>
                </c:pt>
                <c:pt idx="1318">
                  <c:v>14.190319000000001</c:v>
                </c:pt>
                <c:pt idx="1319">
                  <c:v>14.166119999999999</c:v>
                </c:pt>
                <c:pt idx="1320">
                  <c:v>14.151664999999999</c:v>
                </c:pt>
                <c:pt idx="1321">
                  <c:v>14.150301000000001</c:v>
                </c:pt>
                <c:pt idx="1322">
                  <c:v>14.161023999999999</c:v>
                </c:pt>
                <c:pt idx="1323">
                  <c:v>14.175775</c:v>
                </c:pt>
                <c:pt idx="1324">
                  <c:v>14.191398</c:v>
                </c:pt>
                <c:pt idx="1325">
                  <c:v>14.202757999999999</c:v>
                </c:pt>
                <c:pt idx="1326">
                  <c:v>14.207364</c:v>
                </c:pt>
                <c:pt idx="1327">
                  <c:v>14.203186000000001</c:v>
                </c:pt>
                <c:pt idx="1328">
                  <c:v>14.19229</c:v>
                </c:pt>
                <c:pt idx="1329">
                  <c:v>14.176247</c:v>
                </c:pt>
                <c:pt idx="1330">
                  <c:v>13.867998999999999</c:v>
                </c:pt>
                <c:pt idx="1331">
                  <c:v>14.119980999999999</c:v>
                </c:pt>
                <c:pt idx="1332">
                  <c:v>14.118548000000001</c:v>
                </c:pt>
                <c:pt idx="1333">
                  <c:v>13.835153999999999</c:v>
                </c:pt>
                <c:pt idx="1334">
                  <c:v>13.838758</c:v>
                </c:pt>
                <c:pt idx="1335">
                  <c:v>13.83873</c:v>
                </c:pt>
                <c:pt idx="1336">
                  <c:v>13.834686</c:v>
                </c:pt>
                <c:pt idx="1337">
                  <c:v>13.819455</c:v>
                </c:pt>
                <c:pt idx="1338">
                  <c:v>13.800974</c:v>
                </c:pt>
                <c:pt idx="1339">
                  <c:v>13.781554</c:v>
                </c:pt>
                <c:pt idx="1340">
                  <c:v>13.762741999999999</c:v>
                </c:pt>
                <c:pt idx="1341">
                  <c:v>14.042908000000001</c:v>
                </c:pt>
                <c:pt idx="1342">
                  <c:v>14.038221999999999</c:v>
                </c:pt>
                <c:pt idx="1343">
                  <c:v>14.036669</c:v>
                </c:pt>
                <c:pt idx="1344">
                  <c:v>14.032660999999999</c:v>
                </c:pt>
                <c:pt idx="1345">
                  <c:v>14.024312</c:v>
                </c:pt>
                <c:pt idx="1346">
                  <c:v>14.007075</c:v>
                </c:pt>
                <c:pt idx="1347">
                  <c:v>13.965332999999999</c:v>
                </c:pt>
                <c:pt idx="1348">
                  <c:v>13.923261999999999</c:v>
                </c:pt>
                <c:pt idx="1349">
                  <c:v>13.889013</c:v>
                </c:pt>
                <c:pt idx="1350">
                  <c:v>13.867328000000001</c:v>
                </c:pt>
                <c:pt idx="1351">
                  <c:v>13.861821000000001</c:v>
                </c:pt>
                <c:pt idx="1352">
                  <c:v>13.862549</c:v>
                </c:pt>
                <c:pt idx="1353">
                  <c:v>13.868995999999999</c:v>
                </c:pt>
                <c:pt idx="1354">
                  <c:v>13.888066999999999</c:v>
                </c:pt>
                <c:pt idx="1355">
                  <c:v>13.903464</c:v>
                </c:pt>
                <c:pt idx="1356">
                  <c:v>13.910982000000001</c:v>
                </c:pt>
                <c:pt idx="1357">
                  <c:v>13.908975999999999</c:v>
                </c:pt>
                <c:pt idx="1358">
                  <c:v>13.905861</c:v>
                </c:pt>
                <c:pt idx="1359">
                  <c:v>13.907536</c:v>
                </c:pt>
                <c:pt idx="1360">
                  <c:v>13.917484999999999</c:v>
                </c:pt>
                <c:pt idx="1361">
                  <c:v>13.927104</c:v>
                </c:pt>
                <c:pt idx="1362">
                  <c:v>13.945577</c:v>
                </c:pt>
                <c:pt idx="1363">
                  <c:v>13.970216000000001</c:v>
                </c:pt>
                <c:pt idx="1364">
                  <c:v>13.995618</c:v>
                </c:pt>
                <c:pt idx="1365">
                  <c:v>14.021041</c:v>
                </c:pt>
                <c:pt idx="1366">
                  <c:v>14.046646000000001</c:v>
                </c:pt>
                <c:pt idx="1367">
                  <c:v>14.058645</c:v>
                </c:pt>
                <c:pt idx="1368">
                  <c:v>14.072556000000001</c:v>
                </c:pt>
                <c:pt idx="1369">
                  <c:v>14.087823999999999</c:v>
                </c:pt>
                <c:pt idx="1370">
                  <c:v>14.104037</c:v>
                </c:pt>
                <c:pt idx="1371">
                  <c:v>14.122680000000001</c:v>
                </c:pt>
                <c:pt idx="1372">
                  <c:v>14.142512999999999</c:v>
                </c:pt>
                <c:pt idx="1373">
                  <c:v>14.163875000000001</c:v>
                </c:pt>
                <c:pt idx="1374">
                  <c:v>14.190682000000001</c:v>
                </c:pt>
                <c:pt idx="1375">
                  <c:v>13.90976</c:v>
                </c:pt>
                <c:pt idx="1376">
                  <c:v>13.932636</c:v>
                </c:pt>
                <c:pt idx="1377">
                  <c:v>14.259337</c:v>
                </c:pt>
                <c:pt idx="1378">
                  <c:v>14.282707</c:v>
                </c:pt>
                <c:pt idx="1379">
                  <c:v>14.307456</c:v>
                </c:pt>
                <c:pt idx="1380">
                  <c:v>14.333769</c:v>
                </c:pt>
                <c:pt idx="1381">
                  <c:v>14.364084</c:v>
                </c:pt>
                <c:pt idx="1382">
                  <c:v>14.396794</c:v>
                </c:pt>
                <c:pt idx="1383">
                  <c:v>14.430778</c:v>
                </c:pt>
                <c:pt idx="1384">
                  <c:v>14.458059</c:v>
                </c:pt>
                <c:pt idx="1385">
                  <c:v>14.485127</c:v>
                </c:pt>
                <c:pt idx="1386">
                  <c:v>14.512332000000001</c:v>
                </c:pt>
                <c:pt idx="1387">
                  <c:v>14.546965</c:v>
                </c:pt>
                <c:pt idx="1388">
                  <c:v>14.571612999999999</c:v>
                </c:pt>
                <c:pt idx="1389">
                  <c:v>14.595136</c:v>
                </c:pt>
                <c:pt idx="1390">
                  <c:v>14.618517000000001</c:v>
                </c:pt>
                <c:pt idx="1391">
                  <c:v>14.649012000000001</c:v>
                </c:pt>
                <c:pt idx="1392">
                  <c:v>14.680491999999999</c:v>
                </c:pt>
                <c:pt idx="1393">
                  <c:v>14.712638999999999</c:v>
                </c:pt>
                <c:pt idx="1394">
                  <c:v>14.740792000000001</c:v>
                </c:pt>
                <c:pt idx="1395">
                  <c:v>14.769565</c:v>
                </c:pt>
                <c:pt idx="1396">
                  <c:v>14.799533</c:v>
                </c:pt>
                <c:pt idx="1397">
                  <c:v>14.829548000000001</c:v>
                </c:pt>
                <c:pt idx="1398">
                  <c:v>14.858877</c:v>
                </c:pt>
                <c:pt idx="1399">
                  <c:v>14.888577</c:v>
                </c:pt>
                <c:pt idx="1400">
                  <c:v>14.918744999999999</c:v>
                </c:pt>
                <c:pt idx="1401">
                  <c:v>14.947877</c:v>
                </c:pt>
                <c:pt idx="1402">
                  <c:v>14.977881999999999</c:v>
                </c:pt>
                <c:pt idx="1403">
                  <c:v>15.008380000000001</c:v>
                </c:pt>
                <c:pt idx="1404">
                  <c:v>15.054898</c:v>
                </c:pt>
                <c:pt idx="1405">
                  <c:v>15.102687</c:v>
                </c:pt>
                <c:pt idx="1406">
                  <c:v>15.150976999999999</c:v>
                </c:pt>
                <c:pt idx="1407">
                  <c:v>15.18773</c:v>
                </c:pt>
                <c:pt idx="1408">
                  <c:v>15.225961</c:v>
                </c:pt>
                <c:pt idx="1409">
                  <c:v>15.265631000000001</c:v>
                </c:pt>
                <c:pt idx="1410">
                  <c:v>15.306563000000001</c:v>
                </c:pt>
                <c:pt idx="1411">
                  <c:v>15.354903</c:v>
                </c:pt>
                <c:pt idx="1412">
                  <c:v>15.395927</c:v>
                </c:pt>
                <c:pt idx="1413">
                  <c:v>15.436491999999999</c:v>
                </c:pt>
                <c:pt idx="1414">
                  <c:v>15.483768</c:v>
                </c:pt>
                <c:pt idx="1415">
                  <c:v>15.531822</c:v>
                </c:pt>
                <c:pt idx="1416">
                  <c:v>15.581156</c:v>
                </c:pt>
                <c:pt idx="1417">
                  <c:v>15.629842</c:v>
                </c:pt>
                <c:pt idx="1418">
                  <c:v>15.674562</c:v>
                </c:pt>
                <c:pt idx="1419">
                  <c:v>15.719288000000001</c:v>
                </c:pt>
                <c:pt idx="1420">
                  <c:v>15.764581</c:v>
                </c:pt>
                <c:pt idx="1421">
                  <c:v>15.810180000000001</c:v>
                </c:pt>
                <c:pt idx="1422">
                  <c:v>15.525240999999999</c:v>
                </c:pt>
                <c:pt idx="1423">
                  <c:v>15.564003</c:v>
                </c:pt>
                <c:pt idx="1424">
                  <c:v>15.608903</c:v>
                </c:pt>
                <c:pt idx="1425">
                  <c:v>15.654769</c:v>
                </c:pt>
                <c:pt idx="1426">
                  <c:v>16.026420000000002</c:v>
                </c:pt>
                <c:pt idx="1427">
                  <c:v>16.066734</c:v>
                </c:pt>
                <c:pt idx="1428">
                  <c:v>16.104672000000001</c:v>
                </c:pt>
                <c:pt idx="1429">
                  <c:v>16.141579</c:v>
                </c:pt>
                <c:pt idx="1430">
                  <c:v>16.178515999999998</c:v>
                </c:pt>
                <c:pt idx="1431">
                  <c:v>16.221298000000001</c:v>
                </c:pt>
                <c:pt idx="1432">
                  <c:v>16.255969</c:v>
                </c:pt>
                <c:pt idx="1433">
                  <c:v>15.96035</c:v>
                </c:pt>
                <c:pt idx="1434">
                  <c:v>15.99437</c:v>
                </c:pt>
                <c:pt idx="1435">
                  <c:v>16.028949000000001</c:v>
                </c:pt>
                <c:pt idx="1436">
                  <c:v>16.395465000000002</c:v>
                </c:pt>
                <c:pt idx="1437">
                  <c:v>16.436249</c:v>
                </c:pt>
                <c:pt idx="1438">
                  <c:v>16.147876</c:v>
                </c:pt>
                <c:pt idx="1439">
                  <c:v>16.190901</c:v>
                </c:pt>
                <c:pt idx="1440">
                  <c:v>16.565270999999999</c:v>
                </c:pt>
                <c:pt idx="1441">
                  <c:v>16.606179000000001</c:v>
                </c:pt>
                <c:pt idx="1442">
                  <c:v>16.645755000000001</c:v>
                </c:pt>
                <c:pt idx="1443">
                  <c:v>16.684643000000001</c:v>
                </c:pt>
                <c:pt idx="1444">
                  <c:v>16.7226</c:v>
                </c:pt>
                <c:pt idx="1445">
                  <c:v>16.759630999999999</c:v>
                </c:pt>
                <c:pt idx="1446">
                  <c:v>16.795511999999999</c:v>
                </c:pt>
                <c:pt idx="1447">
                  <c:v>16.831629</c:v>
                </c:pt>
                <c:pt idx="1448">
                  <c:v>16.867262</c:v>
                </c:pt>
                <c:pt idx="1449">
                  <c:v>16.903825000000001</c:v>
                </c:pt>
                <c:pt idx="1450">
                  <c:v>16.94237</c:v>
                </c:pt>
                <c:pt idx="1451">
                  <c:v>16.986640999999999</c:v>
                </c:pt>
                <c:pt idx="1452">
                  <c:v>17.023526</c:v>
                </c:pt>
                <c:pt idx="1453">
                  <c:v>17.060656000000002</c:v>
                </c:pt>
                <c:pt idx="1454">
                  <c:v>17.102316999999999</c:v>
                </c:pt>
                <c:pt idx="1455">
                  <c:v>17.144805000000002</c:v>
                </c:pt>
                <c:pt idx="1456">
                  <c:v>17.187645</c:v>
                </c:pt>
                <c:pt idx="1457">
                  <c:v>17.227397</c:v>
                </c:pt>
                <c:pt idx="1458">
                  <c:v>17.267028</c:v>
                </c:pt>
                <c:pt idx="1459">
                  <c:v>17.306895000000001</c:v>
                </c:pt>
                <c:pt idx="1460">
                  <c:v>17.347238999999998</c:v>
                </c:pt>
                <c:pt idx="1461">
                  <c:v>17.387931999999999</c:v>
                </c:pt>
                <c:pt idx="1462">
                  <c:v>17.427783999999999</c:v>
                </c:pt>
                <c:pt idx="1463">
                  <c:v>17.467891999999999</c:v>
                </c:pt>
                <c:pt idx="1464">
                  <c:v>17.510110000000001</c:v>
                </c:pt>
                <c:pt idx="1465">
                  <c:v>17.553058</c:v>
                </c:pt>
                <c:pt idx="1466">
                  <c:v>17.59572</c:v>
                </c:pt>
                <c:pt idx="1467">
                  <c:v>17.637896999999999</c:v>
                </c:pt>
                <c:pt idx="1468">
                  <c:v>17.679295</c:v>
                </c:pt>
                <c:pt idx="1469">
                  <c:v>17.720109000000001</c:v>
                </c:pt>
                <c:pt idx="1470">
                  <c:v>17.760473999999999</c:v>
                </c:pt>
                <c:pt idx="1471">
                  <c:v>17.802147000000001</c:v>
                </c:pt>
                <c:pt idx="1472">
                  <c:v>17.839037000000001</c:v>
                </c:pt>
                <c:pt idx="1473">
                  <c:v>17.874825000000001</c:v>
                </c:pt>
                <c:pt idx="1474">
                  <c:v>17.907495000000001</c:v>
                </c:pt>
                <c:pt idx="1475">
                  <c:v>17.939558000000002</c:v>
                </c:pt>
                <c:pt idx="1476">
                  <c:v>17.972659</c:v>
                </c:pt>
                <c:pt idx="1477">
                  <c:v>18.011986</c:v>
                </c:pt>
                <c:pt idx="1478">
                  <c:v>18.053087000000001</c:v>
                </c:pt>
                <c:pt idx="1479">
                  <c:v>18.095123000000001</c:v>
                </c:pt>
                <c:pt idx="1480">
                  <c:v>18.137383</c:v>
                </c:pt>
                <c:pt idx="1481">
                  <c:v>18.176599</c:v>
                </c:pt>
                <c:pt idx="1482">
                  <c:v>18.215254999999999</c:v>
                </c:pt>
                <c:pt idx="1483">
                  <c:v>18.253582999999999</c:v>
                </c:pt>
                <c:pt idx="1484">
                  <c:v>18.291858999999999</c:v>
                </c:pt>
                <c:pt idx="1485">
                  <c:v>18.330383000000001</c:v>
                </c:pt>
                <c:pt idx="1486">
                  <c:v>18.014987999999999</c:v>
                </c:pt>
                <c:pt idx="1487">
                  <c:v>18.054815000000001</c:v>
                </c:pt>
                <c:pt idx="1488">
                  <c:v>18.093192999999999</c:v>
                </c:pt>
                <c:pt idx="1489">
                  <c:v>18.131947</c:v>
                </c:pt>
                <c:pt idx="1490">
                  <c:v>18.525959</c:v>
                </c:pt>
                <c:pt idx="1491">
                  <c:v>18.560759999999998</c:v>
                </c:pt>
                <c:pt idx="1492">
                  <c:v>18.594522000000001</c:v>
                </c:pt>
                <c:pt idx="1493">
                  <c:v>18.626300000000001</c:v>
                </c:pt>
                <c:pt idx="1494">
                  <c:v>18.660762999999999</c:v>
                </c:pt>
                <c:pt idx="1495">
                  <c:v>18.693386</c:v>
                </c:pt>
                <c:pt idx="1496">
                  <c:v>18.725449000000001</c:v>
                </c:pt>
                <c:pt idx="1497">
                  <c:v>18.754867000000001</c:v>
                </c:pt>
                <c:pt idx="1498">
                  <c:v>18.782105000000001</c:v>
                </c:pt>
                <c:pt idx="1499">
                  <c:v>18.810679</c:v>
                </c:pt>
                <c:pt idx="1500">
                  <c:v>18.838996999999999</c:v>
                </c:pt>
                <c:pt idx="1501">
                  <c:v>18.858181999999999</c:v>
                </c:pt>
                <c:pt idx="1502">
                  <c:v>18.876424</c:v>
                </c:pt>
                <c:pt idx="1503">
                  <c:v>18.894760999999999</c:v>
                </c:pt>
                <c:pt idx="1504">
                  <c:v>18.918409</c:v>
                </c:pt>
                <c:pt idx="1505">
                  <c:v>18.942748999999999</c:v>
                </c:pt>
                <c:pt idx="1506">
                  <c:v>18.967303000000001</c:v>
                </c:pt>
                <c:pt idx="1507">
                  <c:v>18.982721999999999</c:v>
                </c:pt>
                <c:pt idx="1508">
                  <c:v>18.997975</c:v>
                </c:pt>
                <c:pt idx="1509">
                  <c:v>19.013687000000001</c:v>
                </c:pt>
                <c:pt idx="1510">
                  <c:v>19.030245000000001</c:v>
                </c:pt>
                <c:pt idx="1511">
                  <c:v>19.05491</c:v>
                </c:pt>
                <c:pt idx="1512">
                  <c:v>19.080425999999999</c:v>
                </c:pt>
                <c:pt idx="1513">
                  <c:v>19.106788000000002</c:v>
                </c:pt>
                <c:pt idx="1514">
                  <c:v>19.133365000000001</c:v>
                </c:pt>
                <c:pt idx="1515">
                  <c:v>19.161743999999999</c:v>
                </c:pt>
                <c:pt idx="1516">
                  <c:v>19.188257</c:v>
                </c:pt>
                <c:pt idx="1517">
                  <c:v>19.219100999999998</c:v>
                </c:pt>
                <c:pt idx="1518">
                  <c:v>19.250032999999998</c:v>
                </c:pt>
                <c:pt idx="1519">
                  <c:v>19.278853999999999</c:v>
                </c:pt>
                <c:pt idx="1520">
                  <c:v>19.304031999999999</c:v>
                </c:pt>
                <c:pt idx="1521">
                  <c:v>19.331268999999999</c:v>
                </c:pt>
                <c:pt idx="1522">
                  <c:v>19.356777999999998</c:v>
                </c:pt>
                <c:pt idx="1523">
                  <c:v>19.381067000000002</c:v>
                </c:pt>
                <c:pt idx="1524">
                  <c:v>19.391939000000001</c:v>
                </c:pt>
                <c:pt idx="1525">
                  <c:v>19.406659000000001</c:v>
                </c:pt>
                <c:pt idx="1526">
                  <c:v>19.421690000000002</c:v>
                </c:pt>
                <c:pt idx="1527">
                  <c:v>19.436603999999999</c:v>
                </c:pt>
                <c:pt idx="1528">
                  <c:v>19.451046999999999</c:v>
                </c:pt>
                <c:pt idx="1529">
                  <c:v>19.465793999999999</c:v>
                </c:pt>
                <c:pt idx="1530">
                  <c:v>19.481459000000001</c:v>
                </c:pt>
                <c:pt idx="1531">
                  <c:v>19.500394</c:v>
                </c:pt>
                <c:pt idx="1532">
                  <c:v>19.524505999999999</c:v>
                </c:pt>
                <c:pt idx="1533">
                  <c:v>19.550560000000001</c:v>
                </c:pt>
                <c:pt idx="1534">
                  <c:v>19.576512000000001</c:v>
                </c:pt>
                <c:pt idx="1535">
                  <c:v>19.602488999999998</c:v>
                </c:pt>
                <c:pt idx="1536">
                  <c:v>19.629089</c:v>
                </c:pt>
                <c:pt idx="1537">
                  <c:v>19.657064999999999</c:v>
                </c:pt>
                <c:pt idx="1538">
                  <c:v>19.685732000000002</c:v>
                </c:pt>
                <c:pt idx="1539">
                  <c:v>19.714753999999999</c:v>
                </c:pt>
                <c:pt idx="1540">
                  <c:v>19.743815999999999</c:v>
                </c:pt>
                <c:pt idx="1541">
                  <c:v>19.768360000000001</c:v>
                </c:pt>
                <c:pt idx="1542">
                  <c:v>19.791810999999999</c:v>
                </c:pt>
                <c:pt idx="1543">
                  <c:v>19.814218</c:v>
                </c:pt>
                <c:pt idx="1544">
                  <c:v>19.842621999999999</c:v>
                </c:pt>
                <c:pt idx="1545">
                  <c:v>19.862642000000001</c:v>
                </c:pt>
                <c:pt idx="1546">
                  <c:v>19.894486000000001</c:v>
                </c:pt>
                <c:pt idx="1547">
                  <c:v>19.930880999999999</c:v>
                </c:pt>
                <c:pt idx="1548">
                  <c:v>19.967003999999999</c:v>
                </c:pt>
                <c:pt idx="1549">
                  <c:v>20.002776000000001</c:v>
                </c:pt>
                <c:pt idx="1550">
                  <c:v>20.037996</c:v>
                </c:pt>
                <c:pt idx="1551">
                  <c:v>20.069433</c:v>
                </c:pt>
                <c:pt idx="1552">
                  <c:v>20.099772999999999</c:v>
                </c:pt>
                <c:pt idx="1553">
                  <c:v>20.131056999999998</c:v>
                </c:pt>
                <c:pt idx="1554">
                  <c:v>20.167300999999998</c:v>
                </c:pt>
                <c:pt idx="1555">
                  <c:v>20.205787999999998</c:v>
                </c:pt>
                <c:pt idx="1556">
                  <c:v>20.245930999999999</c:v>
                </c:pt>
                <c:pt idx="1557">
                  <c:v>20.285029999999999</c:v>
                </c:pt>
                <c:pt idx="1558">
                  <c:v>20.324707</c:v>
                </c:pt>
                <c:pt idx="1559">
                  <c:v>20.364978000000001</c:v>
                </c:pt>
                <c:pt idx="1560">
                  <c:v>20.405885000000001</c:v>
                </c:pt>
                <c:pt idx="1561">
                  <c:v>20.448225000000001</c:v>
                </c:pt>
                <c:pt idx="1562">
                  <c:v>20.492965000000002</c:v>
                </c:pt>
                <c:pt idx="1563">
                  <c:v>20.533602999999999</c:v>
                </c:pt>
                <c:pt idx="1564">
                  <c:v>20.565213</c:v>
                </c:pt>
                <c:pt idx="1565">
                  <c:v>20.595471</c:v>
                </c:pt>
                <c:pt idx="1566">
                  <c:v>20.625579999999999</c:v>
                </c:pt>
                <c:pt idx="1567">
                  <c:v>20.661736000000001</c:v>
                </c:pt>
                <c:pt idx="1568">
                  <c:v>20.699047</c:v>
                </c:pt>
                <c:pt idx="1569">
                  <c:v>20.736910000000002</c:v>
                </c:pt>
                <c:pt idx="1570">
                  <c:v>20.381347999999999</c:v>
                </c:pt>
                <c:pt idx="1571">
                  <c:v>20.417048999999999</c:v>
                </c:pt>
                <c:pt idx="1572">
                  <c:v>20.451394000000001</c:v>
                </c:pt>
                <c:pt idx="1573">
                  <c:v>20.880195000000001</c:v>
                </c:pt>
                <c:pt idx="1574">
                  <c:v>20.915448000000001</c:v>
                </c:pt>
                <c:pt idx="1575">
                  <c:v>20.952209</c:v>
                </c:pt>
                <c:pt idx="1576">
                  <c:v>20.987286000000001</c:v>
                </c:pt>
                <c:pt idx="1577">
                  <c:v>21.008604999999999</c:v>
                </c:pt>
                <c:pt idx="1578">
                  <c:v>21.029589000000001</c:v>
                </c:pt>
                <c:pt idx="1579">
                  <c:v>21.049856999999999</c:v>
                </c:pt>
                <c:pt idx="1580">
                  <c:v>21.069704000000002</c:v>
                </c:pt>
                <c:pt idx="1581">
                  <c:v>21.101044999999999</c:v>
                </c:pt>
                <c:pt idx="1582">
                  <c:v>21.132608999999999</c:v>
                </c:pt>
                <c:pt idx="1583">
                  <c:v>21.164331000000001</c:v>
                </c:pt>
                <c:pt idx="1584">
                  <c:v>21.198663</c:v>
                </c:pt>
                <c:pt idx="1585">
                  <c:v>21.23376</c:v>
                </c:pt>
                <c:pt idx="1586">
                  <c:v>21.269448000000001</c:v>
                </c:pt>
                <c:pt idx="1587">
                  <c:v>21.297744000000002</c:v>
                </c:pt>
                <c:pt idx="1588">
                  <c:v>21.325672000000001</c:v>
                </c:pt>
                <c:pt idx="1589">
                  <c:v>21.352253999999999</c:v>
                </c:pt>
                <c:pt idx="1590">
                  <c:v>21.377109999999998</c:v>
                </c:pt>
                <c:pt idx="1591">
                  <c:v>21.404713000000001</c:v>
                </c:pt>
                <c:pt idx="1592">
                  <c:v>21.433996</c:v>
                </c:pt>
                <c:pt idx="1593">
                  <c:v>21.462453</c:v>
                </c:pt>
                <c:pt idx="1594">
                  <c:v>21.472643999999999</c:v>
                </c:pt>
                <c:pt idx="1595">
                  <c:v>21.480706000000001</c:v>
                </c:pt>
                <c:pt idx="1596">
                  <c:v>21.486903000000002</c:v>
                </c:pt>
                <c:pt idx="1597">
                  <c:v>21.501899999999999</c:v>
                </c:pt>
                <c:pt idx="1598">
                  <c:v>21.526218</c:v>
                </c:pt>
                <c:pt idx="1599">
                  <c:v>21.550912</c:v>
                </c:pt>
                <c:pt idx="1600">
                  <c:v>21.575393999999999</c:v>
                </c:pt>
                <c:pt idx="1601">
                  <c:v>21.583803</c:v>
                </c:pt>
                <c:pt idx="1602">
                  <c:v>21.591146999999999</c:v>
                </c:pt>
                <c:pt idx="1603">
                  <c:v>21.597802000000001</c:v>
                </c:pt>
                <c:pt idx="1604">
                  <c:v>21.616119999999999</c:v>
                </c:pt>
                <c:pt idx="1605">
                  <c:v>21.634672999999999</c:v>
                </c:pt>
                <c:pt idx="1606">
                  <c:v>21.653106000000001</c:v>
                </c:pt>
                <c:pt idx="1607">
                  <c:v>21.659548000000001</c:v>
                </c:pt>
                <c:pt idx="1608">
                  <c:v>21.664959</c:v>
                </c:pt>
                <c:pt idx="1609">
                  <c:v>21.67052</c:v>
                </c:pt>
                <c:pt idx="1610">
                  <c:v>21.677008000000001</c:v>
                </c:pt>
                <c:pt idx="1611">
                  <c:v>21.690061</c:v>
                </c:pt>
                <c:pt idx="1612">
                  <c:v>21.703828999999999</c:v>
                </c:pt>
                <c:pt idx="1613">
                  <c:v>21.717956999999998</c:v>
                </c:pt>
                <c:pt idx="1614">
                  <c:v>21.729282999999999</c:v>
                </c:pt>
                <c:pt idx="1615">
                  <c:v>21.739882000000001</c:v>
                </c:pt>
                <c:pt idx="1616">
                  <c:v>21.750357999999999</c:v>
                </c:pt>
                <c:pt idx="1617">
                  <c:v>21.351759000000001</c:v>
                </c:pt>
                <c:pt idx="1618">
                  <c:v>21.370270999999999</c:v>
                </c:pt>
                <c:pt idx="1619">
                  <c:v>21.387516999999999</c:v>
                </c:pt>
                <c:pt idx="1620">
                  <c:v>21.823611</c:v>
                </c:pt>
                <c:pt idx="1621">
                  <c:v>21.830086000000001</c:v>
                </c:pt>
                <c:pt idx="1622">
                  <c:v>21.846012999999999</c:v>
                </c:pt>
                <c:pt idx="1623">
                  <c:v>21.445384000000001</c:v>
                </c:pt>
                <c:pt idx="1624">
                  <c:v>21.469182</c:v>
                </c:pt>
                <c:pt idx="1625">
                  <c:v>21.493841</c:v>
                </c:pt>
                <c:pt idx="1626">
                  <c:v>21.940149999999999</c:v>
                </c:pt>
                <c:pt idx="1627">
                  <c:v>21.955746999999999</c:v>
                </c:pt>
                <c:pt idx="1628">
                  <c:v>21.969732</c:v>
                </c:pt>
                <c:pt idx="1629">
                  <c:v>21.982538000000002</c:v>
                </c:pt>
                <c:pt idx="1630">
                  <c:v>21.994662999999999</c:v>
                </c:pt>
                <c:pt idx="1631">
                  <c:v>21.999195</c:v>
                </c:pt>
                <c:pt idx="1632">
                  <c:v>21.99192</c:v>
                </c:pt>
                <c:pt idx="1633">
                  <c:v>21.970365000000001</c:v>
                </c:pt>
                <c:pt idx="1634">
                  <c:v>21.932860000000002</c:v>
                </c:pt>
                <c:pt idx="1635">
                  <c:v>21.470078999999998</c:v>
                </c:pt>
                <c:pt idx="1636">
                  <c:v>21.438578</c:v>
                </c:pt>
                <c:pt idx="1637">
                  <c:v>21.837043000000001</c:v>
                </c:pt>
                <c:pt idx="1638">
                  <c:v>21.424669000000002</c:v>
                </c:pt>
                <c:pt idx="1639">
                  <c:v>21.446376000000001</c:v>
                </c:pt>
                <c:pt idx="1640">
                  <c:v>21.473127999999999</c:v>
                </c:pt>
                <c:pt idx="1641">
                  <c:v>21.499341999999999</c:v>
                </c:pt>
                <c:pt idx="1642">
                  <c:v>21.534079999999999</c:v>
                </c:pt>
                <c:pt idx="1643">
                  <c:v>21.576616999999999</c:v>
                </c:pt>
                <c:pt idx="1644">
                  <c:v>21.620987</c:v>
                </c:pt>
                <c:pt idx="1645">
                  <c:v>21.668392000000001</c:v>
                </c:pt>
                <c:pt idx="1646">
                  <c:v>21.720680000000002</c:v>
                </c:pt>
                <c:pt idx="1647">
                  <c:v>21.793025</c:v>
                </c:pt>
                <c:pt idx="1648">
                  <c:v>21.835069000000001</c:v>
                </c:pt>
                <c:pt idx="1649">
                  <c:v>21.655023</c:v>
                </c:pt>
                <c:pt idx="1650">
                  <c:v>21.684528</c:v>
                </c:pt>
                <c:pt idx="1651">
                  <c:v>21.708164</c:v>
                </c:pt>
                <c:pt idx="1652">
                  <c:v>21.732707000000001</c:v>
                </c:pt>
                <c:pt idx="1653">
                  <c:v>21.761699</c:v>
                </c:pt>
                <c:pt idx="1654">
                  <c:v>22.445554000000001</c:v>
                </c:pt>
                <c:pt idx="1655">
                  <c:v>22.483080000000001</c:v>
                </c:pt>
                <c:pt idx="1656">
                  <c:v>22.523143999999998</c:v>
                </c:pt>
                <c:pt idx="1657">
                  <c:v>22.130216999999998</c:v>
                </c:pt>
                <c:pt idx="1658">
                  <c:v>22.164428999999998</c:v>
                </c:pt>
                <c:pt idx="1659">
                  <c:v>22.621818999999999</c:v>
                </c:pt>
                <c:pt idx="1660">
                  <c:v>22.628937000000001</c:v>
                </c:pt>
                <c:pt idx="1661">
                  <c:v>22.622392000000001</c:v>
                </c:pt>
                <c:pt idx="1662">
                  <c:v>22.182625000000002</c:v>
                </c:pt>
                <c:pt idx="1663">
                  <c:v>22.189892</c:v>
                </c:pt>
                <c:pt idx="1664">
                  <c:v>22.218143000000001</c:v>
                </c:pt>
                <c:pt idx="1665">
                  <c:v>22.242032999999999</c:v>
                </c:pt>
                <c:pt idx="1666">
                  <c:v>22.234514999999998</c:v>
                </c:pt>
                <c:pt idx="1667">
                  <c:v>22.187768999999999</c:v>
                </c:pt>
                <c:pt idx="1668">
                  <c:v>22.581230999999999</c:v>
                </c:pt>
                <c:pt idx="1669">
                  <c:v>22.54524</c:v>
                </c:pt>
                <c:pt idx="1670">
                  <c:v>22.523164999999999</c:v>
                </c:pt>
                <c:pt idx="1671">
                  <c:v>22.534858</c:v>
                </c:pt>
                <c:pt idx="1672">
                  <c:v>22.551898999999999</c:v>
                </c:pt>
                <c:pt idx="1673">
                  <c:v>21.908228000000001</c:v>
                </c:pt>
                <c:pt idx="1674">
                  <c:v>21.925182</c:v>
                </c:pt>
                <c:pt idx="1675">
                  <c:v>22.166727999999999</c:v>
                </c:pt>
                <c:pt idx="1676">
                  <c:v>22.191882</c:v>
                </c:pt>
                <c:pt idx="1677">
                  <c:v>22.222313</c:v>
                </c:pt>
                <c:pt idx="1678">
                  <c:v>22.255807999999998</c:v>
                </c:pt>
                <c:pt idx="1679">
                  <c:v>22.291747999999998</c:v>
                </c:pt>
                <c:pt idx="1680">
                  <c:v>22.330027000000001</c:v>
                </c:pt>
                <c:pt idx="1681">
                  <c:v>22.370362</c:v>
                </c:pt>
                <c:pt idx="1682">
                  <c:v>22.404419999999998</c:v>
                </c:pt>
                <c:pt idx="1683">
                  <c:v>22.428637999999999</c:v>
                </c:pt>
                <c:pt idx="1684">
                  <c:v>22.437211999999999</c:v>
                </c:pt>
                <c:pt idx="1685">
                  <c:v>22.441161000000001</c:v>
                </c:pt>
                <c:pt idx="1686">
                  <c:v>22.444545000000002</c:v>
                </c:pt>
                <c:pt idx="1687">
                  <c:v>22.456716</c:v>
                </c:pt>
                <c:pt idx="1688">
                  <c:v>22.470359999999999</c:v>
                </c:pt>
                <c:pt idx="1689">
                  <c:v>22.484922000000001</c:v>
                </c:pt>
                <c:pt idx="1690">
                  <c:v>22.949304999999999</c:v>
                </c:pt>
                <c:pt idx="1691">
                  <c:v>22.937017999999998</c:v>
                </c:pt>
                <c:pt idx="1692">
                  <c:v>22.464257</c:v>
                </c:pt>
                <c:pt idx="1693">
                  <c:v>22.428025999999999</c:v>
                </c:pt>
                <c:pt idx="1694">
                  <c:v>22.378647999999998</c:v>
                </c:pt>
                <c:pt idx="1695">
                  <c:v>22.335895000000001</c:v>
                </c:pt>
                <c:pt idx="1696">
                  <c:v>22.760456999999999</c:v>
                </c:pt>
                <c:pt idx="1697">
                  <c:v>22.753582000000002</c:v>
                </c:pt>
                <c:pt idx="1698">
                  <c:v>22.770432</c:v>
                </c:pt>
              </c:numCache>
            </c:numRef>
          </c:val>
        </c:ser>
        <c:marker val="1"/>
        <c:axId val="81697408"/>
        <c:axId val="140489088"/>
      </c:lineChart>
      <c:catAx>
        <c:axId val="81697408"/>
        <c:scaling>
          <c:orientation val="minMax"/>
        </c:scaling>
        <c:axPos val="b"/>
        <c:tickLblPos val="nextTo"/>
        <c:crossAx val="140489088"/>
        <c:crosses val="autoZero"/>
        <c:auto val="1"/>
        <c:lblAlgn val="ctr"/>
        <c:lblOffset val="100"/>
      </c:catAx>
      <c:valAx>
        <c:axId val="140489088"/>
        <c:scaling>
          <c:orientation val="minMax"/>
        </c:scaling>
        <c:axPos val="l"/>
        <c:majorGridlines/>
        <c:numFmt formatCode="General" sourceLinked="1"/>
        <c:tickLblPos val="nextTo"/>
        <c:crossAx val="81697408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915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80"/>
  <sheetViews>
    <sheetView topLeftCell="A16" zoomScale="115" zoomScaleNormal="115" workbookViewId="0">
      <selection activeCell="F26" sqref="F26"/>
    </sheetView>
  </sheetViews>
  <sheetFormatPr defaultRowHeight="15"/>
  <cols>
    <col min="1" max="1" width="13.7109375" customWidth="1"/>
    <col min="2" max="2" width="11.28515625" customWidth="1"/>
    <col min="3" max="3" width="9" bestFit="1" customWidth="1"/>
    <col min="4" max="4" width="5.140625" customWidth="1"/>
    <col min="5" max="5" width="16" bestFit="1" customWidth="1"/>
    <col min="6" max="6" width="11.85546875" bestFit="1" customWidth="1"/>
    <col min="7" max="7" width="15.140625" customWidth="1"/>
    <col min="8" max="8" width="15" bestFit="1" customWidth="1"/>
    <col min="9" max="9" width="13" bestFit="1" customWidth="1"/>
    <col min="10" max="10" width="8.42578125" bestFit="1" customWidth="1"/>
    <col min="11" max="11" width="14.7109375" bestFit="1" customWidth="1"/>
    <col min="12" max="12" width="13.42578125" customWidth="1"/>
    <col min="13" max="13" width="8.7109375" customWidth="1"/>
    <col min="14" max="14" width="12.85546875" customWidth="1"/>
    <col min="15" max="15" width="10.85546875" bestFit="1" customWidth="1"/>
    <col min="16" max="16" width="9.5703125" bestFit="1" customWidth="1"/>
    <col min="17" max="17" width="16.28515625" bestFit="1" customWidth="1"/>
    <col min="18" max="18" width="12.28515625" bestFit="1" customWidth="1"/>
    <col min="19" max="19" width="13.7109375" bestFit="1" customWidth="1"/>
  </cols>
  <sheetData>
    <row r="1" spans="1:23">
      <c r="A1" s="4" t="s">
        <v>6</v>
      </c>
      <c r="B1" s="5" t="s">
        <v>7</v>
      </c>
      <c r="C1" s="6" t="s">
        <v>8</v>
      </c>
      <c r="E1" s="4" t="s">
        <v>51</v>
      </c>
      <c r="F1" s="5" t="s">
        <v>7</v>
      </c>
      <c r="G1" s="6" t="s">
        <v>8</v>
      </c>
      <c r="H1" s="4" t="s">
        <v>0</v>
      </c>
      <c r="I1" s="5" t="s">
        <v>7</v>
      </c>
      <c r="J1" s="18" t="s">
        <v>178</v>
      </c>
      <c r="K1" s="6" t="s">
        <v>8</v>
      </c>
      <c r="L1" s="4" t="s">
        <v>34</v>
      </c>
      <c r="M1" s="5" t="s">
        <v>7</v>
      </c>
      <c r="N1" s="6" t="s">
        <v>8</v>
      </c>
      <c r="O1" s="4" t="s">
        <v>35</v>
      </c>
      <c r="P1" s="5" t="s">
        <v>7</v>
      </c>
      <c r="Q1" s="6" t="s">
        <v>8</v>
      </c>
      <c r="R1" s="4" t="s">
        <v>36</v>
      </c>
      <c r="S1" s="5" t="s">
        <v>7</v>
      </c>
      <c r="T1" s="6" t="s">
        <v>8</v>
      </c>
      <c r="U1" s="4" t="s">
        <v>37</v>
      </c>
      <c r="V1" s="5" t="s">
        <v>7</v>
      </c>
      <c r="W1" s="6" t="s">
        <v>8</v>
      </c>
    </row>
    <row r="2" spans="1:23">
      <c r="A2" s="7" t="s">
        <v>82</v>
      </c>
      <c r="B2" s="3">
        <v>11.79576</v>
      </c>
      <c r="C2" s="8" t="s">
        <v>25</v>
      </c>
      <c r="E2" s="7" t="s">
        <v>52</v>
      </c>
      <c r="F2" s="31">
        <v>-0.06</v>
      </c>
      <c r="G2" s="8" t="s">
        <v>89</v>
      </c>
      <c r="H2" s="7" t="s">
        <v>1</v>
      </c>
      <c r="I2" s="3">
        <f>J2/57.296</f>
        <v>1.7453225356045796E-2</v>
      </c>
      <c r="J2" s="19">
        <v>1</v>
      </c>
      <c r="K2" s="8" t="s">
        <v>27</v>
      </c>
      <c r="L2" s="7" t="s">
        <v>162</v>
      </c>
      <c r="M2" s="3">
        <v>100</v>
      </c>
      <c r="N2" s="8" t="s">
        <v>38</v>
      </c>
      <c r="O2" s="7" t="s">
        <v>31</v>
      </c>
      <c r="P2" s="3">
        <v>0</v>
      </c>
      <c r="Q2" s="8" t="s">
        <v>28</v>
      </c>
      <c r="R2" s="7" t="s">
        <v>85</v>
      </c>
      <c r="S2" s="3">
        <v>1</v>
      </c>
      <c r="T2" s="8" t="s">
        <v>39</v>
      </c>
      <c r="U2" s="7" t="s">
        <v>95</v>
      </c>
      <c r="V2" s="3">
        <v>0.1</v>
      </c>
      <c r="W2" s="8" t="s">
        <v>40</v>
      </c>
    </row>
    <row r="3" spans="1:23">
      <c r="A3" s="7" t="s">
        <v>81</v>
      </c>
      <c r="B3" s="3">
        <v>49.238599999999998</v>
      </c>
      <c r="C3" s="8" t="s">
        <v>26</v>
      </c>
      <c r="E3" s="7" t="s">
        <v>53</v>
      </c>
      <c r="F3" s="31">
        <v>0</v>
      </c>
      <c r="G3" s="8" t="s">
        <v>89</v>
      </c>
      <c r="H3" s="7" t="s">
        <v>2</v>
      </c>
      <c r="I3" s="3">
        <f>J3/57.296</f>
        <v>1.7453225356045796E-2</v>
      </c>
      <c r="J3" s="19">
        <v>1</v>
      </c>
      <c r="K3" s="8" t="s">
        <v>27</v>
      </c>
      <c r="L3" s="7" t="s">
        <v>150</v>
      </c>
      <c r="M3" s="3">
        <v>0</v>
      </c>
      <c r="N3" s="8" t="s">
        <v>38</v>
      </c>
      <c r="O3" s="7" t="s">
        <v>32</v>
      </c>
      <c r="P3" s="3">
        <v>0</v>
      </c>
      <c r="Q3" s="8" t="s">
        <v>28</v>
      </c>
      <c r="R3" s="7" t="s">
        <v>87</v>
      </c>
      <c r="S3" s="3">
        <v>0.5</v>
      </c>
      <c r="T3" s="8" t="s">
        <v>39</v>
      </c>
      <c r="U3" s="7" t="s">
        <v>96</v>
      </c>
      <c r="V3" s="3">
        <v>0.1</v>
      </c>
      <c r="W3" s="8" t="s">
        <v>40</v>
      </c>
    </row>
    <row r="4" spans="1:23" ht="15.75" thickBot="1">
      <c r="A4" s="7" t="s">
        <v>155</v>
      </c>
      <c r="B4" s="3">
        <v>4.8768000000000002</v>
      </c>
      <c r="C4" s="8" t="s">
        <v>25</v>
      </c>
      <c r="E4" s="7" t="s">
        <v>54</v>
      </c>
      <c r="F4" s="31">
        <v>0</v>
      </c>
      <c r="G4" s="8" t="s">
        <v>89</v>
      </c>
      <c r="H4" s="7" t="s">
        <v>3</v>
      </c>
      <c r="I4" s="3">
        <f>J4/57.296</f>
        <v>1.7453225356045796E-2</v>
      </c>
      <c r="J4" s="19">
        <v>1</v>
      </c>
      <c r="K4" s="8" t="s">
        <v>27</v>
      </c>
      <c r="L4" s="9" t="s">
        <v>161</v>
      </c>
      <c r="M4" s="10">
        <v>0</v>
      </c>
      <c r="N4" s="11" t="s">
        <v>38</v>
      </c>
      <c r="O4" s="9" t="s">
        <v>33</v>
      </c>
      <c r="P4" s="10">
        <v>0</v>
      </c>
      <c r="Q4" s="11" t="s">
        <v>28</v>
      </c>
      <c r="R4" s="9" t="s">
        <v>86</v>
      </c>
      <c r="S4" s="10">
        <v>2</v>
      </c>
      <c r="T4" s="11" t="s">
        <v>39</v>
      </c>
      <c r="U4" s="9" t="s">
        <v>97</v>
      </c>
      <c r="V4" s="10">
        <v>0.1</v>
      </c>
      <c r="W4" s="11" t="s">
        <v>40</v>
      </c>
    </row>
    <row r="5" spans="1:23" ht="15.75" thickBot="1">
      <c r="A5" s="7" t="s">
        <v>154</v>
      </c>
      <c r="B5" s="3"/>
      <c r="C5" s="8"/>
      <c r="E5" s="9" t="s">
        <v>88</v>
      </c>
      <c r="F5" s="32">
        <v>1</v>
      </c>
      <c r="G5" s="11" t="s">
        <v>89</v>
      </c>
      <c r="H5" s="7" t="s">
        <v>4</v>
      </c>
      <c r="I5" s="3">
        <f>J5/57.296</f>
        <v>-8.7266126780228992E-2</v>
      </c>
      <c r="J5" s="19">
        <v>-5</v>
      </c>
      <c r="K5" s="8" t="s">
        <v>27</v>
      </c>
      <c r="L5" s="27">
        <f>aoa*57.296</f>
        <v>-5</v>
      </c>
      <c r="N5" t="s">
        <v>140</v>
      </c>
      <c r="O5">
        <f>SQRT(vccx*vccx + vccy*vccy + vccz*vccz)</f>
        <v>100</v>
      </c>
    </row>
    <row r="6" spans="1:23" ht="15.75" thickBot="1">
      <c r="A6" s="7" t="s">
        <v>9</v>
      </c>
      <c r="B6" s="3"/>
      <c r="C6" s="8" t="s">
        <v>25</v>
      </c>
      <c r="H6" s="9" t="s">
        <v>5</v>
      </c>
      <c r="I6" s="3">
        <f>J6/57.296</f>
        <v>0</v>
      </c>
      <c r="J6" s="69">
        <v>0</v>
      </c>
      <c r="K6" s="11" t="s">
        <v>27</v>
      </c>
      <c r="L6" s="27">
        <f>slip*57.296</f>
        <v>0</v>
      </c>
      <c r="N6" t="s">
        <v>83</v>
      </c>
      <c r="O6">
        <f>IF(ISERROR(1/(2*Vabs)),0,1/(2*Vabs))</f>
        <v>5.0000000000000001E-3</v>
      </c>
    </row>
    <row r="7" spans="1:23" ht="15.75" thickBot="1">
      <c r="A7" s="7" t="s">
        <v>10</v>
      </c>
      <c r="B7" s="3"/>
      <c r="C7" s="8" t="s">
        <v>25</v>
      </c>
    </row>
    <row r="8" spans="1:23" ht="15.75" thickBot="1">
      <c r="A8" s="9" t="s">
        <v>90</v>
      </c>
      <c r="B8" s="10">
        <f>85000*2</f>
        <v>170000</v>
      </c>
      <c r="C8" s="11" t="s">
        <v>77</v>
      </c>
      <c r="E8" s="4" t="s">
        <v>157</v>
      </c>
      <c r="F8" s="5" t="s">
        <v>7</v>
      </c>
      <c r="G8" s="6" t="s">
        <v>8</v>
      </c>
      <c r="H8" s="46" t="s">
        <v>84</v>
      </c>
      <c r="I8" s="10">
        <f>0.5*ro*Vabs*Vabs</f>
        <v>6020.5</v>
      </c>
      <c r="J8" s="11" t="s">
        <v>149</v>
      </c>
      <c r="K8" s="40" t="s">
        <v>179</v>
      </c>
      <c r="L8" s="41" t="s">
        <v>165</v>
      </c>
      <c r="M8" s="42"/>
    </row>
    <row r="9" spans="1:23" ht="15.75" thickBot="1">
      <c r="A9" s="28" t="s">
        <v>137</v>
      </c>
      <c r="B9" s="29">
        <v>5.2</v>
      </c>
      <c r="C9" s="30" t="s">
        <v>138</v>
      </c>
      <c r="E9" s="7" t="s">
        <v>142</v>
      </c>
      <c r="F9" s="3">
        <f>dyncP*wing_aera__S*CD__drag</f>
        <v>2035.4565490615244</v>
      </c>
      <c r="G9" s="8" t="s">
        <v>77</v>
      </c>
      <c r="H9" t="s">
        <v>170</v>
      </c>
      <c r="J9" s="44"/>
      <c r="K9">
        <v>1</v>
      </c>
      <c r="L9" s="15" t="s">
        <v>47</v>
      </c>
      <c r="M9" s="17">
        <f>(CD0+CDalpha*aoa+CDalpha2*aoa*aoa)*K9</f>
        <v>6.8663127192205029E-3</v>
      </c>
      <c r="N9" t="s">
        <v>168</v>
      </c>
    </row>
    <row r="10" spans="1:23">
      <c r="A10" s="4" t="s">
        <v>16</v>
      </c>
      <c r="B10" s="5" t="s">
        <v>7</v>
      </c>
      <c r="C10" s="18" t="s">
        <v>8</v>
      </c>
      <c r="E10" s="7" t="s">
        <v>143</v>
      </c>
      <c r="F10" s="3">
        <f>dyncP*wing_aera__S*CY__yaw</f>
        <v>0</v>
      </c>
      <c r="G10" s="8" t="s">
        <v>77</v>
      </c>
      <c r="H10" t="s">
        <v>171</v>
      </c>
      <c r="K10">
        <v>1</v>
      </c>
      <c r="L10" s="7" t="s">
        <v>48</v>
      </c>
      <c r="M10" s="8">
        <f>CYbeta*slip+CYbetaDrud*RudCtrl</f>
        <v>0</v>
      </c>
      <c r="N10" t="s">
        <v>169</v>
      </c>
    </row>
    <row r="11" spans="1:23" ht="15.75" thickBot="1">
      <c r="A11" s="7" t="s">
        <v>17</v>
      </c>
      <c r="B11" s="3">
        <v>20</v>
      </c>
      <c r="C11" s="19" t="s">
        <v>19</v>
      </c>
      <c r="E11" s="7" t="s">
        <v>144</v>
      </c>
      <c r="F11" s="3">
        <f>dyncP*wing_aera__S*CL__lift</f>
        <v>-20647.22633565871</v>
      </c>
      <c r="G11" s="8" t="s">
        <v>77</v>
      </c>
      <c r="H11" t="s">
        <v>172</v>
      </c>
      <c r="K11">
        <v>1</v>
      </c>
      <c r="L11" s="9" t="s">
        <v>43</v>
      </c>
      <c r="M11" s="11">
        <f>(CL0+CLalpha*aoa+CLq*q*mean_Chord*_1_2V+CLDelv*ElevCtrl)*K11</f>
        <v>-6.9650375425858696E-2</v>
      </c>
      <c r="N11" t="s">
        <v>166</v>
      </c>
    </row>
    <row r="12" spans="1:23" ht="15.75" thickBot="1">
      <c r="A12" s="7" t="s">
        <v>18</v>
      </c>
      <c r="B12" s="3">
        <v>17690.101999999999</v>
      </c>
      <c r="C12" s="19" t="s">
        <v>19</v>
      </c>
      <c r="E12" s="9" t="s">
        <v>145</v>
      </c>
      <c r="F12" s="10">
        <f>ThtlCtrl*thrust</f>
        <v>170000</v>
      </c>
      <c r="G12" s="11" t="s">
        <v>77</v>
      </c>
    </row>
    <row r="13" spans="1:23" ht="15.75" thickBot="1">
      <c r="A13" s="9"/>
      <c r="B13" s="10"/>
      <c r="C13" s="20"/>
      <c r="E13" s="43"/>
    </row>
    <row r="14" spans="1:23" ht="15.75" thickBot="1">
      <c r="E14" t="s">
        <v>158</v>
      </c>
      <c r="L14" t="s">
        <v>163</v>
      </c>
    </row>
    <row r="15" spans="1:23">
      <c r="A15" s="4" t="s">
        <v>11</v>
      </c>
      <c r="B15" s="5" t="s">
        <v>7</v>
      </c>
      <c r="C15" s="18" t="s">
        <v>8</v>
      </c>
      <c r="E15" s="4" t="s">
        <v>156</v>
      </c>
      <c r="F15" s="5"/>
      <c r="G15" s="5"/>
      <c r="H15" s="6" t="s">
        <v>8</v>
      </c>
      <c r="I15" s="22" t="s">
        <v>41</v>
      </c>
      <c r="J15" s="16"/>
      <c r="K15" s="17"/>
      <c r="L15" s="4" t="s">
        <v>160</v>
      </c>
      <c r="M15" s="16"/>
      <c r="N15" s="16"/>
      <c r="O15" s="17"/>
    </row>
    <row r="16" spans="1:23">
      <c r="A16" s="7" t="s">
        <v>12</v>
      </c>
      <c r="B16" s="3">
        <v>1</v>
      </c>
      <c r="C16" s="19" t="s">
        <v>25</v>
      </c>
      <c r="E16" s="7" t="s">
        <v>146</v>
      </c>
      <c r="F16" s="3">
        <f>-(Drag*$I16+Drag*$J16+Drag*$K16)+Thrust_FXT</f>
        <v>168149.6899644731</v>
      </c>
      <c r="G16" s="3"/>
      <c r="H16" s="8" t="s">
        <v>77</v>
      </c>
      <c r="I16" s="21">
        <f>COS(aoa)*COS(slip)</f>
        <v>0.99619472736028625</v>
      </c>
      <c r="J16" s="3">
        <f>SIN(slip)</f>
        <v>0</v>
      </c>
      <c r="K16" s="8">
        <f>SIN(aoa)*COS(slip)</f>
        <v>-8.7155408206060311E-2</v>
      </c>
      <c r="L16" s="7" t="s">
        <v>31</v>
      </c>
      <c r="M16" s="3">
        <f>omgay*vccz</f>
        <v>0</v>
      </c>
      <c r="N16" s="3">
        <f>omgaz*vccy</f>
        <v>0</v>
      </c>
      <c r="O16" s="8">
        <f>M16-N16</f>
        <v>0</v>
      </c>
    </row>
    <row r="17" spans="1:15">
      <c r="A17" s="7" t="s">
        <v>13</v>
      </c>
      <c r="B17" s="3">
        <v>20</v>
      </c>
      <c r="C17" s="8" t="s">
        <v>91</v>
      </c>
      <c r="E17" s="7" t="s">
        <v>147</v>
      </c>
      <c r="F17" s="3">
        <f>(Yaw*$I17+Yaw*$J17+Yaw*$K17)</f>
        <v>0</v>
      </c>
      <c r="G17" s="3"/>
      <c r="H17" s="8" t="s">
        <v>77</v>
      </c>
      <c r="I17" s="21">
        <f>-COS(aoa)*SIN(slip)</f>
        <v>0</v>
      </c>
      <c r="J17" s="3">
        <f>COS(slip)</f>
        <v>1</v>
      </c>
      <c r="K17" s="8">
        <f>-SIN(aoa)*SIN(slip)</f>
        <v>0</v>
      </c>
      <c r="L17" s="7" t="s">
        <v>32</v>
      </c>
      <c r="M17" s="3">
        <f>omgaz*vccx</f>
        <v>200</v>
      </c>
      <c r="N17" s="3">
        <f>omgax*vccz</f>
        <v>0</v>
      </c>
      <c r="O17" s="8">
        <f>M17-N17</f>
        <v>200</v>
      </c>
    </row>
    <row r="18" spans="1:15" ht="15.75" thickBot="1">
      <c r="A18" s="7" t="s">
        <v>14</v>
      </c>
      <c r="B18" s="3">
        <v>343</v>
      </c>
      <c r="C18" s="8" t="s">
        <v>28</v>
      </c>
      <c r="E18" s="9" t="s">
        <v>148</v>
      </c>
      <c r="F18" s="10">
        <f>-(Lift*$I18+Lift*$J18+Lift*$K18)</f>
        <v>22368.175449804905</v>
      </c>
      <c r="G18" s="10"/>
      <c r="H18" s="11" t="s">
        <v>77</v>
      </c>
      <c r="I18" s="9">
        <f>-SIN(aoa)</f>
        <v>8.7155408206060311E-2</v>
      </c>
      <c r="J18" s="10">
        <v>0</v>
      </c>
      <c r="K18" s="11">
        <f>COS(aoa)</f>
        <v>0.99619472736028625</v>
      </c>
      <c r="L18" s="9" t="s">
        <v>33</v>
      </c>
      <c r="M18" s="10">
        <f>omgax*vccy</f>
        <v>0</v>
      </c>
      <c r="N18" s="10">
        <f>omgay*vccx</f>
        <v>50</v>
      </c>
      <c r="O18" s="8">
        <f>M18-N18</f>
        <v>-50</v>
      </c>
    </row>
    <row r="19" spans="1:15" ht="15.75" thickBot="1">
      <c r="A19" s="7" t="s">
        <v>15</v>
      </c>
      <c r="B19" s="3">
        <v>1.2040999999999999</v>
      </c>
      <c r="C19" s="8" t="s">
        <v>29</v>
      </c>
      <c r="E19" s="33" t="s">
        <v>159</v>
      </c>
      <c r="F19" s="33"/>
      <c r="G19" s="33"/>
      <c r="H19" s="33"/>
      <c r="I19" s="33"/>
      <c r="J19" s="33"/>
    </row>
    <row r="20" spans="1:15">
      <c r="E20" s="4" t="s">
        <v>92</v>
      </c>
      <c r="F20" s="5" t="s">
        <v>7</v>
      </c>
      <c r="G20" s="4" t="s">
        <v>177</v>
      </c>
      <c r="H20" s="5" t="s">
        <v>167</v>
      </c>
      <c r="I20" s="5" t="s">
        <v>164</v>
      </c>
      <c r="J20" s="6" t="s">
        <v>8</v>
      </c>
      <c r="L20" s="37" t="s">
        <v>141</v>
      </c>
      <c r="M20" s="14" t="s">
        <v>30</v>
      </c>
      <c r="N20" s="6" t="s">
        <v>8</v>
      </c>
    </row>
    <row r="21" spans="1:15" ht="15.75" thickBot="1">
      <c r="E21" s="12" t="s">
        <v>152</v>
      </c>
      <c r="F21" s="3">
        <f>SUM(G21:I21)</f>
        <v>165121.01273960798</v>
      </c>
      <c r="G21" s="7">
        <f>F16</f>
        <v>168149.6899644731</v>
      </c>
      <c r="H21" s="3">
        <f>TMass*O16</f>
        <v>0</v>
      </c>
      <c r="I21" s="3">
        <f>TMass*L21*$M$21</f>
        <v>-3028.6772248651318</v>
      </c>
      <c r="J21" s="8" t="s">
        <v>77</v>
      </c>
      <c r="L21" s="38">
        <f>-SIN(pitch_angle)</f>
        <v>-1.7452339283615361E-2</v>
      </c>
      <c r="M21" s="35">
        <v>9.81</v>
      </c>
      <c r="N21" s="11" t="s">
        <v>28</v>
      </c>
    </row>
    <row r="22" spans="1:15">
      <c r="A22" s="41" t="s">
        <v>42</v>
      </c>
      <c r="B22" s="42"/>
      <c r="E22" s="12" t="s">
        <v>153</v>
      </c>
      <c r="F22" s="3">
        <f>SUM(G22:I22)</f>
        <v>3541048.6159462039</v>
      </c>
      <c r="G22" s="7">
        <f>F17</f>
        <v>0</v>
      </c>
      <c r="H22" s="3">
        <f>TMass*O17</f>
        <v>3538020.4</v>
      </c>
      <c r="I22" s="3">
        <f>TMass*L22*$M$21</f>
        <v>3028.21594620418</v>
      </c>
      <c r="J22" s="8" t="s">
        <v>77</v>
      </c>
      <c r="L22" s="38">
        <f>SIN(roll_angle)*COS(pitch_angle)</f>
        <v>1.7449681228267261E-2</v>
      </c>
      <c r="M22" s="36">
        <f>M21*TMass</f>
        <v>173539.90062</v>
      </c>
      <c r="N22" s="34" t="s">
        <v>77</v>
      </c>
    </row>
    <row r="23" spans="1:15" ht="15.75" thickBot="1">
      <c r="A23" s="61" t="s">
        <v>49</v>
      </c>
      <c r="B23" s="62">
        <v>0.03</v>
      </c>
      <c r="C23" s="26" t="str">
        <f>CONCATENATE("double ",A23," = ",B23,";")</f>
        <v>double CD0 = 0.03;</v>
      </c>
      <c r="E23" s="13" t="s">
        <v>151</v>
      </c>
      <c r="F23" s="45">
        <f>SUM(G23:I23)</f>
        <v>-688649.88143270393</v>
      </c>
      <c r="G23" s="9">
        <f>F18</f>
        <v>22368.175449804905</v>
      </c>
      <c r="H23" s="10">
        <f>TMass*O18</f>
        <v>-884505.1</v>
      </c>
      <c r="I23" s="10">
        <f>TMass*L23*$M$21</f>
        <v>173487.04311749112</v>
      </c>
      <c r="J23" s="11" t="s">
        <v>77</v>
      </c>
      <c r="L23" s="39">
        <f>COS(pitch_angle)*COS(roll_angle)</f>
        <v>0.99969541585352961</v>
      </c>
      <c r="M23" s="35"/>
      <c r="N23" s="11"/>
    </row>
    <row r="24" spans="1:15" ht="15.75" thickBot="1">
      <c r="A24" s="58" t="s">
        <v>61</v>
      </c>
      <c r="B24" s="59">
        <v>0.3</v>
      </c>
      <c r="C24" s="26" t="str">
        <f t="shared" ref="C24:C45" si="0">CONCATENATE("double ",A24," = ",B24,";")</f>
        <v>double CDalpha = 0.3;</v>
      </c>
      <c r="K24" s="33"/>
      <c r="L24" s="33"/>
      <c r="M24" s="33"/>
      <c r="N24" s="33"/>
      <c r="O24" s="33"/>
    </row>
    <row r="25" spans="1:15">
      <c r="A25" s="58" t="s">
        <v>62</v>
      </c>
      <c r="B25" s="59">
        <v>0.4</v>
      </c>
      <c r="C25" s="26" t="str">
        <f t="shared" si="0"/>
        <v>double CDalpha2 = 0.4;</v>
      </c>
      <c r="D25" s="33"/>
      <c r="E25" s="4" t="s">
        <v>60</v>
      </c>
      <c r="F25" s="5" t="s">
        <v>7</v>
      </c>
      <c r="G25" s="6" t="s">
        <v>8</v>
      </c>
      <c r="K25" s="33"/>
      <c r="L25" s="41" t="s">
        <v>42</v>
      </c>
      <c r="M25" s="42"/>
    </row>
    <row r="26" spans="1:15">
      <c r="A26" s="52" t="s">
        <v>50</v>
      </c>
      <c r="B26" s="53">
        <v>-1.6E-2</v>
      </c>
      <c r="C26" s="26" t="str">
        <f t="shared" si="0"/>
        <v>double CYbeta = -0.016;</v>
      </c>
      <c r="D26" s="33"/>
      <c r="E26" s="7" t="s">
        <v>78</v>
      </c>
      <c r="F26" s="3">
        <f>dyncP*wing_aera__S*wing_span__b*Cl__roll</f>
        <v>-20623.392943278057</v>
      </c>
      <c r="G26" s="8"/>
      <c r="H26" t="s">
        <v>174</v>
      </c>
      <c r="K26" s="33"/>
      <c r="L26" s="7" t="s">
        <v>44</v>
      </c>
      <c r="M26" s="8">
        <f>Clbeta*slip+Clp*omgax*wing_span__b*_1_2V+Clr*omgaz *wing_span__b*_1_2V+ClDail*AliCtrl+ClDrud*RudCtrl</f>
        <v>-5.8978799999999994E-3</v>
      </c>
      <c r="N26" t="s">
        <v>181</v>
      </c>
    </row>
    <row r="27" spans="1:15">
      <c r="A27" s="52" t="s">
        <v>55</v>
      </c>
      <c r="B27" s="60">
        <v>9.5000000000000001E-2</v>
      </c>
      <c r="C27" s="26" t="str">
        <f t="shared" si="0"/>
        <v>double CYbetaDrud = 0.095;</v>
      </c>
      <c r="D27" s="33"/>
      <c r="E27" s="7" t="s">
        <v>79</v>
      </c>
      <c r="F27" s="3">
        <f>dyncP*wing_aera__S*mean_Chord*Cm__pitch</f>
        <v>-14333.848945177937</v>
      </c>
      <c r="G27" s="8"/>
      <c r="H27" t="s">
        <v>175</v>
      </c>
      <c r="K27" s="33"/>
      <c r="L27" s="7" t="s">
        <v>45</v>
      </c>
      <c r="M27" s="8">
        <f>Cm0+Cmalpha*aoa+Cmq*q*wing_span__b*_1_2V+CmDelv*ElevCtrl</f>
        <v>-9.9149292879084083E-3</v>
      </c>
      <c r="N27" t="s">
        <v>182</v>
      </c>
    </row>
    <row r="28" spans="1:15" ht="15.75" thickBot="1">
      <c r="A28" s="54" t="s">
        <v>56</v>
      </c>
      <c r="B28" s="55">
        <v>0.26</v>
      </c>
      <c r="C28" s="26" t="str">
        <f t="shared" si="0"/>
        <v>double CL0 = 0.26;</v>
      </c>
      <c r="D28" s="33"/>
      <c r="E28" s="9" t="s">
        <v>80</v>
      </c>
      <c r="F28" s="10">
        <f>dyncP*wing_aera__S*wing_span__b*Cn__yaw</f>
        <v>-6310.7582406430874</v>
      </c>
      <c r="G28" s="11"/>
      <c r="H28" t="s">
        <v>176</v>
      </c>
      <c r="K28" s="33"/>
      <c r="L28" s="9" t="s">
        <v>46</v>
      </c>
      <c r="M28" s="11">
        <f>Cnbeta*slip+Cnbeta2*slip*slip+Cnp*omgadotx*wing_span__b*_1_2V+Cnr*omgadotz*wing_span__b*_1_2V+CnDrud*RudCtrl</f>
        <v>-1.8047512800000002E-3</v>
      </c>
      <c r="N28" t="s">
        <v>173</v>
      </c>
    </row>
    <row r="29" spans="1:15">
      <c r="A29" s="54" t="s">
        <v>57</v>
      </c>
      <c r="B29" s="55">
        <v>3.75</v>
      </c>
      <c r="C29" s="26" t="str">
        <f t="shared" si="0"/>
        <v>double CLalpha = 3.75;</v>
      </c>
      <c r="K29" s="33"/>
      <c r="L29" s="33"/>
      <c r="M29" s="33"/>
      <c r="N29" s="33"/>
      <c r="O29" s="33"/>
    </row>
    <row r="30" spans="1:15" ht="15.75" thickBot="1">
      <c r="A30" s="54" t="s">
        <v>58</v>
      </c>
      <c r="B30" s="55">
        <v>0</v>
      </c>
      <c r="C30" s="26" t="str">
        <f t="shared" si="0"/>
        <v>double CLq = 0;</v>
      </c>
    </row>
    <row r="31" spans="1:15">
      <c r="A31" s="54" t="s">
        <v>59</v>
      </c>
      <c r="B31" s="55">
        <v>4.0039999999999999E-2</v>
      </c>
      <c r="C31" s="26" t="str">
        <f t="shared" si="0"/>
        <v>double CLDelv = 0.04004;</v>
      </c>
      <c r="E31" s="4" t="s">
        <v>139</v>
      </c>
      <c r="F31" s="5" t="s">
        <v>7</v>
      </c>
      <c r="G31" s="6" t="s">
        <v>8</v>
      </c>
      <c r="I31" s="4" t="s">
        <v>24</v>
      </c>
      <c r="J31" s="5" t="s">
        <v>7</v>
      </c>
      <c r="K31" s="6" t="s">
        <v>8</v>
      </c>
      <c r="M31" s="4" t="s">
        <v>133</v>
      </c>
      <c r="N31" s="5" t="s">
        <v>134</v>
      </c>
      <c r="O31" s="6" t="s">
        <v>135</v>
      </c>
    </row>
    <row r="32" spans="1:15" ht="15.75" thickBot="1">
      <c r="A32" s="51" t="s">
        <v>63</v>
      </c>
      <c r="B32" s="49">
        <v>-0.08</v>
      </c>
      <c r="C32" s="26" t="str">
        <f t="shared" si="0"/>
        <v>double Clbeta = -0.08;</v>
      </c>
      <c r="E32" s="12" t="s">
        <v>93</v>
      </c>
      <c r="F32" s="3">
        <f>pdot*Ixx+q*r__yaw*(Izz-Ixx)+(p*q+rdot)*Ixz</f>
        <v>21.671342710417999</v>
      </c>
      <c r="G32" s="8"/>
      <c r="I32" s="7" t="s">
        <v>20</v>
      </c>
      <c r="J32" s="3">
        <v>2.4158357180399999</v>
      </c>
      <c r="K32" s="8" t="s">
        <v>136</v>
      </c>
      <c r="M32" s="23">
        <v>1.1474070626999999</v>
      </c>
      <c r="N32" s="24">
        <v>6.0865788929999997E-5</v>
      </c>
      <c r="O32" s="25">
        <v>-4.0294464050599998E-2</v>
      </c>
    </row>
    <row r="33" spans="1:18">
      <c r="A33" s="48" t="s">
        <v>64</v>
      </c>
      <c r="B33" s="49">
        <v>-0.24</v>
      </c>
      <c r="C33" s="26" t="str">
        <f t="shared" si="0"/>
        <v>double Clp = -0.24;</v>
      </c>
      <c r="E33" s="12" t="s">
        <v>94</v>
      </c>
      <c r="F33" s="3">
        <f>qdot*Iyy+r__yaw*p*(Ixx-Izz)+(p*p-r__yaw*r__yaw)*Ixz</f>
        <v>-40.372523710494995</v>
      </c>
      <c r="G33" s="8"/>
      <c r="I33" s="7" t="s">
        <v>21</v>
      </c>
      <c r="J33" s="3">
        <v>21.973713217109999</v>
      </c>
      <c r="K33" s="8" t="s">
        <v>136</v>
      </c>
    </row>
    <row r="34" spans="1:18" ht="15.75" thickBot="1">
      <c r="A34" s="48" t="s">
        <v>65</v>
      </c>
      <c r="B34" s="50">
        <v>7.0000000000000007E-2</v>
      </c>
      <c r="C34" s="26" t="str">
        <f t="shared" si="0"/>
        <v>double Clr = 0.07;</v>
      </c>
      <c r="E34" s="13" t="s">
        <v>98</v>
      </c>
      <c r="F34" s="10">
        <f>rdot*Izz+p*q*(Iyy-Ixx)+(q*r__yaw-pdot)*Ixz</f>
        <v>12.0283407208568</v>
      </c>
      <c r="G34" s="11"/>
      <c r="H34" s="33"/>
      <c r="I34" s="7" t="s">
        <v>22</v>
      </c>
      <c r="J34" s="3">
        <v>23.942135938328001</v>
      </c>
      <c r="K34" s="8" t="s">
        <v>136</v>
      </c>
    </row>
    <row r="35" spans="1:18" ht="15.75" thickBot="1">
      <c r="A35" s="48" t="s">
        <v>66</v>
      </c>
      <c r="B35" s="49">
        <v>4.2000000000000003E-2</v>
      </c>
      <c r="C35" s="26" t="str">
        <f t="shared" si="0"/>
        <v>double ClDail = 0.042;</v>
      </c>
      <c r="I35" s="9" t="s">
        <v>23</v>
      </c>
      <c r="J35" s="10">
        <v>-0.16090180278999999</v>
      </c>
      <c r="K35" s="11" t="s">
        <v>136</v>
      </c>
    </row>
    <row r="36" spans="1:18">
      <c r="A36" s="48" t="s">
        <v>67</v>
      </c>
      <c r="B36" s="49">
        <v>6.0000000000000001E-3</v>
      </c>
      <c r="C36" s="26" t="str">
        <f t="shared" si="0"/>
        <v>double ClDrud = 0.006;</v>
      </c>
    </row>
    <row r="37" spans="1:18">
      <c r="A37" s="63" t="s">
        <v>68</v>
      </c>
      <c r="B37" s="64">
        <v>0</v>
      </c>
      <c r="C37" s="26" t="str">
        <f t="shared" si="0"/>
        <v>double Cm0 = 0;</v>
      </c>
    </row>
    <row r="38" spans="1:18">
      <c r="A38" s="63" t="s">
        <v>69</v>
      </c>
      <c r="B38" s="65">
        <v>-0.4</v>
      </c>
      <c r="C38" s="26" t="str">
        <f t="shared" si="0"/>
        <v>double Cmalpha = -0.4;</v>
      </c>
    </row>
    <row r="39" spans="1:18">
      <c r="A39" s="63" t="s">
        <v>70</v>
      </c>
      <c r="B39" s="64">
        <v>-2.7</v>
      </c>
      <c r="C39" s="26" t="str">
        <f t="shared" si="0"/>
        <v>double Cmq = -2.7;</v>
      </c>
    </row>
    <row r="40" spans="1:18">
      <c r="A40" s="63" t="s">
        <v>71</v>
      </c>
      <c r="B40" s="64">
        <v>-0.57999999999999996</v>
      </c>
      <c r="C40" s="26" t="str">
        <f t="shared" si="0"/>
        <v>double CmDelv = -0.58;</v>
      </c>
    </row>
    <row r="41" spans="1:18">
      <c r="A41" s="56" t="s">
        <v>72</v>
      </c>
      <c r="B41" s="57">
        <v>0.125</v>
      </c>
      <c r="C41" s="26" t="str">
        <f t="shared" si="0"/>
        <v>double Cnbeta = 0.125;</v>
      </c>
    </row>
    <row r="42" spans="1:18">
      <c r="A42" s="56" t="s">
        <v>73</v>
      </c>
      <c r="B42" s="57">
        <v>0</v>
      </c>
      <c r="C42" s="26" t="str">
        <f t="shared" si="0"/>
        <v>double Cnbeta2 = 0;</v>
      </c>
    </row>
    <row r="43" spans="1:18">
      <c r="A43" s="66" t="s">
        <v>74</v>
      </c>
      <c r="B43" s="57">
        <v>-3.5999999999999997E-2</v>
      </c>
      <c r="C43" s="26" t="str">
        <f t="shared" si="0"/>
        <v>double Cnp = -0.036;</v>
      </c>
    </row>
    <row r="44" spans="1:18">
      <c r="A44" s="56" t="s">
        <v>75</v>
      </c>
      <c r="B44" s="57">
        <v>-0.27</v>
      </c>
      <c r="C44" s="26" t="str">
        <f t="shared" si="0"/>
        <v>double Cnr = -0.27;</v>
      </c>
    </row>
    <row r="45" spans="1:18" ht="15.75" thickBot="1">
      <c r="A45" s="67" t="s">
        <v>76</v>
      </c>
      <c r="B45" s="68">
        <v>-6.6000000000000003E-2</v>
      </c>
      <c r="C45" s="26" t="str">
        <f t="shared" si="0"/>
        <v>double CnDrud = -0.066;</v>
      </c>
    </row>
    <row r="47" spans="1:18">
      <c r="E47" t="s">
        <v>99</v>
      </c>
      <c r="F47" t="s">
        <v>101</v>
      </c>
      <c r="G47" t="s">
        <v>107</v>
      </c>
      <c r="H47" t="s">
        <v>108</v>
      </c>
      <c r="I47" t="s">
        <v>109</v>
      </c>
      <c r="J47" t="s">
        <v>110</v>
      </c>
      <c r="K47" t="s">
        <v>111</v>
      </c>
      <c r="L47" s="2" t="s">
        <v>102</v>
      </c>
      <c r="M47" t="s">
        <v>103</v>
      </c>
      <c r="N47" t="s">
        <v>104</v>
      </c>
      <c r="O47" t="s">
        <v>105</v>
      </c>
      <c r="P47" t="s">
        <v>112</v>
      </c>
      <c r="Q47" t="s">
        <v>113</v>
      </c>
      <c r="R47" t="s">
        <v>114</v>
      </c>
    </row>
    <row r="48" spans="1:18">
      <c r="E48" t="s">
        <v>100</v>
      </c>
      <c r="F48">
        <v>4.2587999999999999</v>
      </c>
      <c r="L48">
        <v>0.15240000000000001</v>
      </c>
      <c r="M48">
        <v>9.8900000000000002E-2</v>
      </c>
      <c r="N48">
        <v>1.2738</v>
      </c>
      <c r="O48">
        <v>1.2738</v>
      </c>
    </row>
    <row r="49" spans="5:18">
      <c r="E49" t="s">
        <v>106</v>
      </c>
      <c r="F49">
        <v>2.0710999999999999</v>
      </c>
      <c r="G49">
        <v>0.11509999999999999</v>
      </c>
      <c r="H49">
        <v>1.3210999999999999</v>
      </c>
      <c r="I49">
        <v>0.23649999999999999</v>
      </c>
      <c r="J49">
        <v>1.0096000000000001</v>
      </c>
      <c r="K49">
        <v>1.0033000000000001</v>
      </c>
      <c r="M49">
        <v>0.19220000000000001</v>
      </c>
      <c r="N49">
        <v>0.1749</v>
      </c>
      <c r="O49">
        <v>0.36709999999999998</v>
      </c>
      <c r="P49">
        <v>0.65390000000000004</v>
      </c>
      <c r="Q49">
        <v>0.64280000000000004</v>
      </c>
      <c r="R49">
        <v>0</v>
      </c>
    </row>
    <row r="50" spans="5:18">
      <c r="E50" t="s">
        <v>115</v>
      </c>
      <c r="F50">
        <v>0.35189999999999999</v>
      </c>
      <c r="G50">
        <v>5.33E-2</v>
      </c>
      <c r="H50">
        <v>0.66600000000000004</v>
      </c>
      <c r="I50">
        <v>0.19520000000000001</v>
      </c>
      <c r="J50">
        <v>0.40660000000000002</v>
      </c>
      <c r="K50">
        <v>0.4</v>
      </c>
      <c r="M50">
        <v>6.1999999999999998E-3</v>
      </c>
      <c r="N50">
        <v>7.4000000000000003E-3</v>
      </c>
      <c r="O50">
        <v>8.1730000000000005E-5</v>
      </c>
      <c r="P50">
        <v>0.29020000000000001</v>
      </c>
      <c r="Q50">
        <v>0.219</v>
      </c>
      <c r="R50">
        <v>0.18</v>
      </c>
    </row>
    <row r="52" spans="5:18">
      <c r="E52" t="s">
        <v>120</v>
      </c>
    </row>
    <row r="53" spans="5:18">
      <c r="E53" t="s">
        <v>119</v>
      </c>
      <c r="F53" t="s">
        <v>131</v>
      </c>
      <c r="G53" t="s">
        <v>116</v>
      </c>
      <c r="H53" t="s">
        <v>117</v>
      </c>
      <c r="I53" t="s">
        <v>118</v>
      </c>
    </row>
    <row r="54" spans="5:18">
      <c r="E54" t="s">
        <v>121</v>
      </c>
      <c r="F54">
        <v>4.2587999999999999</v>
      </c>
      <c r="G54">
        <v>0</v>
      </c>
      <c r="H54">
        <v>0</v>
      </c>
      <c r="I54">
        <v>0</v>
      </c>
      <c r="K54">
        <f t="shared" ref="K54:M77" si="1">$F54*G54</f>
        <v>0</v>
      </c>
      <c r="L54">
        <f t="shared" si="1"/>
        <v>0</v>
      </c>
      <c r="M54">
        <f t="shared" si="1"/>
        <v>0</v>
      </c>
    </row>
    <row r="55" spans="5:18">
      <c r="E55" t="s">
        <v>122</v>
      </c>
      <c r="F55">
        <v>1.9691000000000001</v>
      </c>
      <c r="G55">
        <v>0.83819999999999995</v>
      </c>
      <c r="H55">
        <v>0.15240000000000001</v>
      </c>
      <c r="I55">
        <v>0</v>
      </c>
      <c r="K55">
        <f t="shared" si="1"/>
        <v>1.6504996199999999</v>
      </c>
      <c r="L55">
        <f t="shared" si="1"/>
        <v>0.30009084000000003</v>
      </c>
      <c r="M55">
        <f t="shared" si="1"/>
        <v>0</v>
      </c>
    </row>
    <row r="56" spans="5:18">
      <c r="E56" t="s">
        <v>123</v>
      </c>
      <c r="F56">
        <v>1.9691000000000001</v>
      </c>
      <c r="G56">
        <v>0.83819999999999995</v>
      </c>
      <c r="H56">
        <v>-0.15240000000000001</v>
      </c>
      <c r="I56">
        <v>0</v>
      </c>
      <c r="K56">
        <f t="shared" si="1"/>
        <v>1.6504996199999999</v>
      </c>
      <c r="L56">
        <f t="shared" si="1"/>
        <v>-0.30009084000000003</v>
      </c>
      <c r="M56">
        <f t="shared" si="1"/>
        <v>0</v>
      </c>
    </row>
    <row r="57" spans="5:18">
      <c r="E57" t="s">
        <v>124</v>
      </c>
      <c r="F57">
        <v>0.25509999999999999</v>
      </c>
      <c r="G57">
        <v>1.5398750000000001</v>
      </c>
      <c r="H57">
        <v>0.3715</v>
      </c>
      <c r="I57">
        <v>0</v>
      </c>
      <c r="K57">
        <f t="shared" si="1"/>
        <v>0.39282211250000004</v>
      </c>
      <c r="L57">
        <f t="shared" si="1"/>
        <v>9.4769649999999997E-2</v>
      </c>
      <c r="M57">
        <f t="shared" si="1"/>
        <v>0</v>
      </c>
    </row>
    <row r="58" spans="5:18">
      <c r="E58" t="s">
        <v>125</v>
      </c>
      <c r="F58">
        <v>0.25509999999999999</v>
      </c>
      <c r="G58">
        <v>1.5398750000000001</v>
      </c>
      <c r="H58">
        <v>-0.3715</v>
      </c>
      <c r="I58">
        <v>0</v>
      </c>
      <c r="K58">
        <f t="shared" si="1"/>
        <v>0.39282211250000004</v>
      </c>
      <c r="L58">
        <f t="shared" si="1"/>
        <v>-9.4769649999999997E-2</v>
      </c>
      <c r="M58">
        <f t="shared" si="1"/>
        <v>0</v>
      </c>
    </row>
    <row r="59" spans="5:18">
      <c r="E59" t="s">
        <v>126</v>
      </c>
      <c r="F59">
        <v>1.238</v>
      </c>
      <c r="G59">
        <v>1.016</v>
      </c>
      <c r="H59">
        <v>0</v>
      </c>
      <c r="I59">
        <v>-0.15240000000000001</v>
      </c>
      <c r="K59">
        <f t="shared" si="1"/>
        <v>1.257808</v>
      </c>
      <c r="L59">
        <f t="shared" si="1"/>
        <v>0</v>
      </c>
      <c r="M59">
        <f t="shared" si="1"/>
        <v>-0.18867120000000001</v>
      </c>
    </row>
    <row r="60" spans="5:18">
      <c r="E60" t="s">
        <v>127</v>
      </c>
      <c r="F60">
        <v>0.25269999999999998</v>
      </c>
      <c r="G60">
        <v>1.33985</v>
      </c>
      <c r="H60">
        <v>0</v>
      </c>
      <c r="I60">
        <v>0</v>
      </c>
      <c r="K60">
        <f t="shared" si="1"/>
        <v>0.33858009499999997</v>
      </c>
      <c r="L60">
        <f t="shared" si="1"/>
        <v>0</v>
      </c>
      <c r="M60">
        <f t="shared" si="1"/>
        <v>0</v>
      </c>
    </row>
    <row r="61" spans="5:18">
      <c r="E61" t="s">
        <v>128</v>
      </c>
      <c r="F61">
        <v>0.1701</v>
      </c>
      <c r="G61">
        <v>0</v>
      </c>
      <c r="H61">
        <v>0</v>
      </c>
      <c r="I61">
        <v>0</v>
      </c>
      <c r="K61">
        <f t="shared" si="1"/>
        <v>0</v>
      </c>
      <c r="L61">
        <f t="shared" si="1"/>
        <v>0</v>
      </c>
      <c r="M61">
        <f t="shared" si="1"/>
        <v>0</v>
      </c>
    </row>
    <row r="62" spans="5:18">
      <c r="E62" t="s">
        <v>129</v>
      </c>
      <c r="F62">
        <v>4.0949999999999998</v>
      </c>
      <c r="G62">
        <v>1.806575</v>
      </c>
      <c r="H62">
        <v>0</v>
      </c>
      <c r="I62">
        <v>0</v>
      </c>
      <c r="K62">
        <f t="shared" si="1"/>
        <v>7.3979246249999999</v>
      </c>
      <c r="L62">
        <f t="shared" si="1"/>
        <v>0</v>
      </c>
      <c r="M62">
        <f t="shared" si="1"/>
        <v>0</v>
      </c>
    </row>
    <row r="63" spans="5:18">
      <c r="E63" t="s">
        <v>130</v>
      </c>
      <c r="F63">
        <v>0.4914</v>
      </c>
      <c r="G63">
        <v>-0.3175</v>
      </c>
      <c r="H63">
        <v>0</v>
      </c>
      <c r="I63">
        <v>0</v>
      </c>
      <c r="K63">
        <f t="shared" si="1"/>
        <v>-0.15601950000000001</v>
      </c>
      <c r="L63">
        <f t="shared" si="1"/>
        <v>0</v>
      </c>
      <c r="M63">
        <f t="shared" si="1"/>
        <v>0</v>
      </c>
    </row>
    <row r="64" spans="5:18">
      <c r="F64">
        <v>0.17599999999999999</v>
      </c>
      <c r="G64">
        <v>0.49212499999999998</v>
      </c>
      <c r="H64">
        <v>0</v>
      </c>
      <c r="I64">
        <v>-9.8424999999999999E-2</v>
      </c>
      <c r="K64">
        <f t="shared" si="1"/>
        <v>8.6613999999999997E-2</v>
      </c>
      <c r="L64">
        <f t="shared" si="1"/>
        <v>0</v>
      </c>
      <c r="M64">
        <f t="shared" si="1"/>
        <v>-1.7322799999999999E-2</v>
      </c>
    </row>
    <row r="65" spans="5:13">
      <c r="F65">
        <v>0.95899999999999996</v>
      </c>
      <c r="G65">
        <v>0.36512499999999998</v>
      </c>
      <c r="H65">
        <v>0</v>
      </c>
      <c r="I65">
        <v>-9.8424999999999999E-2</v>
      </c>
      <c r="K65">
        <f t="shared" si="1"/>
        <v>0.35015487499999998</v>
      </c>
      <c r="L65">
        <f t="shared" si="1"/>
        <v>0</v>
      </c>
      <c r="M65">
        <f t="shared" si="1"/>
        <v>-9.4389574999999989E-2</v>
      </c>
    </row>
    <row r="66" spans="5:13">
      <c r="F66">
        <v>0.53600000000000003</v>
      </c>
      <c r="G66">
        <v>0.36512499999999998</v>
      </c>
      <c r="H66">
        <v>0</v>
      </c>
      <c r="I66">
        <v>-9.8424999999999999E-2</v>
      </c>
      <c r="K66">
        <f t="shared" si="1"/>
        <v>0.19570699999999999</v>
      </c>
      <c r="L66">
        <f t="shared" si="1"/>
        <v>0</v>
      </c>
      <c r="M66">
        <f t="shared" si="1"/>
        <v>-5.2755800000000005E-2</v>
      </c>
    </row>
    <row r="67" spans="5:13">
      <c r="F67">
        <v>0.45500000000000002</v>
      </c>
      <c r="G67">
        <v>0.36512499999999998</v>
      </c>
      <c r="H67">
        <v>0</v>
      </c>
      <c r="I67">
        <v>-9.8424999999999999E-2</v>
      </c>
      <c r="K67">
        <f t="shared" si="1"/>
        <v>0.16613187499999998</v>
      </c>
      <c r="L67">
        <f t="shared" si="1"/>
        <v>0</v>
      </c>
      <c r="M67">
        <f t="shared" si="1"/>
        <v>-4.4783375E-2</v>
      </c>
    </row>
    <row r="68" spans="5:13">
      <c r="F68">
        <v>2.2309999999999999</v>
      </c>
      <c r="G68">
        <v>0.79057500000000003</v>
      </c>
      <c r="H68">
        <v>0</v>
      </c>
      <c r="I68">
        <v>-9.8424999999999999E-2</v>
      </c>
      <c r="K68">
        <f t="shared" si="1"/>
        <v>1.763772825</v>
      </c>
      <c r="L68">
        <f t="shared" si="1"/>
        <v>0</v>
      </c>
      <c r="M68">
        <f t="shared" si="1"/>
        <v>-0.21958617499999999</v>
      </c>
    </row>
    <row r="69" spans="5:13">
      <c r="F69">
        <v>0.50119999999999998</v>
      </c>
      <c r="G69">
        <v>1.0890249999999999</v>
      </c>
      <c r="H69">
        <v>0</v>
      </c>
      <c r="I69">
        <v>-9.8424999999999999E-2</v>
      </c>
      <c r="K69">
        <f t="shared" si="1"/>
        <v>0.54581932999999994</v>
      </c>
      <c r="L69">
        <f t="shared" si="1"/>
        <v>0</v>
      </c>
      <c r="M69">
        <f t="shared" si="1"/>
        <v>-4.9330609999999997E-2</v>
      </c>
    </row>
    <row r="70" spans="5:13">
      <c r="F70">
        <v>5.6899999999999999E-2</v>
      </c>
      <c r="G70">
        <v>1.1303000000000001</v>
      </c>
      <c r="H70">
        <v>0</v>
      </c>
      <c r="I70">
        <v>-9.8424999999999999E-2</v>
      </c>
      <c r="K70">
        <f t="shared" si="1"/>
        <v>6.4314070000000001E-2</v>
      </c>
      <c r="L70">
        <f t="shared" si="1"/>
        <v>0</v>
      </c>
      <c r="M70">
        <f t="shared" si="1"/>
        <v>-5.6003824999999998E-3</v>
      </c>
    </row>
    <row r="71" spans="5:13">
      <c r="F71">
        <v>0.17710000000000001</v>
      </c>
      <c r="G71">
        <v>1.1303000000000001</v>
      </c>
      <c r="H71">
        <v>0.04</v>
      </c>
      <c r="I71">
        <v>-9.8424999999999999E-2</v>
      </c>
      <c r="K71">
        <f t="shared" si="1"/>
        <v>0.20017613000000004</v>
      </c>
      <c r="L71">
        <f t="shared" si="1"/>
        <v>7.084E-3</v>
      </c>
      <c r="M71">
        <f t="shared" si="1"/>
        <v>-1.7431067500000001E-2</v>
      </c>
    </row>
    <row r="72" spans="5:13">
      <c r="F72">
        <v>0.1545</v>
      </c>
      <c r="G72">
        <v>1.1303000000000001</v>
      </c>
      <c r="H72">
        <v>-0.04</v>
      </c>
      <c r="I72">
        <v>-9.8424999999999999E-2</v>
      </c>
      <c r="K72">
        <f t="shared" si="1"/>
        <v>0.17463135000000002</v>
      </c>
      <c r="L72">
        <f t="shared" si="1"/>
        <v>-6.1799999999999997E-3</v>
      </c>
      <c r="M72">
        <f t="shared" si="1"/>
        <v>-1.5206662499999999E-2</v>
      </c>
    </row>
    <row r="73" spans="5:13">
      <c r="F73">
        <v>1.2</v>
      </c>
      <c r="G73">
        <v>1.1303000000000001</v>
      </c>
      <c r="H73">
        <v>0.04</v>
      </c>
      <c r="I73">
        <v>-9.8424999999999999E-2</v>
      </c>
      <c r="K73">
        <f t="shared" si="1"/>
        <v>1.35636</v>
      </c>
      <c r="L73">
        <f t="shared" si="1"/>
        <v>4.8000000000000001E-2</v>
      </c>
      <c r="M73">
        <f t="shared" si="1"/>
        <v>-0.11810999999999999</v>
      </c>
    </row>
    <row r="74" spans="5:13">
      <c r="F74">
        <v>1.2</v>
      </c>
      <c r="G74">
        <v>1.1303000000000001</v>
      </c>
      <c r="H74">
        <v>-0.04</v>
      </c>
      <c r="I74">
        <v>-9.8424999999999999E-2</v>
      </c>
      <c r="K74">
        <f t="shared" si="1"/>
        <v>1.35636</v>
      </c>
      <c r="L74">
        <f t="shared" si="1"/>
        <v>-4.8000000000000001E-2</v>
      </c>
      <c r="M74">
        <f t="shared" si="1"/>
        <v>-0.11810999999999999</v>
      </c>
    </row>
    <row r="75" spans="5:13">
      <c r="F75">
        <v>0.17499999999999999</v>
      </c>
      <c r="G75">
        <v>1.387475</v>
      </c>
      <c r="H75">
        <v>0</v>
      </c>
      <c r="I75">
        <v>-9.8424999999999999E-2</v>
      </c>
      <c r="K75">
        <f t="shared" si="1"/>
        <v>0.24280812499999999</v>
      </c>
      <c r="L75">
        <f t="shared" si="1"/>
        <v>0</v>
      </c>
      <c r="M75">
        <f t="shared" si="1"/>
        <v>-1.7224375E-2</v>
      </c>
    </row>
    <row r="76" spans="5:13">
      <c r="F76">
        <v>4.4999999999999998E-2</v>
      </c>
      <c r="G76">
        <v>1.495425</v>
      </c>
      <c r="H76">
        <v>4.1274999999999999E-2</v>
      </c>
      <c r="I76">
        <v>-9.8424999999999999E-2</v>
      </c>
      <c r="K76">
        <f t="shared" si="1"/>
        <v>6.7294124999999996E-2</v>
      </c>
      <c r="L76">
        <f t="shared" si="1"/>
        <v>1.8573749999999999E-3</v>
      </c>
      <c r="M76">
        <f t="shared" si="1"/>
        <v>-4.4291249999999999E-3</v>
      </c>
    </row>
    <row r="77" spans="5:13">
      <c r="F77">
        <v>3.32E-2</v>
      </c>
      <c r="G77">
        <v>1.495425</v>
      </c>
      <c r="H77">
        <v>-4.1274999999999999E-2</v>
      </c>
      <c r="I77">
        <v>-9.8424999999999999E-2</v>
      </c>
      <c r="K77">
        <f t="shared" si="1"/>
        <v>4.9648110000000002E-2</v>
      </c>
      <c r="L77">
        <f t="shared" si="1"/>
        <v>-1.3703299999999999E-3</v>
      </c>
      <c r="M77">
        <f t="shared" si="1"/>
        <v>-3.2677100000000001E-3</v>
      </c>
    </row>
    <row r="78" spans="5:13">
      <c r="E78" s="1" t="s">
        <v>132</v>
      </c>
      <c r="F78" s="1">
        <f>SUM(F54:F77)</f>
        <v>22.854299999999999</v>
      </c>
      <c r="K78" s="1">
        <f>SUM(K54:K77)/$F$78</f>
        <v>0.85518823591184134</v>
      </c>
      <c r="L78" s="1">
        <f>SUM(L54:L77)/$F$78</f>
        <v>6.0865788932498561E-5</v>
      </c>
      <c r="M78" s="1">
        <f>SUM(M54:M77)/$F$78</f>
        <v>-4.2277333258949078E-2</v>
      </c>
    </row>
    <row r="79" spans="5:13" ht="15.75" thickBot="1">
      <c r="K79" s="23">
        <v>1.1474070626999999</v>
      </c>
      <c r="L79" s="24">
        <v>6.0865788929999997E-5</v>
      </c>
      <c r="M79" s="25">
        <v>-4.0294464050599998E-2</v>
      </c>
    </row>
    <row r="80" spans="5:13">
      <c r="K80">
        <f>K78/K79</f>
        <v>0.74532244371885836</v>
      </c>
      <c r="L80">
        <f>L78/L79</f>
        <v>1.0000000000410505</v>
      </c>
      <c r="M80">
        <f>M78/M79</f>
        <v>1.0492094697142287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80"/>
  <sheetViews>
    <sheetView topLeftCell="D1" zoomScale="115" zoomScaleNormal="115" workbookViewId="0">
      <selection activeCell="T28" sqref="T28"/>
    </sheetView>
  </sheetViews>
  <sheetFormatPr defaultRowHeight="15"/>
  <cols>
    <col min="1" max="1" width="13.7109375" customWidth="1"/>
    <col min="2" max="2" width="11.28515625" customWidth="1"/>
    <col min="3" max="3" width="9" bestFit="1" customWidth="1"/>
    <col min="4" max="4" width="5.140625" customWidth="1"/>
    <col min="5" max="5" width="16" bestFit="1" customWidth="1"/>
    <col min="6" max="6" width="11.85546875" bestFit="1" customWidth="1"/>
    <col min="7" max="7" width="15.140625" customWidth="1"/>
    <col min="8" max="8" width="15" bestFit="1" customWidth="1"/>
    <col min="9" max="9" width="13" bestFit="1" customWidth="1"/>
    <col min="10" max="10" width="8.42578125" bestFit="1" customWidth="1"/>
    <col min="11" max="11" width="14.7109375" bestFit="1" customWidth="1"/>
    <col min="12" max="12" width="13.42578125" customWidth="1"/>
    <col min="13" max="13" width="8.7109375" customWidth="1"/>
    <col min="14" max="14" width="12.85546875" customWidth="1"/>
    <col min="15" max="15" width="10.85546875" bestFit="1" customWidth="1"/>
    <col min="16" max="16" width="9.5703125" bestFit="1" customWidth="1"/>
    <col min="17" max="17" width="16.28515625" bestFit="1" customWidth="1"/>
    <col min="18" max="18" width="12.28515625" bestFit="1" customWidth="1"/>
    <col min="19" max="19" width="13.7109375" bestFit="1" customWidth="1"/>
  </cols>
  <sheetData>
    <row r="1" spans="1:23">
      <c r="A1" s="4" t="s">
        <v>6</v>
      </c>
      <c r="B1" s="5" t="s">
        <v>7</v>
      </c>
      <c r="C1" s="6" t="s">
        <v>8</v>
      </c>
      <c r="E1" s="4" t="s">
        <v>51</v>
      </c>
      <c r="F1" s="5" t="s">
        <v>7</v>
      </c>
      <c r="G1" s="6" t="s">
        <v>8</v>
      </c>
      <c r="H1" s="4" t="s">
        <v>0</v>
      </c>
      <c r="I1" s="5" t="s">
        <v>7</v>
      </c>
      <c r="J1" s="18" t="s">
        <v>178</v>
      </c>
      <c r="K1" s="6" t="s">
        <v>8</v>
      </c>
      <c r="L1" s="4" t="s">
        <v>34</v>
      </c>
      <c r="M1" s="5" t="s">
        <v>7</v>
      </c>
      <c r="N1" s="6" t="s">
        <v>8</v>
      </c>
      <c r="O1" s="4" t="s">
        <v>35</v>
      </c>
      <c r="P1" s="5" t="s">
        <v>7</v>
      </c>
      <c r="Q1" s="6" t="s">
        <v>8</v>
      </c>
      <c r="R1" s="4" t="s">
        <v>36</v>
      </c>
      <c r="S1" s="5" t="s">
        <v>7</v>
      </c>
      <c r="T1" s="6" t="s">
        <v>8</v>
      </c>
      <c r="U1" s="4" t="s">
        <v>37</v>
      </c>
      <c r="V1" s="5" t="s">
        <v>7</v>
      </c>
      <c r="W1" s="6" t="s">
        <v>8</v>
      </c>
    </row>
    <row r="2" spans="1:23">
      <c r="A2" s="7" t="s">
        <v>82</v>
      </c>
      <c r="B2" s="3">
        <v>8.2200000000000006</v>
      </c>
      <c r="C2" s="8" t="s">
        <v>25</v>
      </c>
      <c r="E2" s="7" t="s">
        <v>52</v>
      </c>
      <c r="F2" s="31">
        <v>0</v>
      </c>
      <c r="G2" s="8" t="s">
        <v>89</v>
      </c>
      <c r="H2" s="7" t="s">
        <v>1</v>
      </c>
      <c r="I2" s="3">
        <f>J2/57.296</f>
        <v>0</v>
      </c>
      <c r="J2" s="19">
        <v>0</v>
      </c>
      <c r="K2" s="8" t="s">
        <v>27</v>
      </c>
      <c r="L2" s="7" t="s">
        <v>162</v>
      </c>
      <c r="M2" s="3">
        <v>300</v>
      </c>
      <c r="N2" s="8" t="s">
        <v>38</v>
      </c>
      <c r="O2" s="7" t="s">
        <v>31</v>
      </c>
      <c r="P2" s="3">
        <v>0</v>
      </c>
      <c r="Q2" s="8" t="s">
        <v>28</v>
      </c>
      <c r="R2" s="7" t="s">
        <v>85</v>
      </c>
      <c r="S2" s="3">
        <v>0</v>
      </c>
      <c r="T2" s="8" t="s">
        <v>39</v>
      </c>
      <c r="U2" s="7" t="s">
        <v>95</v>
      </c>
      <c r="V2" s="3">
        <v>0</v>
      </c>
      <c r="W2" s="8" t="s">
        <v>40</v>
      </c>
    </row>
    <row r="3" spans="1:23">
      <c r="A3" s="7" t="s">
        <v>81</v>
      </c>
      <c r="B3" s="3">
        <v>34.799999999999997</v>
      </c>
      <c r="C3" s="8" t="s">
        <v>26</v>
      </c>
      <c r="E3" s="7" t="s">
        <v>53</v>
      </c>
      <c r="F3" s="31">
        <v>0</v>
      </c>
      <c r="G3" s="8" t="s">
        <v>89</v>
      </c>
      <c r="H3" s="7" t="s">
        <v>2</v>
      </c>
      <c r="I3" s="3">
        <f>J3/57.296</f>
        <v>0</v>
      </c>
      <c r="J3" s="19">
        <v>0</v>
      </c>
      <c r="K3" s="8" t="s">
        <v>27</v>
      </c>
      <c r="L3" s="7" t="s">
        <v>150</v>
      </c>
      <c r="M3" s="3">
        <v>0</v>
      </c>
      <c r="N3" s="8" t="s">
        <v>38</v>
      </c>
      <c r="O3" s="7" t="s">
        <v>32</v>
      </c>
      <c r="P3" s="3">
        <v>0</v>
      </c>
      <c r="Q3" s="8" t="s">
        <v>28</v>
      </c>
      <c r="R3" s="7" t="s">
        <v>87</v>
      </c>
      <c r="S3" s="3">
        <v>0</v>
      </c>
      <c r="T3" s="8" t="s">
        <v>39</v>
      </c>
      <c r="U3" s="7" t="s">
        <v>96</v>
      </c>
      <c r="V3" s="3">
        <v>0</v>
      </c>
      <c r="W3" s="8" t="s">
        <v>40</v>
      </c>
    </row>
    <row r="4" spans="1:23" ht="15.75" thickBot="1">
      <c r="A4" s="7" t="s">
        <v>155</v>
      </c>
      <c r="B4" s="3">
        <v>4</v>
      </c>
      <c r="C4" s="8" t="s">
        <v>25</v>
      </c>
      <c r="E4" s="7" t="s">
        <v>54</v>
      </c>
      <c r="F4" s="31">
        <v>0</v>
      </c>
      <c r="G4" s="8" t="s">
        <v>89</v>
      </c>
      <c r="H4" s="7" t="s">
        <v>3</v>
      </c>
      <c r="I4" s="3">
        <f>J4/57.296</f>
        <v>0</v>
      </c>
      <c r="J4" s="19">
        <v>0</v>
      </c>
      <c r="K4" s="8" t="s">
        <v>27</v>
      </c>
      <c r="L4" s="9" t="s">
        <v>161</v>
      </c>
      <c r="M4" s="10">
        <v>0</v>
      </c>
      <c r="N4" s="11" t="s">
        <v>38</v>
      </c>
      <c r="O4" s="9" t="s">
        <v>33</v>
      </c>
      <c r="P4" s="10">
        <v>0</v>
      </c>
      <c r="Q4" s="11" t="s">
        <v>28</v>
      </c>
      <c r="R4" s="9" t="s">
        <v>86</v>
      </c>
      <c r="S4" s="10">
        <v>0</v>
      </c>
      <c r="T4" s="11" t="s">
        <v>39</v>
      </c>
      <c r="U4" s="9" t="s">
        <v>97</v>
      </c>
      <c r="V4" s="10">
        <v>0</v>
      </c>
      <c r="W4" s="11" t="s">
        <v>40</v>
      </c>
    </row>
    <row r="5" spans="1:23" ht="15.75" thickBot="1">
      <c r="A5" s="7" t="s">
        <v>154</v>
      </c>
      <c r="B5" s="3"/>
      <c r="C5" s="8"/>
      <c r="E5" s="9" t="s">
        <v>88</v>
      </c>
      <c r="F5" s="32">
        <v>1</v>
      </c>
      <c r="G5" s="11" t="s">
        <v>89</v>
      </c>
      <c r="H5" s="7" t="s">
        <v>4</v>
      </c>
      <c r="I5" s="3">
        <f>J5/57.296</f>
        <v>0.10471935213627478</v>
      </c>
      <c r="J5" s="19">
        <v>6</v>
      </c>
      <c r="K5" s="8" t="s">
        <v>27</v>
      </c>
      <c r="L5" s="27">
        <f>aoa*57.296</f>
        <v>6</v>
      </c>
      <c r="N5" t="s">
        <v>140</v>
      </c>
      <c r="O5">
        <f>SQRT(vccx*vccx + vccy*vccy + vccz*vccz)</f>
        <v>300</v>
      </c>
    </row>
    <row r="6" spans="1:23" ht="15.75" thickBot="1">
      <c r="A6" s="7" t="s">
        <v>9</v>
      </c>
      <c r="B6" s="3"/>
      <c r="C6" s="8" t="s">
        <v>25</v>
      </c>
      <c r="H6" s="9" t="s">
        <v>5</v>
      </c>
      <c r="I6" s="3">
        <f>J6/57.296</f>
        <v>0</v>
      </c>
      <c r="J6" s="69">
        <v>0</v>
      </c>
      <c r="K6" s="11" t="s">
        <v>27</v>
      </c>
      <c r="L6" s="27">
        <f>slip*57.296</f>
        <v>0</v>
      </c>
      <c r="N6" t="s">
        <v>83</v>
      </c>
      <c r="O6">
        <f>IF(ISERROR(1/(2*Vabs)),0,1/(2*Vabs))</f>
        <v>1.6666666666666668E-3</v>
      </c>
    </row>
    <row r="7" spans="1:23" ht="15.75" thickBot="1">
      <c r="A7" s="7" t="s">
        <v>10</v>
      </c>
      <c r="B7" s="3"/>
      <c r="C7" s="8" t="s">
        <v>25</v>
      </c>
    </row>
    <row r="8" spans="1:23" ht="15.75" thickBot="1">
      <c r="A8" s="9" t="s">
        <v>90</v>
      </c>
      <c r="B8" s="10">
        <v>85000</v>
      </c>
      <c r="C8" s="11" t="s">
        <v>77</v>
      </c>
      <c r="E8" s="4" t="s">
        <v>157</v>
      </c>
      <c r="F8" s="5" t="s">
        <v>7</v>
      </c>
      <c r="G8" s="6" t="s">
        <v>8</v>
      </c>
      <c r="H8" s="46" t="s">
        <v>84</v>
      </c>
      <c r="I8" s="10">
        <f>0.5*ro*Vabs*Vabs</f>
        <v>54184.499999999993</v>
      </c>
      <c r="J8" s="11" t="s">
        <v>149</v>
      </c>
      <c r="K8" s="40" t="s">
        <v>179</v>
      </c>
      <c r="L8" s="41" t="s">
        <v>165</v>
      </c>
      <c r="M8" s="42"/>
    </row>
    <row r="9" spans="1:23" ht="15.75" thickBot="1">
      <c r="A9" s="28" t="s">
        <v>137</v>
      </c>
      <c r="B9" s="29">
        <v>5.2</v>
      </c>
      <c r="C9" s="30" t="s">
        <v>138</v>
      </c>
      <c r="E9" s="7" t="s">
        <v>142</v>
      </c>
      <c r="F9" s="3">
        <f>dyncP*wing_aera__S*CD__drag</f>
        <v>44422.55279433501</v>
      </c>
      <c r="G9" s="8" t="s">
        <v>77</v>
      </c>
      <c r="H9" t="s">
        <v>170</v>
      </c>
      <c r="J9" s="44"/>
      <c r="K9">
        <v>1</v>
      </c>
      <c r="L9" s="15" t="s">
        <v>47</v>
      </c>
      <c r="M9" s="17">
        <f>(CD0+CDalpha*aoa+CDalpha2*aoa*aoa)*K9</f>
        <v>2.3558584793958563E-2</v>
      </c>
      <c r="N9" t="s">
        <v>168</v>
      </c>
    </row>
    <row r="10" spans="1:23">
      <c r="A10" s="4" t="s">
        <v>16</v>
      </c>
      <c r="B10" s="5" t="s">
        <v>7</v>
      </c>
      <c r="C10" s="18" t="s">
        <v>8</v>
      </c>
      <c r="E10" s="7" t="s">
        <v>143</v>
      </c>
      <c r="F10" s="3">
        <f>dyncP*wing_aera__S*CY__yaw</f>
        <v>0</v>
      </c>
      <c r="G10" s="8" t="s">
        <v>77</v>
      </c>
      <c r="H10" t="s">
        <v>171</v>
      </c>
      <c r="K10">
        <v>1</v>
      </c>
      <c r="L10" s="7" t="s">
        <v>48</v>
      </c>
      <c r="M10" s="8">
        <f>CYbeta*slip+CYbetaDrud*RudCtrl</f>
        <v>0</v>
      </c>
      <c r="N10" t="s">
        <v>169</v>
      </c>
    </row>
    <row r="11" spans="1:23" ht="15.75" thickBot="1">
      <c r="A11" s="7" t="s">
        <v>17</v>
      </c>
      <c r="B11" s="3">
        <v>20</v>
      </c>
      <c r="C11" s="19" t="s">
        <v>19</v>
      </c>
      <c r="E11" s="7" t="s">
        <v>144</v>
      </c>
      <c r="F11" s="3">
        <f>dyncP*wing_aera__S*CL__lift</f>
        <v>4280.3745588774063</v>
      </c>
      <c r="G11" s="8" t="s">
        <v>77</v>
      </c>
      <c r="H11" t="s">
        <v>172</v>
      </c>
      <c r="K11">
        <v>1</v>
      </c>
      <c r="L11" s="9" t="s">
        <v>43</v>
      </c>
      <c r="M11" s="11">
        <f>(CL0+CLalpha*aoa+CLq*q*mean_Chord*_1_2V+CLDelv*ElevCtrl)*K11</f>
        <v>2.2700083775481703E-3</v>
      </c>
      <c r="N11" t="s">
        <v>166</v>
      </c>
    </row>
    <row r="12" spans="1:23" ht="15.75" thickBot="1">
      <c r="A12" s="7" t="s">
        <v>18</v>
      </c>
      <c r="B12" s="3">
        <v>7400</v>
      </c>
      <c r="C12" s="19" t="s">
        <v>19</v>
      </c>
      <c r="E12" s="9" t="s">
        <v>145</v>
      </c>
      <c r="F12" s="10">
        <f>ThtlCtrl*thrust</f>
        <v>85000</v>
      </c>
      <c r="G12" s="11" t="s">
        <v>77</v>
      </c>
    </row>
    <row r="13" spans="1:23" ht="15.75" thickBot="1">
      <c r="A13" s="9"/>
      <c r="B13" s="10"/>
      <c r="C13" s="20"/>
      <c r="E13" s="43"/>
    </row>
    <row r="14" spans="1:23" ht="15.75" thickBot="1">
      <c r="E14" t="s">
        <v>158</v>
      </c>
      <c r="L14" t="s">
        <v>163</v>
      </c>
    </row>
    <row r="15" spans="1:23">
      <c r="A15" s="4" t="s">
        <v>11</v>
      </c>
      <c r="B15" s="5" t="s">
        <v>7</v>
      </c>
      <c r="C15" s="18" t="s">
        <v>8</v>
      </c>
      <c r="E15" s="4" t="s">
        <v>156</v>
      </c>
      <c r="F15" s="5"/>
      <c r="G15" s="5"/>
      <c r="H15" s="6" t="s">
        <v>8</v>
      </c>
      <c r="I15" s="22" t="s">
        <v>41</v>
      </c>
      <c r="J15" s="16"/>
      <c r="K15" s="17"/>
      <c r="L15" s="4" t="s">
        <v>160</v>
      </c>
      <c r="M15" s="16"/>
      <c r="N15" s="16"/>
      <c r="O15" s="17"/>
    </row>
    <row r="16" spans="1:23">
      <c r="A16" s="7" t="s">
        <v>12</v>
      </c>
      <c r="B16" s="3">
        <v>1</v>
      </c>
      <c r="C16" s="19" t="s">
        <v>25</v>
      </c>
      <c r="E16" s="7" t="s">
        <v>146</v>
      </c>
      <c r="F16" s="3">
        <f>-(Drag*$I16+Drag*$J16+Drag*$K16)+Thrust_FXT</f>
        <v>36177.39335212922</v>
      </c>
      <c r="G16" s="3"/>
      <c r="H16" s="8" t="s">
        <v>77</v>
      </c>
      <c r="I16" s="21">
        <f>COS(aoa)*COS(slip)</f>
        <v>0.99452193749142659</v>
      </c>
      <c r="J16" s="3">
        <f>SIN(slip)</f>
        <v>0</v>
      </c>
      <c r="K16" s="8">
        <f>SIN(aoa)*COS(slip)</f>
        <v>0.10452806249184514</v>
      </c>
      <c r="L16" s="7" t="s">
        <v>31</v>
      </c>
      <c r="M16" s="3">
        <f>omgay*vccz</f>
        <v>0</v>
      </c>
      <c r="N16" s="3">
        <f>omgaz*vccy</f>
        <v>0</v>
      </c>
      <c r="O16" s="8">
        <f>M16-N16</f>
        <v>0</v>
      </c>
    </row>
    <row r="17" spans="1:15">
      <c r="A17" s="7" t="s">
        <v>13</v>
      </c>
      <c r="B17" s="3">
        <v>20</v>
      </c>
      <c r="C17" s="8" t="s">
        <v>91</v>
      </c>
      <c r="E17" s="7" t="s">
        <v>147</v>
      </c>
      <c r="F17" s="3">
        <f>(Yaw*$I17+Yaw*$J17+Yaw*$K17)</f>
        <v>0</v>
      </c>
      <c r="G17" s="3"/>
      <c r="H17" s="8" t="s">
        <v>77</v>
      </c>
      <c r="I17" s="21">
        <f>-COS(aoa)*SIN(slip)</f>
        <v>0</v>
      </c>
      <c r="J17" s="3">
        <f>COS(slip)</f>
        <v>1</v>
      </c>
      <c r="K17" s="8">
        <f>-SIN(aoa)*SIN(slip)</f>
        <v>0</v>
      </c>
      <c r="L17" s="7" t="s">
        <v>32</v>
      </c>
      <c r="M17" s="3">
        <f>omgaz*vccx</f>
        <v>0</v>
      </c>
      <c r="N17" s="3">
        <f>omgax*vccz</f>
        <v>0</v>
      </c>
      <c r="O17" s="8">
        <f>M17-N17</f>
        <v>0</v>
      </c>
    </row>
    <row r="18" spans="1:15" ht="15.75" thickBot="1">
      <c r="A18" s="7" t="s">
        <v>14</v>
      </c>
      <c r="B18" s="3">
        <v>343</v>
      </c>
      <c r="C18" s="8" t="s">
        <v>28</v>
      </c>
      <c r="E18" s="9" t="s">
        <v>148</v>
      </c>
      <c r="F18" s="10">
        <f>-(Lift*$I18+Lift*$J18+Lift*$K18)</f>
        <v>-3809.5071401049267</v>
      </c>
      <c r="G18" s="10"/>
      <c r="H18" s="11" t="s">
        <v>77</v>
      </c>
      <c r="I18" s="9">
        <f>-SIN(aoa)</f>
        <v>-0.10452806249184514</v>
      </c>
      <c r="J18" s="10">
        <v>0</v>
      </c>
      <c r="K18" s="11">
        <f>COS(aoa)</f>
        <v>0.99452193749142659</v>
      </c>
      <c r="L18" s="9" t="s">
        <v>33</v>
      </c>
      <c r="M18" s="10">
        <f>omgax*vccy</f>
        <v>0</v>
      </c>
      <c r="N18" s="10">
        <f>omgay*vccx</f>
        <v>0</v>
      </c>
      <c r="O18" s="8">
        <f>M18-N18</f>
        <v>0</v>
      </c>
    </row>
    <row r="19" spans="1:15" ht="15.75" thickBot="1">
      <c r="A19" s="7" t="s">
        <v>15</v>
      </c>
      <c r="B19" s="3">
        <v>1.2040999999999999</v>
      </c>
      <c r="C19" s="8" t="s">
        <v>29</v>
      </c>
      <c r="E19" s="33" t="s">
        <v>159</v>
      </c>
      <c r="F19" s="33"/>
      <c r="G19" s="33"/>
      <c r="H19" s="33"/>
      <c r="I19" s="33"/>
      <c r="J19" s="33"/>
    </row>
    <row r="20" spans="1:15">
      <c r="E20" s="4" t="s">
        <v>92</v>
      </c>
      <c r="F20" s="5" t="s">
        <v>7</v>
      </c>
      <c r="G20" s="4" t="s">
        <v>177</v>
      </c>
      <c r="H20" s="5" t="s">
        <v>167</v>
      </c>
      <c r="I20" s="5" t="s">
        <v>164</v>
      </c>
      <c r="J20" s="6" t="s">
        <v>8</v>
      </c>
      <c r="L20" s="37" t="s">
        <v>141</v>
      </c>
      <c r="M20" s="14" t="s">
        <v>30</v>
      </c>
      <c r="N20" s="6" t="s">
        <v>8</v>
      </c>
    </row>
    <row r="21" spans="1:15" ht="15.75" thickBot="1">
      <c r="E21" s="12" t="s">
        <v>152</v>
      </c>
      <c r="F21" s="3">
        <f>SUM(G21:I21)</f>
        <v>36177.39335212922</v>
      </c>
      <c r="G21" s="7">
        <f>F16</f>
        <v>36177.39335212922</v>
      </c>
      <c r="H21" s="3">
        <f>TMass*O16</f>
        <v>0</v>
      </c>
      <c r="I21" s="3">
        <f>TMass*L21*$M$21</f>
        <v>0</v>
      </c>
      <c r="J21" s="8" t="s">
        <v>77</v>
      </c>
      <c r="L21" s="38">
        <f>-SIN(pitch_angle)</f>
        <v>0</v>
      </c>
      <c r="M21" s="35">
        <v>9.81</v>
      </c>
      <c r="N21" s="11" t="s">
        <v>28</v>
      </c>
    </row>
    <row r="22" spans="1:15">
      <c r="A22" s="41" t="s">
        <v>42</v>
      </c>
      <c r="B22" s="42"/>
      <c r="C22" t="s">
        <v>180</v>
      </c>
      <c r="E22" s="12" t="s">
        <v>153</v>
      </c>
      <c r="F22" s="3">
        <f>SUM(G22:I22)</f>
        <v>0</v>
      </c>
      <c r="G22" s="7">
        <f>F17</f>
        <v>0</v>
      </c>
      <c r="H22" s="3">
        <f>TMass*O17</f>
        <v>0</v>
      </c>
      <c r="I22" s="3">
        <f>TMass*L22*$M$21</f>
        <v>0</v>
      </c>
      <c r="J22" s="8" t="s">
        <v>77</v>
      </c>
      <c r="L22" s="38">
        <f>SIN(roll_angle)*COS(pitch_angle)</f>
        <v>0</v>
      </c>
      <c r="M22" s="36">
        <f>M21*TMass</f>
        <v>72594</v>
      </c>
      <c r="N22" s="34" t="s">
        <v>77</v>
      </c>
    </row>
    <row r="23" spans="1:15" ht="15.75" thickBot="1">
      <c r="A23" s="61" t="s">
        <v>49</v>
      </c>
      <c r="B23" s="62">
        <v>2.9839000000000001E-2</v>
      </c>
      <c r="C23" s="26">
        <v>2.8389999999999999E-2</v>
      </c>
      <c r="E23" s="13" t="s">
        <v>151</v>
      </c>
      <c r="F23" s="45">
        <f>SUM(G23:I23)</f>
        <v>68784.492859895079</v>
      </c>
      <c r="G23" s="9">
        <f>F18</f>
        <v>-3809.5071401049267</v>
      </c>
      <c r="H23" s="10">
        <f>TMass*O18</f>
        <v>0</v>
      </c>
      <c r="I23" s="10">
        <f>TMass*L23*$M$21</f>
        <v>72594</v>
      </c>
      <c r="J23" s="11" t="s">
        <v>77</v>
      </c>
      <c r="L23" s="39">
        <f>COS(pitch_angle)*COS(roll_angle)</f>
        <v>1</v>
      </c>
      <c r="M23" s="35"/>
      <c r="N23" s="11"/>
    </row>
    <row r="24" spans="1:15" ht="15.75" thickBot="1">
      <c r="A24" s="58" t="s">
        <v>61</v>
      </c>
      <c r="B24" s="59">
        <v>-0.10185</v>
      </c>
      <c r="C24" s="8">
        <v>-0.10185</v>
      </c>
      <c r="K24" s="33"/>
      <c r="L24" s="33"/>
      <c r="M24" s="33"/>
      <c r="N24" s="33"/>
      <c r="O24" s="33"/>
    </row>
    <row r="25" spans="1:15">
      <c r="A25" s="58" t="s">
        <v>62</v>
      </c>
      <c r="B25" s="59">
        <v>0.39989000000000002</v>
      </c>
      <c r="C25" s="8">
        <v>0.39989000000000002</v>
      </c>
      <c r="D25" s="33"/>
      <c r="E25" s="4" t="s">
        <v>60</v>
      </c>
      <c r="F25" s="5" t="s">
        <v>7</v>
      </c>
      <c r="G25" s="6" t="s">
        <v>8</v>
      </c>
      <c r="K25" s="33"/>
      <c r="L25" s="41" t="s">
        <v>42</v>
      </c>
      <c r="M25" s="42"/>
    </row>
    <row r="26" spans="1:15">
      <c r="A26" s="52" t="s">
        <v>50</v>
      </c>
      <c r="B26" s="53">
        <v>1.5129999999999999E-2</v>
      </c>
      <c r="D26" s="33"/>
      <c r="E26" s="7" t="s">
        <v>78</v>
      </c>
      <c r="F26" s="3">
        <f>dyncP*wing_aera__S*wing_span__b*Cl__roll</f>
        <v>0</v>
      </c>
      <c r="G26" s="8"/>
      <c r="H26" t="s">
        <v>174</v>
      </c>
      <c r="K26" s="33"/>
      <c r="L26" s="7" t="s">
        <v>44</v>
      </c>
      <c r="M26" s="8">
        <f>Clbeta*slip+Clp*omgax*wing_span__b*_1_2V+Clr*omgaz *wing_span__b*_1_2V+ClDail*AliCtrl+ClDrud*RudCtrl</f>
        <v>0</v>
      </c>
      <c r="N26" t="s">
        <v>181</v>
      </c>
    </row>
    <row r="27" spans="1:15">
      <c r="A27" s="52" t="s">
        <v>55</v>
      </c>
      <c r="B27" s="60">
        <v>-6.1199999999999996E-3</v>
      </c>
      <c r="D27" s="33"/>
      <c r="E27" s="7" t="s">
        <v>79</v>
      </c>
      <c r="F27" s="3">
        <f>dyncP*wing_aera__S*mean_Chord*Cm__pitch</f>
        <v>1733.3387017816249</v>
      </c>
      <c r="G27" s="8"/>
      <c r="H27" t="s">
        <v>175</v>
      </c>
      <c r="K27" s="33"/>
      <c r="L27" s="7" t="s">
        <v>45</v>
      </c>
      <c r="M27" s="8">
        <f>Cm0+Cmalpha*aoa+Cmq*q*wing_span__b*_1_2V+CmDelv*ElevCtrl</f>
        <v>2.2981010890812622E-4</v>
      </c>
      <c r="N27" t="s">
        <v>182</v>
      </c>
    </row>
    <row r="28" spans="1:15" ht="15.75" thickBot="1">
      <c r="A28" s="54" t="s">
        <v>56</v>
      </c>
      <c r="B28" s="55">
        <v>-1.06E-2</v>
      </c>
      <c r="D28" s="33"/>
      <c r="E28" s="9" t="s">
        <v>80</v>
      </c>
      <c r="F28" s="10">
        <f>dyncP*wing_aera__S*wing_span__b*Cn__yaw</f>
        <v>0</v>
      </c>
      <c r="G28" s="11"/>
      <c r="H28" t="s">
        <v>176</v>
      </c>
      <c r="K28" s="33"/>
      <c r="L28" s="9" t="s">
        <v>46</v>
      </c>
      <c r="M28" s="11">
        <f>Cnbeta*slip+Cnbeta2*slip*slip+Cnp*omgadotx*wing_span__b*_1_2V+Cnr*omgadotz*wing_span__b*_1_2V+CnDrud*RudCtrl</f>
        <v>0</v>
      </c>
      <c r="N28" t="s">
        <v>173</v>
      </c>
    </row>
    <row r="29" spans="1:15">
      <c r="A29" s="54" t="s">
        <v>57</v>
      </c>
      <c r="B29" s="55">
        <v>0.1229</v>
      </c>
      <c r="C29" s="8">
        <v>1.2290000000000001E-2</v>
      </c>
      <c r="K29" s="33"/>
      <c r="L29" s="33"/>
      <c r="M29" s="33"/>
      <c r="N29" s="33"/>
      <c r="O29" s="33"/>
    </row>
    <row r="30" spans="1:15" ht="15.75" thickBot="1">
      <c r="A30" s="54" t="s">
        <v>58</v>
      </c>
      <c r="B30" s="55">
        <v>1.9264399999999999</v>
      </c>
    </row>
    <row r="31" spans="1:15">
      <c r="A31" s="54" t="s">
        <v>59</v>
      </c>
      <c r="B31" s="55">
        <v>-4.0039999999999999E-2</v>
      </c>
      <c r="C31" s="47"/>
      <c r="E31" s="4" t="s">
        <v>139</v>
      </c>
      <c r="F31" s="5" t="s">
        <v>7</v>
      </c>
      <c r="G31" s="6" t="s">
        <v>8</v>
      </c>
      <c r="I31" s="4" t="s">
        <v>24</v>
      </c>
      <c r="J31" s="5" t="s">
        <v>7</v>
      </c>
      <c r="K31" s="6" t="s">
        <v>8</v>
      </c>
      <c r="M31" s="4" t="s">
        <v>133</v>
      </c>
      <c r="N31" s="5" t="s">
        <v>134</v>
      </c>
      <c r="O31" s="6" t="s">
        <v>135</v>
      </c>
    </row>
    <row r="32" spans="1:15" ht="15.75" thickBot="1">
      <c r="A32" s="51" t="s">
        <v>63</v>
      </c>
      <c r="B32" s="49">
        <v>1.9000000000000001E-4</v>
      </c>
      <c r="E32" s="12" t="s">
        <v>93</v>
      </c>
      <c r="F32" s="3">
        <f>pdot*Ixx+q*r__yaw*(Izz-Ixx)+(p*q+rdot)*Ixz</f>
        <v>0</v>
      </c>
      <c r="G32" s="8"/>
      <c r="I32" s="7" t="s">
        <v>20</v>
      </c>
      <c r="J32" s="3">
        <v>2.4158357180399999</v>
      </c>
      <c r="K32" s="8" t="s">
        <v>136</v>
      </c>
      <c r="M32" s="23">
        <v>1.1474070626999999</v>
      </c>
      <c r="N32" s="24">
        <v>6.0865788929999997E-5</v>
      </c>
      <c r="O32" s="25">
        <v>-4.0294464050599998E-2</v>
      </c>
    </row>
    <row r="33" spans="1:18">
      <c r="A33" s="48" t="s">
        <v>64</v>
      </c>
      <c r="B33" s="49">
        <v>1.9290000000000002E-2</v>
      </c>
      <c r="E33" s="12" t="s">
        <v>94</v>
      </c>
      <c r="F33" s="3">
        <f>qdot*Iyy+r__yaw*p*(Ixx-Izz)+(p*p-r__yaw*r__yaw)*Ixz</f>
        <v>0</v>
      </c>
      <c r="G33" s="8"/>
      <c r="I33" s="7" t="s">
        <v>21</v>
      </c>
      <c r="J33" s="3">
        <v>21.973713217109999</v>
      </c>
      <c r="K33" s="8" t="s">
        <v>136</v>
      </c>
    </row>
    <row r="34" spans="1:18" ht="15.75" thickBot="1">
      <c r="A34" s="48" t="s">
        <v>65</v>
      </c>
      <c r="B34" s="50">
        <v>0.54900000000000004</v>
      </c>
      <c r="E34" s="13" t="s">
        <v>98</v>
      </c>
      <c r="F34" s="10">
        <f>rdot*Izz+p*q*(Iyy-Ixx)+(q*r__yaw-pdot)*Ixz</f>
        <v>0</v>
      </c>
      <c r="G34" s="11"/>
      <c r="H34" s="33"/>
      <c r="I34" s="7" t="s">
        <v>22</v>
      </c>
      <c r="J34" s="3">
        <v>23.942135938328001</v>
      </c>
      <c r="K34" s="8" t="s">
        <v>136</v>
      </c>
    </row>
    <row r="35" spans="1:18" ht="15.75" thickBot="1">
      <c r="A35" s="48" t="s">
        <v>66</v>
      </c>
      <c r="B35" s="49">
        <v>-1.91E-3</v>
      </c>
      <c r="I35" s="9" t="s">
        <v>23</v>
      </c>
      <c r="J35" s="10">
        <v>-0.16090180278999999</v>
      </c>
      <c r="K35" s="11" t="s">
        <v>136</v>
      </c>
    </row>
    <row r="36" spans="1:18">
      <c r="A36" s="48" t="s">
        <v>67</v>
      </c>
      <c r="B36" s="49">
        <v>5.5999999999999995E-4</v>
      </c>
    </row>
    <row r="37" spans="1:18">
      <c r="A37" s="63" t="s">
        <v>68</v>
      </c>
      <c r="B37" s="64">
        <v>6.9999999999999999E-4</v>
      </c>
    </row>
    <row r="38" spans="1:18">
      <c r="A38" s="63" t="s">
        <v>69</v>
      </c>
      <c r="B38" s="65">
        <v>-4.4900000000000001E-3</v>
      </c>
    </row>
    <row r="39" spans="1:18">
      <c r="A39" s="63" t="s">
        <v>70</v>
      </c>
      <c r="B39" s="64">
        <v>0.90780000000000005</v>
      </c>
    </row>
    <row r="40" spans="1:18">
      <c r="A40" s="63" t="s">
        <v>71</v>
      </c>
      <c r="B40" s="64">
        <v>5.8900000000000003E-3</v>
      </c>
    </row>
    <row r="41" spans="1:18">
      <c r="A41" s="56" t="s">
        <v>72</v>
      </c>
      <c r="B41" s="57">
        <v>2.5400000000000002E-3</v>
      </c>
    </row>
    <row r="42" spans="1:18">
      <c r="A42" s="56" t="s">
        <v>73</v>
      </c>
      <c r="B42" s="57">
        <v>-2.0400000000000001E-3</v>
      </c>
    </row>
    <row r="43" spans="1:18">
      <c r="A43" s="66" t="s">
        <v>74</v>
      </c>
      <c r="B43" s="57">
        <v>-0.53813999999999995</v>
      </c>
    </row>
    <row r="44" spans="1:18">
      <c r="A44" s="56" t="s">
        <v>75</v>
      </c>
      <c r="B44" s="57">
        <v>1.8703799999999999</v>
      </c>
    </row>
    <row r="45" spans="1:18" ht="15.75" thickBot="1">
      <c r="A45" s="67" t="s">
        <v>76</v>
      </c>
      <c r="B45" s="68">
        <v>3.29E-3</v>
      </c>
    </row>
    <row r="47" spans="1:18">
      <c r="E47" t="s">
        <v>99</v>
      </c>
      <c r="F47" t="s">
        <v>101</v>
      </c>
      <c r="G47" t="s">
        <v>107</v>
      </c>
      <c r="H47" t="s">
        <v>108</v>
      </c>
      <c r="I47" t="s">
        <v>109</v>
      </c>
      <c r="J47" t="s">
        <v>110</v>
      </c>
      <c r="K47" t="s">
        <v>111</v>
      </c>
      <c r="L47" s="2" t="s">
        <v>102</v>
      </c>
      <c r="M47" t="s">
        <v>103</v>
      </c>
      <c r="N47" t="s">
        <v>104</v>
      </c>
      <c r="O47" t="s">
        <v>105</v>
      </c>
      <c r="P47" t="s">
        <v>112</v>
      </c>
      <c r="Q47" t="s">
        <v>113</v>
      </c>
      <c r="R47" t="s">
        <v>114</v>
      </c>
    </row>
    <row r="48" spans="1:18">
      <c r="E48" t="s">
        <v>100</v>
      </c>
      <c r="F48">
        <v>4.2587999999999999</v>
      </c>
      <c r="L48">
        <v>0.15240000000000001</v>
      </c>
      <c r="M48">
        <v>9.8900000000000002E-2</v>
      </c>
      <c r="N48">
        <v>1.2738</v>
      </c>
      <c r="O48">
        <v>1.2738</v>
      </c>
    </row>
    <row r="49" spans="5:18">
      <c r="E49" t="s">
        <v>106</v>
      </c>
      <c r="F49">
        <v>2.0710999999999999</v>
      </c>
      <c r="G49">
        <v>0.11509999999999999</v>
      </c>
      <c r="H49">
        <v>1.3210999999999999</v>
      </c>
      <c r="I49">
        <v>0.23649999999999999</v>
      </c>
      <c r="J49">
        <v>1.0096000000000001</v>
      </c>
      <c r="K49">
        <v>1.0033000000000001</v>
      </c>
      <c r="M49">
        <v>0.19220000000000001</v>
      </c>
      <c r="N49">
        <v>0.1749</v>
      </c>
      <c r="O49">
        <v>0.36709999999999998</v>
      </c>
      <c r="P49">
        <v>0.65390000000000004</v>
      </c>
      <c r="Q49">
        <v>0.64280000000000004</v>
      </c>
      <c r="R49">
        <v>0</v>
      </c>
    </row>
    <row r="50" spans="5:18">
      <c r="E50" t="s">
        <v>115</v>
      </c>
      <c r="F50">
        <v>0.35189999999999999</v>
      </c>
      <c r="G50">
        <v>5.33E-2</v>
      </c>
      <c r="H50">
        <v>0.66600000000000004</v>
      </c>
      <c r="I50">
        <v>0.19520000000000001</v>
      </c>
      <c r="J50">
        <v>0.40660000000000002</v>
      </c>
      <c r="K50">
        <v>0.4</v>
      </c>
      <c r="M50">
        <v>6.1999999999999998E-3</v>
      </c>
      <c r="N50">
        <v>7.4000000000000003E-3</v>
      </c>
      <c r="O50">
        <v>8.1730000000000005E-5</v>
      </c>
      <c r="P50">
        <v>0.29020000000000001</v>
      </c>
      <c r="Q50">
        <v>0.219</v>
      </c>
      <c r="R50">
        <v>0.18</v>
      </c>
    </row>
    <row r="52" spans="5:18">
      <c r="E52" t="s">
        <v>120</v>
      </c>
    </row>
    <row r="53" spans="5:18">
      <c r="E53" t="s">
        <v>119</v>
      </c>
      <c r="F53" t="s">
        <v>131</v>
      </c>
      <c r="G53" t="s">
        <v>116</v>
      </c>
      <c r="H53" t="s">
        <v>117</v>
      </c>
      <c r="I53" t="s">
        <v>118</v>
      </c>
    </row>
    <row r="54" spans="5:18">
      <c r="E54" t="s">
        <v>121</v>
      </c>
      <c r="F54">
        <v>4.2587999999999999</v>
      </c>
      <c r="G54">
        <v>0</v>
      </c>
      <c r="H54">
        <v>0</v>
      </c>
      <c r="I54">
        <v>0</v>
      </c>
      <c r="K54">
        <f t="shared" ref="K54:K77" si="0">$F54*G54</f>
        <v>0</v>
      </c>
      <c r="L54">
        <f t="shared" ref="L54:L77" si="1">$F54*H54</f>
        <v>0</v>
      </c>
      <c r="M54">
        <f t="shared" ref="M54:M77" si="2">$F54*I54</f>
        <v>0</v>
      </c>
    </row>
    <row r="55" spans="5:18">
      <c r="E55" t="s">
        <v>122</v>
      </c>
      <c r="F55">
        <v>1.9691000000000001</v>
      </c>
      <c r="G55">
        <v>0.83819999999999995</v>
      </c>
      <c r="H55">
        <v>0.15240000000000001</v>
      </c>
      <c r="I55">
        <v>0</v>
      </c>
      <c r="K55">
        <f t="shared" si="0"/>
        <v>1.6504996199999999</v>
      </c>
      <c r="L55">
        <f t="shared" si="1"/>
        <v>0.30009084000000003</v>
      </c>
      <c r="M55">
        <f t="shared" si="2"/>
        <v>0</v>
      </c>
    </row>
    <row r="56" spans="5:18">
      <c r="E56" t="s">
        <v>123</v>
      </c>
      <c r="F56">
        <v>1.9691000000000001</v>
      </c>
      <c r="G56">
        <v>0.83819999999999995</v>
      </c>
      <c r="H56">
        <v>-0.15240000000000001</v>
      </c>
      <c r="I56">
        <v>0</v>
      </c>
      <c r="K56">
        <f t="shared" si="0"/>
        <v>1.6504996199999999</v>
      </c>
      <c r="L56">
        <f t="shared" si="1"/>
        <v>-0.30009084000000003</v>
      </c>
      <c r="M56">
        <f t="shared" si="2"/>
        <v>0</v>
      </c>
    </row>
    <row r="57" spans="5:18">
      <c r="E57" t="s">
        <v>124</v>
      </c>
      <c r="F57">
        <v>0.25509999999999999</v>
      </c>
      <c r="G57">
        <v>1.5398750000000001</v>
      </c>
      <c r="H57">
        <v>0.3715</v>
      </c>
      <c r="I57">
        <v>0</v>
      </c>
      <c r="K57">
        <f t="shared" si="0"/>
        <v>0.39282211250000004</v>
      </c>
      <c r="L57">
        <f t="shared" si="1"/>
        <v>9.4769649999999997E-2</v>
      </c>
      <c r="M57">
        <f t="shared" si="2"/>
        <v>0</v>
      </c>
    </row>
    <row r="58" spans="5:18">
      <c r="E58" t="s">
        <v>125</v>
      </c>
      <c r="F58">
        <v>0.25509999999999999</v>
      </c>
      <c r="G58">
        <v>1.5398750000000001</v>
      </c>
      <c r="H58">
        <v>-0.3715</v>
      </c>
      <c r="I58">
        <v>0</v>
      </c>
      <c r="K58">
        <f t="shared" si="0"/>
        <v>0.39282211250000004</v>
      </c>
      <c r="L58">
        <f t="shared" si="1"/>
        <v>-9.4769649999999997E-2</v>
      </c>
      <c r="M58">
        <f t="shared" si="2"/>
        <v>0</v>
      </c>
    </row>
    <row r="59" spans="5:18">
      <c r="E59" t="s">
        <v>126</v>
      </c>
      <c r="F59">
        <v>1.238</v>
      </c>
      <c r="G59">
        <v>1.016</v>
      </c>
      <c r="H59">
        <v>0</v>
      </c>
      <c r="I59">
        <v>-0.15240000000000001</v>
      </c>
      <c r="K59">
        <f t="shared" si="0"/>
        <v>1.257808</v>
      </c>
      <c r="L59">
        <f t="shared" si="1"/>
        <v>0</v>
      </c>
      <c r="M59">
        <f t="shared" si="2"/>
        <v>-0.18867120000000001</v>
      </c>
    </row>
    <row r="60" spans="5:18">
      <c r="E60" t="s">
        <v>127</v>
      </c>
      <c r="F60">
        <v>0.25269999999999998</v>
      </c>
      <c r="G60">
        <v>1.33985</v>
      </c>
      <c r="H60">
        <v>0</v>
      </c>
      <c r="I60">
        <v>0</v>
      </c>
      <c r="K60">
        <f t="shared" si="0"/>
        <v>0.33858009499999997</v>
      </c>
      <c r="L60">
        <f t="shared" si="1"/>
        <v>0</v>
      </c>
      <c r="M60">
        <f t="shared" si="2"/>
        <v>0</v>
      </c>
    </row>
    <row r="61" spans="5:18">
      <c r="E61" t="s">
        <v>128</v>
      </c>
      <c r="F61">
        <v>0.1701</v>
      </c>
      <c r="G61">
        <v>0</v>
      </c>
      <c r="H61">
        <v>0</v>
      </c>
      <c r="I61">
        <v>0</v>
      </c>
      <c r="K61">
        <f t="shared" si="0"/>
        <v>0</v>
      </c>
      <c r="L61">
        <f t="shared" si="1"/>
        <v>0</v>
      </c>
      <c r="M61">
        <f t="shared" si="2"/>
        <v>0</v>
      </c>
    </row>
    <row r="62" spans="5:18">
      <c r="E62" t="s">
        <v>129</v>
      </c>
      <c r="F62">
        <v>4.0949999999999998</v>
      </c>
      <c r="G62">
        <v>1.806575</v>
      </c>
      <c r="H62">
        <v>0</v>
      </c>
      <c r="I62">
        <v>0</v>
      </c>
      <c r="K62">
        <f t="shared" si="0"/>
        <v>7.3979246249999999</v>
      </c>
      <c r="L62">
        <f t="shared" si="1"/>
        <v>0</v>
      </c>
      <c r="M62">
        <f t="shared" si="2"/>
        <v>0</v>
      </c>
    </row>
    <row r="63" spans="5:18">
      <c r="E63" t="s">
        <v>130</v>
      </c>
      <c r="F63">
        <v>0.4914</v>
      </c>
      <c r="G63">
        <v>-0.3175</v>
      </c>
      <c r="H63">
        <v>0</v>
      </c>
      <c r="I63">
        <v>0</v>
      </c>
      <c r="K63">
        <f t="shared" si="0"/>
        <v>-0.15601950000000001</v>
      </c>
      <c r="L63">
        <f t="shared" si="1"/>
        <v>0</v>
      </c>
      <c r="M63">
        <f t="shared" si="2"/>
        <v>0</v>
      </c>
    </row>
    <row r="64" spans="5:18">
      <c r="F64">
        <v>0.17599999999999999</v>
      </c>
      <c r="G64">
        <v>0.49212499999999998</v>
      </c>
      <c r="H64">
        <v>0</v>
      </c>
      <c r="I64">
        <v>-9.8424999999999999E-2</v>
      </c>
      <c r="K64">
        <f t="shared" si="0"/>
        <v>8.6613999999999997E-2</v>
      </c>
      <c r="L64">
        <f t="shared" si="1"/>
        <v>0</v>
      </c>
      <c r="M64">
        <f t="shared" si="2"/>
        <v>-1.7322799999999999E-2</v>
      </c>
    </row>
    <row r="65" spans="5:13">
      <c r="F65">
        <v>0.95899999999999996</v>
      </c>
      <c r="G65">
        <v>0.36512499999999998</v>
      </c>
      <c r="H65">
        <v>0</v>
      </c>
      <c r="I65">
        <v>-9.8424999999999999E-2</v>
      </c>
      <c r="K65">
        <f t="shared" si="0"/>
        <v>0.35015487499999998</v>
      </c>
      <c r="L65">
        <f t="shared" si="1"/>
        <v>0</v>
      </c>
      <c r="M65">
        <f t="shared" si="2"/>
        <v>-9.4389574999999989E-2</v>
      </c>
    </row>
    <row r="66" spans="5:13">
      <c r="F66">
        <v>0.53600000000000003</v>
      </c>
      <c r="G66">
        <v>0.36512499999999998</v>
      </c>
      <c r="H66">
        <v>0</v>
      </c>
      <c r="I66">
        <v>-9.8424999999999999E-2</v>
      </c>
      <c r="K66">
        <f t="shared" si="0"/>
        <v>0.19570699999999999</v>
      </c>
      <c r="L66">
        <f t="shared" si="1"/>
        <v>0</v>
      </c>
      <c r="M66">
        <f t="shared" si="2"/>
        <v>-5.2755800000000005E-2</v>
      </c>
    </row>
    <row r="67" spans="5:13">
      <c r="F67">
        <v>0.45500000000000002</v>
      </c>
      <c r="G67">
        <v>0.36512499999999998</v>
      </c>
      <c r="H67">
        <v>0</v>
      </c>
      <c r="I67">
        <v>-9.8424999999999999E-2</v>
      </c>
      <c r="K67">
        <f t="shared" si="0"/>
        <v>0.16613187499999998</v>
      </c>
      <c r="L67">
        <f t="shared" si="1"/>
        <v>0</v>
      </c>
      <c r="M67">
        <f t="shared" si="2"/>
        <v>-4.4783375E-2</v>
      </c>
    </row>
    <row r="68" spans="5:13">
      <c r="F68">
        <v>2.2309999999999999</v>
      </c>
      <c r="G68">
        <v>0.79057500000000003</v>
      </c>
      <c r="H68">
        <v>0</v>
      </c>
      <c r="I68">
        <v>-9.8424999999999999E-2</v>
      </c>
      <c r="K68">
        <f t="shared" si="0"/>
        <v>1.763772825</v>
      </c>
      <c r="L68">
        <f t="shared" si="1"/>
        <v>0</v>
      </c>
      <c r="M68">
        <f t="shared" si="2"/>
        <v>-0.21958617499999999</v>
      </c>
    </row>
    <row r="69" spans="5:13">
      <c r="F69">
        <v>0.50119999999999998</v>
      </c>
      <c r="G69">
        <v>1.0890249999999999</v>
      </c>
      <c r="H69">
        <v>0</v>
      </c>
      <c r="I69">
        <v>-9.8424999999999999E-2</v>
      </c>
      <c r="K69">
        <f t="shared" si="0"/>
        <v>0.54581932999999994</v>
      </c>
      <c r="L69">
        <f t="shared" si="1"/>
        <v>0</v>
      </c>
      <c r="M69">
        <f t="shared" si="2"/>
        <v>-4.9330609999999997E-2</v>
      </c>
    </row>
    <row r="70" spans="5:13">
      <c r="F70">
        <v>5.6899999999999999E-2</v>
      </c>
      <c r="G70">
        <v>1.1303000000000001</v>
      </c>
      <c r="H70">
        <v>0</v>
      </c>
      <c r="I70">
        <v>-9.8424999999999999E-2</v>
      </c>
      <c r="K70">
        <f t="shared" si="0"/>
        <v>6.4314070000000001E-2</v>
      </c>
      <c r="L70">
        <f t="shared" si="1"/>
        <v>0</v>
      </c>
      <c r="M70">
        <f t="shared" si="2"/>
        <v>-5.6003824999999998E-3</v>
      </c>
    </row>
    <row r="71" spans="5:13">
      <c r="F71">
        <v>0.17710000000000001</v>
      </c>
      <c r="G71">
        <v>1.1303000000000001</v>
      </c>
      <c r="H71">
        <v>0.04</v>
      </c>
      <c r="I71">
        <v>-9.8424999999999999E-2</v>
      </c>
      <c r="K71">
        <f t="shared" si="0"/>
        <v>0.20017613000000004</v>
      </c>
      <c r="L71">
        <f t="shared" si="1"/>
        <v>7.084E-3</v>
      </c>
      <c r="M71">
        <f t="shared" si="2"/>
        <v>-1.7431067500000001E-2</v>
      </c>
    </row>
    <row r="72" spans="5:13">
      <c r="F72">
        <v>0.1545</v>
      </c>
      <c r="G72">
        <v>1.1303000000000001</v>
      </c>
      <c r="H72">
        <v>-0.04</v>
      </c>
      <c r="I72">
        <v>-9.8424999999999999E-2</v>
      </c>
      <c r="K72">
        <f t="shared" si="0"/>
        <v>0.17463135000000002</v>
      </c>
      <c r="L72">
        <f t="shared" si="1"/>
        <v>-6.1799999999999997E-3</v>
      </c>
      <c r="M72">
        <f t="shared" si="2"/>
        <v>-1.5206662499999999E-2</v>
      </c>
    </row>
    <row r="73" spans="5:13">
      <c r="F73">
        <v>1.2</v>
      </c>
      <c r="G73">
        <v>1.1303000000000001</v>
      </c>
      <c r="H73">
        <v>0.04</v>
      </c>
      <c r="I73">
        <v>-9.8424999999999999E-2</v>
      </c>
      <c r="K73">
        <f t="shared" si="0"/>
        <v>1.35636</v>
      </c>
      <c r="L73">
        <f t="shared" si="1"/>
        <v>4.8000000000000001E-2</v>
      </c>
      <c r="M73">
        <f t="shared" si="2"/>
        <v>-0.11810999999999999</v>
      </c>
    </row>
    <row r="74" spans="5:13">
      <c r="F74">
        <v>1.2</v>
      </c>
      <c r="G74">
        <v>1.1303000000000001</v>
      </c>
      <c r="H74">
        <v>-0.04</v>
      </c>
      <c r="I74">
        <v>-9.8424999999999999E-2</v>
      </c>
      <c r="K74">
        <f t="shared" si="0"/>
        <v>1.35636</v>
      </c>
      <c r="L74">
        <f t="shared" si="1"/>
        <v>-4.8000000000000001E-2</v>
      </c>
      <c r="M74">
        <f t="shared" si="2"/>
        <v>-0.11810999999999999</v>
      </c>
    </row>
    <row r="75" spans="5:13">
      <c r="F75">
        <v>0.17499999999999999</v>
      </c>
      <c r="G75">
        <v>1.387475</v>
      </c>
      <c r="H75">
        <v>0</v>
      </c>
      <c r="I75">
        <v>-9.8424999999999999E-2</v>
      </c>
      <c r="K75">
        <f t="shared" si="0"/>
        <v>0.24280812499999999</v>
      </c>
      <c r="L75">
        <f t="shared" si="1"/>
        <v>0</v>
      </c>
      <c r="M75">
        <f t="shared" si="2"/>
        <v>-1.7224375E-2</v>
      </c>
    </row>
    <row r="76" spans="5:13">
      <c r="F76">
        <v>4.4999999999999998E-2</v>
      </c>
      <c r="G76">
        <v>1.495425</v>
      </c>
      <c r="H76">
        <v>4.1274999999999999E-2</v>
      </c>
      <c r="I76">
        <v>-9.8424999999999999E-2</v>
      </c>
      <c r="K76">
        <f t="shared" si="0"/>
        <v>6.7294124999999996E-2</v>
      </c>
      <c r="L76">
        <f t="shared" si="1"/>
        <v>1.8573749999999999E-3</v>
      </c>
      <c r="M76">
        <f t="shared" si="2"/>
        <v>-4.4291249999999999E-3</v>
      </c>
    </row>
    <row r="77" spans="5:13">
      <c r="F77">
        <v>3.32E-2</v>
      </c>
      <c r="G77">
        <v>1.495425</v>
      </c>
      <c r="H77">
        <v>-4.1274999999999999E-2</v>
      </c>
      <c r="I77">
        <v>-9.8424999999999999E-2</v>
      </c>
      <c r="K77">
        <f t="shared" si="0"/>
        <v>4.9648110000000002E-2</v>
      </c>
      <c r="L77">
        <f t="shared" si="1"/>
        <v>-1.3703299999999999E-3</v>
      </c>
      <c r="M77">
        <f t="shared" si="2"/>
        <v>-3.2677100000000001E-3</v>
      </c>
    </row>
    <row r="78" spans="5:13">
      <c r="E78" s="1" t="s">
        <v>132</v>
      </c>
      <c r="F78" s="1">
        <f>SUM(F54:F77)</f>
        <v>22.854299999999999</v>
      </c>
      <c r="K78" s="1">
        <f>SUM(K54:K77)/$F$78</f>
        <v>0.85518823591184134</v>
      </c>
      <c r="L78" s="1">
        <f>SUM(L54:L77)/$F$78</f>
        <v>6.0865788932498561E-5</v>
      </c>
      <c r="M78" s="1">
        <f>SUM(M54:M77)/$F$78</f>
        <v>-4.2277333258949078E-2</v>
      </c>
    </row>
    <row r="79" spans="5:13" ht="15.75" thickBot="1">
      <c r="K79" s="23">
        <v>1.1474070626999999</v>
      </c>
      <c r="L79" s="24">
        <v>6.0865788929999997E-5</v>
      </c>
      <c r="M79" s="25">
        <v>-4.0294464050599998E-2</v>
      </c>
    </row>
    <row r="80" spans="5:13">
      <c r="K80">
        <f>K78/K79</f>
        <v>0.74532244371885836</v>
      </c>
      <c r="L80">
        <f>L78/L79</f>
        <v>1.0000000000410505</v>
      </c>
      <c r="M80">
        <f>M78/M79</f>
        <v>1.0492094697142287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2241"/>
  <sheetViews>
    <sheetView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AA4" sqref="AA4"/>
    </sheetView>
  </sheetViews>
  <sheetFormatPr defaultColWidth="19.85546875" defaultRowHeight="15"/>
  <cols>
    <col min="1" max="1" width="5" bestFit="1" customWidth="1"/>
    <col min="2" max="2" width="5.140625" bestFit="1" customWidth="1"/>
    <col min="3" max="3" width="18.140625" bestFit="1" customWidth="1"/>
    <col min="4" max="5" width="10" bestFit="1" customWidth="1"/>
    <col min="6" max="6" width="11.85546875" bestFit="1" customWidth="1"/>
    <col min="7" max="7" width="9.7109375" bestFit="1" customWidth="1"/>
    <col min="8" max="8" width="9" bestFit="1" customWidth="1"/>
    <col min="9" max="9" width="9.7109375" bestFit="1" customWidth="1"/>
    <col min="10" max="10" width="29.28515625" bestFit="1" customWidth="1"/>
    <col min="11" max="11" width="5.42578125" bestFit="1" customWidth="1"/>
    <col min="12" max="12" width="17.7109375" bestFit="1" customWidth="1"/>
    <col min="13" max="13" width="17.28515625" bestFit="1" customWidth="1"/>
    <col min="14" max="14" width="17.5703125" bestFit="1" customWidth="1"/>
    <col min="15" max="16" width="21" bestFit="1" customWidth="1"/>
    <col min="17" max="17" width="21.42578125" bestFit="1" customWidth="1"/>
    <col min="18" max="18" width="34" bestFit="1" customWidth="1"/>
    <col min="19" max="22" width="11.7109375" bestFit="1" customWidth="1"/>
    <col min="23" max="23" width="11" bestFit="1" customWidth="1"/>
    <col min="24" max="24" width="11.7109375" bestFit="1" customWidth="1"/>
    <col min="25" max="25" width="10.7109375" bestFit="1" customWidth="1"/>
    <col min="26" max="26" width="11.7109375" bestFit="1" customWidth="1"/>
    <col min="27" max="27" width="10.7109375" bestFit="1" customWidth="1"/>
    <col min="28" max="29" width="11.42578125" bestFit="1" customWidth="1"/>
    <col min="30" max="30" width="11.28515625" bestFit="1" customWidth="1"/>
    <col min="31" max="33" width="9.7109375" bestFit="1" customWidth="1"/>
    <col min="34" max="34" width="9" bestFit="1" customWidth="1"/>
    <col min="35" max="36" width="9.7109375" bestFit="1" customWidth="1"/>
    <col min="37" max="37" width="24.5703125" bestFit="1" customWidth="1"/>
    <col min="38" max="38" width="23.5703125" bestFit="1" customWidth="1"/>
    <col min="39" max="39" width="22.5703125" bestFit="1" customWidth="1"/>
    <col min="40" max="40" width="12" bestFit="1" customWidth="1"/>
    <col min="41" max="42" width="11" bestFit="1" customWidth="1"/>
    <col min="43" max="43" width="9" bestFit="1" customWidth="1"/>
    <col min="44" max="44" width="12" bestFit="1" customWidth="1"/>
    <col min="45" max="45" width="15.5703125" bestFit="1" customWidth="1"/>
    <col min="46" max="46" width="6" bestFit="1" customWidth="1"/>
    <col min="47" max="47" width="7.85546875" bestFit="1" customWidth="1"/>
    <col min="48" max="50" width="9.7109375" bestFit="1" customWidth="1"/>
    <col min="51" max="51" width="19.7109375" bestFit="1" customWidth="1"/>
    <col min="52" max="52" width="7.5703125" bestFit="1" customWidth="1"/>
    <col min="53" max="55" width="9.5703125" bestFit="1" customWidth="1"/>
    <col min="56" max="57" width="5.7109375" bestFit="1" customWidth="1"/>
    <col min="58" max="58" width="5.42578125" bestFit="1" customWidth="1"/>
    <col min="59" max="59" width="22.140625" bestFit="1" customWidth="1"/>
    <col min="60" max="61" width="16.42578125" bestFit="1" customWidth="1"/>
    <col min="62" max="62" width="16.28515625" bestFit="1" customWidth="1"/>
    <col min="63" max="64" width="20.7109375" bestFit="1" customWidth="1"/>
    <col min="65" max="65" width="20.5703125" bestFit="1" customWidth="1"/>
    <col min="66" max="66" width="25.140625" bestFit="1" customWidth="1"/>
    <col min="67" max="68" width="19.5703125" bestFit="1" customWidth="1"/>
    <col min="69" max="69" width="19.42578125" bestFit="1" customWidth="1"/>
    <col min="70" max="70" width="13.140625" bestFit="1" customWidth="1"/>
    <col min="71" max="71" width="33.140625" bestFit="1" customWidth="1"/>
    <col min="72" max="72" width="12.7109375" bestFit="1" customWidth="1"/>
    <col min="73" max="73" width="12" bestFit="1" customWidth="1"/>
  </cols>
  <sheetData>
    <row r="1" spans="1:69">
      <c r="A1" t="s">
        <v>226</v>
      </c>
      <c r="B1" t="s">
        <v>227</v>
      </c>
      <c r="C1" t="s">
        <v>301</v>
      </c>
      <c r="D1" t="s">
        <v>306</v>
      </c>
      <c r="E1" t="s">
        <v>307</v>
      </c>
      <c r="F1" t="s">
        <v>308</v>
      </c>
      <c r="G1" t="s">
        <v>309</v>
      </c>
      <c r="H1" t="s">
        <v>310</v>
      </c>
      <c r="I1" t="s">
        <v>311</v>
      </c>
      <c r="J1" t="s">
        <v>222</v>
      </c>
      <c r="K1" t="s">
        <v>188</v>
      </c>
      <c r="L1" t="s">
        <v>189</v>
      </c>
      <c r="M1" t="s">
        <v>190</v>
      </c>
      <c r="N1" t="s">
        <v>191</v>
      </c>
      <c r="O1" t="s">
        <v>192</v>
      </c>
      <c r="P1" t="s">
        <v>193</v>
      </c>
      <c r="Q1" t="s">
        <v>194</v>
      </c>
      <c r="R1" t="s">
        <v>223</v>
      </c>
      <c r="S1" t="s">
        <v>195</v>
      </c>
      <c r="T1" t="s">
        <v>196</v>
      </c>
      <c r="U1" t="s">
        <v>197</v>
      </c>
      <c r="V1" t="s">
        <v>198</v>
      </c>
      <c r="W1" t="s">
        <v>199</v>
      </c>
      <c r="X1" t="s">
        <v>200</v>
      </c>
      <c r="Y1" t="s">
        <v>201</v>
      </c>
      <c r="Z1" t="s">
        <v>202</v>
      </c>
      <c r="AA1" t="s">
        <v>203</v>
      </c>
      <c r="AB1" t="s">
        <v>204</v>
      </c>
      <c r="AC1" t="s">
        <v>205</v>
      </c>
      <c r="AD1" t="s">
        <v>206</v>
      </c>
      <c r="AE1" t="s">
        <v>207</v>
      </c>
      <c r="AF1" t="s">
        <v>208</v>
      </c>
      <c r="AG1" t="s">
        <v>209</v>
      </c>
      <c r="AH1" t="s">
        <v>210</v>
      </c>
      <c r="AI1" t="s">
        <v>211</v>
      </c>
      <c r="AJ1" t="s">
        <v>212</v>
      </c>
      <c r="AK1" t="s">
        <v>213</v>
      </c>
      <c r="AL1" t="s">
        <v>214</v>
      </c>
      <c r="AM1" t="s">
        <v>221</v>
      </c>
      <c r="AN1" t="s">
        <v>183</v>
      </c>
      <c r="AO1" t="s">
        <v>184</v>
      </c>
      <c r="AP1" t="s">
        <v>185</v>
      </c>
      <c r="AQ1" t="s">
        <v>186</v>
      </c>
      <c r="AR1" t="s">
        <v>187</v>
      </c>
      <c r="AS1" t="s">
        <v>224</v>
      </c>
      <c r="AT1" t="s">
        <v>225</v>
      </c>
      <c r="AU1" t="s">
        <v>228</v>
      </c>
      <c r="AV1" t="s">
        <v>229</v>
      </c>
      <c r="AW1" t="s">
        <v>230</v>
      </c>
      <c r="AX1" t="s">
        <v>231</v>
      </c>
      <c r="AY1" t="s">
        <v>302</v>
      </c>
      <c r="AZ1" t="s">
        <v>312</v>
      </c>
      <c r="BA1" t="s">
        <v>313</v>
      </c>
      <c r="BB1" t="s">
        <v>313</v>
      </c>
      <c r="BC1" t="s">
        <v>313</v>
      </c>
      <c r="BD1" t="s">
        <v>314</v>
      </c>
      <c r="BE1" t="s">
        <v>315</v>
      </c>
      <c r="BF1" t="s">
        <v>316</v>
      </c>
      <c r="BG1" t="s">
        <v>303</v>
      </c>
      <c r="BH1" t="s">
        <v>215</v>
      </c>
      <c r="BI1" t="s">
        <v>216</v>
      </c>
      <c r="BJ1" t="s">
        <v>217</v>
      </c>
      <c r="BK1" t="s">
        <v>317</v>
      </c>
      <c r="BL1" t="s">
        <v>318</v>
      </c>
      <c r="BM1" t="s">
        <v>319</v>
      </c>
      <c r="BN1" t="s">
        <v>304</v>
      </c>
      <c r="BO1" t="s">
        <v>218</v>
      </c>
      <c r="BP1" t="s">
        <v>219</v>
      </c>
      <c r="BQ1" t="s">
        <v>220</v>
      </c>
    </row>
    <row r="2" spans="1:69">
      <c r="A2">
        <v>1</v>
      </c>
      <c r="C2" t="s">
        <v>301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 t="s">
        <v>222</v>
      </c>
      <c r="K2">
        <v>7579</v>
      </c>
      <c r="L2">
        <v>0</v>
      </c>
      <c r="M2">
        <v>0</v>
      </c>
      <c r="N2">
        <v>0</v>
      </c>
      <c r="O2">
        <v>8037.2434999999996</v>
      </c>
      <c r="P2">
        <v>10714.727699999999</v>
      </c>
      <c r="Q2">
        <v>6481.9775</v>
      </c>
      <c r="R2" t="s">
        <v>223</v>
      </c>
      <c r="S2">
        <v>0</v>
      </c>
      <c r="T2">
        <v>0</v>
      </c>
      <c r="U2">
        <v>0</v>
      </c>
      <c r="V2">
        <v>101.555954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221</v>
      </c>
      <c r="AN2">
        <v>1023.14563</v>
      </c>
      <c r="AO2">
        <v>286.49955299999999</v>
      </c>
      <c r="AP2">
        <v>339.28678200000002</v>
      </c>
      <c r="AQ2">
        <v>1.087564</v>
      </c>
      <c r="AR2">
        <v>89810.283385000002</v>
      </c>
      <c r="AS2" t="s">
        <v>224</v>
      </c>
      <c r="AT2">
        <v>6.0000000000000001E-3</v>
      </c>
      <c r="AU2">
        <v>0.6</v>
      </c>
      <c r="AV2">
        <v>6.2259999999999998E-3</v>
      </c>
      <c r="AW2">
        <v>-1.4040000000000001E-3</v>
      </c>
      <c r="AX2">
        <v>8.3129999999999996E-2</v>
      </c>
      <c r="AY2" t="s">
        <v>302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303</v>
      </c>
      <c r="BH2">
        <v>5540.9008620000004</v>
      </c>
      <c r="BI2">
        <v>255.53183899999999</v>
      </c>
      <c r="BJ2">
        <v>99.294130999999993</v>
      </c>
      <c r="BK2">
        <v>0</v>
      </c>
      <c r="BL2">
        <v>0</v>
      </c>
      <c r="BM2">
        <v>0</v>
      </c>
      <c r="BN2" t="s">
        <v>304</v>
      </c>
      <c r="BO2">
        <v>78.986341999999993</v>
      </c>
      <c r="BP2">
        <v>-438.77297600000003</v>
      </c>
      <c r="BQ2">
        <v>28.626649</v>
      </c>
    </row>
    <row r="3" spans="1:69" s="71" customFormat="1">
      <c r="A3" s="71">
        <v>2</v>
      </c>
      <c r="C3" s="71" t="s">
        <v>301</v>
      </c>
      <c r="D3" s="71">
        <v>19.260109</v>
      </c>
      <c r="E3" s="71">
        <v>19.260109</v>
      </c>
      <c r="F3" s="71">
        <v>0</v>
      </c>
      <c r="G3" s="71">
        <v>7.7999999999999999E-5</v>
      </c>
      <c r="H3" s="71">
        <v>1</v>
      </c>
      <c r="I3" s="71">
        <v>3.39E-4</v>
      </c>
      <c r="J3" s="71" t="s">
        <v>222</v>
      </c>
      <c r="K3" s="71">
        <v>7579</v>
      </c>
      <c r="L3" s="71">
        <v>0</v>
      </c>
      <c r="M3" s="71">
        <v>0</v>
      </c>
      <c r="N3" s="71">
        <v>0</v>
      </c>
      <c r="O3" s="71">
        <v>8037.2434999999996</v>
      </c>
      <c r="P3" s="71">
        <v>10714.727699999999</v>
      </c>
      <c r="Q3" s="71">
        <v>6481.9775</v>
      </c>
      <c r="R3" s="71" t="s">
        <v>223</v>
      </c>
      <c r="S3" s="71">
        <v>0.73108600000000001</v>
      </c>
      <c r="T3" s="71">
        <v>-9.7762840000000004</v>
      </c>
      <c r="U3" s="71">
        <v>1.3101E-2</v>
      </c>
      <c r="V3" s="71">
        <v>101.56034</v>
      </c>
      <c r="W3" s="71">
        <v>-5.8658000000000002E-2</v>
      </c>
      <c r="X3" s="71">
        <v>7.8999999999999996E-5</v>
      </c>
      <c r="Y3" s="71">
        <v>0</v>
      </c>
      <c r="Z3" s="71">
        <v>0</v>
      </c>
      <c r="AA3" s="71">
        <v>0</v>
      </c>
      <c r="AB3" s="71">
        <v>1.3835E-2</v>
      </c>
      <c r="AC3" s="71">
        <v>-4.1942E-2</v>
      </c>
      <c r="AD3" s="71">
        <v>4.4159999999999998E-3</v>
      </c>
      <c r="AE3" s="71">
        <v>8.2999999999999998E-5</v>
      </c>
      <c r="AF3" s="71">
        <v>-2.52E-4</v>
      </c>
      <c r="AG3" s="71">
        <v>2.5999999999999998E-5</v>
      </c>
      <c r="AH3" s="71">
        <v>0</v>
      </c>
      <c r="AI3" s="71">
        <v>0</v>
      </c>
      <c r="AJ3" s="71">
        <v>0</v>
      </c>
      <c r="AK3" s="71">
        <v>5.7799999999999995E-4</v>
      </c>
      <c r="AL3" s="71">
        <v>9.9999999999999995E-7</v>
      </c>
      <c r="AM3" s="71" t="s">
        <v>221</v>
      </c>
      <c r="AN3" s="71">
        <v>1023.145454</v>
      </c>
      <c r="AO3" s="71">
        <v>286.49955499999999</v>
      </c>
      <c r="AP3" s="71">
        <v>339.28678300000001</v>
      </c>
      <c r="AQ3" s="71">
        <v>1.087564</v>
      </c>
      <c r="AR3" s="71">
        <v>89810.285269999993</v>
      </c>
      <c r="AS3" s="71" t="s">
        <v>224</v>
      </c>
      <c r="AT3" s="71">
        <v>6.0000000000000001E-3</v>
      </c>
      <c r="AU3" s="71">
        <v>0.6</v>
      </c>
      <c r="AV3" s="71">
        <v>6.2259999999999998E-3</v>
      </c>
      <c r="AW3" s="71">
        <v>-1.4040000000000001E-3</v>
      </c>
      <c r="AX3" s="71">
        <v>8.3129999999999996E-2</v>
      </c>
      <c r="AY3" s="71" t="s">
        <v>302</v>
      </c>
      <c r="AZ3" s="71">
        <v>0</v>
      </c>
      <c r="BA3" s="71">
        <v>0</v>
      </c>
      <c r="BB3" s="71">
        <v>0</v>
      </c>
      <c r="BC3" s="71">
        <v>0</v>
      </c>
      <c r="BD3" s="71">
        <v>0</v>
      </c>
      <c r="BE3" s="71">
        <v>0</v>
      </c>
      <c r="BF3" s="71">
        <v>0</v>
      </c>
      <c r="BG3" s="71" t="s">
        <v>303</v>
      </c>
      <c r="BH3" s="71">
        <v>5529.7779440000004</v>
      </c>
      <c r="BI3" s="71">
        <v>257.36235599999998</v>
      </c>
      <c r="BJ3" s="71">
        <v>99.298462999999998</v>
      </c>
      <c r="BK3" s="71">
        <v>0</v>
      </c>
      <c r="BL3" s="71">
        <v>0</v>
      </c>
      <c r="BM3" s="71">
        <v>0</v>
      </c>
      <c r="BN3" s="71" t="s">
        <v>304</v>
      </c>
      <c r="BO3" s="71">
        <v>78.993194000000003</v>
      </c>
      <c r="BP3" s="71">
        <v>-438.81103400000001</v>
      </c>
      <c r="BQ3" s="71">
        <v>28.629131999999998</v>
      </c>
    </row>
    <row r="4" spans="1:69">
      <c r="A4">
        <v>3</v>
      </c>
      <c r="C4" t="s">
        <v>301</v>
      </c>
      <c r="D4">
        <v>19.260109</v>
      </c>
      <c r="E4">
        <v>19.260109</v>
      </c>
      <c r="F4">
        <v>0</v>
      </c>
      <c r="G4">
        <v>7.7999999999999999E-5</v>
      </c>
      <c r="H4">
        <v>1</v>
      </c>
      <c r="I4">
        <v>3.39E-4</v>
      </c>
      <c r="J4" t="s">
        <v>222</v>
      </c>
      <c r="K4">
        <v>7579</v>
      </c>
      <c r="L4">
        <v>0</v>
      </c>
      <c r="M4">
        <v>0</v>
      </c>
      <c r="N4">
        <v>0</v>
      </c>
      <c r="O4">
        <v>8037.2434999999996</v>
      </c>
      <c r="P4">
        <v>10714.727699999999</v>
      </c>
      <c r="Q4">
        <v>6481.9775</v>
      </c>
      <c r="R4" t="s">
        <v>223</v>
      </c>
      <c r="S4">
        <v>0.72961699999999996</v>
      </c>
      <c r="T4">
        <v>-9.7760429999999996</v>
      </c>
      <c r="U4">
        <v>1.3106E-2</v>
      </c>
      <c r="V4">
        <v>101.564718</v>
      </c>
      <c r="W4">
        <v>-0.11733</v>
      </c>
      <c r="X4">
        <v>3.9999999999999998E-6</v>
      </c>
      <c r="Y4">
        <v>0</v>
      </c>
      <c r="Z4">
        <v>0</v>
      </c>
      <c r="AA4">
        <v>0</v>
      </c>
      <c r="AB4">
        <v>1.3837E-2</v>
      </c>
      <c r="AC4">
        <v>-4.1945999999999997E-2</v>
      </c>
      <c r="AD4">
        <v>4.4169999999999999E-3</v>
      </c>
      <c r="AE4">
        <v>1.66E-4</v>
      </c>
      <c r="AF4">
        <v>-5.0299999999999997E-4</v>
      </c>
      <c r="AG4">
        <v>5.3000000000000001E-5</v>
      </c>
      <c r="AH4">
        <v>6.2831840000000003</v>
      </c>
      <c r="AI4">
        <v>0</v>
      </c>
      <c r="AJ4">
        <v>0</v>
      </c>
      <c r="AK4">
        <v>1.155E-3</v>
      </c>
      <c r="AL4">
        <v>0</v>
      </c>
      <c r="AM4" t="s">
        <v>221</v>
      </c>
      <c r="AN4">
        <v>1023.1449260000001</v>
      </c>
      <c r="AO4">
        <v>286.49955799999998</v>
      </c>
      <c r="AP4">
        <v>339.28678500000001</v>
      </c>
      <c r="AQ4">
        <v>1.087564</v>
      </c>
      <c r="AR4">
        <v>89810.290922999993</v>
      </c>
      <c r="AS4" t="s">
        <v>224</v>
      </c>
      <c r="AT4">
        <v>6.0000000000000001E-3</v>
      </c>
      <c r="AU4">
        <v>0.6</v>
      </c>
      <c r="AV4">
        <v>6.2259999999999998E-3</v>
      </c>
      <c r="AW4">
        <v>-1.4040000000000001E-3</v>
      </c>
      <c r="AX4">
        <v>8.3129999999999996E-2</v>
      </c>
      <c r="AY4" t="s">
        <v>302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303</v>
      </c>
      <c r="BH4">
        <v>5518.7057519999998</v>
      </c>
      <c r="BI4">
        <v>259.18035800000001</v>
      </c>
      <c r="BJ4">
        <v>99.311195999999995</v>
      </c>
      <c r="BK4">
        <v>0</v>
      </c>
      <c r="BL4">
        <v>0</v>
      </c>
      <c r="BM4">
        <v>0</v>
      </c>
      <c r="BN4" t="s">
        <v>304</v>
      </c>
      <c r="BO4">
        <v>79.000086999999994</v>
      </c>
      <c r="BP4">
        <v>-438.84932600000002</v>
      </c>
      <c r="BQ4">
        <v>28.631630000000001</v>
      </c>
    </row>
    <row r="5" spans="1:69">
      <c r="A5">
        <v>4</v>
      </c>
      <c r="C5" t="s">
        <v>301</v>
      </c>
      <c r="D5">
        <v>19.260109</v>
      </c>
      <c r="E5">
        <v>19.260109</v>
      </c>
      <c r="F5">
        <v>0</v>
      </c>
      <c r="G5">
        <v>7.7999999999999999E-5</v>
      </c>
      <c r="H5">
        <v>1</v>
      </c>
      <c r="I5">
        <v>3.39E-4</v>
      </c>
      <c r="J5" t="s">
        <v>222</v>
      </c>
      <c r="K5">
        <v>7579</v>
      </c>
      <c r="L5">
        <v>0</v>
      </c>
      <c r="M5">
        <v>0</v>
      </c>
      <c r="N5">
        <v>0</v>
      </c>
      <c r="O5">
        <v>8037.2434999999996</v>
      </c>
      <c r="P5">
        <v>10714.727699999999</v>
      </c>
      <c r="Q5">
        <v>6481.9775</v>
      </c>
      <c r="R5" t="s">
        <v>223</v>
      </c>
      <c r="S5">
        <v>0.72815300000000005</v>
      </c>
      <c r="T5">
        <v>-9.7758029999999998</v>
      </c>
      <c r="U5">
        <v>1.3115999999999999E-2</v>
      </c>
      <c r="V5">
        <v>101.569087</v>
      </c>
      <c r="W5">
        <v>-0.17601700000000001</v>
      </c>
      <c r="X5">
        <v>-2.24E-4</v>
      </c>
      <c r="Y5">
        <v>0</v>
      </c>
      <c r="Z5">
        <v>0</v>
      </c>
      <c r="AA5">
        <v>0</v>
      </c>
      <c r="AB5">
        <v>1.3838E-2</v>
      </c>
      <c r="AC5">
        <v>-4.1949E-2</v>
      </c>
      <c r="AD5">
        <v>4.4169999999999999E-3</v>
      </c>
      <c r="AE5">
        <v>2.4899999999999998E-4</v>
      </c>
      <c r="AF5">
        <v>-7.5500000000000003E-4</v>
      </c>
      <c r="AG5">
        <v>8.0000000000000007E-5</v>
      </c>
      <c r="AH5">
        <v>6.2831809999999999</v>
      </c>
      <c r="AI5">
        <v>0</v>
      </c>
      <c r="AJ5">
        <v>0</v>
      </c>
      <c r="AK5">
        <v>1.7329999999999999E-3</v>
      </c>
      <c r="AL5">
        <v>-1.9999999999999999E-6</v>
      </c>
      <c r="AM5" t="s">
        <v>221</v>
      </c>
      <c r="AN5">
        <v>1023.144046</v>
      </c>
      <c r="AO5">
        <v>286.49956400000002</v>
      </c>
      <c r="AP5">
        <v>339.286788</v>
      </c>
      <c r="AQ5">
        <v>1.0875649999999999</v>
      </c>
      <c r="AR5">
        <v>89810.300344000003</v>
      </c>
      <c r="AS5" t="s">
        <v>224</v>
      </c>
      <c r="AT5">
        <v>6.0000000000000001E-3</v>
      </c>
      <c r="AU5">
        <v>0.6</v>
      </c>
      <c r="AV5">
        <v>6.2259999999999998E-3</v>
      </c>
      <c r="AW5">
        <v>-1.4040000000000001E-3</v>
      </c>
      <c r="AX5">
        <v>8.3129999999999996E-2</v>
      </c>
      <c r="AY5" t="s">
        <v>302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303</v>
      </c>
      <c r="BH5">
        <v>5507.6843220000001</v>
      </c>
      <c r="BI5">
        <v>260.985929</v>
      </c>
      <c r="BJ5">
        <v>99.332274999999996</v>
      </c>
      <c r="BK5">
        <v>0</v>
      </c>
      <c r="BL5">
        <v>0</v>
      </c>
      <c r="BM5">
        <v>0</v>
      </c>
      <c r="BN5" t="s">
        <v>304</v>
      </c>
      <c r="BO5">
        <v>79.007022000000006</v>
      </c>
      <c r="BP5">
        <v>-438.88785100000001</v>
      </c>
      <c r="BQ5">
        <v>28.634143000000002</v>
      </c>
    </row>
    <row r="6" spans="1:69">
      <c r="A6">
        <v>5</v>
      </c>
      <c r="C6" t="s">
        <v>301</v>
      </c>
      <c r="D6">
        <v>19.260109</v>
      </c>
      <c r="E6">
        <v>19.260109</v>
      </c>
      <c r="F6">
        <v>0</v>
      </c>
      <c r="G6">
        <v>7.7999999999999999E-5</v>
      </c>
      <c r="H6">
        <v>1</v>
      </c>
      <c r="I6">
        <v>3.39E-4</v>
      </c>
      <c r="J6" t="s">
        <v>222</v>
      </c>
      <c r="K6">
        <v>7579</v>
      </c>
      <c r="L6">
        <v>0</v>
      </c>
      <c r="M6">
        <v>0</v>
      </c>
      <c r="N6">
        <v>0</v>
      </c>
      <c r="O6">
        <v>8037.2434999999996</v>
      </c>
      <c r="P6">
        <v>10714.727699999999</v>
      </c>
      <c r="Q6">
        <v>6481.9775</v>
      </c>
      <c r="R6" t="s">
        <v>223</v>
      </c>
      <c r="S6">
        <v>0.72669399999999995</v>
      </c>
      <c r="T6">
        <v>-9.7755650000000003</v>
      </c>
      <c r="U6">
        <v>1.3132E-2</v>
      </c>
      <c r="V6">
        <v>101.573447</v>
      </c>
      <c r="W6">
        <v>-0.23471900000000001</v>
      </c>
      <c r="X6">
        <v>-6.0499999999999996E-4</v>
      </c>
      <c r="Y6">
        <v>0</v>
      </c>
      <c r="Z6">
        <v>0</v>
      </c>
      <c r="AA6">
        <v>0</v>
      </c>
      <c r="AB6">
        <v>1.3839000000000001E-2</v>
      </c>
      <c r="AC6">
        <v>-4.1952999999999997E-2</v>
      </c>
      <c r="AD6">
        <v>4.4180000000000001E-3</v>
      </c>
      <c r="AE6">
        <v>3.3199999999999999E-4</v>
      </c>
      <c r="AF6">
        <v>-1.0070000000000001E-3</v>
      </c>
      <c r="AG6">
        <v>1.06E-4</v>
      </c>
      <c r="AH6">
        <v>6.2831760000000001</v>
      </c>
      <c r="AI6">
        <v>9.9999999999999995E-7</v>
      </c>
      <c r="AJ6">
        <v>0</v>
      </c>
      <c r="AK6">
        <v>2.3110000000000001E-3</v>
      </c>
      <c r="AL6">
        <v>-6.0000000000000002E-6</v>
      </c>
      <c r="AM6" t="s">
        <v>221</v>
      </c>
      <c r="AN6">
        <v>1023.142814</v>
      </c>
      <c r="AO6">
        <v>286.499572</v>
      </c>
      <c r="AP6">
        <v>339.28679299999999</v>
      </c>
      <c r="AQ6">
        <v>1.0875649999999999</v>
      </c>
      <c r="AR6">
        <v>89810.313534000001</v>
      </c>
      <c r="AS6" t="s">
        <v>224</v>
      </c>
      <c r="AT6">
        <v>6.0000000000000001E-3</v>
      </c>
      <c r="AU6">
        <v>0.6</v>
      </c>
      <c r="AV6">
        <v>6.2259999999999998E-3</v>
      </c>
      <c r="AW6">
        <v>-1.4040000000000001E-3</v>
      </c>
      <c r="AX6">
        <v>8.3129999999999996E-2</v>
      </c>
      <c r="AY6" t="s">
        <v>302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303</v>
      </c>
      <c r="BH6">
        <v>5496.7136950000004</v>
      </c>
      <c r="BI6">
        <v>262.77915200000001</v>
      </c>
      <c r="BJ6">
        <v>99.361648000000002</v>
      </c>
      <c r="BK6">
        <v>0</v>
      </c>
      <c r="BL6">
        <v>0</v>
      </c>
      <c r="BM6">
        <v>0</v>
      </c>
      <c r="BN6" t="s">
        <v>304</v>
      </c>
      <c r="BO6">
        <v>79.013998999999998</v>
      </c>
      <c r="BP6">
        <v>-438.92660999999998</v>
      </c>
      <c r="BQ6">
        <v>28.636672000000001</v>
      </c>
    </row>
    <row r="7" spans="1:69">
      <c r="A7">
        <v>6</v>
      </c>
      <c r="C7" t="s">
        <v>301</v>
      </c>
      <c r="D7">
        <v>19.260109</v>
      </c>
      <c r="E7">
        <v>19.260109</v>
      </c>
      <c r="F7">
        <v>0</v>
      </c>
      <c r="G7">
        <v>7.7999999999999999E-5</v>
      </c>
      <c r="H7">
        <v>1</v>
      </c>
      <c r="I7">
        <v>3.39E-4</v>
      </c>
      <c r="J7" t="s">
        <v>222</v>
      </c>
      <c r="K7">
        <v>7579</v>
      </c>
      <c r="L7">
        <v>0</v>
      </c>
      <c r="M7">
        <v>0</v>
      </c>
      <c r="N7">
        <v>0</v>
      </c>
      <c r="O7">
        <v>8037.2434999999996</v>
      </c>
      <c r="P7">
        <v>10714.727699999999</v>
      </c>
      <c r="Q7">
        <v>6481.9775</v>
      </c>
      <c r="R7" t="s">
        <v>223</v>
      </c>
      <c r="S7">
        <v>0.72524</v>
      </c>
      <c r="T7">
        <v>-9.775328</v>
      </c>
      <c r="U7">
        <v>1.3155E-2</v>
      </c>
      <c r="V7">
        <v>101.577798</v>
      </c>
      <c r="W7">
        <v>-0.29343599999999997</v>
      </c>
      <c r="X7">
        <v>-1.139E-3</v>
      </c>
      <c r="Y7">
        <v>0</v>
      </c>
      <c r="Z7">
        <v>0</v>
      </c>
      <c r="AA7">
        <v>0</v>
      </c>
      <c r="AB7">
        <v>1.384E-2</v>
      </c>
      <c r="AC7">
        <v>-4.1957000000000001E-2</v>
      </c>
      <c r="AD7">
        <v>4.4180000000000001E-3</v>
      </c>
      <c r="AE7">
        <v>4.15E-4</v>
      </c>
      <c r="AF7">
        <v>-1.258E-3</v>
      </c>
      <c r="AG7">
        <v>1.3300000000000001E-4</v>
      </c>
      <c r="AH7">
        <v>6.2831700000000001</v>
      </c>
      <c r="AI7">
        <v>1.9999999999999999E-6</v>
      </c>
      <c r="AJ7">
        <v>0</v>
      </c>
      <c r="AK7">
        <v>2.8890000000000001E-3</v>
      </c>
      <c r="AL7">
        <v>-1.1E-5</v>
      </c>
      <c r="AM7" t="s">
        <v>221</v>
      </c>
      <c r="AN7">
        <v>1023.1412309999999</v>
      </c>
      <c r="AO7">
        <v>286.49958199999998</v>
      </c>
      <c r="AP7">
        <v>339.28679899999997</v>
      </c>
      <c r="AQ7">
        <v>1.0875649999999999</v>
      </c>
      <c r="AR7">
        <v>89810.330491999994</v>
      </c>
      <c r="AS7" t="s">
        <v>224</v>
      </c>
      <c r="AT7">
        <v>6.0000000000000001E-3</v>
      </c>
      <c r="AU7">
        <v>0.6</v>
      </c>
      <c r="AV7">
        <v>6.2259999999999998E-3</v>
      </c>
      <c r="AW7">
        <v>-1.4040000000000001E-3</v>
      </c>
      <c r="AX7">
        <v>8.3129999999999996E-2</v>
      </c>
      <c r="AY7" t="s">
        <v>302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303</v>
      </c>
      <c r="BH7">
        <v>5485.7939059999999</v>
      </c>
      <c r="BI7">
        <v>264.56011100000001</v>
      </c>
      <c r="BJ7">
        <v>99.399261999999993</v>
      </c>
      <c r="BK7">
        <v>0</v>
      </c>
      <c r="BL7">
        <v>0</v>
      </c>
      <c r="BM7">
        <v>0</v>
      </c>
      <c r="BN7" t="s">
        <v>304</v>
      </c>
      <c r="BO7">
        <v>79.021018999999995</v>
      </c>
      <c r="BP7">
        <v>-438.96560399999998</v>
      </c>
      <c r="BQ7">
        <v>28.639216000000001</v>
      </c>
    </row>
    <row r="8" spans="1:69">
      <c r="A8">
        <v>7</v>
      </c>
      <c r="C8" t="s">
        <v>301</v>
      </c>
      <c r="D8">
        <v>19.260109</v>
      </c>
      <c r="E8">
        <v>19.260109</v>
      </c>
      <c r="F8">
        <v>0</v>
      </c>
      <c r="G8">
        <v>7.7999999999999999E-5</v>
      </c>
      <c r="H8">
        <v>1</v>
      </c>
      <c r="I8">
        <v>3.39E-4</v>
      </c>
      <c r="J8" t="s">
        <v>222</v>
      </c>
      <c r="K8">
        <v>7579</v>
      </c>
      <c r="L8">
        <v>0</v>
      </c>
      <c r="M8">
        <v>0</v>
      </c>
      <c r="N8">
        <v>0</v>
      </c>
      <c r="O8">
        <v>8037.2434999999996</v>
      </c>
      <c r="P8">
        <v>10714.727699999999</v>
      </c>
      <c r="Q8">
        <v>6481.9775</v>
      </c>
      <c r="R8" t="s">
        <v>223</v>
      </c>
      <c r="S8">
        <v>0.72379199999999999</v>
      </c>
      <c r="T8">
        <v>-9.7750939999999993</v>
      </c>
      <c r="U8">
        <v>1.3183E-2</v>
      </c>
      <c r="V8">
        <v>101.58214099999999</v>
      </c>
      <c r="W8">
        <v>-0.35216700000000001</v>
      </c>
      <c r="X8">
        <v>-1.8259999999999999E-3</v>
      </c>
      <c r="Y8">
        <v>0</v>
      </c>
      <c r="Z8">
        <v>0</v>
      </c>
      <c r="AA8">
        <v>0</v>
      </c>
      <c r="AB8">
        <v>1.3840999999999999E-2</v>
      </c>
      <c r="AC8">
        <v>-4.1960999999999998E-2</v>
      </c>
      <c r="AD8">
        <v>4.4190000000000002E-3</v>
      </c>
      <c r="AE8">
        <v>4.9799999999999996E-4</v>
      </c>
      <c r="AF8">
        <v>-1.5100000000000001E-3</v>
      </c>
      <c r="AG8">
        <v>1.5899999999999999E-4</v>
      </c>
      <c r="AH8">
        <v>6.2831630000000001</v>
      </c>
      <c r="AI8">
        <v>1.9999999999999999E-6</v>
      </c>
      <c r="AJ8">
        <v>0</v>
      </c>
      <c r="AK8">
        <v>3.467E-3</v>
      </c>
      <c r="AL8">
        <v>-1.8E-5</v>
      </c>
      <c r="AM8" t="s">
        <v>221</v>
      </c>
      <c r="AN8">
        <v>1023.1392949999999</v>
      </c>
      <c r="AO8">
        <v>286.499595</v>
      </c>
      <c r="AP8">
        <v>339.28680700000001</v>
      </c>
      <c r="AQ8">
        <v>1.0875649999999999</v>
      </c>
      <c r="AR8">
        <v>89810.351219000004</v>
      </c>
      <c r="AS8" t="s">
        <v>224</v>
      </c>
      <c r="AT8">
        <v>6.0000000000000001E-3</v>
      </c>
      <c r="AU8">
        <v>0.6</v>
      </c>
      <c r="AV8">
        <v>6.2259999999999998E-3</v>
      </c>
      <c r="AW8">
        <v>-1.4040000000000001E-3</v>
      </c>
      <c r="AX8">
        <v>8.3129999999999996E-2</v>
      </c>
      <c r="AY8" t="s">
        <v>302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303</v>
      </c>
      <c r="BH8">
        <v>5474.9249950000003</v>
      </c>
      <c r="BI8">
        <v>266.32889</v>
      </c>
      <c r="BJ8">
        <v>99.445065999999997</v>
      </c>
      <c r="BK8">
        <v>0</v>
      </c>
      <c r="BL8">
        <v>0</v>
      </c>
      <c r="BM8">
        <v>0</v>
      </c>
      <c r="BN8" t="s">
        <v>304</v>
      </c>
      <c r="BO8">
        <v>79.028080000000003</v>
      </c>
      <c r="BP8">
        <v>-439.00483200000002</v>
      </c>
      <c r="BQ8">
        <v>28.641774999999999</v>
      </c>
    </row>
    <row r="9" spans="1:69">
      <c r="A9">
        <v>8</v>
      </c>
      <c r="C9" t="s">
        <v>301</v>
      </c>
      <c r="D9">
        <v>19.260109</v>
      </c>
      <c r="E9">
        <v>19.260109</v>
      </c>
      <c r="F9">
        <v>0</v>
      </c>
      <c r="G9">
        <v>7.7999999999999999E-5</v>
      </c>
      <c r="H9">
        <v>1</v>
      </c>
      <c r="I9">
        <v>3.39E-4</v>
      </c>
      <c r="J9" t="s">
        <v>222</v>
      </c>
      <c r="K9">
        <v>7579</v>
      </c>
      <c r="L9">
        <v>0</v>
      </c>
      <c r="M9">
        <v>0</v>
      </c>
      <c r="N9">
        <v>0</v>
      </c>
      <c r="O9">
        <v>8037.2434999999996</v>
      </c>
      <c r="P9">
        <v>10714.727699999999</v>
      </c>
      <c r="Q9">
        <v>6481.9775</v>
      </c>
      <c r="R9" t="s">
        <v>223</v>
      </c>
      <c r="S9">
        <v>0.72234799999999999</v>
      </c>
      <c r="T9">
        <v>-9.7748600000000003</v>
      </c>
      <c r="U9">
        <v>1.3217E-2</v>
      </c>
      <c r="V9">
        <v>101.58647499999999</v>
      </c>
      <c r="W9">
        <v>-0.41091299999999997</v>
      </c>
      <c r="X9">
        <v>-2.6670000000000001E-3</v>
      </c>
      <c r="Y9">
        <v>0</v>
      </c>
      <c r="Z9">
        <v>0</v>
      </c>
      <c r="AA9">
        <v>0</v>
      </c>
      <c r="AB9">
        <v>1.3842999999999999E-2</v>
      </c>
      <c r="AC9">
        <v>-4.1964000000000001E-2</v>
      </c>
      <c r="AD9">
        <v>4.4190000000000002E-3</v>
      </c>
      <c r="AE9">
        <v>5.8100000000000003E-4</v>
      </c>
      <c r="AF9">
        <v>-1.7619999999999999E-3</v>
      </c>
      <c r="AG9">
        <v>1.8599999999999999E-4</v>
      </c>
      <c r="AH9">
        <v>6.2831539999999997</v>
      </c>
      <c r="AI9">
        <v>3.0000000000000001E-6</v>
      </c>
      <c r="AJ9">
        <v>0</v>
      </c>
      <c r="AK9">
        <v>4.045E-3</v>
      </c>
      <c r="AL9">
        <v>-2.5999999999999998E-5</v>
      </c>
      <c r="AM9" t="s">
        <v>221</v>
      </c>
      <c r="AN9">
        <v>1023.137008</v>
      </c>
      <c r="AO9">
        <v>286.49960900000002</v>
      </c>
      <c r="AP9">
        <v>339.28681499999999</v>
      </c>
      <c r="AQ9">
        <v>1.0875649999999999</v>
      </c>
      <c r="AR9">
        <v>89810.375713000001</v>
      </c>
      <c r="AS9" t="s">
        <v>224</v>
      </c>
      <c r="AT9">
        <v>6.0000000000000001E-3</v>
      </c>
      <c r="AU9">
        <v>0.6</v>
      </c>
      <c r="AV9">
        <v>6.2259999999999998E-3</v>
      </c>
      <c r="AW9">
        <v>-1.4040000000000001E-3</v>
      </c>
      <c r="AX9">
        <v>8.3129999999999996E-2</v>
      </c>
      <c r="AY9" t="s">
        <v>302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303</v>
      </c>
      <c r="BH9">
        <v>5464.107</v>
      </c>
      <c r="BI9">
        <v>268.08557200000001</v>
      </c>
      <c r="BJ9">
        <v>99.499007000000006</v>
      </c>
      <c r="BK9">
        <v>0</v>
      </c>
      <c r="BL9">
        <v>0</v>
      </c>
      <c r="BM9">
        <v>0</v>
      </c>
      <c r="BN9" t="s">
        <v>304</v>
      </c>
      <c r="BO9">
        <v>79.035184000000001</v>
      </c>
      <c r="BP9">
        <v>-439.04429399999998</v>
      </c>
      <c r="BQ9">
        <v>28.644349999999999</v>
      </c>
    </row>
    <row r="10" spans="1:69">
      <c r="A10">
        <v>9</v>
      </c>
      <c r="C10" t="s">
        <v>301</v>
      </c>
      <c r="D10">
        <v>19.260109</v>
      </c>
      <c r="E10">
        <v>19.260109</v>
      </c>
      <c r="F10">
        <v>0</v>
      </c>
      <c r="G10">
        <v>7.7999999999999999E-5</v>
      </c>
      <c r="H10">
        <v>1</v>
      </c>
      <c r="I10">
        <v>3.39E-4</v>
      </c>
      <c r="J10" t="s">
        <v>222</v>
      </c>
      <c r="K10">
        <v>7579</v>
      </c>
      <c r="L10">
        <v>0</v>
      </c>
      <c r="M10">
        <v>0</v>
      </c>
      <c r="N10">
        <v>0</v>
      </c>
      <c r="O10">
        <v>8037.2434999999996</v>
      </c>
      <c r="P10">
        <v>10714.727699999999</v>
      </c>
      <c r="Q10">
        <v>6481.9775</v>
      </c>
      <c r="R10" t="s">
        <v>223</v>
      </c>
      <c r="S10">
        <v>0.72091000000000005</v>
      </c>
      <c r="T10">
        <v>-9.7746289999999991</v>
      </c>
      <c r="U10">
        <v>1.3257E-2</v>
      </c>
      <c r="V10">
        <v>101.5908</v>
      </c>
      <c r="W10">
        <v>-0.46967399999999998</v>
      </c>
      <c r="X10">
        <v>-3.6600000000000001E-3</v>
      </c>
      <c r="Y10">
        <v>0</v>
      </c>
      <c r="Z10">
        <v>0</v>
      </c>
      <c r="AA10">
        <v>0</v>
      </c>
      <c r="AB10">
        <v>1.3844E-2</v>
      </c>
      <c r="AC10">
        <v>-4.1967999999999998E-2</v>
      </c>
      <c r="AD10">
        <v>4.4200000000000003E-3</v>
      </c>
      <c r="AE10">
        <v>6.6399999999999999E-4</v>
      </c>
      <c r="AF10">
        <v>-2.0140000000000002E-3</v>
      </c>
      <c r="AG10">
        <v>2.12E-4</v>
      </c>
      <c r="AH10">
        <v>6.2831429999999999</v>
      </c>
      <c r="AI10">
        <v>3.9999999999999998E-6</v>
      </c>
      <c r="AJ10">
        <v>0</v>
      </c>
      <c r="AK10">
        <v>4.6230000000000004E-3</v>
      </c>
      <c r="AL10">
        <v>-3.6000000000000001E-5</v>
      </c>
      <c r="AM10" t="s">
        <v>221</v>
      </c>
      <c r="AN10">
        <v>1023.134368</v>
      </c>
      <c r="AO10">
        <v>286.49962699999998</v>
      </c>
      <c r="AP10">
        <v>339.28682600000002</v>
      </c>
      <c r="AQ10">
        <v>1.087566</v>
      </c>
      <c r="AR10">
        <v>89810.403976000001</v>
      </c>
      <c r="AS10" t="s">
        <v>224</v>
      </c>
      <c r="AT10">
        <v>6.0000000000000001E-3</v>
      </c>
      <c r="AU10">
        <v>0.6</v>
      </c>
      <c r="AV10">
        <v>6.2259999999999998E-3</v>
      </c>
      <c r="AW10">
        <v>-1.4040000000000001E-3</v>
      </c>
      <c r="AX10">
        <v>8.3129999999999996E-2</v>
      </c>
      <c r="AY10" t="s">
        <v>302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303</v>
      </c>
      <c r="BH10">
        <v>5453.3399579999996</v>
      </c>
      <c r="BI10">
        <v>269.830241</v>
      </c>
      <c r="BJ10">
        <v>99.561035000000004</v>
      </c>
      <c r="BK10">
        <v>0</v>
      </c>
      <c r="BL10">
        <v>0</v>
      </c>
      <c r="BM10">
        <v>0</v>
      </c>
      <c r="BN10" t="s">
        <v>304</v>
      </c>
      <c r="BO10">
        <v>79.042331000000004</v>
      </c>
      <c r="BP10">
        <v>-439.08399200000002</v>
      </c>
      <c r="BQ10">
        <v>28.646940000000001</v>
      </c>
    </row>
    <row r="11" spans="1:69">
      <c r="A11">
        <v>10</v>
      </c>
      <c r="C11" t="s">
        <v>301</v>
      </c>
      <c r="D11">
        <v>19.260109</v>
      </c>
      <c r="E11">
        <v>19.260109</v>
      </c>
      <c r="F11">
        <v>0</v>
      </c>
      <c r="G11">
        <v>7.7999999999999999E-5</v>
      </c>
      <c r="H11">
        <v>1</v>
      </c>
      <c r="I11">
        <v>3.39E-4</v>
      </c>
      <c r="J11" t="s">
        <v>222</v>
      </c>
      <c r="K11">
        <v>7579</v>
      </c>
      <c r="L11">
        <v>0</v>
      </c>
      <c r="M11">
        <v>0</v>
      </c>
      <c r="N11">
        <v>0</v>
      </c>
      <c r="O11">
        <v>8037.2434999999996</v>
      </c>
      <c r="P11">
        <v>10714.727699999999</v>
      </c>
      <c r="Q11">
        <v>6481.9775</v>
      </c>
      <c r="R11" t="s">
        <v>223</v>
      </c>
      <c r="S11">
        <v>0.71947700000000003</v>
      </c>
      <c r="T11">
        <v>-9.7743990000000007</v>
      </c>
      <c r="U11">
        <v>1.3304E-2</v>
      </c>
      <c r="V11">
        <v>101.595116</v>
      </c>
      <c r="W11">
        <v>-0.52844999999999998</v>
      </c>
      <c r="X11">
        <v>-4.8050000000000002E-3</v>
      </c>
      <c r="Y11">
        <v>0</v>
      </c>
      <c r="Z11">
        <v>0</v>
      </c>
      <c r="AA11">
        <v>0</v>
      </c>
      <c r="AB11">
        <v>1.3845E-2</v>
      </c>
      <c r="AC11">
        <v>-4.1972000000000002E-2</v>
      </c>
      <c r="AD11">
        <v>4.4200000000000003E-3</v>
      </c>
      <c r="AE11">
        <v>7.4700000000000005E-4</v>
      </c>
      <c r="AF11">
        <v>-2.2659999999999998E-3</v>
      </c>
      <c r="AG11">
        <v>2.3900000000000001E-4</v>
      </c>
      <c r="AH11">
        <v>6.283131</v>
      </c>
      <c r="AI11">
        <v>6.0000000000000002E-6</v>
      </c>
      <c r="AJ11">
        <v>0</v>
      </c>
      <c r="AK11">
        <v>5.2009999999999999E-3</v>
      </c>
      <c r="AL11">
        <v>-4.6999999999999997E-5</v>
      </c>
      <c r="AM11" t="s">
        <v>221</v>
      </c>
      <c r="AN11">
        <v>1023.131377</v>
      </c>
      <c r="AO11">
        <v>286.49964599999998</v>
      </c>
      <c r="AP11">
        <v>339.28683699999999</v>
      </c>
      <c r="AQ11">
        <v>1.087566</v>
      </c>
      <c r="AR11">
        <v>89810.436006999997</v>
      </c>
      <c r="AS11" t="s">
        <v>224</v>
      </c>
      <c r="AT11">
        <v>6.0000000000000001E-3</v>
      </c>
      <c r="AU11">
        <v>0.6</v>
      </c>
      <c r="AV11">
        <v>6.2259999999999998E-3</v>
      </c>
      <c r="AW11">
        <v>-1.4040000000000001E-3</v>
      </c>
      <c r="AX11">
        <v>8.3129999999999996E-2</v>
      </c>
      <c r="AY11" t="s">
        <v>302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303</v>
      </c>
      <c r="BH11">
        <v>5442.6239079999996</v>
      </c>
      <c r="BI11">
        <v>271.56298199999998</v>
      </c>
      <c r="BJ11">
        <v>99.631097999999994</v>
      </c>
      <c r="BK11">
        <v>0</v>
      </c>
      <c r="BL11">
        <v>0</v>
      </c>
      <c r="BM11">
        <v>0</v>
      </c>
      <c r="BN11" t="s">
        <v>304</v>
      </c>
      <c r="BO11">
        <v>79.049519000000004</v>
      </c>
      <c r="BP11">
        <v>-439.12392599999998</v>
      </c>
      <c r="BQ11">
        <v>28.649545</v>
      </c>
    </row>
    <row r="12" spans="1:69">
      <c r="A12">
        <v>11</v>
      </c>
      <c r="C12" t="s">
        <v>301</v>
      </c>
      <c r="D12">
        <v>19.260109</v>
      </c>
      <c r="E12">
        <v>19.260109</v>
      </c>
      <c r="F12">
        <v>0</v>
      </c>
      <c r="G12">
        <v>7.7999999999999999E-5</v>
      </c>
      <c r="H12">
        <v>1</v>
      </c>
      <c r="I12">
        <v>3.39E-4</v>
      </c>
      <c r="J12" t="s">
        <v>222</v>
      </c>
      <c r="K12">
        <v>7579</v>
      </c>
      <c r="L12">
        <v>0</v>
      </c>
      <c r="M12">
        <v>0</v>
      </c>
      <c r="N12">
        <v>0</v>
      </c>
      <c r="O12">
        <v>8037.2434999999996</v>
      </c>
      <c r="P12">
        <v>10714.727699999999</v>
      </c>
      <c r="Q12">
        <v>6481.9775</v>
      </c>
      <c r="R12" t="s">
        <v>223</v>
      </c>
      <c r="S12">
        <v>0.71804900000000005</v>
      </c>
      <c r="T12">
        <v>-9.7741699999999998</v>
      </c>
      <c r="U12">
        <v>1.3356E-2</v>
      </c>
      <c r="V12">
        <v>101.599424</v>
      </c>
      <c r="W12">
        <v>-0.58723999999999998</v>
      </c>
      <c r="X12">
        <v>-6.1040000000000001E-3</v>
      </c>
      <c r="Y12">
        <v>0</v>
      </c>
      <c r="Z12">
        <v>0</v>
      </c>
      <c r="AA12">
        <v>0</v>
      </c>
      <c r="AB12">
        <v>1.3846000000000001E-2</v>
      </c>
      <c r="AC12">
        <v>-4.1975999999999999E-2</v>
      </c>
      <c r="AD12">
        <v>4.4209999999999996E-3</v>
      </c>
      <c r="AE12">
        <v>8.3000000000000001E-4</v>
      </c>
      <c r="AF12">
        <v>-2.5179999999999998E-3</v>
      </c>
      <c r="AG12">
        <v>2.6499999999999999E-4</v>
      </c>
      <c r="AH12">
        <v>6.2831169999999998</v>
      </c>
      <c r="AI12">
        <v>6.9999999999999999E-6</v>
      </c>
      <c r="AJ12">
        <v>0</v>
      </c>
      <c r="AK12">
        <v>5.7800000000000004E-3</v>
      </c>
      <c r="AL12">
        <v>-6.0000000000000002E-5</v>
      </c>
      <c r="AM12" t="s">
        <v>221</v>
      </c>
      <c r="AN12">
        <v>1023.128034</v>
      </c>
      <c r="AO12">
        <v>286.49966799999999</v>
      </c>
      <c r="AP12">
        <v>339.28685000000002</v>
      </c>
      <c r="AQ12">
        <v>1.087566</v>
      </c>
      <c r="AR12">
        <v>89810.471806000001</v>
      </c>
      <c r="AS12" t="s">
        <v>224</v>
      </c>
      <c r="AT12">
        <v>6.0000000000000001E-3</v>
      </c>
      <c r="AU12">
        <v>0.6</v>
      </c>
      <c r="AV12">
        <v>6.2259999999999998E-3</v>
      </c>
      <c r="AW12">
        <v>-1.4040000000000001E-3</v>
      </c>
      <c r="AX12">
        <v>8.3129999999999996E-2</v>
      </c>
      <c r="AY12" t="s">
        <v>302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303</v>
      </c>
      <c r="BH12">
        <v>5431.9588880000001</v>
      </c>
      <c r="BI12">
        <v>273.28387900000001</v>
      </c>
      <c r="BJ12">
        <v>99.709147999999999</v>
      </c>
      <c r="BK12">
        <v>0</v>
      </c>
      <c r="BL12">
        <v>0</v>
      </c>
      <c r="BM12">
        <v>0</v>
      </c>
      <c r="BN12" t="s">
        <v>304</v>
      </c>
      <c r="BO12">
        <v>79.056749999999994</v>
      </c>
      <c r="BP12">
        <v>-439.16409599999997</v>
      </c>
      <c r="BQ12">
        <v>28.652166000000001</v>
      </c>
    </row>
    <row r="13" spans="1:69">
      <c r="A13">
        <v>12</v>
      </c>
      <c r="C13" t="s">
        <v>301</v>
      </c>
      <c r="D13">
        <v>19.260109</v>
      </c>
      <c r="E13">
        <v>19.260109</v>
      </c>
      <c r="F13">
        <v>0</v>
      </c>
      <c r="G13">
        <v>7.7999999999999999E-5</v>
      </c>
      <c r="H13">
        <v>1</v>
      </c>
      <c r="I13">
        <v>3.39E-4</v>
      </c>
      <c r="J13" t="s">
        <v>222</v>
      </c>
      <c r="K13">
        <v>7579</v>
      </c>
      <c r="L13">
        <v>0</v>
      </c>
      <c r="M13">
        <v>0</v>
      </c>
      <c r="N13">
        <v>0</v>
      </c>
      <c r="O13">
        <v>8037.2434999999996</v>
      </c>
      <c r="P13">
        <v>10714.727699999999</v>
      </c>
      <c r="Q13">
        <v>6481.9775</v>
      </c>
      <c r="R13" t="s">
        <v>223</v>
      </c>
      <c r="S13">
        <v>0.71662599999999999</v>
      </c>
      <c r="T13">
        <v>-9.7739429999999992</v>
      </c>
      <c r="U13">
        <v>1.3414000000000001E-2</v>
      </c>
      <c r="V13">
        <v>101.603722</v>
      </c>
      <c r="W13">
        <v>-0.64604499999999998</v>
      </c>
      <c r="X13">
        <v>-7.5550000000000001E-3</v>
      </c>
      <c r="Y13">
        <v>0</v>
      </c>
      <c r="Z13">
        <v>0</v>
      </c>
      <c r="AA13">
        <v>0</v>
      </c>
      <c r="AB13">
        <v>1.3847E-2</v>
      </c>
      <c r="AC13">
        <v>-4.1979000000000002E-2</v>
      </c>
      <c r="AD13">
        <v>4.4219999999999997E-3</v>
      </c>
      <c r="AE13">
        <v>9.1399999999999999E-4</v>
      </c>
      <c r="AF13">
        <v>-2.7690000000000002E-3</v>
      </c>
      <c r="AG13">
        <v>2.92E-4</v>
      </c>
      <c r="AH13">
        <v>6.2831029999999997</v>
      </c>
      <c r="AI13">
        <v>9.0000000000000002E-6</v>
      </c>
      <c r="AJ13">
        <v>0</v>
      </c>
      <c r="AK13">
        <v>6.3579999999999999E-3</v>
      </c>
      <c r="AL13">
        <v>-7.3999999999999996E-5</v>
      </c>
      <c r="AM13" t="s">
        <v>221</v>
      </c>
      <c r="AN13">
        <v>1023.124339</v>
      </c>
      <c r="AO13">
        <v>286.49969199999998</v>
      </c>
      <c r="AP13">
        <v>339.28686399999998</v>
      </c>
      <c r="AQ13">
        <v>1.087567</v>
      </c>
      <c r="AR13">
        <v>89810.511371999994</v>
      </c>
      <c r="AS13" t="s">
        <v>224</v>
      </c>
      <c r="AT13">
        <v>6.0000000000000001E-3</v>
      </c>
      <c r="AU13">
        <v>0.6</v>
      </c>
      <c r="AV13">
        <v>6.2259999999999998E-3</v>
      </c>
      <c r="AW13">
        <v>-1.4040000000000001E-3</v>
      </c>
      <c r="AX13">
        <v>8.3129999999999996E-2</v>
      </c>
      <c r="AY13" t="s">
        <v>302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303</v>
      </c>
      <c r="BH13">
        <v>5421.3449350000001</v>
      </c>
      <c r="BI13">
        <v>274.99301600000001</v>
      </c>
      <c r="BJ13">
        <v>99.795133000000007</v>
      </c>
      <c r="BK13">
        <v>0</v>
      </c>
      <c r="BL13">
        <v>0</v>
      </c>
      <c r="BM13">
        <v>0</v>
      </c>
      <c r="BN13" t="s">
        <v>304</v>
      </c>
      <c r="BO13">
        <v>79.064024000000003</v>
      </c>
      <c r="BP13">
        <v>-439.20450099999999</v>
      </c>
      <c r="BQ13">
        <v>28.654802</v>
      </c>
    </row>
    <row r="14" spans="1:69">
      <c r="A14">
        <v>13</v>
      </c>
      <c r="C14" t="s">
        <v>301</v>
      </c>
      <c r="D14">
        <v>19.260109</v>
      </c>
      <c r="E14">
        <v>19.260109</v>
      </c>
      <c r="F14">
        <v>0</v>
      </c>
      <c r="G14">
        <v>7.7999999999999999E-5</v>
      </c>
      <c r="H14">
        <v>1</v>
      </c>
      <c r="I14">
        <v>3.39E-4</v>
      </c>
      <c r="J14" t="s">
        <v>222</v>
      </c>
      <c r="K14">
        <v>7579</v>
      </c>
      <c r="L14">
        <v>0</v>
      </c>
      <c r="M14">
        <v>0</v>
      </c>
      <c r="N14">
        <v>0</v>
      </c>
      <c r="O14">
        <v>8037.2434999999996</v>
      </c>
      <c r="P14">
        <v>10714.727699999999</v>
      </c>
      <c r="Q14">
        <v>6481.9775</v>
      </c>
      <c r="R14" t="s">
        <v>223</v>
      </c>
      <c r="S14">
        <v>0.71520899999999998</v>
      </c>
      <c r="T14">
        <v>-9.7737180000000006</v>
      </c>
      <c r="U14">
        <v>1.3478E-2</v>
      </c>
      <c r="V14">
        <v>101.608013</v>
      </c>
      <c r="W14">
        <v>-0.70486599999999999</v>
      </c>
      <c r="X14">
        <v>-9.1590000000000005E-3</v>
      </c>
      <c r="Y14">
        <v>0</v>
      </c>
      <c r="Z14">
        <v>0</v>
      </c>
      <c r="AA14">
        <v>0</v>
      </c>
      <c r="AB14">
        <v>1.3849E-2</v>
      </c>
      <c r="AC14">
        <v>-4.1982999999999999E-2</v>
      </c>
      <c r="AD14">
        <v>4.4229999999999998E-3</v>
      </c>
      <c r="AE14">
        <v>9.9700000000000006E-4</v>
      </c>
      <c r="AF14">
        <v>-3.0209999999999998E-3</v>
      </c>
      <c r="AG14">
        <v>3.1799999999999998E-4</v>
      </c>
      <c r="AH14">
        <v>6.2830859999999999</v>
      </c>
      <c r="AI14">
        <v>1.0000000000000001E-5</v>
      </c>
      <c r="AJ14">
        <v>0</v>
      </c>
      <c r="AK14">
        <v>6.9369999999999996E-3</v>
      </c>
      <c r="AL14">
        <v>-9.0000000000000006E-5</v>
      </c>
      <c r="AM14" t="s">
        <v>221</v>
      </c>
      <c r="AN14">
        <v>1023.1202919999999</v>
      </c>
      <c r="AO14">
        <v>286.49971799999997</v>
      </c>
      <c r="AP14">
        <v>339.28688</v>
      </c>
      <c r="AQ14">
        <v>1.087567</v>
      </c>
      <c r="AR14">
        <v>89810.554707000003</v>
      </c>
      <c r="AS14" t="s">
        <v>224</v>
      </c>
      <c r="AT14">
        <v>6.0000000000000001E-3</v>
      </c>
      <c r="AU14">
        <v>0.6</v>
      </c>
      <c r="AV14">
        <v>6.2259999999999998E-3</v>
      </c>
      <c r="AW14">
        <v>-1.4040000000000001E-3</v>
      </c>
      <c r="AX14">
        <v>8.3129999999999996E-2</v>
      </c>
      <c r="AY14" t="s">
        <v>302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303</v>
      </c>
      <c r="BH14">
        <v>5410.7820890000003</v>
      </c>
      <c r="BI14">
        <v>276.69047699999999</v>
      </c>
      <c r="BJ14">
        <v>99.889005999999995</v>
      </c>
      <c r="BK14">
        <v>0</v>
      </c>
      <c r="BL14">
        <v>0</v>
      </c>
      <c r="BM14">
        <v>0</v>
      </c>
      <c r="BN14" t="s">
        <v>304</v>
      </c>
      <c r="BO14">
        <v>79.071341000000004</v>
      </c>
      <c r="BP14">
        <v>-439.24514399999998</v>
      </c>
      <c r="BQ14">
        <v>28.657454000000001</v>
      </c>
    </row>
    <row r="15" spans="1:69">
      <c r="A15">
        <v>14</v>
      </c>
      <c r="C15" t="s">
        <v>301</v>
      </c>
      <c r="D15">
        <v>19.260109</v>
      </c>
      <c r="E15">
        <v>19.260109</v>
      </c>
      <c r="F15">
        <v>0</v>
      </c>
      <c r="G15">
        <v>7.7999999999999999E-5</v>
      </c>
      <c r="H15">
        <v>1</v>
      </c>
      <c r="I15">
        <v>3.39E-4</v>
      </c>
      <c r="J15" t="s">
        <v>222</v>
      </c>
      <c r="K15">
        <v>7579</v>
      </c>
      <c r="L15">
        <v>0</v>
      </c>
      <c r="M15">
        <v>0</v>
      </c>
      <c r="N15">
        <v>0</v>
      </c>
      <c r="O15">
        <v>8037.2434999999996</v>
      </c>
      <c r="P15">
        <v>10714.727699999999</v>
      </c>
      <c r="Q15">
        <v>6481.9775</v>
      </c>
      <c r="R15" t="s">
        <v>223</v>
      </c>
      <c r="S15">
        <v>0.71379599999999999</v>
      </c>
      <c r="T15">
        <v>-9.7734939999999995</v>
      </c>
      <c r="U15">
        <v>1.3547999999999999E-2</v>
      </c>
      <c r="V15">
        <v>101.61229400000001</v>
      </c>
      <c r="W15">
        <v>-0.76370099999999996</v>
      </c>
      <c r="X15">
        <v>-1.0916E-2</v>
      </c>
      <c r="Y15">
        <v>0</v>
      </c>
      <c r="Z15">
        <v>0</v>
      </c>
      <c r="AA15">
        <v>0</v>
      </c>
      <c r="AB15">
        <v>1.3849999999999999E-2</v>
      </c>
      <c r="AC15">
        <v>-4.1986999999999997E-2</v>
      </c>
      <c r="AD15">
        <v>4.4229999999999998E-3</v>
      </c>
      <c r="AE15">
        <v>1.08E-3</v>
      </c>
      <c r="AF15">
        <v>-3.2729999999999999E-3</v>
      </c>
      <c r="AG15">
        <v>3.4499999999999998E-4</v>
      </c>
      <c r="AH15">
        <v>6.2830680000000001</v>
      </c>
      <c r="AI15">
        <v>1.2E-5</v>
      </c>
      <c r="AJ15">
        <v>0</v>
      </c>
      <c r="AK15">
        <v>7.5160000000000001E-3</v>
      </c>
      <c r="AL15">
        <v>-1.07E-4</v>
      </c>
      <c r="AM15" t="s">
        <v>221</v>
      </c>
      <c r="AN15">
        <v>1023.115893</v>
      </c>
      <c r="AO15">
        <v>286.49974700000001</v>
      </c>
      <c r="AP15">
        <v>339.28689700000001</v>
      </c>
      <c r="AQ15">
        <v>1.087567</v>
      </c>
      <c r="AR15">
        <v>89810.601809</v>
      </c>
      <c r="AS15" t="s">
        <v>224</v>
      </c>
      <c r="AT15">
        <v>6.0000000000000001E-3</v>
      </c>
      <c r="AU15">
        <v>0.6</v>
      </c>
      <c r="AV15">
        <v>6.2259999999999998E-3</v>
      </c>
      <c r="AW15">
        <v>-1.4040000000000001E-3</v>
      </c>
      <c r="AX15">
        <v>8.3129999999999996E-2</v>
      </c>
      <c r="AY15" t="s">
        <v>302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303</v>
      </c>
      <c r="BH15">
        <v>5400.2703869999996</v>
      </c>
      <c r="BI15">
        <v>278.37634700000001</v>
      </c>
      <c r="BJ15">
        <v>99.990716000000006</v>
      </c>
      <c r="BK15">
        <v>0</v>
      </c>
      <c r="BL15">
        <v>0</v>
      </c>
      <c r="BM15">
        <v>0</v>
      </c>
      <c r="BN15" t="s">
        <v>304</v>
      </c>
      <c r="BO15">
        <v>79.078699999999998</v>
      </c>
      <c r="BP15">
        <v>-439.286024</v>
      </c>
      <c r="BQ15">
        <v>28.660121</v>
      </c>
    </row>
    <row r="16" spans="1:69">
      <c r="A16">
        <v>15</v>
      </c>
      <c r="C16" t="s">
        <v>301</v>
      </c>
      <c r="D16">
        <v>19.260109</v>
      </c>
      <c r="E16">
        <v>19.260109</v>
      </c>
      <c r="F16">
        <v>0</v>
      </c>
      <c r="G16">
        <v>7.7999999999999999E-5</v>
      </c>
      <c r="H16">
        <v>1</v>
      </c>
      <c r="I16">
        <v>3.39E-4</v>
      </c>
      <c r="J16" t="s">
        <v>222</v>
      </c>
      <c r="K16">
        <v>7579</v>
      </c>
      <c r="L16">
        <v>0</v>
      </c>
      <c r="M16">
        <v>0</v>
      </c>
      <c r="N16">
        <v>0</v>
      </c>
      <c r="O16">
        <v>8037.2434999999996</v>
      </c>
      <c r="P16">
        <v>10714.727699999999</v>
      </c>
      <c r="Q16">
        <v>6481.9775</v>
      </c>
      <c r="R16" t="s">
        <v>223</v>
      </c>
      <c r="S16">
        <v>0.71238900000000005</v>
      </c>
      <c r="T16">
        <v>-9.7732709999999994</v>
      </c>
      <c r="U16">
        <v>1.3624000000000001E-2</v>
      </c>
      <c r="V16">
        <v>101.616567</v>
      </c>
      <c r="W16">
        <v>-0.82255</v>
      </c>
      <c r="X16">
        <v>-1.2824E-2</v>
      </c>
      <c r="Y16">
        <v>0</v>
      </c>
      <c r="Z16">
        <v>0</v>
      </c>
      <c r="AA16">
        <v>0</v>
      </c>
      <c r="AB16">
        <v>1.3851E-2</v>
      </c>
      <c r="AC16">
        <v>-4.1991000000000001E-2</v>
      </c>
      <c r="AD16">
        <v>4.424E-3</v>
      </c>
      <c r="AE16">
        <v>1.163E-3</v>
      </c>
      <c r="AF16">
        <v>-3.5249999999999999E-3</v>
      </c>
      <c r="AG16">
        <v>3.7100000000000002E-4</v>
      </c>
      <c r="AH16">
        <v>6.283048</v>
      </c>
      <c r="AI16">
        <v>1.4E-5</v>
      </c>
      <c r="AJ16">
        <v>0</v>
      </c>
      <c r="AK16">
        <v>8.0940000000000005E-3</v>
      </c>
      <c r="AL16">
        <v>-1.26E-4</v>
      </c>
      <c r="AM16" t="s">
        <v>221</v>
      </c>
      <c r="AN16">
        <v>1023.111143</v>
      </c>
      <c r="AO16">
        <v>286.49977799999999</v>
      </c>
      <c r="AP16">
        <v>339.28691500000002</v>
      </c>
      <c r="AQ16">
        <v>1.0875680000000001</v>
      </c>
      <c r="AR16">
        <v>89810.652677999999</v>
      </c>
      <c r="AS16" t="s">
        <v>224</v>
      </c>
      <c r="AT16">
        <v>6.0000000000000001E-3</v>
      </c>
      <c r="AU16">
        <v>0.6</v>
      </c>
      <c r="AV16">
        <v>6.2259999999999998E-3</v>
      </c>
      <c r="AW16">
        <v>-1.4040000000000001E-3</v>
      </c>
      <c r="AX16">
        <v>8.3129999999999996E-2</v>
      </c>
      <c r="AY16" t="s">
        <v>302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303</v>
      </c>
      <c r="BH16">
        <v>5389.8098669999999</v>
      </c>
      <c r="BI16">
        <v>280.05071099999998</v>
      </c>
      <c r="BJ16">
        <v>100.100216</v>
      </c>
      <c r="BK16">
        <v>0</v>
      </c>
      <c r="BL16">
        <v>0</v>
      </c>
      <c r="BM16">
        <v>0</v>
      </c>
      <c r="BN16" t="s">
        <v>304</v>
      </c>
      <c r="BO16">
        <v>79.086100999999999</v>
      </c>
      <c r="BP16">
        <v>-439.32714099999998</v>
      </c>
      <c r="BQ16">
        <v>28.662804000000001</v>
      </c>
    </row>
    <row r="17" spans="1:69">
      <c r="A17">
        <v>16</v>
      </c>
      <c r="C17" t="s">
        <v>301</v>
      </c>
      <c r="D17">
        <v>19.260109</v>
      </c>
      <c r="E17">
        <v>19.260109</v>
      </c>
      <c r="F17">
        <v>0</v>
      </c>
      <c r="G17">
        <v>7.7999999999999999E-5</v>
      </c>
      <c r="H17">
        <v>1</v>
      </c>
      <c r="I17">
        <v>3.39E-4</v>
      </c>
      <c r="J17" t="s">
        <v>222</v>
      </c>
      <c r="K17">
        <v>7579</v>
      </c>
      <c r="L17">
        <v>0</v>
      </c>
      <c r="M17">
        <v>0</v>
      </c>
      <c r="N17">
        <v>0</v>
      </c>
      <c r="O17">
        <v>8037.2434999999996</v>
      </c>
      <c r="P17">
        <v>10714.727699999999</v>
      </c>
      <c r="Q17">
        <v>6481.9775</v>
      </c>
      <c r="R17" t="s">
        <v>223</v>
      </c>
      <c r="S17">
        <v>0.71098700000000004</v>
      </c>
      <c r="T17">
        <v>-9.7730510000000006</v>
      </c>
      <c r="U17">
        <v>1.3705999999999999E-2</v>
      </c>
      <c r="V17">
        <v>101.620831</v>
      </c>
      <c r="W17">
        <v>-0.88141499999999995</v>
      </c>
      <c r="X17">
        <v>-1.4886E-2</v>
      </c>
      <c r="Y17">
        <v>0</v>
      </c>
      <c r="Z17">
        <v>0</v>
      </c>
      <c r="AA17">
        <v>0</v>
      </c>
      <c r="AB17">
        <v>1.3852E-2</v>
      </c>
      <c r="AC17">
        <v>-4.1994999999999998E-2</v>
      </c>
      <c r="AD17">
        <v>4.4250000000000001E-3</v>
      </c>
      <c r="AE17">
        <v>1.2459999999999999E-3</v>
      </c>
      <c r="AF17">
        <v>-3.777E-3</v>
      </c>
      <c r="AG17">
        <v>3.9800000000000002E-4</v>
      </c>
      <c r="AH17">
        <v>6.2830269999999997</v>
      </c>
      <c r="AI17">
        <v>1.7E-5</v>
      </c>
      <c r="AJ17">
        <v>0</v>
      </c>
      <c r="AK17">
        <v>8.6730000000000002E-3</v>
      </c>
      <c r="AL17">
        <v>-1.46E-4</v>
      </c>
      <c r="AM17" t="s">
        <v>221</v>
      </c>
      <c r="AN17">
        <v>1023.10604</v>
      </c>
      <c r="AO17">
        <v>286.49981100000002</v>
      </c>
      <c r="AP17">
        <v>339.28693500000003</v>
      </c>
      <c r="AQ17">
        <v>1.0875680000000001</v>
      </c>
      <c r="AR17">
        <v>89810.707315000007</v>
      </c>
      <c r="AS17" t="s">
        <v>224</v>
      </c>
      <c r="AT17">
        <v>6.0000000000000001E-3</v>
      </c>
      <c r="AU17">
        <v>0.6</v>
      </c>
      <c r="AV17">
        <v>6.2259999999999998E-3</v>
      </c>
      <c r="AW17">
        <v>-1.4040000000000001E-3</v>
      </c>
      <c r="AX17">
        <v>8.3129999999999996E-2</v>
      </c>
      <c r="AY17" t="s">
        <v>302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303</v>
      </c>
      <c r="BH17">
        <v>5379.400568</v>
      </c>
      <c r="BI17">
        <v>281.71365300000002</v>
      </c>
      <c r="BJ17">
        <v>100.21745799999999</v>
      </c>
      <c r="BK17">
        <v>0</v>
      </c>
      <c r="BL17">
        <v>0</v>
      </c>
      <c r="BM17">
        <v>0</v>
      </c>
      <c r="BN17" t="s">
        <v>304</v>
      </c>
      <c r="BO17">
        <v>79.093546000000003</v>
      </c>
      <c r="BP17">
        <v>-439.36849699999999</v>
      </c>
      <c r="BQ17">
        <v>28.665502</v>
      </c>
    </row>
    <row r="18" spans="1:69">
      <c r="A18">
        <v>17</v>
      </c>
      <c r="C18" t="s">
        <v>301</v>
      </c>
      <c r="D18">
        <v>19.260109</v>
      </c>
      <c r="E18">
        <v>19.260109</v>
      </c>
      <c r="F18">
        <v>0</v>
      </c>
      <c r="G18">
        <v>7.7999999999999999E-5</v>
      </c>
      <c r="H18">
        <v>1</v>
      </c>
      <c r="I18">
        <v>3.39E-4</v>
      </c>
      <c r="J18" t="s">
        <v>222</v>
      </c>
      <c r="K18">
        <v>7579</v>
      </c>
      <c r="L18">
        <v>0</v>
      </c>
      <c r="M18">
        <v>0</v>
      </c>
      <c r="N18">
        <v>0</v>
      </c>
      <c r="O18">
        <v>8037.2434999999996</v>
      </c>
      <c r="P18">
        <v>10714.727699999999</v>
      </c>
      <c r="Q18">
        <v>6481.9775</v>
      </c>
      <c r="R18" t="s">
        <v>223</v>
      </c>
      <c r="S18">
        <v>0.70959000000000005</v>
      </c>
      <c r="T18">
        <v>-9.772831</v>
      </c>
      <c r="U18">
        <v>1.3793E-2</v>
      </c>
      <c r="V18">
        <v>101.625086</v>
      </c>
      <c r="W18">
        <v>-0.94029499999999999</v>
      </c>
      <c r="X18">
        <v>-1.7099E-2</v>
      </c>
      <c r="Y18">
        <v>0</v>
      </c>
      <c r="Z18">
        <v>0</v>
      </c>
      <c r="AA18">
        <v>0</v>
      </c>
      <c r="AB18">
        <v>1.3853000000000001E-2</v>
      </c>
      <c r="AC18">
        <v>-4.1999000000000002E-2</v>
      </c>
      <c r="AD18">
        <v>4.4260000000000002E-3</v>
      </c>
      <c r="AE18">
        <v>1.3290000000000001E-3</v>
      </c>
      <c r="AF18">
        <v>-4.0289999999999996E-3</v>
      </c>
      <c r="AG18">
        <v>4.2400000000000001E-4</v>
      </c>
      <c r="AH18">
        <v>6.283004</v>
      </c>
      <c r="AI18">
        <v>1.9000000000000001E-5</v>
      </c>
      <c r="AJ18">
        <v>0</v>
      </c>
      <c r="AK18">
        <v>9.2519999999999998E-3</v>
      </c>
      <c r="AL18">
        <v>-1.6799999999999999E-4</v>
      </c>
      <c r="AM18" t="s">
        <v>221</v>
      </c>
      <c r="AN18">
        <v>1023.100586</v>
      </c>
      <c r="AO18">
        <v>286.49984599999999</v>
      </c>
      <c r="AP18">
        <v>339.28695599999998</v>
      </c>
      <c r="AQ18">
        <v>1.087569</v>
      </c>
      <c r="AR18">
        <v>89810.765719999996</v>
      </c>
      <c r="AS18" t="s">
        <v>224</v>
      </c>
      <c r="AT18">
        <v>6.0000000000000001E-3</v>
      </c>
      <c r="AU18">
        <v>0.6</v>
      </c>
      <c r="AV18">
        <v>6.2259999999999998E-3</v>
      </c>
      <c r="AW18">
        <v>-1.4040000000000001E-3</v>
      </c>
      <c r="AX18">
        <v>8.3129999999999996E-2</v>
      </c>
      <c r="AY18" t="s">
        <v>302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303</v>
      </c>
      <c r="BH18">
        <v>5369.0425269999996</v>
      </c>
      <c r="BI18">
        <v>283.36525899999998</v>
      </c>
      <c r="BJ18">
        <v>100.342394</v>
      </c>
      <c r="BK18">
        <v>0</v>
      </c>
      <c r="BL18">
        <v>0</v>
      </c>
      <c r="BM18">
        <v>0</v>
      </c>
      <c r="BN18" t="s">
        <v>304</v>
      </c>
      <c r="BO18">
        <v>79.101033999999999</v>
      </c>
      <c r="BP18">
        <v>-439.41009000000003</v>
      </c>
      <c r="BQ18">
        <v>28.668215</v>
      </c>
    </row>
    <row r="19" spans="1:69">
      <c r="A19">
        <v>18</v>
      </c>
      <c r="C19" t="s">
        <v>301</v>
      </c>
      <c r="D19">
        <v>19.259346000000001</v>
      </c>
      <c r="E19">
        <v>19.259346000000001</v>
      </c>
      <c r="F19">
        <v>0</v>
      </c>
      <c r="G19">
        <v>7.7999999999999999E-5</v>
      </c>
      <c r="H19">
        <v>1</v>
      </c>
      <c r="I19">
        <v>3.39E-4</v>
      </c>
      <c r="J19" t="s">
        <v>222</v>
      </c>
      <c r="K19">
        <v>7579</v>
      </c>
      <c r="L19">
        <v>0</v>
      </c>
      <c r="M19">
        <v>0</v>
      </c>
      <c r="N19">
        <v>0</v>
      </c>
      <c r="O19">
        <v>8037.2434999999996</v>
      </c>
      <c r="P19">
        <v>10714.727699999999</v>
      </c>
      <c r="Q19">
        <v>6481.9775</v>
      </c>
      <c r="R19" t="s">
        <v>223</v>
      </c>
      <c r="S19">
        <v>0.70819900000000002</v>
      </c>
      <c r="T19">
        <v>-9.7726140000000008</v>
      </c>
      <c r="U19">
        <v>1.3887E-2</v>
      </c>
      <c r="V19">
        <v>101.629333</v>
      </c>
      <c r="W19">
        <v>-0.99918899999999999</v>
      </c>
      <c r="X19">
        <v>-1.9465E-2</v>
      </c>
      <c r="Y19">
        <v>0</v>
      </c>
      <c r="Z19">
        <v>0</v>
      </c>
      <c r="AA19">
        <v>0</v>
      </c>
      <c r="AB19">
        <v>1.3854999999999999E-2</v>
      </c>
      <c r="AC19">
        <v>-4.2002999999999999E-2</v>
      </c>
      <c r="AD19">
        <v>4.4270000000000004E-3</v>
      </c>
      <c r="AE19">
        <v>1.4120000000000001E-3</v>
      </c>
      <c r="AF19">
        <v>-4.2810000000000001E-3</v>
      </c>
      <c r="AG19">
        <v>4.5100000000000001E-4</v>
      </c>
      <c r="AH19">
        <v>6.2829800000000002</v>
      </c>
      <c r="AI19">
        <v>2.1999999999999999E-5</v>
      </c>
      <c r="AJ19">
        <v>0</v>
      </c>
      <c r="AK19">
        <v>9.8309999999999995E-3</v>
      </c>
      <c r="AL19">
        <v>-1.92E-4</v>
      </c>
      <c r="AM19" t="s">
        <v>221</v>
      </c>
      <c r="AN19">
        <v>1023.09478</v>
      </c>
      <c r="AO19">
        <v>286.49988400000001</v>
      </c>
      <c r="AP19">
        <v>339.28697799999998</v>
      </c>
      <c r="AQ19">
        <v>1.0875699999999999</v>
      </c>
      <c r="AR19">
        <v>89810.827890999994</v>
      </c>
      <c r="AS19" t="s">
        <v>224</v>
      </c>
      <c r="AT19">
        <v>6.0000000000000001E-3</v>
      </c>
      <c r="AU19">
        <v>0.6</v>
      </c>
      <c r="AV19">
        <v>6.2259999999999998E-3</v>
      </c>
      <c r="AW19">
        <v>-1.4040000000000001E-3</v>
      </c>
      <c r="AX19">
        <v>8.3129999999999996E-2</v>
      </c>
      <c r="AY19" t="s">
        <v>302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303</v>
      </c>
      <c r="BH19">
        <v>5358.7357840000004</v>
      </c>
      <c r="BI19">
        <v>285.00561299999998</v>
      </c>
      <c r="BJ19">
        <v>100.47497799999999</v>
      </c>
      <c r="BK19">
        <v>0</v>
      </c>
      <c r="BL19">
        <v>0</v>
      </c>
      <c r="BM19">
        <v>0</v>
      </c>
      <c r="BN19" t="s">
        <v>304</v>
      </c>
      <c r="BO19">
        <v>79.108564000000001</v>
      </c>
      <c r="BP19">
        <v>-439.45192300000002</v>
      </c>
      <c r="BQ19">
        <v>28.670945</v>
      </c>
    </row>
    <row r="20" spans="1:69">
      <c r="A20">
        <v>19</v>
      </c>
      <c r="C20" t="s">
        <v>301</v>
      </c>
      <c r="D20">
        <v>19.259346000000001</v>
      </c>
      <c r="E20">
        <v>19.259346000000001</v>
      </c>
      <c r="F20">
        <v>0</v>
      </c>
      <c r="G20">
        <v>7.7999999999999999E-5</v>
      </c>
      <c r="H20">
        <v>1</v>
      </c>
      <c r="I20">
        <v>3.39E-4</v>
      </c>
      <c r="J20" t="s">
        <v>222</v>
      </c>
      <c r="K20">
        <v>7579</v>
      </c>
      <c r="L20">
        <v>0</v>
      </c>
      <c r="M20">
        <v>0</v>
      </c>
      <c r="N20">
        <v>0</v>
      </c>
      <c r="O20">
        <v>8037.2434999999996</v>
      </c>
      <c r="P20">
        <v>10714.727699999999</v>
      </c>
      <c r="Q20">
        <v>6481.9775</v>
      </c>
      <c r="R20" t="s">
        <v>223</v>
      </c>
      <c r="S20">
        <v>0.706812</v>
      </c>
      <c r="T20">
        <v>-9.7723969999999998</v>
      </c>
      <c r="U20">
        <v>1.3986E-2</v>
      </c>
      <c r="V20">
        <v>101.633571</v>
      </c>
      <c r="W20">
        <v>-1.0580989999999999</v>
      </c>
      <c r="X20">
        <v>-2.1984E-2</v>
      </c>
      <c r="Y20">
        <v>0</v>
      </c>
      <c r="Z20">
        <v>0</v>
      </c>
      <c r="AA20">
        <v>0</v>
      </c>
      <c r="AB20">
        <v>1.3856E-2</v>
      </c>
      <c r="AC20">
        <v>-4.2007000000000003E-2</v>
      </c>
      <c r="AD20">
        <v>4.4279999999999996E-3</v>
      </c>
      <c r="AE20">
        <v>1.495E-3</v>
      </c>
      <c r="AF20">
        <v>-4.5329999999999997E-3</v>
      </c>
      <c r="AG20">
        <v>4.7699999999999999E-4</v>
      </c>
      <c r="AH20">
        <v>6.2829540000000001</v>
      </c>
      <c r="AI20">
        <v>2.4000000000000001E-5</v>
      </c>
      <c r="AJ20">
        <v>0</v>
      </c>
      <c r="AK20">
        <v>1.0411E-2</v>
      </c>
      <c r="AL20">
        <v>-2.1599999999999999E-4</v>
      </c>
      <c r="AM20" t="s">
        <v>221</v>
      </c>
      <c r="AN20">
        <v>1023.088622</v>
      </c>
      <c r="AO20">
        <v>286.49992400000002</v>
      </c>
      <c r="AP20">
        <v>339.28700199999997</v>
      </c>
      <c r="AQ20">
        <v>1.0875699999999999</v>
      </c>
      <c r="AR20">
        <v>89810.893830000001</v>
      </c>
      <c r="AS20" t="s">
        <v>224</v>
      </c>
      <c r="AT20">
        <v>6.0000000000000001E-3</v>
      </c>
      <c r="AU20">
        <v>0.6</v>
      </c>
      <c r="AV20">
        <v>6.2259999999999998E-3</v>
      </c>
      <c r="AW20">
        <v>-1.4040000000000001E-3</v>
      </c>
      <c r="AX20">
        <v>8.3129999999999996E-2</v>
      </c>
      <c r="AY20" t="s">
        <v>302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303</v>
      </c>
      <c r="BH20">
        <v>5348.4803750000001</v>
      </c>
      <c r="BI20">
        <v>286.63479999999998</v>
      </c>
      <c r="BJ20">
        <v>100.615162</v>
      </c>
      <c r="BK20">
        <v>0</v>
      </c>
      <c r="BL20">
        <v>0</v>
      </c>
      <c r="BM20">
        <v>0</v>
      </c>
      <c r="BN20" t="s">
        <v>304</v>
      </c>
      <c r="BO20">
        <v>79.116138000000007</v>
      </c>
      <c r="BP20">
        <v>-439.49399399999999</v>
      </c>
      <c r="BQ20">
        <v>28.673690000000001</v>
      </c>
    </row>
    <row r="21" spans="1:69">
      <c r="A21">
        <v>20</v>
      </c>
      <c r="C21" t="s">
        <v>301</v>
      </c>
      <c r="D21">
        <v>19.259346000000001</v>
      </c>
      <c r="E21">
        <v>19.259346000000001</v>
      </c>
      <c r="F21">
        <v>0</v>
      </c>
      <c r="G21">
        <v>7.7999999999999999E-5</v>
      </c>
      <c r="H21">
        <v>1</v>
      </c>
      <c r="I21">
        <v>3.39E-4</v>
      </c>
      <c r="J21" t="s">
        <v>222</v>
      </c>
      <c r="K21">
        <v>7579</v>
      </c>
      <c r="L21">
        <v>0</v>
      </c>
      <c r="M21">
        <v>0</v>
      </c>
      <c r="N21">
        <v>0</v>
      </c>
      <c r="O21">
        <v>8037.2434999999996</v>
      </c>
      <c r="P21">
        <v>10714.727699999999</v>
      </c>
      <c r="Q21">
        <v>6481.9775</v>
      </c>
      <c r="R21" t="s">
        <v>223</v>
      </c>
      <c r="S21">
        <v>0.70543100000000003</v>
      </c>
      <c r="T21">
        <v>-9.7721820000000008</v>
      </c>
      <c r="U21">
        <v>1.4092E-2</v>
      </c>
      <c r="V21">
        <v>101.637795</v>
      </c>
      <c r="W21">
        <v>-1.1170230000000001</v>
      </c>
      <c r="X21">
        <v>-2.4653999999999999E-2</v>
      </c>
      <c r="Y21">
        <v>0</v>
      </c>
      <c r="Z21">
        <v>0</v>
      </c>
      <c r="AA21">
        <v>0</v>
      </c>
      <c r="AB21">
        <v>1.3857E-2</v>
      </c>
      <c r="AC21">
        <v>-4.2011E-2</v>
      </c>
      <c r="AD21">
        <v>4.4289999999999998E-3</v>
      </c>
      <c r="AE21">
        <v>1.578E-3</v>
      </c>
      <c r="AF21">
        <v>-4.7850000000000002E-3</v>
      </c>
      <c r="AG21">
        <v>5.04E-4</v>
      </c>
      <c r="AH21">
        <v>6.2829269999999999</v>
      </c>
      <c r="AI21">
        <v>2.6999999999999999E-5</v>
      </c>
      <c r="AJ21">
        <v>0</v>
      </c>
      <c r="AK21">
        <v>1.099E-2</v>
      </c>
      <c r="AL21">
        <v>-2.43E-4</v>
      </c>
      <c r="AM21" t="s">
        <v>221</v>
      </c>
      <c r="AN21">
        <v>1023.082113</v>
      </c>
      <c r="AO21">
        <v>286.49996599999997</v>
      </c>
      <c r="AP21">
        <v>339.28702700000002</v>
      </c>
      <c r="AQ21">
        <v>1.0875710000000001</v>
      </c>
      <c r="AR21">
        <v>89810.963537000003</v>
      </c>
      <c r="AS21" t="s">
        <v>224</v>
      </c>
      <c r="AT21">
        <v>6.0000000000000001E-3</v>
      </c>
      <c r="AU21">
        <v>0.6</v>
      </c>
      <c r="AV21">
        <v>6.2259999999999998E-3</v>
      </c>
      <c r="AW21">
        <v>-1.4040000000000001E-3</v>
      </c>
      <c r="AX21">
        <v>8.3129999999999996E-2</v>
      </c>
      <c r="AY21" t="s">
        <v>302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303</v>
      </c>
      <c r="BH21">
        <v>5338.2756920000002</v>
      </c>
      <c r="BI21">
        <v>288.25287400000002</v>
      </c>
      <c r="BJ21">
        <v>100.76289</v>
      </c>
      <c r="BK21">
        <v>0</v>
      </c>
      <c r="BL21">
        <v>0</v>
      </c>
      <c r="BM21">
        <v>0</v>
      </c>
      <c r="BN21" t="s">
        <v>304</v>
      </c>
      <c r="BO21">
        <v>79.123745</v>
      </c>
      <c r="BP21">
        <v>-439.53625299999999</v>
      </c>
      <c r="BQ21">
        <v>28.676447</v>
      </c>
    </row>
    <row r="22" spans="1:69">
      <c r="A22">
        <v>21</v>
      </c>
      <c r="C22" t="s">
        <v>301</v>
      </c>
      <c r="D22">
        <v>19.259346000000001</v>
      </c>
      <c r="E22">
        <v>19.259346000000001</v>
      </c>
      <c r="F22">
        <v>0</v>
      </c>
      <c r="G22">
        <v>7.7999999999999999E-5</v>
      </c>
      <c r="H22">
        <v>1</v>
      </c>
      <c r="I22">
        <v>3.39E-4</v>
      </c>
      <c r="J22" t="s">
        <v>222</v>
      </c>
      <c r="K22">
        <v>7579</v>
      </c>
      <c r="L22">
        <v>0</v>
      </c>
      <c r="M22">
        <v>0</v>
      </c>
      <c r="N22">
        <v>0</v>
      </c>
      <c r="O22">
        <v>8037.2434999999996</v>
      </c>
      <c r="P22">
        <v>10714.727699999999</v>
      </c>
      <c r="Q22">
        <v>6481.9775</v>
      </c>
      <c r="R22" t="s">
        <v>223</v>
      </c>
      <c r="S22">
        <v>0.70405499999999999</v>
      </c>
      <c r="T22">
        <v>-9.7719690000000003</v>
      </c>
      <c r="U22">
        <v>1.4203E-2</v>
      </c>
      <c r="V22">
        <v>101.642016</v>
      </c>
      <c r="W22">
        <v>-1.1759630000000001</v>
      </c>
      <c r="X22">
        <v>-2.7476E-2</v>
      </c>
      <c r="Y22">
        <v>0</v>
      </c>
      <c r="Z22">
        <v>0</v>
      </c>
      <c r="AA22">
        <v>0</v>
      </c>
      <c r="AB22">
        <v>1.3858000000000001E-2</v>
      </c>
      <c r="AC22">
        <v>-4.2014999999999997E-2</v>
      </c>
      <c r="AD22">
        <v>4.4299999999999999E-3</v>
      </c>
      <c r="AE22">
        <v>1.6620000000000001E-3</v>
      </c>
      <c r="AF22">
        <v>-5.0369999999999998E-3</v>
      </c>
      <c r="AG22">
        <v>5.31E-4</v>
      </c>
      <c r="AH22">
        <v>6.2828980000000003</v>
      </c>
      <c r="AI22">
        <v>3.0000000000000001E-5</v>
      </c>
      <c r="AJ22">
        <v>0</v>
      </c>
      <c r="AK22">
        <v>1.1568999999999999E-2</v>
      </c>
      <c r="AL22">
        <v>-2.7E-4</v>
      </c>
      <c r="AM22" t="s">
        <v>221</v>
      </c>
      <c r="AN22">
        <v>1023.075251</v>
      </c>
      <c r="AO22">
        <v>286.50001099999997</v>
      </c>
      <c r="AP22">
        <v>339.28705300000001</v>
      </c>
      <c r="AQ22">
        <v>1.087572</v>
      </c>
      <c r="AR22">
        <v>89811.03701</v>
      </c>
      <c r="AS22" t="s">
        <v>224</v>
      </c>
      <c r="AT22">
        <v>6.0000000000000001E-3</v>
      </c>
      <c r="AU22">
        <v>0.6</v>
      </c>
      <c r="AV22">
        <v>6.2259999999999998E-3</v>
      </c>
      <c r="AW22">
        <v>-1.4040000000000001E-3</v>
      </c>
      <c r="AX22">
        <v>8.3129999999999996E-2</v>
      </c>
      <c r="AY22" t="s">
        <v>302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303</v>
      </c>
      <c r="BH22">
        <v>5328.1230690000002</v>
      </c>
      <c r="BI22">
        <v>289.859984</v>
      </c>
      <c r="BJ22">
        <v>100.91813999999999</v>
      </c>
      <c r="BK22">
        <v>0</v>
      </c>
      <c r="BL22">
        <v>0</v>
      </c>
      <c r="BM22">
        <v>0</v>
      </c>
      <c r="BN22" t="s">
        <v>304</v>
      </c>
      <c r="BO22">
        <v>79.131405000000001</v>
      </c>
      <c r="BP22">
        <v>-439.57880399999999</v>
      </c>
      <c r="BQ22">
        <v>28.679223</v>
      </c>
    </row>
    <row r="23" spans="1:69">
      <c r="A23">
        <v>22</v>
      </c>
      <c r="C23" t="s">
        <v>301</v>
      </c>
      <c r="D23">
        <v>19.259346000000001</v>
      </c>
      <c r="E23">
        <v>19.259346000000001</v>
      </c>
      <c r="F23">
        <v>0</v>
      </c>
      <c r="G23">
        <v>7.7999999999999999E-5</v>
      </c>
      <c r="H23">
        <v>1</v>
      </c>
      <c r="I23">
        <v>3.39E-4</v>
      </c>
      <c r="J23" t="s">
        <v>222</v>
      </c>
      <c r="K23">
        <v>7579</v>
      </c>
      <c r="L23">
        <v>0</v>
      </c>
      <c r="M23">
        <v>0</v>
      </c>
      <c r="N23">
        <v>0</v>
      </c>
      <c r="O23">
        <v>8037.2434999999996</v>
      </c>
      <c r="P23">
        <v>10714.727699999999</v>
      </c>
      <c r="Q23">
        <v>6481.9775</v>
      </c>
      <c r="R23" t="s">
        <v>223</v>
      </c>
      <c r="S23">
        <v>0.70268399999999998</v>
      </c>
      <c r="T23">
        <v>-9.7717569999999991</v>
      </c>
      <c r="U23">
        <v>1.4321E-2</v>
      </c>
      <c r="V23">
        <v>101.64622799999999</v>
      </c>
      <c r="W23">
        <v>-1.234917</v>
      </c>
      <c r="X23">
        <v>-3.0450999999999999E-2</v>
      </c>
      <c r="Y23">
        <v>0</v>
      </c>
      <c r="Z23">
        <v>0</v>
      </c>
      <c r="AA23">
        <v>0</v>
      </c>
      <c r="AB23">
        <v>1.3859E-2</v>
      </c>
      <c r="AC23">
        <v>-4.2019000000000001E-2</v>
      </c>
      <c r="AD23">
        <v>4.431E-3</v>
      </c>
      <c r="AE23">
        <v>1.745E-3</v>
      </c>
      <c r="AF23">
        <v>-5.2890000000000003E-3</v>
      </c>
      <c r="AG23">
        <v>5.5699999999999999E-4</v>
      </c>
      <c r="AH23">
        <v>6.2828679999999997</v>
      </c>
      <c r="AI23">
        <v>3.3000000000000003E-5</v>
      </c>
      <c r="AJ23">
        <v>0</v>
      </c>
      <c r="AK23">
        <v>1.2149E-2</v>
      </c>
      <c r="AL23">
        <v>-2.9999999999999997E-4</v>
      </c>
      <c r="AM23" t="s">
        <v>221</v>
      </c>
      <c r="AN23">
        <v>1023.068038</v>
      </c>
      <c r="AO23">
        <v>286.50005800000002</v>
      </c>
      <c r="AP23">
        <v>339.287081</v>
      </c>
      <c r="AQ23">
        <v>1.087572</v>
      </c>
      <c r="AR23">
        <v>89811.114249999999</v>
      </c>
      <c r="AS23" t="s">
        <v>224</v>
      </c>
      <c r="AT23">
        <v>6.0000000000000001E-3</v>
      </c>
      <c r="AU23">
        <v>0.6</v>
      </c>
      <c r="AV23">
        <v>6.2259999999999998E-3</v>
      </c>
      <c r="AW23">
        <v>-1.4040000000000001E-3</v>
      </c>
      <c r="AX23">
        <v>8.3129999999999996E-2</v>
      </c>
      <c r="AY23" t="s">
        <v>302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303</v>
      </c>
      <c r="BH23">
        <v>5318.0218969999996</v>
      </c>
      <c r="BI23">
        <v>291.45618300000001</v>
      </c>
      <c r="BJ23">
        <v>101.080853</v>
      </c>
      <c r="BK23">
        <v>0</v>
      </c>
      <c r="BL23">
        <v>0</v>
      </c>
      <c r="BM23">
        <v>0</v>
      </c>
      <c r="BN23" t="s">
        <v>304</v>
      </c>
      <c r="BO23">
        <v>79.139107999999993</v>
      </c>
      <c r="BP23">
        <v>-439.62159600000001</v>
      </c>
      <c r="BQ23">
        <v>28.682015</v>
      </c>
    </row>
    <row r="24" spans="1:69">
      <c r="A24">
        <v>23</v>
      </c>
      <c r="C24" t="s">
        <v>301</v>
      </c>
      <c r="D24">
        <v>19.259346000000001</v>
      </c>
      <c r="E24">
        <v>19.259346000000001</v>
      </c>
      <c r="F24">
        <v>0</v>
      </c>
      <c r="G24">
        <v>7.7999999999999999E-5</v>
      </c>
      <c r="H24">
        <v>1</v>
      </c>
      <c r="I24">
        <v>3.39E-4</v>
      </c>
      <c r="J24" t="s">
        <v>222</v>
      </c>
      <c r="K24">
        <v>7579</v>
      </c>
      <c r="L24">
        <v>0</v>
      </c>
      <c r="M24">
        <v>0</v>
      </c>
      <c r="N24">
        <v>0</v>
      </c>
      <c r="O24">
        <v>8037.2434999999996</v>
      </c>
      <c r="P24">
        <v>10714.727699999999</v>
      </c>
      <c r="Q24">
        <v>6481.9775</v>
      </c>
      <c r="R24" t="s">
        <v>223</v>
      </c>
      <c r="S24">
        <v>0.70131900000000003</v>
      </c>
      <c r="T24">
        <v>-9.771547</v>
      </c>
      <c r="U24">
        <v>1.4444E-2</v>
      </c>
      <c r="V24">
        <v>101.650432</v>
      </c>
      <c r="W24">
        <v>-1.293887</v>
      </c>
      <c r="X24">
        <v>-3.3577000000000003E-2</v>
      </c>
      <c r="Y24">
        <v>0</v>
      </c>
      <c r="Z24">
        <v>0</v>
      </c>
      <c r="AA24">
        <v>0</v>
      </c>
      <c r="AB24">
        <v>1.3861E-2</v>
      </c>
      <c r="AC24">
        <v>-4.2022999999999998E-2</v>
      </c>
      <c r="AD24">
        <v>4.4320000000000002E-3</v>
      </c>
      <c r="AE24">
        <v>1.828E-3</v>
      </c>
      <c r="AF24">
        <v>-5.5420000000000001E-3</v>
      </c>
      <c r="AG24">
        <v>5.8399999999999999E-4</v>
      </c>
      <c r="AH24">
        <v>6.2828359999999996</v>
      </c>
      <c r="AI24">
        <v>3.6999999999999998E-5</v>
      </c>
      <c r="AJ24">
        <v>0</v>
      </c>
      <c r="AK24">
        <v>1.2728E-2</v>
      </c>
      <c r="AL24">
        <v>-3.3E-4</v>
      </c>
      <c r="AM24" t="s">
        <v>221</v>
      </c>
      <c r="AN24">
        <v>1023.060473</v>
      </c>
      <c r="AO24">
        <v>286.50010700000001</v>
      </c>
      <c r="AP24">
        <v>339.28710999999998</v>
      </c>
      <c r="AQ24">
        <v>1.0875729999999999</v>
      </c>
      <c r="AR24">
        <v>89811.195258000007</v>
      </c>
      <c r="AS24" t="s">
        <v>224</v>
      </c>
      <c r="AT24">
        <v>6.0000000000000001E-3</v>
      </c>
      <c r="AU24">
        <v>0.6</v>
      </c>
      <c r="AV24">
        <v>6.0419999999999996E-3</v>
      </c>
      <c r="AW24">
        <v>-1.4339999999999999E-3</v>
      </c>
      <c r="AX24">
        <v>8.3129999999999996E-2</v>
      </c>
      <c r="AY24" t="s">
        <v>302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303</v>
      </c>
      <c r="BH24">
        <v>5307.9904619999998</v>
      </c>
      <c r="BI24">
        <v>291.60786100000001</v>
      </c>
      <c r="BJ24">
        <v>101.250981</v>
      </c>
      <c r="BK24">
        <v>0</v>
      </c>
      <c r="BL24">
        <v>0</v>
      </c>
      <c r="BM24">
        <v>0</v>
      </c>
      <c r="BN24" t="s">
        <v>304</v>
      </c>
      <c r="BO24">
        <v>79.240556999999995</v>
      </c>
      <c r="BP24">
        <v>-439.66462799999999</v>
      </c>
      <c r="BQ24">
        <v>27.841151</v>
      </c>
    </row>
    <row r="25" spans="1:69">
      <c r="A25">
        <v>24</v>
      </c>
      <c r="C25" t="s">
        <v>301</v>
      </c>
      <c r="D25">
        <v>19.259346000000001</v>
      </c>
      <c r="E25">
        <v>19.259346000000001</v>
      </c>
      <c r="F25">
        <v>0</v>
      </c>
      <c r="G25">
        <v>7.7999999999999999E-5</v>
      </c>
      <c r="H25">
        <v>1</v>
      </c>
      <c r="I25">
        <v>3.39E-4</v>
      </c>
      <c r="J25" t="s">
        <v>222</v>
      </c>
      <c r="K25">
        <v>7579</v>
      </c>
      <c r="L25">
        <v>0</v>
      </c>
      <c r="M25">
        <v>0</v>
      </c>
      <c r="N25">
        <v>0</v>
      </c>
      <c r="O25">
        <v>8037.2434999999996</v>
      </c>
      <c r="P25">
        <v>10714.727699999999</v>
      </c>
      <c r="Q25">
        <v>6481.9775</v>
      </c>
      <c r="R25" t="s">
        <v>223</v>
      </c>
      <c r="S25">
        <v>0.69996100000000006</v>
      </c>
      <c r="T25">
        <v>-9.7715270000000007</v>
      </c>
      <c r="U25">
        <v>1.4572999999999999E-2</v>
      </c>
      <c r="V25">
        <v>101.654628</v>
      </c>
      <c r="W25">
        <v>-1.3528720000000001</v>
      </c>
      <c r="X25">
        <v>-3.6854999999999999E-2</v>
      </c>
      <c r="Y25">
        <v>0</v>
      </c>
      <c r="Z25">
        <v>0</v>
      </c>
      <c r="AA25">
        <v>0</v>
      </c>
      <c r="AB25">
        <v>1.3873999999999999E-2</v>
      </c>
      <c r="AC25">
        <v>-4.2028000000000003E-2</v>
      </c>
      <c r="AD25">
        <v>4.3030000000000004E-3</v>
      </c>
      <c r="AE25">
        <v>1.9109999999999999E-3</v>
      </c>
      <c r="AF25">
        <v>-5.7939999999999997E-3</v>
      </c>
      <c r="AG25">
        <v>6.0999999999999997E-4</v>
      </c>
      <c r="AH25">
        <v>6.2828030000000004</v>
      </c>
      <c r="AI25">
        <v>4.0000000000000003E-5</v>
      </c>
      <c r="AJ25">
        <v>0</v>
      </c>
      <c r="AK25">
        <v>1.3308E-2</v>
      </c>
      <c r="AL25">
        <v>-3.6299999999999999E-4</v>
      </c>
      <c r="AM25" t="s">
        <v>221</v>
      </c>
      <c r="AN25">
        <v>1023.052556</v>
      </c>
      <c r="AO25">
        <v>286.500158</v>
      </c>
      <c r="AP25">
        <v>339.28714000000002</v>
      </c>
      <c r="AQ25">
        <v>1.087574</v>
      </c>
      <c r="AR25">
        <v>89811.280031999995</v>
      </c>
      <c r="AS25" t="s">
        <v>224</v>
      </c>
      <c r="AT25">
        <v>6.0000000000000001E-3</v>
      </c>
      <c r="AU25">
        <v>0.6</v>
      </c>
      <c r="AV25">
        <v>6.0419999999999996E-3</v>
      </c>
      <c r="AW25">
        <v>-1.4339999999999999E-3</v>
      </c>
      <c r="AX25">
        <v>8.3129999999999996E-2</v>
      </c>
      <c r="AY25" t="s">
        <v>302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303</v>
      </c>
      <c r="BH25">
        <v>5297.9929389999998</v>
      </c>
      <c r="BI25">
        <v>293.18239599999998</v>
      </c>
      <c r="BJ25">
        <v>101.42849</v>
      </c>
      <c r="BK25">
        <v>0</v>
      </c>
      <c r="BL25">
        <v>0</v>
      </c>
      <c r="BM25">
        <v>0</v>
      </c>
      <c r="BN25" t="s">
        <v>304</v>
      </c>
      <c r="BO25">
        <v>79.248356999999999</v>
      </c>
      <c r="BP25">
        <v>-439.70790299999999</v>
      </c>
      <c r="BQ25">
        <v>27.843890999999999</v>
      </c>
    </row>
    <row r="26" spans="1:69">
      <c r="A26">
        <v>25</v>
      </c>
      <c r="C26" t="s">
        <v>301</v>
      </c>
      <c r="D26">
        <v>19.259346000000001</v>
      </c>
      <c r="E26">
        <v>19.259346000000001</v>
      </c>
      <c r="F26">
        <v>0</v>
      </c>
      <c r="G26">
        <v>7.7999999999999999E-5</v>
      </c>
      <c r="H26">
        <v>1</v>
      </c>
      <c r="I26">
        <v>3.39E-4</v>
      </c>
      <c r="J26" t="s">
        <v>222</v>
      </c>
      <c r="K26">
        <v>7579</v>
      </c>
      <c r="L26">
        <v>0</v>
      </c>
      <c r="M26">
        <v>0</v>
      </c>
      <c r="N26">
        <v>0</v>
      </c>
      <c r="O26">
        <v>8037.2434999999996</v>
      </c>
      <c r="P26">
        <v>10714.727699999999</v>
      </c>
      <c r="Q26">
        <v>6481.9775</v>
      </c>
      <c r="R26" t="s">
        <v>223</v>
      </c>
      <c r="S26">
        <v>0.69860599999999995</v>
      </c>
      <c r="T26">
        <v>-9.7713190000000001</v>
      </c>
      <c r="U26">
        <v>1.4708000000000001E-2</v>
      </c>
      <c r="V26">
        <v>101.65881400000001</v>
      </c>
      <c r="W26">
        <v>-1.4118729999999999</v>
      </c>
      <c r="X26">
        <v>-4.0285000000000001E-2</v>
      </c>
      <c r="Y26">
        <v>0</v>
      </c>
      <c r="Z26">
        <v>0</v>
      </c>
      <c r="AA26">
        <v>0</v>
      </c>
      <c r="AB26">
        <v>1.3875E-2</v>
      </c>
      <c r="AC26">
        <v>-4.2032E-2</v>
      </c>
      <c r="AD26">
        <v>4.3039999999999997E-3</v>
      </c>
      <c r="AE26">
        <v>1.9940000000000001E-3</v>
      </c>
      <c r="AF26">
        <v>-6.0460000000000002E-3</v>
      </c>
      <c r="AG26">
        <v>6.3500000000000004E-4</v>
      </c>
      <c r="AH26">
        <v>6.2827679999999999</v>
      </c>
      <c r="AI26">
        <v>4.3999999999999999E-5</v>
      </c>
      <c r="AJ26">
        <v>0</v>
      </c>
      <c r="AK26">
        <v>1.3887E-2</v>
      </c>
      <c r="AL26">
        <v>-3.9599999999999998E-4</v>
      </c>
      <c r="AM26" t="s">
        <v>221</v>
      </c>
      <c r="AN26">
        <v>1023.0442880000001</v>
      </c>
      <c r="AO26">
        <v>286.50021199999998</v>
      </c>
      <c r="AP26">
        <v>339.287172</v>
      </c>
      <c r="AQ26">
        <v>1.087575</v>
      </c>
      <c r="AR26">
        <v>89811.368573</v>
      </c>
      <c r="AS26" t="s">
        <v>224</v>
      </c>
      <c r="AT26">
        <v>6.0000000000000001E-3</v>
      </c>
      <c r="AU26">
        <v>0.6</v>
      </c>
      <c r="AV26">
        <v>6.0419999999999996E-3</v>
      </c>
      <c r="AW26">
        <v>-1.4339999999999999E-3</v>
      </c>
      <c r="AX26">
        <v>8.3129999999999996E-2</v>
      </c>
      <c r="AY26" t="s">
        <v>302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303</v>
      </c>
      <c r="BH26">
        <v>5288.0470690000002</v>
      </c>
      <c r="BI26">
        <v>294.746263</v>
      </c>
      <c r="BJ26">
        <v>101.61333</v>
      </c>
      <c r="BK26">
        <v>0</v>
      </c>
      <c r="BL26">
        <v>0</v>
      </c>
      <c r="BM26">
        <v>0</v>
      </c>
      <c r="BN26" t="s">
        <v>304</v>
      </c>
      <c r="BO26">
        <v>79.256198999999995</v>
      </c>
      <c r="BP26">
        <v>-439.751419</v>
      </c>
      <c r="BQ26">
        <v>27.846647000000001</v>
      </c>
    </row>
    <row r="27" spans="1:69">
      <c r="A27">
        <v>26</v>
      </c>
      <c r="C27" t="s">
        <v>301</v>
      </c>
      <c r="D27">
        <v>19.259346000000001</v>
      </c>
      <c r="E27">
        <v>19.259346000000001</v>
      </c>
      <c r="F27">
        <v>0</v>
      </c>
      <c r="G27">
        <v>7.7999999999999999E-5</v>
      </c>
      <c r="H27">
        <v>1</v>
      </c>
      <c r="I27">
        <v>3.39E-4</v>
      </c>
      <c r="J27" t="s">
        <v>222</v>
      </c>
      <c r="K27">
        <v>7579</v>
      </c>
      <c r="L27">
        <v>0</v>
      </c>
      <c r="M27">
        <v>0</v>
      </c>
      <c r="N27">
        <v>0</v>
      </c>
      <c r="O27">
        <v>8037.2434999999996</v>
      </c>
      <c r="P27">
        <v>10714.727699999999</v>
      </c>
      <c r="Q27">
        <v>6481.9775</v>
      </c>
      <c r="R27" t="s">
        <v>223</v>
      </c>
      <c r="S27">
        <v>0.69725599999999999</v>
      </c>
      <c r="T27">
        <v>-9.7711129999999997</v>
      </c>
      <c r="U27">
        <v>1.4848E-2</v>
      </c>
      <c r="V27">
        <v>101.662986</v>
      </c>
      <c r="W27">
        <v>-1.4708870000000001</v>
      </c>
      <c r="X27">
        <v>-4.3867000000000003E-2</v>
      </c>
      <c r="Y27">
        <v>0</v>
      </c>
      <c r="Z27">
        <v>0</v>
      </c>
      <c r="AA27">
        <v>0</v>
      </c>
      <c r="AB27">
        <v>1.3875999999999999E-2</v>
      </c>
      <c r="AC27">
        <v>-4.2035999999999997E-2</v>
      </c>
      <c r="AD27">
        <v>4.3049999999999998E-3</v>
      </c>
      <c r="AE27">
        <v>2.078E-3</v>
      </c>
      <c r="AF27">
        <v>-6.2979999999999998E-3</v>
      </c>
      <c r="AG27">
        <v>6.6100000000000002E-4</v>
      </c>
      <c r="AH27">
        <v>6.2827320000000002</v>
      </c>
      <c r="AI27">
        <v>4.8000000000000001E-5</v>
      </c>
      <c r="AJ27">
        <v>0</v>
      </c>
      <c r="AK27">
        <v>1.4467000000000001E-2</v>
      </c>
      <c r="AL27">
        <v>-4.3100000000000001E-4</v>
      </c>
      <c r="AM27" t="s">
        <v>221</v>
      </c>
      <c r="AN27">
        <v>1023.035667</v>
      </c>
      <c r="AO27">
        <v>286.50026800000001</v>
      </c>
      <c r="AP27">
        <v>339.28720499999997</v>
      </c>
      <c r="AQ27">
        <v>1.0875760000000001</v>
      </c>
      <c r="AR27">
        <v>89811.460881000006</v>
      </c>
      <c r="AS27" t="s">
        <v>224</v>
      </c>
      <c r="AT27">
        <v>6.0000000000000001E-3</v>
      </c>
      <c r="AU27">
        <v>0.6</v>
      </c>
      <c r="AV27">
        <v>6.0419999999999996E-3</v>
      </c>
      <c r="AW27">
        <v>-1.4339999999999999E-3</v>
      </c>
      <c r="AX27">
        <v>8.3129999999999996E-2</v>
      </c>
      <c r="AY27" t="s">
        <v>302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303</v>
      </c>
      <c r="BH27">
        <v>5278.1522430000005</v>
      </c>
      <c r="BI27">
        <v>296.29951699999998</v>
      </c>
      <c r="BJ27">
        <v>101.805447</v>
      </c>
      <c r="BK27">
        <v>0</v>
      </c>
      <c r="BL27">
        <v>0</v>
      </c>
      <c r="BM27">
        <v>0</v>
      </c>
      <c r="BN27" t="s">
        <v>304</v>
      </c>
      <c r="BO27">
        <v>79.264077</v>
      </c>
      <c r="BP27">
        <v>-439.79512499999998</v>
      </c>
      <c r="BQ27">
        <v>27.849413999999999</v>
      </c>
    </row>
    <row r="28" spans="1:69">
      <c r="A28">
        <v>27</v>
      </c>
      <c r="C28" t="s">
        <v>301</v>
      </c>
      <c r="D28">
        <v>19.259346000000001</v>
      </c>
      <c r="E28">
        <v>19.259346000000001</v>
      </c>
      <c r="F28">
        <v>0</v>
      </c>
      <c r="G28">
        <v>7.7999999999999999E-5</v>
      </c>
      <c r="H28">
        <v>1</v>
      </c>
      <c r="I28">
        <v>3.39E-4</v>
      </c>
      <c r="J28" t="s">
        <v>222</v>
      </c>
      <c r="K28">
        <v>7579</v>
      </c>
      <c r="L28">
        <v>0</v>
      </c>
      <c r="M28">
        <v>0</v>
      </c>
      <c r="N28">
        <v>0</v>
      </c>
      <c r="O28">
        <v>8037.2434999999996</v>
      </c>
      <c r="P28">
        <v>10714.727699999999</v>
      </c>
      <c r="Q28">
        <v>6481.9775</v>
      </c>
      <c r="R28" t="s">
        <v>223</v>
      </c>
      <c r="S28">
        <v>0.69591199999999998</v>
      </c>
      <c r="T28">
        <v>-9.7709080000000004</v>
      </c>
      <c r="U28">
        <v>1.4995E-2</v>
      </c>
      <c r="V28">
        <v>101.66715600000001</v>
      </c>
      <c r="W28">
        <v>-1.529917</v>
      </c>
      <c r="X28">
        <v>-4.7600000000000003E-2</v>
      </c>
      <c r="Y28">
        <v>0</v>
      </c>
      <c r="Z28">
        <v>0</v>
      </c>
      <c r="AA28">
        <v>0</v>
      </c>
      <c r="AB28">
        <v>1.3877E-2</v>
      </c>
      <c r="AC28">
        <v>-4.2040000000000001E-2</v>
      </c>
      <c r="AD28">
        <v>4.3059999999999999E-3</v>
      </c>
      <c r="AE28">
        <v>2.1610000000000002E-3</v>
      </c>
      <c r="AF28">
        <v>-6.5500000000000003E-3</v>
      </c>
      <c r="AG28">
        <v>6.87E-4</v>
      </c>
      <c r="AH28">
        <v>6.2826940000000002</v>
      </c>
      <c r="AI28">
        <v>5.1999999999999997E-5</v>
      </c>
      <c r="AJ28">
        <v>0</v>
      </c>
      <c r="AK28">
        <v>1.5047E-2</v>
      </c>
      <c r="AL28">
        <v>-4.6799999999999999E-4</v>
      </c>
      <c r="AM28" t="s">
        <v>221</v>
      </c>
      <c r="AN28">
        <v>1023.026695</v>
      </c>
      <c r="AO28">
        <v>286.50032599999997</v>
      </c>
      <c r="AP28">
        <v>339.28724</v>
      </c>
      <c r="AQ28">
        <v>1.087577</v>
      </c>
      <c r="AR28">
        <v>89811.556956</v>
      </c>
      <c r="AS28" t="s">
        <v>224</v>
      </c>
      <c r="AT28">
        <v>6.0000000000000001E-3</v>
      </c>
      <c r="AU28">
        <v>0.6</v>
      </c>
      <c r="AV28">
        <v>6.0419999999999996E-3</v>
      </c>
      <c r="AW28">
        <v>-1.4339999999999999E-3</v>
      </c>
      <c r="AX28">
        <v>8.3129999999999996E-2</v>
      </c>
      <c r="AY28" t="s">
        <v>302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303</v>
      </c>
      <c r="BH28">
        <v>5268.3097879999996</v>
      </c>
      <c r="BI28">
        <v>297.842309</v>
      </c>
      <c r="BJ28">
        <v>102.004823</v>
      </c>
      <c r="BK28">
        <v>0</v>
      </c>
      <c r="BL28">
        <v>0</v>
      </c>
      <c r="BM28">
        <v>0</v>
      </c>
      <c r="BN28" t="s">
        <v>304</v>
      </c>
      <c r="BO28">
        <v>79.272007000000002</v>
      </c>
      <c r="BP28">
        <v>-439.83912600000002</v>
      </c>
      <c r="BQ28">
        <v>27.852201000000001</v>
      </c>
    </row>
    <row r="29" spans="1:69">
      <c r="A29">
        <v>28</v>
      </c>
      <c r="C29" t="s">
        <v>301</v>
      </c>
      <c r="D29">
        <v>19.259346000000001</v>
      </c>
      <c r="E29">
        <v>19.259346000000001</v>
      </c>
      <c r="F29">
        <v>0</v>
      </c>
      <c r="G29">
        <v>7.7999999999999999E-5</v>
      </c>
      <c r="H29">
        <v>1</v>
      </c>
      <c r="I29">
        <v>3.39E-4</v>
      </c>
      <c r="J29" t="s">
        <v>222</v>
      </c>
      <c r="K29">
        <v>7579</v>
      </c>
      <c r="L29">
        <v>0</v>
      </c>
      <c r="M29">
        <v>0</v>
      </c>
      <c r="N29">
        <v>0</v>
      </c>
      <c r="O29">
        <v>8037.2434999999996</v>
      </c>
      <c r="P29">
        <v>10714.727699999999</v>
      </c>
      <c r="Q29">
        <v>6481.9775</v>
      </c>
      <c r="R29" t="s">
        <v>223</v>
      </c>
      <c r="S29">
        <v>0.694573</v>
      </c>
      <c r="T29">
        <v>-9.7707049999999995</v>
      </c>
      <c r="U29">
        <v>1.5147000000000001E-2</v>
      </c>
      <c r="V29">
        <v>101.671317</v>
      </c>
      <c r="W29">
        <v>-1.5889610000000001</v>
      </c>
      <c r="X29">
        <v>-5.1485000000000003E-2</v>
      </c>
      <c r="Y29">
        <v>0</v>
      </c>
      <c r="Z29">
        <v>0</v>
      </c>
      <c r="AA29">
        <v>0</v>
      </c>
      <c r="AB29">
        <v>1.3878E-2</v>
      </c>
      <c r="AC29">
        <v>-4.2044999999999999E-2</v>
      </c>
      <c r="AD29">
        <v>4.3070000000000001E-3</v>
      </c>
      <c r="AE29">
        <v>2.2439999999999999E-3</v>
      </c>
      <c r="AF29">
        <v>-6.803E-3</v>
      </c>
      <c r="AG29">
        <v>7.1299999999999998E-4</v>
      </c>
      <c r="AH29">
        <v>6.2826550000000001</v>
      </c>
      <c r="AI29">
        <v>5.5999999999999999E-5</v>
      </c>
      <c r="AJ29">
        <v>0</v>
      </c>
      <c r="AK29">
        <v>1.5626999999999999E-2</v>
      </c>
      <c r="AL29">
        <v>-5.0600000000000005E-4</v>
      </c>
      <c r="AM29" t="s">
        <v>221</v>
      </c>
      <c r="AN29">
        <v>1023.017371</v>
      </c>
      <c r="AO29">
        <v>286.50038699999999</v>
      </c>
      <c r="AP29">
        <v>339.28727600000002</v>
      </c>
      <c r="AQ29">
        <v>1.0875779999999999</v>
      </c>
      <c r="AR29">
        <v>89811.656797000003</v>
      </c>
      <c r="AS29" t="s">
        <v>224</v>
      </c>
      <c r="AT29">
        <v>6.0000000000000001E-3</v>
      </c>
      <c r="AU29">
        <v>0.6</v>
      </c>
      <c r="AV29">
        <v>6.0419999999999996E-3</v>
      </c>
      <c r="AW29">
        <v>-1.4339999999999999E-3</v>
      </c>
      <c r="AX29">
        <v>8.3129999999999996E-2</v>
      </c>
      <c r="AY29" t="s">
        <v>302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303</v>
      </c>
      <c r="BH29">
        <v>5258.5190979999998</v>
      </c>
      <c r="BI29">
        <v>299.37469399999998</v>
      </c>
      <c r="BJ29">
        <v>102.211403</v>
      </c>
      <c r="BK29">
        <v>0</v>
      </c>
      <c r="BL29">
        <v>0</v>
      </c>
      <c r="BM29">
        <v>0</v>
      </c>
      <c r="BN29" t="s">
        <v>304</v>
      </c>
      <c r="BO29">
        <v>79.279981000000006</v>
      </c>
      <c r="BP29">
        <v>-439.88337100000001</v>
      </c>
      <c r="BQ29">
        <v>27.855003</v>
      </c>
    </row>
    <row r="30" spans="1:69">
      <c r="A30">
        <v>29</v>
      </c>
      <c r="C30" t="s">
        <v>301</v>
      </c>
      <c r="D30">
        <v>19.259346000000001</v>
      </c>
      <c r="E30">
        <v>19.259346000000001</v>
      </c>
      <c r="F30">
        <v>0</v>
      </c>
      <c r="G30">
        <v>7.7999999999999999E-5</v>
      </c>
      <c r="H30">
        <v>1</v>
      </c>
      <c r="I30">
        <v>3.39E-4</v>
      </c>
      <c r="J30" t="s">
        <v>222</v>
      </c>
      <c r="K30">
        <v>7579</v>
      </c>
      <c r="L30">
        <v>0</v>
      </c>
      <c r="M30">
        <v>0</v>
      </c>
      <c r="N30">
        <v>0</v>
      </c>
      <c r="O30">
        <v>8037.2434999999996</v>
      </c>
      <c r="P30">
        <v>10714.727699999999</v>
      </c>
      <c r="Q30">
        <v>6481.9775</v>
      </c>
      <c r="R30" t="s">
        <v>223</v>
      </c>
      <c r="S30">
        <v>0.69323900000000005</v>
      </c>
      <c r="T30">
        <v>-9.7705029999999997</v>
      </c>
      <c r="U30">
        <v>1.5306E-2</v>
      </c>
      <c r="V30">
        <v>101.67546400000001</v>
      </c>
      <c r="W30">
        <v>-1.6480189999999999</v>
      </c>
      <c r="X30">
        <v>-5.5522000000000002E-2</v>
      </c>
      <c r="Y30">
        <v>0</v>
      </c>
      <c r="Z30">
        <v>0</v>
      </c>
      <c r="AA30">
        <v>0</v>
      </c>
      <c r="AB30">
        <v>1.388E-2</v>
      </c>
      <c r="AC30">
        <v>-4.2049000000000003E-2</v>
      </c>
      <c r="AD30">
        <v>4.3080000000000002E-3</v>
      </c>
      <c r="AE30">
        <v>2.3270000000000001E-3</v>
      </c>
      <c r="AF30">
        <v>-7.0549999999999996E-3</v>
      </c>
      <c r="AG30">
        <v>7.3899999999999997E-4</v>
      </c>
      <c r="AH30">
        <v>6.2826139999999997</v>
      </c>
      <c r="AI30">
        <v>6.0000000000000002E-5</v>
      </c>
      <c r="AJ30">
        <v>0</v>
      </c>
      <c r="AK30">
        <v>1.6206999999999999E-2</v>
      </c>
      <c r="AL30">
        <v>-5.4600000000000004E-4</v>
      </c>
      <c r="AM30" t="s">
        <v>221</v>
      </c>
      <c r="AN30">
        <v>1023.007696</v>
      </c>
      <c r="AO30">
        <v>286.50045</v>
      </c>
      <c r="AP30">
        <v>339.28731299999998</v>
      </c>
      <c r="AQ30">
        <v>1.0875790000000001</v>
      </c>
      <c r="AR30">
        <v>89811.760404999994</v>
      </c>
      <c r="AS30" t="s">
        <v>224</v>
      </c>
      <c r="AT30">
        <v>6.0000000000000001E-3</v>
      </c>
      <c r="AU30">
        <v>0.6</v>
      </c>
      <c r="AV30">
        <v>6.0419999999999996E-3</v>
      </c>
      <c r="AW30">
        <v>-1.4339999999999999E-3</v>
      </c>
      <c r="AX30">
        <v>8.3129999999999996E-2</v>
      </c>
      <c r="AY30" t="s">
        <v>302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303</v>
      </c>
      <c r="BH30">
        <v>5248.7795660000002</v>
      </c>
      <c r="BI30">
        <v>300.89672400000001</v>
      </c>
      <c r="BJ30">
        <v>102.425132</v>
      </c>
      <c r="BK30">
        <v>0</v>
      </c>
      <c r="BL30">
        <v>0</v>
      </c>
      <c r="BM30">
        <v>0</v>
      </c>
      <c r="BN30" t="s">
        <v>304</v>
      </c>
      <c r="BO30">
        <v>79.287989999999994</v>
      </c>
      <c r="BP30">
        <v>-439.92780699999997</v>
      </c>
      <c r="BQ30">
        <v>27.857816</v>
      </c>
    </row>
    <row r="31" spans="1:69">
      <c r="A31">
        <v>30</v>
      </c>
      <c r="C31" t="s">
        <v>301</v>
      </c>
      <c r="D31">
        <v>19.259346000000001</v>
      </c>
      <c r="E31">
        <v>19.259346000000001</v>
      </c>
      <c r="F31">
        <v>0</v>
      </c>
      <c r="G31">
        <v>7.7999999999999999E-5</v>
      </c>
      <c r="H31">
        <v>1</v>
      </c>
      <c r="I31">
        <v>3.39E-4</v>
      </c>
      <c r="J31" t="s">
        <v>222</v>
      </c>
      <c r="K31">
        <v>7579</v>
      </c>
      <c r="L31">
        <v>0</v>
      </c>
      <c r="M31">
        <v>0</v>
      </c>
      <c r="N31">
        <v>0</v>
      </c>
      <c r="O31">
        <v>8037.2434999999996</v>
      </c>
      <c r="P31">
        <v>10714.727699999999</v>
      </c>
      <c r="Q31">
        <v>6481.9775</v>
      </c>
      <c r="R31" t="s">
        <v>223</v>
      </c>
      <c r="S31">
        <v>0.69191100000000005</v>
      </c>
      <c r="T31">
        <v>-9.7703019999999992</v>
      </c>
      <c r="U31">
        <v>1.5469999999999999E-2</v>
      </c>
      <c r="V31">
        <v>101.679608</v>
      </c>
      <c r="W31">
        <v>-1.707093</v>
      </c>
      <c r="X31">
        <v>-5.9709999999999999E-2</v>
      </c>
      <c r="Y31">
        <v>0</v>
      </c>
      <c r="Z31">
        <v>0</v>
      </c>
      <c r="AA31">
        <v>0</v>
      </c>
      <c r="AB31">
        <v>1.3880999999999999E-2</v>
      </c>
      <c r="AC31">
        <v>-4.2053E-2</v>
      </c>
      <c r="AD31">
        <v>4.3099999999999996E-3</v>
      </c>
      <c r="AE31">
        <v>2.4109999999999999E-3</v>
      </c>
      <c r="AF31">
        <v>-7.3070000000000001E-3</v>
      </c>
      <c r="AG31">
        <v>7.6499999999999995E-4</v>
      </c>
      <c r="AH31">
        <v>6.282572</v>
      </c>
      <c r="AI31">
        <v>6.3999999999999997E-5</v>
      </c>
      <c r="AJ31">
        <v>0</v>
      </c>
      <c r="AK31">
        <v>1.6787E-2</v>
      </c>
      <c r="AL31">
        <v>-5.8699999999999996E-4</v>
      </c>
      <c r="AM31" t="s">
        <v>221</v>
      </c>
      <c r="AN31">
        <v>1022.997668</v>
      </c>
      <c r="AO31">
        <v>286.50051500000001</v>
      </c>
      <c r="AP31">
        <v>339.287352</v>
      </c>
      <c r="AQ31">
        <v>1.08758</v>
      </c>
      <c r="AR31">
        <v>89811.86778</v>
      </c>
      <c r="AS31" t="s">
        <v>224</v>
      </c>
      <c r="AT31">
        <v>6.0000000000000001E-3</v>
      </c>
      <c r="AU31">
        <v>0.6</v>
      </c>
      <c r="AV31">
        <v>6.0419999999999996E-3</v>
      </c>
      <c r="AW31">
        <v>-1.4339999999999999E-3</v>
      </c>
      <c r="AX31">
        <v>8.3129999999999996E-2</v>
      </c>
      <c r="AY31" t="s">
        <v>302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303</v>
      </c>
      <c r="BH31">
        <v>5239.0925150000003</v>
      </c>
      <c r="BI31">
        <v>302.40855199999999</v>
      </c>
      <c r="BJ31">
        <v>102.645995</v>
      </c>
      <c r="BK31">
        <v>0</v>
      </c>
      <c r="BL31">
        <v>0</v>
      </c>
      <c r="BM31">
        <v>0</v>
      </c>
      <c r="BN31" t="s">
        <v>304</v>
      </c>
      <c r="BO31">
        <v>79.296052000000003</v>
      </c>
      <c r="BP31">
        <v>-439.97253999999998</v>
      </c>
      <c r="BQ31">
        <v>27.860648999999999</v>
      </c>
    </row>
    <row r="32" spans="1:69">
      <c r="A32">
        <v>31</v>
      </c>
      <c r="C32" t="s">
        <v>301</v>
      </c>
      <c r="D32">
        <v>19.259346000000001</v>
      </c>
      <c r="E32">
        <v>19.259346000000001</v>
      </c>
      <c r="F32">
        <v>0</v>
      </c>
      <c r="G32">
        <v>7.7999999999999999E-5</v>
      </c>
      <c r="H32">
        <v>1</v>
      </c>
      <c r="I32">
        <v>3.39E-4</v>
      </c>
      <c r="J32" t="s">
        <v>222</v>
      </c>
      <c r="K32">
        <v>7579</v>
      </c>
      <c r="L32">
        <v>0</v>
      </c>
      <c r="M32">
        <v>0</v>
      </c>
      <c r="N32">
        <v>0</v>
      </c>
      <c r="O32">
        <v>8037.2434999999996</v>
      </c>
      <c r="P32">
        <v>10714.727699999999</v>
      </c>
      <c r="Q32">
        <v>6481.9775</v>
      </c>
      <c r="R32" t="s">
        <v>223</v>
      </c>
      <c r="S32">
        <v>0.69058799999999998</v>
      </c>
      <c r="T32">
        <v>-9.7701030000000006</v>
      </c>
      <c r="U32">
        <v>1.5640000000000001E-2</v>
      </c>
      <c r="V32">
        <v>101.68373800000001</v>
      </c>
      <c r="W32">
        <v>-1.766181</v>
      </c>
      <c r="X32">
        <v>-6.4049999999999996E-2</v>
      </c>
      <c r="Y32">
        <v>0</v>
      </c>
      <c r="Z32">
        <v>0</v>
      </c>
      <c r="AA32">
        <v>0</v>
      </c>
      <c r="AB32">
        <v>1.3882E-2</v>
      </c>
      <c r="AC32">
        <v>-4.2056999999999997E-2</v>
      </c>
      <c r="AD32">
        <v>4.3109999999999997E-3</v>
      </c>
      <c r="AE32">
        <v>2.4940000000000001E-3</v>
      </c>
      <c r="AF32">
        <v>-7.5599999999999999E-3</v>
      </c>
      <c r="AG32">
        <v>7.9100000000000004E-4</v>
      </c>
      <c r="AH32">
        <v>6.2825280000000001</v>
      </c>
      <c r="AI32">
        <v>6.8999999999999997E-5</v>
      </c>
      <c r="AJ32">
        <v>0</v>
      </c>
      <c r="AK32">
        <v>1.7368000000000001E-2</v>
      </c>
      <c r="AL32">
        <v>-6.3000000000000003E-4</v>
      </c>
      <c r="AM32" t="s">
        <v>221</v>
      </c>
      <c r="AN32">
        <v>1022.987289</v>
      </c>
      <c r="AO32">
        <v>286.50058300000001</v>
      </c>
      <c r="AP32">
        <v>339.28739200000001</v>
      </c>
      <c r="AQ32">
        <v>1.0875809999999999</v>
      </c>
      <c r="AR32">
        <v>89811.978921000002</v>
      </c>
      <c r="AS32" t="s">
        <v>224</v>
      </c>
      <c r="AT32">
        <v>6.0000000000000001E-3</v>
      </c>
      <c r="AU32">
        <v>0.6</v>
      </c>
      <c r="AV32">
        <v>6.0419999999999996E-3</v>
      </c>
      <c r="AW32">
        <v>-1.4339999999999999E-3</v>
      </c>
      <c r="AX32">
        <v>8.3129999999999996E-2</v>
      </c>
      <c r="AY32" t="s">
        <v>302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303</v>
      </c>
      <c r="BH32">
        <v>5229.4566999999997</v>
      </c>
      <c r="BI32">
        <v>303.91019899999998</v>
      </c>
      <c r="BJ32">
        <v>102.873924</v>
      </c>
      <c r="BK32">
        <v>0</v>
      </c>
      <c r="BL32">
        <v>0</v>
      </c>
      <c r="BM32">
        <v>0</v>
      </c>
      <c r="BN32" t="s">
        <v>304</v>
      </c>
      <c r="BO32">
        <v>79.304148999999995</v>
      </c>
      <c r="BP32">
        <v>-440.01746500000002</v>
      </c>
      <c r="BQ32">
        <v>27.863493999999999</v>
      </c>
    </row>
    <row r="33" spans="1:69">
      <c r="A33">
        <v>32</v>
      </c>
      <c r="C33" t="s">
        <v>301</v>
      </c>
      <c r="D33">
        <v>19.259346000000001</v>
      </c>
      <c r="E33">
        <v>19.259346000000001</v>
      </c>
      <c r="F33">
        <v>0</v>
      </c>
      <c r="G33">
        <v>7.7999999999999999E-5</v>
      </c>
      <c r="H33">
        <v>1</v>
      </c>
      <c r="I33">
        <v>3.39E-4</v>
      </c>
      <c r="J33" t="s">
        <v>222</v>
      </c>
      <c r="K33">
        <v>7579</v>
      </c>
      <c r="L33">
        <v>0</v>
      </c>
      <c r="M33">
        <v>0</v>
      </c>
      <c r="N33">
        <v>0</v>
      </c>
      <c r="O33">
        <v>8037.2434999999996</v>
      </c>
      <c r="P33">
        <v>10714.727699999999</v>
      </c>
      <c r="Q33">
        <v>6481.9775</v>
      </c>
      <c r="R33" t="s">
        <v>223</v>
      </c>
      <c r="S33">
        <v>0.68927000000000005</v>
      </c>
      <c r="T33">
        <v>-9.7699049999999996</v>
      </c>
      <c r="U33">
        <v>1.5816E-2</v>
      </c>
      <c r="V33">
        <v>101.687866</v>
      </c>
      <c r="W33">
        <v>-1.8252839999999999</v>
      </c>
      <c r="X33">
        <v>-6.8540000000000004E-2</v>
      </c>
      <c r="Y33">
        <v>0</v>
      </c>
      <c r="Z33">
        <v>0</v>
      </c>
      <c r="AA33">
        <v>0</v>
      </c>
      <c r="AB33">
        <v>1.3883E-2</v>
      </c>
      <c r="AC33">
        <v>-4.2062000000000002E-2</v>
      </c>
      <c r="AD33">
        <v>4.3119999999999999E-3</v>
      </c>
      <c r="AE33">
        <v>2.5769999999999999E-3</v>
      </c>
      <c r="AF33">
        <v>-7.8120000000000004E-3</v>
      </c>
      <c r="AG33">
        <v>8.1599999999999999E-4</v>
      </c>
      <c r="AH33">
        <v>6.282483</v>
      </c>
      <c r="AI33">
        <v>7.3999999999999996E-5</v>
      </c>
      <c r="AJ33">
        <v>0</v>
      </c>
      <c r="AK33">
        <v>1.7947999999999999E-2</v>
      </c>
      <c r="AL33">
        <v>-6.7400000000000001E-4</v>
      </c>
      <c r="AM33" t="s">
        <v>221</v>
      </c>
      <c r="AN33">
        <v>1022.976559</v>
      </c>
      <c r="AO33">
        <v>286.500652</v>
      </c>
      <c r="AP33">
        <v>339.28743300000002</v>
      </c>
      <c r="AQ33">
        <v>1.087582</v>
      </c>
      <c r="AR33">
        <v>89812.093827999997</v>
      </c>
      <c r="AS33" t="s">
        <v>224</v>
      </c>
      <c r="AT33">
        <v>6.0000000000000001E-3</v>
      </c>
      <c r="AU33">
        <v>0.6</v>
      </c>
      <c r="AV33">
        <v>6.0419999999999996E-3</v>
      </c>
      <c r="AW33">
        <v>-1.4339999999999999E-3</v>
      </c>
      <c r="AX33">
        <v>8.3129999999999996E-2</v>
      </c>
      <c r="AY33" t="s">
        <v>302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303</v>
      </c>
      <c r="BH33">
        <v>5219.873439</v>
      </c>
      <c r="BI33">
        <v>305.40181699999999</v>
      </c>
      <c r="BJ33">
        <v>103.108906</v>
      </c>
      <c r="BK33">
        <v>0</v>
      </c>
      <c r="BL33">
        <v>0</v>
      </c>
      <c r="BM33">
        <v>0</v>
      </c>
      <c r="BN33" t="s">
        <v>304</v>
      </c>
      <c r="BO33">
        <v>79.312298999999996</v>
      </c>
      <c r="BP33">
        <v>-440.06268799999998</v>
      </c>
      <c r="BQ33">
        <v>27.866358000000002</v>
      </c>
    </row>
    <row r="34" spans="1:69">
      <c r="A34">
        <v>33</v>
      </c>
      <c r="C34" t="s">
        <v>301</v>
      </c>
      <c r="D34">
        <v>19.259346000000001</v>
      </c>
      <c r="E34">
        <v>19.259346000000001</v>
      </c>
      <c r="F34">
        <v>0</v>
      </c>
      <c r="G34">
        <v>7.7999999999999999E-5</v>
      </c>
      <c r="H34">
        <v>1</v>
      </c>
      <c r="I34">
        <v>3.39E-4</v>
      </c>
      <c r="J34" t="s">
        <v>222</v>
      </c>
      <c r="K34">
        <v>7579</v>
      </c>
      <c r="L34">
        <v>0</v>
      </c>
      <c r="M34">
        <v>0</v>
      </c>
      <c r="N34">
        <v>0</v>
      </c>
      <c r="O34">
        <v>8037.2434999999996</v>
      </c>
      <c r="P34">
        <v>10714.727699999999</v>
      </c>
      <c r="Q34">
        <v>6481.9775</v>
      </c>
      <c r="R34" t="s">
        <v>223</v>
      </c>
      <c r="S34">
        <v>0.68795799999999996</v>
      </c>
      <c r="T34">
        <v>-9.7697070000000004</v>
      </c>
      <c r="U34">
        <v>1.5997999999999998E-2</v>
      </c>
      <c r="V34">
        <v>101.691979</v>
      </c>
      <c r="W34">
        <v>-1.884401</v>
      </c>
      <c r="X34">
        <v>-7.3182999999999998E-2</v>
      </c>
      <c r="Y34">
        <v>0</v>
      </c>
      <c r="Z34">
        <v>0</v>
      </c>
      <c r="AA34">
        <v>0</v>
      </c>
      <c r="AB34">
        <v>1.3885E-2</v>
      </c>
      <c r="AC34">
        <v>-4.2065999999999999E-2</v>
      </c>
      <c r="AD34">
        <v>4.3140000000000001E-3</v>
      </c>
      <c r="AE34">
        <v>2.6610000000000002E-3</v>
      </c>
      <c r="AF34">
        <v>-8.064E-3</v>
      </c>
      <c r="AG34">
        <v>8.4199999999999998E-4</v>
      </c>
      <c r="AH34">
        <v>6.2824359999999997</v>
      </c>
      <c r="AI34">
        <v>7.8999999999999996E-5</v>
      </c>
      <c r="AJ34">
        <v>3.4499999999999998E-4</v>
      </c>
      <c r="AK34">
        <v>1.8527999999999999E-2</v>
      </c>
      <c r="AL34">
        <v>-7.2000000000000005E-4</v>
      </c>
      <c r="AM34" t="s">
        <v>221</v>
      </c>
      <c r="AN34">
        <v>1022.965476</v>
      </c>
      <c r="AO34">
        <v>286.50072399999999</v>
      </c>
      <c r="AP34">
        <v>339.28747600000003</v>
      </c>
      <c r="AQ34">
        <v>1.087583</v>
      </c>
      <c r="AR34">
        <v>89812.212501999995</v>
      </c>
      <c r="AS34" t="s">
        <v>224</v>
      </c>
      <c r="AT34">
        <v>6.0000000000000001E-3</v>
      </c>
      <c r="AU34">
        <v>0.6</v>
      </c>
      <c r="AV34">
        <v>6.0419999999999996E-3</v>
      </c>
      <c r="AW34">
        <v>-1.4339999999999999E-3</v>
      </c>
      <c r="AX34">
        <v>8.3129999999999996E-2</v>
      </c>
      <c r="AY34" t="s">
        <v>302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303</v>
      </c>
      <c r="BH34">
        <v>5210.3415070000001</v>
      </c>
      <c r="BI34">
        <v>306.88342499999999</v>
      </c>
      <c r="BJ34">
        <v>103.350875</v>
      </c>
      <c r="BK34">
        <v>0</v>
      </c>
      <c r="BL34">
        <v>0</v>
      </c>
      <c r="BM34">
        <v>0</v>
      </c>
      <c r="BN34" t="s">
        <v>304</v>
      </c>
      <c r="BO34">
        <v>79.320485000000005</v>
      </c>
      <c r="BP34">
        <v>-440.10810400000003</v>
      </c>
      <c r="BQ34">
        <v>27.869233000000001</v>
      </c>
    </row>
    <row r="35" spans="1:69">
      <c r="A35">
        <v>34</v>
      </c>
      <c r="C35" t="s">
        <v>301</v>
      </c>
      <c r="D35">
        <v>19.259346000000001</v>
      </c>
      <c r="E35">
        <v>19.259346000000001</v>
      </c>
      <c r="F35">
        <v>0</v>
      </c>
      <c r="G35">
        <v>7.7999999999999999E-5</v>
      </c>
      <c r="H35">
        <v>1</v>
      </c>
      <c r="I35">
        <v>3.39E-4</v>
      </c>
      <c r="J35" t="s">
        <v>222</v>
      </c>
      <c r="K35">
        <v>7579</v>
      </c>
      <c r="L35">
        <v>0</v>
      </c>
      <c r="M35">
        <v>0</v>
      </c>
      <c r="N35">
        <v>0</v>
      </c>
      <c r="O35">
        <v>8037.2434999999996</v>
      </c>
      <c r="P35">
        <v>10714.727699999999</v>
      </c>
      <c r="Q35">
        <v>6481.9775</v>
      </c>
      <c r="R35" t="s">
        <v>223</v>
      </c>
      <c r="S35">
        <v>0.68665100000000001</v>
      </c>
      <c r="T35">
        <v>-9.7695109999999996</v>
      </c>
      <c r="U35">
        <v>1.6185000000000001E-2</v>
      </c>
      <c r="V35">
        <v>101.696089</v>
      </c>
      <c r="W35">
        <v>-1.943533</v>
      </c>
      <c r="X35">
        <v>-7.7976000000000004E-2</v>
      </c>
      <c r="Y35">
        <v>0</v>
      </c>
      <c r="Z35">
        <v>0</v>
      </c>
      <c r="AA35">
        <v>0</v>
      </c>
      <c r="AB35">
        <v>1.3886000000000001E-2</v>
      </c>
      <c r="AC35">
        <v>-4.2070000000000003E-2</v>
      </c>
      <c r="AD35">
        <v>4.3150000000000003E-3</v>
      </c>
      <c r="AE35">
        <v>2.7439999999999999E-3</v>
      </c>
      <c r="AF35">
        <v>-8.3169999999999997E-3</v>
      </c>
      <c r="AG35">
        <v>8.6799999999999996E-4</v>
      </c>
      <c r="AH35">
        <v>6.2823869999999999</v>
      </c>
      <c r="AI35">
        <v>8.3999999999999995E-5</v>
      </c>
      <c r="AJ35">
        <v>3.4499999999999998E-4</v>
      </c>
      <c r="AK35">
        <v>1.9109000000000001E-2</v>
      </c>
      <c r="AL35">
        <v>-7.67E-4</v>
      </c>
      <c r="AM35" t="s">
        <v>221</v>
      </c>
      <c r="AN35">
        <v>1022.954042</v>
      </c>
      <c r="AO35">
        <v>286.50079899999997</v>
      </c>
      <c r="AP35">
        <v>339.28751999999997</v>
      </c>
      <c r="AQ35">
        <v>1.0875840000000001</v>
      </c>
      <c r="AR35">
        <v>89812.334942000001</v>
      </c>
      <c r="AS35" t="s">
        <v>224</v>
      </c>
      <c r="AT35">
        <v>6.0000000000000001E-3</v>
      </c>
      <c r="AU35">
        <v>0.6</v>
      </c>
      <c r="AV35">
        <v>6.0419999999999996E-3</v>
      </c>
      <c r="AW35">
        <v>-1.4339999999999999E-3</v>
      </c>
      <c r="AX35">
        <v>8.3129999999999996E-2</v>
      </c>
      <c r="AY35" t="s">
        <v>302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303</v>
      </c>
      <c r="BH35">
        <v>5200.8621880000001</v>
      </c>
      <c r="BI35">
        <v>308.35518200000001</v>
      </c>
      <c r="BJ35">
        <v>103.599816</v>
      </c>
      <c r="BK35">
        <v>0</v>
      </c>
      <c r="BL35">
        <v>0</v>
      </c>
      <c r="BM35">
        <v>0</v>
      </c>
      <c r="BN35" t="s">
        <v>304</v>
      </c>
      <c r="BO35">
        <v>79.328723999999994</v>
      </c>
      <c r="BP35">
        <v>-440.153819</v>
      </c>
      <c r="BQ35">
        <v>27.872128</v>
      </c>
    </row>
    <row r="36" spans="1:69">
      <c r="A36">
        <v>35</v>
      </c>
      <c r="C36" t="s">
        <v>301</v>
      </c>
      <c r="D36">
        <v>19.258541000000001</v>
      </c>
      <c r="E36">
        <v>19.258541000000001</v>
      </c>
      <c r="F36">
        <v>0</v>
      </c>
      <c r="G36">
        <v>7.7999999999999999E-5</v>
      </c>
      <c r="H36">
        <v>1</v>
      </c>
      <c r="I36">
        <v>3.39E-4</v>
      </c>
      <c r="J36" t="s">
        <v>222</v>
      </c>
      <c r="K36">
        <v>7579</v>
      </c>
      <c r="L36">
        <v>0</v>
      </c>
      <c r="M36">
        <v>0</v>
      </c>
      <c r="N36">
        <v>0</v>
      </c>
      <c r="O36">
        <v>8037.2434999999996</v>
      </c>
      <c r="P36">
        <v>10714.727699999999</v>
      </c>
      <c r="Q36">
        <v>6481.9775</v>
      </c>
      <c r="R36" t="s">
        <v>223</v>
      </c>
      <c r="S36">
        <v>0.68534899999999999</v>
      </c>
      <c r="T36">
        <v>-9.7693169999999991</v>
      </c>
      <c r="U36">
        <v>1.6379000000000001E-2</v>
      </c>
      <c r="V36">
        <v>101.700185</v>
      </c>
      <c r="W36">
        <v>-2.0026799999999998</v>
      </c>
      <c r="X36">
        <v>-8.2919999999999994E-2</v>
      </c>
      <c r="Y36">
        <v>0</v>
      </c>
      <c r="Z36">
        <v>0</v>
      </c>
      <c r="AA36">
        <v>0</v>
      </c>
      <c r="AB36">
        <v>1.3887E-2</v>
      </c>
      <c r="AC36">
        <v>-4.2075000000000001E-2</v>
      </c>
      <c r="AD36">
        <v>4.3169999999999997E-3</v>
      </c>
      <c r="AE36">
        <v>2.8270000000000001E-3</v>
      </c>
      <c r="AF36">
        <v>-8.5690000000000002E-3</v>
      </c>
      <c r="AG36">
        <v>8.9400000000000005E-4</v>
      </c>
      <c r="AH36">
        <v>6.2823380000000002</v>
      </c>
      <c r="AI36">
        <v>8.8999999999999995E-5</v>
      </c>
      <c r="AJ36">
        <v>3.4499999999999998E-4</v>
      </c>
      <c r="AK36">
        <v>1.9689000000000002E-2</v>
      </c>
      <c r="AL36">
        <v>-8.1499999999999997E-4</v>
      </c>
      <c r="AM36" t="s">
        <v>221</v>
      </c>
      <c r="AN36">
        <v>1022.942256</v>
      </c>
      <c r="AO36">
        <v>286.50087500000001</v>
      </c>
      <c r="AP36">
        <v>339.28756499999997</v>
      </c>
      <c r="AQ36">
        <v>1.0875859999999999</v>
      </c>
      <c r="AR36">
        <v>89812.461148000002</v>
      </c>
      <c r="AS36" t="s">
        <v>224</v>
      </c>
      <c r="AT36">
        <v>6.0000000000000001E-3</v>
      </c>
      <c r="AU36">
        <v>0.6</v>
      </c>
      <c r="AV36">
        <v>6.0419999999999996E-3</v>
      </c>
      <c r="AW36">
        <v>-1.4339999999999999E-3</v>
      </c>
      <c r="AX36">
        <v>8.3129999999999996E-2</v>
      </c>
      <c r="AY36" t="s">
        <v>302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303</v>
      </c>
      <c r="BH36">
        <v>5191.4342550000001</v>
      </c>
      <c r="BI36">
        <v>309.81710500000003</v>
      </c>
      <c r="BJ36">
        <v>103.855665</v>
      </c>
      <c r="BK36">
        <v>0</v>
      </c>
      <c r="BL36">
        <v>0</v>
      </c>
      <c r="BM36">
        <v>0</v>
      </c>
      <c r="BN36" t="s">
        <v>304</v>
      </c>
      <c r="BO36">
        <v>79.336997999999994</v>
      </c>
      <c r="BP36">
        <v>-440.19972799999999</v>
      </c>
      <c r="BQ36">
        <v>27.875035</v>
      </c>
    </row>
    <row r="37" spans="1:69">
      <c r="A37">
        <v>36</v>
      </c>
      <c r="C37" t="s">
        <v>301</v>
      </c>
      <c r="D37">
        <v>19.258541000000001</v>
      </c>
      <c r="E37">
        <v>19.258541000000001</v>
      </c>
      <c r="F37">
        <v>0</v>
      </c>
      <c r="G37">
        <v>7.7999999999999999E-5</v>
      </c>
      <c r="H37">
        <v>1</v>
      </c>
      <c r="I37">
        <v>3.39E-4</v>
      </c>
      <c r="J37" t="s">
        <v>222</v>
      </c>
      <c r="K37">
        <v>7579</v>
      </c>
      <c r="L37">
        <v>0</v>
      </c>
      <c r="M37">
        <v>0</v>
      </c>
      <c r="N37">
        <v>0</v>
      </c>
      <c r="O37">
        <v>8037.2434999999996</v>
      </c>
      <c r="P37">
        <v>10714.727699999999</v>
      </c>
      <c r="Q37">
        <v>6481.9775</v>
      </c>
      <c r="R37" t="s">
        <v>223</v>
      </c>
      <c r="S37">
        <v>0.68405199999999999</v>
      </c>
      <c r="T37">
        <v>-9.7691239999999997</v>
      </c>
      <c r="U37">
        <v>1.6577999999999999E-2</v>
      </c>
      <c r="V37">
        <v>101.704273</v>
      </c>
      <c r="W37">
        <v>-2.061842</v>
      </c>
      <c r="X37">
        <v>-8.8015999999999997E-2</v>
      </c>
      <c r="Y37">
        <v>0</v>
      </c>
      <c r="Z37">
        <v>0</v>
      </c>
      <c r="AA37">
        <v>0</v>
      </c>
      <c r="AB37">
        <v>1.3887999999999999E-2</v>
      </c>
      <c r="AC37">
        <v>-4.2078999999999998E-2</v>
      </c>
      <c r="AD37">
        <v>4.3179999999999998E-3</v>
      </c>
      <c r="AE37">
        <v>2.911E-3</v>
      </c>
      <c r="AF37">
        <v>-8.822E-3</v>
      </c>
      <c r="AG37">
        <v>9.2000000000000003E-4</v>
      </c>
      <c r="AH37">
        <v>6.282286</v>
      </c>
      <c r="AI37">
        <v>9.3999999999999994E-5</v>
      </c>
      <c r="AJ37">
        <v>3.4499999999999998E-4</v>
      </c>
      <c r="AK37">
        <v>2.027E-2</v>
      </c>
      <c r="AL37">
        <v>-8.6499999999999999E-4</v>
      </c>
      <c r="AM37" t="s">
        <v>221</v>
      </c>
      <c r="AN37">
        <v>1022.930119</v>
      </c>
      <c r="AO37">
        <v>286.50095399999998</v>
      </c>
      <c r="AP37">
        <v>339.28761200000002</v>
      </c>
      <c r="AQ37">
        <v>1.0875870000000001</v>
      </c>
      <c r="AR37">
        <v>89812.591121000005</v>
      </c>
      <c r="AS37" t="s">
        <v>224</v>
      </c>
      <c r="AT37">
        <v>6.0000000000000001E-3</v>
      </c>
      <c r="AU37">
        <v>0.6</v>
      </c>
      <c r="AV37">
        <v>6.0419999999999996E-3</v>
      </c>
      <c r="AW37">
        <v>-1.4339999999999999E-3</v>
      </c>
      <c r="AX37">
        <v>8.3129999999999996E-2</v>
      </c>
      <c r="AY37" t="s">
        <v>302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303</v>
      </c>
      <c r="BH37">
        <v>5182.0583859999997</v>
      </c>
      <c r="BI37">
        <v>311.26931500000001</v>
      </c>
      <c r="BJ37">
        <v>104.118398</v>
      </c>
      <c r="BK37">
        <v>0</v>
      </c>
      <c r="BL37">
        <v>0</v>
      </c>
      <c r="BM37">
        <v>0</v>
      </c>
      <c r="BN37" t="s">
        <v>304</v>
      </c>
      <c r="BO37">
        <v>79.345316999999994</v>
      </c>
      <c r="BP37">
        <v>-440.24588499999999</v>
      </c>
      <c r="BQ37">
        <v>27.877958</v>
      </c>
    </row>
    <row r="38" spans="1:69">
      <c r="A38">
        <v>37</v>
      </c>
      <c r="C38" t="s">
        <v>301</v>
      </c>
      <c r="D38">
        <v>19.258541000000001</v>
      </c>
      <c r="E38">
        <v>19.258541000000001</v>
      </c>
      <c r="F38">
        <v>0</v>
      </c>
      <c r="G38">
        <v>7.7999999999999999E-5</v>
      </c>
      <c r="H38">
        <v>1</v>
      </c>
      <c r="I38">
        <v>3.39E-4</v>
      </c>
      <c r="J38" t="s">
        <v>222</v>
      </c>
      <c r="K38">
        <v>7579</v>
      </c>
      <c r="L38">
        <v>0</v>
      </c>
      <c r="M38">
        <v>0</v>
      </c>
      <c r="N38">
        <v>0</v>
      </c>
      <c r="O38">
        <v>8037.2434999999996</v>
      </c>
      <c r="P38">
        <v>10714.727699999999</v>
      </c>
      <c r="Q38">
        <v>6481.9775</v>
      </c>
      <c r="R38" t="s">
        <v>223</v>
      </c>
      <c r="S38">
        <v>0.68276099999999995</v>
      </c>
      <c r="T38">
        <v>-9.7689330000000005</v>
      </c>
      <c r="U38">
        <v>1.6782999999999999E-2</v>
      </c>
      <c r="V38">
        <v>101.708352</v>
      </c>
      <c r="W38">
        <v>-2.1210179999999998</v>
      </c>
      <c r="X38">
        <v>-9.3261999999999998E-2</v>
      </c>
      <c r="Y38">
        <v>0</v>
      </c>
      <c r="Z38">
        <v>0</v>
      </c>
      <c r="AA38">
        <v>0</v>
      </c>
      <c r="AB38">
        <v>1.3889E-2</v>
      </c>
      <c r="AC38">
        <v>-4.2083000000000002E-2</v>
      </c>
      <c r="AD38">
        <v>4.3200000000000001E-3</v>
      </c>
      <c r="AE38">
        <v>2.9940000000000001E-3</v>
      </c>
      <c r="AF38">
        <v>-9.0740000000000005E-3</v>
      </c>
      <c r="AG38">
        <v>9.4600000000000001E-4</v>
      </c>
      <c r="AH38">
        <v>6.2822329999999997</v>
      </c>
      <c r="AI38">
        <v>1E-4</v>
      </c>
      <c r="AJ38">
        <v>3.4499999999999998E-4</v>
      </c>
      <c r="AK38">
        <v>2.0851000000000001E-2</v>
      </c>
      <c r="AL38">
        <v>-9.1699999999999995E-4</v>
      </c>
      <c r="AM38" t="s">
        <v>221</v>
      </c>
      <c r="AN38">
        <v>1022.91763</v>
      </c>
      <c r="AO38">
        <v>286.501035</v>
      </c>
      <c r="AP38">
        <v>339.28766000000002</v>
      </c>
      <c r="AQ38">
        <v>1.087588</v>
      </c>
      <c r="AR38">
        <v>89812.724858999994</v>
      </c>
      <c r="AS38" t="s">
        <v>224</v>
      </c>
      <c r="AT38">
        <v>6.0000000000000001E-3</v>
      </c>
      <c r="AU38">
        <v>0.6</v>
      </c>
      <c r="AV38">
        <v>6.0419999999999996E-3</v>
      </c>
      <c r="AW38">
        <v>-1.4339999999999999E-3</v>
      </c>
      <c r="AX38">
        <v>8.3129999999999996E-2</v>
      </c>
      <c r="AY38" t="s">
        <v>302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303</v>
      </c>
      <c r="BH38">
        <v>5172.7346200000002</v>
      </c>
      <c r="BI38">
        <v>312.71189800000002</v>
      </c>
      <c r="BJ38">
        <v>104.387975</v>
      </c>
      <c r="BK38">
        <v>0</v>
      </c>
      <c r="BL38">
        <v>0</v>
      </c>
      <c r="BM38">
        <v>0</v>
      </c>
      <c r="BN38" t="s">
        <v>304</v>
      </c>
      <c r="BO38">
        <v>79.353679999999997</v>
      </c>
      <c r="BP38">
        <v>-440.29228999999998</v>
      </c>
      <c r="BQ38">
        <v>27.880897000000001</v>
      </c>
    </row>
    <row r="39" spans="1:69">
      <c r="A39">
        <v>38</v>
      </c>
      <c r="C39" t="s">
        <v>301</v>
      </c>
      <c r="D39">
        <v>19.258541000000001</v>
      </c>
      <c r="E39">
        <v>19.258541000000001</v>
      </c>
      <c r="F39">
        <v>0</v>
      </c>
      <c r="G39">
        <v>7.7999999999999999E-5</v>
      </c>
      <c r="H39">
        <v>1</v>
      </c>
      <c r="I39">
        <v>3.39E-4</v>
      </c>
      <c r="J39" t="s">
        <v>222</v>
      </c>
      <c r="K39">
        <v>7579</v>
      </c>
      <c r="L39">
        <v>0</v>
      </c>
      <c r="M39">
        <v>0</v>
      </c>
      <c r="N39">
        <v>0</v>
      </c>
      <c r="O39">
        <v>8037.2434999999996</v>
      </c>
      <c r="P39">
        <v>10714.727699999999</v>
      </c>
      <c r="Q39">
        <v>6481.9775</v>
      </c>
      <c r="R39" t="s">
        <v>223</v>
      </c>
      <c r="S39">
        <v>0.68147599999999997</v>
      </c>
      <c r="T39">
        <v>-9.7687430000000006</v>
      </c>
      <c r="U39">
        <v>1.6993999999999999E-2</v>
      </c>
      <c r="V39">
        <v>101.712423</v>
      </c>
      <c r="W39">
        <v>-2.1802100000000002</v>
      </c>
      <c r="X39">
        <v>-9.8659999999999998E-2</v>
      </c>
      <c r="Y39">
        <v>0</v>
      </c>
      <c r="Z39">
        <v>0</v>
      </c>
      <c r="AA39">
        <v>0</v>
      </c>
      <c r="AB39">
        <v>1.3891000000000001E-2</v>
      </c>
      <c r="AC39">
        <v>-4.2088E-2</v>
      </c>
      <c r="AD39">
        <v>4.3210000000000002E-3</v>
      </c>
      <c r="AE39">
        <v>3.0769999999999999E-3</v>
      </c>
      <c r="AF39">
        <v>-9.3270000000000002E-3</v>
      </c>
      <c r="AG39">
        <v>9.7199999999999999E-4</v>
      </c>
      <c r="AH39">
        <v>6.2821790000000002</v>
      </c>
      <c r="AI39">
        <v>1.05E-4</v>
      </c>
      <c r="AJ39">
        <v>3.4499999999999998E-4</v>
      </c>
      <c r="AK39">
        <v>2.1432E-2</v>
      </c>
      <c r="AL39">
        <v>-9.7000000000000005E-4</v>
      </c>
      <c r="AM39" t="s">
        <v>221</v>
      </c>
      <c r="AN39">
        <v>1022.9047890000001</v>
      </c>
      <c r="AO39">
        <v>286.50111900000002</v>
      </c>
      <c r="AP39">
        <v>339.28770900000001</v>
      </c>
      <c r="AQ39">
        <v>1.0875900000000001</v>
      </c>
      <c r="AR39">
        <v>89812.862364000001</v>
      </c>
      <c r="AS39" t="s">
        <v>224</v>
      </c>
      <c r="AT39">
        <v>6.0000000000000001E-3</v>
      </c>
      <c r="AU39">
        <v>0.6</v>
      </c>
      <c r="AV39">
        <v>6.0419999999999996E-3</v>
      </c>
      <c r="AW39">
        <v>-1.4339999999999999E-3</v>
      </c>
      <c r="AX39">
        <v>8.3129999999999996E-2</v>
      </c>
      <c r="AY39" t="s">
        <v>302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303</v>
      </c>
      <c r="BH39">
        <v>5163.4629930000001</v>
      </c>
      <c r="BI39">
        <v>314.14494400000001</v>
      </c>
      <c r="BJ39">
        <v>104.664359</v>
      </c>
      <c r="BK39">
        <v>0</v>
      </c>
      <c r="BL39">
        <v>0</v>
      </c>
      <c r="BM39">
        <v>0</v>
      </c>
      <c r="BN39" t="s">
        <v>304</v>
      </c>
      <c r="BO39">
        <v>79.362088999999997</v>
      </c>
      <c r="BP39">
        <v>-440.33894400000003</v>
      </c>
      <c r="BQ39">
        <v>27.883851</v>
      </c>
    </row>
    <row r="40" spans="1:69">
      <c r="A40">
        <v>39</v>
      </c>
      <c r="C40" t="s">
        <v>301</v>
      </c>
      <c r="D40">
        <v>19.258541000000001</v>
      </c>
      <c r="E40">
        <v>19.258541000000001</v>
      </c>
      <c r="F40">
        <v>0</v>
      </c>
      <c r="G40">
        <v>7.7999999999999999E-5</v>
      </c>
      <c r="H40">
        <v>1</v>
      </c>
      <c r="I40">
        <v>3.39E-4</v>
      </c>
      <c r="J40" t="s">
        <v>222</v>
      </c>
      <c r="K40">
        <v>7579</v>
      </c>
      <c r="L40">
        <v>0</v>
      </c>
      <c r="M40">
        <v>0</v>
      </c>
      <c r="N40">
        <v>0</v>
      </c>
      <c r="O40">
        <v>8037.2434999999996</v>
      </c>
      <c r="P40">
        <v>10714.727699999999</v>
      </c>
      <c r="Q40">
        <v>6481.9775</v>
      </c>
      <c r="R40" t="s">
        <v>223</v>
      </c>
      <c r="S40">
        <v>0.68019499999999999</v>
      </c>
      <c r="T40">
        <v>-9.768554</v>
      </c>
      <c r="U40">
        <v>1.721E-2</v>
      </c>
      <c r="V40">
        <v>101.716486</v>
      </c>
      <c r="W40">
        <v>-2.2394159999999999</v>
      </c>
      <c r="X40">
        <v>-0.104208</v>
      </c>
      <c r="Y40">
        <v>0</v>
      </c>
      <c r="Z40">
        <v>0</v>
      </c>
      <c r="AA40">
        <v>0</v>
      </c>
      <c r="AB40">
        <v>1.3892E-2</v>
      </c>
      <c r="AC40">
        <v>-4.2091999999999997E-2</v>
      </c>
      <c r="AD40">
        <v>4.3229999999999996E-3</v>
      </c>
      <c r="AE40">
        <v>3.1610000000000002E-3</v>
      </c>
      <c r="AF40">
        <v>-9.5790000000000007E-3</v>
      </c>
      <c r="AG40">
        <v>9.9799999999999997E-4</v>
      </c>
      <c r="AH40">
        <v>6.2821230000000003</v>
      </c>
      <c r="AI40">
        <v>1.11E-4</v>
      </c>
      <c r="AJ40">
        <v>3.4499999999999998E-4</v>
      </c>
      <c r="AK40">
        <v>2.2013000000000001E-2</v>
      </c>
      <c r="AL40">
        <v>-1.024E-3</v>
      </c>
      <c r="AM40" t="s">
        <v>221</v>
      </c>
      <c r="AN40">
        <v>1022.891596</v>
      </c>
      <c r="AO40">
        <v>286.50120500000003</v>
      </c>
      <c r="AP40">
        <v>339.28775999999999</v>
      </c>
      <c r="AQ40">
        <v>1.087591</v>
      </c>
      <c r="AR40">
        <v>89813.003633999993</v>
      </c>
      <c r="AS40" t="s">
        <v>224</v>
      </c>
      <c r="AT40">
        <v>6.0000000000000001E-3</v>
      </c>
      <c r="AU40">
        <v>0.6</v>
      </c>
      <c r="AV40">
        <v>6.0419999999999996E-3</v>
      </c>
      <c r="AW40">
        <v>-1.4339999999999999E-3</v>
      </c>
      <c r="AX40">
        <v>8.3129999999999996E-2</v>
      </c>
      <c r="AY40" t="s">
        <v>302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303</v>
      </c>
      <c r="BH40">
        <v>5154.2435429999996</v>
      </c>
      <c r="BI40">
        <v>315.56853899999999</v>
      </c>
      <c r="BJ40">
        <v>104.94751100000001</v>
      </c>
      <c r="BK40">
        <v>0</v>
      </c>
      <c r="BL40">
        <v>0</v>
      </c>
      <c r="BM40">
        <v>0</v>
      </c>
      <c r="BN40" t="s">
        <v>304</v>
      </c>
      <c r="BO40">
        <v>79.370542</v>
      </c>
      <c r="BP40">
        <v>-440.38584600000002</v>
      </c>
      <c r="BQ40">
        <v>27.886821000000001</v>
      </c>
    </row>
    <row r="41" spans="1:69">
      <c r="A41">
        <v>40</v>
      </c>
      <c r="C41" t="s">
        <v>301</v>
      </c>
      <c r="D41">
        <v>19.258541000000001</v>
      </c>
      <c r="E41">
        <v>19.258541000000001</v>
      </c>
      <c r="F41">
        <v>0</v>
      </c>
      <c r="G41">
        <v>7.7999999999999999E-5</v>
      </c>
      <c r="H41">
        <v>1</v>
      </c>
      <c r="I41">
        <v>3.39E-4</v>
      </c>
      <c r="J41" t="s">
        <v>222</v>
      </c>
      <c r="K41">
        <v>7579</v>
      </c>
      <c r="L41">
        <v>0</v>
      </c>
      <c r="M41">
        <v>0</v>
      </c>
      <c r="N41">
        <v>0</v>
      </c>
      <c r="O41">
        <v>8037.2434999999996</v>
      </c>
      <c r="P41">
        <v>10714.727699999999</v>
      </c>
      <c r="Q41">
        <v>6481.9775</v>
      </c>
      <c r="R41" t="s">
        <v>223</v>
      </c>
      <c r="S41">
        <v>0.67891999999999997</v>
      </c>
      <c r="T41">
        <v>-9.7683660000000003</v>
      </c>
      <c r="U41">
        <v>1.7433000000000001E-2</v>
      </c>
      <c r="V41">
        <v>101.72054</v>
      </c>
      <c r="W41">
        <v>-2.2986369999999998</v>
      </c>
      <c r="X41">
        <v>-0.109907</v>
      </c>
      <c r="Y41">
        <v>0</v>
      </c>
      <c r="Z41">
        <v>0</v>
      </c>
      <c r="AA41">
        <v>0</v>
      </c>
      <c r="AB41">
        <v>1.3893000000000001E-2</v>
      </c>
      <c r="AC41">
        <v>-4.2097000000000002E-2</v>
      </c>
      <c r="AD41">
        <v>4.3239999999999997E-3</v>
      </c>
      <c r="AE41">
        <v>3.2439999999999999E-3</v>
      </c>
      <c r="AF41">
        <v>-9.8320000000000005E-3</v>
      </c>
      <c r="AG41">
        <v>1.024E-3</v>
      </c>
      <c r="AH41">
        <v>6.2820650000000002</v>
      </c>
      <c r="AI41">
        <v>1.17E-4</v>
      </c>
      <c r="AJ41">
        <v>3.4499999999999998E-4</v>
      </c>
      <c r="AK41">
        <v>2.2594E-2</v>
      </c>
      <c r="AL41">
        <v>-1.08E-3</v>
      </c>
      <c r="AM41" t="s">
        <v>221</v>
      </c>
      <c r="AN41">
        <v>1022.878052</v>
      </c>
      <c r="AO41">
        <v>286.50129299999998</v>
      </c>
      <c r="AP41">
        <v>339.28781199999997</v>
      </c>
      <c r="AQ41">
        <v>1.0875919999999999</v>
      </c>
      <c r="AR41">
        <v>89813.148669999995</v>
      </c>
      <c r="AS41" t="s">
        <v>224</v>
      </c>
      <c r="AT41">
        <v>6.0000000000000001E-3</v>
      </c>
      <c r="AU41">
        <v>0.6</v>
      </c>
      <c r="AV41">
        <v>6.0419999999999996E-3</v>
      </c>
      <c r="AW41">
        <v>-1.4339999999999999E-3</v>
      </c>
      <c r="AX41">
        <v>8.3129999999999996E-2</v>
      </c>
      <c r="AY41" t="s">
        <v>302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303</v>
      </c>
      <c r="BH41">
        <v>5145.0763079999997</v>
      </c>
      <c r="BI41">
        <v>316.98277100000001</v>
      </c>
      <c r="BJ41">
        <v>105.237398</v>
      </c>
      <c r="BK41">
        <v>0</v>
      </c>
      <c r="BL41">
        <v>0</v>
      </c>
      <c r="BM41">
        <v>0</v>
      </c>
      <c r="BN41" t="s">
        <v>304</v>
      </c>
      <c r="BO41">
        <v>79.379040000000003</v>
      </c>
      <c r="BP41">
        <v>-440.432998</v>
      </c>
      <c r="BQ41">
        <v>27.889807000000001</v>
      </c>
    </row>
    <row r="42" spans="1:69">
      <c r="A42">
        <v>41</v>
      </c>
      <c r="C42" t="s">
        <v>301</v>
      </c>
      <c r="D42">
        <v>19.258541000000001</v>
      </c>
      <c r="E42">
        <v>19.258541000000001</v>
      </c>
      <c r="F42">
        <v>0</v>
      </c>
      <c r="G42">
        <v>7.7999999999999999E-5</v>
      </c>
      <c r="H42">
        <v>1</v>
      </c>
      <c r="I42">
        <v>3.39E-4</v>
      </c>
      <c r="J42" t="s">
        <v>222</v>
      </c>
      <c r="K42">
        <v>7579</v>
      </c>
      <c r="L42">
        <v>0</v>
      </c>
      <c r="M42">
        <v>0</v>
      </c>
      <c r="N42">
        <v>0</v>
      </c>
      <c r="O42">
        <v>8037.2434999999996</v>
      </c>
      <c r="P42">
        <v>10714.727699999999</v>
      </c>
      <c r="Q42">
        <v>6481.9775</v>
      </c>
      <c r="R42" t="s">
        <v>223</v>
      </c>
      <c r="S42">
        <v>0.677651</v>
      </c>
      <c r="T42">
        <v>-9.7681799999999992</v>
      </c>
      <c r="U42">
        <v>1.7661E-2</v>
      </c>
      <c r="V42">
        <v>101.724586</v>
      </c>
      <c r="W42">
        <v>-2.3578730000000001</v>
      </c>
      <c r="X42">
        <v>-0.115757</v>
      </c>
      <c r="Y42">
        <v>0</v>
      </c>
      <c r="Z42">
        <v>0</v>
      </c>
      <c r="AA42">
        <v>0</v>
      </c>
      <c r="AB42">
        <v>1.3894E-2</v>
      </c>
      <c r="AC42">
        <v>-4.2101E-2</v>
      </c>
      <c r="AD42">
        <v>4.326E-3</v>
      </c>
      <c r="AE42">
        <v>3.3270000000000001E-3</v>
      </c>
      <c r="AF42">
        <v>-1.0085E-2</v>
      </c>
      <c r="AG42">
        <v>1.0499999999999999E-3</v>
      </c>
      <c r="AH42">
        <v>6.282006</v>
      </c>
      <c r="AI42">
        <v>1.2300000000000001E-4</v>
      </c>
      <c r="AJ42">
        <v>3.4499999999999998E-4</v>
      </c>
      <c r="AK42">
        <v>2.3175000000000001E-2</v>
      </c>
      <c r="AL42">
        <v>-1.1379999999999999E-3</v>
      </c>
      <c r="AM42" t="s">
        <v>221</v>
      </c>
      <c r="AN42">
        <v>1022.864156</v>
      </c>
      <c r="AO42">
        <v>286.50138299999998</v>
      </c>
      <c r="AP42">
        <v>339.28786600000001</v>
      </c>
      <c r="AQ42">
        <v>1.0875939999999999</v>
      </c>
      <c r="AR42">
        <v>89813.297472999999</v>
      </c>
      <c r="AS42" t="s">
        <v>224</v>
      </c>
      <c r="AT42">
        <v>6.0000000000000001E-3</v>
      </c>
      <c r="AU42">
        <v>0.6</v>
      </c>
      <c r="AV42">
        <v>6.0419999999999996E-3</v>
      </c>
      <c r="AW42">
        <v>-1.4339999999999999E-3</v>
      </c>
      <c r="AX42">
        <v>8.3129999999999996E-2</v>
      </c>
      <c r="AY42" t="s">
        <v>302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303</v>
      </c>
      <c r="BH42">
        <v>5135.9613259999996</v>
      </c>
      <c r="BI42">
        <v>318.38772799999998</v>
      </c>
      <c r="BJ42">
        <v>105.53398199999999</v>
      </c>
      <c r="BK42">
        <v>0</v>
      </c>
      <c r="BL42">
        <v>0</v>
      </c>
      <c r="BM42">
        <v>0</v>
      </c>
      <c r="BN42" t="s">
        <v>304</v>
      </c>
      <c r="BO42">
        <v>79.387583000000006</v>
      </c>
      <c r="BP42">
        <v>-440.48039999999997</v>
      </c>
      <c r="BQ42">
        <v>27.892809</v>
      </c>
    </row>
    <row r="43" spans="1:69">
      <c r="A43">
        <v>42</v>
      </c>
      <c r="C43" t="s">
        <v>301</v>
      </c>
      <c r="D43">
        <v>19.258541000000001</v>
      </c>
      <c r="E43">
        <v>19.258541000000001</v>
      </c>
      <c r="F43">
        <v>0</v>
      </c>
      <c r="G43">
        <v>7.7999999999999999E-5</v>
      </c>
      <c r="H43">
        <v>1</v>
      </c>
      <c r="I43">
        <v>3.39E-4</v>
      </c>
      <c r="J43" t="s">
        <v>222</v>
      </c>
      <c r="K43">
        <v>7579</v>
      </c>
      <c r="L43">
        <v>0</v>
      </c>
      <c r="M43">
        <v>0</v>
      </c>
      <c r="N43">
        <v>0</v>
      </c>
      <c r="O43">
        <v>8037.2434999999996</v>
      </c>
      <c r="P43">
        <v>10714.727699999999</v>
      </c>
      <c r="Q43">
        <v>6481.9775</v>
      </c>
      <c r="R43" t="s">
        <v>223</v>
      </c>
      <c r="S43">
        <v>0.67638699999999996</v>
      </c>
      <c r="T43">
        <v>-9.7679939999999998</v>
      </c>
      <c r="U43">
        <v>1.7895000000000001E-2</v>
      </c>
      <c r="V43">
        <v>101.728624</v>
      </c>
      <c r="W43">
        <v>-2.4171239999999998</v>
      </c>
      <c r="X43">
        <v>-0.12175800000000001</v>
      </c>
      <c r="Y43">
        <v>0</v>
      </c>
      <c r="Z43">
        <v>0</v>
      </c>
      <c r="AA43">
        <v>0</v>
      </c>
      <c r="AB43">
        <v>1.3896E-2</v>
      </c>
      <c r="AC43">
        <v>-4.2105999999999998E-2</v>
      </c>
      <c r="AD43">
        <v>4.3280000000000002E-3</v>
      </c>
      <c r="AE43">
        <v>3.411E-3</v>
      </c>
      <c r="AF43">
        <v>-1.0337000000000001E-2</v>
      </c>
      <c r="AG43">
        <v>1.0759999999999999E-3</v>
      </c>
      <c r="AH43">
        <v>6.2819459999999996</v>
      </c>
      <c r="AI43">
        <v>1.2999999999999999E-4</v>
      </c>
      <c r="AJ43">
        <v>4.8799999999999999E-4</v>
      </c>
      <c r="AK43">
        <v>2.3755999999999999E-2</v>
      </c>
      <c r="AL43">
        <v>-1.1969999999999999E-3</v>
      </c>
      <c r="AM43" t="s">
        <v>221</v>
      </c>
      <c r="AN43">
        <v>1022.849908</v>
      </c>
      <c r="AO43">
        <v>286.50147600000003</v>
      </c>
      <c r="AP43">
        <v>339.28791999999999</v>
      </c>
      <c r="AQ43">
        <v>1.0875950000000001</v>
      </c>
      <c r="AR43">
        <v>89813.450041000004</v>
      </c>
      <c r="AS43" t="s">
        <v>224</v>
      </c>
      <c r="AT43">
        <v>6.0000000000000001E-3</v>
      </c>
      <c r="AU43">
        <v>0.6</v>
      </c>
      <c r="AV43">
        <v>6.0419999999999996E-3</v>
      </c>
      <c r="AW43">
        <v>-1.4339999999999999E-3</v>
      </c>
      <c r="AX43">
        <v>8.3129999999999996E-2</v>
      </c>
      <c r="AY43" t="s">
        <v>302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303</v>
      </c>
      <c r="BH43">
        <v>5126.8986569999997</v>
      </c>
      <c r="BI43">
        <v>319.78349500000002</v>
      </c>
      <c r="BJ43">
        <v>105.837226</v>
      </c>
      <c r="BK43">
        <v>0</v>
      </c>
      <c r="BL43">
        <v>0</v>
      </c>
      <c r="BM43">
        <v>0</v>
      </c>
      <c r="BN43" t="s">
        <v>304</v>
      </c>
      <c r="BO43">
        <v>79.396172000000007</v>
      </c>
      <c r="BP43">
        <v>-440.528053</v>
      </c>
      <c r="BQ43">
        <v>27.895826</v>
      </c>
    </row>
    <row r="44" spans="1:69">
      <c r="A44">
        <v>43</v>
      </c>
      <c r="C44" t="s">
        <v>301</v>
      </c>
      <c r="D44">
        <v>19.258541000000001</v>
      </c>
      <c r="E44">
        <v>19.258541000000001</v>
      </c>
      <c r="F44">
        <v>0</v>
      </c>
      <c r="G44">
        <v>7.7999999999999999E-5</v>
      </c>
      <c r="H44">
        <v>1</v>
      </c>
      <c r="I44">
        <v>3.39E-4</v>
      </c>
      <c r="J44" t="s">
        <v>222</v>
      </c>
      <c r="K44">
        <v>7579</v>
      </c>
      <c r="L44">
        <v>0</v>
      </c>
      <c r="M44">
        <v>0</v>
      </c>
      <c r="N44">
        <v>0</v>
      </c>
      <c r="O44">
        <v>8037.2434999999996</v>
      </c>
      <c r="P44">
        <v>10714.727699999999</v>
      </c>
      <c r="Q44">
        <v>6481.9775</v>
      </c>
      <c r="R44" t="s">
        <v>223</v>
      </c>
      <c r="S44">
        <v>0.67512799999999995</v>
      </c>
      <c r="T44">
        <v>-9.7678089999999997</v>
      </c>
      <c r="U44">
        <v>1.8134999999999998E-2</v>
      </c>
      <c r="V44">
        <v>101.732654</v>
      </c>
      <c r="W44">
        <v>-2.4763899999999999</v>
      </c>
      <c r="X44">
        <v>-0.12790899999999999</v>
      </c>
      <c r="Y44">
        <v>0</v>
      </c>
      <c r="Z44">
        <v>0</v>
      </c>
      <c r="AA44">
        <v>0</v>
      </c>
      <c r="AB44">
        <v>1.3897E-2</v>
      </c>
      <c r="AC44">
        <v>-4.2110000000000002E-2</v>
      </c>
      <c r="AD44">
        <v>4.3290000000000004E-3</v>
      </c>
      <c r="AE44">
        <v>3.4940000000000001E-3</v>
      </c>
      <c r="AF44">
        <v>-1.059E-2</v>
      </c>
      <c r="AG44">
        <v>1.1019999999999999E-3</v>
      </c>
      <c r="AH44">
        <v>6.2818839999999998</v>
      </c>
      <c r="AI44">
        <v>1.36E-4</v>
      </c>
      <c r="AJ44">
        <v>4.8799999999999999E-4</v>
      </c>
      <c r="AK44">
        <v>2.4337000000000001E-2</v>
      </c>
      <c r="AL44">
        <v>-1.2570000000000001E-3</v>
      </c>
      <c r="AM44" t="s">
        <v>221</v>
      </c>
      <c r="AN44">
        <v>1022.8353090000001</v>
      </c>
      <c r="AO44">
        <v>286.50157000000002</v>
      </c>
      <c r="AP44">
        <v>339.28797700000001</v>
      </c>
      <c r="AQ44">
        <v>1.0875969999999999</v>
      </c>
      <c r="AR44">
        <v>89813.606373999995</v>
      </c>
      <c r="AS44" t="s">
        <v>224</v>
      </c>
      <c r="AT44">
        <v>6.0000000000000001E-3</v>
      </c>
      <c r="AU44">
        <v>0.6</v>
      </c>
      <c r="AV44">
        <v>6.0419999999999996E-3</v>
      </c>
      <c r="AW44">
        <v>-1.4339999999999999E-3</v>
      </c>
      <c r="AX44">
        <v>8.3129999999999996E-2</v>
      </c>
      <c r="AY44" t="s">
        <v>302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303</v>
      </c>
      <c r="BH44">
        <v>5117.8882949999997</v>
      </c>
      <c r="BI44">
        <v>321.17016599999999</v>
      </c>
      <c r="BJ44">
        <v>106.147098</v>
      </c>
      <c r="BK44">
        <v>0</v>
      </c>
      <c r="BL44">
        <v>0</v>
      </c>
      <c r="BM44">
        <v>0</v>
      </c>
      <c r="BN44" t="s">
        <v>304</v>
      </c>
      <c r="BO44">
        <v>79.404805999999994</v>
      </c>
      <c r="BP44">
        <v>-440.57595800000001</v>
      </c>
      <c r="BQ44">
        <v>27.898859999999999</v>
      </c>
    </row>
    <row r="45" spans="1:69">
      <c r="A45">
        <v>44</v>
      </c>
      <c r="C45" t="s">
        <v>301</v>
      </c>
      <c r="D45">
        <v>19.258541000000001</v>
      </c>
      <c r="E45">
        <v>19.258541000000001</v>
      </c>
      <c r="F45">
        <v>0</v>
      </c>
      <c r="G45">
        <v>7.7999999999999999E-5</v>
      </c>
      <c r="H45">
        <v>1</v>
      </c>
      <c r="I45">
        <v>3.39E-4</v>
      </c>
      <c r="J45" t="s">
        <v>222</v>
      </c>
      <c r="K45">
        <v>7579</v>
      </c>
      <c r="L45">
        <v>0</v>
      </c>
      <c r="M45">
        <v>0</v>
      </c>
      <c r="N45">
        <v>0</v>
      </c>
      <c r="O45">
        <v>8037.2434999999996</v>
      </c>
      <c r="P45">
        <v>10714.727699999999</v>
      </c>
      <c r="Q45">
        <v>6481.9775</v>
      </c>
      <c r="R45" t="s">
        <v>223</v>
      </c>
      <c r="S45">
        <v>0.673875</v>
      </c>
      <c r="T45">
        <v>-9.7676259999999999</v>
      </c>
      <c r="U45">
        <v>1.8381000000000002E-2</v>
      </c>
      <c r="V45">
        <v>101.73666900000001</v>
      </c>
      <c r="W45">
        <v>-2.5356709999999998</v>
      </c>
      <c r="X45">
        <v>-0.134211</v>
      </c>
      <c r="Y45">
        <v>0</v>
      </c>
      <c r="Z45">
        <v>0</v>
      </c>
      <c r="AA45">
        <v>0</v>
      </c>
      <c r="AB45">
        <v>1.3898000000000001E-2</v>
      </c>
      <c r="AC45">
        <v>-4.2115E-2</v>
      </c>
      <c r="AD45">
        <v>4.3309999999999998E-3</v>
      </c>
      <c r="AE45">
        <v>3.578E-3</v>
      </c>
      <c r="AF45">
        <v>-1.0841999999999999E-2</v>
      </c>
      <c r="AG45">
        <v>1.1280000000000001E-3</v>
      </c>
      <c r="AH45">
        <v>6.2818199999999997</v>
      </c>
      <c r="AI45">
        <v>1.4300000000000001E-4</v>
      </c>
      <c r="AJ45">
        <v>4.8799999999999999E-4</v>
      </c>
      <c r="AK45">
        <v>2.4919E-2</v>
      </c>
      <c r="AL45">
        <v>-1.3190000000000001E-3</v>
      </c>
      <c r="AM45" t="s">
        <v>221</v>
      </c>
      <c r="AN45">
        <v>1022.8203590000001</v>
      </c>
      <c r="AO45">
        <v>286.501668</v>
      </c>
      <c r="AP45">
        <v>339.28803399999998</v>
      </c>
      <c r="AQ45">
        <v>1.0875980000000001</v>
      </c>
      <c r="AR45">
        <v>89813.766474000004</v>
      </c>
      <c r="AS45" t="s">
        <v>224</v>
      </c>
      <c r="AT45">
        <v>6.0000000000000001E-3</v>
      </c>
      <c r="AU45">
        <v>0.6</v>
      </c>
      <c r="AV45">
        <v>6.0419999999999996E-3</v>
      </c>
      <c r="AW45">
        <v>-1.4339999999999999E-3</v>
      </c>
      <c r="AX45">
        <v>8.3129999999999996E-2</v>
      </c>
      <c r="AY45" t="s">
        <v>302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303</v>
      </c>
      <c r="BH45">
        <v>5108.929666</v>
      </c>
      <c r="BI45">
        <v>322.54779100000002</v>
      </c>
      <c r="BJ45">
        <v>106.46354700000001</v>
      </c>
      <c r="BK45">
        <v>0</v>
      </c>
      <c r="BL45">
        <v>0</v>
      </c>
      <c r="BM45">
        <v>0</v>
      </c>
      <c r="BN45" t="s">
        <v>304</v>
      </c>
      <c r="BO45">
        <v>79.413475000000005</v>
      </c>
      <c r="BP45">
        <v>-440.62406199999998</v>
      </c>
      <c r="BQ45">
        <v>27.901906</v>
      </c>
    </row>
    <row r="46" spans="1:69">
      <c r="A46">
        <v>45</v>
      </c>
      <c r="C46" t="s">
        <v>301</v>
      </c>
      <c r="D46">
        <v>19.258541000000001</v>
      </c>
      <c r="E46">
        <v>19.258541000000001</v>
      </c>
      <c r="F46">
        <v>0</v>
      </c>
      <c r="G46">
        <v>7.7999999999999999E-5</v>
      </c>
      <c r="H46">
        <v>1</v>
      </c>
      <c r="I46">
        <v>3.39E-4</v>
      </c>
      <c r="J46" t="s">
        <v>222</v>
      </c>
      <c r="K46">
        <v>7579</v>
      </c>
      <c r="L46">
        <v>0</v>
      </c>
      <c r="M46">
        <v>0</v>
      </c>
      <c r="N46">
        <v>0</v>
      </c>
      <c r="O46">
        <v>8037.2434999999996</v>
      </c>
      <c r="P46">
        <v>10714.727699999999</v>
      </c>
      <c r="Q46">
        <v>6481.9775</v>
      </c>
      <c r="R46" t="s">
        <v>223</v>
      </c>
      <c r="S46">
        <v>0.67262599999999995</v>
      </c>
      <c r="T46">
        <v>-9.7674450000000004</v>
      </c>
      <c r="U46">
        <v>1.8631999999999999E-2</v>
      </c>
      <c r="V46">
        <v>101.74068200000001</v>
      </c>
      <c r="W46">
        <v>-2.594967</v>
      </c>
      <c r="X46">
        <v>-0.14066300000000001</v>
      </c>
      <c r="Y46">
        <v>0</v>
      </c>
      <c r="Z46">
        <v>0</v>
      </c>
      <c r="AA46">
        <v>0</v>
      </c>
      <c r="AB46">
        <v>1.3899E-2</v>
      </c>
      <c r="AC46">
        <v>-4.2118999999999997E-2</v>
      </c>
      <c r="AD46">
        <v>4.333E-3</v>
      </c>
      <c r="AE46">
        <v>3.6610000000000002E-3</v>
      </c>
      <c r="AF46">
        <v>-1.1095000000000001E-2</v>
      </c>
      <c r="AG46">
        <v>1.1540000000000001E-3</v>
      </c>
      <c r="AH46">
        <v>6.2817550000000004</v>
      </c>
      <c r="AI46">
        <v>1.4899999999999999E-4</v>
      </c>
      <c r="AJ46">
        <v>4.8799999999999999E-4</v>
      </c>
      <c r="AK46">
        <v>2.5499999999999998E-2</v>
      </c>
      <c r="AL46">
        <v>-1.382E-3</v>
      </c>
      <c r="AM46" t="s">
        <v>221</v>
      </c>
      <c r="AN46">
        <v>1022.805056</v>
      </c>
      <c r="AO46">
        <v>286.50176699999997</v>
      </c>
      <c r="AP46">
        <v>339.288093</v>
      </c>
      <c r="AQ46">
        <v>1.0875999999999999</v>
      </c>
      <c r="AR46">
        <v>89813.930338999999</v>
      </c>
      <c r="AS46" t="s">
        <v>224</v>
      </c>
      <c r="AT46">
        <v>6.0000000000000001E-3</v>
      </c>
      <c r="AU46">
        <v>0.6</v>
      </c>
      <c r="AV46">
        <v>6.0419999999999996E-3</v>
      </c>
      <c r="AW46">
        <v>-1.4339999999999999E-3</v>
      </c>
      <c r="AX46">
        <v>8.3129999999999996E-2</v>
      </c>
      <c r="AY46" t="s">
        <v>302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303</v>
      </c>
      <c r="BH46">
        <v>5100.0240759999997</v>
      </c>
      <c r="BI46">
        <v>323.91652800000003</v>
      </c>
      <c r="BJ46">
        <v>106.786564</v>
      </c>
      <c r="BK46">
        <v>0</v>
      </c>
      <c r="BL46">
        <v>0</v>
      </c>
      <c r="BM46">
        <v>0</v>
      </c>
      <c r="BN46" t="s">
        <v>304</v>
      </c>
      <c r="BO46">
        <v>79.422200000000004</v>
      </c>
      <c r="BP46">
        <v>-440.67247099999997</v>
      </c>
      <c r="BQ46">
        <v>27.904971</v>
      </c>
    </row>
    <row r="47" spans="1:69">
      <c r="A47">
        <v>46</v>
      </c>
      <c r="C47" t="s">
        <v>301</v>
      </c>
      <c r="D47">
        <v>19.258541000000001</v>
      </c>
      <c r="E47">
        <v>19.258541000000001</v>
      </c>
      <c r="F47">
        <v>0</v>
      </c>
      <c r="G47">
        <v>7.7999999999999999E-5</v>
      </c>
      <c r="H47">
        <v>1</v>
      </c>
      <c r="I47">
        <v>3.39E-4</v>
      </c>
      <c r="J47" t="s">
        <v>222</v>
      </c>
      <c r="K47">
        <v>7579</v>
      </c>
      <c r="L47">
        <v>0</v>
      </c>
      <c r="M47">
        <v>0</v>
      </c>
      <c r="N47">
        <v>0</v>
      </c>
      <c r="O47">
        <v>8037.2434999999996</v>
      </c>
      <c r="P47">
        <v>10714.727699999999</v>
      </c>
      <c r="Q47">
        <v>6481.9775</v>
      </c>
      <c r="R47" t="s">
        <v>223</v>
      </c>
      <c r="S47">
        <v>0.67138399999999998</v>
      </c>
      <c r="T47">
        <v>-9.7672650000000001</v>
      </c>
      <c r="U47">
        <v>1.8890000000000001E-2</v>
      </c>
      <c r="V47">
        <v>101.74468</v>
      </c>
      <c r="W47">
        <v>-2.6542780000000001</v>
      </c>
      <c r="X47">
        <v>-0.14726600000000001</v>
      </c>
      <c r="Y47">
        <v>0</v>
      </c>
      <c r="Z47">
        <v>0</v>
      </c>
      <c r="AA47">
        <v>0</v>
      </c>
      <c r="AB47">
        <v>1.3901E-2</v>
      </c>
      <c r="AC47">
        <v>-4.2124000000000002E-2</v>
      </c>
      <c r="AD47">
        <v>4.3350000000000003E-3</v>
      </c>
      <c r="AE47">
        <v>3.7439999999999999E-3</v>
      </c>
      <c r="AF47">
        <v>-1.1348E-2</v>
      </c>
      <c r="AG47">
        <v>1.1800000000000001E-3</v>
      </c>
      <c r="AH47">
        <v>6.2816890000000001</v>
      </c>
      <c r="AI47">
        <v>1.56E-4</v>
      </c>
      <c r="AJ47">
        <v>4.8799999999999999E-4</v>
      </c>
      <c r="AK47">
        <v>2.6082000000000001E-2</v>
      </c>
      <c r="AL47">
        <v>-1.4469999999999999E-3</v>
      </c>
      <c r="AM47" t="s">
        <v>221</v>
      </c>
      <c r="AN47">
        <v>1022.789402</v>
      </c>
      <c r="AO47">
        <v>286.501869</v>
      </c>
      <c r="AP47">
        <v>339.28815300000002</v>
      </c>
      <c r="AQ47">
        <v>1.087602</v>
      </c>
      <c r="AR47">
        <v>89814.097968999995</v>
      </c>
      <c r="AS47" t="s">
        <v>224</v>
      </c>
      <c r="AT47">
        <v>6.0000000000000001E-3</v>
      </c>
      <c r="AU47">
        <v>0.6</v>
      </c>
      <c r="AV47">
        <v>6.0419999999999996E-3</v>
      </c>
      <c r="AW47">
        <v>-1.4339999999999999E-3</v>
      </c>
      <c r="AX47">
        <v>8.3129999999999996E-2</v>
      </c>
      <c r="AY47" t="s">
        <v>302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303</v>
      </c>
      <c r="BH47">
        <v>5091.1702949999999</v>
      </c>
      <c r="BI47">
        <v>325.27639499999998</v>
      </c>
      <c r="BJ47">
        <v>107.11609300000001</v>
      </c>
      <c r="BK47">
        <v>0</v>
      </c>
      <c r="BL47">
        <v>0</v>
      </c>
      <c r="BM47">
        <v>0</v>
      </c>
      <c r="BN47" t="s">
        <v>304</v>
      </c>
      <c r="BO47">
        <v>79.430960999999996</v>
      </c>
      <c r="BP47">
        <v>-440.72107999999997</v>
      </c>
      <c r="BQ47">
        <v>27.908048999999998</v>
      </c>
    </row>
    <row r="48" spans="1:69">
      <c r="A48">
        <v>47</v>
      </c>
      <c r="C48" t="s">
        <v>301</v>
      </c>
      <c r="D48">
        <v>19.258541000000001</v>
      </c>
      <c r="E48">
        <v>19.258541000000001</v>
      </c>
      <c r="F48">
        <v>0</v>
      </c>
      <c r="G48">
        <v>7.7999999999999999E-5</v>
      </c>
      <c r="H48">
        <v>1</v>
      </c>
      <c r="I48">
        <v>3.39E-4</v>
      </c>
      <c r="J48" t="s">
        <v>222</v>
      </c>
      <c r="K48">
        <v>7579</v>
      </c>
      <c r="L48">
        <v>0</v>
      </c>
      <c r="M48">
        <v>0</v>
      </c>
      <c r="N48">
        <v>0</v>
      </c>
      <c r="O48">
        <v>8037.2434999999996</v>
      </c>
      <c r="P48">
        <v>10714.727699999999</v>
      </c>
      <c r="Q48">
        <v>6481.9775</v>
      </c>
      <c r="R48" t="s">
        <v>223</v>
      </c>
      <c r="S48">
        <v>0.67014700000000005</v>
      </c>
      <c r="T48">
        <v>-9.7670849999999998</v>
      </c>
      <c r="U48">
        <v>1.9153E-2</v>
      </c>
      <c r="V48">
        <v>101.748671</v>
      </c>
      <c r="W48">
        <v>-2.7136040000000001</v>
      </c>
      <c r="X48">
        <v>-0.15401899999999999</v>
      </c>
      <c r="Y48">
        <v>0</v>
      </c>
      <c r="Z48">
        <v>0</v>
      </c>
      <c r="AA48">
        <v>0</v>
      </c>
      <c r="AB48">
        <v>1.3901999999999999E-2</v>
      </c>
      <c r="AC48">
        <v>-4.2127999999999999E-2</v>
      </c>
      <c r="AD48">
        <v>4.3369999999999997E-3</v>
      </c>
      <c r="AE48">
        <v>3.8279999999999998E-3</v>
      </c>
      <c r="AF48">
        <v>-1.1601E-2</v>
      </c>
      <c r="AG48">
        <v>1.206E-3</v>
      </c>
      <c r="AH48">
        <v>6.2816210000000003</v>
      </c>
      <c r="AI48">
        <v>1.63E-4</v>
      </c>
      <c r="AJ48">
        <v>4.8799999999999999E-4</v>
      </c>
      <c r="AK48">
        <v>2.6662999999999999E-2</v>
      </c>
      <c r="AL48">
        <v>-1.513E-3</v>
      </c>
      <c r="AM48" t="s">
        <v>221</v>
      </c>
      <c r="AN48">
        <v>1022.773396</v>
      </c>
      <c r="AO48">
        <v>286.50197300000002</v>
      </c>
      <c r="AP48">
        <v>339.28821499999998</v>
      </c>
      <c r="AQ48">
        <v>1.0876030000000001</v>
      </c>
      <c r="AR48">
        <v>89814.269365999993</v>
      </c>
      <c r="AS48" t="s">
        <v>224</v>
      </c>
      <c r="AT48">
        <v>6.0000000000000001E-3</v>
      </c>
      <c r="AU48">
        <v>0.6</v>
      </c>
      <c r="AV48">
        <v>6.0419999999999996E-3</v>
      </c>
      <c r="AW48">
        <v>-1.4339999999999999E-3</v>
      </c>
      <c r="AX48">
        <v>8.3129999999999996E-2</v>
      </c>
      <c r="AY48" t="s">
        <v>302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303</v>
      </c>
      <c r="BH48">
        <v>5082.3689960000002</v>
      </c>
      <c r="BI48">
        <v>326.62751700000001</v>
      </c>
      <c r="BJ48">
        <v>107.452111</v>
      </c>
      <c r="BK48">
        <v>0</v>
      </c>
      <c r="BL48">
        <v>0</v>
      </c>
      <c r="BM48">
        <v>0</v>
      </c>
      <c r="BN48" t="s">
        <v>304</v>
      </c>
      <c r="BO48">
        <v>79.439768000000001</v>
      </c>
      <c r="BP48">
        <v>-440.76994400000001</v>
      </c>
      <c r="BQ48">
        <v>27.911144</v>
      </c>
    </row>
    <row r="49" spans="1:69">
      <c r="A49">
        <v>48</v>
      </c>
      <c r="C49" t="s">
        <v>301</v>
      </c>
      <c r="D49">
        <v>19.258541000000001</v>
      </c>
      <c r="E49">
        <v>19.258541000000001</v>
      </c>
      <c r="F49">
        <v>0</v>
      </c>
      <c r="G49">
        <v>7.7999999999999999E-5</v>
      </c>
      <c r="H49">
        <v>1</v>
      </c>
      <c r="I49">
        <v>3.39E-4</v>
      </c>
      <c r="J49" t="s">
        <v>222</v>
      </c>
      <c r="K49">
        <v>7579</v>
      </c>
      <c r="L49">
        <v>0</v>
      </c>
      <c r="M49">
        <v>0</v>
      </c>
      <c r="N49">
        <v>0</v>
      </c>
      <c r="O49">
        <v>8037.2434999999996</v>
      </c>
      <c r="P49">
        <v>10714.727699999999</v>
      </c>
      <c r="Q49">
        <v>6481.9775</v>
      </c>
      <c r="R49" t="s">
        <v>223</v>
      </c>
      <c r="S49">
        <v>0.66891500000000004</v>
      </c>
      <c r="T49">
        <v>-9.7669069999999998</v>
      </c>
      <c r="U49">
        <v>1.9421000000000001E-2</v>
      </c>
      <c r="V49">
        <v>101.752653</v>
      </c>
      <c r="W49">
        <v>-2.772945</v>
      </c>
      <c r="X49">
        <v>-0.16092200000000001</v>
      </c>
      <c r="Y49">
        <v>0</v>
      </c>
      <c r="Z49">
        <v>0</v>
      </c>
      <c r="AA49">
        <v>0</v>
      </c>
      <c r="AB49">
        <v>1.3903E-2</v>
      </c>
      <c r="AC49">
        <v>-4.2132999999999997E-2</v>
      </c>
      <c r="AD49">
        <v>4.339E-3</v>
      </c>
      <c r="AE49">
        <v>3.9110000000000004E-3</v>
      </c>
      <c r="AF49">
        <v>-1.1854E-2</v>
      </c>
      <c r="AG49">
        <v>1.232E-3</v>
      </c>
      <c r="AH49">
        <v>6.2815510000000003</v>
      </c>
      <c r="AI49">
        <v>1.7000000000000001E-4</v>
      </c>
      <c r="AJ49">
        <v>5.9800000000000001E-4</v>
      </c>
      <c r="AK49">
        <v>2.7244999999999998E-2</v>
      </c>
      <c r="AL49">
        <v>-1.5809999999999999E-3</v>
      </c>
      <c r="AM49" t="s">
        <v>221</v>
      </c>
      <c r="AN49">
        <v>1022.757039</v>
      </c>
      <c r="AO49">
        <v>286.50207899999998</v>
      </c>
      <c r="AP49">
        <v>339.28827799999999</v>
      </c>
      <c r="AQ49">
        <v>1.0876049999999999</v>
      </c>
      <c r="AR49">
        <v>89814.444527</v>
      </c>
      <c r="AS49" t="s">
        <v>224</v>
      </c>
      <c r="AT49">
        <v>6.0000000000000001E-3</v>
      </c>
      <c r="AU49">
        <v>0.6</v>
      </c>
      <c r="AV49">
        <v>6.0419999999999996E-3</v>
      </c>
      <c r="AW49">
        <v>-1.4339999999999999E-3</v>
      </c>
      <c r="AX49">
        <v>8.3129999999999996E-2</v>
      </c>
      <c r="AY49" t="s">
        <v>302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303</v>
      </c>
      <c r="BH49">
        <v>5073.6202409999996</v>
      </c>
      <c r="BI49">
        <v>327.96997699999997</v>
      </c>
      <c r="BJ49">
        <v>107.794586</v>
      </c>
      <c r="BK49">
        <v>0</v>
      </c>
      <c r="BL49">
        <v>0</v>
      </c>
      <c r="BM49">
        <v>0</v>
      </c>
      <c r="BN49" t="s">
        <v>304</v>
      </c>
      <c r="BO49">
        <v>79.448620000000005</v>
      </c>
      <c r="BP49">
        <v>-440.81906199999997</v>
      </c>
      <c r="BQ49">
        <v>27.914254</v>
      </c>
    </row>
    <row r="50" spans="1:69">
      <c r="A50">
        <v>49</v>
      </c>
      <c r="C50" t="s">
        <v>301</v>
      </c>
      <c r="D50">
        <v>19.258541000000001</v>
      </c>
      <c r="E50">
        <v>19.258541000000001</v>
      </c>
      <c r="F50">
        <v>0</v>
      </c>
      <c r="G50">
        <v>7.7999999999999999E-5</v>
      </c>
      <c r="H50">
        <v>1</v>
      </c>
      <c r="I50">
        <v>3.39E-4</v>
      </c>
      <c r="J50" t="s">
        <v>222</v>
      </c>
      <c r="K50">
        <v>7579</v>
      </c>
      <c r="L50">
        <v>0</v>
      </c>
      <c r="M50">
        <v>0</v>
      </c>
      <c r="N50">
        <v>0</v>
      </c>
      <c r="O50">
        <v>8037.2434999999996</v>
      </c>
      <c r="P50">
        <v>10714.727699999999</v>
      </c>
      <c r="Q50">
        <v>6481.9775</v>
      </c>
      <c r="R50" t="s">
        <v>223</v>
      </c>
      <c r="S50">
        <v>0.66768799999999995</v>
      </c>
      <c r="T50">
        <v>-9.7667289999999998</v>
      </c>
      <c r="U50">
        <v>1.9696000000000002E-2</v>
      </c>
      <c r="V50">
        <v>101.75662699999999</v>
      </c>
      <c r="W50">
        <v>-2.8323019999999999</v>
      </c>
      <c r="X50">
        <v>-0.16797599999999999</v>
      </c>
      <c r="Y50">
        <v>0</v>
      </c>
      <c r="Z50">
        <v>0</v>
      </c>
      <c r="AA50">
        <v>0</v>
      </c>
      <c r="AB50">
        <v>1.3904E-2</v>
      </c>
      <c r="AC50">
        <v>-4.2138000000000002E-2</v>
      </c>
      <c r="AD50">
        <v>4.3400000000000001E-3</v>
      </c>
      <c r="AE50">
        <v>3.9950000000000003E-3</v>
      </c>
      <c r="AF50">
        <v>-1.2106E-2</v>
      </c>
      <c r="AG50">
        <v>1.258E-3</v>
      </c>
      <c r="AH50">
        <v>6.2814800000000002</v>
      </c>
      <c r="AI50">
        <v>1.7799999999999999E-4</v>
      </c>
      <c r="AJ50">
        <v>4.8799999999999999E-4</v>
      </c>
      <c r="AK50">
        <v>2.7827000000000001E-2</v>
      </c>
      <c r="AL50">
        <v>-1.65E-3</v>
      </c>
      <c r="AM50" t="s">
        <v>221</v>
      </c>
      <c r="AN50">
        <v>1022.74033</v>
      </c>
      <c r="AO50">
        <v>286.50218799999999</v>
      </c>
      <c r="AP50">
        <v>339.288342</v>
      </c>
      <c r="AQ50">
        <v>1.087607</v>
      </c>
      <c r="AR50">
        <v>89814.623454</v>
      </c>
      <c r="AS50" t="s">
        <v>224</v>
      </c>
      <c r="AT50">
        <v>6.0000000000000001E-3</v>
      </c>
      <c r="AU50">
        <v>0.6</v>
      </c>
      <c r="AV50">
        <v>6.1040000000000001E-3</v>
      </c>
      <c r="AW50">
        <v>-1.4649999999999999E-3</v>
      </c>
      <c r="AX50">
        <v>8.3129999999999996E-2</v>
      </c>
      <c r="AY50" t="s">
        <v>302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303</v>
      </c>
      <c r="BH50">
        <v>5064.9106860000002</v>
      </c>
      <c r="BI50">
        <v>329.78293300000001</v>
      </c>
      <c r="BJ50">
        <v>108.143508</v>
      </c>
      <c r="BK50">
        <v>0</v>
      </c>
      <c r="BL50">
        <v>0</v>
      </c>
      <c r="BM50">
        <v>0</v>
      </c>
      <c r="BN50" t="s">
        <v>304</v>
      </c>
      <c r="BO50">
        <v>79.551478000000003</v>
      </c>
      <c r="BP50">
        <v>-440.86843399999998</v>
      </c>
      <c r="BQ50">
        <v>28.199373999999999</v>
      </c>
    </row>
    <row r="51" spans="1:69">
      <c r="A51">
        <v>50</v>
      </c>
      <c r="C51" t="s">
        <v>301</v>
      </c>
      <c r="D51">
        <v>19.258541000000001</v>
      </c>
      <c r="E51">
        <v>19.258541000000001</v>
      </c>
      <c r="F51">
        <v>0</v>
      </c>
      <c r="G51">
        <v>7.7999999999999999E-5</v>
      </c>
      <c r="H51">
        <v>1</v>
      </c>
      <c r="I51">
        <v>3.39E-4</v>
      </c>
      <c r="J51" t="s">
        <v>222</v>
      </c>
      <c r="K51">
        <v>7579</v>
      </c>
      <c r="L51">
        <v>0</v>
      </c>
      <c r="M51">
        <v>0</v>
      </c>
      <c r="N51">
        <v>0</v>
      </c>
      <c r="O51">
        <v>8037.2434999999996</v>
      </c>
      <c r="P51">
        <v>10714.727699999999</v>
      </c>
      <c r="Q51">
        <v>6481.9775</v>
      </c>
      <c r="R51" t="s">
        <v>223</v>
      </c>
      <c r="S51">
        <v>0.666466</v>
      </c>
      <c r="T51">
        <v>-9.7664899999999992</v>
      </c>
      <c r="U51">
        <v>1.9976000000000001E-2</v>
      </c>
      <c r="V51">
        <v>101.760593</v>
      </c>
      <c r="W51">
        <v>-2.8916719999999998</v>
      </c>
      <c r="X51">
        <v>-0.175179</v>
      </c>
      <c r="Y51">
        <v>0</v>
      </c>
      <c r="Z51">
        <v>0</v>
      </c>
      <c r="AA51">
        <v>0</v>
      </c>
      <c r="AB51">
        <v>1.3917000000000001E-2</v>
      </c>
      <c r="AC51">
        <v>-4.2143E-2</v>
      </c>
      <c r="AD51">
        <v>4.3860000000000001E-3</v>
      </c>
      <c r="AE51">
        <v>4.078E-3</v>
      </c>
      <c r="AF51">
        <v>-1.2359E-2</v>
      </c>
      <c r="AG51">
        <v>1.284E-3</v>
      </c>
      <c r="AH51">
        <v>6.2814069999999997</v>
      </c>
      <c r="AI51">
        <v>1.85E-4</v>
      </c>
      <c r="AJ51">
        <v>4.8799999999999999E-4</v>
      </c>
      <c r="AK51">
        <v>2.8409E-2</v>
      </c>
      <c r="AL51">
        <v>-1.7210000000000001E-3</v>
      </c>
      <c r="AM51" t="s">
        <v>221</v>
      </c>
      <c r="AN51">
        <v>1022.72327</v>
      </c>
      <c r="AO51">
        <v>286.50229899999999</v>
      </c>
      <c r="AP51">
        <v>339.288408</v>
      </c>
      <c r="AQ51">
        <v>1.087609</v>
      </c>
      <c r="AR51">
        <v>89814.806146000003</v>
      </c>
      <c r="AS51" t="s">
        <v>224</v>
      </c>
      <c r="AT51">
        <v>6.0000000000000001E-3</v>
      </c>
      <c r="AU51">
        <v>0.6</v>
      </c>
      <c r="AV51">
        <v>6.1040000000000001E-3</v>
      </c>
      <c r="AW51">
        <v>-1.4649999999999999E-3</v>
      </c>
      <c r="AX51">
        <v>8.3129999999999996E-2</v>
      </c>
      <c r="AY51" t="s">
        <v>302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303</v>
      </c>
      <c r="BH51">
        <v>5056.2668379999996</v>
      </c>
      <c r="BI51">
        <v>331.108386</v>
      </c>
      <c r="BJ51">
        <v>108.498801</v>
      </c>
      <c r="BK51">
        <v>0</v>
      </c>
      <c r="BL51">
        <v>0</v>
      </c>
      <c r="BM51">
        <v>0</v>
      </c>
      <c r="BN51" t="s">
        <v>304</v>
      </c>
      <c r="BO51">
        <v>79.560433000000003</v>
      </c>
      <c r="BP51">
        <v>-440.91806300000002</v>
      </c>
      <c r="BQ51">
        <v>28.202548</v>
      </c>
    </row>
    <row r="52" spans="1:69">
      <c r="A52">
        <v>51</v>
      </c>
      <c r="C52" t="s">
        <v>301</v>
      </c>
      <c r="D52">
        <v>19.258541000000001</v>
      </c>
      <c r="E52">
        <v>19.258541000000001</v>
      </c>
      <c r="F52">
        <v>0</v>
      </c>
      <c r="G52">
        <v>7.7999999999999999E-5</v>
      </c>
      <c r="H52">
        <v>1</v>
      </c>
      <c r="I52">
        <v>3.39E-4</v>
      </c>
      <c r="J52" t="s">
        <v>222</v>
      </c>
      <c r="K52">
        <v>7579</v>
      </c>
      <c r="L52">
        <v>0</v>
      </c>
      <c r="M52">
        <v>0</v>
      </c>
      <c r="N52">
        <v>0</v>
      </c>
      <c r="O52">
        <v>8037.2434999999996</v>
      </c>
      <c r="P52">
        <v>10714.727699999999</v>
      </c>
      <c r="Q52">
        <v>6481.9775</v>
      </c>
      <c r="R52" t="s">
        <v>223</v>
      </c>
      <c r="S52">
        <v>0.66525000000000001</v>
      </c>
      <c r="T52">
        <v>-9.7663159999999998</v>
      </c>
      <c r="U52">
        <v>2.0261999999999999E-2</v>
      </c>
      <c r="V52">
        <v>101.76455</v>
      </c>
      <c r="W52">
        <v>-2.9510589999999999</v>
      </c>
      <c r="X52">
        <v>-0.182533</v>
      </c>
      <c r="Y52">
        <v>0</v>
      </c>
      <c r="Z52">
        <v>0</v>
      </c>
      <c r="AA52">
        <v>0</v>
      </c>
      <c r="AB52">
        <v>1.3919000000000001E-2</v>
      </c>
      <c r="AC52">
        <v>-4.2147999999999998E-2</v>
      </c>
      <c r="AD52">
        <v>4.3880000000000004E-3</v>
      </c>
      <c r="AE52">
        <v>4.1619999999999999E-3</v>
      </c>
      <c r="AF52">
        <v>-1.2612E-2</v>
      </c>
      <c r="AG52">
        <v>1.31E-3</v>
      </c>
      <c r="AH52">
        <v>6.2813330000000001</v>
      </c>
      <c r="AI52">
        <v>1.93E-4</v>
      </c>
      <c r="AJ52">
        <v>4.8799999999999999E-4</v>
      </c>
      <c r="AK52">
        <v>2.8990999999999999E-2</v>
      </c>
      <c r="AL52">
        <v>-1.7930000000000001E-3</v>
      </c>
      <c r="AM52" t="s">
        <v>221</v>
      </c>
      <c r="AN52">
        <v>1022.705858</v>
      </c>
      <c r="AO52">
        <v>286.50241199999999</v>
      </c>
      <c r="AP52">
        <v>339.28847500000001</v>
      </c>
      <c r="AQ52">
        <v>1.0876110000000001</v>
      </c>
      <c r="AR52">
        <v>89814.992603999999</v>
      </c>
      <c r="AS52" t="s">
        <v>224</v>
      </c>
      <c r="AT52">
        <v>6.0000000000000001E-3</v>
      </c>
      <c r="AU52">
        <v>0.6</v>
      </c>
      <c r="AV52">
        <v>6.1040000000000001E-3</v>
      </c>
      <c r="AW52">
        <v>-1.4649999999999999E-3</v>
      </c>
      <c r="AX52">
        <v>8.3129999999999996E-2</v>
      </c>
      <c r="AY52" t="s">
        <v>302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303</v>
      </c>
      <c r="BH52">
        <v>5047.6755979999998</v>
      </c>
      <c r="BI52">
        <v>332.42545200000001</v>
      </c>
      <c r="BJ52">
        <v>108.86045300000001</v>
      </c>
      <c r="BK52">
        <v>0</v>
      </c>
      <c r="BL52">
        <v>0</v>
      </c>
      <c r="BM52">
        <v>0</v>
      </c>
      <c r="BN52" t="s">
        <v>304</v>
      </c>
      <c r="BO52">
        <v>79.569434000000001</v>
      </c>
      <c r="BP52">
        <v>-440.96794699999998</v>
      </c>
      <c r="BQ52">
        <v>28.205739000000001</v>
      </c>
    </row>
    <row r="53" spans="1:69">
      <c r="A53">
        <v>52</v>
      </c>
      <c r="C53" t="s">
        <v>301</v>
      </c>
      <c r="D53">
        <v>19.257736000000001</v>
      </c>
      <c r="E53">
        <v>19.257736000000001</v>
      </c>
      <c r="F53">
        <v>0</v>
      </c>
      <c r="G53">
        <v>7.7999999999999999E-5</v>
      </c>
      <c r="H53">
        <v>1</v>
      </c>
      <c r="I53">
        <v>3.39E-4</v>
      </c>
      <c r="J53" t="s">
        <v>222</v>
      </c>
      <c r="K53">
        <v>7579</v>
      </c>
      <c r="L53">
        <v>0</v>
      </c>
      <c r="M53">
        <v>0</v>
      </c>
      <c r="N53">
        <v>0</v>
      </c>
      <c r="O53">
        <v>8037.2434999999996</v>
      </c>
      <c r="P53">
        <v>10714.727699999999</v>
      </c>
      <c r="Q53">
        <v>6481.9775</v>
      </c>
      <c r="R53" t="s">
        <v>223</v>
      </c>
      <c r="S53">
        <v>0.66403999999999996</v>
      </c>
      <c r="T53">
        <v>-9.7661420000000003</v>
      </c>
      <c r="U53">
        <v>2.0553999999999999E-2</v>
      </c>
      <c r="V53">
        <v>101.768494</v>
      </c>
      <c r="W53">
        <v>-3.0104600000000001</v>
      </c>
      <c r="X53">
        <v>-0.19003700000000001</v>
      </c>
      <c r="Y53">
        <v>0</v>
      </c>
      <c r="Z53">
        <v>0</v>
      </c>
      <c r="AA53">
        <v>0</v>
      </c>
      <c r="AB53">
        <v>1.392E-2</v>
      </c>
      <c r="AC53">
        <v>-4.2153000000000003E-2</v>
      </c>
      <c r="AD53">
        <v>4.3899999999999998E-3</v>
      </c>
      <c r="AE53">
        <v>4.2449999999999996E-3</v>
      </c>
      <c r="AF53">
        <v>-1.2865E-2</v>
      </c>
      <c r="AG53">
        <v>1.3370000000000001E-3</v>
      </c>
      <c r="AH53">
        <v>6.2812570000000001</v>
      </c>
      <c r="AI53">
        <v>2.0100000000000001E-4</v>
      </c>
      <c r="AJ53">
        <v>5.9800000000000001E-4</v>
      </c>
      <c r="AK53">
        <v>2.9572999999999999E-2</v>
      </c>
      <c r="AL53">
        <v>-1.867E-3</v>
      </c>
      <c r="AM53" t="s">
        <v>221</v>
      </c>
      <c r="AN53">
        <v>1022.688094</v>
      </c>
      <c r="AO53">
        <v>286.50252699999999</v>
      </c>
      <c r="AP53">
        <v>339.288543</v>
      </c>
      <c r="AQ53">
        <v>1.087612</v>
      </c>
      <c r="AR53">
        <v>89815.182826999997</v>
      </c>
      <c r="AS53" t="s">
        <v>224</v>
      </c>
      <c r="AT53">
        <v>6.0000000000000001E-3</v>
      </c>
      <c r="AU53">
        <v>0.6</v>
      </c>
      <c r="AV53">
        <v>6.1040000000000001E-3</v>
      </c>
      <c r="AW53">
        <v>-1.4649999999999999E-3</v>
      </c>
      <c r="AX53">
        <v>8.3129999999999996E-2</v>
      </c>
      <c r="AY53" t="s">
        <v>302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303</v>
      </c>
      <c r="BH53">
        <v>5039.1364039999999</v>
      </c>
      <c r="BI53">
        <v>333.73417999999998</v>
      </c>
      <c r="BJ53">
        <v>109.228424</v>
      </c>
      <c r="BK53">
        <v>0</v>
      </c>
      <c r="BL53">
        <v>0</v>
      </c>
      <c r="BM53">
        <v>0</v>
      </c>
      <c r="BN53" t="s">
        <v>304</v>
      </c>
      <c r="BO53">
        <v>79.578472000000005</v>
      </c>
      <c r="BP53">
        <v>-441.018036</v>
      </c>
      <c r="BQ53">
        <v>28.208943000000001</v>
      </c>
    </row>
    <row r="54" spans="1:69">
      <c r="A54">
        <v>53</v>
      </c>
      <c r="C54" t="s">
        <v>301</v>
      </c>
      <c r="D54">
        <v>19.257736000000001</v>
      </c>
      <c r="E54">
        <v>19.257736000000001</v>
      </c>
      <c r="F54">
        <v>0</v>
      </c>
      <c r="G54">
        <v>7.7999999999999999E-5</v>
      </c>
      <c r="H54">
        <v>1</v>
      </c>
      <c r="I54">
        <v>3.39E-4</v>
      </c>
      <c r="J54" t="s">
        <v>222</v>
      </c>
      <c r="K54">
        <v>7579</v>
      </c>
      <c r="L54">
        <v>0</v>
      </c>
      <c r="M54">
        <v>0</v>
      </c>
      <c r="N54">
        <v>0</v>
      </c>
      <c r="O54">
        <v>8037.2434999999996</v>
      </c>
      <c r="P54">
        <v>10714.727699999999</v>
      </c>
      <c r="Q54">
        <v>6481.9775</v>
      </c>
      <c r="R54" t="s">
        <v>223</v>
      </c>
      <c r="S54">
        <v>0.66283499999999995</v>
      </c>
      <c r="T54">
        <v>-9.7659680000000009</v>
      </c>
      <c r="U54">
        <v>2.0851999999999999E-2</v>
      </c>
      <c r="V54">
        <v>101.772435</v>
      </c>
      <c r="W54">
        <v>-3.069877</v>
      </c>
      <c r="X54">
        <v>-0.19769100000000001</v>
      </c>
      <c r="Y54">
        <v>0</v>
      </c>
      <c r="Z54">
        <v>0</v>
      </c>
      <c r="AA54">
        <v>0</v>
      </c>
      <c r="AB54">
        <v>1.3920999999999999E-2</v>
      </c>
      <c r="AC54">
        <v>-4.2157E-2</v>
      </c>
      <c r="AD54">
        <v>4.3920000000000001E-3</v>
      </c>
      <c r="AE54">
        <v>4.3290000000000004E-3</v>
      </c>
      <c r="AF54">
        <v>-1.3117999999999999E-2</v>
      </c>
      <c r="AG54">
        <v>1.3630000000000001E-3</v>
      </c>
      <c r="AH54">
        <v>6.28118</v>
      </c>
      <c r="AI54">
        <v>2.0900000000000001E-4</v>
      </c>
      <c r="AJ54">
        <v>5.9800000000000001E-4</v>
      </c>
      <c r="AK54">
        <v>3.0155000000000001E-2</v>
      </c>
      <c r="AL54">
        <v>-1.9419999999999999E-3</v>
      </c>
      <c r="AM54" t="s">
        <v>221</v>
      </c>
      <c r="AN54">
        <v>1022.669979</v>
      </c>
      <c r="AO54">
        <v>286.50264499999997</v>
      </c>
      <c r="AP54">
        <v>339.288613</v>
      </c>
      <c r="AQ54">
        <v>1.0876140000000001</v>
      </c>
      <c r="AR54">
        <v>89815.376814999996</v>
      </c>
      <c r="AS54" t="s">
        <v>224</v>
      </c>
      <c r="AT54">
        <v>6.0000000000000001E-3</v>
      </c>
      <c r="AU54">
        <v>0.6</v>
      </c>
      <c r="AV54">
        <v>6.1339999999999997E-3</v>
      </c>
      <c r="AW54">
        <v>-1.495E-3</v>
      </c>
      <c r="AX54">
        <v>8.3129999999999996E-2</v>
      </c>
      <c r="AY54" t="s">
        <v>302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303</v>
      </c>
      <c r="BH54">
        <v>5030.6432720000003</v>
      </c>
      <c r="BI54">
        <v>335.274361</v>
      </c>
      <c r="BJ54">
        <v>109.602721</v>
      </c>
      <c r="BK54">
        <v>0</v>
      </c>
      <c r="BL54">
        <v>0</v>
      </c>
      <c r="BM54">
        <v>0</v>
      </c>
      <c r="BN54" t="s">
        <v>304</v>
      </c>
      <c r="BO54">
        <v>79.681567999999999</v>
      </c>
      <c r="BP54">
        <v>-441.06843500000002</v>
      </c>
      <c r="BQ54">
        <v>28.353228000000001</v>
      </c>
    </row>
    <row r="55" spans="1:69">
      <c r="A55">
        <v>54</v>
      </c>
      <c r="C55" t="s">
        <v>301</v>
      </c>
      <c r="D55">
        <v>19.257736000000001</v>
      </c>
      <c r="E55">
        <v>19.257736000000001</v>
      </c>
      <c r="F55">
        <v>0</v>
      </c>
      <c r="G55">
        <v>7.7999999999999999E-5</v>
      </c>
      <c r="H55">
        <v>1</v>
      </c>
      <c r="I55">
        <v>3.39E-4</v>
      </c>
      <c r="J55" t="s">
        <v>222</v>
      </c>
      <c r="K55">
        <v>7579</v>
      </c>
      <c r="L55">
        <v>0</v>
      </c>
      <c r="M55">
        <v>0</v>
      </c>
      <c r="N55">
        <v>0</v>
      </c>
      <c r="O55">
        <v>8037.2434999999996</v>
      </c>
      <c r="P55">
        <v>10714.727699999999</v>
      </c>
      <c r="Q55">
        <v>6481.9775</v>
      </c>
      <c r="R55" t="s">
        <v>223</v>
      </c>
      <c r="S55">
        <v>0.66163499999999997</v>
      </c>
      <c r="T55">
        <v>-9.765765</v>
      </c>
      <c r="U55">
        <v>2.1155E-2</v>
      </c>
      <c r="V55">
        <v>101.77636200000001</v>
      </c>
      <c r="W55">
        <v>-3.1293090000000001</v>
      </c>
      <c r="X55">
        <v>-0.20549400000000001</v>
      </c>
      <c r="Y55">
        <v>0</v>
      </c>
      <c r="Z55">
        <v>0</v>
      </c>
      <c r="AA55">
        <v>0</v>
      </c>
      <c r="AB55">
        <v>1.3934E-2</v>
      </c>
      <c r="AC55">
        <v>-4.2162999999999999E-2</v>
      </c>
      <c r="AD55">
        <v>4.4159999999999998E-3</v>
      </c>
      <c r="AE55">
        <v>4.4120000000000001E-3</v>
      </c>
      <c r="AF55">
        <v>-1.3370999999999999E-2</v>
      </c>
      <c r="AG55">
        <v>1.39E-3</v>
      </c>
      <c r="AH55">
        <v>6.2811009999999996</v>
      </c>
      <c r="AI55">
        <v>2.1699999999999999E-4</v>
      </c>
      <c r="AJ55">
        <v>5.9800000000000001E-4</v>
      </c>
      <c r="AK55">
        <v>3.0737E-2</v>
      </c>
      <c r="AL55">
        <v>-2.0179999999999998E-3</v>
      </c>
      <c r="AM55" t="s">
        <v>221</v>
      </c>
      <c r="AN55">
        <v>1022.651512</v>
      </c>
      <c r="AO55">
        <v>286.50276500000001</v>
      </c>
      <c r="AP55">
        <v>339.28868399999999</v>
      </c>
      <c r="AQ55">
        <v>1.0876159999999999</v>
      </c>
      <c r="AR55">
        <v>89815.574567999996</v>
      </c>
      <c r="AS55" t="s">
        <v>224</v>
      </c>
      <c r="AT55">
        <v>6.0000000000000001E-3</v>
      </c>
      <c r="AU55">
        <v>0.6</v>
      </c>
      <c r="AV55">
        <v>6.1339999999999997E-3</v>
      </c>
      <c r="AW55">
        <v>-1.495E-3</v>
      </c>
      <c r="AX55">
        <v>8.3129999999999996E-2</v>
      </c>
      <c r="AY55" t="s">
        <v>302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303</v>
      </c>
      <c r="BH55">
        <v>5022.2093530000002</v>
      </c>
      <c r="BI55">
        <v>336.56678299999999</v>
      </c>
      <c r="BJ55">
        <v>109.983262</v>
      </c>
      <c r="BK55">
        <v>0</v>
      </c>
      <c r="BL55">
        <v>0</v>
      </c>
      <c r="BM55">
        <v>0</v>
      </c>
      <c r="BN55" t="s">
        <v>304</v>
      </c>
      <c r="BO55">
        <v>79.690709999999996</v>
      </c>
      <c r="BP55">
        <v>-441.11903999999998</v>
      </c>
      <c r="BQ55">
        <v>28.356480999999999</v>
      </c>
    </row>
    <row r="56" spans="1:69">
      <c r="A56">
        <v>55</v>
      </c>
      <c r="C56" t="s">
        <v>301</v>
      </c>
      <c r="D56">
        <v>19.257736000000001</v>
      </c>
      <c r="E56">
        <v>19.257736000000001</v>
      </c>
      <c r="F56">
        <v>0</v>
      </c>
      <c r="G56">
        <v>7.7999999999999999E-5</v>
      </c>
      <c r="H56">
        <v>1</v>
      </c>
      <c r="I56">
        <v>3.39E-4</v>
      </c>
      <c r="J56" t="s">
        <v>222</v>
      </c>
      <c r="K56">
        <v>7579</v>
      </c>
      <c r="L56">
        <v>0</v>
      </c>
      <c r="M56">
        <v>0</v>
      </c>
      <c r="N56">
        <v>0</v>
      </c>
      <c r="O56">
        <v>8037.2434999999996</v>
      </c>
      <c r="P56">
        <v>10714.727699999999</v>
      </c>
      <c r="Q56">
        <v>6481.9775</v>
      </c>
      <c r="R56" t="s">
        <v>223</v>
      </c>
      <c r="S56">
        <v>0.66044099999999994</v>
      </c>
      <c r="T56">
        <v>-9.7655949999999994</v>
      </c>
      <c r="U56">
        <v>2.1464E-2</v>
      </c>
      <c r="V56">
        <v>101.780282</v>
      </c>
      <c r="W56">
        <v>-3.1887569999999998</v>
      </c>
      <c r="X56">
        <v>-0.213448</v>
      </c>
      <c r="Y56">
        <v>0</v>
      </c>
      <c r="Z56">
        <v>0</v>
      </c>
      <c r="AA56">
        <v>0</v>
      </c>
      <c r="AB56">
        <v>1.3934999999999999E-2</v>
      </c>
      <c r="AC56">
        <v>-4.2167999999999997E-2</v>
      </c>
      <c r="AD56">
        <v>4.4180000000000001E-3</v>
      </c>
      <c r="AE56">
        <v>4.496E-3</v>
      </c>
      <c r="AF56">
        <v>-1.3624000000000001E-2</v>
      </c>
      <c r="AG56">
        <v>1.4159999999999999E-3</v>
      </c>
      <c r="AH56">
        <v>6.281021</v>
      </c>
      <c r="AI56">
        <v>2.2499999999999999E-4</v>
      </c>
      <c r="AJ56">
        <v>6.9099999999999999E-4</v>
      </c>
      <c r="AK56">
        <v>3.1320000000000001E-2</v>
      </c>
      <c r="AL56">
        <v>-2.0960000000000002E-3</v>
      </c>
      <c r="AM56" t="s">
        <v>221</v>
      </c>
      <c r="AN56">
        <v>1022.632694</v>
      </c>
      <c r="AO56">
        <v>286.50288699999999</v>
      </c>
      <c r="AP56">
        <v>339.28875599999998</v>
      </c>
      <c r="AQ56">
        <v>1.087618</v>
      </c>
      <c r="AR56">
        <v>89815.776085999998</v>
      </c>
      <c r="AS56" t="s">
        <v>224</v>
      </c>
      <c r="AT56">
        <v>6.0000000000000001E-3</v>
      </c>
      <c r="AU56">
        <v>0.6</v>
      </c>
      <c r="AV56">
        <v>6.1339999999999997E-3</v>
      </c>
      <c r="AW56">
        <v>-1.495E-3</v>
      </c>
      <c r="AX56">
        <v>8.3129999999999996E-2</v>
      </c>
      <c r="AY56" t="s">
        <v>302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303</v>
      </c>
      <c r="BH56">
        <v>5013.8282140000001</v>
      </c>
      <c r="BI56">
        <v>337.85117100000002</v>
      </c>
      <c r="BJ56">
        <v>110.370041</v>
      </c>
      <c r="BK56">
        <v>0</v>
      </c>
      <c r="BL56">
        <v>0</v>
      </c>
      <c r="BM56">
        <v>0</v>
      </c>
      <c r="BN56" t="s">
        <v>304</v>
      </c>
      <c r="BO56">
        <v>79.699899000000002</v>
      </c>
      <c r="BP56">
        <v>-441.16990299999998</v>
      </c>
      <c r="BQ56">
        <v>28.359749999999998</v>
      </c>
    </row>
    <row r="57" spans="1:69">
      <c r="A57">
        <v>56</v>
      </c>
      <c r="C57" t="s">
        <v>301</v>
      </c>
      <c r="D57">
        <v>19.257736000000001</v>
      </c>
      <c r="E57">
        <v>19.257736000000001</v>
      </c>
      <c r="F57">
        <v>0</v>
      </c>
      <c r="G57">
        <v>7.7999999999999999E-5</v>
      </c>
      <c r="H57">
        <v>1</v>
      </c>
      <c r="I57">
        <v>3.39E-4</v>
      </c>
      <c r="J57" t="s">
        <v>222</v>
      </c>
      <c r="K57">
        <v>7579</v>
      </c>
      <c r="L57">
        <v>0</v>
      </c>
      <c r="M57">
        <v>0</v>
      </c>
      <c r="N57">
        <v>0</v>
      </c>
      <c r="O57">
        <v>8037.2434999999996</v>
      </c>
      <c r="P57">
        <v>10714.727699999999</v>
      </c>
      <c r="Q57">
        <v>6481.9775</v>
      </c>
      <c r="R57" t="s">
        <v>223</v>
      </c>
      <c r="S57">
        <v>0.65925199999999995</v>
      </c>
      <c r="T57">
        <v>-9.7654250000000005</v>
      </c>
      <c r="U57">
        <v>2.1779E-2</v>
      </c>
      <c r="V57">
        <v>101.784193</v>
      </c>
      <c r="W57">
        <v>-3.2482199999999999</v>
      </c>
      <c r="X57">
        <v>-0.221551</v>
      </c>
      <c r="Y57">
        <v>0</v>
      </c>
      <c r="Z57">
        <v>0</v>
      </c>
      <c r="AA57">
        <v>0</v>
      </c>
      <c r="AB57">
        <v>1.3937E-2</v>
      </c>
      <c r="AC57">
        <v>-4.2173000000000002E-2</v>
      </c>
      <c r="AD57">
        <v>4.4200000000000003E-3</v>
      </c>
      <c r="AE57">
        <v>4.5789999999999997E-3</v>
      </c>
      <c r="AF57">
        <v>-1.3877E-2</v>
      </c>
      <c r="AG57">
        <v>1.4430000000000001E-3</v>
      </c>
      <c r="AH57">
        <v>6.2809400000000002</v>
      </c>
      <c r="AI57">
        <v>2.34E-4</v>
      </c>
      <c r="AJ57">
        <v>6.9099999999999999E-4</v>
      </c>
      <c r="AK57">
        <v>3.1902E-2</v>
      </c>
      <c r="AL57">
        <v>-2.176E-3</v>
      </c>
      <c r="AM57" t="s">
        <v>221</v>
      </c>
      <c r="AN57">
        <v>1022.613524</v>
      </c>
      <c r="AO57">
        <v>286.50301200000001</v>
      </c>
      <c r="AP57">
        <v>339.28883000000002</v>
      </c>
      <c r="AQ57">
        <v>1.08762</v>
      </c>
      <c r="AR57">
        <v>89815.981369000001</v>
      </c>
      <c r="AS57" t="s">
        <v>224</v>
      </c>
      <c r="AT57">
        <v>6.0000000000000001E-3</v>
      </c>
      <c r="AU57">
        <v>0.6</v>
      </c>
      <c r="AV57">
        <v>6.195E-3</v>
      </c>
      <c r="AW57">
        <v>-1.4339999999999999E-3</v>
      </c>
      <c r="AX57">
        <v>8.3129999999999996E-2</v>
      </c>
      <c r="AY57" t="s">
        <v>302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303</v>
      </c>
      <c r="BH57">
        <v>5005.4845429999996</v>
      </c>
      <c r="BI57">
        <v>339.60700900000001</v>
      </c>
      <c r="BJ57">
        <v>110.763065</v>
      </c>
      <c r="BK57">
        <v>0</v>
      </c>
      <c r="BL57">
        <v>0</v>
      </c>
      <c r="BM57">
        <v>0</v>
      </c>
      <c r="BN57" t="s">
        <v>304</v>
      </c>
      <c r="BO57">
        <v>79.521066000000005</v>
      </c>
      <c r="BP57">
        <v>-441.22102599999999</v>
      </c>
      <c r="BQ57">
        <v>28.645256</v>
      </c>
    </row>
    <row r="58" spans="1:69">
      <c r="A58">
        <v>57</v>
      </c>
      <c r="C58" t="s">
        <v>301</v>
      </c>
      <c r="D58">
        <v>19.257736000000001</v>
      </c>
      <c r="E58">
        <v>19.257736000000001</v>
      </c>
      <c r="F58">
        <v>0</v>
      </c>
      <c r="G58">
        <v>7.7999999999999999E-5</v>
      </c>
      <c r="H58">
        <v>1</v>
      </c>
      <c r="I58">
        <v>3.39E-4</v>
      </c>
      <c r="J58" t="s">
        <v>222</v>
      </c>
      <c r="K58">
        <v>7579</v>
      </c>
      <c r="L58">
        <v>0</v>
      </c>
      <c r="M58">
        <v>0</v>
      </c>
      <c r="N58">
        <v>0</v>
      </c>
      <c r="O58">
        <v>8037.2434999999996</v>
      </c>
      <c r="P58">
        <v>10714.727699999999</v>
      </c>
      <c r="Q58">
        <v>6481.9775</v>
      </c>
      <c r="R58" t="s">
        <v>223</v>
      </c>
      <c r="S58">
        <v>0.65806699999999996</v>
      </c>
      <c r="T58">
        <v>-9.7651939999999993</v>
      </c>
      <c r="U58">
        <v>2.2100000000000002E-2</v>
      </c>
      <c r="V58">
        <v>101.788095</v>
      </c>
      <c r="W58">
        <v>-3.3076989999999999</v>
      </c>
      <c r="X58">
        <v>-0.22980400000000001</v>
      </c>
      <c r="Y58">
        <v>0</v>
      </c>
      <c r="Z58">
        <v>0</v>
      </c>
      <c r="AA58">
        <v>0</v>
      </c>
      <c r="AB58">
        <v>1.3913999999999999E-2</v>
      </c>
      <c r="AC58">
        <v>-4.2175999999999998E-2</v>
      </c>
      <c r="AD58">
        <v>4.4660000000000004E-3</v>
      </c>
      <c r="AE58">
        <v>4.6629999999999996E-3</v>
      </c>
      <c r="AF58">
        <v>-1.413E-2</v>
      </c>
      <c r="AG58">
        <v>1.469E-3</v>
      </c>
      <c r="AH58">
        <v>6.280856</v>
      </c>
      <c r="AI58">
        <v>2.42E-4</v>
      </c>
      <c r="AJ58">
        <v>6.9099999999999999E-4</v>
      </c>
      <c r="AK58">
        <v>3.2483999999999999E-2</v>
      </c>
      <c r="AL58">
        <v>-2.2560000000000002E-3</v>
      </c>
      <c r="AM58" t="s">
        <v>221</v>
      </c>
      <c r="AN58">
        <v>1022.594002</v>
      </c>
      <c r="AO58">
        <v>286.50313899999998</v>
      </c>
      <c r="AP58">
        <v>339.288905</v>
      </c>
      <c r="AQ58">
        <v>1.0876220000000001</v>
      </c>
      <c r="AR58">
        <v>89816.190417999998</v>
      </c>
      <c r="AS58" t="s">
        <v>224</v>
      </c>
      <c r="AT58">
        <v>6.0000000000000001E-3</v>
      </c>
      <c r="AU58">
        <v>0.6</v>
      </c>
      <c r="AV58">
        <v>6.195E-3</v>
      </c>
      <c r="AW58">
        <v>-1.4339999999999999E-3</v>
      </c>
      <c r="AX58">
        <v>8.3129999999999996E-2</v>
      </c>
      <c r="AY58" t="s">
        <v>302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303</v>
      </c>
      <c r="BH58">
        <v>4997.2087730000003</v>
      </c>
      <c r="BI58">
        <v>340.875651</v>
      </c>
      <c r="BJ58">
        <v>111.162238</v>
      </c>
      <c r="BK58">
        <v>0</v>
      </c>
      <c r="BL58">
        <v>0</v>
      </c>
      <c r="BM58">
        <v>0</v>
      </c>
      <c r="BN58" t="s">
        <v>304</v>
      </c>
      <c r="BO58">
        <v>79.530327</v>
      </c>
      <c r="BP58">
        <v>-441.27240899999998</v>
      </c>
      <c r="BQ58">
        <v>28.648592000000001</v>
      </c>
    </row>
    <row r="59" spans="1:69">
      <c r="A59">
        <v>58</v>
      </c>
      <c r="C59" t="s">
        <v>301</v>
      </c>
      <c r="D59">
        <v>19.257736000000001</v>
      </c>
      <c r="E59">
        <v>19.257736000000001</v>
      </c>
      <c r="F59">
        <v>0</v>
      </c>
      <c r="G59">
        <v>7.7999999999999999E-5</v>
      </c>
      <c r="H59">
        <v>1</v>
      </c>
      <c r="I59">
        <v>3.39E-4</v>
      </c>
      <c r="J59" t="s">
        <v>222</v>
      </c>
      <c r="K59">
        <v>7579</v>
      </c>
      <c r="L59">
        <v>0</v>
      </c>
      <c r="M59">
        <v>0</v>
      </c>
      <c r="N59">
        <v>0</v>
      </c>
      <c r="O59">
        <v>8037.2434999999996</v>
      </c>
      <c r="P59">
        <v>10714.727699999999</v>
      </c>
      <c r="Q59">
        <v>6481.9775</v>
      </c>
      <c r="R59" t="s">
        <v>223</v>
      </c>
      <c r="S59">
        <v>0.65688899999999995</v>
      </c>
      <c r="T59">
        <v>-9.7650260000000006</v>
      </c>
      <c r="U59">
        <v>2.2426000000000001E-2</v>
      </c>
      <c r="V59">
        <v>101.79199</v>
      </c>
      <c r="W59">
        <v>-3.3671929999999999</v>
      </c>
      <c r="X59">
        <v>-0.238206</v>
      </c>
      <c r="Y59">
        <v>0</v>
      </c>
      <c r="Z59">
        <v>0</v>
      </c>
      <c r="AA59">
        <v>0</v>
      </c>
      <c r="AB59">
        <v>1.3916E-2</v>
      </c>
      <c r="AC59">
        <v>-4.2181000000000003E-2</v>
      </c>
      <c r="AD59">
        <v>4.4679999999999997E-3</v>
      </c>
      <c r="AE59">
        <v>4.7460000000000002E-3</v>
      </c>
      <c r="AF59">
        <v>-1.4383E-2</v>
      </c>
      <c r="AG59">
        <v>1.4959999999999999E-3</v>
      </c>
      <c r="AH59">
        <v>6.2807709999999997</v>
      </c>
      <c r="AI59">
        <v>2.5099999999999998E-4</v>
      </c>
      <c r="AJ59">
        <v>7.7200000000000001E-4</v>
      </c>
      <c r="AK59">
        <v>3.3066999999999999E-2</v>
      </c>
      <c r="AL59">
        <v>-2.3389999999999999E-3</v>
      </c>
      <c r="AM59" t="s">
        <v>221</v>
      </c>
      <c r="AN59">
        <v>1022.574129</v>
      </c>
      <c r="AO59">
        <v>286.50326799999999</v>
      </c>
      <c r="AP59">
        <v>339.28898199999998</v>
      </c>
      <c r="AQ59">
        <v>1.0876239999999999</v>
      </c>
      <c r="AR59">
        <v>89816.403231000004</v>
      </c>
      <c r="AS59" t="s">
        <v>224</v>
      </c>
      <c r="AT59">
        <v>6.0000000000000001E-3</v>
      </c>
      <c r="AU59">
        <v>0.6</v>
      </c>
      <c r="AV59">
        <v>6.195E-3</v>
      </c>
      <c r="AW59">
        <v>-1.4649999999999999E-3</v>
      </c>
      <c r="AX59">
        <v>8.3129999999999996E-2</v>
      </c>
      <c r="AY59" t="s">
        <v>302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303</v>
      </c>
      <c r="BH59">
        <v>4988.9858789999998</v>
      </c>
      <c r="BI59">
        <v>342.13653299999999</v>
      </c>
      <c r="BJ59">
        <v>111.567564</v>
      </c>
      <c r="BK59">
        <v>0</v>
      </c>
      <c r="BL59">
        <v>0</v>
      </c>
      <c r="BM59">
        <v>0</v>
      </c>
      <c r="BN59" t="s">
        <v>304</v>
      </c>
      <c r="BO59">
        <v>79.633690999999999</v>
      </c>
      <c r="BP59">
        <v>-441.32405299999999</v>
      </c>
      <c r="BQ59">
        <v>28.651945000000001</v>
      </c>
    </row>
    <row r="60" spans="1:69">
      <c r="A60">
        <v>59</v>
      </c>
      <c r="C60" t="s">
        <v>301</v>
      </c>
      <c r="D60">
        <v>19.257736000000001</v>
      </c>
      <c r="E60">
        <v>19.257736000000001</v>
      </c>
      <c r="F60">
        <v>0</v>
      </c>
      <c r="G60">
        <v>7.7999999999999999E-5</v>
      </c>
      <c r="H60">
        <v>1</v>
      </c>
      <c r="I60">
        <v>3.39E-4</v>
      </c>
      <c r="J60" t="s">
        <v>222</v>
      </c>
      <c r="K60">
        <v>7579</v>
      </c>
      <c r="L60">
        <v>0</v>
      </c>
      <c r="M60">
        <v>0</v>
      </c>
      <c r="N60">
        <v>0</v>
      </c>
      <c r="O60">
        <v>8037.2434999999996</v>
      </c>
      <c r="P60">
        <v>10714.727699999999</v>
      </c>
      <c r="Q60">
        <v>6481.9775</v>
      </c>
      <c r="R60" t="s">
        <v>223</v>
      </c>
      <c r="S60">
        <v>0.65571699999999999</v>
      </c>
      <c r="T60">
        <v>-9.7648589999999995</v>
      </c>
      <c r="U60">
        <v>2.2758E-2</v>
      </c>
      <c r="V60">
        <v>101.79587100000001</v>
      </c>
      <c r="W60">
        <v>-3.4267029999999998</v>
      </c>
      <c r="X60">
        <v>-0.24675800000000001</v>
      </c>
      <c r="Y60">
        <v>0</v>
      </c>
      <c r="Z60">
        <v>0</v>
      </c>
      <c r="AA60">
        <v>0</v>
      </c>
      <c r="AB60">
        <v>1.3929E-2</v>
      </c>
      <c r="AC60">
        <v>-4.2186000000000001E-2</v>
      </c>
      <c r="AD60">
        <v>4.47E-3</v>
      </c>
      <c r="AE60">
        <v>4.8300000000000001E-3</v>
      </c>
      <c r="AF60">
        <v>-1.4636E-2</v>
      </c>
      <c r="AG60">
        <v>1.523E-3</v>
      </c>
      <c r="AH60">
        <v>6.2806850000000001</v>
      </c>
      <c r="AI60">
        <v>2.5999999999999998E-4</v>
      </c>
      <c r="AJ60">
        <v>7.7200000000000001E-4</v>
      </c>
      <c r="AK60">
        <v>3.3649999999999999E-2</v>
      </c>
      <c r="AL60">
        <v>-2.4229999999999998E-3</v>
      </c>
      <c r="AM60" t="s">
        <v>221</v>
      </c>
      <c r="AN60">
        <v>1022.553905</v>
      </c>
      <c r="AO60">
        <v>286.5034</v>
      </c>
      <c r="AP60">
        <v>339.28906000000001</v>
      </c>
      <c r="AQ60">
        <v>1.087626</v>
      </c>
      <c r="AR60">
        <v>89816.619808999996</v>
      </c>
      <c r="AS60" t="s">
        <v>224</v>
      </c>
      <c r="AT60">
        <v>6.0000000000000001E-3</v>
      </c>
      <c r="AU60">
        <v>0.6</v>
      </c>
      <c r="AV60">
        <v>6.195E-3</v>
      </c>
      <c r="AW60">
        <v>-1.4649999999999999E-3</v>
      </c>
      <c r="AX60">
        <v>8.3129999999999996E-2</v>
      </c>
      <c r="AY60" t="s">
        <v>302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303</v>
      </c>
      <c r="BH60">
        <v>4980.8152200000004</v>
      </c>
      <c r="BI60">
        <v>343.38971400000003</v>
      </c>
      <c r="BJ60">
        <v>111.979004</v>
      </c>
      <c r="BK60">
        <v>0</v>
      </c>
      <c r="BL60">
        <v>0</v>
      </c>
      <c r="BM60">
        <v>0</v>
      </c>
      <c r="BN60" t="s">
        <v>304</v>
      </c>
      <c r="BO60">
        <v>79.643046999999996</v>
      </c>
      <c r="BP60">
        <v>-441.37590599999999</v>
      </c>
      <c r="BQ60">
        <v>28.655311000000001</v>
      </c>
    </row>
    <row r="61" spans="1:69">
      <c r="A61">
        <v>60</v>
      </c>
      <c r="C61" t="s">
        <v>301</v>
      </c>
      <c r="D61">
        <v>19.257736000000001</v>
      </c>
      <c r="E61">
        <v>19.257736000000001</v>
      </c>
      <c r="F61">
        <v>0</v>
      </c>
      <c r="G61">
        <v>7.7999999999999999E-5</v>
      </c>
      <c r="H61">
        <v>1</v>
      </c>
      <c r="I61">
        <v>3.39E-4</v>
      </c>
      <c r="J61" t="s">
        <v>222</v>
      </c>
      <c r="K61">
        <v>7579</v>
      </c>
      <c r="L61">
        <v>0</v>
      </c>
      <c r="M61">
        <v>0</v>
      </c>
      <c r="N61">
        <v>0</v>
      </c>
      <c r="O61">
        <v>8037.2434999999996</v>
      </c>
      <c r="P61">
        <v>10714.727699999999</v>
      </c>
      <c r="Q61">
        <v>6481.9775</v>
      </c>
      <c r="R61" t="s">
        <v>223</v>
      </c>
      <c r="S61">
        <v>0.65454999999999997</v>
      </c>
      <c r="T61">
        <v>-9.7646940000000004</v>
      </c>
      <c r="U61">
        <v>2.3095999999999998E-2</v>
      </c>
      <c r="V61">
        <v>101.799744</v>
      </c>
      <c r="W61">
        <v>-3.4862280000000001</v>
      </c>
      <c r="X61">
        <v>-0.25546000000000002</v>
      </c>
      <c r="Y61">
        <v>0</v>
      </c>
      <c r="Z61">
        <v>0</v>
      </c>
      <c r="AA61">
        <v>0</v>
      </c>
      <c r="AB61">
        <v>1.393E-2</v>
      </c>
      <c r="AC61">
        <v>-4.2190999999999999E-2</v>
      </c>
      <c r="AD61">
        <v>4.4730000000000004E-3</v>
      </c>
      <c r="AE61">
        <v>4.914E-3</v>
      </c>
      <c r="AF61">
        <v>-1.4888999999999999E-2</v>
      </c>
      <c r="AG61">
        <v>1.5499999999999999E-3</v>
      </c>
      <c r="AH61">
        <v>6.2805970000000002</v>
      </c>
      <c r="AI61">
        <v>2.6899999999999998E-4</v>
      </c>
      <c r="AJ61">
        <v>8.4599999999999996E-4</v>
      </c>
      <c r="AK61">
        <v>3.4233E-2</v>
      </c>
      <c r="AL61">
        <v>-2.5079999999999998E-3</v>
      </c>
      <c r="AM61" t="s">
        <v>221</v>
      </c>
      <c r="AN61">
        <v>1022.533329</v>
      </c>
      <c r="AO61">
        <v>286.503533</v>
      </c>
      <c r="AP61">
        <v>339.28913899999998</v>
      </c>
      <c r="AQ61">
        <v>1.087629</v>
      </c>
      <c r="AR61">
        <v>89816.840150999997</v>
      </c>
      <c r="AS61" t="s">
        <v>224</v>
      </c>
      <c r="AT61">
        <v>6.0000000000000001E-3</v>
      </c>
      <c r="AU61">
        <v>0.6</v>
      </c>
      <c r="AV61">
        <v>6.195E-3</v>
      </c>
      <c r="AW61">
        <v>-1.4649999999999999E-3</v>
      </c>
      <c r="AX61">
        <v>8.3129999999999996E-2</v>
      </c>
      <c r="AY61" t="s">
        <v>302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303</v>
      </c>
      <c r="BH61">
        <v>4972.6975169999996</v>
      </c>
      <c r="BI61">
        <v>344.635313</v>
      </c>
      <c r="BJ61">
        <v>112.396542</v>
      </c>
      <c r="BK61">
        <v>0</v>
      </c>
      <c r="BL61">
        <v>0</v>
      </c>
      <c r="BM61">
        <v>0</v>
      </c>
      <c r="BN61" t="s">
        <v>304</v>
      </c>
      <c r="BO61">
        <v>79.652450999999999</v>
      </c>
      <c r="BP61">
        <v>-441.428021</v>
      </c>
      <c r="BQ61">
        <v>28.658695000000002</v>
      </c>
    </row>
    <row r="62" spans="1:69">
      <c r="A62">
        <v>61</v>
      </c>
      <c r="C62" t="s">
        <v>301</v>
      </c>
      <c r="D62">
        <v>19.257736000000001</v>
      </c>
      <c r="E62">
        <v>19.257736000000001</v>
      </c>
      <c r="F62">
        <v>0</v>
      </c>
      <c r="G62">
        <v>7.7999999999999999E-5</v>
      </c>
      <c r="H62">
        <v>1</v>
      </c>
      <c r="I62">
        <v>3.39E-4</v>
      </c>
      <c r="J62" t="s">
        <v>222</v>
      </c>
      <c r="K62">
        <v>7579</v>
      </c>
      <c r="L62">
        <v>0</v>
      </c>
      <c r="M62">
        <v>0</v>
      </c>
      <c r="N62">
        <v>0</v>
      </c>
      <c r="O62">
        <v>8037.2434999999996</v>
      </c>
      <c r="P62">
        <v>10714.727699999999</v>
      </c>
      <c r="Q62">
        <v>6481.9775</v>
      </c>
      <c r="R62" t="s">
        <v>223</v>
      </c>
      <c r="S62">
        <v>0.65338799999999997</v>
      </c>
      <c r="T62">
        <v>-9.7645289999999996</v>
      </c>
      <c r="U62">
        <v>2.3439999999999999E-2</v>
      </c>
      <c r="V62">
        <v>101.803608</v>
      </c>
      <c r="W62">
        <v>-3.5457700000000001</v>
      </c>
      <c r="X62">
        <v>-0.26431100000000002</v>
      </c>
      <c r="Y62">
        <v>0</v>
      </c>
      <c r="Z62">
        <v>0</v>
      </c>
      <c r="AA62">
        <v>0</v>
      </c>
      <c r="AB62">
        <v>1.3931000000000001E-2</v>
      </c>
      <c r="AC62">
        <v>-4.2195999999999997E-2</v>
      </c>
      <c r="AD62">
        <v>4.4749999999999998E-3</v>
      </c>
      <c r="AE62">
        <v>4.9969999999999997E-3</v>
      </c>
      <c r="AF62">
        <v>-1.5143E-2</v>
      </c>
      <c r="AG62">
        <v>1.5770000000000001E-3</v>
      </c>
      <c r="AH62">
        <v>6.2805080000000002</v>
      </c>
      <c r="AI62">
        <v>2.7799999999999998E-4</v>
      </c>
      <c r="AJ62">
        <v>8.4599999999999996E-4</v>
      </c>
      <c r="AK62">
        <v>3.4814999999999999E-2</v>
      </c>
      <c r="AL62">
        <v>-2.5950000000000001E-3</v>
      </c>
      <c r="AM62" t="s">
        <v>221</v>
      </c>
      <c r="AN62">
        <v>1022.512401</v>
      </c>
      <c r="AO62">
        <v>286.503669</v>
      </c>
      <c r="AP62">
        <v>339.289219</v>
      </c>
      <c r="AQ62">
        <v>1.087631</v>
      </c>
      <c r="AR62">
        <v>89817.064259000006</v>
      </c>
      <c r="AS62" t="s">
        <v>224</v>
      </c>
      <c r="AT62">
        <v>6.0000000000000001E-3</v>
      </c>
      <c r="AU62">
        <v>0.6</v>
      </c>
      <c r="AV62">
        <v>6.195E-3</v>
      </c>
      <c r="AW62">
        <v>-1.4649999999999999E-3</v>
      </c>
      <c r="AX62">
        <v>8.3129999999999996E-2</v>
      </c>
      <c r="AY62" t="s">
        <v>302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303</v>
      </c>
      <c r="BH62">
        <v>4964.6327520000004</v>
      </c>
      <c r="BI62">
        <v>345.87342999999998</v>
      </c>
      <c r="BJ62">
        <v>112.82015</v>
      </c>
      <c r="BK62">
        <v>0</v>
      </c>
      <c r="BL62">
        <v>0</v>
      </c>
      <c r="BM62">
        <v>0</v>
      </c>
      <c r="BN62" t="s">
        <v>304</v>
      </c>
      <c r="BO62">
        <v>79.661902999999995</v>
      </c>
      <c r="BP62">
        <v>-441.48039999999997</v>
      </c>
      <c r="BQ62">
        <v>28.662095000000001</v>
      </c>
    </row>
    <row r="63" spans="1:69">
      <c r="A63">
        <v>62</v>
      </c>
      <c r="C63" t="s">
        <v>301</v>
      </c>
      <c r="D63">
        <v>19.257736000000001</v>
      </c>
      <c r="E63">
        <v>19.257736000000001</v>
      </c>
      <c r="F63">
        <v>0</v>
      </c>
      <c r="G63">
        <v>7.7999999999999999E-5</v>
      </c>
      <c r="H63">
        <v>1</v>
      </c>
      <c r="I63">
        <v>3.39E-4</v>
      </c>
      <c r="J63" t="s">
        <v>222</v>
      </c>
      <c r="K63">
        <v>7579</v>
      </c>
      <c r="L63">
        <v>0</v>
      </c>
      <c r="M63">
        <v>0</v>
      </c>
      <c r="N63">
        <v>0</v>
      </c>
      <c r="O63">
        <v>8037.2434999999996</v>
      </c>
      <c r="P63">
        <v>10714.727699999999</v>
      </c>
      <c r="Q63">
        <v>6481.9775</v>
      </c>
      <c r="R63" t="s">
        <v>223</v>
      </c>
      <c r="S63">
        <v>0.65223200000000003</v>
      </c>
      <c r="T63">
        <v>-9.7643660000000008</v>
      </c>
      <c r="U63">
        <v>2.3789000000000001E-2</v>
      </c>
      <c r="V63">
        <v>101.80746499999999</v>
      </c>
      <c r="W63">
        <v>-3.6053269999999999</v>
      </c>
      <c r="X63">
        <v>-0.27331100000000003</v>
      </c>
      <c r="Y63">
        <v>0</v>
      </c>
      <c r="Z63">
        <v>0</v>
      </c>
      <c r="AA63">
        <v>0</v>
      </c>
      <c r="AB63">
        <v>1.3932E-2</v>
      </c>
      <c r="AC63">
        <v>-4.2201000000000002E-2</v>
      </c>
      <c r="AD63">
        <v>4.4770000000000001E-3</v>
      </c>
      <c r="AE63">
        <v>5.0809999999999996E-3</v>
      </c>
      <c r="AF63">
        <v>-1.5396E-2</v>
      </c>
      <c r="AG63">
        <v>1.604E-3</v>
      </c>
      <c r="AH63">
        <v>6.2804169999999999</v>
      </c>
      <c r="AI63">
        <v>2.8800000000000001E-4</v>
      </c>
      <c r="AJ63">
        <v>9.1299999999999997E-4</v>
      </c>
      <c r="AK63">
        <v>3.5397999999999999E-2</v>
      </c>
      <c r="AL63">
        <v>-2.6830000000000001E-3</v>
      </c>
      <c r="AM63" t="s">
        <v>221</v>
      </c>
      <c r="AN63">
        <v>1022.491122</v>
      </c>
      <c r="AO63">
        <v>286.50380799999999</v>
      </c>
      <c r="AP63">
        <v>339.28930100000002</v>
      </c>
      <c r="AQ63">
        <v>1.0876330000000001</v>
      </c>
      <c r="AR63">
        <v>89817.292130999995</v>
      </c>
      <c r="AS63" t="s">
        <v>224</v>
      </c>
      <c r="AT63">
        <v>6.0000000000000001E-3</v>
      </c>
      <c r="AU63">
        <v>0.6</v>
      </c>
      <c r="AV63">
        <v>6.1650000000000003E-3</v>
      </c>
      <c r="AW63">
        <v>-1.4040000000000001E-3</v>
      </c>
      <c r="AX63">
        <v>8.3129999999999996E-2</v>
      </c>
      <c r="AY63" t="s">
        <v>302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303</v>
      </c>
      <c r="BH63">
        <v>4956.6295179999997</v>
      </c>
      <c r="BI63">
        <v>346.86430999999999</v>
      </c>
      <c r="BJ63">
        <v>113.249782</v>
      </c>
      <c r="BK63">
        <v>0</v>
      </c>
      <c r="BL63">
        <v>0</v>
      </c>
      <c r="BM63">
        <v>0</v>
      </c>
      <c r="BN63" t="s">
        <v>304</v>
      </c>
      <c r="BO63">
        <v>79.483199999999997</v>
      </c>
      <c r="BP63">
        <v>-441.53304200000002</v>
      </c>
      <c r="BQ63">
        <v>28.524303</v>
      </c>
    </row>
    <row r="64" spans="1:69">
      <c r="A64">
        <v>63</v>
      </c>
      <c r="C64" t="s">
        <v>301</v>
      </c>
      <c r="D64">
        <v>19.257736000000001</v>
      </c>
      <c r="E64">
        <v>19.257736000000001</v>
      </c>
      <c r="F64">
        <v>0</v>
      </c>
      <c r="G64">
        <v>7.7999999999999999E-5</v>
      </c>
      <c r="H64">
        <v>1</v>
      </c>
      <c r="I64">
        <v>3.39E-4</v>
      </c>
      <c r="J64" t="s">
        <v>222</v>
      </c>
      <c r="K64">
        <v>7579</v>
      </c>
      <c r="L64">
        <v>0</v>
      </c>
      <c r="M64">
        <v>0</v>
      </c>
      <c r="N64">
        <v>0</v>
      </c>
      <c r="O64">
        <v>8037.2434999999996</v>
      </c>
      <c r="P64">
        <v>10714.727699999999</v>
      </c>
      <c r="Q64">
        <v>6481.9775</v>
      </c>
      <c r="R64" t="s">
        <v>223</v>
      </c>
      <c r="S64">
        <v>0.65108299999999997</v>
      </c>
      <c r="T64">
        <v>-9.7642340000000001</v>
      </c>
      <c r="U64">
        <v>2.4143999999999999E-2</v>
      </c>
      <c r="V64">
        <v>101.811313</v>
      </c>
      <c r="W64">
        <v>-3.6648999999999998</v>
      </c>
      <c r="X64">
        <v>-0.28246100000000002</v>
      </c>
      <c r="Y64">
        <v>0</v>
      </c>
      <c r="Z64">
        <v>0</v>
      </c>
      <c r="AA64">
        <v>0</v>
      </c>
      <c r="AB64">
        <v>1.391E-2</v>
      </c>
      <c r="AC64">
        <v>-4.2203999999999998E-2</v>
      </c>
      <c r="AD64">
        <v>4.4580000000000002E-3</v>
      </c>
      <c r="AE64">
        <v>5.1640000000000002E-3</v>
      </c>
      <c r="AF64">
        <v>-1.5649E-2</v>
      </c>
      <c r="AG64">
        <v>1.6299999999999999E-3</v>
      </c>
      <c r="AH64">
        <v>6.2803240000000002</v>
      </c>
      <c r="AI64">
        <v>2.9700000000000001E-4</v>
      </c>
      <c r="AJ64">
        <v>9.1299999999999997E-4</v>
      </c>
      <c r="AK64">
        <v>3.5980999999999999E-2</v>
      </c>
      <c r="AL64">
        <v>-2.7729999999999999E-3</v>
      </c>
      <c r="AM64" t="s">
        <v>221</v>
      </c>
      <c r="AN64">
        <v>1022.4694919999999</v>
      </c>
      <c r="AO64">
        <v>286.50394799999998</v>
      </c>
      <c r="AP64">
        <v>339.28938399999998</v>
      </c>
      <c r="AQ64">
        <v>1.0876349999999999</v>
      </c>
      <c r="AR64">
        <v>89817.523767999999</v>
      </c>
      <c r="AS64" t="s">
        <v>224</v>
      </c>
      <c r="AT64">
        <v>6.0000000000000001E-3</v>
      </c>
      <c r="AU64">
        <v>0.6</v>
      </c>
      <c r="AV64">
        <v>6.1650000000000003E-3</v>
      </c>
      <c r="AW64">
        <v>-1.4040000000000001E-3</v>
      </c>
      <c r="AX64">
        <v>8.3129999999999996E-2</v>
      </c>
      <c r="AY64" t="s">
        <v>302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303</v>
      </c>
      <c r="BH64">
        <v>4948.6709229999997</v>
      </c>
      <c r="BI64">
        <v>348.08770199999998</v>
      </c>
      <c r="BJ64">
        <v>113.685453</v>
      </c>
      <c r="BK64">
        <v>0</v>
      </c>
      <c r="BL64">
        <v>0</v>
      </c>
      <c r="BM64">
        <v>0</v>
      </c>
      <c r="BN64" t="s">
        <v>304</v>
      </c>
      <c r="BO64">
        <v>79.492723999999995</v>
      </c>
      <c r="BP64">
        <v>-441.58594799999997</v>
      </c>
      <c r="BQ64">
        <v>28.527721</v>
      </c>
    </row>
    <row r="65" spans="1:69">
      <c r="A65">
        <v>64</v>
      </c>
      <c r="C65" t="s">
        <v>301</v>
      </c>
      <c r="D65">
        <v>19.257736000000001</v>
      </c>
      <c r="E65">
        <v>19.257736000000001</v>
      </c>
      <c r="F65">
        <v>0</v>
      </c>
      <c r="G65">
        <v>7.7999999999999999E-5</v>
      </c>
      <c r="H65">
        <v>1</v>
      </c>
      <c r="I65">
        <v>3.39E-4</v>
      </c>
      <c r="J65" t="s">
        <v>222</v>
      </c>
      <c r="K65">
        <v>7579</v>
      </c>
      <c r="L65">
        <v>0</v>
      </c>
      <c r="M65">
        <v>0</v>
      </c>
      <c r="N65">
        <v>0</v>
      </c>
      <c r="O65">
        <v>8037.2434999999996</v>
      </c>
      <c r="P65">
        <v>10714.727699999999</v>
      </c>
      <c r="Q65">
        <v>6481.9775</v>
      </c>
      <c r="R65" t="s">
        <v>223</v>
      </c>
      <c r="S65">
        <v>0.64993800000000002</v>
      </c>
      <c r="T65">
        <v>-9.7640729999999998</v>
      </c>
      <c r="U65">
        <v>2.4504999999999999E-2</v>
      </c>
      <c r="V65">
        <v>101.81514799999999</v>
      </c>
      <c r="W65">
        <v>-3.7244899999999999</v>
      </c>
      <c r="X65">
        <v>-0.29176000000000002</v>
      </c>
      <c r="Y65">
        <v>0</v>
      </c>
      <c r="Z65">
        <v>0</v>
      </c>
      <c r="AA65">
        <v>0</v>
      </c>
      <c r="AB65">
        <v>1.3911E-2</v>
      </c>
      <c r="AC65">
        <v>-4.2209000000000003E-2</v>
      </c>
      <c r="AD65">
        <v>4.4600000000000004E-3</v>
      </c>
      <c r="AE65">
        <v>5.2480000000000001E-3</v>
      </c>
      <c r="AF65">
        <v>-1.5901999999999999E-2</v>
      </c>
      <c r="AG65">
        <v>1.6570000000000001E-3</v>
      </c>
      <c r="AH65">
        <v>6.2802309999999997</v>
      </c>
      <c r="AI65">
        <v>3.0699999999999998E-4</v>
      </c>
      <c r="AJ65">
        <v>9.77E-4</v>
      </c>
      <c r="AK65">
        <v>3.6565E-2</v>
      </c>
      <c r="AL65">
        <v>-2.8639999999999998E-3</v>
      </c>
      <c r="AM65" t="s">
        <v>221</v>
      </c>
      <c r="AN65">
        <v>1022.44751</v>
      </c>
      <c r="AO65">
        <v>286.50409100000002</v>
      </c>
      <c r="AP65">
        <v>339.289469</v>
      </c>
      <c r="AQ65">
        <v>1.0876380000000001</v>
      </c>
      <c r="AR65">
        <v>89817.759170000005</v>
      </c>
      <c r="AS65" t="s">
        <v>224</v>
      </c>
      <c r="AT65">
        <v>6.0000000000000001E-3</v>
      </c>
      <c r="AU65">
        <v>0.6</v>
      </c>
      <c r="AV65">
        <v>5.9810000000000002E-3</v>
      </c>
      <c r="AW65">
        <v>-1.4040000000000001E-3</v>
      </c>
      <c r="AX65">
        <v>8.3129999999999996E-2</v>
      </c>
      <c r="AY65" t="s">
        <v>302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303</v>
      </c>
      <c r="BH65">
        <v>4940.8174870000003</v>
      </c>
      <c r="BI65">
        <v>347.86454600000002</v>
      </c>
      <c r="BJ65">
        <v>114.126955</v>
      </c>
      <c r="BK65">
        <v>0</v>
      </c>
      <c r="BL65">
        <v>0</v>
      </c>
      <c r="BM65">
        <v>0</v>
      </c>
      <c r="BN65" t="s">
        <v>304</v>
      </c>
      <c r="BO65">
        <v>79.502285999999998</v>
      </c>
      <c r="BP65">
        <v>-441.63906700000001</v>
      </c>
      <c r="BQ65">
        <v>27.683693000000002</v>
      </c>
    </row>
    <row r="66" spans="1:69">
      <c r="A66">
        <v>65</v>
      </c>
      <c r="C66" t="s">
        <v>301</v>
      </c>
      <c r="D66">
        <v>19.257736000000001</v>
      </c>
      <c r="E66">
        <v>19.257736000000001</v>
      </c>
      <c r="F66">
        <v>0</v>
      </c>
      <c r="G66">
        <v>7.7999999999999999E-5</v>
      </c>
      <c r="H66">
        <v>1</v>
      </c>
      <c r="I66">
        <v>3.39E-4</v>
      </c>
      <c r="J66" t="s">
        <v>222</v>
      </c>
      <c r="K66">
        <v>7579</v>
      </c>
      <c r="L66">
        <v>0</v>
      </c>
      <c r="M66">
        <v>0</v>
      </c>
      <c r="N66">
        <v>0</v>
      </c>
      <c r="O66">
        <v>8037.2434999999996</v>
      </c>
      <c r="P66">
        <v>10714.727699999999</v>
      </c>
      <c r="Q66">
        <v>6481.9775</v>
      </c>
      <c r="R66" t="s">
        <v>223</v>
      </c>
      <c r="S66">
        <v>0.64880499999999997</v>
      </c>
      <c r="T66">
        <v>-9.7641019999999994</v>
      </c>
      <c r="U66">
        <v>2.4871999999999998E-2</v>
      </c>
      <c r="V66">
        <v>101.81897499999999</v>
      </c>
      <c r="W66">
        <v>-3.7840959999999999</v>
      </c>
      <c r="X66">
        <v>-0.30120799999999998</v>
      </c>
      <c r="Y66">
        <v>0</v>
      </c>
      <c r="Z66">
        <v>0</v>
      </c>
      <c r="AA66">
        <v>0</v>
      </c>
      <c r="AB66">
        <v>1.3912000000000001E-2</v>
      </c>
      <c r="AC66">
        <v>-4.2215000000000003E-2</v>
      </c>
      <c r="AD66">
        <v>4.3319999999999999E-3</v>
      </c>
      <c r="AE66">
        <v>5.3309999999999998E-3</v>
      </c>
      <c r="AF66">
        <v>-1.6156E-2</v>
      </c>
      <c r="AG66">
        <v>1.683E-3</v>
      </c>
      <c r="AH66">
        <v>6.2801349999999996</v>
      </c>
      <c r="AI66">
        <v>3.1700000000000001E-4</v>
      </c>
      <c r="AJ66">
        <v>9.77E-4</v>
      </c>
      <c r="AK66">
        <v>3.7148E-2</v>
      </c>
      <c r="AL66">
        <v>-2.9559999999999999E-3</v>
      </c>
      <c r="AM66" t="s">
        <v>221</v>
      </c>
      <c r="AN66">
        <v>1022.425176</v>
      </c>
      <c r="AO66">
        <v>286.50423599999999</v>
      </c>
      <c r="AP66">
        <v>339.28955500000001</v>
      </c>
      <c r="AQ66">
        <v>1.0876399999999999</v>
      </c>
      <c r="AR66">
        <v>89817.998336000004</v>
      </c>
      <c r="AS66" t="s">
        <v>224</v>
      </c>
      <c r="AT66">
        <v>6.0000000000000001E-3</v>
      </c>
      <c r="AU66">
        <v>0.6</v>
      </c>
      <c r="AV66">
        <v>5.9810000000000002E-3</v>
      </c>
      <c r="AW66">
        <v>-1.4040000000000001E-3</v>
      </c>
      <c r="AX66">
        <v>8.3129999999999996E-2</v>
      </c>
      <c r="AY66" t="s">
        <v>302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303</v>
      </c>
      <c r="BH66">
        <v>4932.9652070000002</v>
      </c>
      <c r="BI66">
        <v>349.07343300000002</v>
      </c>
      <c r="BJ66">
        <v>114.574564</v>
      </c>
      <c r="BK66">
        <v>0</v>
      </c>
      <c r="BL66">
        <v>0</v>
      </c>
      <c r="BM66">
        <v>0</v>
      </c>
      <c r="BN66" t="s">
        <v>304</v>
      </c>
      <c r="BO66">
        <v>79.511895999999993</v>
      </c>
      <c r="BP66">
        <v>-441.692453</v>
      </c>
      <c r="BQ66">
        <v>27.687038999999999</v>
      </c>
    </row>
    <row r="67" spans="1:69">
      <c r="A67">
        <v>66</v>
      </c>
      <c r="C67" t="s">
        <v>301</v>
      </c>
      <c r="D67">
        <v>19.257736000000001</v>
      </c>
      <c r="E67">
        <v>19.257736000000001</v>
      </c>
      <c r="F67">
        <v>0</v>
      </c>
      <c r="G67">
        <v>7.7999999999999999E-5</v>
      </c>
      <c r="H67">
        <v>1</v>
      </c>
      <c r="I67">
        <v>3.39E-4</v>
      </c>
      <c r="J67" t="s">
        <v>222</v>
      </c>
      <c r="K67">
        <v>7579</v>
      </c>
      <c r="L67">
        <v>0</v>
      </c>
      <c r="M67">
        <v>0</v>
      </c>
      <c r="N67">
        <v>0</v>
      </c>
      <c r="O67">
        <v>8037.2434999999996</v>
      </c>
      <c r="P67">
        <v>10714.727699999999</v>
      </c>
      <c r="Q67">
        <v>6481.9775</v>
      </c>
      <c r="R67" t="s">
        <v>223</v>
      </c>
      <c r="S67">
        <v>0.647671</v>
      </c>
      <c r="T67">
        <v>-9.7639429999999994</v>
      </c>
      <c r="U67">
        <v>2.5243999999999999E-2</v>
      </c>
      <c r="V67">
        <v>101.822793</v>
      </c>
      <c r="W67">
        <v>-3.8437169999999998</v>
      </c>
      <c r="X67">
        <v>-0.310805</v>
      </c>
      <c r="Y67">
        <v>0</v>
      </c>
      <c r="Z67">
        <v>0</v>
      </c>
      <c r="AA67">
        <v>0</v>
      </c>
      <c r="AB67">
        <v>1.3913999999999999E-2</v>
      </c>
      <c r="AC67">
        <v>-4.2220000000000001E-2</v>
      </c>
      <c r="AD67">
        <v>4.3350000000000003E-3</v>
      </c>
      <c r="AE67">
        <v>5.4149999999999997E-3</v>
      </c>
      <c r="AF67">
        <v>-1.6409E-2</v>
      </c>
      <c r="AG67">
        <v>1.709E-3</v>
      </c>
      <c r="AH67">
        <v>6.2800380000000002</v>
      </c>
      <c r="AI67">
        <v>3.2699999999999998E-4</v>
      </c>
      <c r="AJ67">
        <v>1.036E-3</v>
      </c>
      <c r="AK67">
        <v>3.7731000000000001E-2</v>
      </c>
      <c r="AL67">
        <v>-3.0500000000000002E-3</v>
      </c>
      <c r="AM67" t="s">
        <v>221</v>
      </c>
      <c r="AN67">
        <v>1022.4024910000001</v>
      </c>
      <c r="AO67">
        <v>286.50438400000002</v>
      </c>
      <c r="AP67">
        <v>339.28964200000001</v>
      </c>
      <c r="AQ67">
        <v>1.087642</v>
      </c>
      <c r="AR67">
        <v>89818.241267000005</v>
      </c>
      <c r="AS67" t="s">
        <v>224</v>
      </c>
      <c r="AT67">
        <v>6.0000000000000001E-3</v>
      </c>
      <c r="AU67">
        <v>0.6</v>
      </c>
      <c r="AV67">
        <v>5.9810000000000002E-3</v>
      </c>
      <c r="AW67">
        <v>-1.4040000000000001E-3</v>
      </c>
      <c r="AX67">
        <v>8.3129999999999996E-2</v>
      </c>
      <c r="AY67" t="s">
        <v>302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303</v>
      </c>
      <c r="BH67">
        <v>4925.1662059999999</v>
      </c>
      <c r="BI67">
        <v>350.27526799999998</v>
      </c>
      <c r="BJ67">
        <v>115.028121</v>
      </c>
      <c r="BK67">
        <v>0</v>
      </c>
      <c r="BL67">
        <v>0</v>
      </c>
      <c r="BM67">
        <v>0</v>
      </c>
      <c r="BN67" t="s">
        <v>304</v>
      </c>
      <c r="BO67">
        <v>79.521555000000006</v>
      </c>
      <c r="BP67">
        <v>-441.746106</v>
      </c>
      <c r="BQ67">
        <v>27.690401999999999</v>
      </c>
    </row>
    <row r="68" spans="1:69">
      <c r="A68">
        <v>67</v>
      </c>
      <c r="C68" t="s">
        <v>301</v>
      </c>
      <c r="D68">
        <v>19.257736000000001</v>
      </c>
      <c r="E68">
        <v>19.257736000000001</v>
      </c>
      <c r="F68">
        <v>0</v>
      </c>
      <c r="G68">
        <v>7.7999999999999999E-5</v>
      </c>
      <c r="H68">
        <v>1</v>
      </c>
      <c r="I68">
        <v>3.39E-4</v>
      </c>
      <c r="J68" t="s">
        <v>222</v>
      </c>
      <c r="K68">
        <v>7579</v>
      </c>
      <c r="L68">
        <v>0</v>
      </c>
      <c r="M68">
        <v>0</v>
      </c>
      <c r="N68">
        <v>0</v>
      </c>
      <c r="O68">
        <v>8037.2434999999996</v>
      </c>
      <c r="P68">
        <v>10714.727699999999</v>
      </c>
      <c r="Q68">
        <v>6481.9775</v>
      </c>
      <c r="R68" t="s">
        <v>223</v>
      </c>
      <c r="S68">
        <v>0.64654199999999995</v>
      </c>
      <c r="T68">
        <v>-9.7637830000000001</v>
      </c>
      <c r="U68">
        <v>2.5621999999999999E-2</v>
      </c>
      <c r="V68">
        <v>101.826604</v>
      </c>
      <c r="W68">
        <v>-3.9033540000000002</v>
      </c>
      <c r="X68">
        <v>-0.32055099999999997</v>
      </c>
      <c r="Y68">
        <v>0</v>
      </c>
      <c r="Z68">
        <v>0</v>
      </c>
      <c r="AA68">
        <v>0</v>
      </c>
      <c r="AB68">
        <v>1.3915E-2</v>
      </c>
      <c r="AC68">
        <v>-4.2224999999999999E-2</v>
      </c>
      <c r="AD68">
        <v>4.3369999999999997E-3</v>
      </c>
      <c r="AE68">
        <v>5.4980000000000003E-3</v>
      </c>
      <c r="AF68">
        <v>-1.6662E-2</v>
      </c>
      <c r="AG68">
        <v>1.735E-3</v>
      </c>
      <c r="AH68">
        <v>6.2799399999999999</v>
      </c>
      <c r="AI68">
        <v>3.3700000000000001E-4</v>
      </c>
      <c r="AJ68">
        <v>1.0920000000000001E-3</v>
      </c>
      <c r="AK68">
        <v>3.8315000000000002E-2</v>
      </c>
      <c r="AL68">
        <v>-3.1459999999999999E-3</v>
      </c>
      <c r="AM68" t="s">
        <v>221</v>
      </c>
      <c r="AN68">
        <v>1022.379454</v>
      </c>
      <c r="AO68">
        <v>286.50453399999998</v>
      </c>
      <c r="AP68">
        <v>339.28973100000002</v>
      </c>
      <c r="AQ68">
        <v>1.087645</v>
      </c>
      <c r="AR68">
        <v>89818.487963000007</v>
      </c>
      <c r="AS68" t="s">
        <v>224</v>
      </c>
      <c r="AT68">
        <v>6.0000000000000001E-3</v>
      </c>
      <c r="AU68">
        <v>0.6</v>
      </c>
      <c r="AV68">
        <v>5.9810000000000002E-3</v>
      </c>
      <c r="AW68">
        <v>-1.4040000000000001E-3</v>
      </c>
      <c r="AX68">
        <v>8.3129999999999996E-2</v>
      </c>
      <c r="AY68" t="s">
        <v>302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303</v>
      </c>
      <c r="BH68">
        <v>4917.4204950000003</v>
      </c>
      <c r="BI68">
        <v>351.470147</v>
      </c>
      <c r="BJ68">
        <v>115.4876</v>
      </c>
      <c r="BK68">
        <v>0</v>
      </c>
      <c r="BL68">
        <v>0</v>
      </c>
      <c r="BM68">
        <v>0</v>
      </c>
      <c r="BN68" t="s">
        <v>304</v>
      </c>
      <c r="BO68">
        <v>79.531261000000001</v>
      </c>
      <c r="BP68">
        <v>-441.80002500000001</v>
      </c>
      <c r="BQ68">
        <v>27.693781999999999</v>
      </c>
    </row>
    <row r="69" spans="1:69">
      <c r="A69">
        <v>68</v>
      </c>
      <c r="C69" t="s">
        <v>301</v>
      </c>
      <c r="D69">
        <v>19.256972999999999</v>
      </c>
      <c r="E69">
        <v>19.256972999999999</v>
      </c>
      <c r="F69">
        <v>0</v>
      </c>
      <c r="G69">
        <v>7.7999999999999999E-5</v>
      </c>
      <c r="H69">
        <v>1</v>
      </c>
      <c r="I69">
        <v>3.39E-4</v>
      </c>
      <c r="J69" t="s">
        <v>222</v>
      </c>
      <c r="K69">
        <v>7579</v>
      </c>
      <c r="L69">
        <v>0</v>
      </c>
      <c r="M69">
        <v>0</v>
      </c>
      <c r="N69">
        <v>0</v>
      </c>
      <c r="O69">
        <v>8037.2434999999996</v>
      </c>
      <c r="P69">
        <v>10714.727699999999</v>
      </c>
      <c r="Q69">
        <v>6481.9775</v>
      </c>
      <c r="R69" t="s">
        <v>223</v>
      </c>
      <c r="S69">
        <v>0.64541899999999996</v>
      </c>
      <c r="T69">
        <v>-9.7636249999999993</v>
      </c>
      <c r="U69">
        <v>2.6006000000000001E-2</v>
      </c>
      <c r="V69">
        <v>101.83040099999999</v>
      </c>
      <c r="W69">
        <v>-3.9630070000000002</v>
      </c>
      <c r="X69">
        <v>-0.33044600000000002</v>
      </c>
      <c r="Y69">
        <v>0</v>
      </c>
      <c r="Z69">
        <v>0</v>
      </c>
      <c r="AA69">
        <v>0</v>
      </c>
      <c r="AB69">
        <v>1.3916E-2</v>
      </c>
      <c r="AC69">
        <v>-4.2229999999999997E-2</v>
      </c>
      <c r="AD69">
        <v>4.3400000000000001E-3</v>
      </c>
      <c r="AE69">
        <v>5.5820000000000002E-3</v>
      </c>
      <c r="AF69">
        <v>-1.6916E-2</v>
      </c>
      <c r="AG69">
        <v>1.761E-3</v>
      </c>
      <c r="AH69">
        <v>6.2798400000000001</v>
      </c>
      <c r="AI69">
        <v>3.4699999999999998E-4</v>
      </c>
      <c r="AJ69">
        <v>1.0920000000000001E-3</v>
      </c>
      <c r="AK69">
        <v>3.8898000000000002E-2</v>
      </c>
      <c r="AL69">
        <v>-3.2429999999999998E-3</v>
      </c>
      <c r="AM69" t="s">
        <v>221</v>
      </c>
      <c r="AN69">
        <v>1022.3560660000001</v>
      </c>
      <c r="AO69">
        <v>286.50468599999999</v>
      </c>
      <c r="AP69">
        <v>339.28982100000002</v>
      </c>
      <c r="AQ69">
        <v>1.087647</v>
      </c>
      <c r="AR69">
        <v>89818.738423000003</v>
      </c>
      <c r="AS69" t="s">
        <v>224</v>
      </c>
      <c r="AT69">
        <v>6.0000000000000001E-3</v>
      </c>
      <c r="AU69">
        <v>0.6</v>
      </c>
      <c r="AV69">
        <v>5.9810000000000002E-3</v>
      </c>
      <c r="AW69">
        <v>-1.4040000000000001E-3</v>
      </c>
      <c r="AX69">
        <v>8.3129999999999996E-2</v>
      </c>
      <c r="AY69" t="s">
        <v>302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303</v>
      </c>
      <c r="BH69">
        <v>4909.7274660000003</v>
      </c>
      <c r="BI69">
        <v>352.65812599999998</v>
      </c>
      <c r="BJ69">
        <v>115.952961</v>
      </c>
      <c r="BK69">
        <v>0</v>
      </c>
      <c r="BL69">
        <v>0</v>
      </c>
      <c r="BM69">
        <v>0</v>
      </c>
      <c r="BN69" t="s">
        <v>304</v>
      </c>
      <c r="BO69">
        <v>79.541005999999996</v>
      </c>
      <c r="BP69">
        <v>-441.85416099999998</v>
      </c>
      <c r="BQ69">
        <v>27.697175999999999</v>
      </c>
    </row>
    <row r="70" spans="1:69">
      <c r="A70">
        <v>69</v>
      </c>
      <c r="C70" t="s">
        <v>301</v>
      </c>
      <c r="D70">
        <v>19.256972999999999</v>
      </c>
      <c r="E70">
        <v>19.256972999999999</v>
      </c>
      <c r="F70">
        <v>0</v>
      </c>
      <c r="G70">
        <v>7.7999999999999999E-5</v>
      </c>
      <c r="H70">
        <v>1</v>
      </c>
      <c r="I70">
        <v>3.39E-4</v>
      </c>
      <c r="J70" t="s">
        <v>222</v>
      </c>
      <c r="K70">
        <v>7579</v>
      </c>
      <c r="L70">
        <v>0</v>
      </c>
      <c r="M70">
        <v>0</v>
      </c>
      <c r="N70">
        <v>0</v>
      </c>
      <c r="O70">
        <v>8037.2434999999996</v>
      </c>
      <c r="P70">
        <v>10714.727699999999</v>
      </c>
      <c r="Q70">
        <v>6481.9775</v>
      </c>
      <c r="R70" t="s">
        <v>223</v>
      </c>
      <c r="S70">
        <v>0.64430200000000004</v>
      </c>
      <c r="T70">
        <v>-9.7634690000000006</v>
      </c>
      <c r="U70">
        <v>2.6394999999999998E-2</v>
      </c>
      <c r="V70">
        <v>101.83419000000001</v>
      </c>
      <c r="W70">
        <v>-4.0226749999999996</v>
      </c>
      <c r="X70">
        <v>-0.34049000000000001</v>
      </c>
      <c r="Y70">
        <v>0</v>
      </c>
      <c r="Z70">
        <v>0</v>
      </c>
      <c r="AA70">
        <v>0</v>
      </c>
      <c r="AB70">
        <v>1.3918E-2</v>
      </c>
      <c r="AC70">
        <v>-4.2235000000000002E-2</v>
      </c>
      <c r="AD70">
        <v>4.3420000000000004E-3</v>
      </c>
      <c r="AE70">
        <v>5.6649999999999999E-3</v>
      </c>
      <c r="AF70">
        <v>-1.7169E-2</v>
      </c>
      <c r="AG70">
        <v>1.787E-3</v>
      </c>
      <c r="AH70">
        <v>6.279738</v>
      </c>
      <c r="AI70">
        <v>3.57E-4</v>
      </c>
      <c r="AJ70">
        <v>1.145E-3</v>
      </c>
      <c r="AK70">
        <v>3.9482000000000003E-2</v>
      </c>
      <c r="AL70">
        <v>-3.3409999999999998E-3</v>
      </c>
      <c r="AM70" t="s">
        <v>221</v>
      </c>
      <c r="AN70">
        <v>1022.332327</v>
      </c>
      <c r="AO70">
        <v>286.50484</v>
      </c>
      <c r="AP70">
        <v>339.28991200000002</v>
      </c>
      <c r="AQ70">
        <v>1.08765</v>
      </c>
      <c r="AR70">
        <v>89818.992647999999</v>
      </c>
      <c r="AS70" t="s">
        <v>224</v>
      </c>
      <c r="AT70">
        <v>6.0000000000000001E-3</v>
      </c>
      <c r="AU70">
        <v>0.6</v>
      </c>
      <c r="AV70">
        <v>6.2259999999999998E-3</v>
      </c>
      <c r="AW70">
        <v>-1.4649999999999999E-3</v>
      </c>
      <c r="AX70">
        <v>8.3129999999999996E-2</v>
      </c>
      <c r="AY70" t="s">
        <v>302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303</v>
      </c>
      <c r="BH70">
        <v>4902.0119919999997</v>
      </c>
      <c r="BI70">
        <v>355.75933400000002</v>
      </c>
      <c r="BJ70">
        <v>116.424449</v>
      </c>
      <c r="BK70">
        <v>0</v>
      </c>
      <c r="BL70">
        <v>0</v>
      </c>
      <c r="BM70">
        <v>0</v>
      </c>
      <c r="BN70" t="s">
        <v>304</v>
      </c>
      <c r="BO70">
        <v>79.739161999999993</v>
      </c>
      <c r="BP70">
        <v>-441.90856500000001</v>
      </c>
      <c r="BQ70">
        <v>28.831222</v>
      </c>
    </row>
    <row r="71" spans="1:69">
      <c r="A71">
        <v>70</v>
      </c>
      <c r="C71" t="s">
        <v>301</v>
      </c>
      <c r="D71">
        <v>19.256972999999999</v>
      </c>
      <c r="E71">
        <v>19.256972999999999</v>
      </c>
      <c r="F71">
        <v>0</v>
      </c>
      <c r="G71">
        <v>7.7999999999999999E-5</v>
      </c>
      <c r="H71">
        <v>1</v>
      </c>
      <c r="I71">
        <v>3.39E-4</v>
      </c>
      <c r="J71" t="s">
        <v>222</v>
      </c>
      <c r="K71">
        <v>7579</v>
      </c>
      <c r="L71">
        <v>0</v>
      </c>
      <c r="M71">
        <v>0</v>
      </c>
      <c r="N71">
        <v>0</v>
      </c>
      <c r="O71">
        <v>8037.2434999999996</v>
      </c>
      <c r="P71">
        <v>10714.727699999999</v>
      </c>
      <c r="Q71">
        <v>6481.9775</v>
      </c>
      <c r="R71" t="s">
        <v>223</v>
      </c>
      <c r="S71">
        <v>0.64317999999999997</v>
      </c>
      <c r="T71">
        <v>-9.7630590000000002</v>
      </c>
      <c r="U71">
        <v>2.6790000000000001E-2</v>
      </c>
      <c r="V71">
        <v>101.837971</v>
      </c>
      <c r="W71">
        <v>-4.082357</v>
      </c>
      <c r="X71">
        <v>-0.35068300000000002</v>
      </c>
      <c r="Y71">
        <v>0</v>
      </c>
      <c r="Z71">
        <v>0</v>
      </c>
      <c r="AA71">
        <v>0</v>
      </c>
      <c r="AB71">
        <v>1.3942E-2</v>
      </c>
      <c r="AC71">
        <v>-4.2242000000000002E-2</v>
      </c>
      <c r="AD71">
        <v>4.5189999999999996E-3</v>
      </c>
      <c r="AE71">
        <v>5.7489999999999998E-3</v>
      </c>
      <c r="AF71">
        <v>-1.7422E-2</v>
      </c>
      <c r="AG71">
        <v>1.8140000000000001E-3</v>
      </c>
      <c r="AH71">
        <v>6.2796349999999999</v>
      </c>
      <c r="AI71">
        <v>3.68E-4</v>
      </c>
      <c r="AJ71">
        <v>1.196E-3</v>
      </c>
      <c r="AK71">
        <v>4.0065000000000003E-2</v>
      </c>
      <c r="AL71">
        <v>-3.441E-3</v>
      </c>
      <c r="AM71" t="s">
        <v>221</v>
      </c>
      <c r="AN71">
        <v>1022.308236</v>
      </c>
      <c r="AO71">
        <v>286.50499600000001</v>
      </c>
      <c r="AP71">
        <v>339.29000500000001</v>
      </c>
      <c r="AQ71">
        <v>1.0876520000000001</v>
      </c>
      <c r="AR71">
        <v>89819.250637000005</v>
      </c>
      <c r="AS71" t="s">
        <v>224</v>
      </c>
      <c r="AT71">
        <v>6.0000000000000001E-3</v>
      </c>
      <c r="AU71">
        <v>0.6</v>
      </c>
      <c r="AV71">
        <v>6.2259999999999998E-3</v>
      </c>
      <c r="AW71">
        <v>-1.4649999999999999E-3</v>
      </c>
      <c r="AX71">
        <v>8.3129999999999996E-2</v>
      </c>
      <c r="AY71" t="s">
        <v>302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303</v>
      </c>
      <c r="BH71">
        <v>4894.4248369999996</v>
      </c>
      <c r="BI71">
        <v>356.93401399999999</v>
      </c>
      <c r="BJ71">
        <v>116.901549</v>
      </c>
      <c r="BK71">
        <v>0</v>
      </c>
      <c r="BL71">
        <v>0</v>
      </c>
      <c r="BM71">
        <v>0</v>
      </c>
      <c r="BN71" t="s">
        <v>304</v>
      </c>
      <c r="BO71">
        <v>79.749026999999998</v>
      </c>
      <c r="BP71">
        <v>-441.96323799999999</v>
      </c>
      <c r="BQ71">
        <v>28.834789000000001</v>
      </c>
    </row>
    <row r="72" spans="1:69">
      <c r="A72">
        <v>71</v>
      </c>
      <c r="C72" t="s">
        <v>301</v>
      </c>
      <c r="D72">
        <v>19.256972999999999</v>
      </c>
      <c r="E72">
        <v>19.256972999999999</v>
      </c>
      <c r="F72">
        <v>0</v>
      </c>
      <c r="G72">
        <v>7.7999999999999999E-5</v>
      </c>
      <c r="H72">
        <v>1</v>
      </c>
      <c r="I72">
        <v>3.39E-4</v>
      </c>
      <c r="J72" t="s">
        <v>222</v>
      </c>
      <c r="K72">
        <v>7579</v>
      </c>
      <c r="L72">
        <v>0</v>
      </c>
      <c r="M72">
        <v>0</v>
      </c>
      <c r="N72">
        <v>0</v>
      </c>
      <c r="O72">
        <v>8037.2434999999996</v>
      </c>
      <c r="P72">
        <v>10714.727699999999</v>
      </c>
      <c r="Q72">
        <v>6481.9775</v>
      </c>
      <c r="R72" t="s">
        <v>223</v>
      </c>
      <c r="S72">
        <v>0.642073</v>
      </c>
      <c r="T72">
        <v>-9.7629029999999997</v>
      </c>
      <c r="U72">
        <v>2.7191E-2</v>
      </c>
      <c r="V72">
        <v>101.84174400000001</v>
      </c>
      <c r="W72">
        <v>-4.1420560000000002</v>
      </c>
      <c r="X72">
        <v>-0.36102400000000001</v>
      </c>
      <c r="Y72">
        <v>0</v>
      </c>
      <c r="Z72">
        <v>0</v>
      </c>
      <c r="AA72">
        <v>0</v>
      </c>
      <c r="AB72">
        <v>1.3944E-2</v>
      </c>
      <c r="AC72">
        <v>-4.2247E-2</v>
      </c>
      <c r="AD72">
        <v>4.522E-3</v>
      </c>
      <c r="AE72">
        <v>5.8320000000000004E-3</v>
      </c>
      <c r="AF72">
        <v>-1.7676000000000001E-2</v>
      </c>
      <c r="AG72">
        <v>1.841E-3</v>
      </c>
      <c r="AH72">
        <v>6.2795310000000004</v>
      </c>
      <c r="AI72">
        <v>3.79E-4</v>
      </c>
      <c r="AJ72">
        <v>1.196E-3</v>
      </c>
      <c r="AK72">
        <v>4.0648999999999998E-2</v>
      </c>
      <c r="AL72">
        <v>-3.542E-3</v>
      </c>
      <c r="AM72" t="s">
        <v>221</v>
      </c>
      <c r="AN72">
        <v>1022.2837929999999</v>
      </c>
      <c r="AO72">
        <v>286.505155</v>
      </c>
      <c r="AP72">
        <v>339.290099</v>
      </c>
      <c r="AQ72">
        <v>1.087655</v>
      </c>
      <c r="AR72">
        <v>89819.512390999997</v>
      </c>
      <c r="AS72" t="s">
        <v>224</v>
      </c>
      <c r="AT72">
        <v>6.0000000000000001E-3</v>
      </c>
      <c r="AU72">
        <v>0.6</v>
      </c>
      <c r="AV72">
        <v>6.0419999999999996E-3</v>
      </c>
      <c r="AW72">
        <v>-1.4339999999999999E-3</v>
      </c>
      <c r="AX72">
        <v>8.3129999999999996E-2</v>
      </c>
      <c r="AY72" t="s">
        <v>302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303</v>
      </c>
      <c r="BH72">
        <v>4886.949584</v>
      </c>
      <c r="BI72">
        <v>356.66182400000002</v>
      </c>
      <c r="BJ72">
        <v>117.38427</v>
      </c>
      <c r="BK72">
        <v>0</v>
      </c>
      <c r="BL72">
        <v>0</v>
      </c>
      <c r="BM72">
        <v>0</v>
      </c>
      <c r="BN72" t="s">
        <v>304</v>
      </c>
      <c r="BO72">
        <v>79.664737000000002</v>
      </c>
      <c r="BP72">
        <v>-442.01818100000003</v>
      </c>
      <c r="BQ72">
        <v>27.990186000000001</v>
      </c>
    </row>
    <row r="73" spans="1:69">
      <c r="A73">
        <v>72</v>
      </c>
      <c r="C73" t="s">
        <v>301</v>
      </c>
      <c r="D73">
        <v>19.256972999999999</v>
      </c>
      <c r="E73">
        <v>19.256972999999999</v>
      </c>
      <c r="F73">
        <v>0</v>
      </c>
      <c r="G73">
        <v>7.7999999999999999E-5</v>
      </c>
      <c r="H73">
        <v>1</v>
      </c>
      <c r="I73">
        <v>3.39E-4</v>
      </c>
      <c r="J73" t="s">
        <v>222</v>
      </c>
      <c r="K73">
        <v>7579</v>
      </c>
      <c r="L73">
        <v>0</v>
      </c>
      <c r="M73">
        <v>0</v>
      </c>
      <c r="N73">
        <v>0</v>
      </c>
      <c r="O73">
        <v>8037.2434999999996</v>
      </c>
      <c r="P73">
        <v>10714.727699999999</v>
      </c>
      <c r="Q73">
        <v>6481.9775</v>
      </c>
      <c r="R73" t="s">
        <v>223</v>
      </c>
      <c r="S73">
        <v>0.64097999999999999</v>
      </c>
      <c r="T73">
        <v>-9.7629400000000004</v>
      </c>
      <c r="U73">
        <v>2.7597E-2</v>
      </c>
      <c r="V73">
        <v>101.84550299999999</v>
      </c>
      <c r="W73">
        <v>-4.2017709999999999</v>
      </c>
      <c r="X73">
        <v>-0.37151499999999998</v>
      </c>
      <c r="Y73">
        <v>0</v>
      </c>
      <c r="Z73">
        <v>0</v>
      </c>
      <c r="AA73">
        <v>0</v>
      </c>
      <c r="AB73">
        <v>1.3932999999999999E-2</v>
      </c>
      <c r="AC73">
        <v>-4.2250999999999997E-2</v>
      </c>
      <c r="AD73">
        <v>4.3940000000000003E-3</v>
      </c>
      <c r="AE73">
        <v>5.9160000000000003E-3</v>
      </c>
      <c r="AF73">
        <v>-1.7929E-2</v>
      </c>
      <c r="AG73">
        <v>1.8680000000000001E-3</v>
      </c>
      <c r="AH73">
        <v>6.2794249999999998</v>
      </c>
      <c r="AI73">
        <v>3.8999999999999999E-4</v>
      </c>
      <c r="AJ73">
        <v>1.196E-3</v>
      </c>
      <c r="AK73">
        <v>4.1232999999999999E-2</v>
      </c>
      <c r="AL73">
        <v>-3.6449999999999998E-3</v>
      </c>
      <c r="AM73" t="s">
        <v>221</v>
      </c>
      <c r="AN73">
        <v>1022.258999</v>
      </c>
      <c r="AO73">
        <v>286.50531699999999</v>
      </c>
      <c r="AP73">
        <v>339.29019499999998</v>
      </c>
      <c r="AQ73">
        <v>1.0876570000000001</v>
      </c>
      <c r="AR73">
        <v>89819.777908999997</v>
      </c>
      <c r="AS73" t="s">
        <v>224</v>
      </c>
      <c r="AT73">
        <v>6.0000000000000001E-3</v>
      </c>
      <c r="AU73">
        <v>0.6</v>
      </c>
      <c r="AV73">
        <v>6.3169999999999997E-3</v>
      </c>
      <c r="AW73">
        <v>-1.4339999999999999E-3</v>
      </c>
      <c r="AX73">
        <v>8.3129999999999996E-2</v>
      </c>
      <c r="AY73" t="s">
        <v>302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303</v>
      </c>
      <c r="BH73">
        <v>4879.3801309999999</v>
      </c>
      <c r="BI73">
        <v>359.98393700000003</v>
      </c>
      <c r="BJ73">
        <v>117.873306</v>
      </c>
      <c r="BK73">
        <v>0</v>
      </c>
      <c r="BL73">
        <v>0</v>
      </c>
      <c r="BM73">
        <v>0</v>
      </c>
      <c r="BN73" t="s">
        <v>304</v>
      </c>
      <c r="BO73">
        <v>79.674678999999998</v>
      </c>
      <c r="BP73">
        <v>-442.07334400000002</v>
      </c>
      <c r="BQ73">
        <v>29.266119</v>
      </c>
    </row>
    <row r="74" spans="1:69">
      <c r="A74">
        <v>73</v>
      </c>
      <c r="C74" t="s">
        <v>301</v>
      </c>
      <c r="D74">
        <v>19.256972999999999</v>
      </c>
      <c r="E74">
        <v>19.256972999999999</v>
      </c>
      <c r="F74">
        <v>0</v>
      </c>
      <c r="G74">
        <v>7.7999999999999999E-5</v>
      </c>
      <c r="H74">
        <v>1</v>
      </c>
      <c r="I74">
        <v>3.39E-4</v>
      </c>
      <c r="J74" t="s">
        <v>222</v>
      </c>
      <c r="K74">
        <v>7579</v>
      </c>
      <c r="L74">
        <v>0</v>
      </c>
      <c r="M74">
        <v>0</v>
      </c>
      <c r="N74">
        <v>0</v>
      </c>
      <c r="O74">
        <v>8037.2434999999996</v>
      </c>
      <c r="P74">
        <v>10714.727699999999</v>
      </c>
      <c r="Q74">
        <v>6481.9775</v>
      </c>
      <c r="R74" t="s">
        <v>223</v>
      </c>
      <c r="S74">
        <v>0.639872</v>
      </c>
      <c r="T74">
        <v>-9.7625010000000003</v>
      </c>
      <c r="U74">
        <v>2.801E-2</v>
      </c>
      <c r="V74">
        <v>101.849255</v>
      </c>
      <c r="W74">
        <v>-4.261501</v>
      </c>
      <c r="X74">
        <v>-0.38215399999999999</v>
      </c>
      <c r="Y74">
        <v>0</v>
      </c>
      <c r="Z74">
        <v>0</v>
      </c>
      <c r="AA74">
        <v>0</v>
      </c>
      <c r="AB74">
        <v>1.3934E-2</v>
      </c>
      <c r="AC74">
        <v>-4.2256000000000002E-2</v>
      </c>
      <c r="AD74">
        <v>4.5929999999999999E-3</v>
      </c>
      <c r="AE74">
        <v>6.0000000000000001E-3</v>
      </c>
      <c r="AF74">
        <v>-1.8183000000000001E-2</v>
      </c>
      <c r="AG74">
        <v>1.895E-3</v>
      </c>
      <c r="AH74">
        <v>6.2793169999999998</v>
      </c>
      <c r="AI74">
        <v>4.0099999999999999E-4</v>
      </c>
      <c r="AJ74">
        <v>1.245E-3</v>
      </c>
      <c r="AK74">
        <v>4.1817E-2</v>
      </c>
      <c r="AL74">
        <v>-3.7490000000000002E-3</v>
      </c>
      <c r="AM74" t="s">
        <v>221</v>
      </c>
      <c r="AN74">
        <v>1022.233854</v>
      </c>
      <c r="AO74">
        <v>286.50547999999998</v>
      </c>
      <c r="AP74">
        <v>339.29029100000002</v>
      </c>
      <c r="AQ74">
        <v>1.0876600000000001</v>
      </c>
      <c r="AR74">
        <v>89820.047191000005</v>
      </c>
      <c r="AS74" t="s">
        <v>224</v>
      </c>
      <c r="AT74">
        <v>6.0000000000000001E-3</v>
      </c>
      <c r="AU74">
        <v>0.6</v>
      </c>
      <c r="AV74">
        <v>6.3169999999999997E-3</v>
      </c>
      <c r="AW74">
        <v>-1.4339999999999999E-3</v>
      </c>
      <c r="AX74">
        <v>8.3129999999999996E-2</v>
      </c>
      <c r="AY74" t="s">
        <v>302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303</v>
      </c>
      <c r="BH74">
        <v>4871.952268</v>
      </c>
      <c r="BI74">
        <v>361.13916799999998</v>
      </c>
      <c r="BJ74">
        <v>118.36781999999999</v>
      </c>
      <c r="BK74">
        <v>0</v>
      </c>
      <c r="BL74">
        <v>0</v>
      </c>
      <c r="BM74">
        <v>0</v>
      </c>
      <c r="BN74" t="s">
        <v>304</v>
      </c>
      <c r="BO74">
        <v>79.684669999999997</v>
      </c>
      <c r="BP74">
        <v>-442.12877700000001</v>
      </c>
      <c r="BQ74">
        <v>29.269788999999999</v>
      </c>
    </row>
    <row r="75" spans="1:69">
      <c r="A75">
        <v>74</v>
      </c>
      <c r="C75" t="s">
        <v>301</v>
      </c>
      <c r="D75">
        <v>19.256972999999999</v>
      </c>
      <c r="E75">
        <v>19.256972999999999</v>
      </c>
      <c r="F75">
        <v>0</v>
      </c>
      <c r="G75">
        <v>7.7999999999999999E-5</v>
      </c>
      <c r="H75">
        <v>1</v>
      </c>
      <c r="I75">
        <v>3.39E-4</v>
      </c>
      <c r="J75" t="s">
        <v>222</v>
      </c>
      <c r="K75">
        <v>7579</v>
      </c>
      <c r="L75">
        <v>0</v>
      </c>
      <c r="M75">
        <v>0</v>
      </c>
      <c r="N75">
        <v>0</v>
      </c>
      <c r="O75">
        <v>8037.2434999999996</v>
      </c>
      <c r="P75">
        <v>10714.727699999999</v>
      </c>
      <c r="Q75">
        <v>6481.9775</v>
      </c>
      <c r="R75" t="s">
        <v>223</v>
      </c>
      <c r="S75">
        <v>0.63878199999999996</v>
      </c>
      <c r="T75">
        <v>-9.7623470000000001</v>
      </c>
      <c r="U75">
        <v>2.8427000000000001E-2</v>
      </c>
      <c r="V75">
        <v>101.852998</v>
      </c>
      <c r="W75">
        <v>-4.3212469999999996</v>
      </c>
      <c r="X75">
        <v>-0.39294099999999998</v>
      </c>
      <c r="Y75">
        <v>0</v>
      </c>
      <c r="Z75">
        <v>0</v>
      </c>
      <c r="AA75">
        <v>0</v>
      </c>
      <c r="AB75">
        <v>1.3936E-2</v>
      </c>
      <c r="AC75">
        <v>-4.2262000000000001E-2</v>
      </c>
      <c r="AD75">
        <v>4.5960000000000003E-3</v>
      </c>
      <c r="AE75">
        <v>6.0829999999999999E-3</v>
      </c>
      <c r="AF75">
        <v>-1.8436999999999999E-2</v>
      </c>
      <c r="AG75">
        <v>1.923E-3</v>
      </c>
      <c r="AH75">
        <v>6.2792079999999997</v>
      </c>
      <c r="AI75">
        <v>4.1199999999999999E-4</v>
      </c>
      <c r="AJ75">
        <v>1.292E-3</v>
      </c>
      <c r="AK75">
        <v>4.2401000000000001E-2</v>
      </c>
      <c r="AL75">
        <v>-3.8539999999999998E-3</v>
      </c>
      <c r="AM75" t="s">
        <v>221</v>
      </c>
      <c r="AN75">
        <v>1022.208357</v>
      </c>
      <c r="AO75">
        <v>286.50564600000001</v>
      </c>
      <c r="AP75">
        <v>339.29039</v>
      </c>
      <c r="AQ75">
        <v>1.087663</v>
      </c>
      <c r="AR75">
        <v>89820.320238</v>
      </c>
      <c r="AS75" t="s">
        <v>224</v>
      </c>
      <c r="AT75">
        <v>6.0000000000000001E-3</v>
      </c>
      <c r="AU75">
        <v>0.6</v>
      </c>
      <c r="AV75">
        <v>6.3169999999999997E-3</v>
      </c>
      <c r="AW75">
        <v>-1.4339999999999999E-3</v>
      </c>
      <c r="AX75">
        <v>8.3129999999999996E-2</v>
      </c>
      <c r="AY75" t="s">
        <v>302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303</v>
      </c>
      <c r="BH75">
        <v>4864.5778529999998</v>
      </c>
      <c r="BI75">
        <v>362.28809799999999</v>
      </c>
      <c r="BJ75">
        <v>118.8681</v>
      </c>
      <c r="BK75">
        <v>0</v>
      </c>
      <c r="BL75">
        <v>0</v>
      </c>
      <c r="BM75">
        <v>0</v>
      </c>
      <c r="BN75" t="s">
        <v>304</v>
      </c>
      <c r="BO75">
        <v>79.694710000000001</v>
      </c>
      <c r="BP75">
        <v>-442.184483</v>
      </c>
      <c r="BQ75">
        <v>29.273477</v>
      </c>
    </row>
    <row r="76" spans="1:69">
      <c r="A76">
        <v>75</v>
      </c>
      <c r="C76" t="s">
        <v>301</v>
      </c>
      <c r="D76">
        <v>19.256972999999999</v>
      </c>
      <c r="E76">
        <v>19.256972999999999</v>
      </c>
      <c r="F76">
        <v>0</v>
      </c>
      <c r="G76">
        <v>7.7999999999999999E-5</v>
      </c>
      <c r="H76">
        <v>1</v>
      </c>
      <c r="I76">
        <v>3.39E-4</v>
      </c>
      <c r="J76" t="s">
        <v>222</v>
      </c>
      <c r="K76">
        <v>7579</v>
      </c>
      <c r="L76">
        <v>0</v>
      </c>
      <c r="M76">
        <v>0</v>
      </c>
      <c r="N76">
        <v>0</v>
      </c>
      <c r="O76">
        <v>8037.2434999999996</v>
      </c>
      <c r="P76">
        <v>10714.727699999999</v>
      </c>
      <c r="Q76">
        <v>6481.9775</v>
      </c>
      <c r="R76" t="s">
        <v>223</v>
      </c>
      <c r="S76">
        <v>0.63769799999999999</v>
      </c>
      <c r="T76">
        <v>-9.7621950000000002</v>
      </c>
      <c r="U76">
        <v>2.8851000000000002E-2</v>
      </c>
      <c r="V76">
        <v>101.856728</v>
      </c>
      <c r="W76">
        <v>-4.3810099999999998</v>
      </c>
      <c r="X76">
        <v>-0.40387699999999999</v>
      </c>
      <c r="Y76">
        <v>0</v>
      </c>
      <c r="Z76">
        <v>0</v>
      </c>
      <c r="AA76">
        <v>0</v>
      </c>
      <c r="AB76">
        <v>1.3937E-2</v>
      </c>
      <c r="AC76">
        <v>-4.2266999999999999E-2</v>
      </c>
      <c r="AD76">
        <v>4.5979999999999997E-3</v>
      </c>
      <c r="AE76">
        <v>6.1669999999999997E-3</v>
      </c>
      <c r="AF76">
        <v>-1.8689999999999998E-2</v>
      </c>
      <c r="AG76">
        <v>1.9499999999999999E-3</v>
      </c>
      <c r="AH76">
        <v>6.2790980000000003</v>
      </c>
      <c r="AI76">
        <v>4.2299999999999998E-4</v>
      </c>
      <c r="AJ76">
        <v>1.3370000000000001E-3</v>
      </c>
      <c r="AK76">
        <v>4.2985000000000002E-2</v>
      </c>
      <c r="AL76">
        <v>-3.9610000000000001E-3</v>
      </c>
      <c r="AM76" t="s">
        <v>221</v>
      </c>
      <c r="AN76">
        <v>1022.182509</v>
      </c>
      <c r="AO76">
        <v>286.50581399999999</v>
      </c>
      <c r="AP76">
        <v>339.29048899999998</v>
      </c>
      <c r="AQ76">
        <v>1.0876650000000001</v>
      </c>
      <c r="AR76">
        <v>89820.597049000004</v>
      </c>
      <c r="AS76" t="s">
        <v>224</v>
      </c>
      <c r="AT76">
        <v>6.0000000000000001E-3</v>
      </c>
      <c r="AU76">
        <v>0.6</v>
      </c>
      <c r="AV76">
        <v>6.3169999999999997E-3</v>
      </c>
      <c r="AW76">
        <v>-1.4339999999999999E-3</v>
      </c>
      <c r="AX76">
        <v>8.3129999999999996E-2</v>
      </c>
      <c r="AY76" t="s">
        <v>302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303</v>
      </c>
      <c r="BH76">
        <v>4857.2563140000002</v>
      </c>
      <c r="BI76">
        <v>363.43078100000002</v>
      </c>
      <c r="BJ76">
        <v>119.374111</v>
      </c>
      <c r="BK76">
        <v>0</v>
      </c>
      <c r="BL76">
        <v>0</v>
      </c>
      <c r="BM76">
        <v>0</v>
      </c>
      <c r="BN76" t="s">
        <v>304</v>
      </c>
      <c r="BO76">
        <v>79.704789000000005</v>
      </c>
      <c r="BP76">
        <v>-442.24041</v>
      </c>
      <c r="BQ76">
        <v>29.277180000000001</v>
      </c>
    </row>
    <row r="77" spans="1:69">
      <c r="A77">
        <v>76</v>
      </c>
      <c r="C77" t="s">
        <v>301</v>
      </c>
      <c r="D77">
        <v>19.256972999999999</v>
      </c>
      <c r="E77">
        <v>19.256972999999999</v>
      </c>
      <c r="F77">
        <v>0</v>
      </c>
      <c r="G77">
        <v>7.7999999999999999E-5</v>
      </c>
      <c r="H77">
        <v>1</v>
      </c>
      <c r="I77">
        <v>3.39E-4</v>
      </c>
      <c r="J77" t="s">
        <v>222</v>
      </c>
      <c r="K77">
        <v>7579</v>
      </c>
      <c r="L77">
        <v>0</v>
      </c>
      <c r="M77">
        <v>0</v>
      </c>
      <c r="N77">
        <v>0</v>
      </c>
      <c r="O77">
        <v>8037.2434999999996</v>
      </c>
      <c r="P77">
        <v>10714.727699999999</v>
      </c>
      <c r="Q77">
        <v>6481.9775</v>
      </c>
      <c r="R77" t="s">
        <v>223</v>
      </c>
      <c r="S77">
        <v>0.63661800000000002</v>
      </c>
      <c r="T77">
        <v>-9.7620439999999995</v>
      </c>
      <c r="U77">
        <v>2.928E-2</v>
      </c>
      <c r="V77">
        <v>101.860449</v>
      </c>
      <c r="W77">
        <v>-4.4407889999999997</v>
      </c>
      <c r="X77">
        <v>-0.414962</v>
      </c>
      <c r="Y77">
        <v>0</v>
      </c>
      <c r="Z77">
        <v>0</v>
      </c>
      <c r="AA77">
        <v>0</v>
      </c>
      <c r="AB77">
        <v>1.3938000000000001E-2</v>
      </c>
      <c r="AC77">
        <v>-4.2271999999999997E-2</v>
      </c>
      <c r="AD77">
        <v>4.6010000000000001E-3</v>
      </c>
      <c r="AE77">
        <v>6.2509999999999996E-3</v>
      </c>
      <c r="AF77">
        <v>-1.8943999999999999E-2</v>
      </c>
      <c r="AG77">
        <v>1.9780000000000002E-3</v>
      </c>
      <c r="AH77">
        <v>6.2789859999999997</v>
      </c>
      <c r="AI77">
        <v>4.35E-4</v>
      </c>
      <c r="AJ77">
        <v>1.3810000000000001E-3</v>
      </c>
      <c r="AK77">
        <v>4.3568999999999997E-2</v>
      </c>
      <c r="AL77">
        <v>-4.0699999999999998E-3</v>
      </c>
      <c r="AM77" t="s">
        <v>221</v>
      </c>
      <c r="AN77">
        <v>1022.156309</v>
      </c>
      <c r="AO77">
        <v>286.50598400000001</v>
      </c>
      <c r="AP77">
        <v>339.29059000000001</v>
      </c>
      <c r="AQ77">
        <v>1.0876680000000001</v>
      </c>
      <c r="AR77">
        <v>89820.877622999993</v>
      </c>
      <c r="AS77" t="s">
        <v>224</v>
      </c>
      <c r="AT77">
        <v>6.0000000000000001E-3</v>
      </c>
      <c r="AU77">
        <v>0.6</v>
      </c>
      <c r="AV77">
        <v>6.1040000000000001E-3</v>
      </c>
      <c r="AW77">
        <v>-1.4040000000000001E-3</v>
      </c>
      <c r="AX77">
        <v>8.3129999999999996E-2</v>
      </c>
      <c r="AY77" t="s">
        <v>302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303</v>
      </c>
      <c r="BH77">
        <v>4850.0616019999998</v>
      </c>
      <c r="BI77">
        <v>362.88614899999999</v>
      </c>
      <c r="BJ77">
        <v>119.885547</v>
      </c>
      <c r="BK77">
        <v>0</v>
      </c>
      <c r="BL77">
        <v>0</v>
      </c>
      <c r="BM77">
        <v>0</v>
      </c>
      <c r="BN77" t="s">
        <v>304</v>
      </c>
      <c r="BO77">
        <v>79.620654999999999</v>
      </c>
      <c r="BP77">
        <v>-442.29661199999998</v>
      </c>
      <c r="BQ77">
        <v>28.290724999999998</v>
      </c>
    </row>
    <row r="78" spans="1:69">
      <c r="A78">
        <v>77</v>
      </c>
      <c r="C78" t="s">
        <v>301</v>
      </c>
      <c r="D78">
        <v>19.256972999999999</v>
      </c>
      <c r="E78">
        <v>19.256972999999999</v>
      </c>
      <c r="F78">
        <v>0</v>
      </c>
      <c r="G78">
        <v>7.7999999999999999E-5</v>
      </c>
      <c r="H78">
        <v>1</v>
      </c>
      <c r="I78">
        <v>3.39E-4</v>
      </c>
      <c r="J78" t="s">
        <v>222</v>
      </c>
      <c r="K78">
        <v>7579</v>
      </c>
      <c r="L78">
        <v>0</v>
      </c>
      <c r="M78">
        <v>0</v>
      </c>
      <c r="N78">
        <v>0</v>
      </c>
      <c r="O78">
        <v>8037.2434999999996</v>
      </c>
      <c r="P78">
        <v>10714.727699999999</v>
      </c>
      <c r="Q78">
        <v>6481.9775</v>
      </c>
      <c r="R78" t="s">
        <v>223</v>
      </c>
      <c r="S78">
        <v>0.63555399999999995</v>
      </c>
      <c r="T78">
        <v>-9.7621149999999997</v>
      </c>
      <c r="U78">
        <v>2.9714999999999998E-2</v>
      </c>
      <c r="V78">
        <v>101.864164</v>
      </c>
      <c r="W78">
        <v>-4.5005870000000003</v>
      </c>
      <c r="X78">
        <v>-0.42619499999999999</v>
      </c>
      <c r="Y78">
        <v>0</v>
      </c>
      <c r="Z78">
        <v>0</v>
      </c>
      <c r="AA78">
        <v>0</v>
      </c>
      <c r="AB78">
        <v>1.3927999999999999E-2</v>
      </c>
      <c r="AC78">
        <v>-4.2277000000000002E-2</v>
      </c>
      <c r="AD78">
        <v>4.4510000000000001E-3</v>
      </c>
      <c r="AE78">
        <v>6.3340000000000002E-3</v>
      </c>
      <c r="AF78">
        <v>-1.9196999999999999E-2</v>
      </c>
      <c r="AG78">
        <v>2.0049999999999998E-3</v>
      </c>
      <c r="AH78">
        <v>6.2788719999999998</v>
      </c>
      <c r="AI78">
        <v>4.4700000000000002E-4</v>
      </c>
      <c r="AJ78">
        <v>1.4239999999999999E-3</v>
      </c>
      <c r="AK78">
        <v>4.4153999999999999E-2</v>
      </c>
      <c r="AL78">
        <v>-4.1799999999999997E-3</v>
      </c>
      <c r="AM78" t="s">
        <v>221</v>
      </c>
      <c r="AN78">
        <v>1022.129758</v>
      </c>
      <c r="AO78">
        <v>286.50615699999997</v>
      </c>
      <c r="AP78">
        <v>339.29069199999998</v>
      </c>
      <c r="AQ78">
        <v>1.0876710000000001</v>
      </c>
      <c r="AR78">
        <v>89821.161963000006</v>
      </c>
      <c r="AS78" t="s">
        <v>224</v>
      </c>
      <c r="AT78">
        <v>6.0000000000000001E-3</v>
      </c>
      <c r="AU78">
        <v>0.6</v>
      </c>
      <c r="AV78">
        <v>6.1040000000000001E-3</v>
      </c>
      <c r="AW78">
        <v>-1.4040000000000001E-3</v>
      </c>
      <c r="AX78">
        <v>8.3129999999999996E-2</v>
      </c>
      <c r="AY78" t="s">
        <v>302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303</v>
      </c>
      <c r="BH78">
        <v>4842.848</v>
      </c>
      <c r="BI78">
        <v>364.01654300000001</v>
      </c>
      <c r="BJ78">
        <v>120.402979</v>
      </c>
      <c r="BK78">
        <v>0</v>
      </c>
      <c r="BL78">
        <v>0</v>
      </c>
      <c r="BM78">
        <v>0</v>
      </c>
      <c r="BN78" t="s">
        <v>304</v>
      </c>
      <c r="BO78">
        <v>79.630821999999995</v>
      </c>
      <c r="BP78">
        <v>-442.35308900000001</v>
      </c>
      <c r="BQ78">
        <v>28.294336999999999</v>
      </c>
    </row>
    <row r="79" spans="1:69">
      <c r="A79">
        <v>78</v>
      </c>
      <c r="C79" t="s">
        <v>301</v>
      </c>
      <c r="D79">
        <v>19.256972999999999</v>
      </c>
      <c r="E79">
        <v>19.256972999999999</v>
      </c>
      <c r="F79">
        <v>0</v>
      </c>
      <c r="G79">
        <v>7.7999999999999999E-5</v>
      </c>
      <c r="H79">
        <v>1</v>
      </c>
      <c r="I79">
        <v>3.39E-4</v>
      </c>
      <c r="J79" t="s">
        <v>222</v>
      </c>
      <c r="K79">
        <v>7579</v>
      </c>
      <c r="L79">
        <v>0</v>
      </c>
      <c r="M79">
        <v>0</v>
      </c>
      <c r="N79">
        <v>0</v>
      </c>
      <c r="O79">
        <v>8037.2434999999996</v>
      </c>
      <c r="P79">
        <v>10714.727699999999</v>
      </c>
      <c r="Q79">
        <v>6481.9775</v>
      </c>
      <c r="R79" t="s">
        <v>223</v>
      </c>
      <c r="S79">
        <v>0.63448599999999999</v>
      </c>
      <c r="T79">
        <v>-9.761965</v>
      </c>
      <c r="U79">
        <v>3.0155999999999999E-2</v>
      </c>
      <c r="V79">
        <v>101.86787</v>
      </c>
      <c r="W79">
        <v>-4.5603999999999996</v>
      </c>
      <c r="X79">
        <v>-0.43757600000000002</v>
      </c>
      <c r="Y79">
        <v>0</v>
      </c>
      <c r="Z79">
        <v>0</v>
      </c>
      <c r="AA79">
        <v>0</v>
      </c>
      <c r="AB79">
        <v>1.3929E-2</v>
      </c>
      <c r="AC79">
        <v>-4.2282E-2</v>
      </c>
      <c r="AD79">
        <v>4.4539999999999996E-3</v>
      </c>
      <c r="AE79">
        <v>6.4180000000000001E-3</v>
      </c>
      <c r="AF79">
        <v>-1.9451E-2</v>
      </c>
      <c r="AG79">
        <v>2.032E-3</v>
      </c>
      <c r="AH79">
        <v>6.2787569999999997</v>
      </c>
      <c r="AI79">
        <v>4.5899999999999999E-4</v>
      </c>
      <c r="AJ79">
        <v>1.4649999999999999E-3</v>
      </c>
      <c r="AK79">
        <v>4.4738E-2</v>
      </c>
      <c r="AL79">
        <v>-4.2909999999999997E-3</v>
      </c>
      <c r="AM79" t="s">
        <v>221</v>
      </c>
      <c r="AN79">
        <v>1022.102856</v>
      </c>
      <c r="AO79">
        <v>286.50633099999999</v>
      </c>
      <c r="AP79">
        <v>339.290796</v>
      </c>
      <c r="AQ79">
        <v>1.087674</v>
      </c>
      <c r="AR79">
        <v>89821.450066000005</v>
      </c>
      <c r="AS79" t="s">
        <v>224</v>
      </c>
      <c r="AT79">
        <v>6.0000000000000001E-3</v>
      </c>
      <c r="AU79">
        <v>0.6</v>
      </c>
      <c r="AV79">
        <v>6.1040000000000001E-3</v>
      </c>
      <c r="AW79">
        <v>-1.4040000000000001E-3</v>
      </c>
      <c r="AX79">
        <v>8.3129999999999996E-2</v>
      </c>
      <c r="AY79" t="s">
        <v>302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303</v>
      </c>
      <c r="BH79">
        <v>4835.6880890000002</v>
      </c>
      <c r="BI79">
        <v>365.14099099999999</v>
      </c>
      <c r="BJ79">
        <v>120.92609299999999</v>
      </c>
      <c r="BK79">
        <v>0</v>
      </c>
      <c r="BL79">
        <v>0</v>
      </c>
      <c r="BM79">
        <v>0</v>
      </c>
      <c r="BN79" t="s">
        <v>304</v>
      </c>
      <c r="BO79">
        <v>79.641037999999995</v>
      </c>
      <c r="BP79">
        <v>-442.40984300000002</v>
      </c>
      <c r="BQ79">
        <v>28.297968000000001</v>
      </c>
    </row>
    <row r="80" spans="1:69">
      <c r="A80">
        <v>79</v>
      </c>
      <c r="C80" t="s">
        <v>301</v>
      </c>
      <c r="D80">
        <v>19.256972999999999</v>
      </c>
      <c r="E80">
        <v>19.256972999999999</v>
      </c>
      <c r="F80">
        <v>0</v>
      </c>
      <c r="G80">
        <v>7.7999999999999999E-5</v>
      </c>
      <c r="H80">
        <v>1</v>
      </c>
      <c r="I80">
        <v>3.39E-4</v>
      </c>
      <c r="J80" t="s">
        <v>222</v>
      </c>
      <c r="K80">
        <v>7579</v>
      </c>
      <c r="L80">
        <v>0</v>
      </c>
      <c r="M80">
        <v>0</v>
      </c>
      <c r="N80">
        <v>0</v>
      </c>
      <c r="O80">
        <v>8037.2434999999996</v>
      </c>
      <c r="P80">
        <v>10714.727699999999</v>
      </c>
      <c r="Q80">
        <v>6481.9775</v>
      </c>
      <c r="R80" t="s">
        <v>223</v>
      </c>
      <c r="S80">
        <v>0.63342399999999999</v>
      </c>
      <c r="T80">
        <v>-9.7618170000000006</v>
      </c>
      <c r="U80">
        <v>3.0603000000000002E-2</v>
      </c>
      <c r="V80">
        <v>101.871562</v>
      </c>
      <c r="W80">
        <v>-4.6202300000000003</v>
      </c>
      <c r="X80">
        <v>-0.44910499999999998</v>
      </c>
      <c r="Y80">
        <v>0</v>
      </c>
      <c r="Z80">
        <v>0</v>
      </c>
      <c r="AA80">
        <v>0</v>
      </c>
      <c r="AB80">
        <v>1.393E-2</v>
      </c>
      <c r="AC80">
        <v>-4.2286999999999998E-2</v>
      </c>
      <c r="AD80">
        <v>4.457E-3</v>
      </c>
      <c r="AE80">
        <v>6.5009999999999998E-3</v>
      </c>
      <c r="AF80">
        <v>-1.9705E-2</v>
      </c>
      <c r="AG80">
        <v>2.0579999999999999E-3</v>
      </c>
      <c r="AH80">
        <v>6.2786400000000002</v>
      </c>
      <c r="AI80">
        <v>4.7100000000000001E-4</v>
      </c>
      <c r="AJ80">
        <v>1.505E-3</v>
      </c>
      <c r="AK80">
        <v>4.5322000000000001E-2</v>
      </c>
      <c r="AL80">
        <v>-4.4039999999999999E-3</v>
      </c>
      <c r="AM80" t="s">
        <v>221</v>
      </c>
      <c r="AN80">
        <v>1022.075602</v>
      </c>
      <c r="AO80">
        <v>286.50650899999999</v>
      </c>
      <c r="AP80">
        <v>339.29090000000002</v>
      </c>
      <c r="AQ80">
        <v>1.087677</v>
      </c>
      <c r="AR80">
        <v>89821.741932999998</v>
      </c>
      <c r="AS80" t="s">
        <v>224</v>
      </c>
      <c r="AT80">
        <v>6.0000000000000001E-3</v>
      </c>
      <c r="AU80">
        <v>0.6</v>
      </c>
      <c r="AV80">
        <v>6.1040000000000001E-3</v>
      </c>
      <c r="AW80">
        <v>-1.4040000000000001E-3</v>
      </c>
      <c r="AX80">
        <v>8.3129999999999996E-2</v>
      </c>
      <c r="AY80" t="s">
        <v>302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303</v>
      </c>
      <c r="BH80">
        <v>4828.5813010000002</v>
      </c>
      <c r="BI80">
        <v>366.25954999999999</v>
      </c>
      <c r="BJ80">
        <v>121.45487</v>
      </c>
      <c r="BK80">
        <v>0</v>
      </c>
      <c r="BL80">
        <v>0</v>
      </c>
      <c r="BM80">
        <v>0</v>
      </c>
      <c r="BN80" t="s">
        <v>304</v>
      </c>
      <c r="BO80">
        <v>79.651295000000005</v>
      </c>
      <c r="BP80">
        <v>-442.46682099999998</v>
      </c>
      <c r="BQ80">
        <v>28.301611999999999</v>
      </c>
    </row>
    <row r="81" spans="1:69">
      <c r="A81">
        <v>80</v>
      </c>
      <c r="C81" t="s">
        <v>301</v>
      </c>
      <c r="D81">
        <v>19.256972999999999</v>
      </c>
      <c r="E81">
        <v>19.256972999999999</v>
      </c>
      <c r="F81">
        <v>0</v>
      </c>
      <c r="G81">
        <v>7.7999999999999999E-5</v>
      </c>
      <c r="H81">
        <v>1</v>
      </c>
      <c r="I81">
        <v>3.39E-4</v>
      </c>
      <c r="J81" t="s">
        <v>222</v>
      </c>
      <c r="K81">
        <v>7579</v>
      </c>
      <c r="L81">
        <v>0</v>
      </c>
      <c r="M81">
        <v>0</v>
      </c>
      <c r="N81">
        <v>0</v>
      </c>
      <c r="O81">
        <v>8037.2434999999996</v>
      </c>
      <c r="P81">
        <v>10714.727699999999</v>
      </c>
      <c r="Q81">
        <v>6481.9775</v>
      </c>
      <c r="R81" t="s">
        <v>223</v>
      </c>
      <c r="S81">
        <v>0.63236599999999998</v>
      </c>
      <c r="T81">
        <v>-9.7616689999999995</v>
      </c>
      <c r="U81">
        <v>3.1054999999999999E-2</v>
      </c>
      <c r="V81">
        <v>101.875247</v>
      </c>
      <c r="W81">
        <v>-4.6800759999999997</v>
      </c>
      <c r="X81">
        <v>-0.460783</v>
      </c>
      <c r="Y81">
        <v>0</v>
      </c>
      <c r="Z81">
        <v>0</v>
      </c>
      <c r="AA81">
        <v>0</v>
      </c>
      <c r="AB81">
        <v>1.3931000000000001E-2</v>
      </c>
      <c r="AC81">
        <v>-4.2292999999999997E-2</v>
      </c>
      <c r="AD81">
        <v>4.4600000000000004E-3</v>
      </c>
      <c r="AE81">
        <v>6.5849999999999997E-3</v>
      </c>
      <c r="AF81">
        <v>-1.9959000000000001E-2</v>
      </c>
      <c r="AG81">
        <v>2.085E-3</v>
      </c>
      <c r="AH81">
        <v>6.2785219999999997</v>
      </c>
      <c r="AI81">
        <v>4.8299999999999998E-4</v>
      </c>
      <c r="AJ81">
        <v>1.544E-3</v>
      </c>
      <c r="AK81">
        <v>4.5907000000000003E-2</v>
      </c>
      <c r="AL81">
        <v>-4.5180000000000003E-3</v>
      </c>
      <c r="AM81" t="s">
        <v>221</v>
      </c>
      <c r="AN81">
        <v>1022.047996</v>
      </c>
      <c r="AO81">
        <v>286.506688</v>
      </c>
      <c r="AP81">
        <v>339.29100699999998</v>
      </c>
      <c r="AQ81">
        <v>1.08768</v>
      </c>
      <c r="AR81">
        <v>89822.037565000006</v>
      </c>
      <c r="AS81" t="s">
        <v>224</v>
      </c>
      <c r="AT81">
        <v>6.0000000000000001E-3</v>
      </c>
      <c r="AU81">
        <v>0.6</v>
      </c>
      <c r="AV81">
        <v>6.1040000000000001E-3</v>
      </c>
      <c r="AW81">
        <v>-1.4040000000000001E-3</v>
      </c>
      <c r="AX81">
        <v>8.3129999999999996E-2</v>
      </c>
      <c r="AY81" t="s">
        <v>302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303</v>
      </c>
      <c r="BH81">
        <v>4821.5282880000004</v>
      </c>
      <c r="BI81">
        <v>367.37234799999999</v>
      </c>
      <c r="BJ81">
        <v>121.98929099999999</v>
      </c>
      <c r="BK81">
        <v>0</v>
      </c>
      <c r="BL81">
        <v>0</v>
      </c>
      <c r="BM81">
        <v>0</v>
      </c>
      <c r="BN81" t="s">
        <v>304</v>
      </c>
      <c r="BO81">
        <v>79.661602000000002</v>
      </c>
      <c r="BP81">
        <v>-442.52407599999998</v>
      </c>
      <c r="BQ81">
        <v>28.305274000000001</v>
      </c>
    </row>
    <row r="82" spans="1:69">
      <c r="A82">
        <v>81</v>
      </c>
      <c r="C82" t="s">
        <v>301</v>
      </c>
      <c r="D82">
        <v>19.256972999999999</v>
      </c>
      <c r="E82">
        <v>19.256972999999999</v>
      </c>
      <c r="F82">
        <v>0</v>
      </c>
      <c r="G82">
        <v>7.7999999999999999E-5</v>
      </c>
      <c r="H82">
        <v>1</v>
      </c>
      <c r="I82">
        <v>3.39E-4</v>
      </c>
      <c r="J82" t="s">
        <v>222</v>
      </c>
      <c r="K82">
        <v>7579</v>
      </c>
      <c r="L82">
        <v>0</v>
      </c>
      <c r="M82">
        <v>0</v>
      </c>
      <c r="N82">
        <v>0</v>
      </c>
      <c r="O82">
        <v>8037.2434999999996</v>
      </c>
      <c r="P82">
        <v>10714.727699999999</v>
      </c>
      <c r="Q82">
        <v>6481.9775</v>
      </c>
      <c r="R82" t="s">
        <v>223</v>
      </c>
      <c r="S82">
        <v>0.63131499999999996</v>
      </c>
      <c r="T82">
        <v>-9.7615210000000001</v>
      </c>
      <c r="U82">
        <v>3.1511999999999998E-2</v>
      </c>
      <c r="V82">
        <v>101.878918</v>
      </c>
      <c r="W82">
        <v>-4.7399380000000004</v>
      </c>
      <c r="X82">
        <v>-0.472609</v>
      </c>
      <c r="Y82">
        <v>0</v>
      </c>
      <c r="Z82">
        <v>0</v>
      </c>
      <c r="AA82">
        <v>0</v>
      </c>
      <c r="AB82">
        <v>1.3932999999999999E-2</v>
      </c>
      <c r="AC82">
        <v>-4.2298000000000002E-2</v>
      </c>
      <c r="AD82">
        <v>4.463E-3</v>
      </c>
      <c r="AE82">
        <v>6.6680000000000003E-3</v>
      </c>
      <c r="AF82">
        <v>-2.0212000000000001E-2</v>
      </c>
      <c r="AG82">
        <v>2.1120000000000002E-3</v>
      </c>
      <c r="AH82">
        <v>6.2784019999999998</v>
      </c>
      <c r="AI82">
        <v>4.95E-4</v>
      </c>
      <c r="AJ82">
        <v>1.5820000000000001E-3</v>
      </c>
      <c r="AK82">
        <v>4.6491999999999999E-2</v>
      </c>
      <c r="AL82">
        <v>-4.6340000000000001E-3</v>
      </c>
      <c r="AM82" t="s">
        <v>221</v>
      </c>
      <c r="AN82">
        <v>1022.02004</v>
      </c>
      <c r="AO82">
        <v>286.50686999999999</v>
      </c>
      <c r="AP82">
        <v>339.29111399999999</v>
      </c>
      <c r="AQ82">
        <v>1.087683</v>
      </c>
      <c r="AR82">
        <v>89822.336960999994</v>
      </c>
      <c r="AS82" t="s">
        <v>224</v>
      </c>
      <c r="AT82">
        <v>6.0000000000000001E-3</v>
      </c>
      <c r="AU82">
        <v>0.6</v>
      </c>
      <c r="AV82">
        <v>6.1040000000000001E-3</v>
      </c>
      <c r="AW82">
        <v>-1.4040000000000001E-3</v>
      </c>
      <c r="AX82">
        <v>8.3129999999999996E-2</v>
      </c>
      <c r="AY82" t="s">
        <v>302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303</v>
      </c>
      <c r="BH82">
        <v>4814.5284819999997</v>
      </c>
      <c r="BI82">
        <v>368.47944000000001</v>
      </c>
      <c r="BJ82">
        <v>122.52933899999999</v>
      </c>
      <c r="BK82">
        <v>0</v>
      </c>
      <c r="BL82">
        <v>0</v>
      </c>
      <c r="BM82">
        <v>0</v>
      </c>
      <c r="BN82" t="s">
        <v>304</v>
      </c>
      <c r="BO82">
        <v>79.671949999999995</v>
      </c>
      <c r="BP82">
        <v>-442.58155699999998</v>
      </c>
      <c r="BQ82">
        <v>28.308951</v>
      </c>
    </row>
    <row r="83" spans="1:69">
      <c r="A83">
        <v>82</v>
      </c>
      <c r="C83" t="s">
        <v>301</v>
      </c>
      <c r="D83">
        <v>19.256972999999999</v>
      </c>
      <c r="E83">
        <v>19.256972999999999</v>
      </c>
      <c r="F83">
        <v>0</v>
      </c>
      <c r="G83">
        <v>7.7999999999999999E-5</v>
      </c>
      <c r="H83">
        <v>1</v>
      </c>
      <c r="I83">
        <v>3.39E-4</v>
      </c>
      <c r="J83" t="s">
        <v>222</v>
      </c>
      <c r="K83">
        <v>7579</v>
      </c>
      <c r="L83">
        <v>0</v>
      </c>
      <c r="M83">
        <v>0</v>
      </c>
      <c r="N83">
        <v>0</v>
      </c>
      <c r="O83">
        <v>8037.2434999999996</v>
      </c>
      <c r="P83">
        <v>10714.727699999999</v>
      </c>
      <c r="Q83">
        <v>6481.9775</v>
      </c>
      <c r="R83" t="s">
        <v>223</v>
      </c>
      <c r="S83">
        <v>0.63026899999999997</v>
      </c>
      <c r="T83">
        <v>-9.7613749999999992</v>
      </c>
      <c r="U83">
        <v>3.1975999999999997E-2</v>
      </c>
      <c r="V83">
        <v>101.882581</v>
      </c>
      <c r="W83">
        <v>-4.7998159999999999</v>
      </c>
      <c r="X83">
        <v>-0.48458200000000001</v>
      </c>
      <c r="Y83">
        <v>0</v>
      </c>
      <c r="Z83">
        <v>0</v>
      </c>
      <c r="AA83">
        <v>0</v>
      </c>
      <c r="AB83">
        <v>1.3934E-2</v>
      </c>
      <c r="AC83">
        <v>-4.2304000000000001E-2</v>
      </c>
      <c r="AD83">
        <v>4.4660000000000004E-3</v>
      </c>
      <c r="AE83">
        <v>6.7520000000000002E-3</v>
      </c>
      <c r="AF83">
        <v>-2.0466000000000002E-2</v>
      </c>
      <c r="AG83">
        <v>2.1389999999999998E-3</v>
      </c>
      <c r="AH83">
        <v>6.2782799999999996</v>
      </c>
      <c r="AI83">
        <v>5.0799999999999999E-4</v>
      </c>
      <c r="AJ83">
        <v>1.619E-3</v>
      </c>
      <c r="AK83">
        <v>4.7076E-2</v>
      </c>
      <c r="AL83">
        <v>-4.751E-3</v>
      </c>
      <c r="AM83" t="s">
        <v>221</v>
      </c>
      <c r="AN83">
        <v>1021.991731</v>
      </c>
      <c r="AO83">
        <v>286.50705399999998</v>
      </c>
      <c r="AP83">
        <v>339.291223</v>
      </c>
      <c r="AQ83">
        <v>1.087685</v>
      </c>
      <c r="AR83">
        <v>89822.640121000004</v>
      </c>
      <c r="AS83" t="s">
        <v>224</v>
      </c>
      <c r="AT83">
        <v>6.0000000000000001E-3</v>
      </c>
      <c r="AU83">
        <v>0.6</v>
      </c>
      <c r="AV83">
        <v>6.1040000000000001E-3</v>
      </c>
      <c r="AW83">
        <v>-1.4040000000000001E-3</v>
      </c>
      <c r="AX83">
        <v>8.3129999999999996E-2</v>
      </c>
      <c r="AY83" t="s">
        <v>302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303</v>
      </c>
      <c r="BH83">
        <v>4807.5825340000001</v>
      </c>
      <c r="BI83">
        <v>369.58095700000001</v>
      </c>
      <c r="BJ83">
        <v>123.07499799999999</v>
      </c>
      <c r="BK83">
        <v>0</v>
      </c>
      <c r="BL83">
        <v>0</v>
      </c>
      <c r="BM83">
        <v>0</v>
      </c>
      <c r="BN83" t="s">
        <v>304</v>
      </c>
      <c r="BO83">
        <v>79.682348000000005</v>
      </c>
      <c r="BP83">
        <v>-442.639318</v>
      </c>
      <c r="BQ83">
        <v>28.312646000000001</v>
      </c>
    </row>
    <row r="84" spans="1:69">
      <c r="A84">
        <v>83</v>
      </c>
      <c r="C84" t="s">
        <v>301</v>
      </c>
      <c r="D84">
        <v>19.256972999999999</v>
      </c>
      <c r="E84">
        <v>19.256972999999999</v>
      </c>
      <c r="F84">
        <v>0</v>
      </c>
      <c r="G84">
        <v>7.7999999999999999E-5</v>
      </c>
      <c r="H84">
        <v>1</v>
      </c>
      <c r="I84">
        <v>3.39E-4</v>
      </c>
      <c r="J84" t="s">
        <v>222</v>
      </c>
      <c r="K84">
        <v>7579</v>
      </c>
      <c r="L84">
        <v>0</v>
      </c>
      <c r="M84">
        <v>0</v>
      </c>
      <c r="N84">
        <v>0</v>
      </c>
      <c r="O84">
        <v>8037.2434999999996</v>
      </c>
      <c r="P84">
        <v>10714.727699999999</v>
      </c>
      <c r="Q84">
        <v>6481.9775</v>
      </c>
      <c r="R84" t="s">
        <v>223</v>
      </c>
      <c r="S84">
        <v>0.62922900000000004</v>
      </c>
      <c r="T84">
        <v>-9.7612290000000002</v>
      </c>
      <c r="U84">
        <v>3.2445000000000002E-2</v>
      </c>
      <c r="V84">
        <v>101.88623699999999</v>
      </c>
      <c r="W84">
        <v>-4.8597109999999999</v>
      </c>
      <c r="X84">
        <v>-0.49670399999999998</v>
      </c>
      <c r="Y84">
        <v>0</v>
      </c>
      <c r="Z84">
        <v>0</v>
      </c>
      <c r="AA84">
        <v>0</v>
      </c>
      <c r="AB84">
        <v>1.3934999999999999E-2</v>
      </c>
      <c r="AC84">
        <v>-4.2308999999999999E-2</v>
      </c>
      <c r="AD84">
        <v>4.4689999999999999E-3</v>
      </c>
      <c r="AE84">
        <v>6.8360000000000001E-3</v>
      </c>
      <c r="AF84">
        <v>-2.0719999999999999E-2</v>
      </c>
      <c r="AG84">
        <v>2.1649999999999998E-3</v>
      </c>
      <c r="AH84">
        <v>6.2781580000000003</v>
      </c>
      <c r="AI84">
        <v>5.1999999999999995E-4</v>
      </c>
      <c r="AJ84">
        <v>1.619E-3</v>
      </c>
      <c r="AK84">
        <v>4.7661000000000002E-2</v>
      </c>
      <c r="AL84">
        <v>-4.8700000000000002E-3</v>
      </c>
      <c r="AM84" t="s">
        <v>221</v>
      </c>
      <c r="AN84">
        <v>1021.963072</v>
      </c>
      <c r="AO84">
        <v>286.50724000000002</v>
      </c>
      <c r="AP84">
        <v>339.29133400000001</v>
      </c>
      <c r="AQ84">
        <v>1.0876889999999999</v>
      </c>
      <c r="AR84">
        <v>89822.947044</v>
      </c>
      <c r="AS84" t="s">
        <v>224</v>
      </c>
      <c r="AT84">
        <v>6.0000000000000001E-3</v>
      </c>
      <c r="AU84">
        <v>0.6</v>
      </c>
      <c r="AV84">
        <v>6.1650000000000003E-3</v>
      </c>
      <c r="AW84">
        <v>-1.4040000000000001E-3</v>
      </c>
      <c r="AX84">
        <v>8.3129999999999996E-2</v>
      </c>
      <c r="AY84" t="s">
        <v>302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303</v>
      </c>
      <c r="BH84">
        <v>4800.6675580000001</v>
      </c>
      <c r="BI84">
        <v>371.15767899999997</v>
      </c>
      <c r="BJ84">
        <v>123.62637100000001</v>
      </c>
      <c r="BK84">
        <v>0</v>
      </c>
      <c r="BL84">
        <v>0</v>
      </c>
      <c r="BM84">
        <v>0</v>
      </c>
      <c r="BN84" t="s">
        <v>304</v>
      </c>
      <c r="BO84">
        <v>79.692796000000001</v>
      </c>
      <c r="BP84">
        <v>-442.69735900000001</v>
      </c>
      <c r="BQ84">
        <v>28.599522</v>
      </c>
    </row>
    <row r="85" spans="1:69">
      <c r="A85">
        <v>84</v>
      </c>
      <c r="C85" t="s">
        <v>301</v>
      </c>
      <c r="D85">
        <v>19.256972999999999</v>
      </c>
      <c r="E85">
        <v>19.256972999999999</v>
      </c>
      <c r="F85">
        <v>0</v>
      </c>
      <c r="G85">
        <v>7.7999999999999999E-5</v>
      </c>
      <c r="H85">
        <v>1</v>
      </c>
      <c r="I85">
        <v>3.39E-4</v>
      </c>
      <c r="J85" t="s">
        <v>222</v>
      </c>
      <c r="K85">
        <v>7579</v>
      </c>
      <c r="L85">
        <v>0</v>
      </c>
      <c r="M85">
        <v>0</v>
      </c>
      <c r="N85">
        <v>0</v>
      </c>
      <c r="O85">
        <v>8037.2434999999996</v>
      </c>
      <c r="P85">
        <v>10714.727699999999</v>
      </c>
      <c r="Q85">
        <v>6481.9775</v>
      </c>
      <c r="R85" t="s">
        <v>223</v>
      </c>
      <c r="S85">
        <v>0.62819100000000005</v>
      </c>
      <c r="T85">
        <v>-9.7610200000000003</v>
      </c>
      <c r="U85">
        <v>3.2919999999999998E-2</v>
      </c>
      <c r="V85">
        <v>101.88987899999999</v>
      </c>
      <c r="W85">
        <v>-4.9196210000000002</v>
      </c>
      <c r="X85">
        <v>-0.50897400000000004</v>
      </c>
      <c r="Y85">
        <v>0</v>
      </c>
      <c r="Z85">
        <v>0</v>
      </c>
      <c r="AA85">
        <v>0</v>
      </c>
      <c r="AB85">
        <v>1.3937E-2</v>
      </c>
      <c r="AC85">
        <v>-4.2314999999999998E-2</v>
      </c>
      <c r="AD85">
        <v>4.516E-3</v>
      </c>
      <c r="AE85">
        <v>6.9189999999999998E-3</v>
      </c>
      <c r="AF85">
        <v>-2.0974E-2</v>
      </c>
      <c r="AG85">
        <v>2.1930000000000001E-3</v>
      </c>
      <c r="AH85">
        <v>6.2780329999999998</v>
      </c>
      <c r="AI85">
        <v>5.3300000000000005E-4</v>
      </c>
      <c r="AJ85">
        <v>1.691E-3</v>
      </c>
      <c r="AK85">
        <v>4.8245999999999997E-2</v>
      </c>
      <c r="AL85">
        <v>-4.9890000000000004E-3</v>
      </c>
      <c r="AM85" t="s">
        <v>221</v>
      </c>
      <c r="AN85">
        <v>1021.934061</v>
      </c>
      <c r="AO85">
        <v>286.507429</v>
      </c>
      <c r="AP85">
        <v>339.29144500000001</v>
      </c>
      <c r="AQ85">
        <v>1.0876920000000001</v>
      </c>
      <c r="AR85">
        <v>89823.257731999998</v>
      </c>
      <c r="AS85" t="s">
        <v>224</v>
      </c>
      <c r="AT85">
        <v>6.0000000000000001E-3</v>
      </c>
      <c r="AU85">
        <v>0.6</v>
      </c>
      <c r="AV85">
        <v>6.1650000000000003E-3</v>
      </c>
      <c r="AW85">
        <v>-1.4040000000000001E-3</v>
      </c>
      <c r="AX85">
        <v>8.3129999999999996E-2</v>
      </c>
      <c r="AY85" t="s">
        <v>302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303</v>
      </c>
      <c r="BH85">
        <v>4793.828638</v>
      </c>
      <c r="BI85">
        <v>372.24832400000003</v>
      </c>
      <c r="BJ85">
        <v>124.183207</v>
      </c>
      <c r="BK85">
        <v>0</v>
      </c>
      <c r="BL85">
        <v>0</v>
      </c>
      <c r="BM85">
        <v>0</v>
      </c>
      <c r="BN85" t="s">
        <v>304</v>
      </c>
      <c r="BO85">
        <v>79.703284999999994</v>
      </c>
      <c r="BP85">
        <v>-442.755628</v>
      </c>
      <c r="BQ85">
        <v>28.603286000000001</v>
      </c>
    </row>
    <row r="86" spans="1:69">
      <c r="A86">
        <v>85</v>
      </c>
      <c r="C86" t="s">
        <v>301</v>
      </c>
      <c r="D86">
        <v>19.256166</v>
      </c>
      <c r="E86">
        <v>19.256166</v>
      </c>
      <c r="F86">
        <v>0</v>
      </c>
      <c r="G86">
        <v>7.7999999999999999E-5</v>
      </c>
      <c r="H86">
        <v>1</v>
      </c>
      <c r="I86">
        <v>3.39E-4</v>
      </c>
      <c r="J86" t="s">
        <v>222</v>
      </c>
      <c r="K86">
        <v>7579</v>
      </c>
      <c r="L86">
        <v>0</v>
      </c>
      <c r="M86">
        <v>0</v>
      </c>
      <c r="N86">
        <v>0</v>
      </c>
      <c r="O86">
        <v>8037.2434999999996</v>
      </c>
      <c r="P86">
        <v>10714.727699999999</v>
      </c>
      <c r="Q86">
        <v>6481.9775</v>
      </c>
      <c r="R86" t="s">
        <v>223</v>
      </c>
      <c r="S86">
        <v>0.627162</v>
      </c>
      <c r="T86">
        <v>-9.7608750000000004</v>
      </c>
      <c r="U86">
        <v>3.3399999999999999E-2</v>
      </c>
      <c r="V86">
        <v>101.893513</v>
      </c>
      <c r="W86">
        <v>-4.9795480000000003</v>
      </c>
      <c r="X86">
        <v>-0.52139100000000005</v>
      </c>
      <c r="Y86">
        <v>0</v>
      </c>
      <c r="Z86">
        <v>0</v>
      </c>
      <c r="AA86">
        <v>0</v>
      </c>
      <c r="AB86">
        <v>1.3938000000000001E-2</v>
      </c>
      <c r="AC86">
        <v>-4.2320000000000003E-2</v>
      </c>
      <c r="AD86">
        <v>4.5189999999999996E-3</v>
      </c>
      <c r="AE86">
        <v>7.0029999999999997E-3</v>
      </c>
      <c r="AF86">
        <v>-2.1228E-2</v>
      </c>
      <c r="AG86">
        <v>2.2200000000000002E-3</v>
      </c>
      <c r="AH86">
        <v>6.2779069999999999</v>
      </c>
      <c r="AI86">
        <v>5.4600000000000004E-4</v>
      </c>
      <c r="AJ86">
        <v>1.7260000000000001E-3</v>
      </c>
      <c r="AK86">
        <v>4.8830999999999999E-2</v>
      </c>
      <c r="AL86">
        <v>-5.1110000000000001E-3</v>
      </c>
      <c r="AM86" t="s">
        <v>221</v>
      </c>
      <c r="AN86">
        <v>1021.9046990000001</v>
      </c>
      <c r="AO86">
        <v>286.50761899999998</v>
      </c>
      <c r="AP86">
        <v>339.29155800000001</v>
      </c>
      <c r="AQ86">
        <v>1.0876950000000001</v>
      </c>
      <c r="AR86">
        <v>89823.572184000004</v>
      </c>
      <c r="AS86" t="s">
        <v>224</v>
      </c>
      <c r="AT86">
        <v>6.0000000000000001E-3</v>
      </c>
      <c r="AU86">
        <v>0.6</v>
      </c>
      <c r="AV86">
        <v>6.1650000000000003E-3</v>
      </c>
      <c r="AW86">
        <v>-1.4040000000000001E-3</v>
      </c>
      <c r="AX86">
        <v>8.3129999999999996E-2</v>
      </c>
      <c r="AY86" t="s">
        <v>302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303</v>
      </c>
      <c r="BH86">
        <v>4787.0436449999997</v>
      </c>
      <c r="BI86">
        <v>373.33368000000002</v>
      </c>
      <c r="BJ86">
        <v>124.745616</v>
      </c>
      <c r="BK86">
        <v>0</v>
      </c>
      <c r="BL86">
        <v>0</v>
      </c>
      <c r="BM86">
        <v>0</v>
      </c>
      <c r="BN86" t="s">
        <v>304</v>
      </c>
      <c r="BO86">
        <v>79.713825</v>
      </c>
      <c r="BP86">
        <v>-442.81417900000002</v>
      </c>
      <c r="BQ86">
        <v>28.607068000000002</v>
      </c>
    </row>
    <row r="87" spans="1:69">
      <c r="A87">
        <v>86</v>
      </c>
      <c r="C87" t="s">
        <v>301</v>
      </c>
      <c r="D87">
        <v>19.256166</v>
      </c>
      <c r="E87">
        <v>19.256166</v>
      </c>
      <c r="F87">
        <v>0</v>
      </c>
      <c r="G87">
        <v>7.7999999999999999E-5</v>
      </c>
      <c r="H87">
        <v>1</v>
      </c>
      <c r="I87">
        <v>3.39E-4</v>
      </c>
      <c r="J87" t="s">
        <v>222</v>
      </c>
      <c r="K87">
        <v>7579</v>
      </c>
      <c r="L87">
        <v>0</v>
      </c>
      <c r="M87">
        <v>0</v>
      </c>
      <c r="N87">
        <v>0</v>
      </c>
      <c r="O87">
        <v>8037.2434999999996</v>
      </c>
      <c r="P87">
        <v>10714.727699999999</v>
      </c>
      <c r="Q87">
        <v>6481.9775</v>
      </c>
      <c r="R87" t="s">
        <v>223</v>
      </c>
      <c r="S87">
        <v>0.62613799999999997</v>
      </c>
      <c r="T87">
        <v>-9.7607320000000009</v>
      </c>
      <c r="U87">
        <v>3.3887E-2</v>
      </c>
      <c r="V87">
        <v>101.897133</v>
      </c>
      <c r="W87">
        <v>-5.0394920000000001</v>
      </c>
      <c r="X87">
        <v>-0.53395700000000001</v>
      </c>
      <c r="Y87">
        <v>0</v>
      </c>
      <c r="Z87">
        <v>0</v>
      </c>
      <c r="AA87">
        <v>0</v>
      </c>
      <c r="AB87">
        <v>1.3939E-2</v>
      </c>
      <c r="AC87">
        <v>-4.2326000000000003E-2</v>
      </c>
      <c r="AD87">
        <v>4.522E-3</v>
      </c>
      <c r="AE87">
        <v>7.0870000000000004E-3</v>
      </c>
      <c r="AF87">
        <v>-2.1482000000000001E-2</v>
      </c>
      <c r="AG87">
        <v>2.2469999999999999E-3</v>
      </c>
      <c r="AH87">
        <v>6.2777799999999999</v>
      </c>
      <c r="AI87">
        <v>5.5900000000000004E-4</v>
      </c>
      <c r="AJ87">
        <v>1.761E-3</v>
      </c>
      <c r="AK87">
        <v>4.9416000000000002E-2</v>
      </c>
      <c r="AL87">
        <v>-5.2339999999999999E-3</v>
      </c>
      <c r="AM87" t="s">
        <v>221</v>
      </c>
      <c r="AN87">
        <v>1021.874985</v>
      </c>
      <c r="AO87">
        <v>286.507813</v>
      </c>
      <c r="AP87">
        <v>339.291673</v>
      </c>
      <c r="AQ87">
        <v>1.0876980000000001</v>
      </c>
      <c r="AR87">
        <v>89823.890400000004</v>
      </c>
      <c r="AS87" t="s">
        <v>224</v>
      </c>
      <c r="AT87">
        <v>6.0000000000000001E-3</v>
      </c>
      <c r="AU87">
        <v>0.6</v>
      </c>
      <c r="AV87">
        <v>6.1650000000000003E-3</v>
      </c>
      <c r="AW87">
        <v>-1.4040000000000001E-3</v>
      </c>
      <c r="AX87">
        <v>8.3129999999999996E-2</v>
      </c>
      <c r="AY87" t="s">
        <v>302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303</v>
      </c>
      <c r="BH87">
        <v>4780.3120500000005</v>
      </c>
      <c r="BI87">
        <v>374.41379699999999</v>
      </c>
      <c r="BJ87">
        <v>125.313562</v>
      </c>
      <c r="BK87">
        <v>0</v>
      </c>
      <c r="BL87">
        <v>0</v>
      </c>
      <c r="BM87">
        <v>0</v>
      </c>
      <c r="BN87" t="s">
        <v>304</v>
      </c>
      <c r="BO87">
        <v>79.724406999999999</v>
      </c>
      <c r="BP87">
        <v>-442.87295999999998</v>
      </c>
      <c r="BQ87">
        <v>28.610866000000001</v>
      </c>
    </row>
    <row r="88" spans="1:69">
      <c r="A88">
        <v>87</v>
      </c>
      <c r="C88" t="s">
        <v>301</v>
      </c>
      <c r="D88">
        <v>19.256166</v>
      </c>
      <c r="E88">
        <v>19.256166</v>
      </c>
      <c r="F88">
        <v>0</v>
      </c>
      <c r="G88">
        <v>7.7999999999999999E-5</v>
      </c>
      <c r="H88">
        <v>1</v>
      </c>
      <c r="I88">
        <v>3.39E-4</v>
      </c>
      <c r="J88" t="s">
        <v>222</v>
      </c>
      <c r="K88">
        <v>7579</v>
      </c>
      <c r="L88">
        <v>0</v>
      </c>
      <c r="M88">
        <v>0</v>
      </c>
      <c r="N88">
        <v>0</v>
      </c>
      <c r="O88">
        <v>8037.2434999999996</v>
      </c>
      <c r="P88">
        <v>10714.727699999999</v>
      </c>
      <c r="Q88">
        <v>6481.9775</v>
      </c>
      <c r="R88" t="s">
        <v>223</v>
      </c>
      <c r="S88">
        <v>0.62512000000000001</v>
      </c>
      <c r="T88">
        <v>-9.7605889999999995</v>
      </c>
      <c r="U88">
        <v>3.4379E-2</v>
      </c>
      <c r="V88">
        <v>101.900746</v>
      </c>
      <c r="W88">
        <v>-5.0994520000000003</v>
      </c>
      <c r="X88">
        <v>-0.54666999999999999</v>
      </c>
      <c r="Y88">
        <v>0</v>
      </c>
      <c r="Z88">
        <v>0</v>
      </c>
      <c r="AA88">
        <v>0</v>
      </c>
      <c r="AB88">
        <v>1.3939999999999999E-2</v>
      </c>
      <c r="AC88">
        <v>-4.2331000000000001E-2</v>
      </c>
      <c r="AD88">
        <v>4.5259999999999996E-3</v>
      </c>
      <c r="AE88">
        <v>7.1700000000000002E-3</v>
      </c>
      <c r="AF88">
        <v>-2.1735999999999998E-2</v>
      </c>
      <c r="AG88">
        <v>2.274E-3</v>
      </c>
      <c r="AH88">
        <v>6.2776509999999996</v>
      </c>
      <c r="AI88">
        <v>5.7200000000000003E-4</v>
      </c>
      <c r="AJ88">
        <v>1.8270000000000001E-3</v>
      </c>
      <c r="AK88">
        <v>5.0001999999999998E-2</v>
      </c>
      <c r="AL88">
        <v>-5.3579999999999999E-3</v>
      </c>
      <c r="AM88" t="s">
        <v>221</v>
      </c>
      <c r="AN88">
        <v>1021.84492</v>
      </c>
      <c r="AO88">
        <v>286.50800800000002</v>
      </c>
      <c r="AP88">
        <v>339.291788</v>
      </c>
      <c r="AQ88">
        <v>1.087701</v>
      </c>
      <c r="AR88">
        <v>89824.212379999997</v>
      </c>
      <c r="AS88" t="s">
        <v>224</v>
      </c>
      <c r="AT88">
        <v>6.0000000000000001E-3</v>
      </c>
      <c r="AU88">
        <v>0.6</v>
      </c>
      <c r="AV88">
        <v>6.2560000000000003E-3</v>
      </c>
      <c r="AW88">
        <v>-1.4339999999999999E-3</v>
      </c>
      <c r="AX88">
        <v>8.3129999999999996E-2</v>
      </c>
      <c r="AY88" t="s">
        <v>302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303</v>
      </c>
      <c r="BH88">
        <v>4773.5984420000004</v>
      </c>
      <c r="BI88">
        <v>376.21013199999999</v>
      </c>
      <c r="BJ88">
        <v>125.887242</v>
      </c>
      <c r="BK88">
        <v>0</v>
      </c>
      <c r="BL88">
        <v>0</v>
      </c>
      <c r="BM88">
        <v>0</v>
      </c>
      <c r="BN88" t="s">
        <v>304</v>
      </c>
      <c r="BO88">
        <v>79.829438999999994</v>
      </c>
      <c r="BP88">
        <v>-442.93202400000001</v>
      </c>
      <c r="BQ88">
        <v>29.039652</v>
      </c>
    </row>
    <row r="89" spans="1:69">
      <c r="A89">
        <v>88</v>
      </c>
      <c r="C89" t="s">
        <v>301</v>
      </c>
      <c r="D89">
        <v>19.256166</v>
      </c>
      <c r="E89">
        <v>19.256166</v>
      </c>
      <c r="F89">
        <v>0</v>
      </c>
      <c r="G89">
        <v>7.7999999999999999E-5</v>
      </c>
      <c r="H89">
        <v>1</v>
      </c>
      <c r="I89">
        <v>3.39E-4</v>
      </c>
      <c r="J89" t="s">
        <v>222</v>
      </c>
      <c r="K89">
        <v>7579</v>
      </c>
      <c r="L89">
        <v>0</v>
      </c>
      <c r="M89">
        <v>0</v>
      </c>
      <c r="N89">
        <v>0</v>
      </c>
      <c r="O89">
        <v>8037.2434999999996</v>
      </c>
      <c r="P89">
        <v>10714.727699999999</v>
      </c>
      <c r="Q89">
        <v>6481.9775</v>
      </c>
      <c r="R89" t="s">
        <v>223</v>
      </c>
      <c r="S89">
        <v>0.62410299999999996</v>
      </c>
      <c r="T89">
        <v>-9.7603500000000007</v>
      </c>
      <c r="U89">
        <v>3.4875999999999997E-2</v>
      </c>
      <c r="V89">
        <v>101.90435100000001</v>
      </c>
      <c r="W89">
        <v>-5.1594280000000001</v>
      </c>
      <c r="X89">
        <v>-0.55952999999999997</v>
      </c>
      <c r="Y89">
        <v>0</v>
      </c>
      <c r="Z89">
        <v>0</v>
      </c>
      <c r="AA89">
        <v>0</v>
      </c>
      <c r="AB89">
        <v>1.3953999999999999E-2</v>
      </c>
      <c r="AC89">
        <v>-4.2338000000000001E-2</v>
      </c>
      <c r="AD89">
        <v>4.594E-3</v>
      </c>
      <c r="AE89">
        <v>7.254E-3</v>
      </c>
      <c r="AF89">
        <v>-2.1989999999999999E-2</v>
      </c>
      <c r="AG89">
        <v>2.3010000000000001E-3</v>
      </c>
      <c r="AH89">
        <v>6.2775210000000001</v>
      </c>
      <c r="AI89">
        <v>5.8600000000000004E-4</v>
      </c>
      <c r="AJ89">
        <v>1.859E-3</v>
      </c>
      <c r="AK89">
        <v>5.0587E-2</v>
      </c>
      <c r="AL89">
        <v>-5.4840000000000002E-3</v>
      </c>
      <c r="AM89" t="s">
        <v>221</v>
      </c>
      <c r="AN89">
        <v>1021.8145029999999</v>
      </c>
      <c r="AO89">
        <v>286.50820599999997</v>
      </c>
      <c r="AP89">
        <v>339.29190499999999</v>
      </c>
      <c r="AQ89">
        <v>1.087704</v>
      </c>
      <c r="AR89">
        <v>89824.538123000006</v>
      </c>
      <c r="AS89" t="s">
        <v>224</v>
      </c>
      <c r="AT89">
        <v>6.0000000000000001E-3</v>
      </c>
      <c r="AU89">
        <v>0.6</v>
      </c>
      <c r="AV89">
        <v>6.2560000000000003E-3</v>
      </c>
      <c r="AW89">
        <v>-1.4339999999999999E-3</v>
      </c>
      <c r="AX89">
        <v>8.3129999999999996E-2</v>
      </c>
      <c r="AY89" t="s">
        <v>302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303</v>
      </c>
      <c r="BH89">
        <v>4766.9746219999997</v>
      </c>
      <c r="BI89">
        <v>377.280193</v>
      </c>
      <c r="BJ89">
        <v>126.466256</v>
      </c>
      <c r="BK89">
        <v>0</v>
      </c>
      <c r="BL89">
        <v>0</v>
      </c>
      <c r="BM89">
        <v>0</v>
      </c>
      <c r="BN89" t="s">
        <v>304</v>
      </c>
      <c r="BO89">
        <v>79.840135000000004</v>
      </c>
      <c r="BP89">
        <v>-442.99137300000001</v>
      </c>
      <c r="BQ89">
        <v>29.043543</v>
      </c>
    </row>
    <row r="90" spans="1:69">
      <c r="A90">
        <v>89</v>
      </c>
      <c r="C90" t="s">
        <v>301</v>
      </c>
      <c r="D90">
        <v>19.256166</v>
      </c>
      <c r="E90">
        <v>19.256166</v>
      </c>
      <c r="F90">
        <v>0</v>
      </c>
      <c r="G90">
        <v>7.7999999999999999E-5</v>
      </c>
      <c r="H90">
        <v>1</v>
      </c>
      <c r="I90">
        <v>3.39E-4</v>
      </c>
      <c r="J90" t="s">
        <v>222</v>
      </c>
      <c r="K90">
        <v>7579</v>
      </c>
      <c r="L90">
        <v>0</v>
      </c>
      <c r="M90">
        <v>0</v>
      </c>
      <c r="N90">
        <v>0</v>
      </c>
      <c r="O90">
        <v>8037.2434999999996</v>
      </c>
      <c r="P90">
        <v>10714.727699999999</v>
      </c>
      <c r="Q90">
        <v>6481.9775</v>
      </c>
      <c r="R90" t="s">
        <v>223</v>
      </c>
      <c r="S90">
        <v>0.62309599999999998</v>
      </c>
      <c r="T90">
        <v>-9.7602089999999997</v>
      </c>
      <c r="U90">
        <v>3.5379000000000001E-2</v>
      </c>
      <c r="V90">
        <v>101.907943</v>
      </c>
      <c r="W90">
        <v>-5.2194209999999996</v>
      </c>
      <c r="X90">
        <v>-0.57253900000000002</v>
      </c>
      <c r="Y90">
        <v>0</v>
      </c>
      <c r="Z90">
        <v>0</v>
      </c>
      <c r="AA90">
        <v>0</v>
      </c>
      <c r="AB90">
        <v>1.3955E-2</v>
      </c>
      <c r="AC90">
        <v>-4.2342999999999999E-2</v>
      </c>
      <c r="AD90">
        <v>4.5979999999999997E-3</v>
      </c>
      <c r="AE90">
        <v>7.3379999999999999E-3</v>
      </c>
      <c r="AF90">
        <v>-2.2244E-2</v>
      </c>
      <c r="AG90">
        <v>2.3289999999999999E-3</v>
      </c>
      <c r="AH90">
        <v>6.2773890000000003</v>
      </c>
      <c r="AI90">
        <v>5.9900000000000003E-4</v>
      </c>
      <c r="AJ90">
        <v>1.9220000000000001E-3</v>
      </c>
      <c r="AK90">
        <v>5.1172000000000002E-2</v>
      </c>
      <c r="AL90">
        <v>-5.6109999999999997E-3</v>
      </c>
      <c r="AM90" t="s">
        <v>221</v>
      </c>
      <c r="AN90">
        <v>1021.783736</v>
      </c>
      <c r="AO90">
        <v>286.50840599999998</v>
      </c>
      <c r="AP90">
        <v>339.29202400000003</v>
      </c>
      <c r="AQ90">
        <v>1.087707</v>
      </c>
      <c r="AR90">
        <v>89824.867631000001</v>
      </c>
      <c r="AS90" t="s">
        <v>224</v>
      </c>
      <c r="AT90">
        <v>6.0000000000000001E-3</v>
      </c>
      <c r="AU90">
        <v>0.6</v>
      </c>
      <c r="AV90">
        <v>6.2560000000000003E-3</v>
      </c>
      <c r="AW90">
        <v>-1.4339999999999999E-3</v>
      </c>
      <c r="AX90">
        <v>8.3129999999999996E-2</v>
      </c>
      <c r="AY90" t="s">
        <v>302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303</v>
      </c>
      <c r="BH90">
        <v>4760.4043330000004</v>
      </c>
      <c r="BI90">
        <v>378.34529300000003</v>
      </c>
      <c r="BJ90">
        <v>127.050775</v>
      </c>
      <c r="BK90">
        <v>0</v>
      </c>
      <c r="BL90">
        <v>0</v>
      </c>
      <c r="BM90">
        <v>0</v>
      </c>
      <c r="BN90" t="s">
        <v>304</v>
      </c>
      <c r="BO90">
        <v>79.850873000000007</v>
      </c>
      <c r="BP90">
        <v>-443.05095399999999</v>
      </c>
      <c r="BQ90">
        <v>29.047449</v>
      </c>
    </row>
    <row r="91" spans="1:69">
      <c r="A91">
        <v>90</v>
      </c>
      <c r="C91" t="s">
        <v>301</v>
      </c>
      <c r="D91">
        <v>19.256166</v>
      </c>
      <c r="E91">
        <v>19.256166</v>
      </c>
      <c r="F91">
        <v>0</v>
      </c>
      <c r="G91">
        <v>7.7999999999999999E-5</v>
      </c>
      <c r="H91">
        <v>1</v>
      </c>
      <c r="I91">
        <v>3.39E-4</v>
      </c>
      <c r="J91" t="s">
        <v>222</v>
      </c>
      <c r="K91">
        <v>7579</v>
      </c>
      <c r="L91">
        <v>0</v>
      </c>
      <c r="M91">
        <v>0</v>
      </c>
      <c r="N91">
        <v>0</v>
      </c>
      <c r="O91">
        <v>8037.2434999999996</v>
      </c>
      <c r="P91">
        <v>10714.727699999999</v>
      </c>
      <c r="Q91">
        <v>6481.9775</v>
      </c>
      <c r="R91" t="s">
        <v>223</v>
      </c>
      <c r="S91">
        <v>0.62209400000000004</v>
      </c>
      <c r="T91">
        <v>-9.7600669999999994</v>
      </c>
      <c r="U91">
        <v>3.5888000000000003E-2</v>
      </c>
      <c r="V91">
        <v>101.91152700000001</v>
      </c>
      <c r="W91">
        <v>-5.2794309999999998</v>
      </c>
      <c r="X91">
        <v>-0.58569400000000005</v>
      </c>
      <c r="Y91">
        <v>0</v>
      </c>
      <c r="Z91">
        <v>0</v>
      </c>
      <c r="AA91">
        <v>0</v>
      </c>
      <c r="AB91">
        <v>1.3956E-2</v>
      </c>
      <c r="AC91">
        <v>-4.2348999999999998E-2</v>
      </c>
      <c r="AD91">
        <v>4.6010000000000001E-3</v>
      </c>
      <c r="AE91">
        <v>7.4209999999999996E-3</v>
      </c>
      <c r="AF91">
        <v>-2.2498000000000001E-2</v>
      </c>
      <c r="AG91">
        <v>2.3570000000000002E-3</v>
      </c>
      <c r="AH91">
        <v>6.2772550000000003</v>
      </c>
      <c r="AI91">
        <v>6.1300000000000005E-4</v>
      </c>
      <c r="AJ91">
        <v>1.9530000000000001E-3</v>
      </c>
      <c r="AK91">
        <v>5.1757999999999998E-2</v>
      </c>
      <c r="AL91">
        <v>-5.7390000000000002E-3</v>
      </c>
      <c r="AM91" t="s">
        <v>221</v>
      </c>
      <c r="AN91">
        <v>1021.752616</v>
      </c>
      <c r="AO91">
        <v>286.50860799999998</v>
      </c>
      <c r="AP91">
        <v>339.29214400000001</v>
      </c>
      <c r="AQ91">
        <v>1.0877110000000001</v>
      </c>
      <c r="AR91">
        <v>89825.200901999997</v>
      </c>
      <c r="AS91" t="s">
        <v>224</v>
      </c>
      <c r="AT91">
        <v>6.0000000000000001E-3</v>
      </c>
      <c r="AU91">
        <v>0.6</v>
      </c>
      <c r="AV91">
        <v>6.2560000000000003E-3</v>
      </c>
      <c r="AW91">
        <v>-1.4339999999999999E-3</v>
      </c>
      <c r="AX91">
        <v>8.3129999999999996E-2</v>
      </c>
      <c r="AY91" t="s">
        <v>302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303</v>
      </c>
      <c r="BH91">
        <v>4753.8881549999996</v>
      </c>
      <c r="BI91">
        <v>379.405576</v>
      </c>
      <c r="BJ91">
        <v>127.640793</v>
      </c>
      <c r="BK91">
        <v>0</v>
      </c>
      <c r="BL91">
        <v>0</v>
      </c>
      <c r="BM91">
        <v>0</v>
      </c>
      <c r="BN91" t="s">
        <v>304</v>
      </c>
      <c r="BO91">
        <v>79.861662999999993</v>
      </c>
      <c r="BP91">
        <v>-443.11082199999998</v>
      </c>
      <c r="BQ91">
        <v>29.051375</v>
      </c>
    </row>
    <row r="92" spans="1:69">
      <c r="A92">
        <v>91</v>
      </c>
      <c r="C92" t="s">
        <v>301</v>
      </c>
      <c r="D92">
        <v>19.256166</v>
      </c>
      <c r="E92">
        <v>19.256166</v>
      </c>
      <c r="F92">
        <v>0</v>
      </c>
      <c r="G92">
        <v>7.7999999999999999E-5</v>
      </c>
      <c r="H92">
        <v>1</v>
      </c>
      <c r="I92">
        <v>3.39E-4</v>
      </c>
      <c r="J92" t="s">
        <v>222</v>
      </c>
      <c r="K92">
        <v>7579</v>
      </c>
      <c r="L92">
        <v>0</v>
      </c>
      <c r="M92">
        <v>0</v>
      </c>
      <c r="N92">
        <v>0</v>
      </c>
      <c r="O92">
        <v>8037.2434999999996</v>
      </c>
      <c r="P92">
        <v>10714.727699999999</v>
      </c>
      <c r="Q92">
        <v>6481.9775</v>
      </c>
      <c r="R92" t="s">
        <v>223</v>
      </c>
      <c r="S92">
        <v>0.62109899999999996</v>
      </c>
      <c r="T92">
        <v>-9.7599269999999994</v>
      </c>
      <c r="U92">
        <v>3.6402999999999998E-2</v>
      </c>
      <c r="V92">
        <v>101.915097</v>
      </c>
      <c r="W92">
        <v>-5.3394579999999996</v>
      </c>
      <c r="X92">
        <v>-0.59899800000000003</v>
      </c>
      <c r="Y92">
        <v>0</v>
      </c>
      <c r="Z92">
        <v>0</v>
      </c>
      <c r="AA92">
        <v>0</v>
      </c>
      <c r="AB92">
        <v>1.3957000000000001E-2</v>
      </c>
      <c r="AC92">
        <v>-4.2354000000000003E-2</v>
      </c>
      <c r="AD92">
        <v>4.6039999999999996E-3</v>
      </c>
      <c r="AE92">
        <v>7.5050000000000004E-3</v>
      </c>
      <c r="AF92">
        <v>-2.2752000000000001E-2</v>
      </c>
      <c r="AG92">
        <v>2.3839999999999998E-3</v>
      </c>
      <c r="AH92">
        <v>6.27712</v>
      </c>
      <c r="AI92">
        <v>6.2699999999999995E-4</v>
      </c>
      <c r="AJ92">
        <v>1.983E-3</v>
      </c>
      <c r="AK92">
        <v>5.2343000000000001E-2</v>
      </c>
      <c r="AL92">
        <v>-5.8690000000000001E-3</v>
      </c>
      <c r="AM92" t="s">
        <v>221</v>
      </c>
      <c r="AN92">
        <v>1021.721146</v>
      </c>
      <c r="AO92">
        <v>286.50881299999998</v>
      </c>
      <c r="AP92">
        <v>339.29226499999999</v>
      </c>
      <c r="AQ92">
        <v>1.0877140000000001</v>
      </c>
      <c r="AR92">
        <v>89825.537937000001</v>
      </c>
      <c r="AS92" t="s">
        <v>224</v>
      </c>
      <c r="AT92">
        <v>6.0000000000000001E-3</v>
      </c>
      <c r="AU92">
        <v>0.6</v>
      </c>
      <c r="AV92">
        <v>6.2560000000000003E-3</v>
      </c>
      <c r="AW92">
        <v>-1.4339999999999999E-3</v>
      </c>
      <c r="AX92">
        <v>8.3129999999999996E-2</v>
      </c>
      <c r="AY92" t="s">
        <v>302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303</v>
      </c>
      <c r="BH92">
        <v>4747.4255990000001</v>
      </c>
      <c r="BI92">
        <v>380.46108500000003</v>
      </c>
      <c r="BJ92">
        <v>128.236279</v>
      </c>
      <c r="BK92">
        <v>0</v>
      </c>
      <c r="BL92">
        <v>0</v>
      </c>
      <c r="BM92">
        <v>0</v>
      </c>
      <c r="BN92" t="s">
        <v>304</v>
      </c>
      <c r="BO92">
        <v>79.872495000000001</v>
      </c>
      <c r="BP92">
        <v>-443.17092500000001</v>
      </c>
      <c r="BQ92">
        <v>29.055315</v>
      </c>
    </row>
    <row r="93" spans="1:69">
      <c r="A93">
        <v>92</v>
      </c>
      <c r="C93" t="s">
        <v>301</v>
      </c>
      <c r="D93">
        <v>19.256166</v>
      </c>
      <c r="E93">
        <v>19.256166</v>
      </c>
      <c r="F93">
        <v>0</v>
      </c>
      <c r="G93">
        <v>7.7999999999999999E-5</v>
      </c>
      <c r="H93">
        <v>1</v>
      </c>
      <c r="I93">
        <v>3.39E-4</v>
      </c>
      <c r="J93" t="s">
        <v>222</v>
      </c>
      <c r="K93">
        <v>7579</v>
      </c>
      <c r="L93">
        <v>0</v>
      </c>
      <c r="M93">
        <v>0</v>
      </c>
      <c r="N93">
        <v>0</v>
      </c>
      <c r="O93">
        <v>8037.2434999999996</v>
      </c>
      <c r="P93">
        <v>10714.727699999999</v>
      </c>
      <c r="Q93">
        <v>6481.9775</v>
      </c>
      <c r="R93" t="s">
        <v>223</v>
      </c>
      <c r="S93">
        <v>0.62010799999999999</v>
      </c>
      <c r="T93">
        <v>-9.7597860000000001</v>
      </c>
      <c r="U93">
        <v>3.6922999999999997E-2</v>
      </c>
      <c r="V93">
        <v>101.91866</v>
      </c>
      <c r="W93">
        <v>-5.399502</v>
      </c>
      <c r="X93">
        <v>-0.61244799999999999</v>
      </c>
      <c r="Y93">
        <v>0</v>
      </c>
      <c r="Z93">
        <v>0</v>
      </c>
      <c r="AA93">
        <v>0</v>
      </c>
      <c r="AB93">
        <v>1.3958999999999999E-2</v>
      </c>
      <c r="AC93">
        <v>-4.2360000000000002E-2</v>
      </c>
      <c r="AD93">
        <v>4.6080000000000001E-3</v>
      </c>
      <c r="AE93">
        <v>7.5890000000000003E-3</v>
      </c>
      <c r="AF93">
        <v>-2.3005999999999999E-2</v>
      </c>
      <c r="AG93">
        <v>2.4120000000000001E-3</v>
      </c>
      <c r="AH93">
        <v>6.2769839999999997</v>
      </c>
      <c r="AI93">
        <v>6.4099999999999997E-4</v>
      </c>
      <c r="AJ93">
        <v>2.0430000000000001E-3</v>
      </c>
      <c r="AK93">
        <v>5.2928999999999997E-2</v>
      </c>
      <c r="AL93">
        <v>-6.0010000000000003E-3</v>
      </c>
      <c r="AM93" t="s">
        <v>221</v>
      </c>
      <c r="AN93">
        <v>1021.6893240000001</v>
      </c>
      <c r="AO93">
        <v>286.50901900000002</v>
      </c>
      <c r="AP93">
        <v>339.29238700000002</v>
      </c>
      <c r="AQ93">
        <v>1.087717</v>
      </c>
      <c r="AR93">
        <v>89825.878735999999</v>
      </c>
      <c r="AS93" t="s">
        <v>224</v>
      </c>
      <c r="AT93">
        <v>6.0000000000000001E-3</v>
      </c>
      <c r="AU93">
        <v>0.6</v>
      </c>
      <c r="AV93">
        <v>6.1339999999999997E-3</v>
      </c>
      <c r="AW93">
        <v>-1.4339999999999999E-3</v>
      </c>
      <c r="AX93">
        <v>8.3129999999999996E-2</v>
      </c>
      <c r="AY93" t="s">
        <v>302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303</v>
      </c>
      <c r="BH93">
        <v>4741.0682550000001</v>
      </c>
      <c r="BI93">
        <v>380.54968000000002</v>
      </c>
      <c r="BJ93">
        <v>128.83693600000001</v>
      </c>
      <c r="BK93">
        <v>0</v>
      </c>
      <c r="BL93">
        <v>0</v>
      </c>
      <c r="BM93">
        <v>0</v>
      </c>
      <c r="BN93" t="s">
        <v>304</v>
      </c>
      <c r="BO93">
        <v>79.883380000000002</v>
      </c>
      <c r="BP93">
        <v>-443.231315</v>
      </c>
      <c r="BQ93">
        <v>28.492263999999999</v>
      </c>
    </row>
    <row r="94" spans="1:69">
      <c r="A94">
        <v>93</v>
      </c>
      <c r="C94" t="s">
        <v>301</v>
      </c>
      <c r="D94">
        <v>19.256166</v>
      </c>
      <c r="E94">
        <v>19.256166</v>
      </c>
      <c r="F94">
        <v>0</v>
      </c>
      <c r="G94">
        <v>7.7999999999999999E-5</v>
      </c>
      <c r="H94">
        <v>1</v>
      </c>
      <c r="I94">
        <v>3.39E-4</v>
      </c>
      <c r="J94" t="s">
        <v>222</v>
      </c>
      <c r="K94">
        <v>7579</v>
      </c>
      <c r="L94">
        <v>0</v>
      </c>
      <c r="M94">
        <v>0</v>
      </c>
      <c r="N94">
        <v>0</v>
      </c>
      <c r="O94">
        <v>8037.2434999999996</v>
      </c>
      <c r="P94">
        <v>10714.727699999999</v>
      </c>
      <c r="Q94">
        <v>6481.9775</v>
      </c>
      <c r="R94" t="s">
        <v>223</v>
      </c>
      <c r="S94">
        <v>0.61912999999999996</v>
      </c>
      <c r="T94">
        <v>-9.7597729999999991</v>
      </c>
      <c r="U94">
        <v>3.7449000000000003E-2</v>
      </c>
      <c r="V94">
        <v>101.922209</v>
      </c>
      <c r="W94">
        <v>-5.4595640000000003</v>
      </c>
      <c r="X94">
        <v>-0.62604599999999999</v>
      </c>
      <c r="Y94">
        <v>0</v>
      </c>
      <c r="Z94">
        <v>0</v>
      </c>
      <c r="AA94">
        <v>0</v>
      </c>
      <c r="AB94">
        <v>1.396E-2</v>
      </c>
      <c r="AC94">
        <v>-4.2366000000000001E-2</v>
      </c>
      <c r="AD94">
        <v>4.5240000000000002E-3</v>
      </c>
      <c r="AE94">
        <v>7.6730000000000001E-3</v>
      </c>
      <c r="AF94">
        <v>-2.3259999999999999E-2</v>
      </c>
      <c r="AG94">
        <v>2.4390000000000002E-3</v>
      </c>
      <c r="AH94">
        <v>6.2768449999999998</v>
      </c>
      <c r="AI94">
        <v>6.5499999999999998E-4</v>
      </c>
      <c r="AJ94">
        <v>2.0720000000000001E-3</v>
      </c>
      <c r="AK94">
        <v>5.3515E-2</v>
      </c>
      <c r="AL94">
        <v>-6.1339999999999997E-3</v>
      </c>
      <c r="AM94" t="s">
        <v>221</v>
      </c>
      <c r="AN94">
        <v>1021.657151</v>
      </c>
      <c r="AO94">
        <v>286.509229</v>
      </c>
      <c r="AP94">
        <v>339.29251099999999</v>
      </c>
      <c r="AQ94">
        <v>1.0877209999999999</v>
      </c>
      <c r="AR94">
        <v>89826.223297999997</v>
      </c>
      <c r="AS94" t="s">
        <v>224</v>
      </c>
      <c r="AT94">
        <v>6.0000000000000001E-3</v>
      </c>
      <c r="AU94">
        <v>0.6</v>
      </c>
      <c r="AV94">
        <v>6.1339999999999997E-3</v>
      </c>
      <c r="AW94">
        <v>-1.4339999999999999E-3</v>
      </c>
      <c r="AX94">
        <v>8.3129999999999996E-2</v>
      </c>
      <c r="AY94" t="s">
        <v>302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303</v>
      </c>
      <c r="BH94">
        <v>4734.714062</v>
      </c>
      <c r="BI94">
        <v>381.59589</v>
      </c>
      <c r="BJ94">
        <v>129.443333</v>
      </c>
      <c r="BK94">
        <v>0</v>
      </c>
      <c r="BL94">
        <v>0</v>
      </c>
      <c r="BM94">
        <v>0</v>
      </c>
      <c r="BN94" t="s">
        <v>304</v>
      </c>
      <c r="BO94">
        <v>79.894306</v>
      </c>
      <c r="BP94">
        <v>-443.291943</v>
      </c>
      <c r="BQ94">
        <v>28.496161000000001</v>
      </c>
    </row>
    <row r="95" spans="1:69">
      <c r="A95">
        <v>94</v>
      </c>
      <c r="C95" t="s">
        <v>301</v>
      </c>
      <c r="D95">
        <v>19.256166</v>
      </c>
      <c r="E95">
        <v>19.256166</v>
      </c>
      <c r="F95">
        <v>0</v>
      </c>
      <c r="G95">
        <v>7.7999999999999999E-5</v>
      </c>
      <c r="H95">
        <v>1</v>
      </c>
      <c r="I95">
        <v>3.39E-4</v>
      </c>
      <c r="J95" t="s">
        <v>222</v>
      </c>
      <c r="K95">
        <v>7579</v>
      </c>
      <c r="L95">
        <v>0</v>
      </c>
      <c r="M95">
        <v>0</v>
      </c>
      <c r="N95">
        <v>0</v>
      </c>
      <c r="O95">
        <v>8037.2434999999996</v>
      </c>
      <c r="P95">
        <v>10714.727699999999</v>
      </c>
      <c r="Q95">
        <v>6481.9775</v>
      </c>
      <c r="R95" t="s">
        <v>223</v>
      </c>
      <c r="S95">
        <v>0.61815100000000001</v>
      </c>
      <c r="T95">
        <v>-9.7596349999999994</v>
      </c>
      <c r="U95">
        <v>3.7981000000000001E-2</v>
      </c>
      <c r="V95">
        <v>101.92575100000001</v>
      </c>
      <c r="W95">
        <v>-5.5196430000000003</v>
      </c>
      <c r="X95">
        <v>-0.63979200000000003</v>
      </c>
      <c r="Y95">
        <v>0</v>
      </c>
      <c r="Z95">
        <v>0</v>
      </c>
      <c r="AA95">
        <v>0</v>
      </c>
      <c r="AB95">
        <v>1.3960999999999999E-2</v>
      </c>
      <c r="AC95">
        <v>-4.2372E-2</v>
      </c>
      <c r="AD95">
        <v>4.5269999999999998E-3</v>
      </c>
      <c r="AE95">
        <v>7.7559999999999999E-3</v>
      </c>
      <c r="AF95">
        <v>-2.3515000000000001E-2</v>
      </c>
      <c r="AG95">
        <v>2.4659999999999999E-3</v>
      </c>
      <c r="AH95">
        <v>6.2767059999999999</v>
      </c>
      <c r="AI95">
        <v>6.69E-4</v>
      </c>
      <c r="AJ95">
        <v>2.1280000000000001E-3</v>
      </c>
      <c r="AK95">
        <v>5.4101000000000003E-2</v>
      </c>
      <c r="AL95">
        <v>-6.2680000000000001E-3</v>
      </c>
      <c r="AM95" t="s">
        <v>221</v>
      </c>
      <c r="AN95">
        <v>1021.624626</v>
      </c>
      <c r="AO95">
        <v>286.50943999999998</v>
      </c>
      <c r="AP95">
        <v>339.29263600000002</v>
      </c>
      <c r="AQ95">
        <v>1.0877239999999999</v>
      </c>
      <c r="AR95">
        <v>89826.571624000004</v>
      </c>
      <c r="AS95" t="s">
        <v>224</v>
      </c>
      <c r="AT95">
        <v>6.0000000000000001E-3</v>
      </c>
      <c r="AU95">
        <v>0.6</v>
      </c>
      <c r="AV95">
        <v>6.1339999999999997E-3</v>
      </c>
      <c r="AW95">
        <v>-1.4339999999999999E-3</v>
      </c>
      <c r="AX95">
        <v>8.3129999999999996E-2</v>
      </c>
      <c r="AY95" t="s">
        <v>302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303</v>
      </c>
      <c r="BH95">
        <v>4728.414264</v>
      </c>
      <c r="BI95">
        <v>382.63764099999997</v>
      </c>
      <c r="BJ95">
        <v>130.055184</v>
      </c>
      <c r="BK95">
        <v>0</v>
      </c>
      <c r="BL95">
        <v>0</v>
      </c>
      <c r="BM95">
        <v>0</v>
      </c>
      <c r="BN95" t="s">
        <v>304</v>
      </c>
      <c r="BO95">
        <v>79.905286000000004</v>
      </c>
      <c r="BP95">
        <v>-443.35286000000002</v>
      </c>
      <c r="BQ95">
        <v>28.500077000000001</v>
      </c>
    </row>
    <row r="96" spans="1:69">
      <c r="A96">
        <v>95</v>
      </c>
      <c r="C96" t="s">
        <v>301</v>
      </c>
      <c r="D96">
        <v>19.256166</v>
      </c>
      <c r="E96">
        <v>19.256166</v>
      </c>
      <c r="F96">
        <v>0</v>
      </c>
      <c r="G96">
        <v>7.7999999999999999E-5</v>
      </c>
      <c r="H96">
        <v>1</v>
      </c>
      <c r="I96">
        <v>3.39E-4</v>
      </c>
      <c r="J96" t="s">
        <v>222</v>
      </c>
      <c r="K96">
        <v>7579</v>
      </c>
      <c r="L96">
        <v>0</v>
      </c>
      <c r="M96">
        <v>0</v>
      </c>
      <c r="N96">
        <v>0</v>
      </c>
      <c r="O96">
        <v>8037.2434999999996</v>
      </c>
      <c r="P96">
        <v>10714.727699999999</v>
      </c>
      <c r="Q96">
        <v>6481.9775</v>
      </c>
      <c r="R96" t="s">
        <v>223</v>
      </c>
      <c r="S96">
        <v>0.617178</v>
      </c>
      <c r="T96">
        <v>-9.7594960000000004</v>
      </c>
      <c r="U96">
        <v>3.8517999999999997E-2</v>
      </c>
      <c r="V96">
        <v>101.92927899999999</v>
      </c>
      <c r="W96">
        <v>-5.5797379999999999</v>
      </c>
      <c r="X96">
        <v>-0.65368400000000004</v>
      </c>
      <c r="Y96">
        <v>0</v>
      </c>
      <c r="Z96">
        <v>0</v>
      </c>
      <c r="AA96">
        <v>0</v>
      </c>
      <c r="AB96">
        <v>1.3963E-2</v>
      </c>
      <c r="AC96">
        <v>-4.2376999999999998E-2</v>
      </c>
      <c r="AD96">
        <v>4.5310000000000003E-3</v>
      </c>
      <c r="AE96">
        <v>7.8399999999999997E-3</v>
      </c>
      <c r="AF96">
        <v>-2.3768999999999998E-2</v>
      </c>
      <c r="AG96">
        <v>2.493E-3</v>
      </c>
      <c r="AH96">
        <v>6.2765649999999997</v>
      </c>
      <c r="AI96">
        <v>6.8400000000000004E-4</v>
      </c>
      <c r="AJ96">
        <v>2.1840000000000002E-3</v>
      </c>
      <c r="AK96">
        <v>5.4686999999999999E-2</v>
      </c>
      <c r="AL96">
        <v>-6.4029999999999998E-3</v>
      </c>
      <c r="AM96" t="s">
        <v>221</v>
      </c>
      <c r="AN96">
        <v>1021.59175</v>
      </c>
      <c r="AO96">
        <v>286.50965400000001</v>
      </c>
      <c r="AP96">
        <v>339.29276299999998</v>
      </c>
      <c r="AQ96">
        <v>1.0877270000000001</v>
      </c>
      <c r="AR96">
        <v>89826.923714999997</v>
      </c>
      <c r="AS96" t="s">
        <v>224</v>
      </c>
      <c r="AT96">
        <v>6.0000000000000001E-3</v>
      </c>
      <c r="AU96">
        <v>0.6</v>
      </c>
      <c r="AV96">
        <v>6.1339999999999997E-3</v>
      </c>
      <c r="AW96">
        <v>-1.4339999999999999E-3</v>
      </c>
      <c r="AX96">
        <v>8.3129999999999996E-2</v>
      </c>
      <c r="AY96" t="s">
        <v>302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303</v>
      </c>
      <c r="BH96">
        <v>4722.1682689999998</v>
      </c>
      <c r="BI96">
        <v>383.67499400000003</v>
      </c>
      <c r="BJ96">
        <v>130.672459</v>
      </c>
      <c r="BK96">
        <v>0</v>
      </c>
      <c r="BL96">
        <v>0</v>
      </c>
      <c r="BM96">
        <v>0</v>
      </c>
      <c r="BN96" t="s">
        <v>304</v>
      </c>
      <c r="BO96">
        <v>79.916308000000001</v>
      </c>
      <c r="BP96">
        <v>-443.414016</v>
      </c>
      <c r="BQ96">
        <v>28.504009</v>
      </c>
    </row>
    <row r="97" spans="1:69">
      <c r="A97">
        <v>96</v>
      </c>
      <c r="C97" t="s">
        <v>301</v>
      </c>
      <c r="D97">
        <v>19.256166</v>
      </c>
      <c r="E97">
        <v>19.256166</v>
      </c>
      <c r="F97">
        <v>0</v>
      </c>
      <c r="G97">
        <v>7.7999999999999999E-5</v>
      </c>
      <c r="H97">
        <v>1</v>
      </c>
      <c r="I97">
        <v>3.39E-4</v>
      </c>
      <c r="J97" t="s">
        <v>222</v>
      </c>
      <c r="K97">
        <v>7579</v>
      </c>
      <c r="L97">
        <v>0</v>
      </c>
      <c r="M97">
        <v>0</v>
      </c>
      <c r="N97">
        <v>0</v>
      </c>
      <c r="O97">
        <v>8037.2434999999996</v>
      </c>
      <c r="P97">
        <v>10714.727699999999</v>
      </c>
      <c r="Q97">
        <v>6481.9775</v>
      </c>
      <c r="R97" t="s">
        <v>223</v>
      </c>
      <c r="S97">
        <v>0.61621000000000004</v>
      </c>
      <c r="T97">
        <v>-9.7593580000000006</v>
      </c>
      <c r="U97">
        <v>3.9060999999999998E-2</v>
      </c>
      <c r="V97">
        <v>101.9328</v>
      </c>
      <c r="W97">
        <v>-5.63985</v>
      </c>
      <c r="X97">
        <v>-0.66772399999999998</v>
      </c>
      <c r="Y97">
        <v>0</v>
      </c>
      <c r="Z97">
        <v>0</v>
      </c>
      <c r="AA97">
        <v>0</v>
      </c>
      <c r="AB97">
        <v>1.3964000000000001E-2</v>
      </c>
      <c r="AC97">
        <v>-4.2382999999999997E-2</v>
      </c>
      <c r="AD97">
        <v>4.5339999999999998E-3</v>
      </c>
      <c r="AE97">
        <v>7.9240000000000005E-3</v>
      </c>
      <c r="AF97">
        <v>-2.4022999999999999E-2</v>
      </c>
      <c r="AG97">
        <v>2.5209999999999998E-3</v>
      </c>
      <c r="AH97">
        <v>6.2764220000000002</v>
      </c>
      <c r="AI97">
        <v>6.9899999999999997E-4</v>
      </c>
      <c r="AJ97">
        <v>2.238E-3</v>
      </c>
      <c r="AK97">
        <v>5.5273000000000003E-2</v>
      </c>
      <c r="AL97">
        <v>-6.5409999999999999E-3</v>
      </c>
      <c r="AM97" t="s">
        <v>221</v>
      </c>
      <c r="AN97">
        <v>1021.558523</v>
      </c>
      <c r="AO97">
        <v>286.50986999999998</v>
      </c>
      <c r="AP97">
        <v>339.292891</v>
      </c>
      <c r="AQ97">
        <v>1.087731</v>
      </c>
      <c r="AR97">
        <v>89827.279567999998</v>
      </c>
      <c r="AS97" t="s">
        <v>224</v>
      </c>
      <c r="AT97">
        <v>6.0000000000000001E-3</v>
      </c>
      <c r="AU97">
        <v>0.6</v>
      </c>
      <c r="AV97">
        <v>6.1339999999999997E-3</v>
      </c>
      <c r="AW97">
        <v>-1.4339999999999999E-3</v>
      </c>
      <c r="AX97">
        <v>8.3129999999999996E-2</v>
      </c>
      <c r="AY97" t="s">
        <v>302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303</v>
      </c>
      <c r="BH97">
        <v>4715.9767199999997</v>
      </c>
      <c r="BI97">
        <v>384.70808299999999</v>
      </c>
      <c r="BJ97">
        <v>131.29516100000001</v>
      </c>
      <c r="BK97">
        <v>0</v>
      </c>
      <c r="BL97">
        <v>0</v>
      </c>
      <c r="BM97">
        <v>0</v>
      </c>
      <c r="BN97" t="s">
        <v>304</v>
      </c>
      <c r="BO97">
        <v>79.927381999999994</v>
      </c>
      <c r="BP97">
        <v>-443.47546399999999</v>
      </c>
      <c r="BQ97">
        <v>28.507959</v>
      </c>
    </row>
    <row r="98" spans="1:69">
      <c r="A98">
        <v>97</v>
      </c>
      <c r="C98" t="s">
        <v>301</v>
      </c>
      <c r="D98">
        <v>19.256166</v>
      </c>
      <c r="E98">
        <v>19.256166</v>
      </c>
      <c r="F98">
        <v>0</v>
      </c>
      <c r="G98">
        <v>7.7999999999999999E-5</v>
      </c>
      <c r="H98">
        <v>1</v>
      </c>
      <c r="I98">
        <v>3.39E-4</v>
      </c>
      <c r="J98" t="s">
        <v>222</v>
      </c>
      <c r="K98">
        <v>7579</v>
      </c>
      <c r="L98">
        <v>0</v>
      </c>
      <c r="M98">
        <v>0</v>
      </c>
      <c r="N98">
        <v>0</v>
      </c>
      <c r="O98">
        <v>8037.2434999999996</v>
      </c>
      <c r="P98">
        <v>10714.727699999999</v>
      </c>
      <c r="Q98">
        <v>6481.9775</v>
      </c>
      <c r="R98" t="s">
        <v>223</v>
      </c>
      <c r="S98">
        <v>0.61524800000000002</v>
      </c>
      <c r="T98">
        <v>-9.7592210000000001</v>
      </c>
      <c r="U98">
        <v>3.9609999999999999E-2</v>
      </c>
      <c r="V98">
        <v>101.936307</v>
      </c>
      <c r="W98">
        <v>-5.6999789999999999</v>
      </c>
      <c r="X98">
        <v>-0.68191100000000004</v>
      </c>
      <c r="Y98">
        <v>0</v>
      </c>
      <c r="Z98">
        <v>0</v>
      </c>
      <c r="AA98">
        <v>0</v>
      </c>
      <c r="AB98">
        <v>1.3965E-2</v>
      </c>
      <c r="AC98">
        <v>-4.2389000000000003E-2</v>
      </c>
      <c r="AD98">
        <v>4.5380000000000004E-3</v>
      </c>
      <c r="AE98">
        <v>8.0079999999999995E-3</v>
      </c>
      <c r="AF98">
        <v>-2.4278000000000001E-2</v>
      </c>
      <c r="AG98">
        <v>2.5479999999999999E-3</v>
      </c>
      <c r="AH98">
        <v>6.2762779999999996</v>
      </c>
      <c r="AI98">
        <v>7.1299999999999998E-4</v>
      </c>
      <c r="AJ98">
        <v>2.264E-3</v>
      </c>
      <c r="AK98">
        <v>5.5858999999999999E-2</v>
      </c>
      <c r="AL98">
        <v>-6.679E-3</v>
      </c>
      <c r="AM98" t="s">
        <v>221</v>
      </c>
      <c r="AN98">
        <v>1021.524945</v>
      </c>
      <c r="AO98">
        <v>286.510088</v>
      </c>
      <c r="AP98">
        <v>339.29302000000001</v>
      </c>
      <c r="AQ98">
        <v>1.0877349999999999</v>
      </c>
      <c r="AR98">
        <v>89827.639186</v>
      </c>
      <c r="AS98" t="s">
        <v>224</v>
      </c>
      <c r="AT98">
        <v>6.0000000000000001E-3</v>
      </c>
      <c r="AU98">
        <v>0.6</v>
      </c>
      <c r="AV98">
        <v>6.1339999999999997E-3</v>
      </c>
      <c r="AW98">
        <v>-1.4339999999999999E-3</v>
      </c>
      <c r="AX98">
        <v>8.3129999999999996E-2</v>
      </c>
      <c r="AY98" t="s">
        <v>302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303</v>
      </c>
      <c r="BH98">
        <v>4709.839062</v>
      </c>
      <c r="BI98">
        <v>385.73696200000001</v>
      </c>
      <c r="BJ98">
        <v>131.923272</v>
      </c>
      <c r="BK98">
        <v>0</v>
      </c>
      <c r="BL98">
        <v>0</v>
      </c>
      <c r="BM98">
        <v>0</v>
      </c>
      <c r="BN98" t="s">
        <v>304</v>
      </c>
      <c r="BO98">
        <v>79.938500000000005</v>
      </c>
      <c r="BP98">
        <v>-443.53715099999999</v>
      </c>
      <c r="BQ98">
        <v>28.511924</v>
      </c>
    </row>
    <row r="99" spans="1:69">
      <c r="A99">
        <v>98</v>
      </c>
      <c r="C99" t="s">
        <v>301</v>
      </c>
      <c r="D99">
        <v>19.256166</v>
      </c>
      <c r="E99">
        <v>19.256166</v>
      </c>
      <c r="F99">
        <v>0</v>
      </c>
      <c r="G99">
        <v>7.7999999999999999E-5</v>
      </c>
      <c r="H99">
        <v>1</v>
      </c>
      <c r="I99">
        <v>3.39E-4</v>
      </c>
      <c r="J99" t="s">
        <v>222</v>
      </c>
      <c r="K99">
        <v>7579</v>
      </c>
      <c r="L99">
        <v>0</v>
      </c>
      <c r="M99">
        <v>0</v>
      </c>
      <c r="N99">
        <v>0</v>
      </c>
      <c r="O99">
        <v>8037.2434999999996</v>
      </c>
      <c r="P99">
        <v>10714.727699999999</v>
      </c>
      <c r="Q99">
        <v>6481.9775</v>
      </c>
      <c r="R99" t="s">
        <v>223</v>
      </c>
      <c r="S99">
        <v>0.61429199999999995</v>
      </c>
      <c r="T99">
        <v>-9.7590839999999996</v>
      </c>
      <c r="U99">
        <v>4.0163999999999998E-2</v>
      </c>
      <c r="V99">
        <v>101.939806</v>
      </c>
      <c r="W99">
        <v>-5.7601250000000004</v>
      </c>
      <c r="X99">
        <v>-0.69624399999999997</v>
      </c>
      <c r="Y99">
        <v>0</v>
      </c>
      <c r="Z99">
        <v>0</v>
      </c>
      <c r="AA99">
        <v>0</v>
      </c>
      <c r="AB99">
        <v>1.3965999999999999E-2</v>
      </c>
      <c r="AC99">
        <v>-4.2395000000000002E-2</v>
      </c>
      <c r="AD99">
        <v>4.5409999999999999E-3</v>
      </c>
      <c r="AE99">
        <v>8.0920000000000002E-3</v>
      </c>
      <c r="AF99">
        <v>-2.4532000000000002E-2</v>
      </c>
      <c r="AG99">
        <v>2.575E-3</v>
      </c>
      <c r="AH99">
        <v>6.2761319999999996</v>
      </c>
      <c r="AI99">
        <v>7.2800000000000002E-4</v>
      </c>
      <c r="AJ99">
        <v>2.3159999999999999E-3</v>
      </c>
      <c r="AK99">
        <v>5.6445000000000002E-2</v>
      </c>
      <c r="AL99">
        <v>-6.8190000000000004E-3</v>
      </c>
      <c r="AM99" t="s">
        <v>221</v>
      </c>
      <c r="AN99">
        <v>1021.4910149999999</v>
      </c>
      <c r="AO99">
        <v>286.51030800000001</v>
      </c>
      <c r="AP99">
        <v>339.29315000000003</v>
      </c>
      <c r="AQ99">
        <v>1.0877380000000001</v>
      </c>
      <c r="AR99">
        <v>89828.002567000003</v>
      </c>
      <c r="AS99" t="s">
        <v>224</v>
      </c>
      <c r="AT99">
        <v>6.0000000000000001E-3</v>
      </c>
      <c r="AU99">
        <v>0.6</v>
      </c>
      <c r="AV99">
        <v>6.1339999999999997E-3</v>
      </c>
      <c r="AW99">
        <v>-1.4339999999999999E-3</v>
      </c>
      <c r="AX99">
        <v>8.3129999999999996E-2</v>
      </c>
      <c r="AY99" t="s">
        <v>302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303</v>
      </c>
      <c r="BH99">
        <v>4703.7559369999999</v>
      </c>
      <c r="BI99">
        <v>386.76176700000002</v>
      </c>
      <c r="BJ99">
        <v>132.556793</v>
      </c>
      <c r="BK99">
        <v>0</v>
      </c>
      <c r="BL99">
        <v>0</v>
      </c>
      <c r="BM99">
        <v>0</v>
      </c>
      <c r="BN99" t="s">
        <v>304</v>
      </c>
      <c r="BO99">
        <v>79.949670999999995</v>
      </c>
      <c r="BP99">
        <v>-443.59913299999999</v>
      </c>
      <c r="BQ99">
        <v>28.515909000000001</v>
      </c>
    </row>
    <row r="100" spans="1:69">
      <c r="A100">
        <v>99</v>
      </c>
      <c r="C100" t="s">
        <v>301</v>
      </c>
      <c r="D100">
        <v>19.256166</v>
      </c>
      <c r="E100">
        <v>19.256166</v>
      </c>
      <c r="F100">
        <v>0</v>
      </c>
      <c r="G100">
        <v>7.7999999999999999E-5</v>
      </c>
      <c r="H100">
        <v>1</v>
      </c>
      <c r="I100">
        <v>3.39E-4</v>
      </c>
      <c r="J100" t="s">
        <v>222</v>
      </c>
      <c r="K100">
        <v>7579</v>
      </c>
      <c r="L100">
        <v>0</v>
      </c>
      <c r="M100">
        <v>0</v>
      </c>
      <c r="N100">
        <v>0</v>
      </c>
      <c r="O100">
        <v>8037.2434999999996</v>
      </c>
      <c r="P100">
        <v>10714.727699999999</v>
      </c>
      <c r="Q100">
        <v>6481.9775</v>
      </c>
      <c r="R100" t="s">
        <v>223</v>
      </c>
      <c r="S100">
        <v>0.61334100000000003</v>
      </c>
      <c r="T100">
        <v>-9.7589480000000002</v>
      </c>
      <c r="U100">
        <v>4.0724000000000003E-2</v>
      </c>
      <c r="V100">
        <v>101.943293</v>
      </c>
      <c r="W100">
        <v>-5.8202879999999997</v>
      </c>
      <c r="X100">
        <v>-0.71072500000000005</v>
      </c>
      <c r="Y100">
        <v>0</v>
      </c>
      <c r="Z100">
        <v>0</v>
      </c>
      <c r="AA100">
        <v>0</v>
      </c>
      <c r="AB100">
        <v>1.3968E-2</v>
      </c>
      <c r="AC100">
        <v>-4.2401000000000001E-2</v>
      </c>
      <c r="AD100">
        <v>4.5450000000000004E-3</v>
      </c>
      <c r="AE100">
        <v>8.175E-3</v>
      </c>
      <c r="AF100">
        <v>-2.4785999999999999E-2</v>
      </c>
      <c r="AG100">
        <v>2.6020000000000001E-3</v>
      </c>
      <c r="AH100">
        <v>6.2759850000000004</v>
      </c>
      <c r="AI100">
        <v>7.4299999999999995E-4</v>
      </c>
      <c r="AJ100">
        <v>2.3670000000000002E-3</v>
      </c>
      <c r="AK100">
        <v>5.7030999999999998E-2</v>
      </c>
      <c r="AL100">
        <v>-6.96E-3</v>
      </c>
      <c r="AM100" t="s">
        <v>221</v>
      </c>
      <c r="AN100">
        <v>1021.456734</v>
      </c>
      <c r="AO100">
        <v>286.51053100000001</v>
      </c>
      <c r="AP100">
        <v>339.29328199999998</v>
      </c>
      <c r="AQ100">
        <v>1.087742</v>
      </c>
      <c r="AR100">
        <v>89828.369712</v>
      </c>
      <c r="AS100" t="s">
        <v>224</v>
      </c>
      <c r="AT100">
        <v>6.0000000000000001E-3</v>
      </c>
      <c r="AU100">
        <v>0.6</v>
      </c>
      <c r="AV100">
        <v>6.1339999999999997E-3</v>
      </c>
      <c r="AW100">
        <v>-1.4339999999999999E-3</v>
      </c>
      <c r="AX100">
        <v>8.3129999999999996E-2</v>
      </c>
      <c r="AY100" t="s">
        <v>302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303</v>
      </c>
      <c r="BH100">
        <v>4697.726791</v>
      </c>
      <c r="BI100">
        <v>387.78255000000001</v>
      </c>
      <c r="BJ100">
        <v>133.19569899999999</v>
      </c>
      <c r="BK100">
        <v>0</v>
      </c>
      <c r="BL100">
        <v>0</v>
      </c>
      <c r="BM100">
        <v>0</v>
      </c>
      <c r="BN100" t="s">
        <v>304</v>
      </c>
      <c r="BO100">
        <v>79.960886000000002</v>
      </c>
      <c r="BP100">
        <v>-443.66135700000001</v>
      </c>
      <c r="BQ100">
        <v>28.519908000000001</v>
      </c>
    </row>
    <row r="101" spans="1:69">
      <c r="A101">
        <v>100</v>
      </c>
      <c r="C101" t="s">
        <v>301</v>
      </c>
      <c r="D101">
        <v>19.256166</v>
      </c>
      <c r="E101">
        <v>19.256166</v>
      </c>
      <c r="F101">
        <v>0</v>
      </c>
      <c r="G101">
        <v>7.7999999999999999E-5</v>
      </c>
      <c r="H101">
        <v>1</v>
      </c>
      <c r="I101">
        <v>3.39E-4</v>
      </c>
      <c r="J101" t="s">
        <v>222</v>
      </c>
      <c r="K101">
        <v>7579</v>
      </c>
      <c r="L101">
        <v>0</v>
      </c>
      <c r="M101">
        <v>0</v>
      </c>
      <c r="N101">
        <v>0</v>
      </c>
      <c r="O101">
        <v>8037.2434999999996</v>
      </c>
      <c r="P101">
        <v>10714.727699999999</v>
      </c>
      <c r="Q101">
        <v>6481.9775</v>
      </c>
      <c r="R101" t="s">
        <v>223</v>
      </c>
      <c r="S101">
        <v>0.61239600000000005</v>
      </c>
      <c r="T101">
        <v>-9.7588120000000007</v>
      </c>
      <c r="U101">
        <v>4.129E-2</v>
      </c>
      <c r="V101">
        <v>101.946771</v>
      </c>
      <c r="W101">
        <v>-5.8804679999999996</v>
      </c>
      <c r="X101">
        <v>-0.72535300000000003</v>
      </c>
      <c r="Y101">
        <v>0</v>
      </c>
      <c r="Z101">
        <v>0</v>
      </c>
      <c r="AA101">
        <v>0</v>
      </c>
      <c r="AB101">
        <v>1.3969000000000001E-2</v>
      </c>
      <c r="AC101">
        <v>-4.2405999999999999E-2</v>
      </c>
      <c r="AD101">
        <v>4.548E-3</v>
      </c>
      <c r="AE101">
        <v>8.2590000000000007E-3</v>
      </c>
      <c r="AF101">
        <v>-2.5041000000000001E-2</v>
      </c>
      <c r="AG101">
        <v>2.63E-3</v>
      </c>
      <c r="AH101">
        <v>6.275836</v>
      </c>
      <c r="AI101">
        <v>7.5900000000000002E-4</v>
      </c>
      <c r="AJ101">
        <v>2.4169999999999999E-3</v>
      </c>
      <c r="AK101">
        <v>5.7618000000000003E-2</v>
      </c>
      <c r="AL101">
        <v>-7.1029999999999999E-3</v>
      </c>
      <c r="AM101" t="s">
        <v>221</v>
      </c>
      <c r="AN101">
        <v>1021.422101</v>
      </c>
      <c r="AO101">
        <v>286.51075600000001</v>
      </c>
      <c r="AP101">
        <v>339.29341599999998</v>
      </c>
      <c r="AQ101">
        <v>1.087745</v>
      </c>
      <c r="AR101">
        <v>89828.740621000004</v>
      </c>
      <c r="AS101" t="s">
        <v>224</v>
      </c>
      <c r="AT101">
        <v>6.0000000000000001E-3</v>
      </c>
      <c r="AU101">
        <v>0.6</v>
      </c>
      <c r="AV101">
        <v>6.1339999999999997E-3</v>
      </c>
      <c r="AW101">
        <v>-1.4339999999999999E-3</v>
      </c>
      <c r="AX101">
        <v>8.3129999999999996E-2</v>
      </c>
      <c r="AY101" t="s">
        <v>302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303</v>
      </c>
      <c r="BH101">
        <v>4691.7522660000004</v>
      </c>
      <c r="BI101">
        <v>388.79944899999998</v>
      </c>
      <c r="BJ101">
        <v>133.840001</v>
      </c>
      <c r="BK101">
        <v>0</v>
      </c>
      <c r="BL101">
        <v>0</v>
      </c>
      <c r="BM101">
        <v>0</v>
      </c>
      <c r="BN101" t="s">
        <v>304</v>
      </c>
      <c r="BO101">
        <v>79.972154000000003</v>
      </c>
      <c r="BP101">
        <v>-443.72387600000002</v>
      </c>
      <c r="BQ101">
        <v>28.523927</v>
      </c>
    </row>
    <row r="102" spans="1:69">
      <c r="A102">
        <v>101</v>
      </c>
      <c r="C102" t="s">
        <v>301</v>
      </c>
      <c r="D102">
        <v>19.256166</v>
      </c>
      <c r="E102">
        <v>19.256166</v>
      </c>
      <c r="F102">
        <v>0</v>
      </c>
      <c r="G102">
        <v>7.7999999999999999E-5</v>
      </c>
      <c r="H102">
        <v>1</v>
      </c>
      <c r="I102">
        <v>3.39E-4</v>
      </c>
      <c r="J102" t="s">
        <v>222</v>
      </c>
      <c r="K102">
        <v>7579</v>
      </c>
      <c r="L102">
        <v>0</v>
      </c>
      <c r="M102">
        <v>0</v>
      </c>
      <c r="N102">
        <v>0</v>
      </c>
      <c r="O102">
        <v>8037.2434999999996</v>
      </c>
      <c r="P102">
        <v>10714.727699999999</v>
      </c>
      <c r="Q102">
        <v>6481.9775</v>
      </c>
      <c r="R102" t="s">
        <v>223</v>
      </c>
      <c r="S102">
        <v>0.611456</v>
      </c>
      <c r="T102">
        <v>-9.7586770000000005</v>
      </c>
      <c r="U102">
        <v>4.1862000000000003E-2</v>
      </c>
      <c r="V102">
        <v>101.950237</v>
      </c>
      <c r="W102">
        <v>-5.9406650000000001</v>
      </c>
      <c r="X102">
        <v>-0.74012699999999998</v>
      </c>
      <c r="Y102">
        <v>0</v>
      </c>
      <c r="Z102">
        <v>0</v>
      </c>
      <c r="AA102">
        <v>0</v>
      </c>
      <c r="AB102">
        <v>1.397E-2</v>
      </c>
      <c r="AC102">
        <v>-4.2411999999999998E-2</v>
      </c>
      <c r="AD102">
        <v>4.5519999999999996E-3</v>
      </c>
      <c r="AE102">
        <v>8.3429999999999997E-3</v>
      </c>
      <c r="AF102">
        <v>-2.5295000000000002E-2</v>
      </c>
      <c r="AG102">
        <v>2.6570000000000001E-3</v>
      </c>
      <c r="AH102">
        <v>6.2756860000000003</v>
      </c>
      <c r="AI102">
        <v>7.7399999999999995E-4</v>
      </c>
      <c r="AJ102">
        <v>2.4659999999999999E-3</v>
      </c>
      <c r="AK102">
        <v>5.8203999999999999E-2</v>
      </c>
      <c r="AL102">
        <v>-7.247E-3</v>
      </c>
      <c r="AM102" t="s">
        <v>221</v>
      </c>
      <c r="AN102">
        <v>1021.387118</v>
      </c>
      <c r="AO102">
        <v>286.51098400000001</v>
      </c>
      <c r="AP102">
        <v>339.29354999999998</v>
      </c>
      <c r="AQ102">
        <v>1.0877490000000001</v>
      </c>
      <c r="AR102">
        <v>89829.115292999995</v>
      </c>
      <c r="AS102" t="s">
        <v>224</v>
      </c>
      <c r="AT102">
        <v>6.0000000000000001E-3</v>
      </c>
      <c r="AU102">
        <v>0.6</v>
      </c>
      <c r="AV102">
        <v>6.1650000000000003E-3</v>
      </c>
      <c r="AW102">
        <v>-1.4339999999999999E-3</v>
      </c>
      <c r="AX102">
        <v>8.3129999999999996E-2</v>
      </c>
      <c r="AY102" t="s">
        <v>302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303</v>
      </c>
      <c r="BH102">
        <v>4685.8177779999996</v>
      </c>
      <c r="BI102">
        <v>390.05331799999999</v>
      </c>
      <c r="BJ102">
        <v>134.48977400000001</v>
      </c>
      <c r="BK102">
        <v>0</v>
      </c>
      <c r="BL102">
        <v>0</v>
      </c>
      <c r="BM102">
        <v>0</v>
      </c>
      <c r="BN102" t="s">
        <v>304</v>
      </c>
      <c r="BO102">
        <v>79.983464999999995</v>
      </c>
      <c r="BP102">
        <v>-443.78663899999998</v>
      </c>
      <c r="BQ102">
        <v>28.669892000000001</v>
      </c>
    </row>
    <row r="103" spans="1:69">
      <c r="A103">
        <v>102</v>
      </c>
      <c r="C103" t="s">
        <v>301</v>
      </c>
      <c r="D103">
        <v>19.25536</v>
      </c>
      <c r="E103">
        <v>19.25536</v>
      </c>
      <c r="F103">
        <v>0</v>
      </c>
      <c r="G103">
        <v>7.7999999999999999E-5</v>
      </c>
      <c r="H103">
        <v>1</v>
      </c>
      <c r="I103">
        <v>3.39E-4</v>
      </c>
      <c r="J103" t="s">
        <v>222</v>
      </c>
      <c r="K103">
        <v>7579</v>
      </c>
      <c r="L103">
        <v>0</v>
      </c>
      <c r="M103">
        <v>0</v>
      </c>
      <c r="N103">
        <v>0</v>
      </c>
      <c r="O103">
        <v>8037.2434999999996</v>
      </c>
      <c r="P103">
        <v>10714.727699999999</v>
      </c>
      <c r="Q103">
        <v>6481.9775</v>
      </c>
      <c r="R103" t="s">
        <v>223</v>
      </c>
      <c r="S103">
        <v>0.61052099999999998</v>
      </c>
      <c r="T103">
        <v>-9.7585099999999994</v>
      </c>
      <c r="U103">
        <v>4.2438999999999998E-2</v>
      </c>
      <c r="V103">
        <v>101.953695</v>
      </c>
      <c r="W103">
        <v>-6.0008780000000002</v>
      </c>
      <c r="X103">
        <v>-0.75504800000000005</v>
      </c>
      <c r="Y103">
        <v>0</v>
      </c>
      <c r="Z103">
        <v>0</v>
      </c>
      <c r="AA103">
        <v>0</v>
      </c>
      <c r="AB103">
        <v>1.3972E-2</v>
      </c>
      <c r="AC103">
        <v>-4.2417999999999997E-2</v>
      </c>
      <c r="AD103">
        <v>4.5779999999999996E-3</v>
      </c>
      <c r="AE103">
        <v>8.4270000000000005E-3</v>
      </c>
      <c r="AF103">
        <v>-2.555E-2</v>
      </c>
      <c r="AG103">
        <v>2.6840000000000002E-3</v>
      </c>
      <c r="AH103">
        <v>6.2755340000000004</v>
      </c>
      <c r="AI103">
        <v>7.9000000000000001E-4</v>
      </c>
      <c r="AJ103">
        <v>2.5370000000000002E-3</v>
      </c>
      <c r="AK103">
        <v>5.8791000000000003E-2</v>
      </c>
      <c r="AL103">
        <v>-7.3930000000000003E-3</v>
      </c>
      <c r="AM103" t="s">
        <v>221</v>
      </c>
      <c r="AN103">
        <v>1021.351783</v>
      </c>
      <c r="AO103">
        <v>286.511213</v>
      </c>
      <c r="AP103">
        <v>339.29368599999998</v>
      </c>
      <c r="AQ103">
        <v>1.087753</v>
      </c>
      <c r="AR103">
        <v>89829.493728999994</v>
      </c>
      <c r="AS103" t="s">
        <v>224</v>
      </c>
      <c r="AT103">
        <v>6.0000000000000001E-3</v>
      </c>
      <c r="AU103">
        <v>0.6</v>
      </c>
      <c r="AV103">
        <v>6.1650000000000003E-3</v>
      </c>
      <c r="AW103">
        <v>-1.4339999999999999E-3</v>
      </c>
      <c r="AX103">
        <v>8.3129999999999996E-2</v>
      </c>
      <c r="AY103" t="s">
        <v>302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303</v>
      </c>
      <c r="BH103">
        <v>4679.9519399999999</v>
      </c>
      <c r="BI103">
        <v>391.06270799999999</v>
      </c>
      <c r="BJ103">
        <v>135.14483000000001</v>
      </c>
      <c r="BK103">
        <v>0</v>
      </c>
      <c r="BL103">
        <v>0</v>
      </c>
      <c r="BM103">
        <v>0</v>
      </c>
      <c r="BN103" t="s">
        <v>304</v>
      </c>
      <c r="BO103">
        <v>79.994831000000005</v>
      </c>
      <c r="BP103">
        <v>-443.84969999999998</v>
      </c>
      <c r="BQ103">
        <v>28.673966</v>
      </c>
    </row>
    <row r="104" spans="1:69">
      <c r="A104">
        <v>103</v>
      </c>
      <c r="C104" t="s">
        <v>301</v>
      </c>
      <c r="D104">
        <v>19.25536</v>
      </c>
      <c r="E104">
        <v>19.25536</v>
      </c>
      <c r="F104">
        <v>0</v>
      </c>
      <c r="G104">
        <v>7.7999999999999999E-5</v>
      </c>
      <c r="H104">
        <v>1</v>
      </c>
      <c r="I104">
        <v>3.39E-4</v>
      </c>
      <c r="J104" t="s">
        <v>222</v>
      </c>
      <c r="K104">
        <v>7579</v>
      </c>
      <c r="L104">
        <v>0</v>
      </c>
      <c r="M104">
        <v>0</v>
      </c>
      <c r="N104">
        <v>0</v>
      </c>
      <c r="O104">
        <v>8037.2434999999996</v>
      </c>
      <c r="P104">
        <v>10714.727699999999</v>
      </c>
      <c r="Q104">
        <v>6481.9775</v>
      </c>
      <c r="R104" t="s">
        <v>223</v>
      </c>
      <c r="S104">
        <v>0.60959300000000005</v>
      </c>
      <c r="T104">
        <v>-9.7583749999999991</v>
      </c>
      <c r="U104">
        <v>4.3020999999999997E-2</v>
      </c>
      <c r="V104">
        <v>101.957139</v>
      </c>
      <c r="W104">
        <v>-6.0611090000000001</v>
      </c>
      <c r="X104">
        <v>-0.77011600000000002</v>
      </c>
      <c r="Y104">
        <v>0</v>
      </c>
      <c r="Z104">
        <v>0</v>
      </c>
      <c r="AA104">
        <v>0</v>
      </c>
      <c r="AB104">
        <v>1.3972999999999999E-2</v>
      </c>
      <c r="AC104">
        <v>-4.2424000000000003E-2</v>
      </c>
      <c r="AD104">
        <v>4.5820000000000001E-3</v>
      </c>
      <c r="AE104">
        <v>8.5109999999999995E-3</v>
      </c>
      <c r="AF104">
        <v>-2.5804000000000001E-2</v>
      </c>
      <c r="AG104">
        <v>2.712E-3</v>
      </c>
      <c r="AH104">
        <v>6.2753810000000003</v>
      </c>
      <c r="AI104">
        <v>8.0500000000000005E-4</v>
      </c>
      <c r="AJ104">
        <v>2.5609999999999999E-3</v>
      </c>
      <c r="AK104">
        <v>5.9378E-2</v>
      </c>
      <c r="AL104">
        <v>-7.5399999999999998E-3</v>
      </c>
      <c r="AM104" t="s">
        <v>221</v>
      </c>
      <c r="AN104">
        <v>1021.316096</v>
      </c>
      <c r="AO104">
        <v>286.51144499999998</v>
      </c>
      <c r="AP104">
        <v>339.29382399999997</v>
      </c>
      <c r="AQ104">
        <v>1.0877559999999999</v>
      </c>
      <c r="AR104">
        <v>89829.875927999994</v>
      </c>
      <c r="AS104" t="s">
        <v>224</v>
      </c>
      <c r="AT104">
        <v>6.0000000000000001E-3</v>
      </c>
      <c r="AU104">
        <v>0.6</v>
      </c>
      <c r="AV104">
        <v>6.1650000000000003E-3</v>
      </c>
      <c r="AW104">
        <v>-1.4339999999999999E-3</v>
      </c>
      <c r="AX104">
        <v>8.3129999999999996E-2</v>
      </c>
      <c r="AY104" t="s">
        <v>302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303</v>
      </c>
      <c r="BH104">
        <v>4674.1402159999998</v>
      </c>
      <c r="BI104">
        <v>392.068466</v>
      </c>
      <c r="BJ104">
        <v>135.80523600000001</v>
      </c>
      <c r="BK104">
        <v>0</v>
      </c>
      <c r="BL104">
        <v>0</v>
      </c>
      <c r="BM104">
        <v>0</v>
      </c>
      <c r="BN104" t="s">
        <v>304</v>
      </c>
      <c r="BO104">
        <v>80.006241000000003</v>
      </c>
      <c r="BP104">
        <v>-443.91300699999999</v>
      </c>
      <c r="BQ104">
        <v>28.678056000000002</v>
      </c>
    </row>
    <row r="105" spans="1:69">
      <c r="A105">
        <v>104</v>
      </c>
      <c r="C105" t="s">
        <v>301</v>
      </c>
      <c r="D105">
        <v>19.25536</v>
      </c>
      <c r="E105">
        <v>19.25536</v>
      </c>
      <c r="F105">
        <v>0</v>
      </c>
      <c r="G105">
        <v>7.7999999999999999E-5</v>
      </c>
      <c r="H105">
        <v>1</v>
      </c>
      <c r="I105">
        <v>3.39E-4</v>
      </c>
      <c r="J105" t="s">
        <v>222</v>
      </c>
      <c r="K105">
        <v>7579</v>
      </c>
      <c r="L105">
        <v>0</v>
      </c>
      <c r="M105">
        <v>0</v>
      </c>
      <c r="N105">
        <v>0</v>
      </c>
      <c r="O105">
        <v>8037.2434999999996</v>
      </c>
      <c r="P105">
        <v>10714.727699999999</v>
      </c>
      <c r="Q105">
        <v>6481.9775</v>
      </c>
      <c r="R105" t="s">
        <v>223</v>
      </c>
      <c r="S105">
        <v>0.60867000000000004</v>
      </c>
      <c r="T105">
        <v>-9.7582409999999999</v>
      </c>
      <c r="U105">
        <v>4.3610000000000003E-2</v>
      </c>
      <c r="V105">
        <v>101.96057</v>
      </c>
      <c r="W105">
        <v>-6.1213569999999997</v>
      </c>
      <c r="X105">
        <v>-0.78532999999999997</v>
      </c>
      <c r="Y105">
        <v>0</v>
      </c>
      <c r="Z105">
        <v>0</v>
      </c>
      <c r="AA105">
        <v>0</v>
      </c>
      <c r="AB105">
        <v>1.3974E-2</v>
      </c>
      <c r="AC105">
        <v>-4.2430000000000002E-2</v>
      </c>
      <c r="AD105">
        <v>4.5849999999999997E-3</v>
      </c>
      <c r="AE105">
        <v>8.5950000000000002E-3</v>
      </c>
      <c r="AF105">
        <v>-2.6058999999999999E-2</v>
      </c>
      <c r="AG105">
        <v>2.7390000000000001E-3</v>
      </c>
      <c r="AH105">
        <v>6.275226</v>
      </c>
      <c r="AI105">
        <v>8.2100000000000001E-4</v>
      </c>
      <c r="AJ105">
        <v>2.6289999999999998E-3</v>
      </c>
      <c r="AK105">
        <v>5.9964999999999997E-2</v>
      </c>
      <c r="AL105">
        <v>-7.6880000000000004E-3</v>
      </c>
      <c r="AM105" t="s">
        <v>221</v>
      </c>
      <c r="AN105">
        <v>1021.2800590000001</v>
      </c>
      <c r="AO105">
        <v>286.51168000000001</v>
      </c>
      <c r="AP105">
        <v>339.29396200000002</v>
      </c>
      <c r="AQ105">
        <v>1.0877600000000001</v>
      </c>
      <c r="AR105">
        <v>89830.261891000002</v>
      </c>
      <c r="AS105" t="s">
        <v>224</v>
      </c>
      <c r="AT105">
        <v>6.0000000000000001E-3</v>
      </c>
      <c r="AU105">
        <v>0.6</v>
      </c>
      <c r="AV105">
        <v>5.9199999999999999E-3</v>
      </c>
      <c r="AW105">
        <v>-1.4649999999999999E-3</v>
      </c>
      <c r="AX105">
        <v>8.3129999999999996E-2</v>
      </c>
      <c r="AY105" t="s">
        <v>302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303</v>
      </c>
      <c r="BH105">
        <v>4668.4984109999996</v>
      </c>
      <c r="BI105">
        <v>391.14364599999999</v>
      </c>
      <c r="BJ105">
        <v>136.47010700000001</v>
      </c>
      <c r="BK105">
        <v>0</v>
      </c>
      <c r="BL105">
        <v>0</v>
      </c>
      <c r="BM105">
        <v>0</v>
      </c>
      <c r="BN105" t="s">
        <v>304</v>
      </c>
      <c r="BO105">
        <v>80.112316000000007</v>
      </c>
      <c r="BP105">
        <v>-443.97656000000001</v>
      </c>
      <c r="BQ105">
        <v>27.546233999999998</v>
      </c>
    </row>
    <row r="106" spans="1:69">
      <c r="A106">
        <v>105</v>
      </c>
      <c r="C106" t="s">
        <v>301</v>
      </c>
      <c r="D106">
        <v>19.25536</v>
      </c>
      <c r="E106">
        <v>19.25536</v>
      </c>
      <c r="F106">
        <v>0</v>
      </c>
      <c r="G106">
        <v>7.7999999999999999E-5</v>
      </c>
      <c r="H106">
        <v>1</v>
      </c>
      <c r="I106">
        <v>3.39E-4</v>
      </c>
      <c r="J106" t="s">
        <v>222</v>
      </c>
      <c r="K106">
        <v>7579</v>
      </c>
      <c r="L106">
        <v>0</v>
      </c>
      <c r="M106">
        <v>0</v>
      </c>
      <c r="N106">
        <v>0</v>
      </c>
      <c r="O106">
        <v>8037.2434999999996</v>
      </c>
      <c r="P106">
        <v>10714.727699999999</v>
      </c>
      <c r="Q106">
        <v>6481.9775</v>
      </c>
      <c r="R106" t="s">
        <v>223</v>
      </c>
      <c r="S106">
        <v>0.607769</v>
      </c>
      <c r="T106">
        <v>-9.7583610000000007</v>
      </c>
      <c r="U106">
        <v>4.4204E-2</v>
      </c>
      <c r="V106">
        <v>101.963994</v>
      </c>
      <c r="W106">
        <v>-6.1816250000000004</v>
      </c>
      <c r="X106">
        <v>-0.80069100000000004</v>
      </c>
      <c r="Y106">
        <v>0</v>
      </c>
      <c r="Z106">
        <v>0</v>
      </c>
      <c r="AA106">
        <v>0</v>
      </c>
      <c r="AB106">
        <v>1.3986999999999999E-2</v>
      </c>
      <c r="AC106">
        <v>-4.2437000000000002E-2</v>
      </c>
      <c r="AD106">
        <v>4.4140000000000004E-3</v>
      </c>
      <c r="AE106">
        <v>8.6779999999999999E-3</v>
      </c>
      <c r="AF106">
        <v>-2.6314000000000001E-2</v>
      </c>
      <c r="AG106">
        <v>2.7659999999999998E-3</v>
      </c>
      <c r="AH106">
        <v>6.2750700000000004</v>
      </c>
      <c r="AI106">
        <v>8.3699999999999996E-4</v>
      </c>
      <c r="AJ106">
        <v>2.6740000000000002E-3</v>
      </c>
      <c r="AK106">
        <v>6.0551000000000001E-2</v>
      </c>
      <c r="AL106">
        <v>-7.8379999999999995E-3</v>
      </c>
      <c r="AM106" t="s">
        <v>221</v>
      </c>
      <c r="AN106">
        <v>1021.24367</v>
      </c>
      <c r="AO106">
        <v>286.51191599999999</v>
      </c>
      <c r="AP106">
        <v>339.29410200000001</v>
      </c>
      <c r="AQ106">
        <v>1.087764</v>
      </c>
      <c r="AR106">
        <v>89830.651618000004</v>
      </c>
      <c r="AS106" t="s">
        <v>224</v>
      </c>
      <c r="AT106">
        <v>6.0000000000000001E-3</v>
      </c>
      <c r="AU106">
        <v>0.6</v>
      </c>
      <c r="AV106">
        <v>6.1040000000000001E-3</v>
      </c>
      <c r="AW106">
        <v>-1.4339999999999999E-3</v>
      </c>
      <c r="AX106">
        <v>8.3129999999999996E-2</v>
      </c>
      <c r="AY106" t="s">
        <v>302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303</v>
      </c>
      <c r="BH106">
        <v>4662.7090930000004</v>
      </c>
      <c r="BI106">
        <v>393.58769699999999</v>
      </c>
      <c r="BJ106">
        <v>137.14187999999999</v>
      </c>
      <c r="BK106">
        <v>0</v>
      </c>
      <c r="BL106">
        <v>0</v>
      </c>
      <c r="BM106">
        <v>0</v>
      </c>
      <c r="BN106" t="s">
        <v>304</v>
      </c>
      <c r="BO106">
        <v>80.029202999999995</v>
      </c>
      <c r="BP106">
        <v>-444.04041599999999</v>
      </c>
      <c r="BQ106">
        <v>28.402263999999999</v>
      </c>
    </row>
    <row r="107" spans="1:69">
      <c r="A107">
        <v>106</v>
      </c>
      <c r="C107" t="s">
        <v>301</v>
      </c>
      <c r="D107">
        <v>19.25536</v>
      </c>
      <c r="E107">
        <v>19.25536</v>
      </c>
      <c r="F107">
        <v>0</v>
      </c>
      <c r="G107">
        <v>7.7999999999999999E-5</v>
      </c>
      <c r="H107">
        <v>1</v>
      </c>
      <c r="I107">
        <v>3.39E-4</v>
      </c>
      <c r="J107" t="s">
        <v>222</v>
      </c>
      <c r="K107">
        <v>7579</v>
      </c>
      <c r="L107">
        <v>0</v>
      </c>
      <c r="M107">
        <v>0</v>
      </c>
      <c r="N107">
        <v>0</v>
      </c>
      <c r="O107">
        <v>8037.2434999999996</v>
      </c>
      <c r="P107">
        <v>10714.727699999999</v>
      </c>
      <c r="Q107">
        <v>6481.9775</v>
      </c>
      <c r="R107" t="s">
        <v>223</v>
      </c>
      <c r="S107">
        <v>0.606846</v>
      </c>
      <c r="T107">
        <v>-9.7580380000000009</v>
      </c>
      <c r="U107">
        <v>4.4803999999999997E-2</v>
      </c>
      <c r="V107">
        <v>101.967405</v>
      </c>
      <c r="W107">
        <v>-6.2419070000000003</v>
      </c>
      <c r="X107">
        <v>-0.81619799999999998</v>
      </c>
      <c r="Y107">
        <v>0</v>
      </c>
      <c r="Z107">
        <v>0</v>
      </c>
      <c r="AA107">
        <v>0</v>
      </c>
      <c r="AB107">
        <v>1.3977E-2</v>
      </c>
      <c r="AC107">
        <v>-4.2442000000000001E-2</v>
      </c>
      <c r="AD107">
        <v>4.5490000000000001E-3</v>
      </c>
      <c r="AE107">
        <v>8.7620000000000007E-3</v>
      </c>
      <c r="AF107">
        <v>-2.6568000000000001E-2</v>
      </c>
      <c r="AG107">
        <v>2.7929999999999999E-3</v>
      </c>
      <c r="AH107">
        <v>6.2749119999999996</v>
      </c>
      <c r="AI107">
        <v>8.5300000000000003E-4</v>
      </c>
      <c r="AJ107">
        <v>2.7399999999999998E-3</v>
      </c>
      <c r="AK107">
        <v>6.1137999999999998E-2</v>
      </c>
      <c r="AL107">
        <v>-7.9889999999999996E-3</v>
      </c>
      <c r="AM107" t="s">
        <v>221</v>
      </c>
      <c r="AN107">
        <v>1021.2069300000001</v>
      </c>
      <c r="AO107">
        <v>286.51215500000001</v>
      </c>
      <c r="AP107">
        <v>339.29424399999999</v>
      </c>
      <c r="AQ107">
        <v>1.0877680000000001</v>
      </c>
      <c r="AR107">
        <v>89831.045108000006</v>
      </c>
      <c r="AS107" t="s">
        <v>224</v>
      </c>
      <c r="AT107">
        <v>6.0000000000000001E-3</v>
      </c>
      <c r="AU107">
        <v>0.6</v>
      </c>
      <c r="AV107">
        <v>6.1040000000000001E-3</v>
      </c>
      <c r="AW107">
        <v>-1.4339999999999999E-3</v>
      </c>
      <c r="AX107">
        <v>8.3129999999999996E-2</v>
      </c>
      <c r="AY107" t="s">
        <v>302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303</v>
      </c>
      <c r="BH107">
        <v>4657.0610379999998</v>
      </c>
      <c r="BI107">
        <v>394.58309000000003</v>
      </c>
      <c r="BJ107">
        <v>137.81832700000001</v>
      </c>
      <c r="BK107">
        <v>0</v>
      </c>
      <c r="BL107">
        <v>0</v>
      </c>
      <c r="BM107">
        <v>0</v>
      </c>
      <c r="BN107" t="s">
        <v>304</v>
      </c>
      <c r="BO107">
        <v>80.040756999999999</v>
      </c>
      <c r="BP107">
        <v>-444.10451899999998</v>
      </c>
      <c r="BQ107">
        <v>28.406365000000001</v>
      </c>
    </row>
    <row r="108" spans="1:69">
      <c r="A108">
        <v>107</v>
      </c>
      <c r="C108" t="s">
        <v>301</v>
      </c>
      <c r="D108">
        <v>19.25536</v>
      </c>
      <c r="E108">
        <v>19.25536</v>
      </c>
      <c r="F108">
        <v>0</v>
      </c>
      <c r="G108">
        <v>7.7999999999999999E-5</v>
      </c>
      <c r="H108">
        <v>1</v>
      </c>
      <c r="I108">
        <v>3.39E-4</v>
      </c>
      <c r="J108" t="s">
        <v>222</v>
      </c>
      <c r="K108">
        <v>7579</v>
      </c>
      <c r="L108">
        <v>0</v>
      </c>
      <c r="M108">
        <v>0</v>
      </c>
      <c r="N108">
        <v>0</v>
      </c>
      <c r="O108">
        <v>8037.2434999999996</v>
      </c>
      <c r="P108">
        <v>10714.727699999999</v>
      </c>
      <c r="Q108">
        <v>6481.9775</v>
      </c>
      <c r="R108" t="s">
        <v>223</v>
      </c>
      <c r="S108">
        <v>0.60594099999999995</v>
      </c>
      <c r="T108">
        <v>-9.7579049999999992</v>
      </c>
      <c r="U108">
        <v>4.5408999999999998E-2</v>
      </c>
      <c r="V108">
        <v>101.97080200000001</v>
      </c>
      <c r="W108">
        <v>-6.3022070000000001</v>
      </c>
      <c r="X108">
        <v>-0.83185200000000004</v>
      </c>
      <c r="Y108">
        <v>0</v>
      </c>
      <c r="Z108">
        <v>0</v>
      </c>
      <c r="AA108">
        <v>0</v>
      </c>
      <c r="AB108">
        <v>1.3978000000000001E-2</v>
      </c>
      <c r="AC108">
        <v>-4.2448E-2</v>
      </c>
      <c r="AD108">
        <v>4.5529999999999998E-3</v>
      </c>
      <c r="AE108">
        <v>8.8459999999999997E-3</v>
      </c>
      <c r="AF108">
        <v>-2.6823E-2</v>
      </c>
      <c r="AG108">
        <v>2.8210000000000002E-3</v>
      </c>
      <c r="AH108">
        <v>6.2747520000000003</v>
      </c>
      <c r="AI108">
        <v>8.7000000000000001E-4</v>
      </c>
      <c r="AJ108">
        <v>2.7620000000000001E-3</v>
      </c>
      <c r="AK108">
        <v>6.1726000000000003E-2</v>
      </c>
      <c r="AL108">
        <v>-8.1419999999999999E-3</v>
      </c>
      <c r="AM108" t="s">
        <v>221</v>
      </c>
      <c r="AN108">
        <v>1021.169838</v>
      </c>
      <c r="AO108">
        <v>286.51239600000002</v>
      </c>
      <c r="AP108">
        <v>339.29438699999997</v>
      </c>
      <c r="AQ108">
        <v>1.087772</v>
      </c>
      <c r="AR108">
        <v>89831.442362000002</v>
      </c>
      <c r="AS108" t="s">
        <v>224</v>
      </c>
      <c r="AT108">
        <v>6.0000000000000001E-3</v>
      </c>
      <c r="AU108">
        <v>0.6</v>
      </c>
      <c r="AV108">
        <v>6.1339999999999997E-3</v>
      </c>
      <c r="AW108">
        <v>-1.4040000000000001E-3</v>
      </c>
      <c r="AX108">
        <v>8.3129999999999996E-2</v>
      </c>
      <c r="AY108" t="s">
        <v>302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303</v>
      </c>
      <c r="BH108">
        <v>4651.4524039999997</v>
      </c>
      <c r="BI108">
        <v>395.81618700000001</v>
      </c>
      <c r="BJ108">
        <v>138.50023300000001</v>
      </c>
      <c r="BK108">
        <v>0</v>
      </c>
      <c r="BL108">
        <v>0</v>
      </c>
      <c r="BM108">
        <v>0</v>
      </c>
      <c r="BN108" t="s">
        <v>304</v>
      </c>
      <c r="BO108">
        <v>79.957693000000006</v>
      </c>
      <c r="BP108">
        <v>-444.16887300000002</v>
      </c>
      <c r="BQ108">
        <v>28.552533</v>
      </c>
    </row>
    <row r="109" spans="1:69">
      <c r="A109">
        <v>108</v>
      </c>
      <c r="C109" t="s">
        <v>301</v>
      </c>
      <c r="D109">
        <v>19.25536</v>
      </c>
      <c r="E109">
        <v>19.25536</v>
      </c>
      <c r="F109">
        <v>0</v>
      </c>
      <c r="G109">
        <v>7.7999999999999999E-5</v>
      </c>
      <c r="H109">
        <v>1</v>
      </c>
      <c r="I109">
        <v>3.39E-4</v>
      </c>
      <c r="J109" t="s">
        <v>222</v>
      </c>
      <c r="K109">
        <v>7579</v>
      </c>
      <c r="L109">
        <v>0</v>
      </c>
      <c r="M109">
        <v>0</v>
      </c>
      <c r="N109">
        <v>0</v>
      </c>
      <c r="O109">
        <v>8037.2434999999996</v>
      </c>
      <c r="P109">
        <v>10714.727699999999</v>
      </c>
      <c r="Q109">
        <v>6481.9775</v>
      </c>
      <c r="R109" t="s">
        <v>223</v>
      </c>
      <c r="S109">
        <v>0.60504000000000002</v>
      </c>
      <c r="T109">
        <v>-9.7577409999999993</v>
      </c>
      <c r="U109">
        <v>4.6019999999999998E-2</v>
      </c>
      <c r="V109">
        <v>101.974192</v>
      </c>
      <c r="W109">
        <v>-6.3625230000000004</v>
      </c>
      <c r="X109">
        <v>-0.84765199999999996</v>
      </c>
      <c r="Y109">
        <v>0</v>
      </c>
      <c r="Z109">
        <v>0</v>
      </c>
      <c r="AA109">
        <v>0</v>
      </c>
      <c r="AB109">
        <v>1.3968E-2</v>
      </c>
      <c r="AC109">
        <v>-4.2452999999999998E-2</v>
      </c>
      <c r="AD109">
        <v>4.5789999999999997E-3</v>
      </c>
      <c r="AE109">
        <v>8.9300000000000004E-3</v>
      </c>
      <c r="AF109">
        <v>-2.7078000000000001E-2</v>
      </c>
      <c r="AG109">
        <v>2.8479999999999998E-3</v>
      </c>
      <c r="AH109">
        <v>6.274591</v>
      </c>
      <c r="AI109">
        <v>8.8599999999999996E-4</v>
      </c>
      <c r="AJ109">
        <v>2.826E-3</v>
      </c>
      <c r="AK109">
        <v>6.2313E-2</v>
      </c>
      <c r="AL109">
        <v>-8.2959999999999996E-3</v>
      </c>
      <c r="AM109" t="s">
        <v>221</v>
      </c>
      <c r="AN109">
        <v>1021.132395</v>
      </c>
      <c r="AO109">
        <v>286.51263899999998</v>
      </c>
      <c r="AP109">
        <v>339.29453100000001</v>
      </c>
      <c r="AQ109">
        <v>1.0877760000000001</v>
      </c>
      <c r="AR109">
        <v>89831.843378999998</v>
      </c>
      <c r="AS109" t="s">
        <v>224</v>
      </c>
      <c r="AT109">
        <v>6.0000000000000001E-3</v>
      </c>
      <c r="AU109">
        <v>0.6</v>
      </c>
      <c r="AV109">
        <v>6.1339999999999997E-3</v>
      </c>
      <c r="AW109">
        <v>-1.4040000000000001E-3</v>
      </c>
      <c r="AX109">
        <v>8.3129999999999996E-2</v>
      </c>
      <c r="AY109" t="s">
        <v>302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303</v>
      </c>
      <c r="BH109">
        <v>4645.9135569999999</v>
      </c>
      <c r="BI109">
        <v>396.80522200000001</v>
      </c>
      <c r="BJ109">
        <v>139.187355</v>
      </c>
      <c r="BK109">
        <v>0</v>
      </c>
      <c r="BL109">
        <v>0</v>
      </c>
      <c r="BM109">
        <v>0</v>
      </c>
      <c r="BN109" t="s">
        <v>304</v>
      </c>
      <c r="BO109">
        <v>79.969331999999994</v>
      </c>
      <c r="BP109">
        <v>-444.23352999999997</v>
      </c>
      <c r="BQ109">
        <v>28.55669</v>
      </c>
    </row>
    <row r="110" spans="1:69">
      <c r="A110">
        <v>109</v>
      </c>
      <c r="C110" t="s">
        <v>301</v>
      </c>
      <c r="D110">
        <v>19.25536</v>
      </c>
      <c r="E110">
        <v>19.25536</v>
      </c>
      <c r="F110">
        <v>0</v>
      </c>
      <c r="G110">
        <v>7.7999999999999999E-5</v>
      </c>
      <c r="H110">
        <v>1</v>
      </c>
      <c r="I110">
        <v>3.39E-4</v>
      </c>
      <c r="J110" t="s">
        <v>222</v>
      </c>
      <c r="K110">
        <v>7579</v>
      </c>
      <c r="L110">
        <v>0</v>
      </c>
      <c r="M110">
        <v>0</v>
      </c>
      <c r="N110">
        <v>0</v>
      </c>
      <c r="O110">
        <v>8037.2434999999996</v>
      </c>
      <c r="P110">
        <v>10714.727699999999</v>
      </c>
      <c r="Q110">
        <v>6481.9775</v>
      </c>
      <c r="R110" t="s">
        <v>223</v>
      </c>
      <c r="S110">
        <v>0.60414599999999996</v>
      </c>
      <c r="T110">
        <v>-9.7576090000000004</v>
      </c>
      <c r="U110">
        <v>4.6636999999999998E-2</v>
      </c>
      <c r="V110">
        <v>101.97756800000001</v>
      </c>
      <c r="W110">
        <v>-6.4228569999999996</v>
      </c>
      <c r="X110">
        <v>-0.86359900000000001</v>
      </c>
      <c r="Y110">
        <v>0</v>
      </c>
      <c r="Z110">
        <v>0</v>
      </c>
      <c r="AA110">
        <v>0</v>
      </c>
      <c r="AB110">
        <v>1.3969000000000001E-2</v>
      </c>
      <c r="AC110">
        <v>-4.2458999999999997E-2</v>
      </c>
      <c r="AD110">
        <v>4.5830000000000003E-3</v>
      </c>
      <c r="AE110">
        <v>9.0139999999999994E-3</v>
      </c>
      <c r="AF110">
        <v>-2.7331999999999999E-2</v>
      </c>
      <c r="AG110">
        <v>2.8760000000000001E-3</v>
      </c>
      <c r="AH110">
        <v>6.2744289999999996</v>
      </c>
      <c r="AI110">
        <v>9.0300000000000005E-4</v>
      </c>
      <c r="AJ110">
        <v>2.8890000000000001E-3</v>
      </c>
      <c r="AK110">
        <v>6.2899999999999998E-2</v>
      </c>
      <c r="AL110">
        <v>-8.4519999999999994E-3</v>
      </c>
      <c r="AM110" t="s">
        <v>221</v>
      </c>
      <c r="AN110">
        <v>1021.094601</v>
      </c>
      <c r="AO110">
        <v>286.51288499999998</v>
      </c>
      <c r="AP110">
        <v>339.29467599999998</v>
      </c>
      <c r="AQ110">
        <v>1.08778</v>
      </c>
      <c r="AR110">
        <v>89832.248160000003</v>
      </c>
      <c r="AS110" t="s">
        <v>224</v>
      </c>
      <c r="AT110">
        <v>6.0000000000000001E-3</v>
      </c>
      <c r="AU110">
        <v>0.6</v>
      </c>
      <c r="AV110">
        <v>7.9299999999999998E-4</v>
      </c>
      <c r="AW110">
        <v>-3.5400000000000002E-3</v>
      </c>
      <c r="AX110">
        <v>8.3129999999999996E-2</v>
      </c>
      <c r="AY110" t="s">
        <v>302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303</v>
      </c>
      <c r="BH110">
        <v>4643.0854589999999</v>
      </c>
      <c r="BI110">
        <v>355.61451099999999</v>
      </c>
      <c r="BJ110">
        <v>139.85736299999999</v>
      </c>
      <c r="BK110">
        <v>0</v>
      </c>
      <c r="BL110">
        <v>0</v>
      </c>
      <c r="BM110">
        <v>0</v>
      </c>
      <c r="BN110" t="s">
        <v>304</v>
      </c>
      <c r="BO110">
        <v>86.609331999999995</v>
      </c>
      <c r="BP110">
        <v>-444.29843899999997</v>
      </c>
      <c r="BQ110">
        <v>3.6944400000000002</v>
      </c>
    </row>
    <row r="111" spans="1:69">
      <c r="A111">
        <v>110</v>
      </c>
      <c r="C111" t="s">
        <v>301</v>
      </c>
      <c r="D111">
        <v>19.25536</v>
      </c>
      <c r="E111">
        <v>19.25536</v>
      </c>
      <c r="F111">
        <v>0</v>
      </c>
      <c r="G111">
        <v>7.7999999999999999E-5</v>
      </c>
      <c r="H111">
        <v>1</v>
      </c>
      <c r="I111">
        <v>3.39E-4</v>
      </c>
      <c r="J111" t="s">
        <v>222</v>
      </c>
      <c r="K111">
        <v>7579</v>
      </c>
      <c r="L111">
        <v>0</v>
      </c>
      <c r="M111">
        <v>0</v>
      </c>
      <c r="N111">
        <v>0</v>
      </c>
      <c r="O111">
        <v>8037.2434999999996</v>
      </c>
      <c r="P111">
        <v>10714.727699999999</v>
      </c>
      <c r="Q111">
        <v>6481.9775</v>
      </c>
      <c r="R111" t="s">
        <v>223</v>
      </c>
      <c r="S111">
        <v>0.60360800000000003</v>
      </c>
      <c r="T111">
        <v>-9.7630420000000004</v>
      </c>
      <c r="U111">
        <v>4.7257E-2</v>
      </c>
      <c r="V111">
        <v>101.98093299999999</v>
      </c>
      <c r="W111">
        <v>-6.4832419999999997</v>
      </c>
      <c r="X111">
        <v>-0.87969200000000003</v>
      </c>
      <c r="Y111">
        <v>0</v>
      </c>
      <c r="Z111">
        <v>0</v>
      </c>
      <c r="AA111">
        <v>0</v>
      </c>
      <c r="AB111">
        <v>1.4800000000000001E-2</v>
      </c>
      <c r="AC111">
        <v>-4.2525E-2</v>
      </c>
      <c r="AD111">
        <v>7.5000000000000002E-4</v>
      </c>
      <c r="AE111">
        <v>9.103E-3</v>
      </c>
      <c r="AF111">
        <v>-2.7588000000000001E-2</v>
      </c>
      <c r="AG111">
        <v>2.8800000000000002E-3</v>
      </c>
      <c r="AH111">
        <v>6.2742649999999998</v>
      </c>
      <c r="AI111">
        <v>9.2000000000000003E-4</v>
      </c>
      <c r="AJ111">
        <v>2.9499999999999999E-3</v>
      </c>
      <c r="AK111">
        <v>6.3488000000000003E-2</v>
      </c>
      <c r="AL111">
        <v>-8.6079999999999993E-3</v>
      </c>
      <c r="AM111" t="s">
        <v>221</v>
      </c>
      <c r="AN111">
        <v>1021.056456</v>
      </c>
      <c r="AO111">
        <v>286.51313299999998</v>
      </c>
      <c r="AP111">
        <v>339.29482300000001</v>
      </c>
      <c r="AQ111">
        <v>1.0877840000000001</v>
      </c>
      <c r="AR111">
        <v>89832.656705999994</v>
      </c>
      <c r="AS111" t="s">
        <v>224</v>
      </c>
      <c r="AT111">
        <v>6.0000000000000001E-3</v>
      </c>
      <c r="AU111">
        <v>0.6</v>
      </c>
      <c r="AV111">
        <v>7.9299999999999998E-4</v>
      </c>
      <c r="AW111">
        <v>-3.5400000000000002E-3</v>
      </c>
      <c r="AX111">
        <v>8.3129999999999996E-2</v>
      </c>
      <c r="AY111" t="s">
        <v>302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303</v>
      </c>
      <c r="BH111">
        <v>4637.6777229999998</v>
      </c>
      <c r="BI111">
        <v>356.593435</v>
      </c>
      <c r="BJ111">
        <v>140.55448799999999</v>
      </c>
      <c r="BK111">
        <v>0</v>
      </c>
      <c r="BL111">
        <v>0</v>
      </c>
      <c r="BM111">
        <v>0</v>
      </c>
      <c r="BN111" t="s">
        <v>304</v>
      </c>
      <c r="BO111">
        <v>86.622041999999993</v>
      </c>
      <c r="BP111">
        <v>-444.36363699999998</v>
      </c>
      <c r="BQ111">
        <v>3.694982</v>
      </c>
    </row>
    <row r="112" spans="1:69">
      <c r="A112">
        <v>111</v>
      </c>
      <c r="C112" t="s">
        <v>301</v>
      </c>
      <c r="D112">
        <v>19.25536</v>
      </c>
      <c r="E112">
        <v>19.25536</v>
      </c>
      <c r="F112">
        <v>0</v>
      </c>
      <c r="G112">
        <v>7.7999999999999999E-5</v>
      </c>
      <c r="H112">
        <v>1</v>
      </c>
      <c r="I112">
        <v>3.39E-4</v>
      </c>
      <c r="J112" t="s">
        <v>222</v>
      </c>
      <c r="K112">
        <v>7579</v>
      </c>
      <c r="L112">
        <v>0</v>
      </c>
      <c r="M112">
        <v>0</v>
      </c>
      <c r="N112">
        <v>0</v>
      </c>
      <c r="O112">
        <v>8037.2434999999996</v>
      </c>
      <c r="P112">
        <v>10714.727699999999</v>
      </c>
      <c r="Q112">
        <v>6481.9775</v>
      </c>
      <c r="R112" t="s">
        <v>223</v>
      </c>
      <c r="S112">
        <v>0.60272999999999999</v>
      </c>
      <c r="T112">
        <v>-9.7629110000000008</v>
      </c>
      <c r="U112">
        <v>4.7885999999999998E-2</v>
      </c>
      <c r="V112">
        <v>101.984292</v>
      </c>
      <c r="W112">
        <v>-6.5436300000000003</v>
      </c>
      <c r="X112">
        <v>-0.89593100000000003</v>
      </c>
      <c r="Y112">
        <v>0</v>
      </c>
      <c r="Z112">
        <v>0</v>
      </c>
      <c r="AA112">
        <v>0</v>
      </c>
      <c r="AB112">
        <v>1.4801999999999999E-2</v>
      </c>
      <c r="AC112">
        <v>-4.2532E-2</v>
      </c>
      <c r="AD112">
        <v>7.54E-4</v>
      </c>
      <c r="AE112">
        <v>9.1909999999999995E-3</v>
      </c>
      <c r="AF112">
        <v>-2.7843E-2</v>
      </c>
      <c r="AG112">
        <v>2.885E-3</v>
      </c>
      <c r="AH112">
        <v>6.2740989999999996</v>
      </c>
      <c r="AI112">
        <v>9.3599999999999998E-4</v>
      </c>
      <c r="AJ112">
        <v>2.99E-3</v>
      </c>
      <c r="AK112">
        <v>6.4074999999999993E-2</v>
      </c>
      <c r="AL112">
        <v>-8.7670000000000005E-3</v>
      </c>
      <c r="AM112" t="s">
        <v>221</v>
      </c>
      <c r="AN112">
        <v>1021.017959</v>
      </c>
      <c r="AO112">
        <v>286.51338299999998</v>
      </c>
      <c r="AP112">
        <v>339.29497099999998</v>
      </c>
      <c r="AQ112">
        <v>1.087788</v>
      </c>
      <c r="AR112">
        <v>89833.069017000002</v>
      </c>
      <c r="AS112" t="s">
        <v>224</v>
      </c>
      <c r="AT112">
        <v>6.0000000000000001E-3</v>
      </c>
      <c r="AU112">
        <v>0.6</v>
      </c>
      <c r="AV112">
        <v>7.9299999999999998E-4</v>
      </c>
      <c r="AW112">
        <v>-3.5400000000000002E-3</v>
      </c>
      <c r="AX112">
        <v>8.3129999999999996E-2</v>
      </c>
      <c r="AY112" t="s">
        <v>302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303</v>
      </c>
      <c r="BH112">
        <v>4632.3265780000002</v>
      </c>
      <c r="BI112">
        <v>357.56929400000001</v>
      </c>
      <c r="BJ112">
        <v>141.25693799999999</v>
      </c>
      <c r="BK112">
        <v>0</v>
      </c>
      <c r="BL112">
        <v>0</v>
      </c>
      <c r="BM112">
        <v>0</v>
      </c>
      <c r="BN112" t="s">
        <v>304</v>
      </c>
      <c r="BO112">
        <v>86.634810999999999</v>
      </c>
      <c r="BP112">
        <v>-444.42914300000001</v>
      </c>
      <c r="BQ112">
        <v>3.6955269999999998</v>
      </c>
    </row>
    <row r="113" spans="1:69">
      <c r="A113">
        <v>112</v>
      </c>
      <c r="C113" t="s">
        <v>301</v>
      </c>
      <c r="D113">
        <v>19.25536</v>
      </c>
      <c r="E113">
        <v>19.25536</v>
      </c>
      <c r="F113">
        <v>0</v>
      </c>
      <c r="G113">
        <v>7.7999999999999999E-5</v>
      </c>
      <c r="H113">
        <v>1</v>
      </c>
      <c r="I113">
        <v>3.39E-4</v>
      </c>
      <c r="J113" t="s">
        <v>222</v>
      </c>
      <c r="K113">
        <v>7579</v>
      </c>
      <c r="L113">
        <v>0</v>
      </c>
      <c r="M113">
        <v>0</v>
      </c>
      <c r="N113">
        <v>0</v>
      </c>
      <c r="O113">
        <v>8037.2434999999996</v>
      </c>
      <c r="P113">
        <v>10714.727699999999</v>
      </c>
      <c r="Q113">
        <v>6481.9775</v>
      </c>
      <c r="R113" t="s">
        <v>223</v>
      </c>
      <c r="S113">
        <v>0.60185900000000003</v>
      </c>
      <c r="T113">
        <v>-9.7627799999999993</v>
      </c>
      <c r="U113">
        <v>4.8520000000000001E-2</v>
      </c>
      <c r="V113">
        <v>101.987639</v>
      </c>
      <c r="W113">
        <v>-6.6040219999999996</v>
      </c>
      <c r="X113">
        <v>-0.91231600000000002</v>
      </c>
      <c r="Y113">
        <v>0</v>
      </c>
      <c r="Z113">
        <v>0</v>
      </c>
      <c r="AA113">
        <v>0</v>
      </c>
      <c r="AB113">
        <v>1.4803E-2</v>
      </c>
      <c r="AC113">
        <v>-4.2537999999999999E-2</v>
      </c>
      <c r="AD113">
        <v>7.5799999999999999E-4</v>
      </c>
      <c r="AE113">
        <v>9.2800000000000001E-3</v>
      </c>
      <c r="AF113">
        <v>-2.8098000000000001E-2</v>
      </c>
      <c r="AG113">
        <v>2.8890000000000001E-3</v>
      </c>
      <c r="AH113">
        <v>6.2739320000000003</v>
      </c>
      <c r="AI113">
        <v>9.5299999999999996E-4</v>
      </c>
      <c r="AJ113">
        <v>3.0490000000000001E-3</v>
      </c>
      <c r="AK113">
        <v>6.4662999999999998E-2</v>
      </c>
      <c r="AL113">
        <v>-8.9259999999999999E-3</v>
      </c>
      <c r="AM113" t="s">
        <v>221</v>
      </c>
      <c r="AN113">
        <v>1020.979111</v>
      </c>
      <c r="AO113">
        <v>286.51363600000002</v>
      </c>
      <c r="AP113">
        <v>339.29512099999999</v>
      </c>
      <c r="AQ113">
        <v>1.0877920000000001</v>
      </c>
      <c r="AR113">
        <v>89833.485094000003</v>
      </c>
      <c r="AS113" t="s">
        <v>224</v>
      </c>
      <c r="AT113">
        <v>6.0000000000000001E-3</v>
      </c>
      <c r="AU113">
        <v>0.6</v>
      </c>
      <c r="AV113">
        <v>7.9299999999999998E-4</v>
      </c>
      <c r="AW113">
        <v>-3.5400000000000002E-3</v>
      </c>
      <c r="AX113">
        <v>8.3129999999999996E-2</v>
      </c>
      <c r="AY113" t="s">
        <v>302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303</v>
      </c>
      <c r="BH113">
        <v>4627.0314429999999</v>
      </c>
      <c r="BI113">
        <v>358.54215099999999</v>
      </c>
      <c r="BJ113">
        <v>141.96471199999999</v>
      </c>
      <c r="BK113">
        <v>0</v>
      </c>
      <c r="BL113">
        <v>0</v>
      </c>
      <c r="BM113">
        <v>0</v>
      </c>
      <c r="BN113" t="s">
        <v>304</v>
      </c>
      <c r="BO113">
        <v>86.647630000000007</v>
      </c>
      <c r="BP113">
        <v>-444.49490400000002</v>
      </c>
      <c r="BQ113">
        <v>3.6960739999999999</v>
      </c>
    </row>
    <row r="114" spans="1:69">
      <c r="A114">
        <v>113</v>
      </c>
      <c r="C114" t="s">
        <v>301</v>
      </c>
      <c r="D114">
        <v>19.25536</v>
      </c>
      <c r="E114">
        <v>19.25536</v>
      </c>
      <c r="F114">
        <v>0</v>
      </c>
      <c r="G114">
        <v>7.7999999999999999E-5</v>
      </c>
      <c r="H114">
        <v>1</v>
      </c>
      <c r="I114">
        <v>3.39E-4</v>
      </c>
      <c r="J114" t="s">
        <v>222</v>
      </c>
      <c r="K114">
        <v>7579</v>
      </c>
      <c r="L114">
        <v>0</v>
      </c>
      <c r="M114">
        <v>0</v>
      </c>
      <c r="N114">
        <v>0</v>
      </c>
      <c r="O114">
        <v>8037.2434999999996</v>
      </c>
      <c r="P114">
        <v>10714.727699999999</v>
      </c>
      <c r="Q114">
        <v>6481.9775</v>
      </c>
      <c r="R114" t="s">
        <v>223</v>
      </c>
      <c r="S114">
        <v>0.60099499999999995</v>
      </c>
      <c r="T114">
        <v>-9.7626500000000007</v>
      </c>
      <c r="U114">
        <v>4.9160000000000002E-2</v>
      </c>
      <c r="V114">
        <v>101.99097399999999</v>
      </c>
      <c r="W114">
        <v>-6.6644170000000003</v>
      </c>
      <c r="X114">
        <v>-0.92884699999999998</v>
      </c>
      <c r="Y114">
        <v>0</v>
      </c>
      <c r="Z114">
        <v>0</v>
      </c>
      <c r="AA114">
        <v>0</v>
      </c>
      <c r="AB114">
        <v>1.4805E-2</v>
      </c>
      <c r="AC114">
        <v>-4.2543999999999998E-2</v>
      </c>
      <c r="AD114">
        <v>7.6099999999999996E-4</v>
      </c>
      <c r="AE114">
        <v>9.3690000000000006E-3</v>
      </c>
      <c r="AF114">
        <v>-2.8353E-2</v>
      </c>
      <c r="AG114">
        <v>2.8939999999999999E-3</v>
      </c>
      <c r="AH114">
        <v>6.2737629999999998</v>
      </c>
      <c r="AI114">
        <v>9.7000000000000005E-4</v>
      </c>
      <c r="AJ114">
        <v>3.107E-3</v>
      </c>
      <c r="AK114">
        <v>6.5250000000000002E-2</v>
      </c>
      <c r="AL114">
        <v>-9.0880000000000006E-3</v>
      </c>
      <c r="AM114" t="s">
        <v>221</v>
      </c>
      <c r="AN114">
        <v>1020.9399110000001</v>
      </c>
      <c r="AO114">
        <v>286.513891</v>
      </c>
      <c r="AP114">
        <v>339.29527100000001</v>
      </c>
      <c r="AQ114">
        <v>1.087796</v>
      </c>
      <c r="AR114">
        <v>89833.904936000006</v>
      </c>
      <c r="AS114" t="s">
        <v>224</v>
      </c>
      <c r="AT114">
        <v>6.0000000000000001E-3</v>
      </c>
      <c r="AU114">
        <v>0.6</v>
      </c>
      <c r="AV114">
        <v>7.9299999999999998E-4</v>
      </c>
      <c r="AW114">
        <v>-3.5400000000000002E-3</v>
      </c>
      <c r="AX114">
        <v>8.3129999999999996E-2</v>
      </c>
      <c r="AY114" t="s">
        <v>302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303</v>
      </c>
      <c r="BH114">
        <v>4621.7923270000001</v>
      </c>
      <c r="BI114">
        <v>359.51210400000002</v>
      </c>
      <c r="BJ114">
        <v>142.677798</v>
      </c>
      <c r="BK114">
        <v>0</v>
      </c>
      <c r="BL114">
        <v>0</v>
      </c>
      <c r="BM114">
        <v>0</v>
      </c>
      <c r="BN114" t="s">
        <v>304</v>
      </c>
      <c r="BO114">
        <v>86.660499999999999</v>
      </c>
      <c r="BP114">
        <v>-444.56092200000001</v>
      </c>
      <c r="BQ114">
        <v>3.6966220000000001</v>
      </c>
    </row>
    <row r="115" spans="1:69">
      <c r="A115">
        <v>114</v>
      </c>
      <c r="C115" t="s">
        <v>301</v>
      </c>
      <c r="D115">
        <v>19.25536</v>
      </c>
      <c r="E115">
        <v>19.25536</v>
      </c>
      <c r="F115">
        <v>0</v>
      </c>
      <c r="G115">
        <v>7.7999999999999999E-5</v>
      </c>
      <c r="H115">
        <v>1</v>
      </c>
      <c r="I115">
        <v>3.39E-4</v>
      </c>
      <c r="J115" t="s">
        <v>222</v>
      </c>
      <c r="K115">
        <v>7579</v>
      </c>
      <c r="L115">
        <v>0</v>
      </c>
      <c r="M115">
        <v>0</v>
      </c>
      <c r="N115">
        <v>0</v>
      </c>
      <c r="O115">
        <v>8037.2434999999996</v>
      </c>
      <c r="P115">
        <v>10714.727699999999</v>
      </c>
      <c r="Q115">
        <v>6481.9775</v>
      </c>
      <c r="R115" t="s">
        <v>223</v>
      </c>
      <c r="S115">
        <v>0.60013899999999998</v>
      </c>
      <c r="T115">
        <v>-9.7625209999999996</v>
      </c>
      <c r="U115">
        <v>4.9806999999999997E-2</v>
      </c>
      <c r="V115">
        <v>101.994302</v>
      </c>
      <c r="W115">
        <v>-6.7248159999999997</v>
      </c>
      <c r="X115">
        <v>-0.94552400000000003</v>
      </c>
      <c r="Y115">
        <v>0</v>
      </c>
      <c r="Z115">
        <v>0</v>
      </c>
      <c r="AA115">
        <v>0</v>
      </c>
      <c r="AB115">
        <v>1.4807000000000001E-2</v>
      </c>
      <c r="AC115">
        <v>-4.2549999999999998E-2</v>
      </c>
      <c r="AD115">
        <v>7.6499999999999995E-4</v>
      </c>
      <c r="AE115">
        <v>9.4579999999999994E-3</v>
      </c>
      <c r="AF115">
        <v>-2.8608999999999999E-2</v>
      </c>
      <c r="AG115">
        <v>2.898E-3</v>
      </c>
      <c r="AH115">
        <v>6.273593</v>
      </c>
      <c r="AI115">
        <v>9.8700000000000003E-4</v>
      </c>
      <c r="AJ115">
        <v>3.1640000000000001E-3</v>
      </c>
      <c r="AK115">
        <v>6.5837999999999994E-2</v>
      </c>
      <c r="AL115">
        <v>-9.2499999999999995E-3</v>
      </c>
      <c r="AM115" t="s">
        <v>221</v>
      </c>
      <c r="AN115">
        <v>1020.90036</v>
      </c>
      <c r="AO115">
        <v>286.51414799999998</v>
      </c>
      <c r="AP115">
        <v>339.29542400000003</v>
      </c>
      <c r="AQ115">
        <v>1.0878000000000001</v>
      </c>
      <c r="AR115">
        <v>89834.328544000004</v>
      </c>
      <c r="AS115" t="s">
        <v>224</v>
      </c>
      <c r="AT115">
        <v>6.0000000000000001E-3</v>
      </c>
      <c r="AU115">
        <v>0.6</v>
      </c>
      <c r="AV115">
        <v>-5.0049999999999999E-3</v>
      </c>
      <c r="AW115">
        <v>-5.6150000000000002E-3</v>
      </c>
      <c r="AX115">
        <v>8.1665000000000001E-2</v>
      </c>
      <c r="AY115" t="s">
        <v>302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303</v>
      </c>
      <c r="BH115">
        <v>4619.6469610000004</v>
      </c>
      <c r="BI115">
        <v>314.66225400000002</v>
      </c>
      <c r="BJ115">
        <v>141.59531699999999</v>
      </c>
      <c r="BK115">
        <v>0</v>
      </c>
      <c r="BL115">
        <v>0</v>
      </c>
      <c r="BM115">
        <v>0</v>
      </c>
      <c r="BN115" t="s">
        <v>304</v>
      </c>
      <c r="BO115">
        <v>91.783540000000002</v>
      </c>
      <c r="BP115">
        <v>-436.79240900000002</v>
      </c>
      <c r="BQ115">
        <v>-23.320636</v>
      </c>
    </row>
    <row r="116" spans="1:69">
      <c r="A116">
        <v>115</v>
      </c>
      <c r="C116" t="s">
        <v>301</v>
      </c>
      <c r="D116">
        <v>19.25536</v>
      </c>
      <c r="E116">
        <v>19.25536</v>
      </c>
      <c r="F116">
        <v>0</v>
      </c>
      <c r="G116">
        <v>7.7999999999999999E-5</v>
      </c>
      <c r="H116">
        <v>1</v>
      </c>
      <c r="I116">
        <v>3.39E-4</v>
      </c>
      <c r="J116" t="s">
        <v>222</v>
      </c>
      <c r="K116">
        <v>7579</v>
      </c>
      <c r="L116">
        <v>0</v>
      </c>
      <c r="M116">
        <v>0</v>
      </c>
      <c r="N116">
        <v>0</v>
      </c>
      <c r="O116">
        <v>8037.2434999999996</v>
      </c>
      <c r="P116">
        <v>10714.727699999999</v>
      </c>
      <c r="Q116">
        <v>6481.9775</v>
      </c>
      <c r="R116" t="s">
        <v>223</v>
      </c>
      <c r="S116">
        <v>0.59969099999999997</v>
      </c>
      <c r="T116">
        <v>-9.7684359999999995</v>
      </c>
      <c r="U116">
        <v>5.0222000000000003E-2</v>
      </c>
      <c r="V116">
        <v>101.99762</v>
      </c>
      <c r="W116">
        <v>-6.7852540000000001</v>
      </c>
      <c r="X116">
        <v>-0.96234799999999998</v>
      </c>
      <c r="Y116">
        <v>0</v>
      </c>
      <c r="Z116">
        <v>0</v>
      </c>
      <c r="AA116">
        <v>0</v>
      </c>
      <c r="AB116">
        <v>1.5377999999999999E-2</v>
      </c>
      <c r="AC116">
        <v>-4.1866E-2</v>
      </c>
      <c r="AD116">
        <v>-3.3999999999999998E-3</v>
      </c>
      <c r="AE116">
        <v>9.5499999999999995E-3</v>
      </c>
      <c r="AF116">
        <v>-2.886E-2</v>
      </c>
      <c r="AG116">
        <v>2.8779999999999999E-3</v>
      </c>
      <c r="AH116">
        <v>6.2734209999999999</v>
      </c>
      <c r="AI116">
        <v>1.0039999999999999E-3</v>
      </c>
      <c r="AJ116">
        <v>3.2200000000000002E-3</v>
      </c>
      <c r="AK116">
        <v>6.6425999999999999E-2</v>
      </c>
      <c r="AL116">
        <v>-9.4140000000000005E-3</v>
      </c>
      <c r="AM116" t="s">
        <v>221</v>
      </c>
      <c r="AN116">
        <v>1020.860458</v>
      </c>
      <c r="AO116">
        <v>286.51440700000001</v>
      </c>
      <c r="AP116">
        <v>339.29557699999998</v>
      </c>
      <c r="AQ116">
        <v>1.087804</v>
      </c>
      <c r="AR116">
        <v>89834.755919000003</v>
      </c>
      <c r="AS116" t="s">
        <v>224</v>
      </c>
      <c r="AT116">
        <v>6.0000000000000001E-3</v>
      </c>
      <c r="AU116">
        <v>0.6</v>
      </c>
      <c r="AV116">
        <v>-7.4159999999999998E-3</v>
      </c>
      <c r="AW116">
        <v>-6.1339999999999997E-3</v>
      </c>
      <c r="AX116">
        <v>6.7474000000000006E-2</v>
      </c>
      <c r="AY116" t="s">
        <v>302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303</v>
      </c>
      <c r="BH116">
        <v>4615.9742699999997</v>
      </c>
      <c r="BI116">
        <v>296.56987199999998</v>
      </c>
      <c r="BJ116">
        <v>125.12818</v>
      </c>
      <c r="BK116">
        <v>0</v>
      </c>
      <c r="BL116">
        <v>0</v>
      </c>
      <c r="BM116">
        <v>0</v>
      </c>
      <c r="BN116" t="s">
        <v>304</v>
      </c>
      <c r="BO116">
        <v>80.487370999999996</v>
      </c>
      <c r="BP116">
        <v>-360.94646299999999</v>
      </c>
      <c r="BQ116">
        <v>-34.559534999999997</v>
      </c>
    </row>
    <row r="117" spans="1:69">
      <c r="A117">
        <v>116</v>
      </c>
      <c r="C117" t="s">
        <v>301</v>
      </c>
      <c r="D117">
        <v>19.25536</v>
      </c>
      <c r="E117">
        <v>19.25536</v>
      </c>
      <c r="F117">
        <v>0</v>
      </c>
      <c r="G117">
        <v>7.7999999999999999E-5</v>
      </c>
      <c r="H117">
        <v>1</v>
      </c>
      <c r="I117">
        <v>3.39E-4</v>
      </c>
      <c r="J117" t="s">
        <v>222</v>
      </c>
      <c r="K117">
        <v>7579</v>
      </c>
      <c r="L117">
        <v>0</v>
      </c>
      <c r="M117">
        <v>0</v>
      </c>
      <c r="N117">
        <v>0</v>
      </c>
      <c r="O117">
        <v>8037.2434999999996</v>
      </c>
      <c r="P117">
        <v>10714.727699999999</v>
      </c>
      <c r="Q117">
        <v>6481.9775</v>
      </c>
      <c r="R117" t="s">
        <v>223</v>
      </c>
      <c r="S117">
        <v>0.59904199999999996</v>
      </c>
      <c r="T117">
        <v>-9.7708209999999998</v>
      </c>
      <c r="U117">
        <v>4.8612000000000002E-2</v>
      </c>
      <c r="V117">
        <v>102.000929</v>
      </c>
      <c r="W117">
        <v>-6.8456960000000002</v>
      </c>
      <c r="X117">
        <v>-0.97933000000000003</v>
      </c>
      <c r="Y117">
        <v>0</v>
      </c>
      <c r="Z117">
        <v>0</v>
      </c>
      <c r="AA117">
        <v>0</v>
      </c>
      <c r="AB117">
        <v>1.3280999999999999E-2</v>
      </c>
      <c r="AC117">
        <v>-3.4638000000000002E-2</v>
      </c>
      <c r="AD117">
        <v>-5.13E-3</v>
      </c>
      <c r="AE117">
        <v>9.6299999999999997E-3</v>
      </c>
      <c r="AF117">
        <v>-2.9068E-2</v>
      </c>
      <c r="AG117">
        <v>2.8470000000000001E-3</v>
      </c>
      <c r="AH117">
        <v>6.2732479999999997</v>
      </c>
      <c r="AI117">
        <v>1.0200000000000001E-3</v>
      </c>
      <c r="AJ117">
        <v>3.2750000000000001E-3</v>
      </c>
      <c r="AK117">
        <v>6.7014000000000004E-2</v>
      </c>
      <c r="AL117">
        <v>-9.5790000000000007E-3</v>
      </c>
      <c r="AM117" t="s">
        <v>221</v>
      </c>
      <c r="AN117">
        <v>1020.820203</v>
      </c>
      <c r="AO117">
        <v>286.51466900000003</v>
      </c>
      <c r="AP117">
        <v>339.29573199999999</v>
      </c>
      <c r="AQ117">
        <v>1.087809</v>
      </c>
      <c r="AR117">
        <v>89835.187061999997</v>
      </c>
      <c r="AS117" t="s">
        <v>224</v>
      </c>
      <c r="AT117">
        <v>6.0000000000000001E-3</v>
      </c>
      <c r="AU117">
        <v>0.6</v>
      </c>
      <c r="AV117">
        <v>-7.4159999999999998E-3</v>
      </c>
      <c r="AW117">
        <v>-6.1339999999999997E-3</v>
      </c>
      <c r="AX117">
        <v>6.7474000000000006E-2</v>
      </c>
      <c r="AY117" t="s">
        <v>302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303</v>
      </c>
      <c r="BH117">
        <v>4610.9430490000004</v>
      </c>
      <c r="BI117">
        <v>297.52512100000001</v>
      </c>
      <c r="BJ117">
        <v>125.853846</v>
      </c>
      <c r="BK117">
        <v>0</v>
      </c>
      <c r="BL117">
        <v>0</v>
      </c>
      <c r="BM117">
        <v>0</v>
      </c>
      <c r="BN117" t="s">
        <v>304</v>
      </c>
      <c r="BO117">
        <v>80.499481000000003</v>
      </c>
      <c r="BP117">
        <v>-361.00077099999999</v>
      </c>
      <c r="BQ117">
        <v>-34.564734999999999</v>
      </c>
    </row>
    <row r="118" spans="1:69">
      <c r="A118">
        <v>117</v>
      </c>
      <c r="C118" t="s">
        <v>301</v>
      </c>
      <c r="D118">
        <v>19.25536</v>
      </c>
      <c r="E118">
        <v>19.25536</v>
      </c>
      <c r="F118">
        <v>0</v>
      </c>
      <c r="G118">
        <v>7.7999999999999999E-5</v>
      </c>
      <c r="H118">
        <v>1</v>
      </c>
      <c r="I118">
        <v>3.39E-4</v>
      </c>
      <c r="J118" t="s">
        <v>222</v>
      </c>
      <c r="K118">
        <v>7579</v>
      </c>
      <c r="L118">
        <v>0</v>
      </c>
      <c r="M118">
        <v>0</v>
      </c>
      <c r="N118">
        <v>0</v>
      </c>
      <c r="O118">
        <v>8037.2434999999996</v>
      </c>
      <c r="P118">
        <v>10714.727699999999</v>
      </c>
      <c r="Q118">
        <v>6481.9775</v>
      </c>
      <c r="R118" t="s">
        <v>223</v>
      </c>
      <c r="S118">
        <v>0.59821599999999997</v>
      </c>
      <c r="T118">
        <v>-9.7706929999999996</v>
      </c>
      <c r="U118">
        <v>4.9276E-2</v>
      </c>
      <c r="V118">
        <v>102.004226</v>
      </c>
      <c r="W118">
        <v>-6.9061190000000003</v>
      </c>
      <c r="X118">
        <v>-0.99642799999999998</v>
      </c>
      <c r="Y118">
        <v>0</v>
      </c>
      <c r="Z118">
        <v>0</v>
      </c>
      <c r="AA118">
        <v>0</v>
      </c>
      <c r="AB118">
        <v>1.3284000000000001E-2</v>
      </c>
      <c r="AC118">
        <v>-3.4643E-2</v>
      </c>
      <c r="AD118">
        <v>-5.1279999999999997E-3</v>
      </c>
      <c r="AE118">
        <v>9.7099999999999999E-3</v>
      </c>
      <c r="AF118">
        <v>-2.9274999999999999E-2</v>
      </c>
      <c r="AG118">
        <v>2.8159999999999999E-3</v>
      </c>
      <c r="AH118">
        <v>6.2730740000000003</v>
      </c>
      <c r="AI118">
        <v>1.0369999999999999E-3</v>
      </c>
      <c r="AJ118">
        <v>3.3470000000000001E-3</v>
      </c>
      <c r="AK118">
        <v>6.7600999999999994E-2</v>
      </c>
      <c r="AL118">
        <v>-9.7459999999999995E-3</v>
      </c>
      <c r="AM118" t="s">
        <v>221</v>
      </c>
      <c r="AN118">
        <v>1020.779597</v>
      </c>
      <c r="AO118">
        <v>286.51493299999998</v>
      </c>
      <c r="AP118">
        <v>339.29588799999999</v>
      </c>
      <c r="AQ118">
        <v>1.0878129999999999</v>
      </c>
      <c r="AR118">
        <v>89835.621975000002</v>
      </c>
      <c r="AS118" t="s">
        <v>224</v>
      </c>
      <c r="AT118">
        <v>6.0000000000000001E-3</v>
      </c>
      <c r="AU118">
        <v>0.6</v>
      </c>
      <c r="AV118">
        <v>-3.7230000000000002E-3</v>
      </c>
      <c r="AW118">
        <v>-3.967E-3</v>
      </c>
      <c r="AX118">
        <v>5.8685000000000001E-2</v>
      </c>
      <c r="AY118" t="s">
        <v>302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303</v>
      </c>
      <c r="BH118">
        <v>4604.0977380000004</v>
      </c>
      <c r="BI118">
        <v>327.665459</v>
      </c>
      <c r="BJ118">
        <v>115.960353</v>
      </c>
      <c r="BK118">
        <v>0</v>
      </c>
      <c r="BL118">
        <v>0</v>
      </c>
      <c r="BM118">
        <v>0</v>
      </c>
      <c r="BN118" t="s">
        <v>304</v>
      </c>
      <c r="BO118">
        <v>65.775468000000004</v>
      </c>
      <c r="BP118">
        <v>-314.02502099999998</v>
      </c>
      <c r="BQ118">
        <v>-17.356109</v>
      </c>
    </row>
    <row r="119" spans="1:69">
      <c r="A119">
        <v>118</v>
      </c>
      <c r="C119" t="s">
        <v>301</v>
      </c>
      <c r="D119">
        <v>19.254597</v>
      </c>
      <c r="E119">
        <v>19.254597</v>
      </c>
      <c r="F119">
        <v>0</v>
      </c>
      <c r="G119">
        <v>7.7999999999999999E-5</v>
      </c>
      <c r="H119">
        <v>1</v>
      </c>
      <c r="I119">
        <v>3.39E-4</v>
      </c>
      <c r="J119" t="s">
        <v>222</v>
      </c>
      <c r="K119">
        <v>7579</v>
      </c>
      <c r="L119">
        <v>0</v>
      </c>
      <c r="M119">
        <v>0</v>
      </c>
      <c r="N119">
        <v>0</v>
      </c>
      <c r="O119">
        <v>8037.2434999999996</v>
      </c>
      <c r="P119">
        <v>10714.727699999999</v>
      </c>
      <c r="Q119">
        <v>6481.9775</v>
      </c>
      <c r="R119" t="s">
        <v>223</v>
      </c>
      <c r="S119">
        <v>0.59715300000000004</v>
      </c>
      <c r="T119">
        <v>-9.7667140000000003</v>
      </c>
      <c r="U119">
        <v>4.8543000000000003E-2</v>
      </c>
      <c r="V119">
        <v>102.007518</v>
      </c>
      <c r="W119">
        <v>-6.9665020000000002</v>
      </c>
      <c r="X119">
        <v>-1.013652</v>
      </c>
      <c r="Y119">
        <v>0</v>
      </c>
      <c r="Z119">
        <v>0</v>
      </c>
      <c r="AA119">
        <v>0</v>
      </c>
      <c r="AB119">
        <v>1.1018E-2</v>
      </c>
      <c r="AC119">
        <v>-3.0096000000000001E-2</v>
      </c>
      <c r="AD119">
        <v>-2.47E-3</v>
      </c>
      <c r="AE119">
        <v>9.776E-3</v>
      </c>
      <c r="AF119">
        <v>-2.9456E-2</v>
      </c>
      <c r="AG119">
        <v>2.8010000000000001E-3</v>
      </c>
      <c r="AH119">
        <v>6.2728979999999996</v>
      </c>
      <c r="AI119">
        <v>1.0529999999999999E-3</v>
      </c>
      <c r="AJ119">
        <v>3.3830000000000002E-3</v>
      </c>
      <c r="AK119">
        <v>6.8187999999999999E-2</v>
      </c>
      <c r="AL119">
        <v>-9.9139999999999992E-3</v>
      </c>
      <c r="AM119" t="s">
        <v>221</v>
      </c>
      <c r="AN119">
        <v>1020.73864</v>
      </c>
      <c r="AO119">
        <v>286.515199</v>
      </c>
      <c r="AP119">
        <v>339.29604599999999</v>
      </c>
      <c r="AQ119">
        <v>1.087817</v>
      </c>
      <c r="AR119">
        <v>89836.060654999994</v>
      </c>
      <c r="AS119" t="s">
        <v>224</v>
      </c>
      <c r="AT119">
        <v>6.0000000000000001E-3</v>
      </c>
      <c r="AU119">
        <v>0.6</v>
      </c>
      <c r="AV119">
        <v>-3.7230000000000002E-3</v>
      </c>
      <c r="AW119">
        <v>-3.967E-3</v>
      </c>
      <c r="AX119">
        <v>5.8685000000000001E-2</v>
      </c>
      <c r="AY119" t="s">
        <v>302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303</v>
      </c>
      <c r="BH119">
        <v>4599.1696849999998</v>
      </c>
      <c r="BI119">
        <v>328.61802599999999</v>
      </c>
      <c r="BJ119">
        <v>116.693349</v>
      </c>
      <c r="BK119">
        <v>0</v>
      </c>
      <c r="BL119">
        <v>0</v>
      </c>
      <c r="BM119">
        <v>0</v>
      </c>
      <c r="BN119" t="s">
        <v>304</v>
      </c>
      <c r="BO119">
        <v>65.785442000000003</v>
      </c>
      <c r="BP119">
        <v>-314.07263999999998</v>
      </c>
      <c r="BQ119">
        <v>-17.358740999999998</v>
      </c>
    </row>
    <row r="120" spans="1:69">
      <c r="A120">
        <v>119</v>
      </c>
      <c r="C120" t="s">
        <v>301</v>
      </c>
      <c r="D120">
        <v>19.254597</v>
      </c>
      <c r="E120">
        <v>19.254597</v>
      </c>
      <c r="F120">
        <v>0</v>
      </c>
      <c r="G120">
        <v>7.7999999999999999E-5</v>
      </c>
      <c r="H120">
        <v>1</v>
      </c>
      <c r="I120">
        <v>3.39E-4</v>
      </c>
      <c r="J120" t="s">
        <v>222</v>
      </c>
      <c r="K120">
        <v>7579</v>
      </c>
      <c r="L120">
        <v>0</v>
      </c>
      <c r="M120">
        <v>0</v>
      </c>
      <c r="N120">
        <v>0</v>
      </c>
      <c r="O120">
        <v>8037.2434999999996</v>
      </c>
      <c r="P120">
        <v>10714.727699999999</v>
      </c>
      <c r="Q120">
        <v>6481.9775</v>
      </c>
      <c r="R120" t="s">
        <v>223</v>
      </c>
      <c r="S120">
        <v>0.59634399999999999</v>
      </c>
      <c r="T120">
        <v>-9.7665860000000002</v>
      </c>
      <c r="U120">
        <v>4.9216000000000003E-2</v>
      </c>
      <c r="V120">
        <v>102.01079900000001</v>
      </c>
      <c r="W120">
        <v>-7.0268759999999997</v>
      </c>
      <c r="X120">
        <v>-1.0309759999999999</v>
      </c>
      <c r="Y120">
        <v>0</v>
      </c>
      <c r="Z120">
        <v>0</v>
      </c>
      <c r="AA120">
        <v>0</v>
      </c>
      <c r="AB120">
        <v>1.102E-2</v>
      </c>
      <c r="AC120">
        <v>-3.0100999999999999E-2</v>
      </c>
      <c r="AD120">
        <v>-2.4680000000000001E-3</v>
      </c>
      <c r="AE120">
        <v>9.8420000000000001E-3</v>
      </c>
      <c r="AF120">
        <v>-2.9637E-2</v>
      </c>
      <c r="AG120">
        <v>2.787E-3</v>
      </c>
      <c r="AH120">
        <v>6.2727209999999998</v>
      </c>
      <c r="AI120">
        <v>1.0690000000000001E-3</v>
      </c>
      <c r="AJ120">
        <v>3.4529999999999999E-3</v>
      </c>
      <c r="AK120">
        <v>6.8775000000000003E-2</v>
      </c>
      <c r="AL120">
        <v>-1.0082000000000001E-2</v>
      </c>
      <c r="AM120" t="s">
        <v>221</v>
      </c>
      <c r="AN120">
        <v>1020.69733</v>
      </c>
      <c r="AO120">
        <v>286.515467</v>
      </c>
      <c r="AP120">
        <v>339.29620499999999</v>
      </c>
      <c r="AQ120">
        <v>1.0878209999999999</v>
      </c>
      <c r="AR120">
        <v>89836.503102999995</v>
      </c>
      <c r="AS120" t="s">
        <v>224</v>
      </c>
      <c r="AT120">
        <v>6.0000000000000001E-3</v>
      </c>
      <c r="AU120">
        <v>0.6</v>
      </c>
      <c r="AV120">
        <v>-3.7230000000000002E-3</v>
      </c>
      <c r="AW120">
        <v>-3.967E-3</v>
      </c>
      <c r="AX120">
        <v>5.8685000000000001E-2</v>
      </c>
      <c r="AY120" t="s">
        <v>302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303</v>
      </c>
      <c r="BH120">
        <v>4594.2988560000003</v>
      </c>
      <c r="BI120">
        <v>329.56808799999999</v>
      </c>
      <c r="BJ120">
        <v>117.429626</v>
      </c>
      <c r="BK120">
        <v>0</v>
      </c>
      <c r="BL120">
        <v>0</v>
      </c>
      <c r="BM120">
        <v>0</v>
      </c>
      <c r="BN120" t="s">
        <v>304</v>
      </c>
      <c r="BO120">
        <v>65.795454000000007</v>
      </c>
      <c r="BP120">
        <v>-314.12044200000003</v>
      </c>
      <c r="BQ120">
        <v>-17.361383</v>
      </c>
    </row>
    <row r="121" spans="1:69">
      <c r="A121">
        <v>120</v>
      </c>
      <c r="C121" t="s">
        <v>301</v>
      </c>
      <c r="D121">
        <v>19.254597</v>
      </c>
      <c r="E121">
        <v>19.254597</v>
      </c>
      <c r="F121">
        <v>0</v>
      </c>
      <c r="G121">
        <v>7.7999999999999999E-5</v>
      </c>
      <c r="H121">
        <v>1</v>
      </c>
      <c r="I121">
        <v>3.39E-4</v>
      </c>
      <c r="J121" t="s">
        <v>222</v>
      </c>
      <c r="K121">
        <v>7579</v>
      </c>
      <c r="L121">
        <v>0</v>
      </c>
      <c r="M121">
        <v>0</v>
      </c>
      <c r="N121">
        <v>0</v>
      </c>
      <c r="O121">
        <v>8037.2434999999996</v>
      </c>
      <c r="P121">
        <v>10714.727699999999</v>
      </c>
      <c r="Q121">
        <v>6481.9775</v>
      </c>
      <c r="R121" t="s">
        <v>223</v>
      </c>
      <c r="S121">
        <v>0.59554300000000004</v>
      </c>
      <c r="T121">
        <v>-9.7664580000000001</v>
      </c>
      <c r="U121">
        <v>4.9894000000000001E-2</v>
      </c>
      <c r="V121">
        <v>102.01406799999999</v>
      </c>
      <c r="W121">
        <v>-7.0872419999999998</v>
      </c>
      <c r="X121">
        <v>-1.0484009999999999</v>
      </c>
      <c r="Y121">
        <v>0</v>
      </c>
      <c r="Z121">
        <v>0</v>
      </c>
      <c r="AA121">
        <v>0</v>
      </c>
      <c r="AB121">
        <v>1.1021E-2</v>
      </c>
      <c r="AC121">
        <v>-3.0105E-2</v>
      </c>
      <c r="AD121">
        <v>-2.4659999999999999E-3</v>
      </c>
      <c r="AE121">
        <v>9.9080000000000001E-3</v>
      </c>
      <c r="AF121">
        <v>-2.9817E-2</v>
      </c>
      <c r="AG121">
        <v>2.7720000000000002E-3</v>
      </c>
      <c r="AH121">
        <v>6.2725429999999998</v>
      </c>
      <c r="AI121">
        <v>1.085E-3</v>
      </c>
      <c r="AJ121">
        <v>3.5209999999999998E-3</v>
      </c>
      <c r="AK121">
        <v>6.9361999999999993E-2</v>
      </c>
      <c r="AL121">
        <v>-1.0252000000000001E-2</v>
      </c>
      <c r="AM121" t="s">
        <v>221</v>
      </c>
      <c r="AN121">
        <v>1020.65567</v>
      </c>
      <c r="AO121">
        <v>286.515738</v>
      </c>
      <c r="AP121">
        <v>339.29636499999998</v>
      </c>
      <c r="AQ121">
        <v>1.087826</v>
      </c>
      <c r="AR121">
        <v>89836.949317999999</v>
      </c>
      <c r="AS121" t="s">
        <v>224</v>
      </c>
      <c r="AT121">
        <v>6.0000000000000001E-3</v>
      </c>
      <c r="AU121">
        <v>0.6</v>
      </c>
      <c r="AV121">
        <v>-3.235E-3</v>
      </c>
      <c r="AW121">
        <v>-3.418E-3</v>
      </c>
      <c r="AX121">
        <v>5.8685000000000001E-2</v>
      </c>
      <c r="AY121" t="s">
        <v>302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303</v>
      </c>
      <c r="BH121">
        <v>4589.2169819999999</v>
      </c>
      <c r="BI121">
        <v>334.37661100000003</v>
      </c>
      <c r="BJ121">
        <v>118.17194600000001</v>
      </c>
      <c r="BK121">
        <v>0</v>
      </c>
      <c r="BL121">
        <v>0</v>
      </c>
      <c r="BM121">
        <v>0</v>
      </c>
      <c r="BN121" t="s">
        <v>304</v>
      </c>
      <c r="BO121">
        <v>64.098270999999997</v>
      </c>
      <c r="BP121">
        <v>-314.16842700000001</v>
      </c>
      <c r="BQ121">
        <v>-15.086785000000001</v>
      </c>
    </row>
    <row r="122" spans="1:69">
      <c r="A122">
        <v>121</v>
      </c>
      <c r="C122" t="s">
        <v>301</v>
      </c>
      <c r="D122">
        <v>19.254597</v>
      </c>
      <c r="E122">
        <v>19.254597</v>
      </c>
      <c r="F122">
        <v>0</v>
      </c>
      <c r="G122">
        <v>7.7999999999999999E-5</v>
      </c>
      <c r="H122">
        <v>1</v>
      </c>
      <c r="I122">
        <v>3.39E-4</v>
      </c>
      <c r="J122" t="s">
        <v>222</v>
      </c>
      <c r="K122">
        <v>7579</v>
      </c>
      <c r="L122">
        <v>0</v>
      </c>
      <c r="M122">
        <v>0</v>
      </c>
      <c r="N122">
        <v>0</v>
      </c>
      <c r="O122">
        <v>8037.2434999999996</v>
      </c>
      <c r="P122">
        <v>10714.727699999999</v>
      </c>
      <c r="Q122">
        <v>6481.9775</v>
      </c>
      <c r="R122" t="s">
        <v>223</v>
      </c>
      <c r="S122">
        <v>0.59471600000000002</v>
      </c>
      <c r="T122">
        <v>-9.7658210000000008</v>
      </c>
      <c r="U122">
        <v>5.0576000000000003E-2</v>
      </c>
      <c r="V122">
        <v>102.01733299999999</v>
      </c>
      <c r="W122">
        <v>-7.1475960000000001</v>
      </c>
      <c r="X122">
        <v>-1.0659270000000001</v>
      </c>
      <c r="Y122">
        <v>0</v>
      </c>
      <c r="Z122">
        <v>0</v>
      </c>
      <c r="AA122">
        <v>0</v>
      </c>
      <c r="AB122">
        <v>1.0808999999999999E-2</v>
      </c>
      <c r="AC122">
        <v>-3.0093999999999999E-2</v>
      </c>
      <c r="AD122">
        <v>-2.1120000000000002E-3</v>
      </c>
      <c r="AE122">
        <v>9.9729999999999992E-3</v>
      </c>
      <c r="AF122">
        <v>-2.9998E-2</v>
      </c>
      <c r="AG122">
        <v>2.7590000000000002E-3</v>
      </c>
      <c r="AH122">
        <v>6.2723649999999997</v>
      </c>
      <c r="AI122">
        <v>1.101E-3</v>
      </c>
      <c r="AJ122">
        <v>3.588E-3</v>
      </c>
      <c r="AK122">
        <v>6.9947999999999996E-2</v>
      </c>
      <c r="AL122">
        <v>-1.0423E-2</v>
      </c>
      <c r="AM122" t="s">
        <v>221</v>
      </c>
      <c r="AN122">
        <v>1020.613657</v>
      </c>
      <c r="AO122">
        <v>286.51601099999999</v>
      </c>
      <c r="AP122">
        <v>339.29652700000003</v>
      </c>
      <c r="AQ122">
        <v>1.0878300000000001</v>
      </c>
      <c r="AR122">
        <v>89837.399300000005</v>
      </c>
      <c r="AS122" t="s">
        <v>224</v>
      </c>
      <c r="AT122">
        <v>6.0000000000000001E-3</v>
      </c>
      <c r="AU122">
        <v>0.6</v>
      </c>
      <c r="AV122">
        <v>-3.235E-3</v>
      </c>
      <c r="AW122">
        <v>-3.418E-3</v>
      </c>
      <c r="AX122">
        <v>5.8685000000000001E-2</v>
      </c>
      <c r="AY122" t="s">
        <v>302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303</v>
      </c>
      <c r="BH122">
        <v>4584.4589770000002</v>
      </c>
      <c r="BI122">
        <v>335.32239399999997</v>
      </c>
      <c r="BJ122">
        <v>118.914902</v>
      </c>
      <c r="BK122">
        <v>0</v>
      </c>
      <c r="BL122">
        <v>0</v>
      </c>
      <c r="BM122">
        <v>0</v>
      </c>
      <c r="BN122" t="s">
        <v>304</v>
      </c>
      <c r="BO122">
        <v>64.108106000000006</v>
      </c>
      <c r="BP122">
        <v>-314.216632</v>
      </c>
      <c r="BQ122">
        <v>-15.089098999999999</v>
      </c>
    </row>
    <row r="123" spans="1:69">
      <c r="A123">
        <v>122</v>
      </c>
      <c r="C123" t="s">
        <v>301</v>
      </c>
      <c r="D123">
        <v>19.254597</v>
      </c>
      <c r="E123">
        <v>19.254597</v>
      </c>
      <c r="F123">
        <v>0</v>
      </c>
      <c r="G123">
        <v>7.7999999999999999E-5</v>
      </c>
      <c r="H123">
        <v>1</v>
      </c>
      <c r="I123">
        <v>3.39E-4</v>
      </c>
      <c r="J123" t="s">
        <v>222</v>
      </c>
      <c r="K123">
        <v>7579</v>
      </c>
      <c r="L123">
        <v>0</v>
      </c>
      <c r="M123">
        <v>0</v>
      </c>
      <c r="N123">
        <v>0</v>
      </c>
      <c r="O123">
        <v>8037.2434999999996</v>
      </c>
      <c r="P123">
        <v>10714.727699999999</v>
      </c>
      <c r="Q123">
        <v>6481.9775</v>
      </c>
      <c r="R123" t="s">
        <v>223</v>
      </c>
      <c r="S123">
        <v>0.59393200000000002</v>
      </c>
      <c r="T123">
        <v>-9.7656939999999999</v>
      </c>
      <c r="U123">
        <v>5.1263000000000003E-2</v>
      </c>
      <c r="V123">
        <v>102.02058</v>
      </c>
      <c r="W123">
        <v>-7.2079440000000004</v>
      </c>
      <c r="X123">
        <v>-1.0835539999999999</v>
      </c>
      <c r="Y123">
        <v>0</v>
      </c>
      <c r="Z123">
        <v>0</v>
      </c>
      <c r="AA123">
        <v>0</v>
      </c>
      <c r="AB123">
        <v>1.0810999999999999E-2</v>
      </c>
      <c r="AC123">
        <v>-3.0099000000000001E-2</v>
      </c>
      <c r="AD123">
        <v>-2.1099999999999999E-3</v>
      </c>
      <c r="AE123">
        <v>1.0038E-2</v>
      </c>
      <c r="AF123">
        <v>-3.0178E-2</v>
      </c>
      <c r="AG123">
        <v>2.7469999999999999E-3</v>
      </c>
      <c r="AH123">
        <v>6.2721840000000002</v>
      </c>
      <c r="AI123">
        <v>1.1169999999999999E-3</v>
      </c>
      <c r="AJ123">
        <v>3.6210000000000001E-3</v>
      </c>
      <c r="AK123">
        <v>7.0535E-2</v>
      </c>
      <c r="AL123">
        <v>-1.0593999999999999E-2</v>
      </c>
      <c r="AM123" t="s">
        <v>221</v>
      </c>
      <c r="AN123">
        <v>1020.571293</v>
      </c>
      <c r="AO123">
        <v>286.51628699999998</v>
      </c>
      <c r="AP123">
        <v>339.29669000000001</v>
      </c>
      <c r="AQ123">
        <v>1.0878350000000001</v>
      </c>
      <c r="AR123">
        <v>89837.853050000005</v>
      </c>
      <c r="AS123" t="s">
        <v>224</v>
      </c>
      <c r="AT123">
        <v>6.0000000000000001E-3</v>
      </c>
      <c r="AU123">
        <v>0.6</v>
      </c>
      <c r="AV123">
        <v>-3.784E-3</v>
      </c>
      <c r="AW123">
        <v>-3.967E-3</v>
      </c>
      <c r="AX123">
        <v>5.9173999999999997E-2</v>
      </c>
      <c r="AY123" t="s">
        <v>302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303</v>
      </c>
      <c r="BH123">
        <v>4580.058008</v>
      </c>
      <c r="BI123">
        <v>331.92152599999997</v>
      </c>
      <c r="BJ123">
        <v>120.24960299999999</v>
      </c>
      <c r="BK123">
        <v>0</v>
      </c>
      <c r="BL123">
        <v>0</v>
      </c>
      <c r="BM123">
        <v>0</v>
      </c>
      <c r="BN123" t="s">
        <v>304</v>
      </c>
      <c r="BO123">
        <v>66.270799999999994</v>
      </c>
      <c r="BP123">
        <v>-316.879773</v>
      </c>
      <c r="BQ123">
        <v>-17.654115999999998</v>
      </c>
    </row>
    <row r="124" spans="1:69">
      <c r="A124">
        <v>123</v>
      </c>
      <c r="C124" t="s">
        <v>301</v>
      </c>
      <c r="D124">
        <v>19.254597</v>
      </c>
      <c r="E124">
        <v>19.254597</v>
      </c>
      <c r="F124">
        <v>0</v>
      </c>
      <c r="G124">
        <v>7.7999999999999999E-5</v>
      </c>
      <c r="H124">
        <v>1</v>
      </c>
      <c r="I124">
        <v>3.39E-4</v>
      </c>
      <c r="J124" t="s">
        <v>222</v>
      </c>
      <c r="K124">
        <v>7579</v>
      </c>
      <c r="L124">
        <v>0</v>
      </c>
      <c r="M124">
        <v>0</v>
      </c>
      <c r="N124">
        <v>0</v>
      </c>
      <c r="O124">
        <v>8037.2434999999996</v>
      </c>
      <c r="P124">
        <v>10714.727699999999</v>
      </c>
      <c r="Q124">
        <v>6481.9775</v>
      </c>
      <c r="R124" t="s">
        <v>223</v>
      </c>
      <c r="S124">
        <v>0.59319599999999995</v>
      </c>
      <c r="T124">
        <v>-9.7661420000000003</v>
      </c>
      <c r="U124">
        <v>5.2031000000000001E-2</v>
      </c>
      <c r="V124">
        <v>102.023822</v>
      </c>
      <c r="W124">
        <v>-7.2682880000000001</v>
      </c>
      <c r="X124">
        <v>-1.10128</v>
      </c>
      <c r="Y124">
        <v>0</v>
      </c>
      <c r="Z124">
        <v>0</v>
      </c>
      <c r="AA124">
        <v>0</v>
      </c>
      <c r="AB124">
        <v>1.1105E-2</v>
      </c>
      <c r="AC124">
        <v>-3.0369E-2</v>
      </c>
      <c r="AD124">
        <v>-2.503E-3</v>
      </c>
      <c r="AE124">
        <v>1.0104E-2</v>
      </c>
      <c r="AF124">
        <v>-3.0360999999999999E-2</v>
      </c>
      <c r="AG124">
        <v>2.7320000000000001E-3</v>
      </c>
      <c r="AH124">
        <v>6.2720029999999998</v>
      </c>
      <c r="AI124">
        <v>1.1329999999999999E-3</v>
      </c>
      <c r="AJ124">
        <v>3.686E-3</v>
      </c>
      <c r="AK124">
        <v>7.1121000000000004E-2</v>
      </c>
      <c r="AL124">
        <v>-1.0767000000000001E-2</v>
      </c>
      <c r="AM124" t="s">
        <v>221</v>
      </c>
      <c r="AN124">
        <v>1020.528578</v>
      </c>
      <c r="AO124">
        <v>286.51656400000002</v>
      </c>
      <c r="AP124">
        <v>339.29685499999999</v>
      </c>
      <c r="AQ124">
        <v>1.087839</v>
      </c>
      <c r="AR124">
        <v>89838.310566</v>
      </c>
      <c r="AS124" t="s">
        <v>224</v>
      </c>
      <c r="AT124">
        <v>6.0000000000000001E-3</v>
      </c>
      <c r="AU124">
        <v>0.6</v>
      </c>
      <c r="AV124">
        <v>-3.784E-3</v>
      </c>
      <c r="AW124">
        <v>-3.967E-3</v>
      </c>
      <c r="AX124">
        <v>5.9173999999999997E-2</v>
      </c>
      <c r="AY124" t="s">
        <v>302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303</v>
      </c>
      <c r="BH124">
        <v>4575.4162109999997</v>
      </c>
      <c r="BI124">
        <v>332.86261200000001</v>
      </c>
      <c r="BJ124">
        <v>120.999171</v>
      </c>
      <c r="BK124">
        <v>0</v>
      </c>
      <c r="BL124">
        <v>0</v>
      </c>
      <c r="BM124">
        <v>0</v>
      </c>
      <c r="BN124" t="s">
        <v>304</v>
      </c>
      <c r="BO124">
        <v>66.281043999999994</v>
      </c>
      <c r="BP124">
        <v>-316.92875400000003</v>
      </c>
      <c r="BQ124">
        <v>-17.656844</v>
      </c>
    </row>
    <row r="125" spans="1:69">
      <c r="A125">
        <v>124</v>
      </c>
      <c r="C125" t="s">
        <v>301</v>
      </c>
      <c r="D125">
        <v>19.254597</v>
      </c>
      <c r="E125">
        <v>19.254597</v>
      </c>
      <c r="F125">
        <v>0</v>
      </c>
      <c r="G125">
        <v>7.7999999999999999E-5</v>
      </c>
      <c r="H125">
        <v>1</v>
      </c>
      <c r="I125">
        <v>3.39E-4</v>
      </c>
      <c r="J125" t="s">
        <v>222</v>
      </c>
      <c r="K125">
        <v>7579</v>
      </c>
      <c r="L125">
        <v>0</v>
      </c>
      <c r="M125">
        <v>0</v>
      </c>
      <c r="N125">
        <v>0</v>
      </c>
      <c r="O125">
        <v>8037.2434999999996</v>
      </c>
      <c r="P125">
        <v>10714.727699999999</v>
      </c>
      <c r="Q125">
        <v>6481.9775</v>
      </c>
      <c r="R125" t="s">
        <v>223</v>
      </c>
      <c r="S125">
        <v>0.59243000000000001</v>
      </c>
      <c r="T125">
        <v>-9.7660140000000002</v>
      </c>
      <c r="U125">
        <v>5.2726000000000002E-2</v>
      </c>
      <c r="V125">
        <v>102.02706000000001</v>
      </c>
      <c r="W125">
        <v>-7.3286230000000003</v>
      </c>
      <c r="X125">
        <v>-1.119108</v>
      </c>
      <c r="Y125">
        <v>0</v>
      </c>
      <c r="Z125">
        <v>0</v>
      </c>
      <c r="AA125">
        <v>0</v>
      </c>
      <c r="AB125">
        <v>1.1107000000000001E-2</v>
      </c>
      <c r="AC125">
        <v>-3.0373000000000001E-2</v>
      </c>
      <c r="AD125">
        <v>-2.5000000000000001E-3</v>
      </c>
      <c r="AE125">
        <v>1.0170999999999999E-2</v>
      </c>
      <c r="AF125">
        <v>-3.0543000000000001E-2</v>
      </c>
      <c r="AG125">
        <v>2.7169999999999998E-3</v>
      </c>
      <c r="AH125">
        <v>6.2718210000000001</v>
      </c>
      <c r="AI125">
        <v>1.1490000000000001E-3</v>
      </c>
      <c r="AJ125">
        <v>3.7659999999999998E-3</v>
      </c>
      <c r="AK125">
        <v>7.1707000000000007E-2</v>
      </c>
      <c r="AL125">
        <v>-1.094E-2</v>
      </c>
      <c r="AM125" t="s">
        <v>221</v>
      </c>
      <c r="AN125">
        <v>1020.485511</v>
      </c>
      <c r="AO125">
        <v>286.51684399999999</v>
      </c>
      <c r="AP125">
        <v>339.29701999999997</v>
      </c>
      <c r="AQ125">
        <v>1.087844</v>
      </c>
      <c r="AR125">
        <v>89838.771850999998</v>
      </c>
      <c r="AS125" t="s">
        <v>224</v>
      </c>
      <c r="AT125">
        <v>6.0000000000000001E-3</v>
      </c>
      <c r="AU125">
        <v>0.6</v>
      </c>
      <c r="AV125">
        <v>-9.0939999999999997E-3</v>
      </c>
      <c r="AW125">
        <v>-9.4600000000000001E-4</v>
      </c>
      <c r="AX125">
        <v>6.0150000000000002E-2</v>
      </c>
      <c r="AY125" t="s">
        <v>302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303</v>
      </c>
      <c r="BH125">
        <v>4573.836276</v>
      </c>
      <c r="BI125">
        <v>291.79591299999998</v>
      </c>
      <c r="BJ125">
        <v>122.902861</v>
      </c>
      <c r="BK125">
        <v>0</v>
      </c>
      <c r="BL125">
        <v>0</v>
      </c>
      <c r="BM125">
        <v>0</v>
      </c>
      <c r="BN125" t="s">
        <v>304</v>
      </c>
      <c r="BO125">
        <v>57.786164999999997</v>
      </c>
      <c r="BP125">
        <v>-322.20916</v>
      </c>
      <c r="BQ125">
        <v>-42.439971999999997</v>
      </c>
    </row>
    <row r="126" spans="1:69">
      <c r="A126">
        <v>125</v>
      </c>
      <c r="C126" t="s">
        <v>301</v>
      </c>
      <c r="D126">
        <v>19.254597</v>
      </c>
      <c r="E126">
        <v>19.254597</v>
      </c>
      <c r="F126">
        <v>0</v>
      </c>
      <c r="G126">
        <v>7.7999999999999999E-5</v>
      </c>
      <c r="H126">
        <v>1</v>
      </c>
      <c r="I126">
        <v>3.39E-4</v>
      </c>
      <c r="J126" t="s">
        <v>222</v>
      </c>
      <c r="K126">
        <v>7579</v>
      </c>
      <c r="L126">
        <v>0</v>
      </c>
      <c r="M126">
        <v>0</v>
      </c>
      <c r="N126">
        <v>0</v>
      </c>
      <c r="O126">
        <v>8037.2434999999996</v>
      </c>
      <c r="P126">
        <v>10714.727699999999</v>
      </c>
      <c r="Q126">
        <v>6481.9775</v>
      </c>
      <c r="R126" t="s">
        <v>223</v>
      </c>
      <c r="S126">
        <v>0.59206800000000004</v>
      </c>
      <c r="T126">
        <v>-9.7714289999999995</v>
      </c>
      <c r="U126">
        <v>5.3578000000000001E-2</v>
      </c>
      <c r="V126">
        <v>102.03028399999999</v>
      </c>
      <c r="W126">
        <v>-7.3889829999999996</v>
      </c>
      <c r="X126">
        <v>-1.1370359999999999</v>
      </c>
      <c r="Y126">
        <v>0</v>
      </c>
      <c r="Z126">
        <v>0</v>
      </c>
      <c r="AA126">
        <v>0</v>
      </c>
      <c r="AB126">
        <v>1.009E-2</v>
      </c>
      <c r="AC126">
        <v>-3.0793999999999998E-2</v>
      </c>
      <c r="AD126">
        <v>-6.3210000000000002E-3</v>
      </c>
      <c r="AE126">
        <v>1.0231000000000001E-2</v>
      </c>
      <c r="AF126">
        <v>-3.0727999999999998E-2</v>
      </c>
      <c r="AG126">
        <v>2.679E-3</v>
      </c>
      <c r="AH126">
        <v>6.2716380000000003</v>
      </c>
      <c r="AI126">
        <v>1.1640000000000001E-3</v>
      </c>
      <c r="AJ126">
        <v>3.8140000000000001E-3</v>
      </c>
      <c r="AK126">
        <v>7.2292999999999996E-2</v>
      </c>
      <c r="AL126">
        <v>-1.1115E-2</v>
      </c>
      <c r="AM126" t="s">
        <v>221</v>
      </c>
      <c r="AN126">
        <v>1020.442092</v>
      </c>
      <c r="AO126">
        <v>286.51712600000002</v>
      </c>
      <c r="AP126">
        <v>339.29718700000001</v>
      </c>
      <c r="AQ126">
        <v>1.0878479999999999</v>
      </c>
      <c r="AR126">
        <v>89839.236902999997</v>
      </c>
      <c r="AS126" t="s">
        <v>224</v>
      </c>
      <c r="AT126">
        <v>6.0000000000000001E-3</v>
      </c>
      <c r="AU126">
        <v>0.6</v>
      </c>
      <c r="AV126">
        <v>-9.0939999999999997E-3</v>
      </c>
      <c r="AW126">
        <v>-9.4600000000000001E-4</v>
      </c>
      <c r="AX126">
        <v>6.0150000000000002E-2</v>
      </c>
      <c r="AY126" t="s">
        <v>302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303</v>
      </c>
      <c r="BH126">
        <v>4569.3310949999996</v>
      </c>
      <c r="BI126">
        <v>292.72884199999999</v>
      </c>
      <c r="BJ126">
        <v>123.658489</v>
      </c>
      <c r="BK126">
        <v>0</v>
      </c>
      <c r="BL126">
        <v>0</v>
      </c>
      <c r="BM126">
        <v>0</v>
      </c>
      <c r="BN126" t="s">
        <v>304</v>
      </c>
      <c r="BO126">
        <v>57.795167999999997</v>
      </c>
      <c r="BP126">
        <v>-322.25936200000001</v>
      </c>
      <c r="BQ126">
        <v>-42.446584999999999</v>
      </c>
    </row>
    <row r="127" spans="1:69">
      <c r="A127">
        <v>126</v>
      </c>
      <c r="C127" t="s">
        <v>301</v>
      </c>
      <c r="D127">
        <v>19.254597</v>
      </c>
      <c r="E127">
        <v>19.254597</v>
      </c>
      <c r="F127">
        <v>0</v>
      </c>
      <c r="G127">
        <v>7.7999999999999999E-5</v>
      </c>
      <c r="H127">
        <v>1</v>
      </c>
      <c r="I127">
        <v>3.39E-4</v>
      </c>
      <c r="J127" t="s">
        <v>222</v>
      </c>
      <c r="K127">
        <v>7579</v>
      </c>
      <c r="L127">
        <v>0</v>
      </c>
      <c r="M127">
        <v>0</v>
      </c>
      <c r="N127">
        <v>0</v>
      </c>
      <c r="O127">
        <v>8037.2434999999996</v>
      </c>
      <c r="P127">
        <v>10714.727699999999</v>
      </c>
      <c r="Q127">
        <v>6481.9775</v>
      </c>
      <c r="R127" t="s">
        <v>223</v>
      </c>
      <c r="S127">
        <v>0.59132300000000004</v>
      </c>
      <c r="T127">
        <v>-9.7713040000000007</v>
      </c>
      <c r="U127">
        <v>5.4281000000000003E-2</v>
      </c>
      <c r="V127">
        <v>102.033503</v>
      </c>
      <c r="W127">
        <v>-7.4493210000000003</v>
      </c>
      <c r="X127">
        <v>-1.155068</v>
      </c>
      <c r="Y127">
        <v>0</v>
      </c>
      <c r="Z127">
        <v>0</v>
      </c>
      <c r="AA127">
        <v>0</v>
      </c>
      <c r="AB127">
        <v>1.0090999999999999E-2</v>
      </c>
      <c r="AC127">
        <v>-3.0797999999999999E-2</v>
      </c>
      <c r="AD127">
        <v>-6.319E-3</v>
      </c>
      <c r="AE127">
        <v>1.0292000000000001E-2</v>
      </c>
      <c r="AF127">
        <v>-3.0911999999999999E-2</v>
      </c>
      <c r="AG127">
        <v>2.6410000000000001E-3</v>
      </c>
      <c r="AH127">
        <v>6.2714530000000002</v>
      </c>
      <c r="AI127">
        <v>1.1800000000000001E-3</v>
      </c>
      <c r="AJ127">
        <v>3.8760000000000001E-3</v>
      </c>
      <c r="AK127">
        <v>7.2878999999999999E-2</v>
      </c>
      <c r="AL127">
        <v>-1.129E-2</v>
      </c>
      <c r="AM127" t="s">
        <v>221</v>
      </c>
      <c r="AN127">
        <v>1020.398321</v>
      </c>
      <c r="AO127">
        <v>286.51741099999998</v>
      </c>
      <c r="AP127">
        <v>339.29735599999998</v>
      </c>
      <c r="AQ127">
        <v>1.087853</v>
      </c>
      <c r="AR127">
        <v>89839.705726</v>
      </c>
      <c r="AS127" t="s">
        <v>224</v>
      </c>
      <c r="AT127">
        <v>6.0000000000000001E-3</v>
      </c>
      <c r="AU127">
        <v>0.6</v>
      </c>
      <c r="AV127">
        <v>-9.0939999999999997E-3</v>
      </c>
      <c r="AW127">
        <v>-9.4600000000000001E-4</v>
      </c>
      <c r="AX127">
        <v>6.0150000000000002E-2</v>
      </c>
      <c r="AY127" t="s">
        <v>302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303</v>
      </c>
      <c r="BH127">
        <v>4564.8848049999997</v>
      </c>
      <c r="BI127">
        <v>293.65977500000002</v>
      </c>
      <c r="BJ127">
        <v>124.41760600000001</v>
      </c>
      <c r="BK127">
        <v>0</v>
      </c>
      <c r="BL127">
        <v>0</v>
      </c>
      <c r="BM127">
        <v>0</v>
      </c>
      <c r="BN127" t="s">
        <v>304</v>
      </c>
      <c r="BO127">
        <v>57.804212999999997</v>
      </c>
      <c r="BP127">
        <v>-322.30979500000001</v>
      </c>
      <c r="BQ127">
        <v>-42.453228000000003</v>
      </c>
    </row>
    <row r="128" spans="1:69">
      <c r="A128">
        <v>127</v>
      </c>
      <c r="C128" t="s">
        <v>301</v>
      </c>
      <c r="D128">
        <v>19.254597</v>
      </c>
      <c r="E128">
        <v>19.254597</v>
      </c>
      <c r="F128">
        <v>0</v>
      </c>
      <c r="G128">
        <v>7.7999999999999999E-5</v>
      </c>
      <c r="H128">
        <v>1</v>
      </c>
      <c r="I128">
        <v>3.39E-4</v>
      </c>
      <c r="J128" t="s">
        <v>222</v>
      </c>
      <c r="K128">
        <v>7579</v>
      </c>
      <c r="L128">
        <v>0</v>
      </c>
      <c r="M128">
        <v>0</v>
      </c>
      <c r="N128">
        <v>0</v>
      </c>
      <c r="O128">
        <v>8037.2434999999996</v>
      </c>
      <c r="P128">
        <v>10714.727699999999</v>
      </c>
      <c r="Q128">
        <v>6481.9775</v>
      </c>
      <c r="R128" t="s">
        <v>223</v>
      </c>
      <c r="S128">
        <v>0.590588</v>
      </c>
      <c r="T128">
        <v>-9.7711790000000001</v>
      </c>
      <c r="U128">
        <v>5.4989000000000003E-2</v>
      </c>
      <c r="V128">
        <v>102.036714</v>
      </c>
      <c r="W128">
        <v>-7.5096369999999997</v>
      </c>
      <c r="X128">
        <v>-1.1732020000000001</v>
      </c>
      <c r="Y128">
        <v>0</v>
      </c>
      <c r="Z128">
        <v>0</v>
      </c>
      <c r="AA128">
        <v>0</v>
      </c>
      <c r="AB128">
        <v>1.0093E-2</v>
      </c>
      <c r="AC128">
        <v>-3.0803000000000001E-2</v>
      </c>
      <c r="AD128">
        <v>-6.3169999999999997E-3</v>
      </c>
      <c r="AE128">
        <v>1.0352999999999999E-2</v>
      </c>
      <c r="AF128">
        <v>-3.1097E-2</v>
      </c>
      <c r="AG128">
        <v>2.6029999999999998E-3</v>
      </c>
      <c r="AH128">
        <v>6.2712680000000001</v>
      </c>
      <c r="AI128">
        <v>1.1950000000000001E-3</v>
      </c>
      <c r="AJ128">
        <v>3.9370000000000004E-3</v>
      </c>
      <c r="AK128">
        <v>7.3465000000000003E-2</v>
      </c>
      <c r="AL128">
        <v>-1.1466E-2</v>
      </c>
      <c r="AM128" t="s">
        <v>221</v>
      </c>
      <c r="AN128">
        <v>1020.354199</v>
      </c>
      <c r="AO128">
        <v>286.517698</v>
      </c>
      <c r="AP128">
        <v>339.297526</v>
      </c>
      <c r="AQ128">
        <v>1.0878570000000001</v>
      </c>
      <c r="AR128">
        <v>89840.178316999998</v>
      </c>
      <c r="AS128" t="s">
        <v>224</v>
      </c>
      <c r="AT128">
        <v>6.0000000000000001E-3</v>
      </c>
      <c r="AU128">
        <v>0.6</v>
      </c>
      <c r="AV128">
        <v>-9.0939999999999997E-3</v>
      </c>
      <c r="AW128">
        <v>-9.4600000000000001E-4</v>
      </c>
      <c r="AX128">
        <v>6.0150000000000002E-2</v>
      </c>
      <c r="AY128" t="s">
        <v>302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303</v>
      </c>
      <c r="BH128">
        <v>4560.496768</v>
      </c>
      <c r="BI128">
        <v>294.58878299999998</v>
      </c>
      <c r="BJ128">
        <v>125.180216</v>
      </c>
      <c r="BK128">
        <v>0</v>
      </c>
      <c r="BL128">
        <v>0</v>
      </c>
      <c r="BM128">
        <v>0</v>
      </c>
      <c r="BN128" t="s">
        <v>304</v>
      </c>
      <c r="BO128">
        <v>57.813293000000002</v>
      </c>
      <c r="BP128">
        <v>-322.36042099999997</v>
      </c>
      <c r="BQ128">
        <v>-42.459896000000001</v>
      </c>
    </row>
    <row r="129" spans="1:69">
      <c r="A129">
        <v>128</v>
      </c>
      <c r="C129" t="s">
        <v>301</v>
      </c>
      <c r="D129">
        <v>19.254597</v>
      </c>
      <c r="E129">
        <v>19.254597</v>
      </c>
      <c r="F129">
        <v>0</v>
      </c>
      <c r="G129">
        <v>7.7999999999999999E-5</v>
      </c>
      <c r="H129">
        <v>1</v>
      </c>
      <c r="I129">
        <v>3.39E-4</v>
      </c>
      <c r="J129" t="s">
        <v>222</v>
      </c>
      <c r="K129">
        <v>7579</v>
      </c>
      <c r="L129">
        <v>0</v>
      </c>
      <c r="M129">
        <v>0</v>
      </c>
      <c r="N129">
        <v>0</v>
      </c>
      <c r="O129">
        <v>8037.2434999999996</v>
      </c>
      <c r="P129">
        <v>10714.727699999999</v>
      </c>
      <c r="Q129">
        <v>6481.9775</v>
      </c>
      <c r="R129" t="s">
        <v>223</v>
      </c>
      <c r="S129">
        <v>0.58986300000000003</v>
      </c>
      <c r="T129">
        <v>-9.7710539999999995</v>
      </c>
      <c r="U129">
        <v>5.57E-2</v>
      </c>
      <c r="V129">
        <v>102.039914</v>
      </c>
      <c r="W129">
        <v>-7.5699300000000003</v>
      </c>
      <c r="X129">
        <v>-1.1914400000000001</v>
      </c>
      <c r="Y129">
        <v>0</v>
      </c>
      <c r="Z129">
        <v>0</v>
      </c>
      <c r="AA129">
        <v>0</v>
      </c>
      <c r="AB129">
        <v>1.0095E-2</v>
      </c>
      <c r="AC129">
        <v>-3.0807999999999999E-2</v>
      </c>
      <c r="AD129">
        <v>-6.3160000000000004E-3</v>
      </c>
      <c r="AE129">
        <v>1.0413E-2</v>
      </c>
      <c r="AF129">
        <v>-3.1281999999999997E-2</v>
      </c>
      <c r="AG129">
        <v>2.565E-3</v>
      </c>
      <c r="AH129">
        <v>6.2710809999999997</v>
      </c>
      <c r="AI129">
        <v>1.2099999999999999E-3</v>
      </c>
      <c r="AJ129">
        <v>3.9969999999999997E-3</v>
      </c>
      <c r="AK129">
        <v>7.4050000000000005E-2</v>
      </c>
      <c r="AL129">
        <v>-1.1644E-2</v>
      </c>
      <c r="AM129" t="s">
        <v>221</v>
      </c>
      <c r="AN129">
        <v>1020.309725</v>
      </c>
      <c r="AO129">
        <v>286.51798700000001</v>
      </c>
      <c r="AP129">
        <v>339.29769700000003</v>
      </c>
      <c r="AQ129">
        <v>1.0878620000000001</v>
      </c>
      <c r="AR129">
        <v>89840.654678999999</v>
      </c>
      <c r="AS129" t="s">
        <v>224</v>
      </c>
      <c r="AT129">
        <v>6.0000000000000001E-3</v>
      </c>
      <c r="AU129">
        <v>0.6</v>
      </c>
      <c r="AV129">
        <v>-9.0939999999999997E-3</v>
      </c>
      <c r="AW129">
        <v>-9.4600000000000001E-4</v>
      </c>
      <c r="AX129">
        <v>6.0150000000000002E-2</v>
      </c>
      <c r="AY129" t="s">
        <v>302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303</v>
      </c>
      <c r="BH129">
        <v>4556.166956</v>
      </c>
      <c r="BI129">
        <v>295.515961</v>
      </c>
      <c r="BJ129">
        <v>125.946304</v>
      </c>
      <c r="BK129">
        <v>0</v>
      </c>
      <c r="BL129">
        <v>0</v>
      </c>
      <c r="BM129">
        <v>0</v>
      </c>
      <c r="BN129" t="s">
        <v>304</v>
      </c>
      <c r="BO129">
        <v>57.822406999999998</v>
      </c>
      <c r="BP129">
        <v>-322.41124100000002</v>
      </c>
      <c r="BQ129">
        <v>-42.466589999999997</v>
      </c>
    </row>
    <row r="130" spans="1:69">
      <c r="A130">
        <v>129</v>
      </c>
      <c r="C130" t="s">
        <v>301</v>
      </c>
      <c r="D130">
        <v>19.254597</v>
      </c>
      <c r="E130">
        <v>19.254597</v>
      </c>
      <c r="F130">
        <v>0</v>
      </c>
      <c r="G130">
        <v>7.7999999999999999E-5</v>
      </c>
      <c r="H130">
        <v>1</v>
      </c>
      <c r="I130">
        <v>3.39E-4</v>
      </c>
      <c r="J130" t="s">
        <v>222</v>
      </c>
      <c r="K130">
        <v>7579</v>
      </c>
      <c r="L130">
        <v>0</v>
      </c>
      <c r="M130">
        <v>0</v>
      </c>
      <c r="N130">
        <v>0</v>
      </c>
      <c r="O130">
        <v>8037.2434999999996</v>
      </c>
      <c r="P130">
        <v>10714.727699999999</v>
      </c>
      <c r="Q130">
        <v>6481.9775</v>
      </c>
      <c r="R130" t="s">
        <v>223</v>
      </c>
      <c r="S130">
        <v>0.58914800000000001</v>
      </c>
      <c r="T130">
        <v>-9.7709279999999996</v>
      </c>
      <c r="U130">
        <v>5.6416000000000001E-2</v>
      </c>
      <c r="V130">
        <v>102.04310599999999</v>
      </c>
      <c r="W130">
        <v>-7.6302009999999996</v>
      </c>
      <c r="X130">
        <v>-1.2097800000000001</v>
      </c>
      <c r="Y130">
        <v>0</v>
      </c>
      <c r="Z130">
        <v>0</v>
      </c>
      <c r="AA130">
        <v>0</v>
      </c>
      <c r="AB130">
        <v>1.0097E-2</v>
      </c>
      <c r="AC130">
        <v>-3.0813E-2</v>
      </c>
      <c r="AD130">
        <v>-6.3140000000000002E-3</v>
      </c>
      <c r="AE130">
        <v>1.0474000000000001E-2</v>
      </c>
      <c r="AF130">
        <v>-3.1467000000000002E-2</v>
      </c>
      <c r="AG130">
        <v>2.5270000000000002E-3</v>
      </c>
      <c r="AH130">
        <v>6.2708940000000002</v>
      </c>
      <c r="AI130">
        <v>1.224E-3</v>
      </c>
      <c r="AJ130">
        <v>4.0559999999999997E-3</v>
      </c>
      <c r="AK130">
        <v>7.4635000000000007E-2</v>
      </c>
      <c r="AL130">
        <v>-1.1821999999999999E-2</v>
      </c>
      <c r="AM130" t="s">
        <v>221</v>
      </c>
      <c r="AN130">
        <v>1020.264899</v>
      </c>
      <c r="AO130">
        <v>286.51827800000001</v>
      </c>
      <c r="AP130">
        <v>339.29786899999999</v>
      </c>
      <c r="AQ130">
        <v>1.0878669999999999</v>
      </c>
      <c r="AR130">
        <v>89841.134808999996</v>
      </c>
      <c r="AS130" t="s">
        <v>224</v>
      </c>
      <c r="AT130">
        <v>6.0000000000000001E-3</v>
      </c>
      <c r="AU130">
        <v>0.6</v>
      </c>
      <c r="AV130">
        <v>-1.3733E-2</v>
      </c>
      <c r="AW130">
        <v>-3.3599999999999998E-4</v>
      </c>
      <c r="AX130">
        <v>6.0150000000000002E-2</v>
      </c>
      <c r="AY130" t="s">
        <v>302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303</v>
      </c>
      <c r="BH130">
        <v>4554.6404339999999</v>
      </c>
      <c r="BI130">
        <v>259.72575000000001</v>
      </c>
      <c r="BJ130">
        <v>126.683463</v>
      </c>
      <c r="BK130">
        <v>0</v>
      </c>
      <c r="BL130">
        <v>0</v>
      </c>
      <c r="BM130">
        <v>0</v>
      </c>
      <c r="BN130" t="s">
        <v>304</v>
      </c>
      <c r="BO130">
        <v>55.931966000000003</v>
      </c>
      <c r="BP130">
        <v>-322.46225500000003</v>
      </c>
      <c r="BQ130">
        <v>-64.137546999999998</v>
      </c>
    </row>
    <row r="131" spans="1:69">
      <c r="A131">
        <v>130</v>
      </c>
      <c r="C131" t="s">
        <v>301</v>
      </c>
      <c r="D131">
        <v>19.254597</v>
      </c>
      <c r="E131">
        <v>19.254597</v>
      </c>
      <c r="F131">
        <v>0</v>
      </c>
      <c r="G131">
        <v>7.7999999999999999E-5</v>
      </c>
      <c r="H131">
        <v>1</v>
      </c>
      <c r="I131">
        <v>3.39E-4</v>
      </c>
      <c r="J131" t="s">
        <v>222</v>
      </c>
      <c r="K131">
        <v>7579</v>
      </c>
      <c r="L131">
        <v>0</v>
      </c>
      <c r="M131">
        <v>0</v>
      </c>
      <c r="N131">
        <v>0</v>
      </c>
      <c r="O131">
        <v>8037.2434999999996</v>
      </c>
      <c r="P131">
        <v>10714.727699999999</v>
      </c>
      <c r="Q131">
        <v>6481.9775</v>
      </c>
      <c r="R131" t="s">
        <v>223</v>
      </c>
      <c r="S131">
        <v>0.58880600000000005</v>
      </c>
      <c r="T131">
        <v>-9.7756480000000003</v>
      </c>
      <c r="U131">
        <v>5.7132000000000002E-2</v>
      </c>
      <c r="V131">
        <v>102.04629</v>
      </c>
      <c r="W131">
        <v>-7.6904789999999998</v>
      </c>
      <c r="X131">
        <v>-1.228224</v>
      </c>
      <c r="Y131">
        <v>0</v>
      </c>
      <c r="Z131">
        <v>0</v>
      </c>
      <c r="AA131">
        <v>0</v>
      </c>
      <c r="AB131">
        <v>9.861E-3</v>
      </c>
      <c r="AC131">
        <v>-3.0800999999999999E-2</v>
      </c>
      <c r="AD131">
        <v>-9.6539999999999994E-3</v>
      </c>
      <c r="AE131">
        <v>1.0533000000000001E-2</v>
      </c>
      <c r="AF131">
        <v>-3.1652E-2</v>
      </c>
      <c r="AG131">
        <v>2.4689999999999998E-3</v>
      </c>
      <c r="AH131">
        <v>6.2707050000000004</v>
      </c>
      <c r="AI131">
        <v>1.2390000000000001E-3</v>
      </c>
      <c r="AJ131">
        <v>4.1289999999999999E-3</v>
      </c>
      <c r="AK131">
        <v>7.5219999999999995E-2</v>
      </c>
      <c r="AL131">
        <v>-1.2001E-2</v>
      </c>
      <c r="AM131" t="s">
        <v>221</v>
      </c>
      <c r="AN131">
        <v>1020.219722</v>
      </c>
      <c r="AO131">
        <v>286.51857200000001</v>
      </c>
      <c r="AP131">
        <v>339.29804300000001</v>
      </c>
      <c r="AQ131">
        <v>1.087872</v>
      </c>
      <c r="AR131">
        <v>89841.618711000003</v>
      </c>
      <c r="AS131" t="s">
        <v>224</v>
      </c>
      <c r="AT131">
        <v>6.0000000000000001E-3</v>
      </c>
      <c r="AU131">
        <v>0.6</v>
      </c>
      <c r="AV131">
        <v>-1.3733E-2</v>
      </c>
      <c r="AW131">
        <v>-3.3599999999999998E-4</v>
      </c>
      <c r="AX131">
        <v>6.0150000000000002E-2</v>
      </c>
      <c r="AY131" t="s">
        <v>302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303</v>
      </c>
      <c r="BH131">
        <v>4550.4467649999997</v>
      </c>
      <c r="BI131">
        <v>260.645805</v>
      </c>
      <c r="BJ131">
        <v>127.45581900000001</v>
      </c>
      <c r="BK131">
        <v>0</v>
      </c>
      <c r="BL131">
        <v>0</v>
      </c>
      <c r="BM131">
        <v>0</v>
      </c>
      <c r="BN131" t="s">
        <v>304</v>
      </c>
      <c r="BO131">
        <v>55.940854000000002</v>
      </c>
      <c r="BP131">
        <v>-322.51349199999999</v>
      </c>
      <c r="BQ131">
        <v>-64.147738000000004</v>
      </c>
    </row>
    <row r="132" spans="1:69">
      <c r="A132">
        <v>131</v>
      </c>
      <c r="C132" t="s">
        <v>301</v>
      </c>
      <c r="D132">
        <v>19.254597</v>
      </c>
      <c r="E132">
        <v>19.254597</v>
      </c>
      <c r="F132">
        <v>0</v>
      </c>
      <c r="G132">
        <v>7.7999999999999999E-5</v>
      </c>
      <c r="H132">
        <v>1</v>
      </c>
      <c r="I132">
        <v>3.39E-4</v>
      </c>
      <c r="J132" t="s">
        <v>222</v>
      </c>
      <c r="K132">
        <v>7579</v>
      </c>
      <c r="L132">
        <v>0</v>
      </c>
      <c r="M132">
        <v>0</v>
      </c>
      <c r="N132">
        <v>0</v>
      </c>
      <c r="O132">
        <v>8037.2434999999996</v>
      </c>
      <c r="P132">
        <v>10714.727699999999</v>
      </c>
      <c r="Q132">
        <v>6481.9775</v>
      </c>
      <c r="R132" t="s">
        <v>223</v>
      </c>
      <c r="S132">
        <v>0.58811500000000005</v>
      </c>
      <c r="T132">
        <v>-9.7755229999999997</v>
      </c>
      <c r="U132">
        <v>5.7854999999999997E-2</v>
      </c>
      <c r="V132">
        <v>102.04947199999999</v>
      </c>
      <c r="W132">
        <v>-7.7507219999999997</v>
      </c>
      <c r="X132">
        <v>-1.2467699999999999</v>
      </c>
      <c r="Y132">
        <v>0</v>
      </c>
      <c r="Z132">
        <v>0</v>
      </c>
      <c r="AA132">
        <v>0</v>
      </c>
      <c r="AB132">
        <v>9.8630000000000002E-3</v>
      </c>
      <c r="AC132">
        <v>-3.0806E-2</v>
      </c>
      <c r="AD132">
        <v>-9.6530000000000001E-3</v>
      </c>
      <c r="AE132">
        <v>1.0592000000000001E-2</v>
      </c>
      <c r="AF132">
        <v>-3.1836999999999997E-2</v>
      </c>
      <c r="AG132">
        <v>2.4109999999999999E-3</v>
      </c>
      <c r="AH132">
        <v>6.2705140000000004</v>
      </c>
      <c r="AI132">
        <v>1.253E-3</v>
      </c>
      <c r="AJ132">
        <v>4.1999999999999997E-3</v>
      </c>
      <c r="AK132">
        <v>7.5804999999999997E-2</v>
      </c>
      <c r="AL132">
        <v>-1.2182E-2</v>
      </c>
      <c r="AM132" t="s">
        <v>221</v>
      </c>
      <c r="AN132">
        <v>1020.1741919999999</v>
      </c>
      <c r="AO132">
        <v>286.518868</v>
      </c>
      <c r="AP132">
        <v>339.29821800000002</v>
      </c>
      <c r="AQ132">
        <v>1.0878760000000001</v>
      </c>
      <c r="AR132">
        <v>89842.106383000006</v>
      </c>
      <c r="AS132" t="s">
        <v>224</v>
      </c>
      <c r="AT132">
        <v>6.0000000000000001E-3</v>
      </c>
      <c r="AU132">
        <v>0.6</v>
      </c>
      <c r="AV132">
        <v>-1.9134999999999999E-2</v>
      </c>
      <c r="AW132">
        <v>-9.2E-5</v>
      </c>
      <c r="AX132">
        <v>6.0150000000000002E-2</v>
      </c>
      <c r="AY132" t="s">
        <v>302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303</v>
      </c>
      <c r="BH132">
        <v>4549.5604549999998</v>
      </c>
      <c r="BI132">
        <v>218.79988700000001</v>
      </c>
      <c r="BJ132">
        <v>128.19215600000001</v>
      </c>
      <c r="BK132">
        <v>0</v>
      </c>
      <c r="BL132">
        <v>0</v>
      </c>
      <c r="BM132">
        <v>0</v>
      </c>
      <c r="BN132" t="s">
        <v>304</v>
      </c>
      <c r="BO132">
        <v>55.189703999999999</v>
      </c>
      <c r="BP132">
        <v>-322.56496299999998</v>
      </c>
      <c r="BQ132">
        <v>-89.393445999999997</v>
      </c>
    </row>
    <row r="133" spans="1:69">
      <c r="A133">
        <v>132</v>
      </c>
      <c r="C133" t="s">
        <v>301</v>
      </c>
      <c r="D133">
        <v>19.254597</v>
      </c>
      <c r="E133">
        <v>19.254597</v>
      </c>
      <c r="F133">
        <v>0</v>
      </c>
      <c r="G133">
        <v>7.7999999999999999E-5</v>
      </c>
      <c r="H133">
        <v>1</v>
      </c>
      <c r="I133">
        <v>3.39E-4</v>
      </c>
      <c r="J133" t="s">
        <v>222</v>
      </c>
      <c r="K133">
        <v>7579</v>
      </c>
      <c r="L133">
        <v>0</v>
      </c>
      <c r="M133">
        <v>0</v>
      </c>
      <c r="N133">
        <v>0</v>
      </c>
      <c r="O133">
        <v>8037.2434999999996</v>
      </c>
      <c r="P133">
        <v>10714.727699999999</v>
      </c>
      <c r="Q133">
        <v>6481.9775</v>
      </c>
      <c r="R133" t="s">
        <v>223</v>
      </c>
      <c r="S133">
        <v>0.58786400000000005</v>
      </c>
      <c r="T133">
        <v>-9.7810410000000001</v>
      </c>
      <c r="U133">
        <v>5.8577999999999998E-2</v>
      </c>
      <c r="V133">
        <v>102.052648</v>
      </c>
      <c r="W133">
        <v>-7.8109640000000002</v>
      </c>
      <c r="X133">
        <v>-1.2654190000000001</v>
      </c>
      <c r="Y133">
        <v>0</v>
      </c>
      <c r="Z133">
        <v>0</v>
      </c>
      <c r="AA133">
        <v>0</v>
      </c>
      <c r="AB133">
        <v>9.7689999999999999E-3</v>
      </c>
      <c r="AC133">
        <v>-3.0804000000000002E-2</v>
      </c>
      <c r="AD133">
        <v>-1.3545E-2</v>
      </c>
      <c r="AE133">
        <v>1.0651000000000001E-2</v>
      </c>
      <c r="AF133">
        <v>-3.2021000000000001E-2</v>
      </c>
      <c r="AG133">
        <v>2.33E-3</v>
      </c>
      <c r="AH133">
        <v>6.2703230000000003</v>
      </c>
      <c r="AI133">
        <v>1.2669999999999999E-3</v>
      </c>
      <c r="AJ133">
        <v>4.2570000000000004E-3</v>
      </c>
      <c r="AK133">
        <v>7.639E-2</v>
      </c>
      <c r="AL133">
        <v>-1.2363000000000001E-2</v>
      </c>
      <c r="AM133" t="s">
        <v>221</v>
      </c>
      <c r="AN133">
        <v>1020.1283110000001</v>
      </c>
      <c r="AO133">
        <v>286.51916599999998</v>
      </c>
      <c r="AP133">
        <v>339.29839500000003</v>
      </c>
      <c r="AQ133">
        <v>1.0878810000000001</v>
      </c>
      <c r="AR133">
        <v>89842.597827999998</v>
      </c>
      <c r="AS133" t="s">
        <v>224</v>
      </c>
      <c r="AT133">
        <v>6.0000000000000001E-3</v>
      </c>
      <c r="AU133">
        <v>0.6</v>
      </c>
      <c r="AV133">
        <v>-1.9134999999999999E-2</v>
      </c>
      <c r="AW133">
        <v>-9.2E-5</v>
      </c>
      <c r="AX133">
        <v>6.0150000000000002E-2</v>
      </c>
      <c r="AY133" t="s">
        <v>302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303</v>
      </c>
      <c r="BH133">
        <v>4545.5086739999997</v>
      </c>
      <c r="BI133">
        <v>219.71220199999999</v>
      </c>
      <c r="BJ133">
        <v>128.97066699999999</v>
      </c>
      <c r="BK133">
        <v>0</v>
      </c>
      <c r="BL133">
        <v>0</v>
      </c>
      <c r="BM133">
        <v>0</v>
      </c>
      <c r="BN133" t="s">
        <v>304</v>
      </c>
      <c r="BO133">
        <v>55.198549</v>
      </c>
      <c r="BP133">
        <v>-322.61666300000002</v>
      </c>
      <c r="BQ133">
        <v>-89.407774000000003</v>
      </c>
    </row>
    <row r="134" spans="1:69">
      <c r="A134">
        <v>133</v>
      </c>
      <c r="C134" t="s">
        <v>301</v>
      </c>
      <c r="D134">
        <v>19.254597</v>
      </c>
      <c r="E134">
        <v>19.254597</v>
      </c>
      <c r="F134">
        <v>0</v>
      </c>
      <c r="G134">
        <v>7.7999999999999999E-5</v>
      </c>
      <c r="H134">
        <v>1</v>
      </c>
      <c r="I134">
        <v>3.39E-4</v>
      </c>
      <c r="J134" t="s">
        <v>222</v>
      </c>
      <c r="K134">
        <v>7579</v>
      </c>
      <c r="L134">
        <v>0</v>
      </c>
      <c r="M134">
        <v>0</v>
      </c>
      <c r="N134">
        <v>0</v>
      </c>
      <c r="O134">
        <v>8037.2434999999996</v>
      </c>
      <c r="P134">
        <v>10714.727699999999</v>
      </c>
      <c r="Q134">
        <v>6481.9775</v>
      </c>
      <c r="R134" t="s">
        <v>223</v>
      </c>
      <c r="S134">
        <v>0.58720000000000006</v>
      </c>
      <c r="T134">
        <v>-9.7809170000000005</v>
      </c>
      <c r="U134">
        <v>5.9309000000000001E-2</v>
      </c>
      <c r="V134">
        <v>102.055818</v>
      </c>
      <c r="W134">
        <v>-7.8711580000000003</v>
      </c>
      <c r="X134">
        <v>-1.2841720000000001</v>
      </c>
      <c r="Y134">
        <v>0</v>
      </c>
      <c r="Z134">
        <v>0</v>
      </c>
      <c r="AA134">
        <v>0</v>
      </c>
      <c r="AB134">
        <v>9.7719999999999994E-3</v>
      </c>
      <c r="AC134">
        <v>-3.0810000000000001E-2</v>
      </c>
      <c r="AD134">
        <v>-1.3544E-2</v>
      </c>
      <c r="AE134">
        <v>1.0709E-2</v>
      </c>
      <c r="AF134">
        <v>-3.2205999999999999E-2</v>
      </c>
      <c r="AG134">
        <v>2.2490000000000001E-3</v>
      </c>
      <c r="AH134">
        <v>6.2701310000000001</v>
      </c>
      <c r="AI134">
        <v>1.2800000000000001E-3</v>
      </c>
      <c r="AJ134">
        <v>4.326E-3</v>
      </c>
      <c r="AK134">
        <v>7.6974000000000001E-2</v>
      </c>
      <c r="AL134">
        <v>-1.2545000000000001E-2</v>
      </c>
      <c r="AM134" t="s">
        <v>221</v>
      </c>
      <c r="AN134">
        <v>1020.082078</v>
      </c>
      <c r="AO134">
        <v>286.51946600000002</v>
      </c>
      <c r="AP134">
        <v>339.29857299999998</v>
      </c>
      <c r="AQ134">
        <v>1.0878859999999999</v>
      </c>
      <c r="AR134">
        <v>89843.093047000002</v>
      </c>
      <c r="AS134" t="s">
        <v>224</v>
      </c>
      <c r="AT134">
        <v>6.0000000000000001E-3</v>
      </c>
      <c r="AU134">
        <v>0.6</v>
      </c>
      <c r="AV134">
        <v>-3.8330000000000003E-2</v>
      </c>
      <c r="AW134">
        <v>-2.2279999999999999E-3</v>
      </c>
      <c r="AX134">
        <v>6.0150000000000002E-2</v>
      </c>
      <c r="AY134" t="s">
        <v>302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303</v>
      </c>
      <c r="BH134">
        <v>4553.239579</v>
      </c>
      <c r="BI134">
        <v>68.617324999999994</v>
      </c>
      <c r="BJ134">
        <v>129.60569899999999</v>
      </c>
      <c r="BK134">
        <v>0</v>
      </c>
      <c r="BL134">
        <v>0</v>
      </c>
      <c r="BM134">
        <v>0</v>
      </c>
      <c r="BN134" t="s">
        <v>304</v>
      </c>
      <c r="BO134">
        <v>61.860244999999999</v>
      </c>
      <c r="BP134">
        <v>-322.66856100000001</v>
      </c>
      <c r="BQ134">
        <v>-179.12955099999999</v>
      </c>
    </row>
    <row r="135" spans="1:69">
      <c r="A135">
        <v>134</v>
      </c>
      <c r="C135" t="s">
        <v>301</v>
      </c>
      <c r="D135">
        <v>19.254597</v>
      </c>
      <c r="E135">
        <v>19.254597</v>
      </c>
      <c r="F135">
        <v>0</v>
      </c>
      <c r="G135">
        <v>7.7999999999999999E-5</v>
      </c>
      <c r="H135">
        <v>1</v>
      </c>
      <c r="I135">
        <v>3.39E-4</v>
      </c>
      <c r="J135" t="s">
        <v>222</v>
      </c>
      <c r="K135">
        <v>7579</v>
      </c>
      <c r="L135">
        <v>0</v>
      </c>
      <c r="M135">
        <v>0</v>
      </c>
      <c r="N135">
        <v>0</v>
      </c>
      <c r="O135">
        <v>8037.2434999999996</v>
      </c>
      <c r="P135">
        <v>10714.727699999999</v>
      </c>
      <c r="Q135">
        <v>6481.9775</v>
      </c>
      <c r="R135" t="s">
        <v>223</v>
      </c>
      <c r="S135">
        <v>0.58809599999999995</v>
      </c>
      <c r="T135">
        <v>-9.8008500000000005</v>
      </c>
      <c r="U135">
        <v>6.0026000000000003E-2</v>
      </c>
      <c r="V135">
        <v>102.058989</v>
      </c>
      <c r="W135">
        <v>-7.9314229999999997</v>
      </c>
      <c r="X135">
        <v>-1.3030269999999999</v>
      </c>
      <c r="Y135">
        <v>0</v>
      </c>
      <c r="Z135">
        <v>0</v>
      </c>
      <c r="AA135">
        <v>0</v>
      </c>
      <c r="AB135">
        <v>1.0605E-2</v>
      </c>
      <c r="AC135">
        <v>-3.0875E-2</v>
      </c>
      <c r="AD135">
        <v>-2.7383000000000001E-2</v>
      </c>
      <c r="AE135">
        <v>1.0773E-2</v>
      </c>
      <c r="AF135">
        <v>-3.2391000000000003E-2</v>
      </c>
      <c r="AG135">
        <v>2.0839999999999999E-3</v>
      </c>
      <c r="AH135">
        <v>6.2699379999999998</v>
      </c>
      <c r="AI135">
        <v>1.292E-3</v>
      </c>
      <c r="AJ135">
        <v>4.3949999999999996E-3</v>
      </c>
      <c r="AK135">
        <v>7.7558000000000002E-2</v>
      </c>
      <c r="AL135">
        <v>-1.2728E-2</v>
      </c>
      <c r="AM135" t="s">
        <v>221</v>
      </c>
      <c r="AN135">
        <v>1020.035492</v>
      </c>
      <c r="AO135">
        <v>286.519769</v>
      </c>
      <c r="AP135">
        <v>339.29875199999998</v>
      </c>
      <c r="AQ135">
        <v>1.0878909999999999</v>
      </c>
      <c r="AR135">
        <v>89843.592042999997</v>
      </c>
      <c r="AS135" t="s">
        <v>224</v>
      </c>
      <c r="AT135">
        <v>6.0000000000000001E-3</v>
      </c>
      <c r="AU135">
        <v>0.6</v>
      </c>
      <c r="AV135">
        <v>-3.8330000000000003E-2</v>
      </c>
      <c r="AW135">
        <v>-2.2279999999999999E-3</v>
      </c>
      <c r="AX135">
        <v>6.0150000000000002E-2</v>
      </c>
      <c r="AY135" t="s">
        <v>302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303</v>
      </c>
      <c r="BH135">
        <v>4549.3909110000004</v>
      </c>
      <c r="BI135">
        <v>69.510367000000002</v>
      </c>
      <c r="BJ135">
        <v>130.387979</v>
      </c>
      <c r="BK135">
        <v>0</v>
      </c>
      <c r="BL135">
        <v>0</v>
      </c>
      <c r="BM135">
        <v>0</v>
      </c>
      <c r="BN135" t="s">
        <v>304</v>
      </c>
      <c r="BO135">
        <v>61.870255</v>
      </c>
      <c r="BP135">
        <v>-322.72077400000001</v>
      </c>
      <c r="BQ135">
        <v>-179.15853799999999</v>
      </c>
    </row>
    <row r="136" spans="1:69">
      <c r="A136">
        <v>135</v>
      </c>
      <c r="C136" t="s">
        <v>301</v>
      </c>
      <c r="D136">
        <v>19.253786000000002</v>
      </c>
      <c r="E136">
        <v>19.253786000000002</v>
      </c>
      <c r="F136">
        <v>0</v>
      </c>
      <c r="G136">
        <v>7.7999999999999999E-5</v>
      </c>
      <c r="H136">
        <v>1</v>
      </c>
      <c r="I136">
        <v>3.39E-4</v>
      </c>
      <c r="J136" t="s">
        <v>222</v>
      </c>
      <c r="K136">
        <v>7579</v>
      </c>
      <c r="L136">
        <v>0</v>
      </c>
      <c r="M136">
        <v>0</v>
      </c>
      <c r="N136">
        <v>0</v>
      </c>
      <c r="O136">
        <v>8037.2434999999996</v>
      </c>
      <c r="P136">
        <v>10714.727699999999</v>
      </c>
      <c r="Q136">
        <v>6481.9775</v>
      </c>
      <c r="R136" t="s">
        <v>223</v>
      </c>
      <c r="S136">
        <v>0.58747400000000005</v>
      </c>
      <c r="T136">
        <v>-9.8007290000000005</v>
      </c>
      <c r="U136">
        <v>6.0765E-2</v>
      </c>
      <c r="V136">
        <v>102.06215899999999</v>
      </c>
      <c r="W136">
        <v>-7.9915890000000003</v>
      </c>
      <c r="X136">
        <v>-1.321984</v>
      </c>
      <c r="Y136">
        <v>0</v>
      </c>
      <c r="Z136">
        <v>0</v>
      </c>
      <c r="AA136">
        <v>0</v>
      </c>
      <c r="AB136">
        <v>1.0609E-2</v>
      </c>
      <c r="AC136">
        <v>-3.0880999999999999E-2</v>
      </c>
      <c r="AD136">
        <v>-2.7385E-2</v>
      </c>
      <c r="AE136">
        <v>1.0836999999999999E-2</v>
      </c>
      <c r="AF136">
        <v>-3.2577000000000002E-2</v>
      </c>
      <c r="AG136">
        <v>1.92E-3</v>
      </c>
      <c r="AH136">
        <v>6.2697430000000001</v>
      </c>
      <c r="AI136">
        <v>1.304E-3</v>
      </c>
      <c r="AJ136">
        <v>4.4479999999999997E-3</v>
      </c>
      <c r="AK136">
        <v>7.8142000000000003E-2</v>
      </c>
      <c r="AL136">
        <v>-1.2912E-2</v>
      </c>
      <c r="AM136" t="s">
        <v>221</v>
      </c>
      <c r="AN136">
        <v>1019.988553</v>
      </c>
      <c r="AO136">
        <v>286.52007400000002</v>
      </c>
      <c r="AP136">
        <v>339.29893299999998</v>
      </c>
      <c r="AQ136">
        <v>1.087896</v>
      </c>
      <c r="AR136">
        <v>89844.094819999998</v>
      </c>
      <c r="AS136" t="s">
        <v>224</v>
      </c>
      <c r="AT136">
        <v>6.0000000000000001E-3</v>
      </c>
      <c r="AU136">
        <v>0.6</v>
      </c>
      <c r="AV136">
        <v>-3.8330000000000003E-2</v>
      </c>
      <c r="AW136">
        <v>-2.2279999999999999E-3</v>
      </c>
      <c r="AX136">
        <v>6.0150000000000002E-2</v>
      </c>
      <c r="AY136" t="s">
        <v>302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303</v>
      </c>
      <c r="BH136">
        <v>4545.6060070000003</v>
      </c>
      <c r="BI136">
        <v>70.401070000000004</v>
      </c>
      <c r="BJ136">
        <v>131.173856</v>
      </c>
      <c r="BK136">
        <v>0</v>
      </c>
      <c r="BL136">
        <v>0</v>
      </c>
      <c r="BM136">
        <v>0</v>
      </c>
      <c r="BN136" t="s">
        <v>304</v>
      </c>
      <c r="BO136">
        <v>61.880304000000002</v>
      </c>
      <c r="BP136">
        <v>-322.773188</v>
      </c>
      <c r="BQ136">
        <v>-179.187635</v>
      </c>
    </row>
    <row r="137" spans="1:69">
      <c r="A137">
        <v>136</v>
      </c>
      <c r="C137" t="s">
        <v>301</v>
      </c>
      <c r="D137">
        <v>19.253786000000002</v>
      </c>
      <c r="E137">
        <v>19.253786000000002</v>
      </c>
      <c r="F137">
        <v>0</v>
      </c>
      <c r="G137">
        <v>7.7999999999999999E-5</v>
      </c>
      <c r="H137">
        <v>1</v>
      </c>
      <c r="I137">
        <v>3.39E-4</v>
      </c>
      <c r="J137" t="s">
        <v>222</v>
      </c>
      <c r="K137">
        <v>7579</v>
      </c>
      <c r="L137">
        <v>0</v>
      </c>
      <c r="M137">
        <v>0</v>
      </c>
      <c r="N137">
        <v>0</v>
      </c>
      <c r="O137">
        <v>8037.2434999999996</v>
      </c>
      <c r="P137">
        <v>10714.727699999999</v>
      </c>
      <c r="Q137">
        <v>6481.9775</v>
      </c>
      <c r="R137" t="s">
        <v>223</v>
      </c>
      <c r="S137">
        <v>0.58687</v>
      </c>
      <c r="T137">
        <v>-9.8006080000000004</v>
      </c>
      <c r="U137">
        <v>6.1509000000000001E-2</v>
      </c>
      <c r="V137">
        <v>102.065325</v>
      </c>
      <c r="W137">
        <v>-8.0516550000000002</v>
      </c>
      <c r="X137">
        <v>-1.341045</v>
      </c>
      <c r="Y137">
        <v>0</v>
      </c>
      <c r="Z137">
        <v>0</v>
      </c>
      <c r="AA137">
        <v>0</v>
      </c>
      <c r="AB137">
        <v>1.0614E-2</v>
      </c>
      <c r="AC137">
        <v>-3.0886E-2</v>
      </c>
      <c r="AD137">
        <v>-2.7386000000000001E-2</v>
      </c>
      <c r="AE137">
        <v>1.09E-2</v>
      </c>
      <c r="AF137">
        <v>-3.2761999999999999E-2</v>
      </c>
      <c r="AG137">
        <v>1.756E-3</v>
      </c>
      <c r="AH137">
        <v>6.2695480000000003</v>
      </c>
      <c r="AI137">
        <v>1.315E-3</v>
      </c>
      <c r="AJ137">
        <v>4.5149999999999999E-3</v>
      </c>
      <c r="AK137">
        <v>7.8724000000000002E-2</v>
      </c>
      <c r="AL137">
        <v>-1.3098E-2</v>
      </c>
      <c r="AM137" t="s">
        <v>221</v>
      </c>
      <c r="AN137">
        <v>1019.9412610000001</v>
      </c>
      <c r="AO137">
        <v>286.52038199999998</v>
      </c>
      <c r="AP137">
        <v>339.29911499999997</v>
      </c>
      <c r="AQ137">
        <v>1.087901</v>
      </c>
      <c r="AR137">
        <v>89844.601379</v>
      </c>
      <c r="AS137" t="s">
        <v>224</v>
      </c>
      <c r="AT137">
        <v>6.0000000000000001E-3</v>
      </c>
      <c r="AU137">
        <v>0.6</v>
      </c>
      <c r="AV137">
        <v>-3.8330000000000003E-2</v>
      </c>
      <c r="AW137">
        <v>-2.2279999999999999E-3</v>
      </c>
      <c r="AX137">
        <v>6.0150000000000002E-2</v>
      </c>
      <c r="AY137" t="s">
        <v>302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303</v>
      </c>
      <c r="BH137">
        <v>4541.8845970000002</v>
      </c>
      <c r="BI137">
        <v>71.289535000000001</v>
      </c>
      <c r="BJ137">
        <v>131.96335099999999</v>
      </c>
      <c r="BK137">
        <v>0</v>
      </c>
      <c r="BL137">
        <v>0</v>
      </c>
      <c r="BM137">
        <v>0</v>
      </c>
      <c r="BN137" t="s">
        <v>304</v>
      </c>
      <c r="BO137">
        <v>61.890391000000001</v>
      </c>
      <c r="BP137">
        <v>-322.82580200000001</v>
      </c>
      <c r="BQ137">
        <v>-179.21684400000001</v>
      </c>
    </row>
    <row r="138" spans="1:69">
      <c r="A138">
        <v>137</v>
      </c>
      <c r="C138" t="s">
        <v>301</v>
      </c>
      <c r="D138">
        <v>19.253786000000002</v>
      </c>
      <c r="E138">
        <v>19.253786000000002</v>
      </c>
      <c r="F138">
        <v>0</v>
      </c>
      <c r="G138">
        <v>7.7999999999999999E-5</v>
      </c>
      <c r="H138">
        <v>1</v>
      </c>
      <c r="I138">
        <v>3.39E-4</v>
      </c>
      <c r="J138" t="s">
        <v>222</v>
      </c>
      <c r="K138">
        <v>7579</v>
      </c>
      <c r="L138">
        <v>0</v>
      </c>
      <c r="M138">
        <v>0</v>
      </c>
      <c r="N138">
        <v>0</v>
      </c>
      <c r="O138">
        <v>8037.2434999999996</v>
      </c>
      <c r="P138">
        <v>10714.727699999999</v>
      </c>
      <c r="Q138">
        <v>6481.9775</v>
      </c>
      <c r="R138" t="s">
        <v>223</v>
      </c>
      <c r="S138">
        <v>0.58628499999999995</v>
      </c>
      <c r="T138">
        <v>-9.8004870000000004</v>
      </c>
      <c r="U138">
        <v>6.2257E-2</v>
      </c>
      <c r="V138">
        <v>102.068496</v>
      </c>
      <c r="W138">
        <v>-8.1116209999999995</v>
      </c>
      <c r="X138">
        <v>-1.3602080000000001</v>
      </c>
      <c r="Y138">
        <v>0</v>
      </c>
      <c r="Z138">
        <v>0</v>
      </c>
      <c r="AA138">
        <v>0</v>
      </c>
      <c r="AB138">
        <v>1.0618000000000001E-2</v>
      </c>
      <c r="AC138">
        <v>-3.0890999999999998E-2</v>
      </c>
      <c r="AD138">
        <v>-2.7387999999999999E-2</v>
      </c>
      <c r="AE138">
        <v>1.0964E-2</v>
      </c>
      <c r="AF138">
        <v>-3.2946999999999997E-2</v>
      </c>
      <c r="AG138">
        <v>1.591E-3</v>
      </c>
      <c r="AH138">
        <v>6.2693510000000003</v>
      </c>
      <c r="AI138">
        <v>1.3240000000000001E-3</v>
      </c>
      <c r="AJ138">
        <v>4.5799999999999999E-3</v>
      </c>
      <c r="AK138">
        <v>7.9306000000000001E-2</v>
      </c>
      <c r="AL138">
        <v>-1.3284000000000001E-2</v>
      </c>
      <c r="AM138" t="s">
        <v>221</v>
      </c>
      <c r="AN138">
        <v>1019.8936169999999</v>
      </c>
      <c r="AO138">
        <v>286.520691</v>
      </c>
      <c r="AP138">
        <v>339.29929800000002</v>
      </c>
      <c r="AQ138">
        <v>1.087906</v>
      </c>
      <c r="AR138">
        <v>89845.111718999993</v>
      </c>
      <c r="AS138" t="s">
        <v>224</v>
      </c>
      <c r="AT138">
        <v>6.0000000000000001E-3</v>
      </c>
      <c r="AU138">
        <v>0.6</v>
      </c>
      <c r="AV138">
        <v>-3.8330000000000003E-2</v>
      </c>
      <c r="AW138">
        <v>-2.2279999999999999E-3</v>
      </c>
      <c r="AX138">
        <v>6.0150000000000002E-2</v>
      </c>
      <c r="AY138" t="s">
        <v>302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303</v>
      </c>
      <c r="BH138">
        <v>4538.226987</v>
      </c>
      <c r="BI138">
        <v>72.175864000000004</v>
      </c>
      <c r="BJ138">
        <v>132.75649100000001</v>
      </c>
      <c r="BK138">
        <v>0</v>
      </c>
      <c r="BL138">
        <v>0</v>
      </c>
      <c r="BM138">
        <v>0</v>
      </c>
      <c r="BN138" t="s">
        <v>304</v>
      </c>
      <c r="BO138">
        <v>61.900523999999997</v>
      </c>
      <c r="BP138">
        <v>-322.87865599999998</v>
      </c>
      <c r="BQ138">
        <v>-179.24618599999999</v>
      </c>
    </row>
    <row r="139" spans="1:69">
      <c r="A139">
        <v>138</v>
      </c>
      <c r="C139" t="s">
        <v>301</v>
      </c>
      <c r="D139">
        <v>19.253786000000002</v>
      </c>
      <c r="E139">
        <v>19.253786000000002</v>
      </c>
      <c r="F139">
        <v>0</v>
      </c>
      <c r="G139">
        <v>7.7999999999999999E-5</v>
      </c>
      <c r="H139">
        <v>1</v>
      </c>
      <c r="I139">
        <v>3.39E-4</v>
      </c>
      <c r="J139" t="s">
        <v>222</v>
      </c>
      <c r="K139">
        <v>7579</v>
      </c>
      <c r="L139">
        <v>0</v>
      </c>
      <c r="M139">
        <v>0</v>
      </c>
      <c r="N139">
        <v>0</v>
      </c>
      <c r="O139">
        <v>8037.2434999999996</v>
      </c>
      <c r="P139">
        <v>10714.727699999999</v>
      </c>
      <c r="Q139">
        <v>6481.9775</v>
      </c>
      <c r="R139" t="s">
        <v>223</v>
      </c>
      <c r="S139">
        <v>0.58571700000000004</v>
      </c>
      <c r="T139">
        <v>-9.8003669999999996</v>
      </c>
      <c r="U139">
        <v>6.3008999999999996E-2</v>
      </c>
      <c r="V139">
        <v>102.071658</v>
      </c>
      <c r="W139">
        <v>-8.1714880000000001</v>
      </c>
      <c r="X139">
        <v>-1.3794729999999999</v>
      </c>
      <c r="Y139">
        <v>0</v>
      </c>
      <c r="Z139">
        <v>0</v>
      </c>
      <c r="AA139">
        <v>0</v>
      </c>
      <c r="AB139">
        <v>1.0621999999999999E-2</v>
      </c>
      <c r="AC139">
        <v>-3.0897000000000001E-2</v>
      </c>
      <c r="AD139">
        <v>-2.7389E-2</v>
      </c>
      <c r="AE139">
        <v>1.1028E-2</v>
      </c>
      <c r="AF139">
        <v>-3.3133000000000003E-2</v>
      </c>
      <c r="AG139">
        <v>1.4270000000000001E-3</v>
      </c>
      <c r="AH139">
        <v>6.2691540000000003</v>
      </c>
      <c r="AI139">
        <v>1.333E-3</v>
      </c>
      <c r="AJ139">
        <v>4.6449999999999998E-3</v>
      </c>
      <c r="AK139">
        <v>7.9885999999999999E-2</v>
      </c>
      <c r="AL139">
        <v>-1.3471E-2</v>
      </c>
      <c r="AM139" t="s">
        <v>221</v>
      </c>
      <c r="AN139">
        <v>1019.8456200000001</v>
      </c>
      <c r="AO139">
        <v>286.52100300000001</v>
      </c>
      <c r="AP139">
        <v>339.29948300000001</v>
      </c>
      <c r="AQ139">
        <v>1.0879110000000001</v>
      </c>
      <c r="AR139">
        <v>89845.625839999993</v>
      </c>
      <c r="AS139" t="s">
        <v>224</v>
      </c>
      <c r="AT139">
        <v>6.0000000000000001E-3</v>
      </c>
      <c r="AU139">
        <v>0.6</v>
      </c>
      <c r="AV139">
        <v>-4.3060000000000001E-2</v>
      </c>
      <c r="AW139">
        <v>-3.418E-3</v>
      </c>
      <c r="AX139">
        <v>6.0150000000000002E-2</v>
      </c>
      <c r="AY139" t="s">
        <v>302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303</v>
      </c>
      <c r="BH139">
        <v>4537.6319729999996</v>
      </c>
      <c r="BI139">
        <v>35.580564000000003</v>
      </c>
      <c r="BJ139">
        <v>133.51284799999999</v>
      </c>
      <c r="BK139">
        <v>0</v>
      </c>
      <c r="BL139">
        <v>0</v>
      </c>
      <c r="BM139">
        <v>0</v>
      </c>
      <c r="BN139" t="s">
        <v>304</v>
      </c>
      <c r="BO139">
        <v>65.620278999999996</v>
      </c>
      <c r="BP139">
        <v>-322.93167399999999</v>
      </c>
      <c r="BQ139">
        <v>-201.39959999999999</v>
      </c>
    </row>
    <row r="140" spans="1:69">
      <c r="A140">
        <v>139</v>
      </c>
      <c r="C140" t="s">
        <v>301</v>
      </c>
      <c r="D140">
        <v>19.253786000000002</v>
      </c>
      <c r="E140">
        <v>19.253786000000002</v>
      </c>
      <c r="F140">
        <v>0</v>
      </c>
      <c r="G140">
        <v>7.7999999999999999E-5</v>
      </c>
      <c r="H140">
        <v>1</v>
      </c>
      <c r="I140">
        <v>3.39E-4</v>
      </c>
      <c r="J140" t="s">
        <v>222</v>
      </c>
      <c r="K140">
        <v>7579</v>
      </c>
      <c r="L140">
        <v>0</v>
      </c>
      <c r="M140">
        <v>0</v>
      </c>
      <c r="N140">
        <v>0</v>
      </c>
      <c r="O140">
        <v>8037.2434999999996</v>
      </c>
      <c r="P140">
        <v>10714.727699999999</v>
      </c>
      <c r="Q140">
        <v>6481.9775</v>
      </c>
      <c r="R140" t="s">
        <v>223</v>
      </c>
      <c r="S140">
        <v>0.58556399999999997</v>
      </c>
      <c r="T140">
        <v>-9.8051919999999999</v>
      </c>
      <c r="U140">
        <v>6.3759999999999997E-2</v>
      </c>
      <c r="V140">
        <v>102.074827</v>
      </c>
      <c r="W140">
        <v>-8.2312849999999997</v>
      </c>
      <c r="X140">
        <v>-1.3988419999999999</v>
      </c>
      <c r="Y140">
        <v>0</v>
      </c>
      <c r="Z140">
        <v>0</v>
      </c>
      <c r="AA140">
        <v>0</v>
      </c>
      <c r="AB140">
        <v>1.1091E-2</v>
      </c>
      <c r="AC140">
        <v>-3.0935000000000001E-2</v>
      </c>
      <c r="AD140">
        <v>-3.0804000000000002E-2</v>
      </c>
      <c r="AE140">
        <v>1.1094E-2</v>
      </c>
      <c r="AF140">
        <v>-3.3318E-2</v>
      </c>
      <c r="AG140">
        <v>1.242E-3</v>
      </c>
      <c r="AH140">
        <v>6.2689550000000001</v>
      </c>
      <c r="AI140">
        <v>1.341E-3</v>
      </c>
      <c r="AJ140">
        <v>4.7210000000000004E-3</v>
      </c>
      <c r="AK140">
        <v>8.0465999999999996E-2</v>
      </c>
      <c r="AL140">
        <v>-1.3658999999999999E-2</v>
      </c>
      <c r="AM140" t="s">
        <v>221</v>
      </c>
      <c r="AN140">
        <v>1019.79727</v>
      </c>
      <c r="AO140">
        <v>286.52131800000001</v>
      </c>
      <c r="AP140">
        <v>339.29966899999999</v>
      </c>
      <c r="AQ140">
        <v>1.0879160000000001</v>
      </c>
      <c r="AR140">
        <v>89846.143744000001</v>
      </c>
      <c r="AS140" t="s">
        <v>224</v>
      </c>
      <c r="AT140">
        <v>6.0000000000000001E-3</v>
      </c>
      <c r="AU140">
        <v>0.6</v>
      </c>
      <c r="AV140">
        <v>-4.3060000000000001E-2</v>
      </c>
      <c r="AW140">
        <v>-3.418E-3</v>
      </c>
      <c r="AX140">
        <v>6.0150000000000002E-2</v>
      </c>
      <c r="AY140" t="s">
        <v>302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303</v>
      </c>
      <c r="BH140">
        <v>4534.1205829999999</v>
      </c>
      <c r="BI140">
        <v>36.458905000000001</v>
      </c>
      <c r="BJ140">
        <v>134.31240600000001</v>
      </c>
      <c r="BK140">
        <v>0</v>
      </c>
      <c r="BL140">
        <v>0</v>
      </c>
      <c r="BM140">
        <v>0</v>
      </c>
      <c r="BN140" t="s">
        <v>304</v>
      </c>
      <c r="BO140">
        <v>65.631107999999998</v>
      </c>
      <c r="BP140">
        <v>-322.984962</v>
      </c>
      <c r="BQ140">
        <v>-201.43283400000001</v>
      </c>
    </row>
    <row r="141" spans="1:69">
      <c r="A141">
        <v>140</v>
      </c>
      <c r="C141" t="s">
        <v>301</v>
      </c>
      <c r="D141">
        <v>19.253786000000002</v>
      </c>
      <c r="E141">
        <v>19.253786000000002</v>
      </c>
      <c r="F141">
        <v>0</v>
      </c>
      <c r="G141">
        <v>7.7999999999999999E-5</v>
      </c>
      <c r="H141">
        <v>1</v>
      </c>
      <c r="I141">
        <v>3.39E-4</v>
      </c>
      <c r="J141" t="s">
        <v>222</v>
      </c>
      <c r="K141">
        <v>7579</v>
      </c>
      <c r="L141">
        <v>0</v>
      </c>
      <c r="M141">
        <v>0</v>
      </c>
      <c r="N141">
        <v>0</v>
      </c>
      <c r="O141">
        <v>8037.2434999999996</v>
      </c>
      <c r="P141">
        <v>10714.727699999999</v>
      </c>
      <c r="Q141">
        <v>6481.9775</v>
      </c>
      <c r="R141" t="s">
        <v>223</v>
      </c>
      <c r="S141">
        <v>0.58503700000000003</v>
      </c>
      <c r="T141">
        <v>-9.8050709999999999</v>
      </c>
      <c r="U141">
        <v>6.4519999999999994E-2</v>
      </c>
      <c r="V141">
        <v>102.077996</v>
      </c>
      <c r="W141">
        <v>-8.2909699999999997</v>
      </c>
      <c r="X141">
        <v>-1.418312</v>
      </c>
      <c r="Y141">
        <v>0</v>
      </c>
      <c r="Z141">
        <v>0</v>
      </c>
      <c r="AA141">
        <v>0</v>
      </c>
      <c r="AB141">
        <v>1.1095000000000001E-2</v>
      </c>
      <c r="AC141">
        <v>-3.0941E-2</v>
      </c>
      <c r="AD141">
        <v>-3.0806E-2</v>
      </c>
      <c r="AE141">
        <v>1.1161000000000001E-2</v>
      </c>
      <c r="AF141">
        <v>-3.3503999999999999E-2</v>
      </c>
      <c r="AG141">
        <v>1.057E-3</v>
      </c>
      <c r="AH141">
        <v>6.2687549999999996</v>
      </c>
      <c r="AI141">
        <v>1.3470000000000001E-3</v>
      </c>
      <c r="AJ141">
        <v>4.7840000000000001E-3</v>
      </c>
      <c r="AK141">
        <v>8.1044000000000005E-2</v>
      </c>
      <c r="AL141">
        <v>-1.3847999999999999E-2</v>
      </c>
      <c r="AM141" t="s">
        <v>221</v>
      </c>
      <c r="AN141">
        <v>1019.748567</v>
      </c>
      <c r="AO141">
        <v>286.52163400000001</v>
      </c>
      <c r="AP141">
        <v>339.29985699999997</v>
      </c>
      <c r="AQ141">
        <v>1.0879209999999999</v>
      </c>
      <c r="AR141">
        <v>89846.665431000001</v>
      </c>
      <c r="AS141" t="s">
        <v>224</v>
      </c>
      <c r="AT141">
        <v>6.0000000000000001E-3</v>
      </c>
      <c r="AU141">
        <v>0.6</v>
      </c>
      <c r="AV141">
        <v>-4.5714999999999999E-2</v>
      </c>
      <c r="AW141">
        <v>-4.3949999999999996E-3</v>
      </c>
      <c r="AX141">
        <v>5.9173999999999997E-2</v>
      </c>
      <c r="AY141" t="s">
        <v>302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303</v>
      </c>
      <c r="BH141">
        <v>4532.3978289999995</v>
      </c>
      <c r="BI141">
        <v>16.293289999999999</v>
      </c>
      <c r="BJ141">
        <v>133.905215</v>
      </c>
      <c r="BK141">
        <v>0</v>
      </c>
      <c r="BL141">
        <v>0</v>
      </c>
      <c r="BM141">
        <v>0</v>
      </c>
      <c r="BN141" t="s">
        <v>304</v>
      </c>
      <c r="BO141">
        <v>67.794043000000002</v>
      </c>
      <c r="BP141">
        <v>-317.793792</v>
      </c>
      <c r="BQ141">
        <v>-213.88827800000001</v>
      </c>
    </row>
    <row r="142" spans="1:69">
      <c r="A142">
        <v>141</v>
      </c>
      <c r="C142" t="s">
        <v>301</v>
      </c>
      <c r="D142">
        <v>19.253786000000002</v>
      </c>
      <c r="E142">
        <v>19.253786000000002</v>
      </c>
      <c r="F142">
        <v>0</v>
      </c>
      <c r="G142">
        <v>7.7999999999999999E-5</v>
      </c>
      <c r="H142">
        <v>1</v>
      </c>
      <c r="I142">
        <v>3.39E-4</v>
      </c>
      <c r="J142" t="s">
        <v>222</v>
      </c>
      <c r="K142">
        <v>7579</v>
      </c>
      <c r="L142">
        <v>0</v>
      </c>
      <c r="M142">
        <v>0</v>
      </c>
      <c r="N142">
        <v>0</v>
      </c>
      <c r="O142">
        <v>8037.2434999999996</v>
      </c>
      <c r="P142">
        <v>10714.727699999999</v>
      </c>
      <c r="Q142">
        <v>6481.9775</v>
      </c>
      <c r="R142" t="s">
        <v>223</v>
      </c>
      <c r="S142">
        <v>0.58475699999999997</v>
      </c>
      <c r="T142">
        <v>-9.8077279999999991</v>
      </c>
      <c r="U142">
        <v>6.5126000000000003E-2</v>
      </c>
      <c r="V142">
        <v>102.081166</v>
      </c>
      <c r="W142">
        <v>-8.3505599999999998</v>
      </c>
      <c r="X142">
        <v>-1.4378869999999999</v>
      </c>
      <c r="Y142">
        <v>0</v>
      </c>
      <c r="Z142">
        <v>0</v>
      </c>
      <c r="AA142">
        <v>0</v>
      </c>
      <c r="AB142">
        <v>1.1322E-2</v>
      </c>
      <c r="AC142">
        <v>-3.0473E-2</v>
      </c>
      <c r="AD142">
        <v>-3.2724999999999997E-2</v>
      </c>
      <c r="AE142">
        <v>1.1228999999999999E-2</v>
      </c>
      <c r="AF142">
        <v>-3.3687000000000002E-2</v>
      </c>
      <c r="AG142">
        <v>8.61E-4</v>
      </c>
      <c r="AH142">
        <v>6.268554</v>
      </c>
      <c r="AI142">
        <v>1.3519999999999999E-3</v>
      </c>
      <c r="AJ142">
        <v>4.8459999999999996E-3</v>
      </c>
      <c r="AK142">
        <v>8.1620999999999999E-2</v>
      </c>
      <c r="AL142">
        <v>-1.4038E-2</v>
      </c>
      <c r="AM142" t="s">
        <v>221</v>
      </c>
      <c r="AN142">
        <v>1019.699511</v>
      </c>
      <c r="AO142">
        <v>286.521953</v>
      </c>
      <c r="AP142">
        <v>339.30004500000001</v>
      </c>
      <c r="AQ142">
        <v>1.0879259999999999</v>
      </c>
      <c r="AR142">
        <v>89847.190900999994</v>
      </c>
      <c r="AS142" t="s">
        <v>224</v>
      </c>
      <c r="AT142">
        <v>6.0000000000000001E-3</v>
      </c>
      <c r="AU142">
        <v>0.6</v>
      </c>
      <c r="AV142">
        <v>-4.4586000000000001E-2</v>
      </c>
      <c r="AW142">
        <v>-5.7980000000000002E-3</v>
      </c>
      <c r="AX142">
        <v>5.8685000000000001E-2</v>
      </c>
      <c r="AY142" t="s">
        <v>302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303</v>
      </c>
      <c r="BH142">
        <v>4528.3008250000003</v>
      </c>
      <c r="BI142">
        <v>26.115310999999998</v>
      </c>
      <c r="BJ142">
        <v>134.12830099999999</v>
      </c>
      <c r="BK142">
        <v>0</v>
      </c>
      <c r="BL142">
        <v>0</v>
      </c>
      <c r="BM142">
        <v>0</v>
      </c>
      <c r="BN142" t="s">
        <v>304</v>
      </c>
      <c r="BO142">
        <v>71.736476999999994</v>
      </c>
      <c r="BP142">
        <v>-315.22386599999999</v>
      </c>
      <c r="BQ142">
        <v>-208.64000999999999</v>
      </c>
    </row>
    <row r="143" spans="1:69">
      <c r="A143">
        <v>142</v>
      </c>
      <c r="C143" t="s">
        <v>301</v>
      </c>
      <c r="D143">
        <v>19.253786000000002</v>
      </c>
      <c r="E143">
        <v>19.253786000000002</v>
      </c>
      <c r="F143">
        <v>0</v>
      </c>
      <c r="G143">
        <v>7.7999999999999999E-5</v>
      </c>
      <c r="H143">
        <v>1</v>
      </c>
      <c r="I143">
        <v>3.39E-4</v>
      </c>
      <c r="J143" t="s">
        <v>222</v>
      </c>
      <c r="K143">
        <v>7579</v>
      </c>
      <c r="L143">
        <v>0</v>
      </c>
      <c r="M143">
        <v>0</v>
      </c>
      <c r="N143">
        <v>0</v>
      </c>
      <c r="O143">
        <v>8037.2434999999996</v>
      </c>
      <c r="P143">
        <v>10714.727699999999</v>
      </c>
      <c r="Q143">
        <v>6481.9775</v>
      </c>
      <c r="R143" t="s">
        <v>223</v>
      </c>
      <c r="S143">
        <v>0.584175</v>
      </c>
      <c r="T143">
        <v>-9.8064280000000004</v>
      </c>
      <c r="U143">
        <v>6.5818000000000002E-2</v>
      </c>
      <c r="V143">
        <v>102.084335</v>
      </c>
      <c r="W143">
        <v>-8.4100239999999999</v>
      </c>
      <c r="X143">
        <v>-1.457562</v>
      </c>
      <c r="Y143">
        <v>0</v>
      </c>
      <c r="Z143">
        <v>0</v>
      </c>
      <c r="AA143">
        <v>0</v>
      </c>
      <c r="AB143">
        <v>1.1797E-2</v>
      </c>
      <c r="AC143">
        <v>-3.0266999999999999E-2</v>
      </c>
      <c r="AD143">
        <v>-3.1912000000000003E-2</v>
      </c>
      <c r="AE143">
        <v>1.1299999999999999E-2</v>
      </c>
      <c r="AF143">
        <v>-3.3869000000000003E-2</v>
      </c>
      <c r="AG143">
        <v>6.7000000000000002E-4</v>
      </c>
      <c r="AH143">
        <v>6.2683520000000001</v>
      </c>
      <c r="AI143">
        <v>1.3569999999999999E-3</v>
      </c>
      <c r="AJ143">
        <v>4.9069999999999999E-3</v>
      </c>
      <c r="AK143">
        <v>8.2197000000000006E-2</v>
      </c>
      <c r="AL143">
        <v>-1.4229E-2</v>
      </c>
      <c r="AM143" t="s">
        <v>221</v>
      </c>
      <c r="AN143">
        <v>1019.6501019999999</v>
      </c>
      <c r="AO143">
        <v>286.52227399999998</v>
      </c>
      <c r="AP143">
        <v>339.30023599999998</v>
      </c>
      <c r="AQ143">
        <v>1.087931</v>
      </c>
      <c r="AR143">
        <v>89847.720155999996</v>
      </c>
      <c r="AS143" t="s">
        <v>224</v>
      </c>
      <c r="AT143">
        <v>6.0000000000000001E-3</v>
      </c>
      <c r="AU143">
        <v>0.6</v>
      </c>
      <c r="AV143">
        <v>-4.4586000000000001E-2</v>
      </c>
      <c r="AW143">
        <v>-5.7980000000000002E-3</v>
      </c>
      <c r="AX143">
        <v>5.8685000000000001E-2</v>
      </c>
      <c r="AY143" t="s">
        <v>302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303</v>
      </c>
      <c r="BH143">
        <v>4524.9859530000003</v>
      </c>
      <c r="BI143">
        <v>26.986414</v>
      </c>
      <c r="BJ143">
        <v>134.938354</v>
      </c>
      <c r="BK143">
        <v>0</v>
      </c>
      <c r="BL143">
        <v>0</v>
      </c>
      <c r="BM143">
        <v>0</v>
      </c>
      <c r="BN143" t="s">
        <v>304</v>
      </c>
      <c r="BO143">
        <v>71.748446999999999</v>
      </c>
      <c r="BP143">
        <v>-315.27646600000003</v>
      </c>
      <c r="BQ143">
        <v>-208.674824</v>
      </c>
    </row>
    <row r="144" spans="1:69">
      <c r="A144">
        <v>143</v>
      </c>
      <c r="C144" t="s">
        <v>301</v>
      </c>
      <c r="D144">
        <v>19.253786000000002</v>
      </c>
      <c r="E144">
        <v>19.253786000000002</v>
      </c>
      <c r="F144">
        <v>0</v>
      </c>
      <c r="G144">
        <v>7.7999999999999999E-5</v>
      </c>
      <c r="H144">
        <v>1</v>
      </c>
      <c r="I144">
        <v>3.39E-4</v>
      </c>
      <c r="J144" t="s">
        <v>222</v>
      </c>
      <c r="K144">
        <v>7579</v>
      </c>
      <c r="L144">
        <v>0</v>
      </c>
      <c r="M144">
        <v>0</v>
      </c>
      <c r="N144">
        <v>0</v>
      </c>
      <c r="O144">
        <v>8037.2434999999996</v>
      </c>
      <c r="P144">
        <v>10714.727699999999</v>
      </c>
      <c r="Q144">
        <v>6481.9775</v>
      </c>
      <c r="R144" t="s">
        <v>223</v>
      </c>
      <c r="S144">
        <v>0.583708</v>
      </c>
      <c r="T144">
        <v>-9.8063099999999999</v>
      </c>
      <c r="U144">
        <v>6.6591999999999998E-2</v>
      </c>
      <c r="V144">
        <v>102.08750499999999</v>
      </c>
      <c r="W144">
        <v>-8.4693710000000006</v>
      </c>
      <c r="X144">
        <v>-1.4773369999999999</v>
      </c>
      <c r="Y144">
        <v>0</v>
      </c>
      <c r="Z144">
        <v>0</v>
      </c>
      <c r="AA144">
        <v>0</v>
      </c>
      <c r="AB144">
        <v>1.1802E-2</v>
      </c>
      <c r="AC144">
        <v>-3.0273000000000001E-2</v>
      </c>
      <c r="AD144">
        <v>-3.1914999999999999E-2</v>
      </c>
      <c r="AE144">
        <v>1.137E-2</v>
      </c>
      <c r="AF144">
        <v>-3.4049999999999997E-2</v>
      </c>
      <c r="AG144">
        <v>4.7800000000000002E-4</v>
      </c>
      <c r="AH144">
        <v>6.2681480000000001</v>
      </c>
      <c r="AI144">
        <v>1.3600000000000001E-3</v>
      </c>
      <c r="AJ144">
        <v>4.9800000000000001E-3</v>
      </c>
      <c r="AK144">
        <v>8.2771999999999998E-2</v>
      </c>
      <c r="AL144">
        <v>-1.4421E-2</v>
      </c>
      <c r="AM144" t="s">
        <v>221</v>
      </c>
      <c r="AN144">
        <v>1019.60034</v>
      </c>
      <c r="AO144">
        <v>286.52259800000002</v>
      </c>
      <c r="AP144">
        <v>339.30042700000001</v>
      </c>
      <c r="AQ144">
        <v>1.0879369999999999</v>
      </c>
      <c r="AR144">
        <v>89848.253194999998</v>
      </c>
      <c r="AS144" t="s">
        <v>224</v>
      </c>
      <c r="AT144">
        <v>6.0000000000000001E-3</v>
      </c>
      <c r="AU144">
        <v>0.6</v>
      </c>
      <c r="AV144">
        <v>-4.4586000000000001E-2</v>
      </c>
      <c r="AW144">
        <v>-5.7980000000000002E-3</v>
      </c>
      <c r="AX144">
        <v>5.8685000000000001E-2</v>
      </c>
      <c r="AY144" t="s">
        <v>302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303</v>
      </c>
      <c r="BH144">
        <v>4521.7338110000001</v>
      </c>
      <c r="BI144">
        <v>27.855691</v>
      </c>
      <c r="BJ144">
        <v>135.75200799999999</v>
      </c>
      <c r="BK144">
        <v>0</v>
      </c>
      <c r="BL144">
        <v>0</v>
      </c>
      <c r="BM144">
        <v>0</v>
      </c>
      <c r="BN144" t="s">
        <v>304</v>
      </c>
      <c r="BO144">
        <v>71.760463000000001</v>
      </c>
      <c r="BP144">
        <v>-315.32926600000002</v>
      </c>
      <c r="BQ144">
        <v>-208.70977099999999</v>
      </c>
    </row>
    <row r="145" spans="1:69">
      <c r="A145">
        <v>144</v>
      </c>
      <c r="C145" t="s">
        <v>301</v>
      </c>
      <c r="D145">
        <v>19.253786000000002</v>
      </c>
      <c r="E145">
        <v>19.253786000000002</v>
      </c>
      <c r="F145">
        <v>0</v>
      </c>
      <c r="G145">
        <v>7.7999999999999999E-5</v>
      </c>
      <c r="H145">
        <v>1</v>
      </c>
      <c r="I145">
        <v>3.39E-4</v>
      </c>
      <c r="J145" t="s">
        <v>222</v>
      </c>
      <c r="K145">
        <v>7579</v>
      </c>
      <c r="L145">
        <v>0</v>
      </c>
      <c r="M145">
        <v>0</v>
      </c>
      <c r="N145">
        <v>0</v>
      </c>
      <c r="O145">
        <v>8037.2434999999996</v>
      </c>
      <c r="P145">
        <v>10714.727699999999</v>
      </c>
      <c r="Q145">
        <v>6481.9775</v>
      </c>
      <c r="R145" t="s">
        <v>223</v>
      </c>
      <c r="S145">
        <v>0.58326100000000003</v>
      </c>
      <c r="T145">
        <v>-9.8061910000000001</v>
      </c>
      <c r="U145">
        <v>6.7371E-2</v>
      </c>
      <c r="V145">
        <v>102.090676</v>
      </c>
      <c r="W145">
        <v>-8.5286019999999994</v>
      </c>
      <c r="X145">
        <v>-1.4972110000000001</v>
      </c>
      <c r="Y145">
        <v>0</v>
      </c>
      <c r="Z145">
        <v>0</v>
      </c>
      <c r="AA145">
        <v>0</v>
      </c>
      <c r="AB145">
        <v>1.1807E-2</v>
      </c>
      <c r="AC145">
        <v>-3.0277999999999999E-2</v>
      </c>
      <c r="AD145">
        <v>-3.1917000000000001E-2</v>
      </c>
      <c r="AE145">
        <v>1.1441E-2</v>
      </c>
      <c r="AF145">
        <v>-3.4231999999999999E-2</v>
      </c>
      <c r="AG145">
        <v>2.8699999999999998E-4</v>
      </c>
      <c r="AH145">
        <v>6.267944</v>
      </c>
      <c r="AI145">
        <v>1.361E-3</v>
      </c>
      <c r="AJ145">
        <v>5.0509999999999999E-3</v>
      </c>
      <c r="AK145">
        <v>8.3346000000000003E-2</v>
      </c>
      <c r="AL145">
        <v>-1.4614E-2</v>
      </c>
      <c r="AM145" t="s">
        <v>221</v>
      </c>
      <c r="AN145">
        <v>1019.550224</v>
      </c>
      <c r="AO145">
        <v>286.52292399999999</v>
      </c>
      <c r="AP145">
        <v>339.30061999999998</v>
      </c>
      <c r="AQ145">
        <v>1.087942</v>
      </c>
      <c r="AR145">
        <v>89848.790017000007</v>
      </c>
      <c r="AS145" t="s">
        <v>224</v>
      </c>
      <c r="AT145">
        <v>6.0000000000000001E-3</v>
      </c>
      <c r="AU145">
        <v>0.6</v>
      </c>
      <c r="AV145">
        <v>-4.4586000000000001E-2</v>
      </c>
      <c r="AW145">
        <v>-5.7980000000000002E-3</v>
      </c>
      <c r="AX145">
        <v>5.8685000000000001E-2</v>
      </c>
      <c r="AY145" t="s">
        <v>302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303</v>
      </c>
      <c r="BH145">
        <v>4518.5440589999998</v>
      </c>
      <c r="BI145">
        <v>28.723241999999999</v>
      </c>
      <c r="BJ145">
        <v>136.569276</v>
      </c>
      <c r="BK145">
        <v>0</v>
      </c>
      <c r="BL145">
        <v>0</v>
      </c>
      <c r="BM145">
        <v>0</v>
      </c>
      <c r="BN145" t="s">
        <v>304</v>
      </c>
      <c r="BO145">
        <v>71.772525000000002</v>
      </c>
      <c r="BP145">
        <v>-315.38226700000001</v>
      </c>
      <c r="BQ145">
        <v>-208.74485200000001</v>
      </c>
    </row>
    <row r="146" spans="1:69">
      <c r="A146">
        <v>145</v>
      </c>
      <c r="C146" t="s">
        <v>301</v>
      </c>
      <c r="D146">
        <v>19.253786000000002</v>
      </c>
      <c r="E146">
        <v>19.253786000000002</v>
      </c>
      <c r="F146">
        <v>0</v>
      </c>
      <c r="G146">
        <v>7.7999999999999999E-5</v>
      </c>
      <c r="H146">
        <v>1</v>
      </c>
      <c r="I146">
        <v>3.39E-4</v>
      </c>
      <c r="J146" t="s">
        <v>222</v>
      </c>
      <c r="K146">
        <v>7579</v>
      </c>
      <c r="L146">
        <v>0</v>
      </c>
      <c r="M146">
        <v>0</v>
      </c>
      <c r="N146">
        <v>0</v>
      </c>
      <c r="O146">
        <v>8037.2434999999996</v>
      </c>
      <c r="P146">
        <v>10714.727699999999</v>
      </c>
      <c r="Q146">
        <v>6481.9775</v>
      </c>
      <c r="R146" t="s">
        <v>223</v>
      </c>
      <c r="S146">
        <v>0.58283399999999996</v>
      </c>
      <c r="T146">
        <v>-9.8060720000000003</v>
      </c>
      <c r="U146">
        <v>6.8154000000000006E-2</v>
      </c>
      <c r="V146">
        <v>102.09384799999999</v>
      </c>
      <c r="W146">
        <v>-8.5877180000000006</v>
      </c>
      <c r="X146">
        <v>-1.517185</v>
      </c>
      <c r="Y146">
        <v>0</v>
      </c>
      <c r="Z146">
        <v>0</v>
      </c>
      <c r="AA146">
        <v>0</v>
      </c>
      <c r="AB146">
        <v>1.1812E-2</v>
      </c>
      <c r="AC146">
        <v>-3.0283999999999998E-2</v>
      </c>
      <c r="AD146">
        <v>-3.1919000000000003E-2</v>
      </c>
      <c r="AE146">
        <v>1.1512E-2</v>
      </c>
      <c r="AF146">
        <v>-3.4414E-2</v>
      </c>
      <c r="AG146">
        <v>9.5000000000000005E-5</v>
      </c>
      <c r="AH146">
        <v>6.2677389999999997</v>
      </c>
      <c r="AI146">
        <v>1.3619999999999999E-3</v>
      </c>
      <c r="AJ146">
        <v>5.1209999999999997E-3</v>
      </c>
      <c r="AK146">
        <v>8.3918000000000006E-2</v>
      </c>
      <c r="AL146">
        <v>-1.4807000000000001E-2</v>
      </c>
      <c r="AM146" t="s">
        <v>221</v>
      </c>
      <c r="AN146">
        <v>1019.499756</v>
      </c>
      <c r="AO146">
        <v>286.52325200000001</v>
      </c>
      <c r="AP146">
        <v>339.300814</v>
      </c>
      <c r="AQ146">
        <v>1.087947</v>
      </c>
      <c r="AR146">
        <v>89849.330623999995</v>
      </c>
      <c r="AS146" t="s">
        <v>224</v>
      </c>
      <c r="AT146">
        <v>6.0000000000000001E-3</v>
      </c>
      <c r="AU146">
        <v>0.6</v>
      </c>
      <c r="AV146">
        <v>-4.5409999999999999E-2</v>
      </c>
      <c r="AW146">
        <v>-5.9509999999999997E-3</v>
      </c>
      <c r="AX146">
        <v>5.7709000000000003E-2</v>
      </c>
      <c r="AY146" t="s">
        <v>302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303</v>
      </c>
      <c r="BH146">
        <v>4515.9835419999999</v>
      </c>
      <c r="BI146">
        <v>23.054991999999999</v>
      </c>
      <c r="BJ146">
        <v>136.19433900000001</v>
      </c>
      <c r="BK146">
        <v>0</v>
      </c>
      <c r="BL146">
        <v>0</v>
      </c>
      <c r="BM146">
        <v>0</v>
      </c>
      <c r="BN146" t="s">
        <v>304</v>
      </c>
      <c r="BO146">
        <v>71.367321000000004</v>
      </c>
      <c r="BP146">
        <v>-310.18641500000001</v>
      </c>
      <c r="BQ146">
        <v>-212.63842500000001</v>
      </c>
    </row>
    <row r="147" spans="1:69">
      <c r="A147">
        <v>146</v>
      </c>
      <c r="C147" t="s">
        <v>301</v>
      </c>
      <c r="D147">
        <v>19.253786000000002</v>
      </c>
      <c r="E147">
        <v>19.253786000000002</v>
      </c>
      <c r="F147">
        <v>0</v>
      </c>
      <c r="G147">
        <v>7.7999999999999999E-5</v>
      </c>
      <c r="H147">
        <v>1</v>
      </c>
      <c r="I147">
        <v>3.39E-4</v>
      </c>
      <c r="J147" t="s">
        <v>222</v>
      </c>
      <c r="K147">
        <v>7579</v>
      </c>
      <c r="L147">
        <v>0</v>
      </c>
      <c r="M147">
        <v>0</v>
      </c>
      <c r="N147">
        <v>0</v>
      </c>
      <c r="O147">
        <v>8037.2434999999996</v>
      </c>
      <c r="P147">
        <v>10714.727699999999</v>
      </c>
      <c r="Q147">
        <v>6481.9775</v>
      </c>
      <c r="R147" t="s">
        <v>223</v>
      </c>
      <c r="S147">
        <v>0.58250100000000005</v>
      </c>
      <c r="T147">
        <v>-9.8068150000000003</v>
      </c>
      <c r="U147">
        <v>6.8784999999999999E-2</v>
      </c>
      <c r="V147">
        <v>102.097022</v>
      </c>
      <c r="W147">
        <v>-8.6467220000000005</v>
      </c>
      <c r="X147">
        <v>-1.5372600000000001</v>
      </c>
      <c r="Y147">
        <v>0</v>
      </c>
      <c r="Z147">
        <v>0</v>
      </c>
      <c r="AA147">
        <v>0</v>
      </c>
      <c r="AB147">
        <v>1.1717999999999999E-2</v>
      </c>
      <c r="AC147">
        <v>-2.9791999999999999E-2</v>
      </c>
      <c r="AD147">
        <v>-3.2516999999999997E-2</v>
      </c>
      <c r="AE147">
        <v>1.1582E-2</v>
      </c>
      <c r="AF147">
        <v>-3.4591999999999998E-2</v>
      </c>
      <c r="AG147">
        <v>-1E-4</v>
      </c>
      <c r="AH147">
        <v>6.2675320000000001</v>
      </c>
      <c r="AI147">
        <v>1.3619999999999999E-3</v>
      </c>
      <c r="AJ147">
        <v>5.1910000000000003E-3</v>
      </c>
      <c r="AK147">
        <v>8.4489999999999996E-2</v>
      </c>
      <c r="AL147">
        <v>-1.5002E-2</v>
      </c>
      <c r="AM147" t="s">
        <v>221</v>
      </c>
      <c r="AN147">
        <v>1019.448935</v>
      </c>
      <c r="AO147">
        <v>286.52358199999998</v>
      </c>
      <c r="AP147">
        <v>339.30101000000002</v>
      </c>
      <c r="AQ147">
        <v>1.0879529999999999</v>
      </c>
      <c r="AR147">
        <v>89849.875014000005</v>
      </c>
      <c r="AS147" t="s">
        <v>224</v>
      </c>
      <c r="AT147">
        <v>6.0000000000000001E-3</v>
      </c>
      <c r="AU147">
        <v>0.6</v>
      </c>
      <c r="AV147">
        <v>-4.5409999999999999E-2</v>
      </c>
      <c r="AW147">
        <v>-5.9509999999999997E-3</v>
      </c>
      <c r="AX147">
        <v>5.7709000000000003E-2</v>
      </c>
      <c r="AY147" t="s">
        <v>302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303</v>
      </c>
      <c r="BH147">
        <v>4512.9214499999998</v>
      </c>
      <c r="BI147">
        <v>23.918651000000001</v>
      </c>
      <c r="BJ147">
        <v>137.01859899999999</v>
      </c>
      <c r="BK147">
        <v>0</v>
      </c>
      <c r="BL147">
        <v>0</v>
      </c>
      <c r="BM147">
        <v>0</v>
      </c>
      <c r="BN147" t="s">
        <v>304</v>
      </c>
      <c r="BO147">
        <v>71.379405000000006</v>
      </c>
      <c r="BP147">
        <v>-310.23893800000002</v>
      </c>
      <c r="BQ147">
        <v>-212.67443</v>
      </c>
    </row>
    <row r="148" spans="1:69">
      <c r="A148">
        <v>147</v>
      </c>
      <c r="C148" t="s">
        <v>301</v>
      </c>
      <c r="D148">
        <v>19.253786000000002</v>
      </c>
      <c r="E148">
        <v>19.253786000000002</v>
      </c>
      <c r="F148">
        <v>0</v>
      </c>
      <c r="G148">
        <v>7.7999999999999999E-5</v>
      </c>
      <c r="H148">
        <v>1</v>
      </c>
      <c r="I148">
        <v>3.39E-4</v>
      </c>
      <c r="J148" t="s">
        <v>222</v>
      </c>
      <c r="K148">
        <v>7579</v>
      </c>
      <c r="L148">
        <v>0</v>
      </c>
      <c r="M148">
        <v>0</v>
      </c>
      <c r="N148">
        <v>0</v>
      </c>
      <c r="O148">
        <v>8037.2434999999996</v>
      </c>
      <c r="P148">
        <v>10714.727699999999</v>
      </c>
      <c r="Q148">
        <v>6481.9775</v>
      </c>
      <c r="R148" t="s">
        <v>223</v>
      </c>
      <c r="S148">
        <v>0.58211299999999999</v>
      </c>
      <c r="T148">
        <v>-9.8066969999999998</v>
      </c>
      <c r="U148">
        <v>6.9577E-2</v>
      </c>
      <c r="V148">
        <v>102.10019800000001</v>
      </c>
      <c r="W148">
        <v>-8.7056090000000008</v>
      </c>
      <c r="X148">
        <v>-1.5574319999999999</v>
      </c>
      <c r="Y148">
        <v>0</v>
      </c>
      <c r="Z148">
        <v>0</v>
      </c>
      <c r="AA148">
        <v>0</v>
      </c>
      <c r="AB148">
        <v>1.1723000000000001E-2</v>
      </c>
      <c r="AC148">
        <v>-2.9798000000000002E-2</v>
      </c>
      <c r="AD148">
        <v>-3.2518999999999999E-2</v>
      </c>
      <c r="AE148">
        <v>1.1653E-2</v>
      </c>
      <c r="AF148">
        <v>-3.4771000000000003E-2</v>
      </c>
      <c r="AG148">
        <v>-2.9500000000000001E-4</v>
      </c>
      <c r="AH148">
        <v>6.2673249999999996</v>
      </c>
      <c r="AI148">
        <v>1.3600000000000001E-3</v>
      </c>
      <c r="AJ148">
        <v>5.2589999999999998E-3</v>
      </c>
      <c r="AK148">
        <v>8.5059999999999997E-2</v>
      </c>
      <c r="AL148">
        <v>-1.5198E-2</v>
      </c>
      <c r="AM148" t="s">
        <v>221</v>
      </c>
      <c r="AN148">
        <v>1019.3977609999999</v>
      </c>
      <c r="AO148">
        <v>286.52391499999999</v>
      </c>
      <c r="AP148">
        <v>339.30120699999998</v>
      </c>
      <c r="AQ148">
        <v>1.087958</v>
      </c>
      <c r="AR148">
        <v>89850.423188999994</v>
      </c>
      <c r="AS148" t="s">
        <v>224</v>
      </c>
      <c r="AT148">
        <v>6.0000000000000001E-3</v>
      </c>
      <c r="AU148">
        <v>0.6</v>
      </c>
      <c r="AV148">
        <v>-5.6610000000000001E-2</v>
      </c>
      <c r="AW148">
        <v>-6.3480000000000003E-3</v>
      </c>
      <c r="AX148">
        <v>5.7709000000000003E-2</v>
      </c>
      <c r="AY148" t="s">
        <v>302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303</v>
      </c>
      <c r="BH148">
        <v>4517.4948850000001</v>
      </c>
      <c r="BI148">
        <v>-64.057018999999997</v>
      </c>
      <c r="BJ148">
        <v>137.73132699999999</v>
      </c>
      <c r="BK148">
        <v>0</v>
      </c>
      <c r="BL148">
        <v>0</v>
      </c>
      <c r="BM148">
        <v>0</v>
      </c>
      <c r="BN148" t="s">
        <v>304</v>
      </c>
      <c r="BO148">
        <v>72.629930999999999</v>
      </c>
      <c r="BP148">
        <v>-310.29166199999997</v>
      </c>
      <c r="BQ148">
        <v>-265.17346300000003</v>
      </c>
    </row>
    <row r="149" spans="1:69">
      <c r="A149">
        <v>148</v>
      </c>
      <c r="C149" t="s">
        <v>301</v>
      </c>
      <c r="D149">
        <v>19.253786000000002</v>
      </c>
      <c r="E149">
        <v>19.253786000000002</v>
      </c>
      <c r="F149">
        <v>0</v>
      </c>
      <c r="G149">
        <v>7.7999999999999999E-5</v>
      </c>
      <c r="H149">
        <v>1</v>
      </c>
      <c r="I149">
        <v>3.39E-4</v>
      </c>
      <c r="J149" t="s">
        <v>222</v>
      </c>
      <c r="K149">
        <v>7579</v>
      </c>
      <c r="L149">
        <v>0</v>
      </c>
      <c r="M149">
        <v>0</v>
      </c>
      <c r="N149">
        <v>0</v>
      </c>
      <c r="O149">
        <v>8037.2434999999996</v>
      </c>
      <c r="P149">
        <v>10714.727699999999</v>
      </c>
      <c r="Q149">
        <v>6481.9775</v>
      </c>
      <c r="R149" t="s">
        <v>223</v>
      </c>
      <c r="S149">
        <v>0.58274499999999996</v>
      </c>
      <c r="T149">
        <v>-9.8183009999999999</v>
      </c>
      <c r="U149">
        <v>7.0360000000000006E-2</v>
      </c>
      <c r="V149">
        <v>102.103381</v>
      </c>
      <c r="W149">
        <v>-8.7644470000000005</v>
      </c>
      <c r="X149">
        <v>-1.5777019999999999</v>
      </c>
      <c r="Y149">
        <v>0</v>
      </c>
      <c r="Z149">
        <v>0</v>
      </c>
      <c r="AA149">
        <v>0</v>
      </c>
      <c r="AB149">
        <v>1.1882E-2</v>
      </c>
      <c r="AC149">
        <v>-2.9815000000000001E-2</v>
      </c>
      <c r="AD149">
        <v>-4.0614999999999998E-2</v>
      </c>
      <c r="AE149">
        <v>1.1724E-2</v>
      </c>
      <c r="AF149">
        <v>-3.4950000000000002E-2</v>
      </c>
      <c r="AG149">
        <v>-5.3899999999999998E-4</v>
      </c>
      <c r="AH149">
        <v>6.2671159999999997</v>
      </c>
      <c r="AI149">
        <v>1.3569999999999999E-3</v>
      </c>
      <c r="AJ149">
        <v>5.3270000000000001E-3</v>
      </c>
      <c r="AK149">
        <v>8.5628999999999997E-2</v>
      </c>
      <c r="AL149">
        <v>-1.5394E-2</v>
      </c>
      <c r="AM149" t="s">
        <v>221</v>
      </c>
      <c r="AN149">
        <v>1019.346234</v>
      </c>
      <c r="AO149">
        <v>286.524249</v>
      </c>
      <c r="AP149">
        <v>339.30140499999999</v>
      </c>
      <c r="AQ149">
        <v>1.087963</v>
      </c>
      <c r="AR149">
        <v>89850.975149999998</v>
      </c>
      <c r="AS149" t="s">
        <v>224</v>
      </c>
      <c r="AT149">
        <v>6.0000000000000001E-3</v>
      </c>
      <c r="AU149">
        <v>0.6</v>
      </c>
      <c r="AV149">
        <v>-5.6610000000000001E-2</v>
      </c>
      <c r="AW149">
        <v>-6.3480000000000003E-3</v>
      </c>
      <c r="AX149">
        <v>5.7709000000000003E-2</v>
      </c>
      <c r="AY149" t="s">
        <v>302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303</v>
      </c>
      <c r="BH149">
        <v>4514.6042580000003</v>
      </c>
      <c r="BI149">
        <v>-63.206062000000003</v>
      </c>
      <c r="BJ149">
        <v>138.560452</v>
      </c>
      <c r="BK149">
        <v>0</v>
      </c>
      <c r="BL149">
        <v>0</v>
      </c>
      <c r="BM149">
        <v>0</v>
      </c>
      <c r="BN149" t="s">
        <v>304</v>
      </c>
      <c r="BO149">
        <v>72.642336</v>
      </c>
      <c r="BP149">
        <v>-310.34465899999998</v>
      </c>
      <c r="BQ149">
        <v>-265.21875399999999</v>
      </c>
    </row>
    <row r="150" spans="1:69">
      <c r="A150">
        <v>149</v>
      </c>
      <c r="C150" t="s">
        <v>301</v>
      </c>
      <c r="D150">
        <v>19.253786000000002</v>
      </c>
      <c r="E150">
        <v>19.253786000000002</v>
      </c>
      <c r="F150">
        <v>0</v>
      </c>
      <c r="G150">
        <v>7.7999999999999999E-5</v>
      </c>
      <c r="H150">
        <v>1</v>
      </c>
      <c r="I150">
        <v>3.39E-4</v>
      </c>
      <c r="J150" t="s">
        <v>222</v>
      </c>
      <c r="K150">
        <v>7579</v>
      </c>
      <c r="L150">
        <v>0</v>
      </c>
      <c r="M150">
        <v>0</v>
      </c>
      <c r="N150">
        <v>0</v>
      </c>
      <c r="O150">
        <v>8037.2434999999996</v>
      </c>
      <c r="P150">
        <v>10714.727699999999</v>
      </c>
      <c r="Q150">
        <v>6481.9775</v>
      </c>
      <c r="R150" t="s">
        <v>223</v>
      </c>
      <c r="S150">
        <v>0.58240700000000001</v>
      </c>
      <c r="T150">
        <v>-9.8181840000000005</v>
      </c>
      <c r="U150">
        <v>7.1162000000000003E-2</v>
      </c>
      <c r="V150">
        <v>102.106576</v>
      </c>
      <c r="W150">
        <v>-8.8231380000000001</v>
      </c>
      <c r="X150">
        <v>-1.5980700000000001</v>
      </c>
      <c r="Y150">
        <v>0</v>
      </c>
      <c r="Z150">
        <v>0</v>
      </c>
      <c r="AA150">
        <v>0</v>
      </c>
      <c r="AB150">
        <v>1.1887999999999999E-2</v>
      </c>
      <c r="AC150">
        <v>-2.9819999999999999E-2</v>
      </c>
      <c r="AD150">
        <v>-4.0619000000000002E-2</v>
      </c>
      <c r="AE150">
        <v>1.1795E-2</v>
      </c>
      <c r="AF150">
        <v>-3.5129000000000001E-2</v>
      </c>
      <c r="AG150">
        <v>-7.8299999999999995E-4</v>
      </c>
      <c r="AH150">
        <v>6.2669069999999998</v>
      </c>
      <c r="AI150">
        <v>1.353E-3</v>
      </c>
      <c r="AJ150">
        <v>5.3930000000000002E-3</v>
      </c>
      <c r="AK150">
        <v>8.6196999999999996E-2</v>
      </c>
      <c r="AL150">
        <v>-1.5592E-2</v>
      </c>
      <c r="AM150" t="s">
        <v>221</v>
      </c>
      <c r="AN150">
        <v>1019.294353</v>
      </c>
      <c r="AO150">
        <v>286.524587</v>
      </c>
      <c r="AP150">
        <v>339.301605</v>
      </c>
      <c r="AQ150">
        <v>1.087969</v>
      </c>
      <c r="AR150">
        <v>89851.530899999998</v>
      </c>
      <c r="AS150" t="s">
        <v>224</v>
      </c>
      <c r="AT150">
        <v>6.0000000000000001E-3</v>
      </c>
      <c r="AU150">
        <v>0.6</v>
      </c>
      <c r="AV150">
        <v>-5.6610000000000001E-2</v>
      </c>
      <c r="AW150">
        <v>-6.3480000000000003E-3</v>
      </c>
      <c r="AX150">
        <v>5.7709000000000003E-2</v>
      </c>
      <c r="AY150" t="s">
        <v>302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303</v>
      </c>
      <c r="BH150">
        <v>4511.777043</v>
      </c>
      <c r="BI150">
        <v>-62.356907999999997</v>
      </c>
      <c r="BJ150">
        <v>139.39324099999999</v>
      </c>
      <c r="BK150">
        <v>0</v>
      </c>
      <c r="BL150">
        <v>0</v>
      </c>
      <c r="BM150">
        <v>0</v>
      </c>
      <c r="BN150" t="s">
        <v>304</v>
      </c>
      <c r="BO150">
        <v>72.654797000000002</v>
      </c>
      <c r="BP150">
        <v>-310.39789400000001</v>
      </c>
      <c r="BQ150">
        <v>-265.26424900000001</v>
      </c>
    </row>
    <row r="151" spans="1:69">
      <c r="A151">
        <v>150</v>
      </c>
      <c r="C151" t="s">
        <v>301</v>
      </c>
      <c r="D151">
        <v>19.253786000000002</v>
      </c>
      <c r="E151">
        <v>19.253786000000002</v>
      </c>
      <c r="F151">
        <v>0</v>
      </c>
      <c r="G151">
        <v>7.7999999999999999E-5</v>
      </c>
      <c r="H151">
        <v>1</v>
      </c>
      <c r="I151">
        <v>3.39E-4</v>
      </c>
      <c r="J151" t="s">
        <v>222</v>
      </c>
      <c r="K151">
        <v>7579</v>
      </c>
      <c r="L151">
        <v>0</v>
      </c>
      <c r="M151">
        <v>0</v>
      </c>
      <c r="N151">
        <v>0</v>
      </c>
      <c r="O151">
        <v>8037.2434999999996</v>
      </c>
      <c r="P151">
        <v>10714.727699999999</v>
      </c>
      <c r="Q151">
        <v>6481.9775</v>
      </c>
      <c r="R151" t="s">
        <v>223</v>
      </c>
      <c r="S151">
        <v>0.58209100000000003</v>
      </c>
      <c r="T151">
        <v>-9.8180680000000002</v>
      </c>
      <c r="U151">
        <v>7.1968000000000004E-2</v>
      </c>
      <c r="V151">
        <v>102.10977</v>
      </c>
      <c r="W151">
        <v>-8.8816810000000004</v>
      </c>
      <c r="X151">
        <v>-1.6185350000000001</v>
      </c>
      <c r="Y151">
        <v>0</v>
      </c>
      <c r="Z151">
        <v>0</v>
      </c>
      <c r="AA151">
        <v>0</v>
      </c>
      <c r="AB151">
        <v>1.1894999999999999E-2</v>
      </c>
      <c r="AC151">
        <v>-2.9825999999999998E-2</v>
      </c>
      <c r="AD151">
        <v>-4.0622999999999999E-2</v>
      </c>
      <c r="AE151">
        <v>1.1867000000000001E-2</v>
      </c>
      <c r="AF151">
        <v>-3.5307999999999999E-2</v>
      </c>
      <c r="AG151">
        <v>-1.026E-3</v>
      </c>
      <c r="AH151">
        <v>6.2666959999999996</v>
      </c>
      <c r="AI151">
        <v>1.3470000000000001E-3</v>
      </c>
      <c r="AJ151">
        <v>5.4809999999999998E-3</v>
      </c>
      <c r="AK151">
        <v>8.6763000000000007E-2</v>
      </c>
      <c r="AL151">
        <v>-1.5789999999999998E-2</v>
      </c>
      <c r="AM151" t="s">
        <v>221</v>
      </c>
      <c r="AN151">
        <v>1019.242119</v>
      </c>
      <c r="AO151">
        <v>286.52492599999999</v>
      </c>
      <c r="AP151">
        <v>339.301806</v>
      </c>
      <c r="AQ151">
        <v>1.087974</v>
      </c>
      <c r="AR151">
        <v>89852.090439000007</v>
      </c>
      <c r="AS151" t="s">
        <v>224</v>
      </c>
      <c r="AT151">
        <v>6.0000000000000001E-3</v>
      </c>
      <c r="AU151">
        <v>0.6</v>
      </c>
      <c r="AV151">
        <v>-5.6610000000000001E-2</v>
      </c>
      <c r="AW151">
        <v>-6.3480000000000003E-3</v>
      </c>
      <c r="AX151">
        <v>5.7709000000000003E-2</v>
      </c>
      <c r="AY151" t="s">
        <v>302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303</v>
      </c>
      <c r="BH151">
        <v>4509.0117460000001</v>
      </c>
      <c r="BI151">
        <v>-61.509447999999999</v>
      </c>
      <c r="BJ151">
        <v>140.22965099999999</v>
      </c>
      <c r="BK151">
        <v>0</v>
      </c>
      <c r="BL151">
        <v>0</v>
      </c>
      <c r="BM151">
        <v>0</v>
      </c>
      <c r="BN151" t="s">
        <v>304</v>
      </c>
      <c r="BO151">
        <v>72.667297000000005</v>
      </c>
      <c r="BP151">
        <v>-310.45129600000001</v>
      </c>
      <c r="BQ151">
        <v>-265.30988600000001</v>
      </c>
    </row>
    <row r="152" spans="1:69">
      <c r="A152">
        <v>151</v>
      </c>
      <c r="C152" t="s">
        <v>301</v>
      </c>
      <c r="D152">
        <v>19.253786000000002</v>
      </c>
      <c r="E152">
        <v>19.253786000000002</v>
      </c>
      <c r="F152">
        <v>0</v>
      </c>
      <c r="G152">
        <v>7.7999999999999999E-5</v>
      </c>
      <c r="H152">
        <v>1</v>
      </c>
      <c r="I152">
        <v>3.39E-4</v>
      </c>
      <c r="J152" t="s">
        <v>222</v>
      </c>
      <c r="K152">
        <v>7579</v>
      </c>
      <c r="L152">
        <v>0</v>
      </c>
      <c r="M152">
        <v>0</v>
      </c>
      <c r="N152">
        <v>0</v>
      </c>
      <c r="O152">
        <v>8037.2434999999996</v>
      </c>
      <c r="P152">
        <v>10714.727699999999</v>
      </c>
      <c r="Q152">
        <v>6481.9775</v>
      </c>
      <c r="R152" t="s">
        <v>223</v>
      </c>
      <c r="S152">
        <v>0.58179800000000004</v>
      </c>
      <c r="T152">
        <v>-9.8179510000000008</v>
      </c>
      <c r="U152">
        <v>7.2778999999999996E-2</v>
      </c>
      <c r="V152">
        <v>102.11296900000001</v>
      </c>
      <c r="W152">
        <v>-8.9400759999999995</v>
      </c>
      <c r="X152">
        <v>-1.639097</v>
      </c>
      <c r="Y152">
        <v>0</v>
      </c>
      <c r="Z152">
        <v>0</v>
      </c>
      <c r="AA152">
        <v>0</v>
      </c>
      <c r="AB152">
        <v>1.1901E-2</v>
      </c>
      <c r="AC152">
        <v>-2.9832000000000001E-2</v>
      </c>
      <c r="AD152">
        <v>-4.0627000000000003E-2</v>
      </c>
      <c r="AE152">
        <v>1.1938000000000001E-2</v>
      </c>
      <c r="AF152">
        <v>-3.5486999999999998E-2</v>
      </c>
      <c r="AG152">
        <v>-1.2700000000000001E-3</v>
      </c>
      <c r="AH152">
        <v>6.2664840000000002</v>
      </c>
      <c r="AI152">
        <v>1.34E-3</v>
      </c>
      <c r="AJ152">
        <v>5.5459999999999997E-3</v>
      </c>
      <c r="AK152">
        <v>8.7328000000000003E-2</v>
      </c>
      <c r="AL152">
        <v>-1.5989E-2</v>
      </c>
      <c r="AM152" t="s">
        <v>221</v>
      </c>
      <c r="AN152">
        <v>1019.189531</v>
      </c>
      <c r="AO152">
        <v>286.52526799999998</v>
      </c>
      <c r="AP152">
        <v>339.302008</v>
      </c>
      <c r="AQ152">
        <v>1.0879799999999999</v>
      </c>
      <c r="AR152">
        <v>89852.653766999996</v>
      </c>
      <c r="AS152" t="s">
        <v>224</v>
      </c>
      <c r="AT152">
        <v>6.0000000000000001E-3</v>
      </c>
      <c r="AU152">
        <v>0.6</v>
      </c>
      <c r="AV152">
        <v>-7.4463000000000001E-2</v>
      </c>
      <c r="AW152">
        <v>-7.3239999999999998E-3</v>
      </c>
      <c r="AX152">
        <v>5.7709000000000003E-2</v>
      </c>
      <c r="AY152" t="s">
        <v>302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303</v>
      </c>
      <c r="BH152">
        <v>4518.7108950000002</v>
      </c>
      <c r="BI152">
        <v>-202.34114600000001</v>
      </c>
      <c r="BJ152">
        <v>140.871422</v>
      </c>
      <c r="BK152">
        <v>0</v>
      </c>
      <c r="BL152">
        <v>0</v>
      </c>
      <c r="BM152">
        <v>0</v>
      </c>
      <c r="BN152" t="s">
        <v>304</v>
      </c>
      <c r="BO152">
        <v>75.730298000000005</v>
      </c>
      <c r="BP152">
        <v>-310.50490100000002</v>
      </c>
      <c r="BQ152">
        <v>-349.03929900000003</v>
      </c>
    </row>
    <row r="153" spans="1:69">
      <c r="A153">
        <v>152</v>
      </c>
      <c r="C153" t="s">
        <v>301</v>
      </c>
      <c r="D153">
        <v>19.252979</v>
      </c>
      <c r="E153">
        <v>19.252979</v>
      </c>
      <c r="F153">
        <v>0</v>
      </c>
      <c r="G153">
        <v>7.7999999999999999E-5</v>
      </c>
      <c r="H153">
        <v>1</v>
      </c>
      <c r="I153">
        <v>3.39E-4</v>
      </c>
      <c r="J153" t="s">
        <v>222</v>
      </c>
      <c r="K153">
        <v>7579</v>
      </c>
      <c r="L153">
        <v>0</v>
      </c>
      <c r="M153">
        <v>0</v>
      </c>
      <c r="N153">
        <v>0</v>
      </c>
      <c r="O153">
        <v>8037.2434999999996</v>
      </c>
      <c r="P153">
        <v>10714.727699999999</v>
      </c>
      <c r="Q153">
        <v>6481.9775</v>
      </c>
      <c r="R153" t="s">
        <v>223</v>
      </c>
      <c r="S153">
        <v>0.58316400000000002</v>
      </c>
      <c r="T153">
        <v>-9.8365279999999995</v>
      </c>
      <c r="U153">
        <v>7.3569999999999997E-2</v>
      </c>
      <c r="V153">
        <v>102.116184</v>
      </c>
      <c r="W153">
        <v>-8.9984350000000006</v>
      </c>
      <c r="X153">
        <v>-1.6597580000000001</v>
      </c>
      <c r="Y153">
        <v>0</v>
      </c>
      <c r="Z153">
        <v>0</v>
      </c>
      <c r="AA153">
        <v>0</v>
      </c>
      <c r="AB153">
        <v>1.2286999999999999E-2</v>
      </c>
      <c r="AC153">
        <v>-2.9866E-2</v>
      </c>
      <c r="AD153">
        <v>-5.3540999999999998E-2</v>
      </c>
      <c r="AE153">
        <v>1.2012E-2</v>
      </c>
      <c r="AF153">
        <v>-3.5666000000000003E-2</v>
      </c>
      <c r="AG153">
        <v>-1.591E-3</v>
      </c>
      <c r="AH153">
        <v>6.2662709999999997</v>
      </c>
      <c r="AI153">
        <v>1.3309999999999999E-3</v>
      </c>
      <c r="AJ153">
        <v>5.6210000000000001E-3</v>
      </c>
      <c r="AK153">
        <v>8.7892999999999999E-2</v>
      </c>
      <c r="AL153">
        <v>-1.6188999999999999E-2</v>
      </c>
      <c r="AM153" t="s">
        <v>221</v>
      </c>
      <c r="AN153">
        <v>1019.13659</v>
      </c>
      <c r="AO153">
        <v>286.52561200000002</v>
      </c>
      <c r="AP153">
        <v>339.302212</v>
      </c>
      <c r="AQ153">
        <v>1.087985</v>
      </c>
      <c r="AR153">
        <v>89853.220887000003</v>
      </c>
      <c r="AS153" t="s">
        <v>224</v>
      </c>
      <c r="AT153">
        <v>6.0000000000000001E-3</v>
      </c>
      <c r="AU153">
        <v>0.6</v>
      </c>
      <c r="AV153">
        <v>-7.4463000000000001E-2</v>
      </c>
      <c r="AW153">
        <v>-7.3239999999999998E-3</v>
      </c>
      <c r="AX153">
        <v>5.7709000000000003E-2</v>
      </c>
      <c r="AY153" t="s">
        <v>302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303</v>
      </c>
      <c r="BH153">
        <v>4516.146686</v>
      </c>
      <c r="BI153">
        <v>-201.51280299999999</v>
      </c>
      <c r="BJ153">
        <v>141.71131399999999</v>
      </c>
      <c r="BK153">
        <v>0</v>
      </c>
      <c r="BL153">
        <v>0</v>
      </c>
      <c r="BM153">
        <v>0</v>
      </c>
      <c r="BN153" t="s">
        <v>304</v>
      </c>
      <c r="BO153">
        <v>75.743449999999996</v>
      </c>
      <c r="BP153">
        <v>-310.558829</v>
      </c>
      <c r="BQ153">
        <v>-349.09992</v>
      </c>
    </row>
    <row r="154" spans="1:69">
      <c r="A154">
        <v>153</v>
      </c>
      <c r="C154" t="s">
        <v>301</v>
      </c>
      <c r="D154">
        <v>19.252979</v>
      </c>
      <c r="E154">
        <v>19.252979</v>
      </c>
      <c r="F154">
        <v>0</v>
      </c>
      <c r="G154">
        <v>7.7999999999999999E-5</v>
      </c>
      <c r="H154">
        <v>1</v>
      </c>
      <c r="I154">
        <v>3.39E-4</v>
      </c>
      <c r="J154" t="s">
        <v>222</v>
      </c>
      <c r="K154">
        <v>7579</v>
      </c>
      <c r="L154">
        <v>0</v>
      </c>
      <c r="M154">
        <v>0</v>
      </c>
      <c r="N154">
        <v>0</v>
      </c>
      <c r="O154">
        <v>8037.2434999999996</v>
      </c>
      <c r="P154">
        <v>10714.727699999999</v>
      </c>
      <c r="Q154">
        <v>6481.9775</v>
      </c>
      <c r="R154" t="s">
        <v>223</v>
      </c>
      <c r="S154">
        <v>0.58293200000000001</v>
      </c>
      <c r="T154">
        <v>-9.8364139999999995</v>
      </c>
      <c r="U154">
        <v>7.4389999999999998E-2</v>
      </c>
      <c r="V154">
        <v>102.119409</v>
      </c>
      <c r="W154">
        <v>-9.0565990000000003</v>
      </c>
      <c r="X154">
        <v>-1.680515</v>
      </c>
      <c r="Y154">
        <v>0</v>
      </c>
      <c r="Z154">
        <v>0</v>
      </c>
      <c r="AA154">
        <v>0</v>
      </c>
      <c r="AB154">
        <v>1.2295E-2</v>
      </c>
      <c r="AC154">
        <v>-2.9871000000000002E-2</v>
      </c>
      <c r="AD154">
        <v>-5.3546999999999997E-2</v>
      </c>
      <c r="AE154">
        <v>1.2086E-2</v>
      </c>
      <c r="AF154">
        <v>-3.5845000000000002E-2</v>
      </c>
      <c r="AG154">
        <v>-1.913E-3</v>
      </c>
      <c r="AH154">
        <v>6.266057</v>
      </c>
      <c r="AI154">
        <v>1.32E-3</v>
      </c>
      <c r="AJ154">
        <v>5.6839999999999998E-3</v>
      </c>
      <c r="AK154">
        <v>8.8455000000000006E-2</v>
      </c>
      <c r="AL154">
        <v>-1.6390999999999999E-2</v>
      </c>
      <c r="AM154" t="s">
        <v>221</v>
      </c>
      <c r="AN154">
        <v>1019.083295</v>
      </c>
      <c r="AO154">
        <v>286.525959</v>
      </c>
      <c r="AP154">
        <v>339.30241699999999</v>
      </c>
      <c r="AQ154">
        <v>1.0879909999999999</v>
      </c>
      <c r="AR154">
        <v>89853.791803</v>
      </c>
      <c r="AS154" t="s">
        <v>224</v>
      </c>
      <c r="AT154">
        <v>6.0000000000000001E-3</v>
      </c>
      <c r="AU154">
        <v>0.6</v>
      </c>
      <c r="AV154">
        <v>-7.4463000000000001E-2</v>
      </c>
      <c r="AW154">
        <v>-7.3239999999999998E-3</v>
      </c>
      <c r="AX154">
        <v>5.7709000000000003E-2</v>
      </c>
      <c r="AY154" t="s">
        <v>302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303</v>
      </c>
      <c r="BH154">
        <v>4513.646436</v>
      </c>
      <c r="BI154">
        <v>-200.68668</v>
      </c>
      <c r="BJ154">
        <v>142.55493100000001</v>
      </c>
      <c r="BK154">
        <v>0</v>
      </c>
      <c r="BL154">
        <v>0</v>
      </c>
      <c r="BM154">
        <v>0</v>
      </c>
      <c r="BN154" t="s">
        <v>304</v>
      </c>
      <c r="BO154">
        <v>75.756653</v>
      </c>
      <c r="BP154">
        <v>-310.61296399999998</v>
      </c>
      <c r="BQ154">
        <v>-349.16077200000001</v>
      </c>
    </row>
    <row r="155" spans="1:69">
      <c r="A155">
        <v>154</v>
      </c>
      <c r="C155" t="s">
        <v>301</v>
      </c>
      <c r="D155">
        <v>19.252979</v>
      </c>
      <c r="E155">
        <v>19.252979</v>
      </c>
      <c r="F155">
        <v>0</v>
      </c>
      <c r="G155">
        <v>7.7999999999999999E-5</v>
      </c>
      <c r="H155">
        <v>1</v>
      </c>
      <c r="I155">
        <v>3.39E-4</v>
      </c>
      <c r="J155" t="s">
        <v>222</v>
      </c>
      <c r="K155">
        <v>7579</v>
      </c>
      <c r="L155">
        <v>0</v>
      </c>
      <c r="M155">
        <v>0</v>
      </c>
      <c r="N155">
        <v>0</v>
      </c>
      <c r="O155">
        <v>8037.2434999999996</v>
      </c>
      <c r="P155">
        <v>10714.727699999999</v>
      </c>
      <c r="Q155">
        <v>6481.9775</v>
      </c>
      <c r="R155" t="s">
        <v>223</v>
      </c>
      <c r="S155">
        <v>0.58272599999999997</v>
      </c>
      <c r="T155">
        <v>-9.8362999999999996</v>
      </c>
      <c r="U155">
        <v>7.5215000000000004E-2</v>
      </c>
      <c r="V155">
        <v>102.122651</v>
      </c>
      <c r="W155">
        <v>-9.1145669999999992</v>
      </c>
      <c r="X155">
        <v>-1.70137</v>
      </c>
      <c r="Y155">
        <v>0</v>
      </c>
      <c r="Z155">
        <v>0</v>
      </c>
      <c r="AA155">
        <v>0</v>
      </c>
      <c r="AB155">
        <v>1.2303E-2</v>
      </c>
      <c r="AC155">
        <v>-2.9877000000000001E-2</v>
      </c>
      <c r="AD155">
        <v>-5.3553000000000003E-2</v>
      </c>
      <c r="AE155">
        <v>1.2159E-2</v>
      </c>
      <c r="AF155">
        <v>-3.6024E-2</v>
      </c>
      <c r="AG155">
        <v>-2.2339999999999999E-3</v>
      </c>
      <c r="AH155">
        <v>6.2658420000000001</v>
      </c>
      <c r="AI155">
        <v>1.307E-3</v>
      </c>
      <c r="AJ155">
        <v>5.757E-3</v>
      </c>
      <c r="AK155">
        <v>8.9014999999999997E-2</v>
      </c>
      <c r="AL155">
        <v>-1.6593E-2</v>
      </c>
      <c r="AM155" t="s">
        <v>221</v>
      </c>
      <c r="AN155">
        <v>1019.029645</v>
      </c>
      <c r="AO155">
        <v>286.52630699999997</v>
      </c>
      <c r="AP155">
        <v>339.30262299999998</v>
      </c>
      <c r="AQ155">
        <v>1.0879970000000001</v>
      </c>
      <c r="AR155">
        <v>89854.366515999995</v>
      </c>
      <c r="AS155" t="s">
        <v>224</v>
      </c>
      <c r="AT155">
        <v>6.0000000000000001E-3</v>
      </c>
      <c r="AU155">
        <v>0.6</v>
      </c>
      <c r="AV155">
        <v>-8.2519999999999996E-2</v>
      </c>
      <c r="AW155">
        <v>-7.9959999999999996E-3</v>
      </c>
      <c r="AX155">
        <v>5.8685000000000001E-2</v>
      </c>
      <c r="AY155" t="s">
        <v>302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303</v>
      </c>
      <c r="BH155">
        <v>4516.8982729999998</v>
      </c>
      <c r="BI155">
        <v>-263.82318800000002</v>
      </c>
      <c r="BJ155">
        <v>144.49712700000001</v>
      </c>
      <c r="BK155">
        <v>0</v>
      </c>
      <c r="BL155">
        <v>0</v>
      </c>
      <c r="BM155">
        <v>0</v>
      </c>
      <c r="BN155" t="s">
        <v>304</v>
      </c>
      <c r="BO155">
        <v>78.763041000000001</v>
      </c>
      <c r="BP155">
        <v>-315.92453499999999</v>
      </c>
      <c r="BQ155">
        <v>-387.00656199999997</v>
      </c>
    </row>
    <row r="156" spans="1:69">
      <c r="A156">
        <v>155</v>
      </c>
      <c r="C156" t="s">
        <v>301</v>
      </c>
      <c r="D156">
        <v>19.252979</v>
      </c>
      <c r="E156">
        <v>19.252979</v>
      </c>
      <c r="F156">
        <v>0</v>
      </c>
      <c r="G156">
        <v>7.7999999999999999E-5</v>
      </c>
      <c r="H156">
        <v>1</v>
      </c>
      <c r="I156">
        <v>3.39E-4</v>
      </c>
      <c r="J156" t="s">
        <v>222</v>
      </c>
      <c r="K156">
        <v>7579</v>
      </c>
      <c r="L156">
        <v>0</v>
      </c>
      <c r="M156">
        <v>0</v>
      </c>
      <c r="N156">
        <v>0</v>
      </c>
      <c r="O156">
        <v>8037.2434999999996</v>
      </c>
      <c r="P156">
        <v>10714.727699999999</v>
      </c>
      <c r="Q156">
        <v>6481.9775</v>
      </c>
      <c r="R156" t="s">
        <v>223</v>
      </c>
      <c r="S156">
        <v>0.58330000000000004</v>
      </c>
      <c r="T156">
        <v>-9.8446250000000006</v>
      </c>
      <c r="U156">
        <v>7.6189000000000007E-2</v>
      </c>
      <c r="V156">
        <v>102.125902</v>
      </c>
      <c r="W156">
        <v>-9.1723909999999993</v>
      </c>
      <c r="X156">
        <v>-1.7223219999999999</v>
      </c>
      <c r="Y156">
        <v>0</v>
      </c>
      <c r="Z156">
        <v>0</v>
      </c>
      <c r="AA156">
        <v>0</v>
      </c>
      <c r="AB156">
        <v>1.2732E-2</v>
      </c>
      <c r="AC156">
        <v>-3.0405000000000001E-2</v>
      </c>
      <c r="AD156">
        <v>-5.9388000000000003E-2</v>
      </c>
      <c r="AE156">
        <v>1.2236E-2</v>
      </c>
      <c r="AF156">
        <v>-3.6207000000000003E-2</v>
      </c>
      <c r="AG156">
        <v>-2.5899999999999999E-3</v>
      </c>
      <c r="AH156">
        <v>6.2656260000000001</v>
      </c>
      <c r="AI156">
        <v>1.2930000000000001E-3</v>
      </c>
      <c r="AJ156">
        <v>5.8389999999999996E-3</v>
      </c>
      <c r="AK156">
        <v>8.9574000000000001E-2</v>
      </c>
      <c r="AL156">
        <v>-1.6795000000000001E-2</v>
      </c>
      <c r="AM156" t="s">
        <v>221</v>
      </c>
      <c r="AN156">
        <v>1018.975641</v>
      </c>
      <c r="AO156">
        <v>286.526658</v>
      </c>
      <c r="AP156">
        <v>339.30283100000003</v>
      </c>
      <c r="AQ156">
        <v>1.0880019999999999</v>
      </c>
      <c r="AR156">
        <v>89854.945026000001</v>
      </c>
      <c r="AS156" t="s">
        <v>224</v>
      </c>
      <c r="AT156">
        <v>6.0000000000000001E-3</v>
      </c>
      <c r="AU156">
        <v>0.6</v>
      </c>
      <c r="AV156">
        <v>-8.2519999999999996E-2</v>
      </c>
      <c r="AW156">
        <v>-7.9959999999999996E-3</v>
      </c>
      <c r="AX156">
        <v>5.8685000000000001E-2</v>
      </c>
      <c r="AY156" t="s">
        <v>302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303</v>
      </c>
      <c r="BH156">
        <v>4514.5590549999997</v>
      </c>
      <c r="BI156">
        <v>-263.008623</v>
      </c>
      <c r="BJ156">
        <v>145.346598</v>
      </c>
      <c r="BK156">
        <v>0</v>
      </c>
      <c r="BL156">
        <v>0</v>
      </c>
      <c r="BM156">
        <v>0</v>
      </c>
      <c r="BN156" t="s">
        <v>304</v>
      </c>
      <c r="BO156">
        <v>78.776883999999995</v>
      </c>
      <c r="BP156">
        <v>-315.98006199999998</v>
      </c>
      <c r="BQ156">
        <v>-387.07458200000002</v>
      </c>
    </row>
    <row r="157" spans="1:69">
      <c r="A157">
        <v>156</v>
      </c>
      <c r="C157" t="s">
        <v>301</v>
      </c>
      <c r="D157">
        <v>19.252979</v>
      </c>
      <c r="E157">
        <v>19.252979</v>
      </c>
      <c r="F157">
        <v>0</v>
      </c>
      <c r="G157">
        <v>7.7999999999999999E-5</v>
      </c>
      <c r="H157">
        <v>1</v>
      </c>
      <c r="I157">
        <v>3.39E-4</v>
      </c>
      <c r="J157" t="s">
        <v>222</v>
      </c>
      <c r="K157">
        <v>7579</v>
      </c>
      <c r="L157">
        <v>0</v>
      </c>
      <c r="M157">
        <v>0</v>
      </c>
      <c r="N157">
        <v>0</v>
      </c>
      <c r="O157">
        <v>8037.2434999999996</v>
      </c>
      <c r="P157">
        <v>10714.727699999999</v>
      </c>
      <c r="Q157">
        <v>6481.9775</v>
      </c>
      <c r="R157" t="s">
        <v>223</v>
      </c>
      <c r="S157">
        <v>0.58315600000000001</v>
      </c>
      <c r="T157">
        <v>-9.8445119999999999</v>
      </c>
      <c r="U157">
        <v>7.7023999999999995E-2</v>
      </c>
      <c r="V157">
        <v>102.129167</v>
      </c>
      <c r="W157">
        <v>-9.2299980000000001</v>
      </c>
      <c r="X157">
        <v>-1.7433719999999999</v>
      </c>
      <c r="Y157">
        <v>0</v>
      </c>
      <c r="Z157">
        <v>0</v>
      </c>
      <c r="AA157">
        <v>0</v>
      </c>
      <c r="AB157">
        <v>1.2741000000000001E-2</v>
      </c>
      <c r="AC157">
        <v>-3.0411000000000001E-2</v>
      </c>
      <c r="AD157">
        <v>-5.9395000000000003E-2</v>
      </c>
      <c r="AE157">
        <v>1.2312E-2</v>
      </c>
      <c r="AF157">
        <v>-3.6388999999999998E-2</v>
      </c>
      <c r="AG157">
        <v>-2.947E-3</v>
      </c>
      <c r="AH157">
        <v>6.265409</v>
      </c>
      <c r="AI157">
        <v>1.276E-3</v>
      </c>
      <c r="AJ157">
        <v>5.9100000000000003E-3</v>
      </c>
      <c r="AK157">
        <v>9.0131000000000003E-2</v>
      </c>
      <c r="AL157">
        <v>-1.6999E-2</v>
      </c>
      <c r="AM157" t="s">
        <v>221</v>
      </c>
      <c r="AN157">
        <v>1018.921283</v>
      </c>
      <c r="AO157">
        <v>286.52701200000001</v>
      </c>
      <c r="AP157">
        <v>339.30304000000001</v>
      </c>
      <c r="AQ157">
        <v>1.0880080000000001</v>
      </c>
      <c r="AR157">
        <v>89855.527335999999</v>
      </c>
      <c r="AS157" t="s">
        <v>224</v>
      </c>
      <c r="AT157">
        <v>6.0000000000000001E-3</v>
      </c>
      <c r="AU157">
        <v>0.6</v>
      </c>
      <c r="AV157">
        <v>-9.6252000000000004E-2</v>
      </c>
      <c r="AW157">
        <v>-1.001E-2</v>
      </c>
      <c r="AX157">
        <v>5.2825999999999998E-2</v>
      </c>
      <c r="AY157" t="s">
        <v>302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303</v>
      </c>
      <c r="BH157">
        <v>4522.2589340000004</v>
      </c>
      <c r="BI157">
        <v>-371.247364</v>
      </c>
      <c r="BJ157">
        <v>138.89270400000001</v>
      </c>
      <c r="BK157">
        <v>0</v>
      </c>
      <c r="BL157">
        <v>0</v>
      </c>
      <c r="BM157">
        <v>0</v>
      </c>
      <c r="BN157" t="s">
        <v>304</v>
      </c>
      <c r="BO157">
        <v>79.716908000000004</v>
      </c>
      <c r="BP157">
        <v>-284.48152399999998</v>
      </c>
      <c r="BQ157">
        <v>-451.57122199999998</v>
      </c>
    </row>
    <row r="158" spans="1:69">
      <c r="A158">
        <v>157</v>
      </c>
      <c r="C158" t="s">
        <v>301</v>
      </c>
      <c r="D158">
        <v>19.252979</v>
      </c>
      <c r="E158">
        <v>19.252979</v>
      </c>
      <c r="F158">
        <v>0</v>
      </c>
      <c r="G158">
        <v>7.7999999999999999E-5</v>
      </c>
      <c r="H158">
        <v>1</v>
      </c>
      <c r="I158">
        <v>3.39E-4</v>
      </c>
      <c r="J158" t="s">
        <v>222</v>
      </c>
      <c r="K158">
        <v>7579</v>
      </c>
      <c r="L158">
        <v>0</v>
      </c>
      <c r="M158">
        <v>0</v>
      </c>
      <c r="N158">
        <v>0</v>
      </c>
      <c r="O158">
        <v>8037.2434999999996</v>
      </c>
      <c r="P158">
        <v>10714.727699999999</v>
      </c>
      <c r="Q158">
        <v>6481.9775</v>
      </c>
      <c r="R158" t="s">
        <v>223</v>
      </c>
      <c r="S158">
        <v>0.58435800000000004</v>
      </c>
      <c r="T158">
        <v>-9.8587880000000006</v>
      </c>
      <c r="U158">
        <v>7.6899999999999996E-2</v>
      </c>
      <c r="V158">
        <v>102.132448</v>
      </c>
      <c r="W158">
        <v>-9.2874750000000006</v>
      </c>
      <c r="X158">
        <v>-1.764527</v>
      </c>
      <c r="Y158">
        <v>0</v>
      </c>
      <c r="Z158">
        <v>0</v>
      </c>
      <c r="AA158">
        <v>0</v>
      </c>
      <c r="AB158">
        <v>1.2579999999999999E-2</v>
      </c>
      <c r="AC158">
        <v>-2.7460999999999999E-2</v>
      </c>
      <c r="AD158">
        <v>-6.9342000000000001E-2</v>
      </c>
      <c r="AE158">
        <v>1.2388E-2</v>
      </c>
      <c r="AF158">
        <v>-3.6554000000000003E-2</v>
      </c>
      <c r="AG158">
        <v>-3.3630000000000001E-3</v>
      </c>
      <c r="AH158">
        <v>6.2651909999999997</v>
      </c>
      <c r="AI158">
        <v>1.2570000000000001E-3</v>
      </c>
      <c r="AJ158">
        <v>5.9800000000000001E-3</v>
      </c>
      <c r="AK158">
        <v>9.0686000000000003E-2</v>
      </c>
      <c r="AL158">
        <v>-1.7204000000000001E-2</v>
      </c>
      <c r="AM158" t="s">
        <v>221</v>
      </c>
      <c r="AN158">
        <v>1018.86657</v>
      </c>
      <c r="AO158">
        <v>286.52736700000003</v>
      </c>
      <c r="AP158">
        <v>339.30325099999999</v>
      </c>
      <c r="AQ158">
        <v>1.088014</v>
      </c>
      <c r="AR158">
        <v>89856.113446999996</v>
      </c>
      <c r="AS158" t="s">
        <v>224</v>
      </c>
      <c r="AT158">
        <v>6.0000000000000001E-3</v>
      </c>
      <c r="AU158">
        <v>0.6</v>
      </c>
      <c r="AV158">
        <v>-9.6252000000000004E-2</v>
      </c>
      <c r="AW158">
        <v>-1.001E-2</v>
      </c>
      <c r="AX158">
        <v>5.2825999999999998E-2</v>
      </c>
      <c r="AY158" t="s">
        <v>302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303</v>
      </c>
      <c r="BH158">
        <v>4520.1064530000003</v>
      </c>
      <c r="BI158">
        <v>-370.45003100000002</v>
      </c>
      <c r="BJ158">
        <v>139.74573899999999</v>
      </c>
      <c r="BK158">
        <v>0</v>
      </c>
      <c r="BL158">
        <v>0</v>
      </c>
      <c r="BM158">
        <v>0</v>
      </c>
      <c r="BN158" t="s">
        <v>304</v>
      </c>
      <c r="BO158">
        <v>79.731036000000003</v>
      </c>
      <c r="BP158">
        <v>-284.53194200000002</v>
      </c>
      <c r="BQ158">
        <v>-451.65125399999999</v>
      </c>
    </row>
    <row r="159" spans="1:69">
      <c r="A159">
        <v>158</v>
      </c>
      <c r="C159" t="s">
        <v>301</v>
      </c>
      <c r="D159">
        <v>19.252979</v>
      </c>
      <c r="E159">
        <v>19.252979</v>
      </c>
      <c r="F159">
        <v>0</v>
      </c>
      <c r="G159">
        <v>7.7999999999999999E-5</v>
      </c>
      <c r="H159">
        <v>1</v>
      </c>
      <c r="I159">
        <v>3.39E-4</v>
      </c>
      <c r="J159" t="s">
        <v>222</v>
      </c>
      <c r="K159">
        <v>7579</v>
      </c>
      <c r="L159">
        <v>0</v>
      </c>
      <c r="M159">
        <v>0</v>
      </c>
      <c r="N159">
        <v>0</v>
      </c>
      <c r="O159">
        <v>8037.2434999999996</v>
      </c>
      <c r="P159">
        <v>10714.727699999999</v>
      </c>
      <c r="Q159">
        <v>6481.9775</v>
      </c>
      <c r="R159" t="s">
        <v>223</v>
      </c>
      <c r="S159">
        <v>0.58428500000000005</v>
      </c>
      <c r="T159">
        <v>-9.8586770000000001</v>
      </c>
      <c r="U159">
        <v>7.7743999999999994E-2</v>
      </c>
      <c r="V159">
        <v>102.135752</v>
      </c>
      <c r="W159">
        <v>-9.3446979999999993</v>
      </c>
      <c r="X159">
        <v>-1.785771</v>
      </c>
      <c r="Y159">
        <v>0</v>
      </c>
      <c r="Z159">
        <v>0</v>
      </c>
      <c r="AA159">
        <v>0</v>
      </c>
      <c r="AB159">
        <v>1.259E-2</v>
      </c>
      <c r="AC159">
        <v>-2.7466000000000001E-2</v>
      </c>
      <c r="AD159">
        <v>-6.9351999999999997E-2</v>
      </c>
      <c r="AE159">
        <v>1.2463E-2</v>
      </c>
      <c r="AF159">
        <v>-3.6719000000000002E-2</v>
      </c>
      <c r="AG159">
        <v>-3.7789999999999998E-3</v>
      </c>
      <c r="AH159">
        <v>6.2649720000000002</v>
      </c>
      <c r="AI159">
        <v>1.235E-3</v>
      </c>
      <c r="AJ159">
        <v>6.0590000000000001E-3</v>
      </c>
      <c r="AK159">
        <v>9.1239000000000001E-2</v>
      </c>
      <c r="AL159">
        <v>-1.7409999999999998E-2</v>
      </c>
      <c r="AM159" t="s">
        <v>221</v>
      </c>
      <c r="AN159">
        <v>1018.811502</v>
      </c>
      <c r="AO159">
        <v>286.52772499999998</v>
      </c>
      <c r="AP159">
        <v>339.30346300000002</v>
      </c>
      <c r="AQ159">
        <v>1.0880190000000001</v>
      </c>
      <c r="AR159">
        <v>89856.703364000001</v>
      </c>
      <c r="AS159" t="s">
        <v>224</v>
      </c>
      <c r="AT159">
        <v>6.0000000000000001E-3</v>
      </c>
      <c r="AU159">
        <v>0.6</v>
      </c>
      <c r="AV159">
        <v>-0.110809</v>
      </c>
      <c r="AW159">
        <v>-1.2512000000000001E-2</v>
      </c>
      <c r="AX159">
        <v>3.5706000000000002E-2</v>
      </c>
      <c r="AY159" t="s">
        <v>302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303</v>
      </c>
      <c r="BH159">
        <v>4528.959253</v>
      </c>
      <c r="BI159">
        <v>-485.27900199999999</v>
      </c>
      <c r="BJ159">
        <v>119.549542</v>
      </c>
      <c r="BK159">
        <v>0</v>
      </c>
      <c r="BL159">
        <v>0</v>
      </c>
      <c r="BM159">
        <v>0</v>
      </c>
      <c r="BN159" t="s">
        <v>304</v>
      </c>
      <c r="BO159">
        <v>71.872844999999998</v>
      </c>
      <c r="BP159">
        <v>-192.352182</v>
      </c>
      <c r="BQ159">
        <v>-520.04996900000003</v>
      </c>
    </row>
    <row r="160" spans="1:69">
      <c r="A160">
        <v>159</v>
      </c>
      <c r="C160" t="s">
        <v>301</v>
      </c>
      <c r="D160">
        <v>19.252979</v>
      </c>
      <c r="E160">
        <v>19.252979</v>
      </c>
      <c r="F160">
        <v>0</v>
      </c>
      <c r="G160">
        <v>7.7999999999999999E-5</v>
      </c>
      <c r="H160">
        <v>1</v>
      </c>
      <c r="I160">
        <v>3.39E-4</v>
      </c>
      <c r="J160" t="s">
        <v>222</v>
      </c>
      <c r="K160">
        <v>7579</v>
      </c>
      <c r="L160">
        <v>0</v>
      </c>
      <c r="M160">
        <v>0</v>
      </c>
      <c r="N160">
        <v>0</v>
      </c>
      <c r="O160">
        <v>8037.2434999999996</v>
      </c>
      <c r="P160">
        <v>10714.727699999999</v>
      </c>
      <c r="Q160">
        <v>6481.9775</v>
      </c>
      <c r="R160" t="s">
        <v>223</v>
      </c>
      <c r="S160">
        <v>0.58568900000000002</v>
      </c>
      <c r="T160">
        <v>-9.8738229999999998</v>
      </c>
      <c r="U160">
        <v>7.5814999999999994E-2</v>
      </c>
      <c r="V160">
        <v>102.139084</v>
      </c>
      <c r="W160">
        <v>-9.4017599999999995</v>
      </c>
      <c r="X160">
        <v>-1.8071189999999999</v>
      </c>
      <c r="Y160">
        <v>0</v>
      </c>
      <c r="Z160">
        <v>0</v>
      </c>
      <c r="AA160">
        <v>0</v>
      </c>
      <c r="AB160">
        <v>1.0784E-2</v>
      </c>
      <c r="AC160">
        <v>-1.8735000000000002E-2</v>
      </c>
      <c r="AD160">
        <v>-7.9901E-2</v>
      </c>
      <c r="AE160">
        <v>1.2527999999999999E-2</v>
      </c>
      <c r="AF160">
        <v>-3.6831000000000003E-2</v>
      </c>
      <c r="AG160">
        <v>-4.2579999999999996E-3</v>
      </c>
      <c r="AH160">
        <v>6.2647510000000004</v>
      </c>
      <c r="AI160">
        <v>1.2110000000000001E-3</v>
      </c>
      <c r="AJ160">
        <v>6.1279999999999998E-3</v>
      </c>
      <c r="AK160">
        <v>9.1789999999999997E-2</v>
      </c>
      <c r="AL160">
        <v>-1.7616E-2</v>
      </c>
      <c r="AM160" t="s">
        <v>221</v>
      </c>
      <c r="AN160">
        <v>1018.756079</v>
      </c>
      <c r="AO160">
        <v>286.52808499999998</v>
      </c>
      <c r="AP160">
        <v>339.303676</v>
      </c>
      <c r="AQ160">
        <v>1.088025</v>
      </c>
      <c r="AR160">
        <v>89857.297089</v>
      </c>
      <c r="AS160" t="s">
        <v>224</v>
      </c>
      <c r="AT160">
        <v>6.0000000000000001E-3</v>
      </c>
      <c r="AU160">
        <v>0.6</v>
      </c>
      <c r="AV160">
        <v>-0.110809</v>
      </c>
      <c r="AW160">
        <v>-1.2512000000000001E-2</v>
      </c>
      <c r="AX160">
        <v>3.5706000000000002E-2</v>
      </c>
      <c r="AY160" t="s">
        <v>302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303</v>
      </c>
      <c r="BH160">
        <v>4527.0021749999996</v>
      </c>
      <c r="BI160">
        <v>-484.50090999999998</v>
      </c>
      <c r="BJ160">
        <v>120.403156</v>
      </c>
      <c r="BK160">
        <v>0</v>
      </c>
      <c r="BL160">
        <v>0</v>
      </c>
      <c r="BM160">
        <v>0</v>
      </c>
      <c r="BN160" t="s">
        <v>304</v>
      </c>
      <c r="BO160">
        <v>71.885709000000006</v>
      </c>
      <c r="BP160">
        <v>-192.386608</v>
      </c>
      <c r="BQ160">
        <v>-520.14304500000003</v>
      </c>
    </row>
    <row r="161" spans="1:69">
      <c r="A161">
        <v>160</v>
      </c>
      <c r="C161" t="s">
        <v>301</v>
      </c>
      <c r="D161">
        <v>19.252979</v>
      </c>
      <c r="E161">
        <v>19.252979</v>
      </c>
      <c r="F161">
        <v>0</v>
      </c>
      <c r="G161">
        <v>7.7999999999999999E-5</v>
      </c>
      <c r="H161">
        <v>1</v>
      </c>
      <c r="I161">
        <v>3.39E-4</v>
      </c>
      <c r="J161" t="s">
        <v>222</v>
      </c>
      <c r="K161">
        <v>7579</v>
      </c>
      <c r="L161">
        <v>0</v>
      </c>
      <c r="M161">
        <v>0</v>
      </c>
      <c r="N161">
        <v>0</v>
      </c>
      <c r="O161">
        <v>8037.2434999999996</v>
      </c>
      <c r="P161">
        <v>10714.727699999999</v>
      </c>
      <c r="Q161">
        <v>6481.9775</v>
      </c>
      <c r="R161" t="s">
        <v>223</v>
      </c>
      <c r="S161">
        <v>0.58569499999999997</v>
      </c>
      <c r="T161">
        <v>-9.8737139999999997</v>
      </c>
      <c r="U161">
        <v>7.6668E-2</v>
      </c>
      <c r="V161">
        <v>102.142437</v>
      </c>
      <c r="W161">
        <v>-9.4585299999999997</v>
      </c>
      <c r="X161">
        <v>-1.828524</v>
      </c>
      <c r="Y161">
        <v>0</v>
      </c>
      <c r="Z161">
        <v>0</v>
      </c>
      <c r="AA161">
        <v>0</v>
      </c>
      <c r="AB161">
        <v>1.0795000000000001E-2</v>
      </c>
      <c r="AC161">
        <v>-1.874E-2</v>
      </c>
      <c r="AD161">
        <v>-7.9912999999999998E-2</v>
      </c>
      <c r="AE161">
        <v>1.2593E-2</v>
      </c>
      <c r="AF161">
        <v>-3.6943999999999998E-2</v>
      </c>
      <c r="AG161">
        <v>-4.738E-3</v>
      </c>
      <c r="AH161">
        <v>6.2645309999999998</v>
      </c>
      <c r="AI161">
        <v>1.1839999999999999E-3</v>
      </c>
      <c r="AJ161">
        <v>6.2049999999999996E-3</v>
      </c>
      <c r="AK161">
        <v>9.2338000000000003E-2</v>
      </c>
      <c r="AL161">
        <v>-1.7824E-2</v>
      </c>
      <c r="AM161" t="s">
        <v>221</v>
      </c>
      <c r="AN161">
        <v>1018.700301</v>
      </c>
      <c r="AO161">
        <v>286.52844800000003</v>
      </c>
      <c r="AP161">
        <v>339.30389100000002</v>
      </c>
      <c r="AQ161">
        <v>1.088031</v>
      </c>
      <c r="AR161">
        <v>89857.894623999993</v>
      </c>
      <c r="AS161" t="s">
        <v>224</v>
      </c>
      <c r="AT161">
        <v>6.0000000000000001E-3</v>
      </c>
      <c r="AU161">
        <v>0.6</v>
      </c>
      <c r="AV161">
        <v>-0.110809</v>
      </c>
      <c r="AW161">
        <v>-1.2512000000000001E-2</v>
      </c>
      <c r="AX161">
        <v>3.5706000000000002E-2</v>
      </c>
      <c r="AY161" t="s">
        <v>302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303</v>
      </c>
      <c r="BH161">
        <v>4525.1097879999998</v>
      </c>
      <c r="BI161">
        <v>-483.726179</v>
      </c>
      <c r="BJ161">
        <v>121.258899</v>
      </c>
      <c r="BK161">
        <v>0</v>
      </c>
      <c r="BL161">
        <v>0</v>
      </c>
      <c r="BM161">
        <v>0</v>
      </c>
      <c r="BN161" t="s">
        <v>304</v>
      </c>
      <c r="BO161">
        <v>71.898619999999994</v>
      </c>
      <c r="BP161">
        <v>-192.42116300000001</v>
      </c>
      <c r="BQ161">
        <v>-520.23646900000006</v>
      </c>
    </row>
    <row r="162" spans="1:69">
      <c r="A162">
        <v>161</v>
      </c>
      <c r="C162" t="s">
        <v>301</v>
      </c>
      <c r="D162">
        <v>19.252979</v>
      </c>
      <c r="E162">
        <v>19.252979</v>
      </c>
      <c r="F162">
        <v>0</v>
      </c>
      <c r="G162">
        <v>7.7999999999999999E-5</v>
      </c>
      <c r="H162">
        <v>1</v>
      </c>
      <c r="I162">
        <v>3.39E-4</v>
      </c>
      <c r="J162" t="s">
        <v>222</v>
      </c>
      <c r="K162">
        <v>7579</v>
      </c>
      <c r="L162">
        <v>0</v>
      </c>
      <c r="M162">
        <v>0</v>
      </c>
      <c r="N162">
        <v>0</v>
      </c>
      <c r="O162">
        <v>8037.2434999999996</v>
      </c>
      <c r="P162">
        <v>10714.727699999999</v>
      </c>
      <c r="Q162">
        <v>6481.9775</v>
      </c>
      <c r="R162" t="s">
        <v>223</v>
      </c>
      <c r="S162">
        <v>0.58573799999999998</v>
      </c>
      <c r="T162">
        <v>-9.8736060000000005</v>
      </c>
      <c r="U162">
        <v>7.7523999999999996E-2</v>
      </c>
      <c r="V162">
        <v>102.145814</v>
      </c>
      <c r="W162">
        <v>-9.5150059999999996</v>
      </c>
      <c r="X162">
        <v>-1.8499859999999999</v>
      </c>
      <c r="Y162">
        <v>0</v>
      </c>
      <c r="Z162">
        <v>0</v>
      </c>
      <c r="AA162">
        <v>0</v>
      </c>
      <c r="AB162">
        <v>1.0806E-2</v>
      </c>
      <c r="AC162">
        <v>-1.8744E-2</v>
      </c>
      <c r="AD162">
        <v>-7.9924999999999996E-2</v>
      </c>
      <c r="AE162">
        <v>1.2658000000000001E-2</v>
      </c>
      <c r="AF162">
        <v>-3.7055999999999999E-2</v>
      </c>
      <c r="AG162">
        <v>-5.2170000000000003E-3</v>
      </c>
      <c r="AH162">
        <v>6.2643089999999999</v>
      </c>
      <c r="AI162">
        <v>1.155E-3</v>
      </c>
      <c r="AJ162">
        <v>6.2909999999999997E-3</v>
      </c>
      <c r="AK162">
        <v>9.2882999999999993E-2</v>
      </c>
      <c r="AL162">
        <v>-1.8030999999999998E-2</v>
      </c>
      <c r="AM162" t="s">
        <v>221</v>
      </c>
      <c r="AN162">
        <v>1018.644167</v>
      </c>
      <c r="AO162">
        <v>286.52881300000001</v>
      </c>
      <c r="AP162">
        <v>339.30410699999999</v>
      </c>
      <c r="AQ162">
        <v>1.0880369999999999</v>
      </c>
      <c r="AR162">
        <v>89858.495970999997</v>
      </c>
      <c r="AS162" t="s">
        <v>224</v>
      </c>
      <c r="AT162">
        <v>6.0000000000000001E-3</v>
      </c>
      <c r="AU162">
        <v>0.6</v>
      </c>
      <c r="AV162">
        <v>-0.11895799999999999</v>
      </c>
      <c r="AW162">
        <v>-1.3885E-2</v>
      </c>
      <c r="AX162">
        <v>3.3751999999999997E-2</v>
      </c>
      <c r="AY162" t="s">
        <v>302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303</v>
      </c>
      <c r="BH162">
        <v>4529.354429</v>
      </c>
      <c r="BI162">
        <v>-547.69983999999999</v>
      </c>
      <c r="BJ162">
        <v>119.626102</v>
      </c>
      <c r="BK162">
        <v>0</v>
      </c>
      <c r="BL162">
        <v>0</v>
      </c>
      <c r="BM162">
        <v>0</v>
      </c>
      <c r="BN162" t="s">
        <v>304</v>
      </c>
      <c r="BO162">
        <v>74.416961000000001</v>
      </c>
      <c r="BP162">
        <v>-181.928348</v>
      </c>
      <c r="BQ162">
        <v>-558.59192700000006</v>
      </c>
    </row>
    <row r="163" spans="1:69">
      <c r="A163">
        <v>162</v>
      </c>
      <c r="C163" t="s">
        <v>301</v>
      </c>
      <c r="D163">
        <v>19.252979</v>
      </c>
      <c r="E163">
        <v>19.252979</v>
      </c>
      <c r="F163">
        <v>0</v>
      </c>
      <c r="G163">
        <v>7.7999999999999999E-5</v>
      </c>
      <c r="H163">
        <v>1</v>
      </c>
      <c r="I163">
        <v>3.39E-4</v>
      </c>
      <c r="J163" t="s">
        <v>222</v>
      </c>
      <c r="K163">
        <v>7579</v>
      </c>
      <c r="L163">
        <v>0</v>
      </c>
      <c r="M163">
        <v>0</v>
      </c>
      <c r="N163">
        <v>0</v>
      </c>
      <c r="O163">
        <v>8037.2434999999996</v>
      </c>
      <c r="P163">
        <v>10714.727699999999</v>
      </c>
      <c r="Q163">
        <v>6481.9775</v>
      </c>
      <c r="R163" t="s">
        <v>223</v>
      </c>
      <c r="S163">
        <v>0.586619</v>
      </c>
      <c r="T163">
        <v>-9.8820399999999999</v>
      </c>
      <c r="U163">
        <v>7.8056E-2</v>
      </c>
      <c r="V163">
        <v>102.149218</v>
      </c>
      <c r="W163">
        <v>-9.5712430000000008</v>
      </c>
      <c r="X163">
        <v>-1.8715059999999999</v>
      </c>
      <c r="Y163">
        <v>0</v>
      </c>
      <c r="Z163">
        <v>0</v>
      </c>
      <c r="AA163">
        <v>0</v>
      </c>
      <c r="AB163">
        <v>1.1035E-2</v>
      </c>
      <c r="AC163">
        <v>-1.7781999999999999E-2</v>
      </c>
      <c r="AD163">
        <v>-8.584E-2</v>
      </c>
      <c r="AE163">
        <v>1.2723999999999999E-2</v>
      </c>
      <c r="AF163">
        <v>-3.7163000000000002E-2</v>
      </c>
      <c r="AG163">
        <v>-5.7320000000000001E-3</v>
      </c>
      <c r="AH163">
        <v>6.264087</v>
      </c>
      <c r="AI163">
        <v>1.122E-3</v>
      </c>
      <c r="AJ163">
        <v>6.3569999999999998E-3</v>
      </c>
      <c r="AK163">
        <v>9.3425999999999995E-2</v>
      </c>
      <c r="AL163">
        <v>-1.8238999999999998E-2</v>
      </c>
      <c r="AM163" t="s">
        <v>221</v>
      </c>
      <c r="AN163">
        <v>1018.587678</v>
      </c>
      <c r="AO163">
        <v>286.52918</v>
      </c>
      <c r="AP163">
        <v>339.30432400000001</v>
      </c>
      <c r="AQ163">
        <v>1.0880430000000001</v>
      </c>
      <c r="AR163">
        <v>89859.101129999995</v>
      </c>
      <c r="AS163" t="s">
        <v>224</v>
      </c>
      <c r="AT163">
        <v>6.0000000000000001E-3</v>
      </c>
      <c r="AU163">
        <v>0.6</v>
      </c>
      <c r="AV163">
        <v>-0.11895799999999999</v>
      </c>
      <c r="AW163">
        <v>-1.3885E-2</v>
      </c>
      <c r="AX163">
        <v>3.3751999999999997E-2</v>
      </c>
      <c r="AY163" t="s">
        <v>302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303</v>
      </c>
      <c r="BH163">
        <v>4527.624452</v>
      </c>
      <c r="BI163">
        <v>-546.93941800000005</v>
      </c>
      <c r="BJ163">
        <v>120.48390499999999</v>
      </c>
      <c r="BK163">
        <v>0</v>
      </c>
      <c r="BL163">
        <v>0</v>
      </c>
      <c r="BM163">
        <v>0</v>
      </c>
      <c r="BN163" t="s">
        <v>304</v>
      </c>
      <c r="BO163">
        <v>74.430436999999998</v>
      </c>
      <c r="BP163">
        <v>-181.96129199999999</v>
      </c>
      <c r="BQ163">
        <v>-558.69307800000001</v>
      </c>
    </row>
    <row r="164" spans="1:69">
      <c r="A164">
        <v>163</v>
      </c>
      <c r="C164" t="s">
        <v>301</v>
      </c>
      <c r="D164">
        <v>19.252979</v>
      </c>
      <c r="E164">
        <v>19.252979</v>
      </c>
      <c r="F164">
        <v>0</v>
      </c>
      <c r="G164">
        <v>7.7999999999999999E-5</v>
      </c>
      <c r="H164">
        <v>1</v>
      </c>
      <c r="I164">
        <v>3.39E-4</v>
      </c>
      <c r="J164" t="s">
        <v>222</v>
      </c>
      <c r="K164">
        <v>7579</v>
      </c>
      <c r="L164">
        <v>0</v>
      </c>
      <c r="M164">
        <v>0</v>
      </c>
      <c r="N164">
        <v>0</v>
      </c>
      <c r="O164">
        <v>8037.2434999999996</v>
      </c>
      <c r="P164">
        <v>10714.727699999999</v>
      </c>
      <c r="Q164">
        <v>6481.9775</v>
      </c>
      <c r="R164" t="s">
        <v>223</v>
      </c>
      <c r="S164">
        <v>0.58674300000000001</v>
      </c>
      <c r="T164">
        <v>-9.8819339999999993</v>
      </c>
      <c r="U164">
        <v>7.8920000000000004E-2</v>
      </c>
      <c r="V164">
        <v>102.152649</v>
      </c>
      <c r="W164">
        <v>-9.6271649999999998</v>
      </c>
      <c r="X164">
        <v>-1.893079</v>
      </c>
      <c r="Y164">
        <v>0</v>
      </c>
      <c r="Z164">
        <v>0</v>
      </c>
      <c r="AA164">
        <v>0</v>
      </c>
      <c r="AB164">
        <v>1.1046E-2</v>
      </c>
      <c r="AC164">
        <v>-1.7786E-2</v>
      </c>
      <c r="AD164">
        <v>-8.5852999999999999E-2</v>
      </c>
      <c r="AE164">
        <v>1.2789999999999999E-2</v>
      </c>
      <c r="AF164">
        <v>-3.7269999999999998E-2</v>
      </c>
      <c r="AG164">
        <v>-6.2469999999999999E-3</v>
      </c>
      <c r="AH164">
        <v>6.2638639999999999</v>
      </c>
      <c r="AI164">
        <v>1.0859999999999999E-3</v>
      </c>
      <c r="AJ164">
        <v>6.4409999999999997E-3</v>
      </c>
      <c r="AK164">
        <v>9.3965000000000007E-2</v>
      </c>
      <c r="AL164">
        <v>-1.8447999999999999E-2</v>
      </c>
      <c r="AM164" t="s">
        <v>221</v>
      </c>
      <c r="AN164">
        <v>1018.530833</v>
      </c>
      <c r="AO164">
        <v>286.52954999999997</v>
      </c>
      <c r="AP164">
        <v>339.30454300000002</v>
      </c>
      <c r="AQ164">
        <v>1.088049</v>
      </c>
      <c r="AR164">
        <v>89859.710103999998</v>
      </c>
      <c r="AS164" t="s">
        <v>224</v>
      </c>
      <c r="AT164">
        <v>6.0000000000000001E-3</v>
      </c>
      <c r="AU164">
        <v>0.6</v>
      </c>
      <c r="AV164">
        <v>-0.127502</v>
      </c>
      <c r="AW164">
        <v>-1.5716999999999998E-2</v>
      </c>
      <c r="AX164">
        <v>2.8381E-2</v>
      </c>
      <c r="AY164" t="s">
        <v>302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303</v>
      </c>
      <c r="BH164">
        <v>4532.4781849999999</v>
      </c>
      <c r="BI164">
        <v>-614.09779000000003</v>
      </c>
      <c r="BJ164">
        <v>114.67294200000001</v>
      </c>
      <c r="BK164">
        <v>0</v>
      </c>
      <c r="BL164">
        <v>0</v>
      </c>
      <c r="BM164">
        <v>0</v>
      </c>
      <c r="BN164" t="s">
        <v>304</v>
      </c>
      <c r="BO164">
        <v>75.246215000000007</v>
      </c>
      <c r="BP164">
        <v>-153.033231</v>
      </c>
      <c r="BQ164">
        <v>-598.93377699999996</v>
      </c>
    </row>
    <row r="165" spans="1:69">
      <c r="A165">
        <v>164</v>
      </c>
      <c r="C165" t="s">
        <v>301</v>
      </c>
      <c r="D165">
        <v>19.252979</v>
      </c>
      <c r="E165">
        <v>19.252979</v>
      </c>
      <c r="F165">
        <v>0</v>
      </c>
      <c r="G165">
        <v>7.7999999999999999E-5</v>
      </c>
      <c r="H165">
        <v>1</v>
      </c>
      <c r="I165">
        <v>3.39E-4</v>
      </c>
      <c r="J165" t="s">
        <v>222</v>
      </c>
      <c r="K165">
        <v>7579</v>
      </c>
      <c r="L165">
        <v>0</v>
      </c>
      <c r="M165">
        <v>0</v>
      </c>
      <c r="N165">
        <v>0</v>
      </c>
      <c r="O165">
        <v>8037.2434999999996</v>
      </c>
      <c r="P165">
        <v>10714.727699999999</v>
      </c>
      <c r="Q165">
        <v>6481.9775</v>
      </c>
      <c r="R165" t="s">
        <v>223</v>
      </c>
      <c r="S165">
        <v>0.58776499999999998</v>
      </c>
      <c r="T165">
        <v>-9.8907889999999998</v>
      </c>
      <c r="U165">
        <v>7.8909000000000007E-2</v>
      </c>
      <c r="V165">
        <v>102.156105</v>
      </c>
      <c r="W165">
        <v>-9.6828269999999996</v>
      </c>
      <c r="X165">
        <v>-1.9147099999999999</v>
      </c>
      <c r="Y165">
        <v>0</v>
      </c>
      <c r="Z165">
        <v>0</v>
      </c>
      <c r="AA165">
        <v>0</v>
      </c>
      <c r="AB165">
        <v>1.0897E-2</v>
      </c>
      <c r="AC165">
        <v>-1.5077E-2</v>
      </c>
      <c r="AD165">
        <v>-9.2059000000000002E-2</v>
      </c>
      <c r="AE165">
        <v>1.2855E-2</v>
      </c>
      <c r="AF165">
        <v>-3.7359999999999997E-2</v>
      </c>
      <c r="AG165">
        <v>-6.7999999999999996E-3</v>
      </c>
      <c r="AH165">
        <v>6.2636409999999998</v>
      </c>
      <c r="AI165">
        <v>1.047E-3</v>
      </c>
      <c r="AJ165">
        <v>6.5139999999999998E-3</v>
      </c>
      <c r="AK165">
        <v>9.4502000000000003E-2</v>
      </c>
      <c r="AL165">
        <v>-1.8657E-2</v>
      </c>
      <c r="AM165" t="s">
        <v>221</v>
      </c>
      <c r="AN165">
        <v>1018.473632</v>
      </c>
      <c r="AO165">
        <v>286.529921</v>
      </c>
      <c r="AP165">
        <v>339.30476299999998</v>
      </c>
      <c r="AQ165">
        <v>1.088055</v>
      </c>
      <c r="AR165">
        <v>89860.322893000004</v>
      </c>
      <c r="AS165" t="s">
        <v>224</v>
      </c>
      <c r="AT165">
        <v>6.0000000000000001E-3</v>
      </c>
      <c r="AU165">
        <v>0.6</v>
      </c>
      <c r="AV165">
        <v>-0.127502</v>
      </c>
      <c r="AW165">
        <v>-1.5716999999999998E-2</v>
      </c>
      <c r="AX165">
        <v>2.8381E-2</v>
      </c>
      <c r="AY165" t="s">
        <v>302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303</v>
      </c>
      <c r="BH165">
        <v>4530.9111739999998</v>
      </c>
      <c r="BI165">
        <v>-613.35262999999998</v>
      </c>
      <c r="BJ165">
        <v>115.53186599999999</v>
      </c>
      <c r="BK165">
        <v>0</v>
      </c>
      <c r="BL165">
        <v>0</v>
      </c>
      <c r="BM165">
        <v>0</v>
      </c>
      <c r="BN165" t="s">
        <v>304</v>
      </c>
      <c r="BO165">
        <v>75.259944000000004</v>
      </c>
      <c r="BP165">
        <v>-153.06115299999999</v>
      </c>
      <c r="BQ165">
        <v>-599.04305599999998</v>
      </c>
    </row>
    <row r="166" spans="1:69">
      <c r="A166">
        <v>165</v>
      </c>
      <c r="C166" t="s">
        <v>301</v>
      </c>
      <c r="D166">
        <v>19.252979</v>
      </c>
      <c r="E166">
        <v>19.252979</v>
      </c>
      <c r="F166">
        <v>0</v>
      </c>
      <c r="G166">
        <v>7.7999999999999999E-5</v>
      </c>
      <c r="H166">
        <v>1</v>
      </c>
      <c r="I166">
        <v>3.39E-4</v>
      </c>
      <c r="J166" t="s">
        <v>222</v>
      </c>
      <c r="K166">
        <v>7579</v>
      </c>
      <c r="L166">
        <v>0</v>
      </c>
      <c r="M166">
        <v>0</v>
      </c>
      <c r="N166">
        <v>0</v>
      </c>
      <c r="O166">
        <v>8037.2434999999996</v>
      </c>
      <c r="P166">
        <v>10714.727699999999</v>
      </c>
      <c r="Q166">
        <v>6481.9775</v>
      </c>
      <c r="R166" t="s">
        <v>223</v>
      </c>
      <c r="S166">
        <v>0.58797299999999997</v>
      </c>
      <c r="T166">
        <v>-9.8906840000000003</v>
      </c>
      <c r="U166">
        <v>7.9781000000000005E-2</v>
      </c>
      <c r="V166">
        <v>102.15959700000001</v>
      </c>
      <c r="W166">
        <v>-9.7381510000000002</v>
      </c>
      <c r="X166">
        <v>-1.936383</v>
      </c>
      <c r="Y166">
        <v>0</v>
      </c>
      <c r="Z166">
        <v>0</v>
      </c>
      <c r="AA166">
        <v>0</v>
      </c>
      <c r="AB166">
        <v>1.091E-2</v>
      </c>
      <c r="AC166">
        <v>-1.5081000000000001E-2</v>
      </c>
      <c r="AD166">
        <v>-9.2074000000000003E-2</v>
      </c>
      <c r="AE166">
        <v>1.2921E-2</v>
      </c>
      <c r="AF166">
        <v>-3.7450999999999998E-2</v>
      </c>
      <c r="AG166">
        <v>-7.352E-3</v>
      </c>
      <c r="AH166">
        <v>6.2634169999999996</v>
      </c>
      <c r="AI166">
        <v>1.005E-3</v>
      </c>
      <c r="AJ166">
        <v>6.587E-3</v>
      </c>
      <c r="AK166">
        <v>9.5035999999999995E-2</v>
      </c>
      <c r="AL166">
        <v>-1.8866999999999998E-2</v>
      </c>
      <c r="AM166" t="s">
        <v>221</v>
      </c>
      <c r="AN166">
        <v>1018.416075</v>
      </c>
      <c r="AO166">
        <v>286.53029600000002</v>
      </c>
      <c r="AP166">
        <v>339.30498499999999</v>
      </c>
      <c r="AQ166">
        <v>1.0880609999999999</v>
      </c>
      <c r="AR166">
        <v>89860.939501000001</v>
      </c>
      <c r="AS166" t="s">
        <v>224</v>
      </c>
      <c r="AT166">
        <v>6.0000000000000001E-3</v>
      </c>
      <c r="AU166">
        <v>0.6</v>
      </c>
      <c r="AV166">
        <v>-0.13732900000000001</v>
      </c>
      <c r="AW166">
        <v>-1.8096999999999999E-2</v>
      </c>
      <c r="AX166">
        <v>2.1056999999999999E-2</v>
      </c>
      <c r="AY166" t="s">
        <v>302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303</v>
      </c>
      <c r="BH166">
        <v>4537.0216419999997</v>
      </c>
      <c r="BI166">
        <v>-690.73457199999996</v>
      </c>
      <c r="BJ166">
        <v>107.31320700000001</v>
      </c>
      <c r="BK166">
        <v>0</v>
      </c>
      <c r="BL166">
        <v>0</v>
      </c>
      <c r="BM166">
        <v>0</v>
      </c>
      <c r="BN166" t="s">
        <v>304</v>
      </c>
      <c r="BO166">
        <v>76.003230000000002</v>
      </c>
      <c r="BP166">
        <v>-113.582307</v>
      </c>
      <c r="BQ166">
        <v>-645.32973800000002</v>
      </c>
    </row>
    <row r="167" spans="1:69">
      <c r="A167">
        <v>166</v>
      </c>
      <c r="C167" t="s">
        <v>301</v>
      </c>
      <c r="D167">
        <v>19.252979</v>
      </c>
      <c r="E167">
        <v>19.252979</v>
      </c>
      <c r="F167">
        <v>0</v>
      </c>
      <c r="G167">
        <v>7.7999999999999999E-5</v>
      </c>
      <c r="H167">
        <v>1</v>
      </c>
      <c r="I167">
        <v>3.39E-4</v>
      </c>
      <c r="J167" t="s">
        <v>222</v>
      </c>
      <c r="K167">
        <v>7579</v>
      </c>
      <c r="L167">
        <v>0</v>
      </c>
      <c r="M167">
        <v>0</v>
      </c>
      <c r="N167">
        <v>0</v>
      </c>
      <c r="O167">
        <v>8037.2434999999996</v>
      </c>
      <c r="P167">
        <v>10714.727699999999</v>
      </c>
      <c r="Q167">
        <v>6481.9775</v>
      </c>
      <c r="R167" t="s">
        <v>223</v>
      </c>
      <c r="S167">
        <v>0.58922699999999995</v>
      </c>
      <c r="T167">
        <v>-9.9008880000000001</v>
      </c>
      <c r="U167">
        <v>7.9460000000000003E-2</v>
      </c>
      <c r="V167">
        <v>102.16312499999999</v>
      </c>
      <c r="W167">
        <v>-9.7932009999999998</v>
      </c>
      <c r="X167">
        <v>-1.958108</v>
      </c>
      <c r="Y167">
        <v>0</v>
      </c>
      <c r="Z167">
        <v>0</v>
      </c>
      <c r="AA167">
        <v>0</v>
      </c>
      <c r="AB167">
        <v>1.0657E-2</v>
      </c>
      <c r="AC167">
        <v>-1.1379E-2</v>
      </c>
      <c r="AD167">
        <v>-9.9212999999999996E-2</v>
      </c>
      <c r="AE167">
        <v>1.2985E-2</v>
      </c>
      <c r="AF167">
        <v>-3.7518999999999997E-2</v>
      </c>
      <c r="AG167">
        <v>-7.9469999999999992E-3</v>
      </c>
      <c r="AH167">
        <v>6.2631930000000002</v>
      </c>
      <c r="AI167">
        <v>9.59E-4</v>
      </c>
      <c r="AJ167">
        <v>6.6680000000000003E-3</v>
      </c>
      <c r="AK167">
        <v>9.5565999999999998E-2</v>
      </c>
      <c r="AL167">
        <v>-1.9077E-2</v>
      </c>
      <c r="AM167" t="s">
        <v>221</v>
      </c>
      <c r="AN167">
        <v>1018.358162</v>
      </c>
      <c r="AO167">
        <v>286.53067199999998</v>
      </c>
      <c r="AP167">
        <v>339.30520799999999</v>
      </c>
      <c r="AQ167">
        <v>1.0880669999999999</v>
      </c>
      <c r="AR167">
        <v>89861.559928000002</v>
      </c>
      <c r="AS167" t="s">
        <v>224</v>
      </c>
      <c r="AT167">
        <v>6.0000000000000001E-3</v>
      </c>
      <c r="AU167">
        <v>0.6</v>
      </c>
      <c r="AV167">
        <v>-0.13732900000000001</v>
      </c>
      <c r="AW167">
        <v>-1.8096999999999999E-2</v>
      </c>
      <c r="AX167">
        <v>2.1056999999999999E-2</v>
      </c>
      <c r="AY167" t="s">
        <v>302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303</v>
      </c>
      <c r="BH167">
        <v>4535.6229110000004</v>
      </c>
      <c r="BI167">
        <v>-690.00683700000002</v>
      </c>
      <c r="BJ167">
        <v>108.17183199999999</v>
      </c>
      <c r="BK167">
        <v>0</v>
      </c>
      <c r="BL167">
        <v>0</v>
      </c>
      <c r="BM167">
        <v>0</v>
      </c>
      <c r="BN167" t="s">
        <v>304</v>
      </c>
      <c r="BO167">
        <v>76.017222000000004</v>
      </c>
      <c r="BP167">
        <v>-113.603217</v>
      </c>
      <c r="BQ167">
        <v>-645.44854299999997</v>
      </c>
    </row>
    <row r="168" spans="1:69">
      <c r="A168">
        <v>167</v>
      </c>
      <c r="C168" t="s">
        <v>301</v>
      </c>
      <c r="D168">
        <v>19.252979</v>
      </c>
      <c r="E168">
        <v>19.252979</v>
      </c>
      <c r="F168">
        <v>0</v>
      </c>
      <c r="G168">
        <v>7.7999999999999999E-5</v>
      </c>
      <c r="H168">
        <v>1</v>
      </c>
      <c r="I168">
        <v>3.39E-4</v>
      </c>
      <c r="J168" t="s">
        <v>222</v>
      </c>
      <c r="K168">
        <v>7579</v>
      </c>
      <c r="L168">
        <v>0</v>
      </c>
      <c r="M168">
        <v>0</v>
      </c>
      <c r="N168">
        <v>0</v>
      </c>
      <c r="O168">
        <v>8037.2434999999996</v>
      </c>
      <c r="P168">
        <v>10714.727699999999</v>
      </c>
      <c r="Q168">
        <v>6481.9775</v>
      </c>
      <c r="R168" t="s">
        <v>223</v>
      </c>
      <c r="S168">
        <v>0.58952599999999999</v>
      </c>
      <c r="T168">
        <v>-9.9007850000000008</v>
      </c>
      <c r="U168">
        <v>8.0338999999999994E-2</v>
      </c>
      <c r="V168">
        <v>102.166686</v>
      </c>
      <c r="W168">
        <v>-9.8478879999999993</v>
      </c>
      <c r="X168">
        <v>-1.9798610000000001</v>
      </c>
      <c r="Y168">
        <v>0</v>
      </c>
      <c r="Z168">
        <v>0</v>
      </c>
      <c r="AA168">
        <v>0</v>
      </c>
      <c r="AB168">
        <v>1.0670000000000001E-2</v>
      </c>
      <c r="AC168">
        <v>-1.1383000000000001E-2</v>
      </c>
      <c r="AD168">
        <v>-9.9228999999999998E-2</v>
      </c>
      <c r="AE168">
        <v>1.3049E-2</v>
      </c>
      <c r="AF168">
        <v>-3.7587000000000002E-2</v>
      </c>
      <c r="AG168">
        <v>-8.5430000000000002E-3</v>
      </c>
      <c r="AH168">
        <v>6.2629679999999999</v>
      </c>
      <c r="AI168">
        <v>9.1E-4</v>
      </c>
      <c r="AJ168">
        <v>6.7479999999999997E-3</v>
      </c>
      <c r="AK168">
        <v>9.6093999999999999E-2</v>
      </c>
      <c r="AL168">
        <v>-1.9286999999999999E-2</v>
      </c>
      <c r="AM168" t="s">
        <v>221</v>
      </c>
      <c r="AN168">
        <v>1018.299892</v>
      </c>
      <c r="AO168">
        <v>286.53105099999999</v>
      </c>
      <c r="AP168">
        <v>339.305432</v>
      </c>
      <c r="AQ168">
        <v>1.0880730000000001</v>
      </c>
      <c r="AR168">
        <v>89862.184177000003</v>
      </c>
      <c r="AS168" t="s">
        <v>224</v>
      </c>
      <c r="AT168">
        <v>6.0000000000000001E-3</v>
      </c>
      <c r="AU168">
        <v>0.6</v>
      </c>
      <c r="AV168">
        <v>-0.15725700000000001</v>
      </c>
      <c r="AW168">
        <v>-2.3376000000000001E-2</v>
      </c>
      <c r="AX168">
        <v>-4.8799999999999999E-4</v>
      </c>
      <c r="AY168" t="s">
        <v>302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303</v>
      </c>
      <c r="BH168">
        <v>4550.065799</v>
      </c>
      <c r="BI168">
        <v>-847.75557100000003</v>
      </c>
      <c r="BJ168">
        <v>82.432597000000001</v>
      </c>
      <c r="BK168">
        <v>0</v>
      </c>
      <c r="BL168">
        <v>0</v>
      </c>
      <c r="BM168">
        <v>0</v>
      </c>
      <c r="BN168" t="s">
        <v>304</v>
      </c>
      <c r="BO168">
        <v>72.781356000000002</v>
      </c>
      <c r="BP168">
        <v>2.6347640000000001</v>
      </c>
      <c r="BQ168">
        <v>-739.24684600000001</v>
      </c>
    </row>
    <row r="169" spans="1:69">
      <c r="A169">
        <v>168</v>
      </c>
      <c r="C169" t="s">
        <v>301</v>
      </c>
      <c r="D169">
        <v>19.252213999999999</v>
      </c>
      <c r="E169">
        <v>19.252213999999999</v>
      </c>
      <c r="F169">
        <v>0</v>
      </c>
      <c r="G169">
        <v>7.7999999999999999E-5</v>
      </c>
      <c r="H169">
        <v>1</v>
      </c>
      <c r="I169">
        <v>3.39E-4</v>
      </c>
      <c r="J169" t="s">
        <v>222</v>
      </c>
      <c r="K169">
        <v>7579</v>
      </c>
      <c r="L169">
        <v>0</v>
      </c>
      <c r="M169">
        <v>0</v>
      </c>
      <c r="N169">
        <v>0</v>
      </c>
      <c r="O169">
        <v>8037.2434999999996</v>
      </c>
      <c r="P169">
        <v>10714.727699999999</v>
      </c>
      <c r="Q169">
        <v>6481.9775</v>
      </c>
      <c r="R169" t="s">
        <v>223</v>
      </c>
      <c r="S169">
        <v>0.59194999999999998</v>
      </c>
      <c r="T169">
        <v>-9.9215920000000004</v>
      </c>
      <c r="U169">
        <v>7.7714000000000005E-2</v>
      </c>
      <c r="V169">
        <v>102.170293</v>
      </c>
      <c r="W169">
        <v>-9.902336</v>
      </c>
      <c r="X169">
        <v>-2.001665</v>
      </c>
      <c r="Y169">
        <v>0</v>
      </c>
      <c r="Z169">
        <v>0</v>
      </c>
      <c r="AA169">
        <v>0</v>
      </c>
      <c r="AB169">
        <v>9.2289999999999994E-3</v>
      </c>
      <c r="AC169">
        <v>-4.3300000000000001E-4</v>
      </c>
      <c r="AD169">
        <v>-0.11369899999999999</v>
      </c>
      <c r="AE169">
        <v>1.3103999999999999E-2</v>
      </c>
      <c r="AF169">
        <v>-3.7589999999999998E-2</v>
      </c>
      <c r="AG169">
        <v>-9.2250000000000006E-3</v>
      </c>
      <c r="AH169">
        <v>6.2627430000000004</v>
      </c>
      <c r="AI169">
        <v>8.5700000000000001E-4</v>
      </c>
      <c r="AJ169">
        <v>6.8269999999999997E-3</v>
      </c>
      <c r="AK169">
        <v>9.6617999999999996E-2</v>
      </c>
      <c r="AL169">
        <v>-1.9498000000000001E-2</v>
      </c>
      <c r="AM169" t="s">
        <v>221</v>
      </c>
      <c r="AN169">
        <v>1018.241265</v>
      </c>
      <c r="AO169">
        <v>286.531432</v>
      </c>
      <c r="AP169">
        <v>339.30565799999999</v>
      </c>
      <c r="AQ169">
        <v>1.088079</v>
      </c>
      <c r="AR169">
        <v>89862.812252000003</v>
      </c>
      <c r="AS169" t="s">
        <v>224</v>
      </c>
      <c r="AT169">
        <v>6.0000000000000001E-3</v>
      </c>
      <c r="AU169">
        <v>0.6</v>
      </c>
      <c r="AV169">
        <v>-0.15725700000000001</v>
      </c>
      <c r="AW169">
        <v>-2.3376000000000001E-2</v>
      </c>
      <c r="AX169">
        <v>-4.8799999999999999E-4</v>
      </c>
      <c r="AY169" t="s">
        <v>302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303</v>
      </c>
      <c r="BH169">
        <v>4548.878874</v>
      </c>
      <c r="BI169">
        <v>-847.056151</v>
      </c>
      <c r="BJ169">
        <v>83.284715000000006</v>
      </c>
      <c r="BK169">
        <v>0</v>
      </c>
      <c r="BL169">
        <v>0</v>
      </c>
      <c r="BM169">
        <v>0</v>
      </c>
      <c r="BN169" t="s">
        <v>304</v>
      </c>
      <c r="BO169">
        <v>72.794884999999994</v>
      </c>
      <c r="BP169">
        <v>2.6352540000000002</v>
      </c>
      <c r="BQ169">
        <v>-739.38425700000005</v>
      </c>
    </row>
    <row r="170" spans="1:69">
      <c r="A170">
        <v>169</v>
      </c>
      <c r="C170" t="s">
        <v>301</v>
      </c>
      <c r="D170">
        <v>19.252213999999999</v>
      </c>
      <c r="E170">
        <v>19.252213999999999</v>
      </c>
      <c r="F170">
        <v>0</v>
      </c>
      <c r="G170">
        <v>7.7999999999999999E-5</v>
      </c>
      <c r="H170">
        <v>1</v>
      </c>
      <c r="I170">
        <v>3.39E-4</v>
      </c>
      <c r="J170" t="s">
        <v>222</v>
      </c>
      <c r="K170">
        <v>7579</v>
      </c>
      <c r="L170">
        <v>0</v>
      </c>
      <c r="M170">
        <v>0</v>
      </c>
      <c r="N170">
        <v>0</v>
      </c>
      <c r="O170">
        <v>8037.2434999999996</v>
      </c>
      <c r="P170">
        <v>10714.727699999999</v>
      </c>
      <c r="Q170">
        <v>6481.9775</v>
      </c>
      <c r="R170" t="s">
        <v>223</v>
      </c>
      <c r="S170">
        <v>0.59235199999999999</v>
      </c>
      <c r="T170">
        <v>-9.9214929999999999</v>
      </c>
      <c r="U170">
        <v>7.8600000000000003E-2</v>
      </c>
      <c r="V170">
        <v>102.17394</v>
      </c>
      <c r="W170">
        <v>-9.9563690000000005</v>
      </c>
      <c r="X170">
        <v>-2.0234580000000002</v>
      </c>
      <c r="Y170">
        <v>0</v>
      </c>
      <c r="Z170">
        <v>0</v>
      </c>
      <c r="AA170">
        <v>0</v>
      </c>
      <c r="AB170">
        <v>9.2429999999999995E-3</v>
      </c>
      <c r="AC170">
        <v>-4.3399999999999998E-4</v>
      </c>
      <c r="AD170">
        <v>-0.113719</v>
      </c>
      <c r="AE170">
        <v>1.316E-2</v>
      </c>
      <c r="AF170">
        <v>-3.7592E-2</v>
      </c>
      <c r="AG170">
        <v>-9.9069999999999991E-3</v>
      </c>
      <c r="AH170">
        <v>6.2625169999999999</v>
      </c>
      <c r="AI170">
        <v>8.0000000000000004E-4</v>
      </c>
      <c r="AJ170">
        <v>6.8970000000000004E-3</v>
      </c>
      <c r="AK170">
        <v>9.7139000000000003E-2</v>
      </c>
      <c r="AL170">
        <v>-1.9708E-2</v>
      </c>
      <c r="AM170" t="s">
        <v>221</v>
      </c>
      <c r="AN170">
        <v>1018.182282</v>
      </c>
      <c r="AO170">
        <v>286.53181499999999</v>
      </c>
      <c r="AP170">
        <v>339.30588499999999</v>
      </c>
      <c r="AQ170">
        <v>1.0880860000000001</v>
      </c>
      <c r="AR170">
        <v>89863.444157999998</v>
      </c>
      <c r="AS170" t="s">
        <v>224</v>
      </c>
      <c r="AT170">
        <v>6.0000000000000001E-3</v>
      </c>
      <c r="AU170">
        <v>0.6</v>
      </c>
      <c r="AV170">
        <v>-0.16796900000000001</v>
      </c>
      <c r="AW170">
        <v>-2.6306E-2</v>
      </c>
      <c r="AX170">
        <v>-4.8799999999999999E-4</v>
      </c>
      <c r="AY170" t="s">
        <v>302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303</v>
      </c>
      <c r="BH170">
        <v>4556.0548330000001</v>
      </c>
      <c r="BI170">
        <v>-931.56683099999998</v>
      </c>
      <c r="BJ170">
        <v>83.972797999999997</v>
      </c>
      <c r="BK170">
        <v>0</v>
      </c>
      <c r="BL170">
        <v>0</v>
      </c>
      <c r="BM170">
        <v>0</v>
      </c>
      <c r="BN170" t="s">
        <v>304</v>
      </c>
      <c r="BO170">
        <v>81.989508999999998</v>
      </c>
      <c r="BP170">
        <v>2.635745</v>
      </c>
      <c r="BQ170">
        <v>-789.89520500000003</v>
      </c>
    </row>
    <row r="171" spans="1:69">
      <c r="A171">
        <v>170</v>
      </c>
      <c r="C171" t="s">
        <v>301</v>
      </c>
      <c r="D171">
        <v>19.252213999999999</v>
      </c>
      <c r="E171">
        <v>19.252213999999999</v>
      </c>
      <c r="F171">
        <v>0</v>
      </c>
      <c r="G171">
        <v>7.7999999999999999E-5</v>
      </c>
      <c r="H171">
        <v>1</v>
      </c>
      <c r="I171">
        <v>3.39E-4</v>
      </c>
      <c r="J171" t="s">
        <v>222</v>
      </c>
      <c r="K171">
        <v>7579</v>
      </c>
      <c r="L171">
        <v>0</v>
      </c>
      <c r="M171">
        <v>0</v>
      </c>
      <c r="N171">
        <v>0</v>
      </c>
      <c r="O171">
        <v>8037.2434999999996</v>
      </c>
      <c r="P171">
        <v>10714.727699999999</v>
      </c>
      <c r="Q171">
        <v>6481.9775</v>
      </c>
      <c r="R171" t="s">
        <v>223</v>
      </c>
      <c r="S171">
        <v>0.59389800000000004</v>
      </c>
      <c r="T171">
        <v>-9.9326360000000005</v>
      </c>
      <c r="U171">
        <v>7.9466999999999996E-2</v>
      </c>
      <c r="V171">
        <v>102.17764099999999</v>
      </c>
      <c r="W171">
        <v>-10.010051000000001</v>
      </c>
      <c r="X171">
        <v>-2.0452409999999999</v>
      </c>
      <c r="Y171">
        <v>0</v>
      </c>
      <c r="Z171">
        <v>0</v>
      </c>
      <c r="AA171">
        <v>0</v>
      </c>
      <c r="AB171">
        <v>1.0406E-2</v>
      </c>
      <c r="AC171">
        <v>-5.1900000000000004E-4</v>
      </c>
      <c r="AD171">
        <v>-0.12151099999999999</v>
      </c>
      <c r="AE171">
        <v>1.3221999999999999E-2</v>
      </c>
      <c r="AF171">
        <v>-3.7595000000000003E-2</v>
      </c>
      <c r="AG171">
        <v>-1.0636E-2</v>
      </c>
      <c r="AH171">
        <v>6.2622920000000004</v>
      </c>
      <c r="AI171">
        <v>7.3899999999999997E-4</v>
      </c>
      <c r="AJ171">
        <v>6.9829999999999996E-3</v>
      </c>
      <c r="AK171">
        <v>9.7656000000000007E-2</v>
      </c>
      <c r="AL171">
        <v>-1.9918999999999999E-2</v>
      </c>
      <c r="AM171" t="s">
        <v>221</v>
      </c>
      <c r="AN171">
        <v>1018.122941</v>
      </c>
      <c r="AO171">
        <v>286.53220099999999</v>
      </c>
      <c r="AP171">
        <v>339.30611299999998</v>
      </c>
      <c r="AQ171">
        <v>1.0880920000000001</v>
      </c>
      <c r="AR171">
        <v>89864.079895000003</v>
      </c>
      <c r="AS171" t="s">
        <v>224</v>
      </c>
      <c r="AT171">
        <v>6.0000000000000001E-3</v>
      </c>
      <c r="AU171">
        <v>0.6</v>
      </c>
      <c r="AV171">
        <v>-0.16796900000000001</v>
      </c>
      <c r="AW171">
        <v>-2.6306E-2</v>
      </c>
      <c r="AX171">
        <v>-4.8799999999999999E-4</v>
      </c>
      <c r="AY171" t="s">
        <v>302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303</v>
      </c>
      <c r="BH171">
        <v>4555.0352050000001</v>
      </c>
      <c r="BI171">
        <v>-930.88866900000005</v>
      </c>
      <c r="BJ171">
        <v>84.821415000000002</v>
      </c>
      <c r="BK171">
        <v>0</v>
      </c>
      <c r="BL171">
        <v>0</v>
      </c>
      <c r="BM171">
        <v>0</v>
      </c>
      <c r="BN171" t="s">
        <v>304</v>
      </c>
      <c r="BO171">
        <v>82.004884000000004</v>
      </c>
      <c r="BP171">
        <v>2.6362399999999999</v>
      </c>
      <c r="BQ171">
        <v>-790.04333299999996</v>
      </c>
    </row>
    <row r="172" spans="1:69">
      <c r="A172">
        <v>171</v>
      </c>
      <c r="C172" t="s">
        <v>301</v>
      </c>
      <c r="D172">
        <v>19.252213999999999</v>
      </c>
      <c r="E172">
        <v>19.252213999999999</v>
      </c>
      <c r="F172">
        <v>0</v>
      </c>
      <c r="G172">
        <v>7.7999999999999999E-5</v>
      </c>
      <c r="H172">
        <v>1</v>
      </c>
      <c r="I172">
        <v>3.39E-4</v>
      </c>
      <c r="J172" t="s">
        <v>222</v>
      </c>
      <c r="K172">
        <v>7579</v>
      </c>
      <c r="L172">
        <v>0</v>
      </c>
      <c r="M172">
        <v>0</v>
      </c>
      <c r="N172">
        <v>0</v>
      </c>
      <c r="O172">
        <v>8037.2434999999996</v>
      </c>
      <c r="P172">
        <v>10714.727699999999</v>
      </c>
      <c r="Q172">
        <v>6481.9775</v>
      </c>
      <c r="R172" t="s">
        <v>223</v>
      </c>
      <c r="S172">
        <v>0.59440599999999999</v>
      </c>
      <c r="T172">
        <v>-9.9325379999999992</v>
      </c>
      <c r="U172">
        <v>8.0359E-2</v>
      </c>
      <c r="V172">
        <v>102.18137900000001</v>
      </c>
      <c r="W172">
        <v>-10.063288999999999</v>
      </c>
      <c r="X172">
        <v>-2.0670139999999999</v>
      </c>
      <c r="Y172">
        <v>0</v>
      </c>
      <c r="Z172">
        <v>0</v>
      </c>
      <c r="AA172">
        <v>0</v>
      </c>
      <c r="AB172">
        <v>1.0422000000000001E-2</v>
      </c>
      <c r="AC172">
        <v>-5.1999999999999995E-4</v>
      </c>
      <c r="AD172">
        <v>-0.121533</v>
      </c>
      <c r="AE172">
        <v>1.3285E-2</v>
      </c>
      <c r="AF172">
        <v>-3.7599E-2</v>
      </c>
      <c r="AG172">
        <v>-1.1365999999999999E-2</v>
      </c>
      <c r="AH172">
        <v>6.262067</v>
      </c>
      <c r="AI172">
        <v>6.7400000000000001E-4</v>
      </c>
      <c r="AJ172">
        <v>7.0590000000000002E-3</v>
      </c>
      <c r="AK172">
        <v>9.8168000000000005E-2</v>
      </c>
      <c r="AL172">
        <v>-2.0129000000000001E-2</v>
      </c>
      <c r="AM172" t="s">
        <v>221</v>
      </c>
      <c r="AN172">
        <v>1018.0632419999999</v>
      </c>
      <c r="AO172">
        <v>286.53258899999997</v>
      </c>
      <c r="AP172">
        <v>339.30634300000003</v>
      </c>
      <c r="AQ172">
        <v>1.088098</v>
      </c>
      <c r="AR172">
        <v>89864.719467000003</v>
      </c>
      <c r="AS172" t="s">
        <v>224</v>
      </c>
      <c r="AT172">
        <v>6.0000000000000001E-3</v>
      </c>
      <c r="AU172">
        <v>0.6</v>
      </c>
      <c r="AV172">
        <v>-0.16796900000000001</v>
      </c>
      <c r="AW172">
        <v>-2.6306E-2</v>
      </c>
      <c r="AX172">
        <v>-4.8799999999999999E-4</v>
      </c>
      <c r="AY172" t="s">
        <v>302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303</v>
      </c>
      <c r="BH172">
        <v>4554.0754219999999</v>
      </c>
      <c r="BI172">
        <v>-930.21604000000002</v>
      </c>
      <c r="BJ172">
        <v>85.669687999999994</v>
      </c>
      <c r="BK172">
        <v>0</v>
      </c>
      <c r="BL172">
        <v>0</v>
      </c>
      <c r="BM172">
        <v>0</v>
      </c>
      <c r="BN172" t="s">
        <v>304</v>
      </c>
      <c r="BO172">
        <v>82.020304999999993</v>
      </c>
      <c r="BP172">
        <v>2.6367349999999998</v>
      </c>
      <c r="BQ172">
        <v>-790.19190400000002</v>
      </c>
    </row>
    <row r="173" spans="1:69">
      <c r="A173">
        <v>172</v>
      </c>
      <c r="C173" t="s">
        <v>301</v>
      </c>
      <c r="D173">
        <v>19.252213999999999</v>
      </c>
      <c r="E173">
        <v>19.252213999999999</v>
      </c>
      <c r="F173">
        <v>0</v>
      </c>
      <c r="G173">
        <v>7.7999999999999999E-5</v>
      </c>
      <c r="H173">
        <v>1</v>
      </c>
      <c r="I173">
        <v>3.39E-4</v>
      </c>
      <c r="J173" t="s">
        <v>222</v>
      </c>
      <c r="K173">
        <v>7579</v>
      </c>
      <c r="L173">
        <v>0</v>
      </c>
      <c r="M173">
        <v>0</v>
      </c>
      <c r="N173">
        <v>0</v>
      </c>
      <c r="O173">
        <v>8037.2434999999996</v>
      </c>
      <c r="P173">
        <v>10714.727699999999</v>
      </c>
      <c r="Q173">
        <v>6481.9775</v>
      </c>
      <c r="R173" t="s">
        <v>223</v>
      </c>
      <c r="S173">
        <v>0.59496499999999997</v>
      </c>
      <c r="T173">
        <v>-9.9324429999999992</v>
      </c>
      <c r="U173">
        <v>8.1254000000000007E-2</v>
      </c>
      <c r="V173">
        <v>102.185169</v>
      </c>
      <c r="W173">
        <v>-10.116080999999999</v>
      </c>
      <c r="X173">
        <v>-2.0887760000000002</v>
      </c>
      <c r="Y173">
        <v>0</v>
      </c>
      <c r="Z173">
        <v>0</v>
      </c>
      <c r="AA173">
        <v>0</v>
      </c>
      <c r="AB173">
        <v>1.0437E-2</v>
      </c>
      <c r="AC173">
        <v>-5.22E-4</v>
      </c>
      <c r="AD173">
        <v>-0.121555</v>
      </c>
      <c r="AE173">
        <v>1.3346999999999999E-2</v>
      </c>
      <c r="AF173">
        <v>-3.7601999999999997E-2</v>
      </c>
      <c r="AG173">
        <v>-1.2095E-2</v>
      </c>
      <c r="AH173">
        <v>6.2618419999999997</v>
      </c>
      <c r="AI173">
        <v>6.0400000000000004E-4</v>
      </c>
      <c r="AJ173">
        <v>7.143E-3</v>
      </c>
      <c r="AK173">
        <v>9.8676E-2</v>
      </c>
      <c r="AL173">
        <v>-2.0338999999999999E-2</v>
      </c>
      <c r="AM173" t="s">
        <v>221</v>
      </c>
      <c r="AN173">
        <v>1018.003186</v>
      </c>
      <c r="AO173">
        <v>286.53297900000001</v>
      </c>
      <c r="AP173">
        <v>339.30657400000001</v>
      </c>
      <c r="AQ173">
        <v>1.088104</v>
      </c>
      <c r="AR173">
        <v>89865.362873000005</v>
      </c>
      <c r="AS173" t="s">
        <v>224</v>
      </c>
      <c r="AT173">
        <v>6.0000000000000001E-3</v>
      </c>
      <c r="AU173">
        <v>0.6</v>
      </c>
      <c r="AV173">
        <v>-0.19784499999999999</v>
      </c>
      <c r="AW173">
        <v>-3.4271000000000003E-2</v>
      </c>
      <c r="AX173">
        <v>-4.8799999999999999E-4</v>
      </c>
      <c r="AY173" t="s">
        <v>302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303</v>
      </c>
      <c r="BH173">
        <v>4576.7073369999998</v>
      </c>
      <c r="BI173">
        <v>-1167.298808</v>
      </c>
      <c r="BJ173">
        <v>86.039000999999999</v>
      </c>
      <c r="BK173">
        <v>0</v>
      </c>
      <c r="BL173">
        <v>0</v>
      </c>
      <c r="BM173">
        <v>0</v>
      </c>
      <c r="BN173" t="s">
        <v>304</v>
      </c>
      <c r="BO173">
        <v>107.010853</v>
      </c>
      <c r="BP173">
        <v>2.6372330000000002</v>
      </c>
      <c r="BQ173">
        <v>-930.91958299999999</v>
      </c>
    </row>
    <row r="174" spans="1:69">
      <c r="A174">
        <v>173</v>
      </c>
      <c r="C174" t="s">
        <v>301</v>
      </c>
      <c r="D174">
        <v>19.252213999999999</v>
      </c>
      <c r="E174">
        <v>19.252213999999999</v>
      </c>
      <c r="F174">
        <v>0</v>
      </c>
      <c r="G174">
        <v>7.7999999999999999E-5</v>
      </c>
      <c r="H174">
        <v>1</v>
      </c>
      <c r="I174">
        <v>3.39E-4</v>
      </c>
      <c r="J174" t="s">
        <v>222</v>
      </c>
      <c r="K174">
        <v>7579</v>
      </c>
      <c r="L174">
        <v>0</v>
      </c>
      <c r="M174">
        <v>0</v>
      </c>
      <c r="N174">
        <v>0</v>
      </c>
      <c r="O174">
        <v>8037.2434999999996</v>
      </c>
      <c r="P174">
        <v>10714.727699999999</v>
      </c>
      <c r="Q174">
        <v>6481.9775</v>
      </c>
      <c r="R174" t="s">
        <v>223</v>
      </c>
      <c r="S174">
        <v>0.59868100000000002</v>
      </c>
      <c r="T174">
        <v>-9.9637159999999998</v>
      </c>
      <c r="U174">
        <v>8.2091999999999998E-2</v>
      </c>
      <c r="V174">
        <v>102.18901700000001</v>
      </c>
      <c r="W174">
        <v>-10.168616</v>
      </c>
      <c r="X174">
        <v>-2.110528</v>
      </c>
      <c r="Y174">
        <v>0</v>
      </c>
      <c r="Z174">
        <v>0</v>
      </c>
      <c r="AA174">
        <v>0</v>
      </c>
      <c r="AB174">
        <v>1.3577000000000001E-2</v>
      </c>
      <c r="AC174">
        <v>-7.4899999999999999E-4</v>
      </c>
      <c r="AD174">
        <v>-0.143266</v>
      </c>
      <c r="AE174">
        <v>1.3429E-2</v>
      </c>
      <c r="AF174">
        <v>-3.7606000000000001E-2</v>
      </c>
      <c r="AG174">
        <v>-1.2955E-2</v>
      </c>
      <c r="AH174">
        <v>6.2616170000000002</v>
      </c>
      <c r="AI174">
        <v>5.2999999999999998E-4</v>
      </c>
      <c r="AJ174">
        <v>7.2179999999999996E-3</v>
      </c>
      <c r="AK174">
        <v>9.9181000000000005E-2</v>
      </c>
      <c r="AL174">
        <v>-2.0549000000000001E-2</v>
      </c>
      <c r="AM174" t="s">
        <v>221</v>
      </c>
      <c r="AN174">
        <v>1017.942771</v>
      </c>
      <c r="AO174">
        <v>286.53337199999999</v>
      </c>
      <c r="AP174">
        <v>339.30680599999999</v>
      </c>
      <c r="AQ174">
        <v>1.0881110000000001</v>
      </c>
      <c r="AR174">
        <v>89866.010120000006</v>
      </c>
      <c r="AS174" t="s">
        <v>224</v>
      </c>
      <c r="AT174">
        <v>6.0000000000000001E-3</v>
      </c>
      <c r="AU174">
        <v>0.6</v>
      </c>
      <c r="AV174">
        <v>-0.19784499999999999</v>
      </c>
      <c r="AW174">
        <v>-3.4271000000000003E-2</v>
      </c>
      <c r="AX174">
        <v>-4.8799999999999999E-4</v>
      </c>
      <c r="AY174" t="s">
        <v>302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303</v>
      </c>
      <c r="BH174">
        <v>4575.9871000000003</v>
      </c>
      <c r="BI174">
        <v>-1166.6684150000001</v>
      </c>
      <c r="BJ174">
        <v>86.878985</v>
      </c>
      <c r="BK174">
        <v>0</v>
      </c>
      <c r="BL174">
        <v>0</v>
      </c>
      <c r="BM174">
        <v>0</v>
      </c>
      <c r="BN174" t="s">
        <v>304</v>
      </c>
      <c r="BO174">
        <v>107.031192</v>
      </c>
      <c r="BP174">
        <v>2.6377350000000002</v>
      </c>
      <c r="BQ174">
        <v>-931.09652300000005</v>
      </c>
    </row>
    <row r="175" spans="1:69">
      <c r="A175">
        <v>174</v>
      </c>
      <c r="C175" t="s">
        <v>301</v>
      </c>
      <c r="D175">
        <v>19.252213999999999</v>
      </c>
      <c r="E175">
        <v>19.252213999999999</v>
      </c>
      <c r="F175">
        <v>0</v>
      </c>
      <c r="G175">
        <v>7.7999999999999999E-5</v>
      </c>
      <c r="H175">
        <v>1</v>
      </c>
      <c r="I175">
        <v>3.39E-4</v>
      </c>
      <c r="J175" t="s">
        <v>222</v>
      </c>
      <c r="K175">
        <v>7579</v>
      </c>
      <c r="L175">
        <v>0</v>
      </c>
      <c r="M175">
        <v>0</v>
      </c>
      <c r="N175">
        <v>0</v>
      </c>
      <c r="O175">
        <v>8037.2434999999996</v>
      </c>
      <c r="P175">
        <v>10714.727699999999</v>
      </c>
      <c r="Q175">
        <v>6481.9775</v>
      </c>
      <c r="R175" t="s">
        <v>223</v>
      </c>
      <c r="S175">
        <v>0.59936599999999995</v>
      </c>
      <c r="T175">
        <v>-9.9636239999999994</v>
      </c>
      <c r="U175">
        <v>8.2993999999999998E-2</v>
      </c>
      <c r="V175">
        <v>102.192926</v>
      </c>
      <c r="W175">
        <v>-10.220625999999999</v>
      </c>
      <c r="X175">
        <v>-2.1322679999999998</v>
      </c>
      <c r="Y175">
        <v>0</v>
      </c>
      <c r="Z175">
        <v>0</v>
      </c>
      <c r="AA175">
        <v>0</v>
      </c>
      <c r="AB175">
        <v>1.3594999999999999E-2</v>
      </c>
      <c r="AC175">
        <v>-7.5100000000000004E-4</v>
      </c>
      <c r="AD175">
        <v>-0.143292</v>
      </c>
      <c r="AE175">
        <v>1.3509999999999999E-2</v>
      </c>
      <c r="AF175">
        <v>-3.7610999999999999E-2</v>
      </c>
      <c r="AG175">
        <v>-1.3814E-2</v>
      </c>
      <c r="AH175">
        <v>6.2613919999999998</v>
      </c>
      <c r="AI175">
        <v>4.5100000000000001E-4</v>
      </c>
      <c r="AJ175">
        <v>7.3000000000000001E-3</v>
      </c>
      <c r="AK175">
        <v>9.9682000000000007E-2</v>
      </c>
      <c r="AL175">
        <v>-2.0759E-2</v>
      </c>
      <c r="AM175" t="s">
        <v>221</v>
      </c>
      <c r="AN175">
        <v>1017.881998</v>
      </c>
      <c r="AO175">
        <v>286.53376700000001</v>
      </c>
      <c r="AP175">
        <v>339.30703999999997</v>
      </c>
      <c r="AQ175">
        <v>1.088117</v>
      </c>
      <c r="AR175">
        <v>89866.661212999999</v>
      </c>
      <c r="AS175" t="s">
        <v>224</v>
      </c>
      <c r="AT175">
        <v>6.0000000000000001E-3</v>
      </c>
      <c r="AU175">
        <v>0.6</v>
      </c>
      <c r="AV175">
        <v>-0.21615599999999999</v>
      </c>
      <c r="AW175">
        <v>-3.8544000000000002E-2</v>
      </c>
      <c r="AX175">
        <v>-4.8799999999999999E-4</v>
      </c>
      <c r="AY175" t="s">
        <v>302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303</v>
      </c>
      <c r="BH175">
        <v>4589.9001529999996</v>
      </c>
      <c r="BI175">
        <v>-1311.7959249999999</v>
      </c>
      <c r="BJ175">
        <v>87.416219999999996</v>
      </c>
      <c r="BK175">
        <v>0</v>
      </c>
      <c r="BL175">
        <v>0</v>
      </c>
      <c r="BM175">
        <v>0</v>
      </c>
      <c r="BN175" t="s">
        <v>304</v>
      </c>
      <c r="BO175">
        <v>120.453306</v>
      </c>
      <c r="BP175">
        <v>2.6382379999999999</v>
      </c>
      <c r="BQ175">
        <v>-1017.463408</v>
      </c>
    </row>
    <row r="176" spans="1:69">
      <c r="A176">
        <v>175</v>
      </c>
      <c r="C176" t="s">
        <v>301</v>
      </c>
      <c r="D176">
        <v>19.252213999999999</v>
      </c>
      <c r="E176">
        <v>19.252213999999999</v>
      </c>
      <c r="F176">
        <v>0</v>
      </c>
      <c r="G176">
        <v>7.7999999999999999E-5</v>
      </c>
      <c r="H176">
        <v>1</v>
      </c>
      <c r="I176">
        <v>3.39E-4</v>
      </c>
      <c r="J176" t="s">
        <v>222</v>
      </c>
      <c r="K176">
        <v>7579</v>
      </c>
      <c r="L176">
        <v>0</v>
      </c>
      <c r="M176">
        <v>0</v>
      </c>
      <c r="N176">
        <v>0</v>
      </c>
      <c r="O176">
        <v>8037.2434999999996</v>
      </c>
      <c r="P176">
        <v>10714.727699999999</v>
      </c>
      <c r="Q176">
        <v>6481.9775</v>
      </c>
      <c r="R176" t="s">
        <v>223</v>
      </c>
      <c r="S176">
        <v>0.60203300000000004</v>
      </c>
      <c r="T176">
        <v>-9.9827639999999995</v>
      </c>
      <c r="U176">
        <v>8.3862000000000006E-2</v>
      </c>
      <c r="V176">
        <v>102.19690199999999</v>
      </c>
      <c r="W176">
        <v>-10.272226</v>
      </c>
      <c r="X176">
        <v>-2.1539990000000002</v>
      </c>
      <c r="Y176">
        <v>0</v>
      </c>
      <c r="Z176">
        <v>0</v>
      </c>
      <c r="AA176">
        <v>0</v>
      </c>
      <c r="AB176">
        <v>1.529E-2</v>
      </c>
      <c r="AC176">
        <v>-8.7399999999999999E-4</v>
      </c>
      <c r="AD176">
        <v>-0.15661600000000001</v>
      </c>
      <c r="AE176">
        <v>1.3602E-2</v>
      </c>
      <c r="AF176">
        <v>-3.7615999999999997E-2</v>
      </c>
      <c r="AG176">
        <v>-1.4754E-2</v>
      </c>
      <c r="AH176">
        <v>6.2611670000000004</v>
      </c>
      <c r="AI176">
        <v>3.6600000000000001E-4</v>
      </c>
      <c r="AJ176">
        <v>7.3889999999999997E-3</v>
      </c>
      <c r="AK176">
        <v>0.100178</v>
      </c>
      <c r="AL176">
        <v>-2.0968000000000001E-2</v>
      </c>
      <c r="AM176" t="s">
        <v>221</v>
      </c>
      <c r="AN176">
        <v>1017.820866</v>
      </c>
      <c r="AO176">
        <v>286.53416399999998</v>
      </c>
      <c r="AP176">
        <v>339.307276</v>
      </c>
      <c r="AQ176">
        <v>1.0881240000000001</v>
      </c>
      <c r="AR176">
        <v>89867.316156999994</v>
      </c>
      <c r="AS176" t="s">
        <v>224</v>
      </c>
      <c r="AT176">
        <v>6.0000000000000001E-3</v>
      </c>
      <c r="AU176">
        <v>0.6</v>
      </c>
      <c r="AV176">
        <v>-0.21615599999999999</v>
      </c>
      <c r="AW176">
        <v>-3.8544000000000002E-2</v>
      </c>
      <c r="AX176">
        <v>-4.8799999999999999E-4</v>
      </c>
      <c r="AY176" t="s">
        <v>302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303</v>
      </c>
      <c r="BH176">
        <v>4589.3709500000004</v>
      </c>
      <c r="BI176">
        <v>-1311.1993910000001</v>
      </c>
      <c r="BJ176">
        <v>88.251114999999999</v>
      </c>
      <c r="BK176">
        <v>0</v>
      </c>
      <c r="BL176">
        <v>0</v>
      </c>
      <c r="BM176">
        <v>0</v>
      </c>
      <c r="BN176" t="s">
        <v>304</v>
      </c>
      <c r="BO176">
        <v>120.476427</v>
      </c>
      <c r="BP176">
        <v>2.638744</v>
      </c>
      <c r="BQ176">
        <v>-1017.658709</v>
      </c>
    </row>
    <row r="177" spans="1:69">
      <c r="A177">
        <v>176</v>
      </c>
      <c r="C177" t="s">
        <v>301</v>
      </c>
      <c r="D177">
        <v>19.252213999999999</v>
      </c>
      <c r="E177">
        <v>19.252213999999999</v>
      </c>
      <c r="F177">
        <v>0</v>
      </c>
      <c r="G177">
        <v>7.7999999999999999E-5</v>
      </c>
      <c r="H177">
        <v>1</v>
      </c>
      <c r="I177">
        <v>3.39E-4</v>
      </c>
      <c r="J177" t="s">
        <v>222</v>
      </c>
      <c r="K177">
        <v>7579</v>
      </c>
      <c r="L177">
        <v>0</v>
      </c>
      <c r="M177">
        <v>0</v>
      </c>
      <c r="N177">
        <v>0</v>
      </c>
      <c r="O177">
        <v>8037.2434999999996</v>
      </c>
      <c r="P177">
        <v>10714.727699999999</v>
      </c>
      <c r="Q177">
        <v>6481.9775</v>
      </c>
      <c r="R177" t="s">
        <v>223</v>
      </c>
      <c r="S177">
        <v>0.60284899999999997</v>
      </c>
      <c r="T177">
        <v>-9.9826759999999997</v>
      </c>
      <c r="U177">
        <v>8.4774000000000002E-2</v>
      </c>
      <c r="V177">
        <v>102.20093900000001</v>
      </c>
      <c r="W177">
        <v>-10.323252</v>
      </c>
      <c r="X177">
        <v>-2.1757170000000001</v>
      </c>
      <c r="Y177">
        <v>0</v>
      </c>
      <c r="Z177">
        <v>0</v>
      </c>
      <c r="AA177">
        <v>0</v>
      </c>
      <c r="AB177">
        <v>1.5310000000000001E-2</v>
      </c>
      <c r="AC177">
        <v>-8.7600000000000004E-4</v>
      </c>
      <c r="AD177">
        <v>-0.15664500000000001</v>
      </c>
      <c r="AE177">
        <v>1.3694E-2</v>
      </c>
      <c r="AF177">
        <v>-3.7621000000000002E-2</v>
      </c>
      <c r="AG177">
        <v>-1.5694E-2</v>
      </c>
      <c r="AH177">
        <v>6.260942</v>
      </c>
      <c r="AI177">
        <v>2.7599999999999999E-4</v>
      </c>
      <c r="AJ177">
        <v>7.4609999999999998E-3</v>
      </c>
      <c r="AK177">
        <v>0.10066799999999999</v>
      </c>
      <c r="AL177">
        <v>-2.1177999999999999E-2</v>
      </c>
      <c r="AM177" t="s">
        <v>221</v>
      </c>
      <c r="AN177">
        <v>1017.759375</v>
      </c>
      <c r="AO177">
        <v>286.53456399999999</v>
      </c>
      <c r="AP177">
        <v>339.30751199999997</v>
      </c>
      <c r="AQ177">
        <v>1.08813</v>
      </c>
      <c r="AR177">
        <v>89867.974956000005</v>
      </c>
      <c r="AS177" t="s">
        <v>224</v>
      </c>
      <c r="AT177">
        <v>6.0000000000000001E-3</v>
      </c>
      <c r="AU177">
        <v>0.6</v>
      </c>
      <c r="AV177">
        <v>-0.28445399999999998</v>
      </c>
      <c r="AW177">
        <v>-5.5907999999999999E-2</v>
      </c>
      <c r="AX177">
        <v>-9.77E-4</v>
      </c>
      <c r="AY177" t="s">
        <v>302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303</v>
      </c>
      <c r="BH177">
        <v>4643.8286900000003</v>
      </c>
      <c r="BI177">
        <v>-1854.415892</v>
      </c>
      <c r="BJ177">
        <v>87.325579000000005</v>
      </c>
      <c r="BK177">
        <v>0</v>
      </c>
      <c r="BL177">
        <v>0</v>
      </c>
      <c r="BM177">
        <v>0</v>
      </c>
      <c r="BN177" t="s">
        <v>304</v>
      </c>
      <c r="BO177">
        <v>174.53963400000001</v>
      </c>
      <c r="BP177">
        <v>5.278505</v>
      </c>
      <c r="BQ177">
        <v>-1339.4640529999999</v>
      </c>
    </row>
    <row r="178" spans="1:69">
      <c r="A178">
        <v>177</v>
      </c>
      <c r="C178" t="s">
        <v>301</v>
      </c>
      <c r="D178">
        <v>19.252213999999999</v>
      </c>
      <c r="E178">
        <v>19.252213999999999</v>
      </c>
      <c r="F178">
        <v>0</v>
      </c>
      <c r="G178">
        <v>7.7999999999999999E-5</v>
      </c>
      <c r="H178">
        <v>1</v>
      </c>
      <c r="I178">
        <v>3.39E-4</v>
      </c>
      <c r="J178" t="s">
        <v>222</v>
      </c>
      <c r="K178">
        <v>7579</v>
      </c>
      <c r="L178">
        <v>0</v>
      </c>
      <c r="M178">
        <v>0</v>
      </c>
      <c r="N178">
        <v>0</v>
      </c>
      <c r="O178">
        <v>8037.2434999999996</v>
      </c>
      <c r="P178">
        <v>10714.727699999999</v>
      </c>
      <c r="Q178">
        <v>6481.9775</v>
      </c>
      <c r="R178" t="s">
        <v>223</v>
      </c>
      <c r="S178">
        <v>0.61098300000000005</v>
      </c>
      <c r="T178">
        <v>-10.05434</v>
      </c>
      <c r="U178">
        <v>8.5462999999999997E-2</v>
      </c>
      <c r="V178">
        <v>102.205083</v>
      </c>
      <c r="W178">
        <v>-10.374134</v>
      </c>
      <c r="X178">
        <v>-2.1974260000000001</v>
      </c>
      <c r="Y178">
        <v>0</v>
      </c>
      <c r="Z178">
        <v>0</v>
      </c>
      <c r="AA178">
        <v>0</v>
      </c>
      <c r="AB178">
        <v>2.2065999999999999E-2</v>
      </c>
      <c r="AC178">
        <v>-1.1180000000000001E-3</v>
      </c>
      <c r="AD178">
        <v>-0.206291</v>
      </c>
      <c r="AE178">
        <v>1.3826E-2</v>
      </c>
      <c r="AF178">
        <v>-3.7628000000000002E-2</v>
      </c>
      <c r="AG178">
        <v>-1.6931999999999999E-2</v>
      </c>
      <c r="AH178">
        <v>6.2607169999999996</v>
      </c>
      <c r="AI178">
        <v>1.8000000000000001E-4</v>
      </c>
      <c r="AJ178">
        <v>7.541E-3</v>
      </c>
      <c r="AK178">
        <v>0.101157</v>
      </c>
      <c r="AL178">
        <v>-2.1387E-2</v>
      </c>
      <c r="AM178" t="s">
        <v>221</v>
      </c>
      <c r="AN178">
        <v>1017.697523</v>
      </c>
      <c r="AO178">
        <v>286.534966</v>
      </c>
      <c r="AP178">
        <v>339.30775</v>
      </c>
      <c r="AQ178">
        <v>1.088136</v>
      </c>
      <c r="AR178">
        <v>89868.637621999995</v>
      </c>
      <c r="AS178" t="s">
        <v>224</v>
      </c>
      <c r="AT178">
        <v>6.0000000000000001E-3</v>
      </c>
      <c r="AU178">
        <v>0.6</v>
      </c>
      <c r="AV178">
        <v>-0.28445399999999998</v>
      </c>
      <c r="AW178">
        <v>-5.5907999999999999E-2</v>
      </c>
      <c r="AX178">
        <v>-9.77E-4</v>
      </c>
      <c r="AY178" t="s">
        <v>302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303</v>
      </c>
      <c r="BH178">
        <v>4643.6859990000003</v>
      </c>
      <c r="BI178">
        <v>-1853.9098919999999</v>
      </c>
      <c r="BJ178">
        <v>88.142302999999998</v>
      </c>
      <c r="BK178">
        <v>0</v>
      </c>
      <c r="BL178">
        <v>0</v>
      </c>
      <c r="BM178">
        <v>0</v>
      </c>
      <c r="BN178" t="s">
        <v>304</v>
      </c>
      <c r="BO178">
        <v>174.57366400000001</v>
      </c>
      <c r="BP178">
        <v>5.2795339999999999</v>
      </c>
      <c r="BQ178">
        <v>-1339.7252080000001</v>
      </c>
    </row>
    <row r="179" spans="1:69">
      <c r="A179">
        <v>178</v>
      </c>
      <c r="C179" t="s">
        <v>301</v>
      </c>
      <c r="D179">
        <v>19.252213999999999</v>
      </c>
      <c r="E179">
        <v>19.252213999999999</v>
      </c>
      <c r="F179">
        <v>0</v>
      </c>
      <c r="G179">
        <v>7.7999999999999999E-5</v>
      </c>
      <c r="H179">
        <v>1</v>
      </c>
      <c r="I179">
        <v>3.39E-4</v>
      </c>
      <c r="J179" t="s">
        <v>222</v>
      </c>
      <c r="K179">
        <v>7579</v>
      </c>
      <c r="L179">
        <v>0</v>
      </c>
      <c r="M179">
        <v>0</v>
      </c>
      <c r="N179">
        <v>0</v>
      </c>
      <c r="O179">
        <v>8037.2434999999996</v>
      </c>
      <c r="P179">
        <v>10714.727699999999</v>
      </c>
      <c r="Q179">
        <v>6481.9775</v>
      </c>
      <c r="R179" t="s">
        <v>223</v>
      </c>
      <c r="S179">
        <v>0.61197900000000005</v>
      </c>
      <c r="T179">
        <v>-10.054263000000001</v>
      </c>
      <c r="U179">
        <v>8.6385000000000003E-2</v>
      </c>
      <c r="V179">
        <v>102.20931</v>
      </c>
      <c r="W179">
        <v>-10.424258999999999</v>
      </c>
      <c r="X179">
        <v>-2.219122</v>
      </c>
      <c r="Y179">
        <v>0</v>
      </c>
      <c r="Z179">
        <v>0</v>
      </c>
      <c r="AA179">
        <v>0</v>
      </c>
      <c r="AB179">
        <v>2.2093000000000002E-2</v>
      </c>
      <c r="AC179">
        <v>-1.121E-3</v>
      </c>
      <c r="AD179">
        <v>-0.20633000000000001</v>
      </c>
      <c r="AE179">
        <v>1.3958999999999999E-2</v>
      </c>
      <c r="AF179">
        <v>-3.7635000000000002E-2</v>
      </c>
      <c r="AG179">
        <v>-1.8169999999999999E-2</v>
      </c>
      <c r="AH179">
        <v>6.2604920000000002</v>
      </c>
      <c r="AI179">
        <v>7.7000000000000001E-5</v>
      </c>
      <c r="AJ179">
        <v>7.6350000000000003E-3</v>
      </c>
      <c r="AK179">
        <v>0.10163800000000001</v>
      </c>
      <c r="AL179">
        <v>-2.1596000000000001E-2</v>
      </c>
      <c r="AM179" t="s">
        <v>221</v>
      </c>
      <c r="AN179">
        <v>1017.635309</v>
      </c>
      <c r="AO179">
        <v>286.53537</v>
      </c>
      <c r="AP179">
        <v>339.30799000000002</v>
      </c>
      <c r="AQ179">
        <v>1.0881430000000001</v>
      </c>
      <c r="AR179">
        <v>89869.304170000003</v>
      </c>
      <c r="AS179" t="s">
        <v>224</v>
      </c>
      <c r="AT179">
        <v>6.0000000000000001E-3</v>
      </c>
      <c r="AU179">
        <v>0.6</v>
      </c>
      <c r="AV179">
        <v>-0.28445399999999998</v>
      </c>
      <c r="AW179">
        <v>-5.5907999999999999E-2</v>
      </c>
      <c r="AX179">
        <v>-9.77E-4</v>
      </c>
      <c r="AY179" t="s">
        <v>302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303</v>
      </c>
      <c r="BH179">
        <v>4643.5992130000004</v>
      </c>
      <c r="BI179">
        <v>-1853.4158279999999</v>
      </c>
      <c r="BJ179">
        <v>88.959152000000003</v>
      </c>
      <c r="BK179">
        <v>0</v>
      </c>
      <c r="BL179">
        <v>0</v>
      </c>
      <c r="BM179">
        <v>0</v>
      </c>
      <c r="BN179" t="s">
        <v>304</v>
      </c>
      <c r="BO179">
        <v>174.60782</v>
      </c>
      <c r="BP179">
        <v>5.2805669999999996</v>
      </c>
      <c r="BQ179">
        <v>-1339.987329</v>
      </c>
    </row>
    <row r="180" spans="1:69">
      <c r="A180">
        <v>179</v>
      </c>
      <c r="C180" t="s">
        <v>301</v>
      </c>
      <c r="D180">
        <v>19.252213999999999</v>
      </c>
      <c r="E180">
        <v>19.252213999999999</v>
      </c>
      <c r="F180">
        <v>0</v>
      </c>
      <c r="G180">
        <v>7.7999999999999999E-5</v>
      </c>
      <c r="H180">
        <v>1</v>
      </c>
      <c r="I180">
        <v>3.39E-4</v>
      </c>
      <c r="J180" t="s">
        <v>222</v>
      </c>
      <c r="K180">
        <v>7579</v>
      </c>
      <c r="L180">
        <v>0</v>
      </c>
      <c r="M180">
        <v>0</v>
      </c>
      <c r="N180">
        <v>0</v>
      </c>
      <c r="O180">
        <v>8037.2434999999996</v>
      </c>
      <c r="P180">
        <v>10714.727699999999</v>
      </c>
      <c r="Q180">
        <v>6481.9775</v>
      </c>
      <c r="R180" t="s">
        <v>223</v>
      </c>
      <c r="S180">
        <v>0.61305600000000005</v>
      </c>
      <c r="T180">
        <v>-10.054186</v>
      </c>
      <c r="U180">
        <v>8.7314000000000003E-2</v>
      </c>
      <c r="V180">
        <v>102.213621</v>
      </c>
      <c r="W180">
        <v>-10.473629000000001</v>
      </c>
      <c r="X180">
        <v>-2.2408060000000001</v>
      </c>
      <c r="Y180">
        <v>0</v>
      </c>
      <c r="Z180">
        <v>0</v>
      </c>
      <c r="AA180">
        <v>0</v>
      </c>
      <c r="AB180">
        <v>2.2120000000000001E-2</v>
      </c>
      <c r="AC180">
        <v>-1.1230000000000001E-3</v>
      </c>
      <c r="AD180">
        <v>-0.206368</v>
      </c>
      <c r="AE180">
        <v>1.4092E-2</v>
      </c>
      <c r="AF180">
        <v>-3.7641000000000001E-2</v>
      </c>
      <c r="AG180">
        <v>-1.9408000000000002E-2</v>
      </c>
      <c r="AH180">
        <v>6.2602669999999998</v>
      </c>
      <c r="AI180">
        <v>-3.4E-5</v>
      </c>
      <c r="AJ180">
        <v>7.7130000000000002E-3</v>
      </c>
      <c r="AK180">
        <v>0.10211199999999999</v>
      </c>
      <c r="AL180">
        <v>-2.1805000000000001E-2</v>
      </c>
      <c r="AM180" t="s">
        <v>221</v>
      </c>
      <c r="AN180">
        <v>1017.572733</v>
      </c>
      <c r="AO180">
        <v>286.535777</v>
      </c>
      <c r="AP180">
        <v>339.30823099999998</v>
      </c>
      <c r="AQ180">
        <v>1.08815</v>
      </c>
      <c r="AR180">
        <v>89869.974600999994</v>
      </c>
      <c r="AS180" t="s">
        <v>224</v>
      </c>
      <c r="AT180">
        <v>6.0000000000000001E-3</v>
      </c>
      <c r="AU180">
        <v>0.6</v>
      </c>
      <c r="AV180">
        <v>-0.28445399999999998</v>
      </c>
      <c r="AW180">
        <v>-5.5907999999999999E-2</v>
      </c>
      <c r="AX180">
        <v>-9.77E-4</v>
      </c>
      <c r="AY180" t="s">
        <v>302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303</v>
      </c>
      <c r="BH180">
        <v>4643.5666389999997</v>
      </c>
      <c r="BI180">
        <v>-1852.9337579999999</v>
      </c>
      <c r="BJ180">
        <v>89.776137000000006</v>
      </c>
      <c r="BK180">
        <v>0</v>
      </c>
      <c r="BL180">
        <v>0</v>
      </c>
      <c r="BM180">
        <v>0</v>
      </c>
      <c r="BN180" t="s">
        <v>304</v>
      </c>
      <c r="BO180">
        <v>174.64210299999999</v>
      </c>
      <c r="BP180">
        <v>5.2816039999999997</v>
      </c>
      <c r="BQ180">
        <v>-1340.2504260000001</v>
      </c>
    </row>
    <row r="181" spans="1:69">
      <c r="A181">
        <v>180</v>
      </c>
      <c r="C181" t="s">
        <v>301</v>
      </c>
      <c r="D181">
        <v>19.252213999999999</v>
      </c>
      <c r="E181">
        <v>19.252213999999999</v>
      </c>
      <c r="F181">
        <v>0</v>
      </c>
      <c r="G181">
        <v>7.7999999999999999E-5</v>
      </c>
      <c r="H181">
        <v>1</v>
      </c>
      <c r="I181">
        <v>3.39E-4</v>
      </c>
      <c r="J181" t="s">
        <v>222</v>
      </c>
      <c r="K181">
        <v>7579</v>
      </c>
      <c r="L181">
        <v>0</v>
      </c>
      <c r="M181">
        <v>0</v>
      </c>
      <c r="N181">
        <v>0</v>
      </c>
      <c r="O181">
        <v>8037.2434999999996</v>
      </c>
      <c r="P181">
        <v>10714.727699999999</v>
      </c>
      <c r="Q181">
        <v>6481.9775</v>
      </c>
      <c r="R181" t="s">
        <v>223</v>
      </c>
      <c r="S181">
        <v>0.61421300000000001</v>
      </c>
      <c r="T181">
        <v>-10.054112</v>
      </c>
      <c r="U181">
        <v>8.8250999999999996E-2</v>
      </c>
      <c r="V181">
        <v>102.218017</v>
      </c>
      <c r="W181">
        <v>-10.522240999999999</v>
      </c>
      <c r="X181">
        <v>-2.2624759999999999</v>
      </c>
      <c r="Y181">
        <v>0</v>
      </c>
      <c r="Z181">
        <v>0</v>
      </c>
      <c r="AA181">
        <v>0</v>
      </c>
      <c r="AB181">
        <v>2.2147E-2</v>
      </c>
      <c r="AC181">
        <v>-1.1249999999999999E-3</v>
      </c>
      <c r="AD181">
        <v>-0.20640700000000001</v>
      </c>
      <c r="AE181">
        <v>1.4224000000000001E-2</v>
      </c>
      <c r="AF181">
        <v>-3.7648000000000001E-2</v>
      </c>
      <c r="AG181">
        <v>-2.0646000000000001E-2</v>
      </c>
      <c r="AH181">
        <v>6.2600420000000003</v>
      </c>
      <c r="AI181">
        <v>-1.5200000000000001E-4</v>
      </c>
      <c r="AJ181">
        <v>7.8050000000000003E-3</v>
      </c>
      <c r="AK181">
        <v>0.102578</v>
      </c>
      <c r="AL181">
        <v>-2.2013999999999999E-2</v>
      </c>
      <c r="AM181" t="s">
        <v>221</v>
      </c>
      <c r="AN181">
        <v>1017.5097950000001</v>
      </c>
      <c r="AO181">
        <v>286.53618599999999</v>
      </c>
      <c r="AP181">
        <v>339.30847299999999</v>
      </c>
      <c r="AQ181">
        <v>1.0881559999999999</v>
      </c>
      <c r="AR181">
        <v>89870.648912999997</v>
      </c>
      <c r="AS181" t="s">
        <v>224</v>
      </c>
      <c r="AT181">
        <v>6.0000000000000001E-3</v>
      </c>
      <c r="AU181">
        <v>0.6</v>
      </c>
      <c r="AV181">
        <v>-0.34524500000000002</v>
      </c>
      <c r="AW181">
        <v>-7.0526000000000005E-2</v>
      </c>
      <c r="AX181">
        <v>-9.77E-4</v>
      </c>
      <c r="AY181" t="s">
        <v>302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303</v>
      </c>
      <c r="BH181">
        <v>4693.4295970000003</v>
      </c>
      <c r="BI181">
        <v>-2336.7791350000002</v>
      </c>
      <c r="BJ181">
        <v>89.495858999999996</v>
      </c>
      <c r="BK181">
        <v>0</v>
      </c>
      <c r="BL181">
        <v>0</v>
      </c>
      <c r="BM181">
        <v>0</v>
      </c>
      <c r="BN181" t="s">
        <v>304</v>
      </c>
      <c r="BO181">
        <v>220.58303900000001</v>
      </c>
      <c r="BP181">
        <v>5.2826449999999996</v>
      </c>
      <c r="BQ181">
        <v>-1626.997163</v>
      </c>
    </row>
    <row r="182" spans="1:69">
      <c r="A182">
        <v>181</v>
      </c>
      <c r="C182" t="s">
        <v>301</v>
      </c>
      <c r="D182">
        <v>19.252213999999999</v>
      </c>
      <c r="E182">
        <v>19.252213999999999</v>
      </c>
      <c r="F182">
        <v>0</v>
      </c>
      <c r="G182">
        <v>7.7999999999999999E-5</v>
      </c>
      <c r="H182">
        <v>1</v>
      </c>
      <c r="I182">
        <v>3.39E-4</v>
      </c>
      <c r="J182" t="s">
        <v>222</v>
      </c>
      <c r="K182">
        <v>7579</v>
      </c>
      <c r="L182">
        <v>0</v>
      </c>
      <c r="M182">
        <v>0</v>
      </c>
      <c r="N182">
        <v>0</v>
      </c>
      <c r="O182">
        <v>8037.2434999999996</v>
      </c>
      <c r="P182">
        <v>10714.727699999999</v>
      </c>
      <c r="Q182">
        <v>6481.9775</v>
      </c>
      <c r="R182" t="s">
        <v>223</v>
      </c>
      <c r="S182">
        <v>0.62203399999999998</v>
      </c>
      <c r="T182">
        <v>-10.117940000000001</v>
      </c>
      <c r="U182">
        <v>8.9054999999999995E-2</v>
      </c>
      <c r="V182">
        <v>102.22254</v>
      </c>
      <c r="W182">
        <v>-10.570480999999999</v>
      </c>
      <c r="X182">
        <v>-2.2841339999999999</v>
      </c>
      <c r="Y182">
        <v>0</v>
      </c>
      <c r="Z182">
        <v>0</v>
      </c>
      <c r="AA182">
        <v>0</v>
      </c>
      <c r="AB182">
        <v>2.7916E-2</v>
      </c>
      <c r="AC182">
        <v>-1.5430000000000001E-3</v>
      </c>
      <c r="AD182">
        <v>-0.25064399999999998</v>
      </c>
      <c r="AE182">
        <v>1.4392E-2</v>
      </c>
      <c r="AF182">
        <v>-3.7657000000000003E-2</v>
      </c>
      <c r="AG182">
        <v>-2.215E-2</v>
      </c>
      <c r="AH182">
        <v>6.259817</v>
      </c>
      <c r="AI182">
        <v>-2.7799999999999998E-4</v>
      </c>
      <c r="AJ182">
        <v>7.8810000000000009E-3</v>
      </c>
      <c r="AK182">
        <v>0.10304000000000001</v>
      </c>
      <c r="AL182">
        <v>-2.2223E-2</v>
      </c>
      <c r="AM182" t="s">
        <v>221</v>
      </c>
      <c r="AN182">
        <v>1017.446494</v>
      </c>
      <c r="AO182">
        <v>286.53659800000003</v>
      </c>
      <c r="AP182">
        <v>339.308716</v>
      </c>
      <c r="AQ182">
        <v>1.088163</v>
      </c>
      <c r="AR182">
        <v>89871.327120000002</v>
      </c>
      <c r="AS182" t="s">
        <v>224</v>
      </c>
      <c r="AT182">
        <v>6.0000000000000001E-3</v>
      </c>
      <c r="AU182">
        <v>0.6</v>
      </c>
      <c r="AV182">
        <v>-0.34524500000000002</v>
      </c>
      <c r="AW182">
        <v>-7.0526000000000005E-2</v>
      </c>
      <c r="AX182">
        <v>-9.77E-4</v>
      </c>
      <c r="AY182" t="s">
        <v>302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303</v>
      </c>
      <c r="BH182">
        <v>4693.7348160000001</v>
      </c>
      <c r="BI182">
        <v>-2336.390942</v>
      </c>
      <c r="BJ182">
        <v>90.297111999999998</v>
      </c>
      <c r="BK182">
        <v>0</v>
      </c>
      <c r="BL182">
        <v>0</v>
      </c>
      <c r="BM182">
        <v>0</v>
      </c>
      <c r="BN182" t="s">
        <v>304</v>
      </c>
      <c r="BO182">
        <v>220.626994</v>
      </c>
      <c r="BP182">
        <v>5.2836980000000002</v>
      </c>
      <c r="BQ182">
        <v>-1627.3213699999999</v>
      </c>
    </row>
    <row r="183" spans="1:69">
      <c r="A183">
        <v>182</v>
      </c>
      <c r="C183" t="s">
        <v>301</v>
      </c>
      <c r="D183">
        <v>19.252213999999999</v>
      </c>
      <c r="E183">
        <v>19.252213999999999</v>
      </c>
      <c r="F183">
        <v>0</v>
      </c>
      <c r="G183">
        <v>7.7999999999999999E-5</v>
      </c>
      <c r="H183">
        <v>1</v>
      </c>
      <c r="I183">
        <v>3.39E-4</v>
      </c>
      <c r="J183" t="s">
        <v>222</v>
      </c>
      <c r="K183">
        <v>7579</v>
      </c>
      <c r="L183">
        <v>0</v>
      </c>
      <c r="M183">
        <v>0</v>
      </c>
      <c r="N183">
        <v>0</v>
      </c>
      <c r="O183">
        <v>8037.2434999999996</v>
      </c>
      <c r="P183">
        <v>10714.727699999999</v>
      </c>
      <c r="Q183">
        <v>6481.9775</v>
      </c>
      <c r="R183" t="s">
        <v>223</v>
      </c>
      <c r="S183">
        <v>0.62339900000000004</v>
      </c>
      <c r="T183">
        <v>-10.117876000000001</v>
      </c>
      <c r="U183">
        <v>9.0008000000000005E-2</v>
      </c>
      <c r="V183">
        <v>102.227161</v>
      </c>
      <c r="W183">
        <v>-10.617800000000001</v>
      </c>
      <c r="X183">
        <v>-2.3057789999999998</v>
      </c>
      <c r="Y183">
        <v>0</v>
      </c>
      <c r="Z183">
        <v>0</v>
      </c>
      <c r="AA183">
        <v>0</v>
      </c>
      <c r="AB183">
        <v>2.7949000000000002E-2</v>
      </c>
      <c r="AC183">
        <v>-1.5460000000000001E-3</v>
      </c>
      <c r="AD183">
        <v>-0.25069200000000003</v>
      </c>
      <c r="AE183">
        <v>1.456E-2</v>
      </c>
      <c r="AF183">
        <v>-3.7666999999999999E-2</v>
      </c>
      <c r="AG183">
        <v>-2.3654000000000001E-2</v>
      </c>
      <c r="AH183">
        <v>6.2595919999999996</v>
      </c>
      <c r="AI183">
        <v>-4.1300000000000001E-4</v>
      </c>
      <c r="AJ183">
        <v>7.9710000000000007E-3</v>
      </c>
      <c r="AK183">
        <v>0.103494</v>
      </c>
      <c r="AL183">
        <v>-2.2431E-2</v>
      </c>
      <c r="AM183" t="s">
        <v>221</v>
      </c>
      <c r="AN183">
        <v>1017.382828</v>
      </c>
      <c r="AO183">
        <v>286.537012</v>
      </c>
      <c r="AP183">
        <v>339.30896100000001</v>
      </c>
      <c r="AQ183">
        <v>1.0881700000000001</v>
      </c>
      <c r="AR183">
        <v>89872.009233999997</v>
      </c>
      <c r="AS183" t="s">
        <v>224</v>
      </c>
      <c r="AT183">
        <v>6.0000000000000001E-3</v>
      </c>
      <c r="AU183">
        <v>0.6</v>
      </c>
      <c r="AV183">
        <v>-0.34524500000000002</v>
      </c>
      <c r="AW183">
        <v>-7.0526000000000005E-2</v>
      </c>
      <c r="AX183">
        <v>-9.77E-4</v>
      </c>
      <c r="AY183" t="s">
        <v>302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303</v>
      </c>
      <c r="BH183">
        <v>4694.087802</v>
      </c>
      <c r="BI183">
        <v>-2336.018282</v>
      </c>
      <c r="BJ183">
        <v>91.098777999999996</v>
      </c>
      <c r="BK183">
        <v>0</v>
      </c>
      <c r="BL183">
        <v>0</v>
      </c>
      <c r="BM183">
        <v>0</v>
      </c>
      <c r="BN183" t="s">
        <v>304</v>
      </c>
      <c r="BO183">
        <v>220.67108899999999</v>
      </c>
      <c r="BP183">
        <v>5.2847540000000004</v>
      </c>
      <c r="BQ183">
        <v>-1627.646614</v>
      </c>
    </row>
    <row r="184" spans="1:69">
      <c r="A184">
        <v>183</v>
      </c>
      <c r="C184" t="s">
        <v>301</v>
      </c>
      <c r="D184">
        <v>19.252213999999999</v>
      </c>
      <c r="E184">
        <v>19.252213999999999</v>
      </c>
      <c r="F184">
        <v>0</v>
      </c>
      <c r="G184">
        <v>7.7999999999999999E-5</v>
      </c>
      <c r="H184">
        <v>1</v>
      </c>
      <c r="I184">
        <v>3.39E-4</v>
      </c>
      <c r="J184" t="s">
        <v>222</v>
      </c>
      <c r="K184">
        <v>7579</v>
      </c>
      <c r="L184">
        <v>0</v>
      </c>
      <c r="M184">
        <v>0</v>
      </c>
      <c r="N184">
        <v>0</v>
      </c>
      <c r="O184">
        <v>8037.2434999999996</v>
      </c>
      <c r="P184">
        <v>10714.727699999999</v>
      </c>
      <c r="Q184">
        <v>6481.9775</v>
      </c>
      <c r="R184" t="s">
        <v>223</v>
      </c>
      <c r="S184">
        <v>0.62485800000000002</v>
      </c>
      <c r="T184">
        <v>-10.117813</v>
      </c>
      <c r="U184">
        <v>9.0969999999999995E-2</v>
      </c>
      <c r="V184">
        <v>102.231897</v>
      </c>
      <c r="W184">
        <v>-10.664202</v>
      </c>
      <c r="X184">
        <v>-2.3274089999999998</v>
      </c>
      <c r="Y184">
        <v>0</v>
      </c>
      <c r="Z184">
        <v>0</v>
      </c>
      <c r="AA184">
        <v>0</v>
      </c>
      <c r="AB184">
        <v>2.7982E-2</v>
      </c>
      <c r="AC184">
        <v>-1.5479999999999999E-3</v>
      </c>
      <c r="AD184">
        <v>-0.25074000000000002</v>
      </c>
      <c r="AE184">
        <v>1.4728E-2</v>
      </c>
      <c r="AF184">
        <v>-3.7676000000000001E-2</v>
      </c>
      <c r="AG184">
        <v>-2.5159000000000001E-2</v>
      </c>
      <c r="AH184">
        <v>6.2593670000000001</v>
      </c>
      <c r="AI184">
        <v>-5.5599999999999996E-4</v>
      </c>
      <c r="AJ184">
        <v>8.0529999999999994E-3</v>
      </c>
      <c r="AK184">
        <v>0.103938</v>
      </c>
      <c r="AL184">
        <v>-2.2638999999999999E-2</v>
      </c>
      <c r="AM184" t="s">
        <v>221</v>
      </c>
      <c r="AN184">
        <v>1017.318799</v>
      </c>
      <c r="AO184">
        <v>286.53742799999998</v>
      </c>
      <c r="AP184">
        <v>339.30920800000001</v>
      </c>
      <c r="AQ184">
        <v>1.088176</v>
      </c>
      <c r="AR184">
        <v>89872.695256000006</v>
      </c>
      <c r="AS184" t="s">
        <v>224</v>
      </c>
      <c r="AT184">
        <v>6.0000000000000001E-3</v>
      </c>
      <c r="AU184">
        <v>0.6</v>
      </c>
      <c r="AV184">
        <v>-0.38052399999999997</v>
      </c>
      <c r="AW184">
        <v>-7.9681000000000002E-2</v>
      </c>
      <c r="AX184">
        <v>-9.77E-4</v>
      </c>
      <c r="AY184" t="s">
        <v>302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303</v>
      </c>
      <c r="BH184">
        <v>4723.8119850000003</v>
      </c>
      <c r="BI184">
        <v>-2616.84933</v>
      </c>
      <c r="BJ184">
        <v>91.236897999999997</v>
      </c>
      <c r="BK184">
        <v>0</v>
      </c>
      <c r="BL184">
        <v>0</v>
      </c>
      <c r="BM184">
        <v>0</v>
      </c>
      <c r="BN184" t="s">
        <v>304</v>
      </c>
      <c r="BO184">
        <v>249.48410699999999</v>
      </c>
      <c r="BP184">
        <v>5.2858140000000002</v>
      </c>
      <c r="BQ184">
        <v>-1794.3250290000001</v>
      </c>
    </row>
    <row r="185" spans="1:69">
      <c r="A185">
        <v>184</v>
      </c>
      <c r="C185" t="s">
        <v>301</v>
      </c>
      <c r="D185">
        <v>19.252213999999999</v>
      </c>
      <c r="E185">
        <v>19.252213999999999</v>
      </c>
      <c r="F185">
        <v>0</v>
      </c>
      <c r="G185">
        <v>7.7999999999999999E-5</v>
      </c>
      <c r="H185">
        <v>1</v>
      </c>
      <c r="I185">
        <v>3.39E-4</v>
      </c>
      <c r="J185" t="s">
        <v>222</v>
      </c>
      <c r="K185">
        <v>7579</v>
      </c>
      <c r="L185">
        <v>0</v>
      </c>
      <c r="M185">
        <v>0</v>
      </c>
      <c r="N185">
        <v>0</v>
      </c>
      <c r="O185">
        <v>8037.2434999999996</v>
      </c>
      <c r="P185">
        <v>10714.727699999999</v>
      </c>
      <c r="Q185">
        <v>6481.9775</v>
      </c>
      <c r="R185" t="s">
        <v>223</v>
      </c>
      <c r="S185">
        <v>0.63028700000000004</v>
      </c>
      <c r="T185">
        <v>-10.154854</v>
      </c>
      <c r="U185">
        <v>9.1855999999999993E-2</v>
      </c>
      <c r="V185">
        <v>102.236757</v>
      </c>
      <c r="W185">
        <v>-10.709904999999999</v>
      </c>
      <c r="X185">
        <v>-2.3490259999999998</v>
      </c>
      <c r="Y185">
        <v>0</v>
      </c>
      <c r="Z185">
        <v>0</v>
      </c>
      <c r="AA185">
        <v>0</v>
      </c>
      <c r="AB185">
        <v>3.1614000000000003E-2</v>
      </c>
      <c r="AC185">
        <v>-1.8109999999999999E-3</v>
      </c>
      <c r="AD185">
        <v>-0.276453</v>
      </c>
      <c r="AE185">
        <v>1.4917E-2</v>
      </c>
      <c r="AF185">
        <v>-3.7686999999999998E-2</v>
      </c>
      <c r="AG185">
        <v>-2.6817000000000001E-2</v>
      </c>
      <c r="AH185">
        <v>6.2591419999999998</v>
      </c>
      <c r="AI185">
        <v>-7.0899999999999999E-4</v>
      </c>
      <c r="AJ185">
        <v>8.149E-3</v>
      </c>
      <c r="AK185">
        <v>0.104375</v>
      </c>
      <c r="AL185">
        <v>-2.2846999999999999E-2</v>
      </c>
      <c r="AM185" t="s">
        <v>221</v>
      </c>
      <c r="AN185">
        <v>1017.254404</v>
      </c>
      <c r="AO185">
        <v>286.537846</v>
      </c>
      <c r="AP185">
        <v>339.30945600000001</v>
      </c>
      <c r="AQ185">
        <v>1.0881829999999999</v>
      </c>
      <c r="AR185">
        <v>89873.385190999994</v>
      </c>
      <c r="AS185" t="s">
        <v>224</v>
      </c>
      <c r="AT185">
        <v>6.0000000000000001E-3</v>
      </c>
      <c r="AU185">
        <v>0.6</v>
      </c>
      <c r="AV185">
        <v>-0.38052399999999997</v>
      </c>
      <c r="AW185">
        <v>-7.9681000000000002E-2</v>
      </c>
      <c r="AX185">
        <v>-9.77E-4</v>
      </c>
      <c r="AY185" t="s">
        <v>302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303</v>
      </c>
      <c r="BH185">
        <v>4724.386606</v>
      </c>
      <c r="BI185">
        <v>-2616.5508030000001</v>
      </c>
      <c r="BJ185">
        <v>92.030107000000001</v>
      </c>
      <c r="BK185">
        <v>0</v>
      </c>
      <c r="BL185">
        <v>0</v>
      </c>
      <c r="BM185">
        <v>0</v>
      </c>
      <c r="BN185" t="s">
        <v>304</v>
      </c>
      <c r="BO185">
        <v>249.534558</v>
      </c>
      <c r="BP185">
        <v>5.2868830000000004</v>
      </c>
      <c r="BQ185">
        <v>-1794.6878819999999</v>
      </c>
    </row>
    <row r="186" spans="1:69">
      <c r="A186">
        <v>185</v>
      </c>
      <c r="C186" t="s">
        <v>301</v>
      </c>
      <c r="D186">
        <v>19.251404000000001</v>
      </c>
      <c r="E186">
        <v>19.251404000000001</v>
      </c>
      <c r="F186">
        <v>0</v>
      </c>
      <c r="G186">
        <v>7.7999999999999999E-5</v>
      </c>
      <c r="H186">
        <v>1</v>
      </c>
      <c r="I186">
        <v>3.39E-4</v>
      </c>
      <c r="J186" t="s">
        <v>222</v>
      </c>
      <c r="K186">
        <v>7579</v>
      </c>
      <c r="L186">
        <v>0</v>
      </c>
      <c r="M186">
        <v>0</v>
      </c>
      <c r="N186">
        <v>0</v>
      </c>
      <c r="O186">
        <v>8037.2434999999996</v>
      </c>
      <c r="P186">
        <v>10714.727699999999</v>
      </c>
      <c r="Q186">
        <v>6481.9775</v>
      </c>
      <c r="R186" t="s">
        <v>223</v>
      </c>
      <c r="S186">
        <v>0.63196300000000005</v>
      </c>
      <c r="T186">
        <v>-10.154799000000001</v>
      </c>
      <c r="U186">
        <v>9.2837000000000003E-2</v>
      </c>
      <c r="V186">
        <v>102.241739</v>
      </c>
      <c r="W186">
        <v>-10.754594000000001</v>
      </c>
      <c r="X186">
        <v>-2.3706299999999998</v>
      </c>
      <c r="Y186">
        <v>0</v>
      </c>
      <c r="Z186">
        <v>0</v>
      </c>
      <c r="AA186">
        <v>0</v>
      </c>
      <c r="AB186">
        <v>3.1650999999999999E-2</v>
      </c>
      <c r="AC186">
        <v>-1.8140000000000001E-3</v>
      </c>
      <c r="AD186">
        <v>-0.27650599999999997</v>
      </c>
      <c r="AE186">
        <v>1.5107000000000001E-2</v>
      </c>
      <c r="AF186">
        <v>-3.7698000000000002E-2</v>
      </c>
      <c r="AG186">
        <v>-2.8476000000000001E-2</v>
      </c>
      <c r="AH186">
        <v>6.2589180000000004</v>
      </c>
      <c r="AI186">
        <v>-8.7200000000000005E-4</v>
      </c>
      <c r="AJ186">
        <v>8.2360000000000003E-3</v>
      </c>
      <c r="AK186">
        <v>0.10480299999999999</v>
      </c>
      <c r="AL186">
        <v>-2.3054999999999999E-2</v>
      </c>
      <c r="AM186" t="s">
        <v>221</v>
      </c>
      <c r="AN186">
        <v>1017.189644</v>
      </c>
      <c r="AO186">
        <v>286.53826700000002</v>
      </c>
      <c r="AP186">
        <v>339.30970500000001</v>
      </c>
      <c r="AQ186">
        <v>1.08819</v>
      </c>
      <c r="AR186">
        <v>89874.079048</v>
      </c>
      <c r="AS186" t="s">
        <v>224</v>
      </c>
      <c r="AT186">
        <v>6.0000000000000001E-3</v>
      </c>
      <c r="AU186">
        <v>0.6</v>
      </c>
      <c r="AV186">
        <v>-0.50006099999999998</v>
      </c>
      <c r="AW186">
        <v>-0.112274</v>
      </c>
      <c r="AX186">
        <v>-1.6112999999999999E-2</v>
      </c>
      <c r="AY186" t="s">
        <v>302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303</v>
      </c>
      <c r="BH186">
        <v>4825.6556259999998</v>
      </c>
      <c r="BI186">
        <v>-3569.3484939999998</v>
      </c>
      <c r="BJ186">
        <v>71.969500999999994</v>
      </c>
      <c r="BK186">
        <v>0</v>
      </c>
      <c r="BL186">
        <v>0</v>
      </c>
      <c r="BM186">
        <v>0</v>
      </c>
      <c r="BN186" t="s">
        <v>304</v>
      </c>
      <c r="BO186">
        <v>338.092173</v>
      </c>
      <c r="BP186">
        <v>87.251277999999999</v>
      </c>
      <c r="BQ186">
        <v>-2358.9481559999999</v>
      </c>
    </row>
    <row r="187" spans="1:69">
      <c r="A187">
        <v>186</v>
      </c>
      <c r="C187" t="s">
        <v>301</v>
      </c>
      <c r="D187">
        <v>19.251404000000001</v>
      </c>
      <c r="E187">
        <v>19.251404000000001</v>
      </c>
      <c r="F187">
        <v>0</v>
      </c>
      <c r="G187">
        <v>7.7999999999999999E-5</v>
      </c>
      <c r="H187">
        <v>1</v>
      </c>
      <c r="I187">
        <v>3.39E-4</v>
      </c>
      <c r="J187" t="s">
        <v>222</v>
      </c>
      <c r="K187">
        <v>7579</v>
      </c>
      <c r="L187">
        <v>0</v>
      </c>
      <c r="M187">
        <v>0</v>
      </c>
      <c r="N187">
        <v>0</v>
      </c>
      <c r="O187">
        <v>8037.2434999999996</v>
      </c>
      <c r="P187">
        <v>10714.727699999999</v>
      </c>
      <c r="Q187">
        <v>6481.9775</v>
      </c>
      <c r="R187" t="s">
        <v>223</v>
      </c>
      <c r="S187">
        <v>0.64704300000000003</v>
      </c>
      <c r="T187">
        <v>-10.280497</v>
      </c>
      <c r="U187">
        <v>9.1086E-2</v>
      </c>
      <c r="V187">
        <v>102.246917</v>
      </c>
      <c r="W187">
        <v>-10.799023999999999</v>
      </c>
      <c r="X187">
        <v>-2.3922349999999999</v>
      </c>
      <c r="Y187">
        <v>0</v>
      </c>
      <c r="Z187">
        <v>0</v>
      </c>
      <c r="AA187">
        <v>0</v>
      </c>
      <c r="AB187">
        <v>4.2018E-2</v>
      </c>
      <c r="AC187">
        <v>5.0850000000000001E-3</v>
      </c>
      <c r="AD187">
        <v>-0.36355799999999999</v>
      </c>
      <c r="AE187">
        <v>1.5358999999999999E-2</v>
      </c>
      <c r="AF187">
        <v>-3.7666999999999999E-2</v>
      </c>
      <c r="AG187">
        <v>-3.0658000000000001E-2</v>
      </c>
      <c r="AH187">
        <v>6.2586930000000001</v>
      </c>
      <c r="AI187">
        <v>-1.0449999999999999E-3</v>
      </c>
      <c r="AJ187">
        <v>8.3289999999999996E-3</v>
      </c>
      <c r="AK187">
        <v>0.105227</v>
      </c>
      <c r="AL187">
        <v>-2.3262999999999999E-2</v>
      </c>
      <c r="AM187" t="s">
        <v>221</v>
      </c>
      <c r="AN187">
        <v>1017.124516</v>
      </c>
      <c r="AO187">
        <v>286.53869099999997</v>
      </c>
      <c r="AP187">
        <v>339.309956</v>
      </c>
      <c r="AQ187">
        <v>1.0881970000000001</v>
      </c>
      <c r="AR187">
        <v>89874.776851000002</v>
      </c>
      <c r="AS187" t="s">
        <v>224</v>
      </c>
      <c r="AT187">
        <v>6.0000000000000001E-3</v>
      </c>
      <c r="AU187">
        <v>0.6</v>
      </c>
      <c r="AV187">
        <v>-0.50006099999999998</v>
      </c>
      <c r="AW187">
        <v>-0.112274</v>
      </c>
      <c r="AX187">
        <v>-1.6112999999999999E-2</v>
      </c>
      <c r="AY187" t="s">
        <v>302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303</v>
      </c>
      <c r="BH187">
        <v>4826.7487019999999</v>
      </c>
      <c r="BI187">
        <v>-3569.2352390000001</v>
      </c>
      <c r="BJ187">
        <v>72.729095000000001</v>
      </c>
      <c r="BK187">
        <v>0</v>
      </c>
      <c r="BL187">
        <v>0</v>
      </c>
      <c r="BM187">
        <v>0</v>
      </c>
      <c r="BN187" t="s">
        <v>304</v>
      </c>
      <c r="BO187">
        <v>338.162058</v>
      </c>
      <c r="BP187">
        <v>87.269312999999997</v>
      </c>
      <c r="BQ187">
        <v>-2359.4357599999998</v>
      </c>
    </row>
    <row r="188" spans="1:69">
      <c r="A188">
        <v>187</v>
      </c>
      <c r="C188" t="s">
        <v>301</v>
      </c>
      <c r="D188">
        <v>19.251404000000001</v>
      </c>
      <c r="E188">
        <v>19.251404000000001</v>
      </c>
      <c r="F188">
        <v>0</v>
      </c>
      <c r="G188">
        <v>7.7999999999999999E-5</v>
      </c>
      <c r="H188">
        <v>1</v>
      </c>
      <c r="I188">
        <v>3.39E-4</v>
      </c>
      <c r="J188" t="s">
        <v>222</v>
      </c>
      <c r="K188">
        <v>7579</v>
      </c>
      <c r="L188">
        <v>0</v>
      </c>
      <c r="M188">
        <v>0</v>
      </c>
      <c r="N188">
        <v>0</v>
      </c>
      <c r="O188">
        <v>8037.2434999999996</v>
      </c>
      <c r="P188">
        <v>10714.727699999999</v>
      </c>
      <c r="Q188">
        <v>6481.9775</v>
      </c>
      <c r="R188" t="s">
        <v>223</v>
      </c>
      <c r="S188">
        <v>0.64901699999999996</v>
      </c>
      <c r="T188">
        <v>-10.280464</v>
      </c>
      <c r="U188">
        <v>9.2089000000000004E-2</v>
      </c>
      <c r="V188">
        <v>102.25225399999999</v>
      </c>
      <c r="W188">
        <v>-10.842121000000001</v>
      </c>
      <c r="X188">
        <v>-2.4137960000000001</v>
      </c>
      <c r="Y188">
        <v>0</v>
      </c>
      <c r="Z188">
        <v>0</v>
      </c>
      <c r="AA188">
        <v>0</v>
      </c>
      <c r="AB188">
        <v>4.2065999999999999E-2</v>
      </c>
      <c r="AC188">
        <v>5.0829999999999998E-3</v>
      </c>
      <c r="AD188">
        <v>-0.36363000000000001</v>
      </c>
      <c r="AE188">
        <v>1.5611999999999999E-2</v>
      </c>
      <c r="AF188">
        <v>-3.7636999999999997E-2</v>
      </c>
      <c r="AG188">
        <v>-3.2840000000000001E-2</v>
      </c>
      <c r="AH188">
        <v>6.2584679999999997</v>
      </c>
      <c r="AI188">
        <v>-1.23E-3</v>
      </c>
      <c r="AJ188">
        <v>8.4150000000000006E-3</v>
      </c>
      <c r="AK188">
        <v>0.105638</v>
      </c>
      <c r="AL188">
        <v>-2.3470000000000001E-2</v>
      </c>
      <c r="AM188" t="s">
        <v>221</v>
      </c>
      <c r="AN188">
        <v>1017.059017</v>
      </c>
      <c r="AO188">
        <v>286.53911599999998</v>
      </c>
      <c r="AP188">
        <v>339.31020799999999</v>
      </c>
      <c r="AQ188">
        <v>1.0882039999999999</v>
      </c>
      <c r="AR188">
        <v>89875.478623999996</v>
      </c>
      <c r="AS188" t="s">
        <v>224</v>
      </c>
      <c r="AT188">
        <v>6.0000000000000001E-3</v>
      </c>
      <c r="AU188">
        <v>0.6</v>
      </c>
      <c r="AV188">
        <v>-0.50006099999999998</v>
      </c>
      <c r="AW188">
        <v>-0.112274</v>
      </c>
      <c r="AX188">
        <v>-1.6112999999999999E-2</v>
      </c>
      <c r="AY188" t="s">
        <v>302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303</v>
      </c>
      <c r="BH188">
        <v>4827.869608</v>
      </c>
      <c r="BI188">
        <v>-3569.1485510000002</v>
      </c>
      <c r="BJ188">
        <v>73.488877000000002</v>
      </c>
      <c r="BK188">
        <v>0</v>
      </c>
      <c r="BL188">
        <v>0</v>
      </c>
      <c r="BM188">
        <v>0</v>
      </c>
      <c r="BN188" t="s">
        <v>304</v>
      </c>
      <c r="BO188">
        <v>338.23222299999998</v>
      </c>
      <c r="BP188">
        <v>87.287420999999995</v>
      </c>
      <c r="BQ188">
        <v>-2359.9253140000001</v>
      </c>
    </row>
    <row r="189" spans="1:69">
      <c r="A189">
        <v>188</v>
      </c>
      <c r="C189" t="s">
        <v>301</v>
      </c>
      <c r="D189">
        <v>19.251404000000001</v>
      </c>
      <c r="E189">
        <v>19.251404000000001</v>
      </c>
      <c r="F189">
        <v>0</v>
      </c>
      <c r="G189">
        <v>7.7999999999999999E-5</v>
      </c>
      <c r="H189">
        <v>1</v>
      </c>
      <c r="I189">
        <v>3.39E-4</v>
      </c>
      <c r="J189" t="s">
        <v>222</v>
      </c>
      <c r="K189">
        <v>7579</v>
      </c>
      <c r="L189">
        <v>0</v>
      </c>
      <c r="M189">
        <v>0</v>
      </c>
      <c r="N189">
        <v>0</v>
      </c>
      <c r="O189">
        <v>8037.2434999999996</v>
      </c>
      <c r="P189">
        <v>10714.727699999999</v>
      </c>
      <c r="Q189">
        <v>6481.9775</v>
      </c>
      <c r="R189" t="s">
        <v>223</v>
      </c>
      <c r="S189">
        <v>0.65112300000000001</v>
      </c>
      <c r="T189">
        <v>-10.280435000000001</v>
      </c>
      <c r="U189">
        <v>9.3104999999999993E-2</v>
      </c>
      <c r="V189">
        <v>102.257746</v>
      </c>
      <c r="W189">
        <v>-10.883883000000001</v>
      </c>
      <c r="X189">
        <v>-2.435314</v>
      </c>
      <c r="Y189">
        <v>0</v>
      </c>
      <c r="Z189">
        <v>0</v>
      </c>
      <c r="AA189">
        <v>0</v>
      </c>
      <c r="AB189">
        <v>4.2113999999999999E-2</v>
      </c>
      <c r="AC189">
        <v>5.0819999999999997E-3</v>
      </c>
      <c r="AD189">
        <v>-0.363703</v>
      </c>
      <c r="AE189">
        <v>1.5864E-2</v>
      </c>
      <c r="AF189">
        <v>-3.7606000000000001E-2</v>
      </c>
      <c r="AG189">
        <v>-3.5021999999999998E-2</v>
      </c>
      <c r="AH189">
        <v>6.2582440000000004</v>
      </c>
      <c r="AI189">
        <v>-1.4289999999999999E-3</v>
      </c>
      <c r="AJ189">
        <v>8.5129999999999997E-3</v>
      </c>
      <c r="AK189">
        <v>0.10603700000000001</v>
      </c>
      <c r="AL189">
        <v>-2.3677E-2</v>
      </c>
      <c r="AM189" t="s">
        <v>221</v>
      </c>
      <c r="AN189">
        <v>1016.993149</v>
      </c>
      <c r="AO189">
        <v>286.53954499999998</v>
      </c>
      <c r="AP189">
        <v>339.31046099999998</v>
      </c>
      <c r="AQ189">
        <v>1.0882099999999999</v>
      </c>
      <c r="AR189">
        <v>89876.184366999994</v>
      </c>
      <c r="AS189" t="s">
        <v>224</v>
      </c>
      <c r="AT189">
        <v>6.0000000000000001E-3</v>
      </c>
      <c r="AU189">
        <v>0.6</v>
      </c>
      <c r="AV189">
        <v>-0.50006099999999998</v>
      </c>
      <c r="AW189">
        <v>-0.112274</v>
      </c>
      <c r="AX189">
        <v>-1.6112999999999999E-2</v>
      </c>
      <c r="AY189" t="s">
        <v>302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303</v>
      </c>
      <c r="BH189">
        <v>4829.0152529999996</v>
      </c>
      <c r="BI189">
        <v>-3569.0882630000001</v>
      </c>
      <c r="BJ189">
        <v>74.248866000000007</v>
      </c>
      <c r="BK189">
        <v>0</v>
      </c>
      <c r="BL189">
        <v>0</v>
      </c>
      <c r="BM189">
        <v>0</v>
      </c>
      <c r="BN189" t="s">
        <v>304</v>
      </c>
      <c r="BO189">
        <v>338.30263100000002</v>
      </c>
      <c r="BP189">
        <v>87.305591000000007</v>
      </c>
      <c r="BQ189">
        <v>-2360.4165680000001</v>
      </c>
    </row>
    <row r="190" spans="1:69">
      <c r="A190">
        <v>189</v>
      </c>
      <c r="C190" t="s">
        <v>301</v>
      </c>
      <c r="D190">
        <v>19.251404000000001</v>
      </c>
      <c r="E190">
        <v>19.251404000000001</v>
      </c>
      <c r="F190">
        <v>0</v>
      </c>
      <c r="G190">
        <v>7.7999999999999999E-5</v>
      </c>
      <c r="H190">
        <v>1</v>
      </c>
      <c r="I190">
        <v>3.39E-4</v>
      </c>
      <c r="J190" t="s">
        <v>222</v>
      </c>
      <c r="K190">
        <v>7579</v>
      </c>
      <c r="L190">
        <v>0</v>
      </c>
      <c r="M190">
        <v>0</v>
      </c>
      <c r="N190">
        <v>0</v>
      </c>
      <c r="O190">
        <v>8037.2434999999996</v>
      </c>
      <c r="P190">
        <v>10714.727699999999</v>
      </c>
      <c r="Q190">
        <v>6481.9775</v>
      </c>
      <c r="R190" t="s">
        <v>223</v>
      </c>
      <c r="S190">
        <v>0.65336000000000005</v>
      </c>
      <c r="T190">
        <v>-10.280407</v>
      </c>
      <c r="U190">
        <v>9.4136999999999998E-2</v>
      </c>
      <c r="V190">
        <v>102.263396</v>
      </c>
      <c r="W190">
        <v>-10.92431</v>
      </c>
      <c r="X190">
        <v>-2.4567869999999998</v>
      </c>
      <c r="Y190">
        <v>0</v>
      </c>
      <c r="Z190">
        <v>0</v>
      </c>
      <c r="AA190">
        <v>0</v>
      </c>
      <c r="AB190">
        <v>4.2160999999999997E-2</v>
      </c>
      <c r="AC190">
        <v>5.0809999999999996E-3</v>
      </c>
      <c r="AD190">
        <v>-0.36377700000000002</v>
      </c>
      <c r="AE190">
        <v>1.6116999999999999E-2</v>
      </c>
      <c r="AF190">
        <v>-3.7575999999999998E-2</v>
      </c>
      <c r="AG190">
        <v>-3.7204000000000001E-2</v>
      </c>
      <c r="AH190">
        <v>6.2580200000000001</v>
      </c>
      <c r="AI190">
        <v>-1.6410000000000001E-3</v>
      </c>
      <c r="AJ190">
        <v>8.6040000000000005E-3</v>
      </c>
      <c r="AK190">
        <v>0.106422</v>
      </c>
      <c r="AL190">
        <v>-2.3883999999999999E-2</v>
      </c>
      <c r="AM190" t="s">
        <v>221</v>
      </c>
      <c r="AN190">
        <v>1016.926911</v>
      </c>
      <c r="AO190">
        <v>286.53997500000003</v>
      </c>
      <c r="AP190">
        <v>339.31071600000001</v>
      </c>
      <c r="AQ190">
        <v>1.088217</v>
      </c>
      <c r="AR190">
        <v>89876.894081000006</v>
      </c>
      <c r="AS190" t="s">
        <v>224</v>
      </c>
      <c r="AT190">
        <v>6.0000000000000001E-3</v>
      </c>
      <c r="AU190">
        <v>0.6</v>
      </c>
      <c r="AV190">
        <v>-0.54528799999999999</v>
      </c>
      <c r="AW190">
        <v>-0.12475600000000001</v>
      </c>
      <c r="AX190">
        <v>-2.7831999999999999E-2</v>
      </c>
      <c r="AY190" t="s">
        <v>302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303</v>
      </c>
      <c r="BH190">
        <v>4869.0617899999997</v>
      </c>
      <c r="BI190">
        <v>-3929.8902600000001</v>
      </c>
      <c r="BJ190">
        <v>59.720771999999997</v>
      </c>
      <c r="BK190">
        <v>0</v>
      </c>
      <c r="BL190">
        <v>0</v>
      </c>
      <c r="BM190">
        <v>0</v>
      </c>
      <c r="BN190" t="s">
        <v>304</v>
      </c>
      <c r="BO190">
        <v>366.833259</v>
      </c>
      <c r="BP190">
        <v>150.83206200000001</v>
      </c>
      <c r="BQ190">
        <v>-2574.4374499999999</v>
      </c>
    </row>
    <row r="191" spans="1:69">
      <c r="A191">
        <v>190</v>
      </c>
      <c r="C191" t="s">
        <v>301</v>
      </c>
      <c r="D191">
        <v>19.251404000000001</v>
      </c>
      <c r="E191">
        <v>19.251404000000001</v>
      </c>
      <c r="F191">
        <v>0</v>
      </c>
      <c r="G191">
        <v>7.7999999999999999E-5</v>
      </c>
      <c r="H191">
        <v>1</v>
      </c>
      <c r="I191">
        <v>3.39E-4</v>
      </c>
      <c r="J191" t="s">
        <v>222</v>
      </c>
      <c r="K191">
        <v>7579</v>
      </c>
      <c r="L191">
        <v>0</v>
      </c>
      <c r="M191">
        <v>0</v>
      </c>
      <c r="N191">
        <v>0</v>
      </c>
      <c r="O191">
        <v>8037.2434999999996</v>
      </c>
      <c r="P191">
        <v>10714.727699999999</v>
      </c>
      <c r="Q191">
        <v>6481.9775</v>
      </c>
      <c r="R191" t="s">
        <v>223</v>
      </c>
      <c r="S191">
        <v>0.66086900000000004</v>
      </c>
      <c r="T191">
        <v>-10.327991000000001</v>
      </c>
      <c r="U191">
        <v>9.3169000000000002E-2</v>
      </c>
      <c r="V191">
        <v>102.269243</v>
      </c>
      <c r="W191">
        <v>-10.963687999999999</v>
      </c>
      <c r="X191">
        <v>-2.4782289999999998</v>
      </c>
      <c r="Y191">
        <v>0</v>
      </c>
      <c r="Z191">
        <v>0</v>
      </c>
      <c r="AA191">
        <v>0</v>
      </c>
      <c r="AB191">
        <v>4.5194999999999999E-2</v>
      </c>
      <c r="AC191">
        <v>1.0789999999999999E-2</v>
      </c>
      <c r="AD191">
        <v>-0.39679300000000001</v>
      </c>
      <c r="AE191">
        <v>1.6388E-2</v>
      </c>
      <c r="AF191">
        <v>-3.7511000000000003E-2</v>
      </c>
      <c r="AG191">
        <v>-3.9585000000000002E-2</v>
      </c>
      <c r="AH191">
        <v>6.2577970000000001</v>
      </c>
      <c r="AI191">
        <v>-1.867E-3</v>
      </c>
      <c r="AJ191">
        <v>8.7069999999999995E-3</v>
      </c>
      <c r="AK191">
        <v>0.106796</v>
      </c>
      <c r="AL191">
        <v>-2.409E-2</v>
      </c>
      <c r="AM191" t="s">
        <v>221</v>
      </c>
      <c r="AN191">
        <v>1016.860301</v>
      </c>
      <c r="AO191">
        <v>286.54040800000001</v>
      </c>
      <c r="AP191">
        <v>339.31097199999999</v>
      </c>
      <c r="AQ191">
        <v>1.0882240000000001</v>
      </c>
      <c r="AR191">
        <v>89877.607774999997</v>
      </c>
      <c r="AS191" t="s">
        <v>224</v>
      </c>
      <c r="AT191">
        <v>6.0000000000000001E-3</v>
      </c>
      <c r="AU191">
        <v>0.6</v>
      </c>
      <c r="AV191">
        <v>-0.54528799999999999</v>
      </c>
      <c r="AW191">
        <v>-0.12475600000000001</v>
      </c>
      <c r="AX191">
        <v>-2.7831999999999999E-2</v>
      </c>
      <c r="AY191" t="s">
        <v>302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303</v>
      </c>
      <c r="BH191">
        <v>4870.403695</v>
      </c>
      <c r="BI191">
        <v>-3929.9443230000002</v>
      </c>
      <c r="BJ191">
        <v>60.466887999999997</v>
      </c>
      <c r="BK191">
        <v>0</v>
      </c>
      <c r="BL191">
        <v>0</v>
      </c>
      <c r="BM191">
        <v>0</v>
      </c>
      <c r="BN191" t="s">
        <v>304</v>
      </c>
      <c r="BO191">
        <v>366.910616</v>
      </c>
      <c r="BP191">
        <v>150.86386899999999</v>
      </c>
      <c r="BQ191">
        <v>-2574.9803430000002</v>
      </c>
    </row>
    <row r="192" spans="1:69">
      <c r="A192">
        <v>191</v>
      </c>
      <c r="C192" t="s">
        <v>301</v>
      </c>
      <c r="D192">
        <v>19.251404000000001</v>
      </c>
      <c r="E192">
        <v>19.251404000000001</v>
      </c>
      <c r="F192">
        <v>0</v>
      </c>
      <c r="G192">
        <v>7.7999999999999999E-5</v>
      </c>
      <c r="H192">
        <v>1</v>
      </c>
      <c r="I192">
        <v>3.39E-4</v>
      </c>
      <c r="J192" t="s">
        <v>222</v>
      </c>
      <c r="K192">
        <v>7579</v>
      </c>
      <c r="L192">
        <v>0</v>
      </c>
      <c r="M192">
        <v>0</v>
      </c>
      <c r="N192">
        <v>0</v>
      </c>
      <c r="O192">
        <v>8037.2434999999996</v>
      </c>
      <c r="P192">
        <v>10714.727699999999</v>
      </c>
      <c r="Q192">
        <v>6481.9775</v>
      </c>
      <c r="R192" t="s">
        <v>223</v>
      </c>
      <c r="S192">
        <v>0.66340299999999996</v>
      </c>
      <c r="T192">
        <v>-10.327975</v>
      </c>
      <c r="U192">
        <v>9.4228999999999993E-2</v>
      </c>
      <c r="V192">
        <v>102.275267</v>
      </c>
      <c r="W192">
        <v>-11.001611</v>
      </c>
      <c r="X192">
        <v>-2.4996040000000002</v>
      </c>
      <c r="Y192">
        <v>0</v>
      </c>
      <c r="Z192">
        <v>0</v>
      </c>
      <c r="AA192">
        <v>0</v>
      </c>
      <c r="AB192">
        <v>4.5246000000000001E-2</v>
      </c>
      <c r="AC192">
        <v>1.0789999999999999E-2</v>
      </c>
      <c r="AD192">
        <v>-0.39687499999999998</v>
      </c>
      <c r="AE192">
        <v>1.6660000000000001E-2</v>
      </c>
      <c r="AF192">
        <v>-3.7446E-2</v>
      </c>
      <c r="AG192">
        <v>-4.1966000000000003E-2</v>
      </c>
      <c r="AH192">
        <v>6.257574</v>
      </c>
      <c r="AI192">
        <v>-2.1059999999999998E-3</v>
      </c>
      <c r="AJ192">
        <v>8.8030000000000001E-3</v>
      </c>
      <c r="AK192">
        <v>0.107157</v>
      </c>
      <c r="AL192">
        <v>-2.4295000000000001E-2</v>
      </c>
      <c r="AM192" t="s">
        <v>221</v>
      </c>
      <c r="AN192">
        <v>1016.79332</v>
      </c>
      <c r="AO192">
        <v>286.540843</v>
      </c>
      <c r="AP192">
        <v>339.31123000000002</v>
      </c>
      <c r="AQ192">
        <v>1.0882309999999999</v>
      </c>
      <c r="AR192">
        <v>89878.325456999999</v>
      </c>
      <c r="AS192" t="s">
        <v>224</v>
      </c>
      <c r="AT192">
        <v>6.0000000000000001E-3</v>
      </c>
      <c r="AU192">
        <v>0.6</v>
      </c>
      <c r="AV192">
        <v>-0.54528799999999999</v>
      </c>
      <c r="AW192">
        <v>-0.12475600000000001</v>
      </c>
      <c r="AX192">
        <v>-2.7831999999999999E-2</v>
      </c>
      <c r="AY192" t="s">
        <v>302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303</v>
      </c>
      <c r="BH192">
        <v>4871.7578359999998</v>
      </c>
      <c r="BI192">
        <v>-3930.0287370000001</v>
      </c>
      <c r="BJ192">
        <v>61.212767999999997</v>
      </c>
      <c r="BK192">
        <v>0</v>
      </c>
      <c r="BL192">
        <v>0</v>
      </c>
      <c r="BM192">
        <v>0</v>
      </c>
      <c r="BN192" t="s">
        <v>304</v>
      </c>
      <c r="BO192">
        <v>366.98825599999998</v>
      </c>
      <c r="BP192">
        <v>150.895793</v>
      </c>
      <c r="BQ192">
        <v>-2575.525224</v>
      </c>
    </row>
    <row r="193" spans="1:69">
      <c r="A193">
        <v>192</v>
      </c>
      <c r="C193" t="s">
        <v>301</v>
      </c>
      <c r="D193">
        <v>19.251404000000001</v>
      </c>
      <c r="E193">
        <v>19.251404000000001</v>
      </c>
      <c r="F193">
        <v>0</v>
      </c>
      <c r="G193">
        <v>7.7999999999999999E-5</v>
      </c>
      <c r="H193">
        <v>1</v>
      </c>
      <c r="I193">
        <v>3.39E-4</v>
      </c>
      <c r="J193" t="s">
        <v>222</v>
      </c>
      <c r="K193">
        <v>7579</v>
      </c>
      <c r="L193">
        <v>0</v>
      </c>
      <c r="M193">
        <v>0</v>
      </c>
      <c r="N193">
        <v>0</v>
      </c>
      <c r="O193">
        <v>8037.2434999999996</v>
      </c>
      <c r="P193">
        <v>10714.727699999999</v>
      </c>
      <c r="Q193">
        <v>6481.9775</v>
      </c>
      <c r="R193" t="s">
        <v>223</v>
      </c>
      <c r="S193">
        <v>0.66607899999999998</v>
      </c>
      <c r="T193">
        <v>-10.327964</v>
      </c>
      <c r="U193">
        <v>9.5304E-2</v>
      </c>
      <c r="V193">
        <v>102.281463</v>
      </c>
      <c r="W193">
        <v>-11.038076999999999</v>
      </c>
      <c r="X193">
        <v>-2.5209130000000002</v>
      </c>
      <c r="Y193">
        <v>0</v>
      </c>
      <c r="Z193">
        <v>0</v>
      </c>
      <c r="AA193">
        <v>0</v>
      </c>
      <c r="AB193">
        <v>4.5296000000000003E-2</v>
      </c>
      <c r="AC193">
        <v>1.0789999999999999E-2</v>
      </c>
      <c r="AD193">
        <v>-0.396957</v>
      </c>
      <c r="AE193">
        <v>1.6931999999999999E-2</v>
      </c>
      <c r="AF193">
        <v>-3.7381999999999999E-2</v>
      </c>
      <c r="AG193">
        <v>-4.4347999999999999E-2</v>
      </c>
      <c r="AH193">
        <v>6.2573509999999999</v>
      </c>
      <c r="AI193">
        <v>-2.3600000000000001E-3</v>
      </c>
      <c r="AJ193">
        <v>8.8970000000000004E-3</v>
      </c>
      <c r="AK193">
        <v>0.107503</v>
      </c>
      <c r="AL193">
        <v>-2.4500000000000001E-2</v>
      </c>
      <c r="AM193" t="s">
        <v>221</v>
      </c>
      <c r="AN193">
        <v>1016.725966</v>
      </c>
      <c r="AO193">
        <v>286.54128100000003</v>
      </c>
      <c r="AP193">
        <v>339.31148899999999</v>
      </c>
      <c r="AQ193">
        <v>1.088239</v>
      </c>
      <c r="AR193">
        <v>89879.047128999999</v>
      </c>
      <c r="AS193" t="s">
        <v>224</v>
      </c>
      <c r="AT193">
        <v>6.0000000000000001E-3</v>
      </c>
      <c r="AU193">
        <v>0.6</v>
      </c>
      <c r="AV193">
        <v>-0.65057399999999999</v>
      </c>
      <c r="AW193">
        <v>-0.15481600000000001</v>
      </c>
      <c r="AX193">
        <v>-5.0292999999999997E-2</v>
      </c>
      <c r="AY193" t="s">
        <v>302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303</v>
      </c>
      <c r="BH193">
        <v>4964.4681600000004</v>
      </c>
      <c r="BI193">
        <v>-4770.5810359999996</v>
      </c>
      <c r="BJ193">
        <v>32.181204000000001</v>
      </c>
      <c r="BK193">
        <v>0</v>
      </c>
      <c r="BL193">
        <v>0</v>
      </c>
      <c r="BM193">
        <v>0</v>
      </c>
      <c r="BN193" t="s">
        <v>304</v>
      </c>
      <c r="BO193">
        <v>440.96819900000003</v>
      </c>
      <c r="BP193">
        <v>272.72921500000001</v>
      </c>
      <c r="BQ193">
        <v>-3073.466496</v>
      </c>
    </row>
    <row r="194" spans="1:69">
      <c r="A194">
        <v>193</v>
      </c>
      <c r="C194" t="s">
        <v>301</v>
      </c>
      <c r="D194">
        <v>19.251404000000001</v>
      </c>
      <c r="E194">
        <v>19.251404000000001</v>
      </c>
      <c r="F194">
        <v>0</v>
      </c>
      <c r="G194">
        <v>7.7999999999999999E-5</v>
      </c>
      <c r="H194">
        <v>1</v>
      </c>
      <c r="I194">
        <v>3.39E-4</v>
      </c>
      <c r="J194" t="s">
        <v>222</v>
      </c>
      <c r="K194">
        <v>7579</v>
      </c>
      <c r="L194">
        <v>0</v>
      </c>
      <c r="M194">
        <v>0</v>
      </c>
      <c r="N194">
        <v>0</v>
      </c>
      <c r="O194">
        <v>8037.2434999999996</v>
      </c>
      <c r="P194">
        <v>10714.727699999999</v>
      </c>
      <c r="Q194">
        <v>6481.9775</v>
      </c>
      <c r="R194" t="s">
        <v>223</v>
      </c>
      <c r="S194">
        <v>0.68097700000000005</v>
      </c>
      <c r="T194">
        <v>-10.438841</v>
      </c>
      <c r="U194">
        <v>9.2474000000000001E-2</v>
      </c>
      <c r="V194">
        <v>102.287914</v>
      </c>
      <c r="W194">
        <v>-11.07375</v>
      </c>
      <c r="X194">
        <v>-2.542179</v>
      </c>
      <c r="Y194">
        <v>0</v>
      </c>
      <c r="Z194">
        <v>0</v>
      </c>
      <c r="AA194">
        <v>0</v>
      </c>
      <c r="AB194">
        <v>5.3490999999999997E-2</v>
      </c>
      <c r="AC194">
        <v>2.1568E-2</v>
      </c>
      <c r="AD194">
        <v>-0.473777</v>
      </c>
      <c r="AE194">
        <v>1.7253000000000001E-2</v>
      </c>
      <c r="AF194">
        <v>-3.7252E-2</v>
      </c>
      <c r="AG194">
        <v>-4.7190999999999997E-2</v>
      </c>
      <c r="AH194">
        <v>6.2571300000000001</v>
      </c>
      <c r="AI194">
        <v>-2.6280000000000001E-3</v>
      </c>
      <c r="AJ194">
        <v>9.0030000000000006E-3</v>
      </c>
      <c r="AK194">
        <v>0.10784100000000001</v>
      </c>
      <c r="AL194">
        <v>-2.4704E-2</v>
      </c>
      <c r="AM194" t="s">
        <v>221</v>
      </c>
      <c r="AN194">
        <v>1016.658239</v>
      </c>
      <c r="AO194">
        <v>286.541721</v>
      </c>
      <c r="AP194">
        <v>339.31175000000002</v>
      </c>
      <c r="AQ194">
        <v>1.088246</v>
      </c>
      <c r="AR194">
        <v>89879.772811999996</v>
      </c>
      <c r="AS194" t="s">
        <v>224</v>
      </c>
      <c r="AT194">
        <v>6.0000000000000001E-3</v>
      </c>
      <c r="AU194">
        <v>0.6</v>
      </c>
      <c r="AV194">
        <v>-0.65057399999999999</v>
      </c>
      <c r="AW194">
        <v>-0.15481600000000001</v>
      </c>
      <c r="AX194">
        <v>-5.0292999999999997E-2</v>
      </c>
      <c r="AY194" t="s">
        <v>302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303</v>
      </c>
      <c r="BH194">
        <v>4966.1685770000004</v>
      </c>
      <c r="BI194">
        <v>-4770.8750250000003</v>
      </c>
      <c r="BJ194">
        <v>32.894522000000002</v>
      </c>
      <c r="BK194">
        <v>0</v>
      </c>
      <c r="BL194">
        <v>0</v>
      </c>
      <c r="BM194">
        <v>0</v>
      </c>
      <c r="BN194" t="s">
        <v>304</v>
      </c>
      <c r="BO194">
        <v>441.06335999999999</v>
      </c>
      <c r="BP194">
        <v>272.78807</v>
      </c>
      <c r="BQ194">
        <v>-3074.1297490000002</v>
      </c>
    </row>
    <row r="195" spans="1:69">
      <c r="A195">
        <v>194</v>
      </c>
      <c r="C195" t="s">
        <v>301</v>
      </c>
      <c r="D195">
        <v>19.251404000000001</v>
      </c>
      <c r="E195">
        <v>19.251404000000001</v>
      </c>
      <c r="F195">
        <v>0</v>
      </c>
      <c r="G195">
        <v>7.7999999999999999E-5</v>
      </c>
      <c r="H195">
        <v>1</v>
      </c>
      <c r="I195">
        <v>3.39E-4</v>
      </c>
      <c r="J195" t="s">
        <v>222</v>
      </c>
      <c r="K195">
        <v>7579</v>
      </c>
      <c r="L195">
        <v>0</v>
      </c>
      <c r="M195">
        <v>0</v>
      </c>
      <c r="N195">
        <v>0</v>
      </c>
      <c r="O195">
        <v>8037.2434999999996</v>
      </c>
      <c r="P195">
        <v>10714.727699999999</v>
      </c>
      <c r="Q195">
        <v>6481.9775</v>
      </c>
      <c r="R195" t="s">
        <v>223</v>
      </c>
      <c r="S195">
        <v>0.68401000000000001</v>
      </c>
      <c r="T195">
        <v>-10.438851</v>
      </c>
      <c r="U195">
        <v>9.3578999999999996E-2</v>
      </c>
      <c r="V195">
        <v>102.29458</v>
      </c>
      <c r="W195">
        <v>-11.107685</v>
      </c>
      <c r="X195">
        <v>-2.5633360000000001</v>
      </c>
      <c r="Y195">
        <v>0</v>
      </c>
      <c r="Z195">
        <v>0</v>
      </c>
      <c r="AA195">
        <v>0</v>
      </c>
      <c r="AB195">
        <v>5.3548999999999999E-2</v>
      </c>
      <c r="AC195">
        <v>2.1571E-2</v>
      </c>
      <c r="AD195">
        <v>-0.47387800000000002</v>
      </c>
      <c r="AE195">
        <v>1.7573999999999999E-2</v>
      </c>
      <c r="AF195">
        <v>-3.7123000000000003E-2</v>
      </c>
      <c r="AG195">
        <v>-5.0034000000000002E-2</v>
      </c>
      <c r="AH195">
        <v>6.2569080000000001</v>
      </c>
      <c r="AI195">
        <v>-2.9129999999999998E-3</v>
      </c>
      <c r="AJ195">
        <v>9.1090000000000008E-3</v>
      </c>
      <c r="AK195">
        <v>0.10816199999999999</v>
      </c>
      <c r="AL195">
        <v>-2.4906999999999999E-2</v>
      </c>
      <c r="AM195" t="s">
        <v>221</v>
      </c>
      <c r="AN195">
        <v>1016.590136</v>
      </c>
      <c r="AO195">
        <v>286.54216400000001</v>
      </c>
      <c r="AP195">
        <v>339.31201199999998</v>
      </c>
      <c r="AQ195">
        <v>1.0882529999999999</v>
      </c>
      <c r="AR195">
        <v>89880.502527000004</v>
      </c>
      <c r="AS195" t="s">
        <v>224</v>
      </c>
      <c r="AT195">
        <v>6.0000000000000001E-3</v>
      </c>
      <c r="AU195">
        <v>0.6</v>
      </c>
      <c r="AV195">
        <v>-0.89007599999999998</v>
      </c>
      <c r="AW195">
        <v>-0.230713</v>
      </c>
      <c r="AX195">
        <v>-0.114746</v>
      </c>
      <c r="AY195" t="s">
        <v>302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303</v>
      </c>
      <c r="BH195">
        <v>5177.4337489999998</v>
      </c>
      <c r="BI195">
        <v>-6683.7115970000004</v>
      </c>
      <c r="BJ195">
        <v>-50.67015</v>
      </c>
      <c r="BK195">
        <v>0</v>
      </c>
      <c r="BL195">
        <v>0</v>
      </c>
      <c r="BM195">
        <v>0</v>
      </c>
      <c r="BN195" t="s">
        <v>304</v>
      </c>
      <c r="BO195">
        <v>620.68359699999996</v>
      </c>
      <c r="BP195">
        <v>622.515353</v>
      </c>
      <c r="BQ195">
        <v>-4206.7496190000002</v>
      </c>
    </row>
    <row r="196" spans="1:69">
      <c r="A196">
        <v>195</v>
      </c>
      <c r="C196" t="s">
        <v>301</v>
      </c>
      <c r="D196">
        <v>19.251404000000001</v>
      </c>
      <c r="E196">
        <v>19.251404000000001</v>
      </c>
      <c r="F196">
        <v>0</v>
      </c>
      <c r="G196">
        <v>7.7999999999999999E-5</v>
      </c>
      <c r="H196">
        <v>1</v>
      </c>
      <c r="I196">
        <v>3.39E-4</v>
      </c>
      <c r="J196" t="s">
        <v>222</v>
      </c>
      <c r="K196">
        <v>7579</v>
      </c>
      <c r="L196">
        <v>0</v>
      </c>
      <c r="M196">
        <v>0</v>
      </c>
      <c r="N196">
        <v>0</v>
      </c>
      <c r="O196">
        <v>8037.2434999999996</v>
      </c>
      <c r="P196">
        <v>10714.727699999999</v>
      </c>
      <c r="Q196">
        <v>6481.9775</v>
      </c>
      <c r="R196" t="s">
        <v>223</v>
      </c>
      <c r="S196">
        <v>0.71493399999999996</v>
      </c>
      <c r="T196">
        <v>-10.691201</v>
      </c>
      <c r="U196">
        <v>8.3602999999999997E-2</v>
      </c>
      <c r="V196">
        <v>102.301625</v>
      </c>
      <c r="W196">
        <v>-11.141394</v>
      </c>
      <c r="X196">
        <v>-2.5844490000000002</v>
      </c>
      <c r="Y196">
        <v>0</v>
      </c>
      <c r="Z196">
        <v>0</v>
      </c>
      <c r="AA196">
        <v>0</v>
      </c>
      <c r="AB196">
        <v>7.2909000000000002E-2</v>
      </c>
      <c r="AC196">
        <v>5.2810000000000003E-2</v>
      </c>
      <c r="AD196">
        <v>-0.648617</v>
      </c>
      <c r="AE196">
        <v>1.8010999999999999E-2</v>
      </c>
      <c r="AF196">
        <v>-3.6805999999999998E-2</v>
      </c>
      <c r="AG196">
        <v>-5.3926000000000002E-2</v>
      </c>
      <c r="AH196">
        <v>6.2566889999999997</v>
      </c>
      <c r="AI196">
        <v>-3.215E-3</v>
      </c>
      <c r="AJ196">
        <v>9.2060000000000006E-3</v>
      </c>
      <c r="AK196">
        <v>0.10847999999999999</v>
      </c>
      <c r="AL196">
        <v>-2.5108999999999999E-2</v>
      </c>
      <c r="AM196" t="s">
        <v>221</v>
      </c>
      <c r="AN196">
        <v>1016.521653</v>
      </c>
      <c r="AO196">
        <v>286.54260900000003</v>
      </c>
      <c r="AP196">
        <v>339.312276</v>
      </c>
      <c r="AQ196">
        <v>1.08826</v>
      </c>
      <c r="AR196">
        <v>89881.236323000005</v>
      </c>
      <c r="AS196" t="s">
        <v>224</v>
      </c>
      <c r="AT196">
        <v>6.0000000000000001E-3</v>
      </c>
      <c r="AU196">
        <v>0.6</v>
      </c>
      <c r="AV196">
        <v>-0.89007599999999998</v>
      </c>
      <c r="AW196">
        <v>-0.230713</v>
      </c>
      <c r="AX196">
        <v>-0.114746</v>
      </c>
      <c r="AY196" t="s">
        <v>302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303</v>
      </c>
      <c r="BH196">
        <v>5179.8403479999997</v>
      </c>
      <c r="BI196">
        <v>-6684.4444990000002</v>
      </c>
      <c r="BJ196">
        <v>-50.035299999999999</v>
      </c>
      <c r="BK196">
        <v>0</v>
      </c>
      <c r="BL196">
        <v>0</v>
      </c>
      <c r="BM196">
        <v>0</v>
      </c>
      <c r="BN196" t="s">
        <v>304</v>
      </c>
      <c r="BO196">
        <v>620.82246399999997</v>
      </c>
      <c r="BP196">
        <v>622.65463</v>
      </c>
      <c r="BQ196">
        <v>-4207.6908059999996</v>
      </c>
    </row>
    <row r="197" spans="1:69">
      <c r="A197">
        <v>196</v>
      </c>
      <c r="C197" t="s">
        <v>301</v>
      </c>
      <c r="D197">
        <v>19.251404000000001</v>
      </c>
      <c r="E197">
        <v>19.251404000000001</v>
      </c>
      <c r="F197">
        <v>0</v>
      </c>
      <c r="G197">
        <v>7.7999999999999999E-5</v>
      </c>
      <c r="H197">
        <v>1</v>
      </c>
      <c r="I197">
        <v>3.39E-4</v>
      </c>
      <c r="J197" t="s">
        <v>222</v>
      </c>
      <c r="K197">
        <v>7579</v>
      </c>
      <c r="L197">
        <v>0</v>
      </c>
      <c r="M197">
        <v>0</v>
      </c>
      <c r="N197">
        <v>0</v>
      </c>
      <c r="O197">
        <v>8037.2434999999996</v>
      </c>
      <c r="P197">
        <v>10714.727699999999</v>
      </c>
      <c r="Q197">
        <v>6481.9775</v>
      </c>
      <c r="R197" t="s">
        <v>223</v>
      </c>
      <c r="S197">
        <v>0.71846600000000005</v>
      </c>
      <c r="T197">
        <v>-10.691262</v>
      </c>
      <c r="U197">
        <v>8.4742999999999999E-2</v>
      </c>
      <c r="V197">
        <v>102.308961</v>
      </c>
      <c r="W197">
        <v>-11.172722</v>
      </c>
      <c r="X197">
        <v>-2.6053299999999999</v>
      </c>
      <c r="Y197">
        <v>0</v>
      </c>
      <c r="Z197">
        <v>0</v>
      </c>
      <c r="AA197">
        <v>0</v>
      </c>
      <c r="AB197">
        <v>7.2983000000000006E-2</v>
      </c>
      <c r="AC197">
        <v>5.2822000000000001E-2</v>
      </c>
      <c r="AD197">
        <v>-0.64876299999999998</v>
      </c>
      <c r="AE197">
        <v>1.8449E-2</v>
      </c>
      <c r="AF197">
        <v>-3.6489000000000001E-2</v>
      </c>
      <c r="AG197">
        <v>-5.7818000000000001E-2</v>
      </c>
      <c r="AH197">
        <v>6.2564710000000003</v>
      </c>
      <c r="AI197">
        <v>-3.5409999999999999E-3</v>
      </c>
      <c r="AJ197">
        <v>9.3159999999999996E-3</v>
      </c>
      <c r="AK197">
        <v>0.108775</v>
      </c>
      <c r="AL197">
        <v>-2.5309000000000002E-2</v>
      </c>
      <c r="AM197" t="s">
        <v>221</v>
      </c>
      <c r="AN197">
        <v>1016.4527849999999</v>
      </c>
      <c r="AO197">
        <v>286.54305699999998</v>
      </c>
      <c r="AP197">
        <v>339.31254100000001</v>
      </c>
      <c r="AQ197">
        <v>1.0882670000000001</v>
      </c>
      <c r="AR197">
        <v>89881.974249000006</v>
      </c>
      <c r="AS197" t="s">
        <v>224</v>
      </c>
      <c r="AT197">
        <v>6.0000000000000001E-3</v>
      </c>
      <c r="AU197">
        <v>0.6</v>
      </c>
      <c r="AV197">
        <v>-0.89007599999999998</v>
      </c>
      <c r="AW197">
        <v>-0.230713</v>
      </c>
      <c r="AX197">
        <v>-0.114746</v>
      </c>
      <c r="AY197" t="s">
        <v>302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303</v>
      </c>
      <c r="BH197">
        <v>5182.174325</v>
      </c>
      <c r="BI197">
        <v>-6685.2367590000003</v>
      </c>
      <c r="BJ197">
        <v>-49.403120999999999</v>
      </c>
      <c r="BK197">
        <v>0</v>
      </c>
      <c r="BL197">
        <v>0</v>
      </c>
      <c r="BM197">
        <v>0</v>
      </c>
      <c r="BN197" t="s">
        <v>304</v>
      </c>
      <c r="BO197">
        <v>620.96182899999997</v>
      </c>
      <c r="BP197">
        <v>622.79440599999998</v>
      </c>
      <c r="BQ197">
        <v>-4208.6353669999999</v>
      </c>
    </row>
    <row r="198" spans="1:69">
      <c r="A198">
        <v>197</v>
      </c>
      <c r="C198" t="s">
        <v>301</v>
      </c>
      <c r="D198">
        <v>19.251404000000001</v>
      </c>
      <c r="E198">
        <v>19.251404000000001</v>
      </c>
      <c r="F198">
        <v>0</v>
      </c>
      <c r="G198">
        <v>7.7999999999999999E-5</v>
      </c>
      <c r="H198">
        <v>1</v>
      </c>
      <c r="I198">
        <v>3.39E-4</v>
      </c>
      <c r="J198" t="s">
        <v>222</v>
      </c>
      <c r="K198">
        <v>7579</v>
      </c>
      <c r="L198">
        <v>0</v>
      </c>
      <c r="M198">
        <v>0</v>
      </c>
      <c r="N198">
        <v>0</v>
      </c>
      <c r="O198">
        <v>8037.2434999999996</v>
      </c>
      <c r="P198">
        <v>10714.727699999999</v>
      </c>
      <c r="Q198">
        <v>6481.9775</v>
      </c>
      <c r="R198" t="s">
        <v>223</v>
      </c>
      <c r="S198">
        <v>0.72221800000000003</v>
      </c>
      <c r="T198">
        <v>-10.691328</v>
      </c>
      <c r="U198">
        <v>8.5907999999999998E-2</v>
      </c>
      <c r="V198">
        <v>102.316596</v>
      </c>
      <c r="W198">
        <v>-11.201667</v>
      </c>
      <c r="X198">
        <v>-2.6259800000000002</v>
      </c>
      <c r="Y198">
        <v>0</v>
      </c>
      <c r="Z198">
        <v>0</v>
      </c>
      <c r="AA198">
        <v>0</v>
      </c>
      <c r="AB198">
        <v>7.3055999999999996E-2</v>
      </c>
      <c r="AC198">
        <v>5.2833999999999999E-2</v>
      </c>
      <c r="AD198">
        <v>-0.64890899999999996</v>
      </c>
      <c r="AE198">
        <v>1.8887999999999999E-2</v>
      </c>
      <c r="AF198">
        <v>-3.6172000000000003E-2</v>
      </c>
      <c r="AG198">
        <v>-6.1712000000000003E-2</v>
      </c>
      <c r="AH198">
        <v>6.2562550000000003</v>
      </c>
      <c r="AI198">
        <v>-3.8899999999999998E-3</v>
      </c>
      <c r="AJ198">
        <v>9.4240000000000001E-3</v>
      </c>
      <c r="AK198">
        <v>0.109046</v>
      </c>
      <c r="AL198">
        <v>-2.5506999999999998E-2</v>
      </c>
      <c r="AM198" t="s">
        <v>221</v>
      </c>
      <c r="AN198">
        <v>1016.3835309999999</v>
      </c>
      <c r="AO198">
        <v>286.54350699999998</v>
      </c>
      <c r="AP198">
        <v>339.31280700000002</v>
      </c>
      <c r="AQ198">
        <v>1.0882750000000001</v>
      </c>
      <c r="AR198">
        <v>89882.716304999994</v>
      </c>
      <c r="AS198" t="s">
        <v>224</v>
      </c>
      <c r="AT198">
        <v>6.0000000000000001E-3</v>
      </c>
      <c r="AU198">
        <v>0.6</v>
      </c>
      <c r="AV198">
        <v>-0.89007599999999998</v>
      </c>
      <c r="AW198">
        <v>-0.230713</v>
      </c>
      <c r="AX198">
        <v>-0.114746</v>
      </c>
      <c r="AY198" t="s">
        <v>302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303</v>
      </c>
      <c r="BH198">
        <v>5184.4331060000004</v>
      </c>
      <c r="BI198">
        <v>-6686.0898569999999</v>
      </c>
      <c r="BJ198">
        <v>-48.773536</v>
      </c>
      <c r="BK198">
        <v>0</v>
      </c>
      <c r="BL198">
        <v>0</v>
      </c>
      <c r="BM198">
        <v>0</v>
      </c>
      <c r="BN198" t="s">
        <v>304</v>
      </c>
      <c r="BO198">
        <v>621.10178900000005</v>
      </c>
      <c r="BP198">
        <v>622.93477900000005</v>
      </c>
      <c r="BQ198">
        <v>-4209.5839610000003</v>
      </c>
    </row>
    <row r="199" spans="1:69">
      <c r="A199">
        <v>198</v>
      </c>
      <c r="C199" t="s">
        <v>301</v>
      </c>
      <c r="D199">
        <v>19.251404000000001</v>
      </c>
      <c r="E199">
        <v>19.251404000000001</v>
      </c>
      <c r="F199">
        <v>0</v>
      </c>
      <c r="G199">
        <v>7.7999999999999999E-5</v>
      </c>
      <c r="H199">
        <v>1</v>
      </c>
      <c r="I199">
        <v>3.39E-4</v>
      </c>
      <c r="J199" t="s">
        <v>222</v>
      </c>
      <c r="K199">
        <v>7579</v>
      </c>
      <c r="L199">
        <v>0</v>
      </c>
      <c r="M199">
        <v>0</v>
      </c>
      <c r="N199">
        <v>0</v>
      </c>
      <c r="O199">
        <v>8037.2434999999996</v>
      </c>
      <c r="P199">
        <v>10714.727699999999</v>
      </c>
      <c r="Q199">
        <v>6481.9775</v>
      </c>
      <c r="R199" t="s">
        <v>223</v>
      </c>
      <c r="S199">
        <v>0.72618899999999997</v>
      </c>
      <c r="T199">
        <v>-10.691399000000001</v>
      </c>
      <c r="U199">
        <v>8.7097999999999995E-2</v>
      </c>
      <c r="V199">
        <v>102.324517</v>
      </c>
      <c r="W199">
        <v>-11.228228</v>
      </c>
      <c r="X199">
        <v>-2.6463960000000002</v>
      </c>
      <c r="Y199">
        <v>0</v>
      </c>
      <c r="Z199">
        <v>0</v>
      </c>
      <c r="AA199">
        <v>0</v>
      </c>
      <c r="AB199">
        <v>7.3126999999999998E-2</v>
      </c>
      <c r="AC199">
        <v>5.2847999999999999E-2</v>
      </c>
      <c r="AD199">
        <v>-0.64905599999999997</v>
      </c>
      <c r="AE199">
        <v>1.9325999999999999E-2</v>
      </c>
      <c r="AF199">
        <v>-3.5854999999999998E-2</v>
      </c>
      <c r="AG199">
        <v>-6.5605999999999998E-2</v>
      </c>
      <c r="AH199">
        <v>6.2560419999999999</v>
      </c>
      <c r="AI199">
        <v>-4.2620000000000002E-3</v>
      </c>
      <c r="AJ199">
        <v>9.5370000000000003E-3</v>
      </c>
      <c r="AK199">
        <v>0.109294</v>
      </c>
      <c r="AL199">
        <v>-2.5703E-2</v>
      </c>
      <c r="AM199" t="s">
        <v>221</v>
      </c>
      <c r="AN199">
        <v>1016.313893</v>
      </c>
      <c r="AO199">
        <v>286.54396000000003</v>
      </c>
      <c r="AP199">
        <v>339.31307500000003</v>
      </c>
      <c r="AQ199">
        <v>1.088282</v>
      </c>
      <c r="AR199">
        <v>89883.462492000006</v>
      </c>
      <c r="AS199" t="s">
        <v>224</v>
      </c>
      <c r="AT199">
        <v>6.0000000000000001E-3</v>
      </c>
      <c r="AU199">
        <v>0.6</v>
      </c>
      <c r="AV199">
        <v>-0.89007599999999998</v>
      </c>
      <c r="AW199">
        <v>-0.230713</v>
      </c>
      <c r="AX199">
        <v>-0.114746</v>
      </c>
      <c r="AY199" t="s">
        <v>302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303</v>
      </c>
      <c r="BH199">
        <v>5186.6120209999999</v>
      </c>
      <c r="BI199">
        <v>-6687.0020679999998</v>
      </c>
      <c r="BJ199">
        <v>-48.146428999999998</v>
      </c>
      <c r="BK199">
        <v>0</v>
      </c>
      <c r="BL199">
        <v>0</v>
      </c>
      <c r="BM199">
        <v>0</v>
      </c>
      <c r="BN199" t="s">
        <v>304</v>
      </c>
      <c r="BO199">
        <v>621.24215000000004</v>
      </c>
      <c r="BP199">
        <v>623.07555500000001</v>
      </c>
      <c r="BQ199">
        <v>-4210.5352739999998</v>
      </c>
    </row>
    <row r="200" spans="1:69">
      <c r="A200">
        <v>199</v>
      </c>
      <c r="C200" t="s">
        <v>301</v>
      </c>
      <c r="D200">
        <v>19.251404000000001</v>
      </c>
      <c r="E200">
        <v>19.251404000000001</v>
      </c>
      <c r="F200">
        <v>0</v>
      </c>
      <c r="G200">
        <v>7.7999999999999999E-5</v>
      </c>
      <c r="H200">
        <v>1</v>
      </c>
      <c r="I200">
        <v>3.39E-4</v>
      </c>
      <c r="J200" t="s">
        <v>222</v>
      </c>
      <c r="K200">
        <v>7579</v>
      </c>
      <c r="L200">
        <v>0</v>
      </c>
      <c r="M200">
        <v>0</v>
      </c>
      <c r="N200">
        <v>0</v>
      </c>
      <c r="O200">
        <v>8037.2434999999996</v>
      </c>
      <c r="P200">
        <v>10714.727699999999</v>
      </c>
      <c r="Q200">
        <v>6481.9775</v>
      </c>
      <c r="R200" t="s">
        <v>223</v>
      </c>
      <c r="S200">
        <v>0.73037799999999997</v>
      </c>
      <c r="T200">
        <v>-10.691473999999999</v>
      </c>
      <c r="U200">
        <v>8.8312000000000002E-2</v>
      </c>
      <c r="V200">
        <v>102.332741</v>
      </c>
      <c r="W200">
        <v>-11.252406000000001</v>
      </c>
      <c r="X200">
        <v>-2.6665800000000002</v>
      </c>
      <c r="Y200">
        <v>0</v>
      </c>
      <c r="Z200">
        <v>0</v>
      </c>
      <c r="AA200">
        <v>0</v>
      </c>
      <c r="AB200">
        <v>7.3196999999999998E-2</v>
      </c>
      <c r="AC200">
        <v>5.2861999999999999E-2</v>
      </c>
      <c r="AD200">
        <v>-0.64920299999999997</v>
      </c>
      <c r="AE200">
        <v>1.9765999999999999E-2</v>
      </c>
      <c r="AF200">
        <v>-3.5538E-2</v>
      </c>
      <c r="AG200">
        <v>-6.9500999999999993E-2</v>
      </c>
      <c r="AH200">
        <v>6.2558299999999996</v>
      </c>
      <c r="AI200">
        <v>-4.6579999999999998E-3</v>
      </c>
      <c r="AJ200">
        <v>9.6550000000000004E-3</v>
      </c>
      <c r="AK200">
        <v>0.10951900000000001</v>
      </c>
      <c r="AL200">
        <v>-2.5895999999999999E-2</v>
      </c>
      <c r="AM200" t="s">
        <v>221</v>
      </c>
      <c r="AN200">
        <v>1016.243869</v>
      </c>
      <c r="AO200">
        <v>286.54441500000001</v>
      </c>
      <c r="AP200">
        <v>339.31334500000003</v>
      </c>
      <c r="AQ200">
        <v>1.0882890000000001</v>
      </c>
      <c r="AR200">
        <v>89884.212809000004</v>
      </c>
      <c r="AS200" t="s">
        <v>224</v>
      </c>
      <c r="AT200">
        <v>6.0000000000000001E-3</v>
      </c>
      <c r="AU200">
        <v>0.6</v>
      </c>
      <c r="AV200">
        <v>-0.89007599999999998</v>
      </c>
      <c r="AW200">
        <v>-0.230713</v>
      </c>
      <c r="AX200">
        <v>-0.114746</v>
      </c>
      <c r="AY200" t="s">
        <v>302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303</v>
      </c>
      <c r="BH200">
        <v>5188.7096680000004</v>
      </c>
      <c r="BI200">
        <v>-6687.9756610000004</v>
      </c>
      <c r="BJ200">
        <v>-47.521707999999997</v>
      </c>
      <c r="BK200">
        <v>0</v>
      </c>
      <c r="BL200">
        <v>0</v>
      </c>
      <c r="BM200">
        <v>0</v>
      </c>
      <c r="BN200" t="s">
        <v>304</v>
      </c>
      <c r="BO200">
        <v>621.38308800000004</v>
      </c>
      <c r="BP200">
        <v>623.21690899999999</v>
      </c>
      <c r="BQ200">
        <v>-4211.4904990000005</v>
      </c>
    </row>
    <row r="201" spans="1:69">
      <c r="A201">
        <v>200</v>
      </c>
      <c r="C201" t="s">
        <v>301</v>
      </c>
      <c r="D201">
        <v>19.251404000000001</v>
      </c>
      <c r="E201">
        <v>19.251404000000001</v>
      </c>
      <c r="F201">
        <v>0</v>
      </c>
      <c r="G201">
        <v>7.7999999999999999E-5</v>
      </c>
      <c r="H201">
        <v>1</v>
      </c>
      <c r="I201">
        <v>3.39E-4</v>
      </c>
      <c r="J201" t="s">
        <v>222</v>
      </c>
      <c r="K201">
        <v>7579</v>
      </c>
      <c r="L201">
        <v>0</v>
      </c>
      <c r="M201">
        <v>0</v>
      </c>
      <c r="N201">
        <v>0</v>
      </c>
      <c r="O201">
        <v>8037.2434999999996</v>
      </c>
      <c r="P201">
        <v>10714.727699999999</v>
      </c>
      <c r="Q201">
        <v>6481.9775</v>
      </c>
      <c r="R201" t="s">
        <v>223</v>
      </c>
      <c r="S201">
        <v>0.73478699999999997</v>
      </c>
      <c r="T201">
        <v>-10.691556</v>
      </c>
      <c r="U201">
        <v>8.9551000000000006E-2</v>
      </c>
      <c r="V201">
        <v>102.341266</v>
      </c>
      <c r="W201">
        <v>-11.274198</v>
      </c>
      <c r="X201">
        <v>-2.686531</v>
      </c>
      <c r="Y201">
        <v>0</v>
      </c>
      <c r="Z201">
        <v>0</v>
      </c>
      <c r="AA201">
        <v>0</v>
      </c>
      <c r="AB201">
        <v>7.3264999999999997E-2</v>
      </c>
      <c r="AC201">
        <v>5.2878000000000001E-2</v>
      </c>
      <c r="AD201">
        <v>-0.64935200000000004</v>
      </c>
      <c r="AE201">
        <v>2.0205000000000001E-2</v>
      </c>
      <c r="AF201">
        <v>-3.5220000000000001E-2</v>
      </c>
      <c r="AG201">
        <v>-7.3397000000000004E-2</v>
      </c>
      <c r="AH201">
        <v>6.2556209999999997</v>
      </c>
      <c r="AI201">
        <v>-5.0769999999999999E-3</v>
      </c>
      <c r="AJ201">
        <v>9.7719999999999994E-3</v>
      </c>
      <c r="AK201">
        <v>0.10972</v>
      </c>
      <c r="AL201">
        <v>-2.6086999999999999E-2</v>
      </c>
      <c r="AM201" t="s">
        <v>221</v>
      </c>
      <c r="AN201">
        <v>1016.173461</v>
      </c>
      <c r="AO201">
        <v>286.544873</v>
      </c>
      <c r="AP201">
        <v>339.31361600000002</v>
      </c>
      <c r="AQ201">
        <v>1.0882970000000001</v>
      </c>
      <c r="AR201">
        <v>89884.967256999997</v>
      </c>
      <c r="AS201" t="s">
        <v>224</v>
      </c>
      <c r="AT201">
        <v>6.0000000000000001E-3</v>
      </c>
      <c r="AU201">
        <v>0.6</v>
      </c>
      <c r="AV201">
        <v>-0.96292100000000003</v>
      </c>
      <c r="AW201">
        <v>-0.25521899999999997</v>
      </c>
      <c r="AX201">
        <v>-0.132324</v>
      </c>
      <c r="AY201" t="s">
        <v>302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303</v>
      </c>
      <c r="BH201">
        <v>5255.4220070000001</v>
      </c>
      <c r="BI201">
        <v>-7271.3947600000001</v>
      </c>
      <c r="BJ201">
        <v>-70.175469000000007</v>
      </c>
      <c r="BK201">
        <v>0</v>
      </c>
      <c r="BL201">
        <v>0</v>
      </c>
      <c r="BM201">
        <v>0</v>
      </c>
      <c r="BN201" t="s">
        <v>304</v>
      </c>
      <c r="BO201">
        <v>682.55682100000001</v>
      </c>
      <c r="BP201">
        <v>718.85206100000005</v>
      </c>
      <c r="BQ201">
        <v>-4557.2040729999999</v>
      </c>
    </row>
    <row r="202" spans="1:69">
      <c r="A202">
        <v>201</v>
      </c>
      <c r="C202" t="s">
        <v>301</v>
      </c>
      <c r="D202">
        <v>19.251404000000001</v>
      </c>
      <c r="E202">
        <v>19.251404000000001</v>
      </c>
      <c r="F202">
        <v>0</v>
      </c>
      <c r="G202">
        <v>7.7999999999999999E-5</v>
      </c>
      <c r="H202">
        <v>1</v>
      </c>
      <c r="I202">
        <v>3.39E-4</v>
      </c>
      <c r="J202" t="s">
        <v>222</v>
      </c>
      <c r="K202">
        <v>7579</v>
      </c>
      <c r="L202">
        <v>0</v>
      </c>
      <c r="M202">
        <v>0</v>
      </c>
      <c r="N202">
        <v>0</v>
      </c>
      <c r="O202">
        <v>8037.2434999999996</v>
      </c>
      <c r="P202">
        <v>10714.727699999999</v>
      </c>
      <c r="Q202">
        <v>6481.9775</v>
      </c>
      <c r="R202" t="s">
        <v>223</v>
      </c>
      <c r="S202">
        <v>0.74798299999999995</v>
      </c>
      <c r="T202">
        <v>-10.76848</v>
      </c>
      <c r="U202">
        <v>8.7751999999999997E-2</v>
      </c>
      <c r="V202">
        <v>102.35013499999999</v>
      </c>
      <c r="W202">
        <v>-11.294066000000001</v>
      </c>
      <c r="X202">
        <v>-2.7062680000000001</v>
      </c>
      <c r="Y202">
        <v>0</v>
      </c>
      <c r="Z202">
        <v>0</v>
      </c>
      <c r="AA202">
        <v>0</v>
      </c>
      <c r="AB202">
        <v>8.0104999999999996E-2</v>
      </c>
      <c r="AC202">
        <v>6.1316000000000002E-2</v>
      </c>
      <c r="AD202">
        <v>-0.70269000000000004</v>
      </c>
      <c r="AE202">
        <v>2.0686E-2</v>
      </c>
      <c r="AF202">
        <v>-3.4852000000000001E-2</v>
      </c>
      <c r="AG202">
        <v>-7.7614000000000002E-2</v>
      </c>
      <c r="AH202">
        <v>6.255414</v>
      </c>
      <c r="AI202">
        <v>-5.5189999999999996E-3</v>
      </c>
      <c r="AJ202">
        <v>9.887E-3</v>
      </c>
      <c r="AK202">
        <v>0.109903</v>
      </c>
      <c r="AL202">
        <v>-2.6276000000000001E-2</v>
      </c>
      <c r="AM202" t="s">
        <v>221</v>
      </c>
      <c r="AN202">
        <v>1016.102666</v>
      </c>
      <c r="AO202">
        <v>286.54533300000003</v>
      </c>
      <c r="AP202">
        <v>339.31388800000002</v>
      </c>
      <c r="AQ202">
        <v>1.0883039999999999</v>
      </c>
      <c r="AR202">
        <v>89885.725850999996</v>
      </c>
      <c r="AS202" t="s">
        <v>224</v>
      </c>
      <c r="AT202">
        <v>6.0000000000000001E-3</v>
      </c>
      <c r="AU202">
        <v>0.6</v>
      </c>
      <c r="AV202">
        <v>-0.96292100000000003</v>
      </c>
      <c r="AW202">
        <v>-0.25521899999999997</v>
      </c>
      <c r="AX202">
        <v>-0.132324</v>
      </c>
      <c r="AY202" t="s">
        <v>302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303</v>
      </c>
      <c r="BH202">
        <v>5257.5014460000002</v>
      </c>
      <c r="BI202">
        <v>-7272.6149130000003</v>
      </c>
      <c r="BJ202">
        <v>-69.576139999999995</v>
      </c>
      <c r="BK202">
        <v>0</v>
      </c>
      <c r="BL202">
        <v>0</v>
      </c>
      <c r="BM202">
        <v>0</v>
      </c>
      <c r="BN202" t="s">
        <v>304</v>
      </c>
      <c r="BO202">
        <v>682.71399799999995</v>
      </c>
      <c r="BP202">
        <v>719.01759700000002</v>
      </c>
      <c r="BQ202">
        <v>-4558.2534960000003</v>
      </c>
    </row>
    <row r="203" spans="1:69">
      <c r="A203">
        <v>202</v>
      </c>
      <c r="C203" t="s">
        <v>301</v>
      </c>
      <c r="D203">
        <v>19.250591</v>
      </c>
      <c r="E203">
        <v>19.250591</v>
      </c>
      <c r="F203">
        <v>0</v>
      </c>
      <c r="G203">
        <v>7.7999999999999999E-5</v>
      </c>
      <c r="H203">
        <v>1</v>
      </c>
      <c r="I203">
        <v>3.39E-4</v>
      </c>
      <c r="J203" t="s">
        <v>222</v>
      </c>
      <c r="K203">
        <v>7579</v>
      </c>
      <c r="L203">
        <v>0</v>
      </c>
      <c r="M203">
        <v>0</v>
      </c>
      <c r="N203">
        <v>0</v>
      </c>
      <c r="O203">
        <v>8037.2434999999996</v>
      </c>
      <c r="P203">
        <v>10714.727699999999</v>
      </c>
      <c r="Q203">
        <v>6481.9775</v>
      </c>
      <c r="R203" t="s">
        <v>223</v>
      </c>
      <c r="S203">
        <v>0.75287099999999996</v>
      </c>
      <c r="T203">
        <v>-10.768585</v>
      </c>
      <c r="U203">
        <v>8.9040999999999995E-2</v>
      </c>
      <c r="V203">
        <v>102.359337</v>
      </c>
      <c r="W203">
        <v>-11.311349999999999</v>
      </c>
      <c r="X203">
        <v>-2.7257380000000002</v>
      </c>
      <c r="Y203">
        <v>0</v>
      </c>
      <c r="Z203">
        <v>0</v>
      </c>
      <c r="AA203">
        <v>0</v>
      </c>
      <c r="AB203">
        <v>8.0173999999999995E-2</v>
      </c>
      <c r="AC203">
        <v>6.1336000000000002E-2</v>
      </c>
      <c r="AD203">
        <v>-0.70285299999999995</v>
      </c>
      <c r="AE203">
        <v>2.1166999999999998E-2</v>
      </c>
      <c r="AF203">
        <v>-3.4484000000000001E-2</v>
      </c>
      <c r="AG203">
        <v>-8.1831000000000001E-2</v>
      </c>
      <c r="AH203">
        <v>6.2552089999999998</v>
      </c>
      <c r="AI203">
        <v>-5.9870000000000001E-3</v>
      </c>
      <c r="AJ203">
        <v>1.0012999999999999E-2</v>
      </c>
      <c r="AK203">
        <v>0.11006000000000001</v>
      </c>
      <c r="AL203">
        <v>-2.6461999999999999E-2</v>
      </c>
      <c r="AM203" t="s">
        <v>221</v>
      </c>
      <c r="AN203">
        <v>1016.031483</v>
      </c>
      <c r="AO203">
        <v>286.545795</v>
      </c>
      <c r="AP203">
        <v>339.31416200000001</v>
      </c>
      <c r="AQ203">
        <v>1.088311</v>
      </c>
      <c r="AR203">
        <v>89886.488605999999</v>
      </c>
      <c r="AS203" t="s">
        <v>224</v>
      </c>
      <c r="AT203">
        <v>6.0000000000000001E-3</v>
      </c>
      <c r="AU203">
        <v>0.6</v>
      </c>
      <c r="AV203">
        <v>-0.96292100000000003</v>
      </c>
      <c r="AW203">
        <v>-0.25521899999999997</v>
      </c>
      <c r="AX203">
        <v>-0.132324</v>
      </c>
      <c r="AY203" t="s">
        <v>302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303</v>
      </c>
      <c r="BH203">
        <v>5259.4703639999998</v>
      </c>
      <c r="BI203">
        <v>-7273.9045480000004</v>
      </c>
      <c r="BJ203">
        <v>-68.979026000000005</v>
      </c>
      <c r="BK203">
        <v>0</v>
      </c>
      <c r="BL203">
        <v>0</v>
      </c>
      <c r="BM203">
        <v>0</v>
      </c>
      <c r="BN203" t="s">
        <v>304</v>
      </c>
      <c r="BO203">
        <v>682.87184500000001</v>
      </c>
      <c r="BP203">
        <v>719.18383700000004</v>
      </c>
      <c r="BQ203">
        <v>-4559.3073830000003</v>
      </c>
    </row>
    <row r="204" spans="1:69">
      <c r="A204">
        <v>203</v>
      </c>
      <c r="C204" t="s">
        <v>301</v>
      </c>
      <c r="D204">
        <v>19.250591</v>
      </c>
      <c r="E204">
        <v>19.250591</v>
      </c>
      <c r="F204">
        <v>0</v>
      </c>
      <c r="G204">
        <v>7.7999999999999999E-5</v>
      </c>
      <c r="H204">
        <v>1</v>
      </c>
      <c r="I204">
        <v>3.39E-4</v>
      </c>
      <c r="J204" t="s">
        <v>222</v>
      </c>
      <c r="K204">
        <v>7579</v>
      </c>
      <c r="L204">
        <v>0</v>
      </c>
      <c r="M204">
        <v>0</v>
      </c>
      <c r="N204">
        <v>0</v>
      </c>
      <c r="O204">
        <v>8037.2434999999996</v>
      </c>
      <c r="P204">
        <v>10714.727699999999</v>
      </c>
      <c r="Q204">
        <v>6481.9775</v>
      </c>
      <c r="R204" t="s">
        <v>223</v>
      </c>
      <c r="S204">
        <v>0.75799099999999997</v>
      </c>
      <c r="T204">
        <v>-10.768694999999999</v>
      </c>
      <c r="U204">
        <v>9.0357000000000007E-2</v>
      </c>
      <c r="V204">
        <v>102.368859</v>
      </c>
      <c r="W204">
        <v>-11.326052000000001</v>
      </c>
      <c r="X204">
        <v>-2.744942</v>
      </c>
      <c r="Y204">
        <v>0</v>
      </c>
      <c r="Z204">
        <v>0</v>
      </c>
      <c r="AA204">
        <v>0</v>
      </c>
      <c r="AB204">
        <v>8.0241000000000007E-2</v>
      </c>
      <c r="AC204">
        <v>6.1356000000000001E-2</v>
      </c>
      <c r="AD204">
        <v>-0.703017</v>
      </c>
      <c r="AE204">
        <v>2.1648000000000001E-2</v>
      </c>
      <c r="AF204">
        <v>-3.4116E-2</v>
      </c>
      <c r="AG204">
        <v>-8.6049E-2</v>
      </c>
      <c r="AH204">
        <v>6.2550080000000001</v>
      </c>
      <c r="AI204">
        <v>-6.4799999999999996E-3</v>
      </c>
      <c r="AJ204">
        <v>1.0142999999999999E-2</v>
      </c>
      <c r="AK204">
        <v>0.110191</v>
      </c>
      <c r="AL204">
        <v>-2.6644999999999999E-2</v>
      </c>
      <c r="AM204" t="s">
        <v>221</v>
      </c>
      <c r="AN204">
        <v>1015.959913</v>
      </c>
      <c r="AO204">
        <v>286.54626100000002</v>
      </c>
      <c r="AP204">
        <v>339.314438</v>
      </c>
      <c r="AQ204">
        <v>1.088319</v>
      </c>
      <c r="AR204">
        <v>89887.255522000007</v>
      </c>
      <c r="AS204" t="s">
        <v>224</v>
      </c>
      <c r="AT204">
        <v>6.0000000000000001E-3</v>
      </c>
      <c r="AU204">
        <v>0.6</v>
      </c>
      <c r="AV204">
        <v>-1</v>
      </c>
      <c r="AW204">
        <v>-0.28118900000000002</v>
      </c>
      <c r="AX204">
        <v>-0.15087900000000001</v>
      </c>
      <c r="AY204" t="s">
        <v>302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303</v>
      </c>
      <c r="BH204">
        <v>5294.7406350000001</v>
      </c>
      <c r="BI204">
        <v>-7571.8896699999996</v>
      </c>
      <c r="BJ204">
        <v>-92.076695999999998</v>
      </c>
      <c r="BK204">
        <v>0</v>
      </c>
      <c r="BL204">
        <v>0</v>
      </c>
      <c r="BM204">
        <v>0</v>
      </c>
      <c r="BN204" t="s">
        <v>304</v>
      </c>
      <c r="BO204">
        <v>747.82417699999996</v>
      </c>
      <c r="BP204">
        <v>820.21891800000003</v>
      </c>
      <c r="BQ204">
        <v>-4735.9687219999996</v>
      </c>
    </row>
    <row r="205" spans="1:69">
      <c r="A205">
        <v>204</v>
      </c>
      <c r="C205" t="s">
        <v>301</v>
      </c>
      <c r="D205">
        <v>19.250591</v>
      </c>
      <c r="E205">
        <v>19.250591</v>
      </c>
      <c r="F205">
        <v>0</v>
      </c>
      <c r="G205">
        <v>7.7999999999999999E-5</v>
      </c>
      <c r="H205">
        <v>1</v>
      </c>
      <c r="I205">
        <v>3.39E-4</v>
      </c>
      <c r="J205" t="s">
        <v>222</v>
      </c>
      <c r="K205">
        <v>7579</v>
      </c>
      <c r="L205">
        <v>0</v>
      </c>
      <c r="M205">
        <v>0</v>
      </c>
      <c r="N205">
        <v>0</v>
      </c>
      <c r="O205">
        <v>8037.2434999999996</v>
      </c>
      <c r="P205">
        <v>10714.727699999999</v>
      </c>
      <c r="Q205">
        <v>6481.9775</v>
      </c>
      <c r="R205" t="s">
        <v>223</v>
      </c>
      <c r="S205">
        <v>0.76777399999999996</v>
      </c>
      <c r="T205">
        <v>-10.807945</v>
      </c>
      <c r="U205">
        <v>8.8578000000000004E-2</v>
      </c>
      <c r="V205">
        <v>102.378737</v>
      </c>
      <c r="W205">
        <v>-11.338403</v>
      </c>
      <c r="X205">
        <v>-2.7638980000000002</v>
      </c>
      <c r="Y205">
        <v>0</v>
      </c>
      <c r="Z205">
        <v>0</v>
      </c>
      <c r="AA205">
        <v>0</v>
      </c>
      <c r="AB205">
        <v>8.7507000000000001E-2</v>
      </c>
      <c r="AC205">
        <v>7.0275000000000004E-2</v>
      </c>
      <c r="AD205">
        <v>-0.73027600000000004</v>
      </c>
      <c r="AE205">
        <v>2.2172999999999998E-2</v>
      </c>
      <c r="AF205">
        <v>-3.3695000000000003E-2</v>
      </c>
      <c r="AG205">
        <v>-9.0430999999999997E-2</v>
      </c>
      <c r="AH205">
        <v>6.2548079999999997</v>
      </c>
      <c r="AI205">
        <v>-6.9979999999999999E-3</v>
      </c>
      <c r="AJ205">
        <v>1.0271000000000001E-2</v>
      </c>
      <c r="AK205">
        <v>0.1103</v>
      </c>
      <c r="AL205">
        <v>-2.6825999999999999E-2</v>
      </c>
      <c r="AM205" t="s">
        <v>221</v>
      </c>
      <c r="AN205">
        <v>1015.887953</v>
      </c>
      <c r="AO205">
        <v>286.54672799999997</v>
      </c>
      <c r="AP205">
        <v>339.31471399999998</v>
      </c>
      <c r="AQ205">
        <v>1.088327</v>
      </c>
      <c r="AR205">
        <v>89888.026608</v>
      </c>
      <c r="AS205" t="s">
        <v>224</v>
      </c>
      <c r="AT205">
        <v>6.0000000000000001E-3</v>
      </c>
      <c r="AU205">
        <v>0.6</v>
      </c>
      <c r="AV205">
        <v>-1</v>
      </c>
      <c r="AW205">
        <v>-0.28118900000000002</v>
      </c>
      <c r="AX205">
        <v>-0.15087900000000001</v>
      </c>
      <c r="AY205" t="s">
        <v>302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303</v>
      </c>
      <c r="BH205">
        <v>5296.5410670000001</v>
      </c>
      <c r="BI205">
        <v>-7573.3837389999999</v>
      </c>
      <c r="BJ205">
        <v>-91.495999999999995</v>
      </c>
      <c r="BK205">
        <v>0</v>
      </c>
      <c r="BL205">
        <v>0</v>
      </c>
      <c r="BM205">
        <v>0</v>
      </c>
      <c r="BN205" t="s">
        <v>304</v>
      </c>
      <c r="BO205">
        <v>747.99892999999997</v>
      </c>
      <c r="BP205">
        <v>820.41058899999996</v>
      </c>
      <c r="BQ205">
        <v>-4737.0754340000003</v>
      </c>
    </row>
    <row r="206" spans="1:69">
      <c r="A206">
        <v>205</v>
      </c>
      <c r="C206" t="s">
        <v>301</v>
      </c>
      <c r="D206">
        <v>19.250591</v>
      </c>
      <c r="E206">
        <v>19.250591</v>
      </c>
      <c r="F206">
        <v>0</v>
      </c>
      <c r="G206">
        <v>7.7999999999999999E-5</v>
      </c>
      <c r="H206">
        <v>1</v>
      </c>
      <c r="I206">
        <v>3.39E-4</v>
      </c>
      <c r="J206" t="s">
        <v>222</v>
      </c>
      <c r="K206">
        <v>7579</v>
      </c>
      <c r="L206">
        <v>0</v>
      </c>
      <c r="M206">
        <v>0</v>
      </c>
      <c r="N206">
        <v>0</v>
      </c>
      <c r="O206">
        <v>8037.2434999999996</v>
      </c>
      <c r="P206">
        <v>10714.727699999999</v>
      </c>
      <c r="Q206">
        <v>6481.9775</v>
      </c>
      <c r="R206" t="s">
        <v>223</v>
      </c>
      <c r="S206">
        <v>0.77338099999999999</v>
      </c>
      <c r="T206">
        <v>-10.808071</v>
      </c>
      <c r="U206">
        <v>8.9950000000000002E-2</v>
      </c>
      <c r="V206">
        <v>102.388949</v>
      </c>
      <c r="W206">
        <v>-11.34807</v>
      </c>
      <c r="X206">
        <v>-2.7825519999999999</v>
      </c>
      <c r="Y206">
        <v>0</v>
      </c>
      <c r="Z206">
        <v>0</v>
      </c>
      <c r="AA206">
        <v>0</v>
      </c>
      <c r="AB206">
        <v>8.7570999999999996E-2</v>
      </c>
      <c r="AC206">
        <v>7.0301000000000002E-2</v>
      </c>
      <c r="AD206">
        <v>-0.73044900000000001</v>
      </c>
      <c r="AE206">
        <v>2.2699E-2</v>
      </c>
      <c r="AF206">
        <v>-3.3272999999999997E-2</v>
      </c>
      <c r="AG206">
        <v>-9.4812999999999995E-2</v>
      </c>
      <c r="AH206">
        <v>6.2546119999999998</v>
      </c>
      <c r="AI206">
        <v>-7.5430000000000002E-3</v>
      </c>
      <c r="AJ206">
        <v>1.0397999999999999E-2</v>
      </c>
      <c r="AK206">
        <v>0.11038199999999999</v>
      </c>
      <c r="AL206">
        <v>-2.7004E-2</v>
      </c>
      <c r="AM206" t="s">
        <v>221</v>
      </c>
      <c r="AN206">
        <v>1015.815605</v>
      </c>
      <c r="AO206">
        <v>286.54719899999998</v>
      </c>
      <c r="AP206">
        <v>339.31499300000002</v>
      </c>
      <c r="AQ206">
        <v>1.0883339999999999</v>
      </c>
      <c r="AR206">
        <v>89888.801869999996</v>
      </c>
      <c r="AS206" t="s">
        <v>224</v>
      </c>
      <c r="AT206">
        <v>6.0000000000000001E-3</v>
      </c>
      <c r="AU206">
        <v>0.6</v>
      </c>
      <c r="AV206">
        <v>-1</v>
      </c>
      <c r="AW206">
        <v>-0.47466999999999998</v>
      </c>
      <c r="AX206">
        <v>-0.25195299999999998</v>
      </c>
      <c r="AY206" t="s">
        <v>302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303</v>
      </c>
      <c r="BH206">
        <v>5301.57114</v>
      </c>
      <c r="BI206">
        <v>-7574.949509</v>
      </c>
      <c r="BJ206">
        <v>-215.27478099999999</v>
      </c>
      <c r="BK206">
        <v>0</v>
      </c>
      <c r="BL206">
        <v>0</v>
      </c>
      <c r="BM206">
        <v>0</v>
      </c>
      <c r="BN206" t="s">
        <v>304</v>
      </c>
      <c r="BO206">
        <v>1265.519824</v>
      </c>
      <c r="BP206">
        <v>1370.3270749999999</v>
      </c>
      <c r="BQ206">
        <v>-4738.1855050000004</v>
      </c>
    </row>
    <row r="207" spans="1:69">
      <c r="A207">
        <v>206</v>
      </c>
      <c r="C207" t="s">
        <v>301</v>
      </c>
      <c r="D207">
        <v>19.250591</v>
      </c>
      <c r="E207">
        <v>19.250591</v>
      </c>
      <c r="F207">
        <v>0</v>
      </c>
      <c r="G207">
        <v>7.7999999999999999E-5</v>
      </c>
      <c r="H207">
        <v>1</v>
      </c>
      <c r="I207">
        <v>3.39E-4</v>
      </c>
      <c r="J207" t="s">
        <v>222</v>
      </c>
      <c r="K207">
        <v>7579</v>
      </c>
      <c r="L207">
        <v>0</v>
      </c>
      <c r="M207">
        <v>0</v>
      </c>
      <c r="N207">
        <v>0</v>
      </c>
      <c r="O207">
        <v>8037.2434999999996</v>
      </c>
      <c r="P207">
        <v>10714.727699999999</v>
      </c>
      <c r="Q207">
        <v>6481.9775</v>
      </c>
      <c r="R207" t="s">
        <v>223</v>
      </c>
      <c r="S207">
        <v>0.77966800000000003</v>
      </c>
      <c r="T207">
        <v>-10.808204</v>
      </c>
      <c r="U207">
        <v>7.4943999999999997E-2</v>
      </c>
      <c r="V207">
        <v>102.39950899999999</v>
      </c>
      <c r="W207">
        <v>-11.355052000000001</v>
      </c>
      <c r="X207">
        <v>-2.801002</v>
      </c>
      <c r="Y207">
        <v>0</v>
      </c>
      <c r="Z207">
        <v>0</v>
      </c>
      <c r="AA207">
        <v>0</v>
      </c>
      <c r="AB207">
        <v>0.147483</v>
      </c>
      <c r="AC207">
        <v>0.11737599999999999</v>
      </c>
      <c r="AD207">
        <v>-0.73064200000000001</v>
      </c>
      <c r="AE207">
        <v>2.3584000000000001E-2</v>
      </c>
      <c r="AF207">
        <v>-3.2569000000000001E-2</v>
      </c>
      <c r="AG207">
        <v>-9.9196999999999994E-2</v>
      </c>
      <c r="AH207">
        <v>6.2544180000000003</v>
      </c>
      <c r="AI207">
        <v>-8.1139999999999997E-3</v>
      </c>
      <c r="AJ207">
        <v>1.0529E-2</v>
      </c>
      <c r="AK207">
        <v>0.110439</v>
      </c>
      <c r="AL207">
        <v>-2.7179999999999999E-2</v>
      </c>
      <c r="AM207" t="s">
        <v>221</v>
      </c>
      <c r="AN207">
        <v>1015.742867</v>
      </c>
      <c r="AO207">
        <v>286.54767099999998</v>
      </c>
      <c r="AP207">
        <v>339.31527299999999</v>
      </c>
      <c r="AQ207">
        <v>1.0883419999999999</v>
      </c>
      <c r="AR207">
        <v>89889.581309000001</v>
      </c>
      <c r="AS207" t="s">
        <v>224</v>
      </c>
      <c r="AT207">
        <v>6.0000000000000001E-3</v>
      </c>
      <c r="AU207">
        <v>0.6</v>
      </c>
      <c r="AV207">
        <v>-1</v>
      </c>
      <c r="AW207">
        <v>-0.47466999999999998</v>
      </c>
      <c r="AX207">
        <v>-0.25195299999999998</v>
      </c>
      <c r="AY207" t="s">
        <v>302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303</v>
      </c>
      <c r="BH207">
        <v>5303.1359320000001</v>
      </c>
      <c r="BI207">
        <v>-7576.589465</v>
      </c>
      <c r="BJ207">
        <v>-214.724221</v>
      </c>
      <c r="BK207">
        <v>0</v>
      </c>
      <c r="BL207">
        <v>0</v>
      </c>
      <c r="BM207">
        <v>0</v>
      </c>
      <c r="BN207" t="s">
        <v>304</v>
      </c>
      <c r="BO207">
        <v>1265.8175859999999</v>
      </c>
      <c r="BP207">
        <v>1370.649496</v>
      </c>
      <c r="BQ207">
        <v>-4739.3003419999995</v>
      </c>
    </row>
    <row r="208" spans="1:69">
      <c r="A208">
        <v>207</v>
      </c>
      <c r="C208" t="s">
        <v>301</v>
      </c>
      <c r="D208">
        <v>19.250591</v>
      </c>
      <c r="E208">
        <v>19.250591</v>
      </c>
      <c r="F208">
        <v>0</v>
      </c>
      <c r="G208">
        <v>7.7999999999999999E-5</v>
      </c>
      <c r="H208">
        <v>1</v>
      </c>
      <c r="I208">
        <v>3.39E-4</v>
      </c>
      <c r="J208" t="s">
        <v>222</v>
      </c>
      <c r="K208">
        <v>7579</v>
      </c>
      <c r="L208">
        <v>0</v>
      </c>
      <c r="M208">
        <v>0</v>
      </c>
      <c r="N208">
        <v>0</v>
      </c>
      <c r="O208">
        <v>8037.2434999999996</v>
      </c>
      <c r="P208">
        <v>10714.727699999999</v>
      </c>
      <c r="Q208">
        <v>6481.9775</v>
      </c>
      <c r="R208" t="s">
        <v>223</v>
      </c>
      <c r="S208">
        <v>0.78576000000000001</v>
      </c>
      <c r="T208">
        <v>-10.808337999999999</v>
      </c>
      <c r="U208">
        <v>7.6397000000000007E-2</v>
      </c>
      <c r="V208">
        <v>102.41042</v>
      </c>
      <c r="W208">
        <v>-11.359349999999999</v>
      </c>
      <c r="X208">
        <v>-2.8189519999999999</v>
      </c>
      <c r="Y208">
        <v>0</v>
      </c>
      <c r="Z208">
        <v>0</v>
      </c>
      <c r="AA208">
        <v>0</v>
      </c>
      <c r="AB208">
        <v>0.147537</v>
      </c>
      <c r="AC208">
        <v>0.117424</v>
      </c>
      <c r="AD208">
        <v>-0.730819</v>
      </c>
      <c r="AE208">
        <v>2.4469000000000001E-2</v>
      </c>
      <c r="AF208">
        <v>-3.1864000000000003E-2</v>
      </c>
      <c r="AG208">
        <v>-0.10358199999999999</v>
      </c>
      <c r="AH208">
        <v>6.2542289999999996</v>
      </c>
      <c r="AI208">
        <v>-8.711E-3</v>
      </c>
      <c r="AJ208">
        <v>1.0675E-2</v>
      </c>
      <c r="AK208">
        <v>0.110468</v>
      </c>
      <c r="AL208">
        <v>-2.7351E-2</v>
      </c>
      <c r="AM208" t="s">
        <v>221</v>
      </c>
      <c r="AN208">
        <v>1015.66974</v>
      </c>
      <c r="AO208">
        <v>286.54814699999997</v>
      </c>
      <c r="AP208">
        <v>339.31555400000002</v>
      </c>
      <c r="AQ208">
        <v>1.088349</v>
      </c>
      <c r="AR208">
        <v>89890.364925999995</v>
      </c>
      <c r="AS208" t="s">
        <v>224</v>
      </c>
      <c r="AT208">
        <v>6.0000000000000001E-3</v>
      </c>
      <c r="AU208">
        <v>0.6</v>
      </c>
      <c r="AV208">
        <v>-1</v>
      </c>
      <c r="AW208">
        <v>-0.47466999999999998</v>
      </c>
      <c r="AX208">
        <v>-0.25195299999999998</v>
      </c>
      <c r="AY208" t="s">
        <v>302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303</v>
      </c>
      <c r="BH208">
        <v>5304.5697829999999</v>
      </c>
      <c r="BI208">
        <v>-7578.3027220000004</v>
      </c>
      <c r="BJ208">
        <v>-214.18274400000001</v>
      </c>
      <c r="BK208">
        <v>0</v>
      </c>
      <c r="BL208">
        <v>0</v>
      </c>
      <c r="BM208">
        <v>0</v>
      </c>
      <c r="BN208" t="s">
        <v>304</v>
      </c>
      <c r="BO208">
        <v>1266.1164650000001</v>
      </c>
      <c r="BP208">
        <v>1370.9731280000001</v>
      </c>
      <c r="BQ208">
        <v>-4740.4193649999997</v>
      </c>
    </row>
    <row r="209" spans="1:69">
      <c r="A209">
        <v>208</v>
      </c>
      <c r="C209" t="s">
        <v>301</v>
      </c>
      <c r="D209">
        <v>19.250591</v>
      </c>
      <c r="E209">
        <v>19.250591</v>
      </c>
      <c r="F209">
        <v>0</v>
      </c>
      <c r="G209">
        <v>7.7999999999999999E-5</v>
      </c>
      <c r="H209">
        <v>1</v>
      </c>
      <c r="I209">
        <v>3.39E-4</v>
      </c>
      <c r="J209" t="s">
        <v>222</v>
      </c>
      <c r="K209">
        <v>7579</v>
      </c>
      <c r="L209">
        <v>0</v>
      </c>
      <c r="M209">
        <v>0</v>
      </c>
      <c r="N209">
        <v>0</v>
      </c>
      <c r="O209">
        <v>8037.2434999999996</v>
      </c>
      <c r="P209">
        <v>10714.727699999999</v>
      </c>
      <c r="Q209">
        <v>6481.9775</v>
      </c>
      <c r="R209" t="s">
        <v>223</v>
      </c>
      <c r="S209">
        <v>0.79209200000000002</v>
      </c>
      <c r="T209">
        <v>-10.808475</v>
      </c>
      <c r="U209">
        <v>7.7899999999999997E-2</v>
      </c>
      <c r="V209">
        <v>102.421667</v>
      </c>
      <c r="W209">
        <v>-11.360968</v>
      </c>
      <c r="X209">
        <v>-2.836401</v>
      </c>
      <c r="Y209">
        <v>0</v>
      </c>
      <c r="Z209">
        <v>0</v>
      </c>
      <c r="AA209">
        <v>0</v>
      </c>
      <c r="AB209">
        <v>0.147588</v>
      </c>
      <c r="AC209">
        <v>0.117474</v>
      </c>
      <c r="AD209">
        <v>-0.73099700000000001</v>
      </c>
      <c r="AE209">
        <v>2.5354000000000002E-2</v>
      </c>
      <c r="AF209">
        <v>-3.1158999999999999E-2</v>
      </c>
      <c r="AG209">
        <v>-0.10796799999999999</v>
      </c>
      <c r="AH209">
        <v>6.2540449999999996</v>
      </c>
      <c r="AI209">
        <v>-9.3349999999999995E-3</v>
      </c>
      <c r="AJ209">
        <v>1.082E-2</v>
      </c>
      <c r="AK209">
        <v>0.110472</v>
      </c>
      <c r="AL209">
        <v>-2.7518000000000001E-2</v>
      </c>
      <c r="AM209" t="s">
        <v>221</v>
      </c>
      <c r="AN209">
        <v>1015.596224</v>
      </c>
      <c r="AO209">
        <v>286.54862500000002</v>
      </c>
      <c r="AP209">
        <v>339.31583699999999</v>
      </c>
      <c r="AQ209">
        <v>1.088357</v>
      </c>
      <c r="AR209">
        <v>89891.152721000006</v>
      </c>
      <c r="AS209" t="s">
        <v>224</v>
      </c>
      <c r="AT209">
        <v>6.0000000000000001E-3</v>
      </c>
      <c r="AU209">
        <v>0.6</v>
      </c>
      <c r="AV209">
        <v>-1</v>
      </c>
      <c r="AW209">
        <v>-0.47466999999999998</v>
      </c>
      <c r="AX209">
        <v>-0.25195299999999998</v>
      </c>
      <c r="AY209" t="s">
        <v>302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303</v>
      </c>
      <c r="BH209">
        <v>5305.8710229999997</v>
      </c>
      <c r="BI209">
        <v>-7580.08727</v>
      </c>
      <c r="BJ209">
        <v>-213.65017</v>
      </c>
      <c r="BK209">
        <v>0</v>
      </c>
      <c r="BL209">
        <v>0</v>
      </c>
      <c r="BM209">
        <v>0</v>
      </c>
      <c r="BN209" t="s">
        <v>304</v>
      </c>
      <c r="BO209">
        <v>1266.4161260000001</v>
      </c>
      <c r="BP209">
        <v>1371.2976060000001</v>
      </c>
      <c r="BQ209">
        <v>-4741.5413150000004</v>
      </c>
    </row>
    <row r="210" spans="1:69">
      <c r="A210">
        <v>209</v>
      </c>
      <c r="C210" t="s">
        <v>301</v>
      </c>
      <c r="D210">
        <v>19.250591</v>
      </c>
      <c r="E210">
        <v>19.250591</v>
      </c>
      <c r="F210">
        <v>0</v>
      </c>
      <c r="G210">
        <v>7.7999999999999999E-5</v>
      </c>
      <c r="H210">
        <v>1</v>
      </c>
      <c r="I210">
        <v>3.39E-4</v>
      </c>
      <c r="J210" t="s">
        <v>222</v>
      </c>
      <c r="K210">
        <v>7579</v>
      </c>
      <c r="L210">
        <v>0</v>
      </c>
      <c r="M210">
        <v>0</v>
      </c>
      <c r="N210">
        <v>0</v>
      </c>
      <c r="O210">
        <v>8037.2434999999996</v>
      </c>
      <c r="P210">
        <v>10714.727699999999</v>
      </c>
      <c r="Q210">
        <v>6481.9775</v>
      </c>
      <c r="R210" t="s">
        <v>223</v>
      </c>
      <c r="S210">
        <v>0.79866499999999996</v>
      </c>
      <c r="T210">
        <v>-10.808615</v>
      </c>
      <c r="U210">
        <v>7.9452999999999996E-2</v>
      </c>
      <c r="V210">
        <v>102.433269</v>
      </c>
      <c r="W210">
        <v>-11.3599</v>
      </c>
      <c r="X210">
        <v>-2.8533499999999998</v>
      </c>
      <c r="Y210">
        <v>0</v>
      </c>
      <c r="Z210">
        <v>0</v>
      </c>
      <c r="AA210">
        <v>0</v>
      </c>
      <c r="AB210">
        <v>0.14763399999999999</v>
      </c>
      <c r="AC210">
        <v>0.11752600000000001</v>
      </c>
      <c r="AD210">
        <v>-0.73117600000000005</v>
      </c>
      <c r="AE210">
        <v>2.6239999999999999E-2</v>
      </c>
      <c r="AF210">
        <v>-3.0453999999999998E-2</v>
      </c>
      <c r="AG210">
        <v>-0.112355</v>
      </c>
      <c r="AH210">
        <v>6.2538650000000002</v>
      </c>
      <c r="AI210">
        <v>-9.9850000000000008E-3</v>
      </c>
      <c r="AJ210">
        <v>1.0973E-2</v>
      </c>
      <c r="AK210">
        <v>0.11044900000000001</v>
      </c>
      <c r="AL210">
        <v>-2.7678999999999999E-2</v>
      </c>
      <c r="AM210" t="s">
        <v>221</v>
      </c>
      <c r="AN210">
        <v>1015.522318</v>
      </c>
      <c r="AO210">
        <v>286.549105</v>
      </c>
      <c r="AP210">
        <v>339.31612200000001</v>
      </c>
      <c r="AQ210">
        <v>1.088365</v>
      </c>
      <c r="AR210">
        <v>89891.944694000005</v>
      </c>
      <c r="AS210" t="s">
        <v>224</v>
      </c>
      <c r="AT210">
        <v>6.0000000000000001E-3</v>
      </c>
      <c r="AU210">
        <v>0.6</v>
      </c>
      <c r="AV210">
        <v>-1</v>
      </c>
      <c r="AW210">
        <v>-0.47466999999999998</v>
      </c>
      <c r="AX210">
        <v>-0.25195299999999998</v>
      </c>
      <c r="AY210" t="s">
        <v>302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303</v>
      </c>
      <c r="BH210">
        <v>5307.0409829999999</v>
      </c>
      <c r="BI210">
        <v>-7581.9456929999997</v>
      </c>
      <c r="BJ210">
        <v>-213.12637000000001</v>
      </c>
      <c r="BK210">
        <v>0</v>
      </c>
      <c r="BL210">
        <v>0</v>
      </c>
      <c r="BM210">
        <v>0</v>
      </c>
      <c r="BN210" t="s">
        <v>304</v>
      </c>
      <c r="BO210">
        <v>1266.7169730000001</v>
      </c>
      <c r="BP210">
        <v>1371.623368</v>
      </c>
      <c r="BQ210">
        <v>-4742.6677049999998</v>
      </c>
    </row>
    <row r="211" spans="1:69">
      <c r="A211">
        <v>210</v>
      </c>
      <c r="C211" t="s">
        <v>301</v>
      </c>
      <c r="D211">
        <v>19.250591</v>
      </c>
      <c r="E211">
        <v>19.250591</v>
      </c>
      <c r="F211">
        <v>0</v>
      </c>
      <c r="G211">
        <v>7.7999999999999999E-5</v>
      </c>
      <c r="H211">
        <v>1</v>
      </c>
      <c r="I211">
        <v>3.39E-4</v>
      </c>
      <c r="J211" t="s">
        <v>222</v>
      </c>
      <c r="K211">
        <v>7579</v>
      </c>
      <c r="L211">
        <v>0</v>
      </c>
      <c r="M211">
        <v>0</v>
      </c>
      <c r="N211">
        <v>0</v>
      </c>
      <c r="O211">
        <v>8037.2434999999996</v>
      </c>
      <c r="P211">
        <v>10714.727699999999</v>
      </c>
      <c r="Q211">
        <v>6481.9775</v>
      </c>
      <c r="R211" t="s">
        <v>223</v>
      </c>
      <c r="S211">
        <v>0.80547800000000003</v>
      </c>
      <c r="T211">
        <v>-10.808756000000001</v>
      </c>
      <c r="U211">
        <v>8.1056000000000003E-2</v>
      </c>
      <c r="V211">
        <v>102.445211</v>
      </c>
      <c r="W211">
        <v>-11.356147</v>
      </c>
      <c r="X211">
        <v>-2.869799</v>
      </c>
      <c r="Y211">
        <v>0</v>
      </c>
      <c r="Z211">
        <v>0</v>
      </c>
      <c r="AA211">
        <v>0</v>
      </c>
      <c r="AB211">
        <v>0.147676</v>
      </c>
      <c r="AC211">
        <v>0.11758</v>
      </c>
      <c r="AD211">
        <v>-0.73135700000000003</v>
      </c>
      <c r="AE211">
        <v>2.7126000000000001E-2</v>
      </c>
      <c r="AF211">
        <v>-2.9749000000000001E-2</v>
      </c>
      <c r="AG211">
        <v>-0.116743</v>
      </c>
      <c r="AH211">
        <v>6.2536889999999996</v>
      </c>
      <c r="AI211">
        <v>-1.0661E-2</v>
      </c>
      <c r="AJ211">
        <v>1.1124E-2</v>
      </c>
      <c r="AK211">
        <v>0.1104</v>
      </c>
      <c r="AL211">
        <v>-2.7834999999999999E-2</v>
      </c>
      <c r="AM211" t="s">
        <v>221</v>
      </c>
      <c r="AN211">
        <v>1015.448023</v>
      </c>
      <c r="AO211">
        <v>286.54958800000003</v>
      </c>
      <c r="AP211">
        <v>339.31640700000003</v>
      </c>
      <c r="AQ211">
        <v>1.088373</v>
      </c>
      <c r="AR211">
        <v>89892.740846000001</v>
      </c>
      <c r="AS211" t="s">
        <v>224</v>
      </c>
      <c r="AT211">
        <v>6.0000000000000001E-3</v>
      </c>
      <c r="AU211">
        <v>0.6</v>
      </c>
      <c r="AV211">
        <v>-1</v>
      </c>
      <c r="AW211">
        <v>-0.47466999999999998</v>
      </c>
      <c r="AX211">
        <v>-0.25195299999999998</v>
      </c>
      <c r="AY211" t="s">
        <v>302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303</v>
      </c>
      <c r="BH211">
        <v>5308.0785880000003</v>
      </c>
      <c r="BI211">
        <v>-7583.8759760000003</v>
      </c>
      <c r="BJ211">
        <v>-212.611154</v>
      </c>
      <c r="BK211">
        <v>0</v>
      </c>
      <c r="BL211">
        <v>0</v>
      </c>
      <c r="BM211">
        <v>0</v>
      </c>
      <c r="BN211" t="s">
        <v>304</v>
      </c>
      <c r="BO211">
        <v>1267.0186759999999</v>
      </c>
      <c r="BP211">
        <v>1371.950057</v>
      </c>
      <c r="BQ211">
        <v>-4743.7972980000004</v>
      </c>
    </row>
    <row r="212" spans="1:69">
      <c r="A212">
        <v>211</v>
      </c>
      <c r="C212" t="s">
        <v>301</v>
      </c>
      <c r="D212">
        <v>19.250591</v>
      </c>
      <c r="E212">
        <v>19.250591</v>
      </c>
      <c r="F212">
        <v>0</v>
      </c>
      <c r="G212">
        <v>7.7999999999999999E-5</v>
      </c>
      <c r="H212">
        <v>1</v>
      </c>
      <c r="I212">
        <v>3.39E-4</v>
      </c>
      <c r="J212" t="s">
        <v>222</v>
      </c>
      <c r="K212">
        <v>7579</v>
      </c>
      <c r="L212">
        <v>0</v>
      </c>
      <c r="M212">
        <v>0</v>
      </c>
      <c r="N212">
        <v>0</v>
      </c>
      <c r="O212">
        <v>8037.2434999999996</v>
      </c>
      <c r="P212">
        <v>10714.727699999999</v>
      </c>
      <c r="Q212">
        <v>6481.9775</v>
      </c>
      <c r="R212" t="s">
        <v>223</v>
      </c>
      <c r="S212">
        <v>0.81253200000000003</v>
      </c>
      <c r="T212">
        <v>-10.808899</v>
      </c>
      <c r="U212">
        <v>8.2709000000000005E-2</v>
      </c>
      <c r="V212">
        <v>102.457504</v>
      </c>
      <c r="W212">
        <v>-11.349708</v>
      </c>
      <c r="X212">
        <v>-2.8857460000000001</v>
      </c>
      <c r="Y212">
        <v>0</v>
      </c>
      <c r="Z212">
        <v>0</v>
      </c>
      <c r="AA212">
        <v>0</v>
      </c>
      <c r="AB212">
        <v>0.14771500000000001</v>
      </c>
      <c r="AC212">
        <v>0.117636</v>
      </c>
      <c r="AD212">
        <v>-0.73153900000000005</v>
      </c>
      <c r="AE212">
        <v>2.8013E-2</v>
      </c>
      <c r="AF212">
        <v>-2.9042999999999999E-2</v>
      </c>
      <c r="AG212">
        <v>-0.121132</v>
      </c>
      <c r="AH212">
        <v>6.2535189999999998</v>
      </c>
      <c r="AI212">
        <v>-1.1363E-2</v>
      </c>
      <c r="AJ212">
        <v>1.1289E-2</v>
      </c>
      <c r="AK212">
        <v>0.11032500000000001</v>
      </c>
      <c r="AL212">
        <v>-2.7987000000000001E-2</v>
      </c>
      <c r="AM212" t="s">
        <v>221</v>
      </c>
      <c r="AN212">
        <v>1015.373338</v>
      </c>
      <c r="AO212">
        <v>286.550073</v>
      </c>
      <c r="AP212">
        <v>339.31669499999998</v>
      </c>
      <c r="AQ212">
        <v>1.088381</v>
      </c>
      <c r="AR212">
        <v>89893.541175999999</v>
      </c>
      <c r="AS212" t="s">
        <v>224</v>
      </c>
      <c r="AT212">
        <v>6.0000000000000001E-3</v>
      </c>
      <c r="AU212">
        <v>0.6</v>
      </c>
      <c r="AV212">
        <v>-1</v>
      </c>
      <c r="AW212">
        <v>-0.47466999999999998</v>
      </c>
      <c r="AX212">
        <v>-0.25195299999999998</v>
      </c>
      <c r="AY212" t="s">
        <v>302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303</v>
      </c>
      <c r="BH212">
        <v>5308.9854160000004</v>
      </c>
      <c r="BI212">
        <v>-7585.8797370000002</v>
      </c>
      <c r="BJ212">
        <v>-212.104465</v>
      </c>
      <c r="BK212">
        <v>0</v>
      </c>
      <c r="BL212">
        <v>0</v>
      </c>
      <c r="BM212">
        <v>0</v>
      </c>
      <c r="BN212" t="s">
        <v>304</v>
      </c>
      <c r="BO212">
        <v>1267.3215029999999</v>
      </c>
      <c r="BP212">
        <v>1372.2779640000001</v>
      </c>
      <c r="BQ212">
        <v>-4744.9311019999996</v>
      </c>
    </row>
    <row r="213" spans="1:69">
      <c r="A213">
        <v>212</v>
      </c>
      <c r="C213" t="s">
        <v>301</v>
      </c>
      <c r="D213">
        <v>19.250591</v>
      </c>
      <c r="E213">
        <v>19.250591</v>
      </c>
      <c r="F213">
        <v>0</v>
      </c>
      <c r="G213">
        <v>7.7999999999999999E-5</v>
      </c>
      <c r="H213">
        <v>1</v>
      </c>
      <c r="I213">
        <v>3.39E-4</v>
      </c>
      <c r="J213" t="s">
        <v>222</v>
      </c>
      <c r="K213">
        <v>7579</v>
      </c>
      <c r="L213">
        <v>0</v>
      </c>
      <c r="M213">
        <v>0</v>
      </c>
      <c r="N213">
        <v>0</v>
      </c>
      <c r="O213">
        <v>8037.2434999999996</v>
      </c>
      <c r="P213">
        <v>10714.727699999999</v>
      </c>
      <c r="Q213">
        <v>6481.9775</v>
      </c>
      <c r="R213" t="s">
        <v>223</v>
      </c>
      <c r="S213">
        <v>0.81982600000000005</v>
      </c>
      <c r="T213">
        <v>-10.809042</v>
      </c>
      <c r="U213">
        <v>8.4413000000000002E-2</v>
      </c>
      <c r="V213">
        <v>102.470142</v>
      </c>
      <c r="W213">
        <v>-11.340579999999999</v>
      </c>
      <c r="X213">
        <v>-2.901192</v>
      </c>
      <c r="Y213">
        <v>0</v>
      </c>
      <c r="Z213">
        <v>0</v>
      </c>
      <c r="AA213">
        <v>0</v>
      </c>
      <c r="AB213">
        <v>0.14774899999999999</v>
      </c>
      <c r="AC213">
        <v>0.11769300000000001</v>
      </c>
      <c r="AD213">
        <v>-0.73172199999999998</v>
      </c>
      <c r="AE213">
        <v>2.8899000000000001E-2</v>
      </c>
      <c r="AF213">
        <v>-2.8337000000000001E-2</v>
      </c>
      <c r="AG213">
        <v>-0.125523</v>
      </c>
      <c r="AH213">
        <v>6.2533529999999997</v>
      </c>
      <c r="AI213">
        <v>-1.2092E-2</v>
      </c>
      <c r="AJ213">
        <v>1.1450999999999999E-2</v>
      </c>
      <c r="AK213">
        <v>0.110223</v>
      </c>
      <c r="AL213">
        <v>-2.8132999999999998E-2</v>
      </c>
      <c r="AM213" t="s">
        <v>221</v>
      </c>
      <c r="AN213">
        <v>1015.298264</v>
      </c>
      <c r="AO213">
        <v>286.55056100000002</v>
      </c>
      <c r="AP213">
        <v>339.31698399999999</v>
      </c>
      <c r="AQ213">
        <v>1.0883890000000001</v>
      </c>
      <c r="AR213">
        <v>89894.345686000001</v>
      </c>
      <c r="AS213" t="s">
        <v>224</v>
      </c>
      <c r="AT213">
        <v>6.0000000000000001E-3</v>
      </c>
      <c r="AU213">
        <v>0.6</v>
      </c>
      <c r="AV213">
        <v>-1</v>
      </c>
      <c r="AW213">
        <v>-0.47466999999999998</v>
      </c>
      <c r="AX213">
        <v>-0.25195299999999998</v>
      </c>
      <c r="AY213" t="s">
        <v>302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303</v>
      </c>
      <c r="BH213">
        <v>5309.7616189999999</v>
      </c>
      <c r="BI213">
        <v>-7587.9558729999999</v>
      </c>
      <c r="BJ213">
        <v>-211.606087</v>
      </c>
      <c r="BK213">
        <v>0</v>
      </c>
      <c r="BL213">
        <v>0</v>
      </c>
      <c r="BM213">
        <v>0</v>
      </c>
      <c r="BN213" t="s">
        <v>304</v>
      </c>
      <c r="BO213">
        <v>1267.6252830000001</v>
      </c>
      <c r="BP213">
        <v>1372.606902</v>
      </c>
      <c r="BQ213">
        <v>-4746.0684719999999</v>
      </c>
    </row>
    <row r="214" spans="1:69">
      <c r="A214">
        <v>213</v>
      </c>
      <c r="C214" t="s">
        <v>301</v>
      </c>
      <c r="D214">
        <v>19.250591</v>
      </c>
      <c r="E214">
        <v>19.250591</v>
      </c>
      <c r="F214">
        <v>0</v>
      </c>
      <c r="G214">
        <v>7.7999999999999999E-5</v>
      </c>
      <c r="H214">
        <v>1</v>
      </c>
      <c r="I214">
        <v>3.39E-4</v>
      </c>
      <c r="J214" t="s">
        <v>222</v>
      </c>
      <c r="K214">
        <v>7579</v>
      </c>
      <c r="L214">
        <v>0</v>
      </c>
      <c r="M214">
        <v>0</v>
      </c>
      <c r="N214">
        <v>0</v>
      </c>
      <c r="O214">
        <v>8037.2434999999996</v>
      </c>
      <c r="P214">
        <v>10714.727699999999</v>
      </c>
      <c r="Q214">
        <v>6481.9775</v>
      </c>
      <c r="R214" t="s">
        <v>223</v>
      </c>
      <c r="S214">
        <v>0.82736200000000004</v>
      </c>
      <c r="T214">
        <v>-10.809186</v>
      </c>
      <c r="U214">
        <v>8.6166999999999994E-2</v>
      </c>
      <c r="V214">
        <v>102.48312199999999</v>
      </c>
      <c r="W214">
        <v>-11.328763</v>
      </c>
      <c r="X214">
        <v>-2.9161380000000001</v>
      </c>
      <c r="Y214">
        <v>0</v>
      </c>
      <c r="Z214">
        <v>0</v>
      </c>
      <c r="AA214">
        <v>0</v>
      </c>
      <c r="AB214">
        <v>0.14777899999999999</v>
      </c>
      <c r="AC214">
        <v>0.117753</v>
      </c>
      <c r="AD214">
        <v>-0.73190599999999995</v>
      </c>
      <c r="AE214">
        <v>2.9786E-2</v>
      </c>
      <c r="AF214">
        <v>-2.7629999999999998E-2</v>
      </c>
      <c r="AG214">
        <v>-0.129914</v>
      </c>
      <c r="AH214">
        <v>6.2531910000000002</v>
      </c>
      <c r="AI214">
        <v>-1.2847000000000001E-2</v>
      </c>
      <c r="AJ214">
        <v>1.1622E-2</v>
      </c>
      <c r="AK214">
        <v>0.110096</v>
      </c>
      <c r="AL214">
        <v>-2.8275000000000002E-2</v>
      </c>
      <c r="AM214" t="s">
        <v>221</v>
      </c>
      <c r="AN214">
        <v>1015.222801</v>
      </c>
      <c r="AO214">
        <v>286.55105200000003</v>
      </c>
      <c r="AP214">
        <v>339.317274</v>
      </c>
      <c r="AQ214">
        <v>1.0883959999999999</v>
      </c>
      <c r="AR214">
        <v>89895.154374999998</v>
      </c>
      <c r="AS214" t="s">
        <v>224</v>
      </c>
      <c r="AT214">
        <v>6.0000000000000001E-3</v>
      </c>
      <c r="AU214">
        <v>0.6</v>
      </c>
      <c r="AV214">
        <v>-1</v>
      </c>
      <c r="AW214">
        <v>-0.58023100000000005</v>
      </c>
      <c r="AX214">
        <v>-0.296875</v>
      </c>
      <c r="AY214" t="s">
        <v>302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303</v>
      </c>
      <c r="BH214">
        <v>5311.9743900000003</v>
      </c>
      <c r="BI214">
        <v>-7590.1041779999996</v>
      </c>
      <c r="BJ214">
        <v>-266.48895099999999</v>
      </c>
      <c r="BK214">
        <v>0</v>
      </c>
      <c r="BL214">
        <v>0</v>
      </c>
      <c r="BM214">
        <v>0</v>
      </c>
      <c r="BN214" t="s">
        <v>304</v>
      </c>
      <c r="BO214">
        <v>1560.2044519999999</v>
      </c>
      <c r="BP214">
        <v>1617.7240429999999</v>
      </c>
      <c r="BQ214">
        <v>-4747.2093450000002</v>
      </c>
    </row>
    <row r="215" spans="1:69">
      <c r="A215">
        <v>214</v>
      </c>
      <c r="C215" t="s">
        <v>301</v>
      </c>
      <c r="D215">
        <v>19.250591</v>
      </c>
      <c r="E215">
        <v>19.250591</v>
      </c>
      <c r="F215">
        <v>0</v>
      </c>
      <c r="G215">
        <v>7.7999999999999999E-5</v>
      </c>
      <c r="H215">
        <v>1</v>
      </c>
      <c r="I215">
        <v>3.39E-4</v>
      </c>
      <c r="J215" t="s">
        <v>222</v>
      </c>
      <c r="K215">
        <v>7579</v>
      </c>
      <c r="L215">
        <v>0</v>
      </c>
      <c r="M215">
        <v>0</v>
      </c>
      <c r="N215">
        <v>0</v>
      </c>
      <c r="O215">
        <v>8037.2434999999996</v>
      </c>
      <c r="P215">
        <v>10714.727699999999</v>
      </c>
      <c r="Q215">
        <v>6481.9775</v>
      </c>
      <c r="R215" t="s">
        <v>223</v>
      </c>
      <c r="S215">
        <v>0.83534399999999998</v>
      </c>
      <c r="T215">
        <v>-10.809331</v>
      </c>
      <c r="U215">
        <v>8.0665000000000001E-2</v>
      </c>
      <c r="V215">
        <v>102.49644600000001</v>
      </c>
      <c r="W215">
        <v>-11.314254</v>
      </c>
      <c r="X215">
        <v>-2.930628</v>
      </c>
      <c r="Y215">
        <v>0</v>
      </c>
      <c r="Z215">
        <v>0</v>
      </c>
      <c r="AA215">
        <v>0</v>
      </c>
      <c r="AB215">
        <v>0.18220700000000001</v>
      </c>
      <c r="AC215">
        <v>0.13822100000000001</v>
      </c>
      <c r="AD215">
        <v>-0.73209999999999997</v>
      </c>
      <c r="AE215">
        <v>3.0879E-2</v>
      </c>
      <c r="AF215">
        <v>-2.6800999999999998E-2</v>
      </c>
      <c r="AG215">
        <v>-0.13430700000000001</v>
      </c>
      <c r="AH215">
        <v>6.2530349999999997</v>
      </c>
      <c r="AI215">
        <v>-1.3627999999999999E-2</v>
      </c>
      <c r="AJ215">
        <v>1.18E-2</v>
      </c>
      <c r="AK215">
        <v>0.109942</v>
      </c>
      <c r="AL215">
        <v>-2.8412E-2</v>
      </c>
      <c r="AM215" t="s">
        <v>221</v>
      </c>
      <c r="AN215">
        <v>1015.146948</v>
      </c>
      <c r="AO215">
        <v>286.55154499999998</v>
      </c>
      <c r="AP215">
        <v>339.317566</v>
      </c>
      <c r="AQ215">
        <v>1.0884039999999999</v>
      </c>
      <c r="AR215">
        <v>89895.967243999999</v>
      </c>
      <c r="AS215" t="s">
        <v>224</v>
      </c>
      <c r="AT215">
        <v>6.0000000000000001E-3</v>
      </c>
      <c r="AU215">
        <v>0.6</v>
      </c>
      <c r="AV215">
        <v>-1</v>
      </c>
      <c r="AW215">
        <v>-0.58023100000000005</v>
      </c>
      <c r="AX215">
        <v>-0.296875</v>
      </c>
      <c r="AY215" t="s">
        <v>302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303</v>
      </c>
      <c r="BH215">
        <v>5312.5012790000001</v>
      </c>
      <c r="BI215">
        <v>-7592.324807</v>
      </c>
      <c r="BJ215">
        <v>-266.01835299999999</v>
      </c>
      <c r="BK215">
        <v>0</v>
      </c>
      <c r="BL215">
        <v>0</v>
      </c>
      <c r="BM215">
        <v>0</v>
      </c>
      <c r="BN215" t="s">
        <v>304</v>
      </c>
      <c r="BO215">
        <v>1560.580618</v>
      </c>
      <c r="BP215">
        <v>1618.1140780000001</v>
      </c>
      <c r="BQ215">
        <v>-4748.3539000000001</v>
      </c>
    </row>
    <row r="216" spans="1:69">
      <c r="A216">
        <v>215</v>
      </c>
      <c r="C216" t="s">
        <v>301</v>
      </c>
      <c r="D216">
        <v>19.250591</v>
      </c>
      <c r="E216">
        <v>19.250591</v>
      </c>
      <c r="F216">
        <v>0</v>
      </c>
      <c r="G216">
        <v>7.7999999999999999E-5</v>
      </c>
      <c r="H216">
        <v>1</v>
      </c>
      <c r="I216">
        <v>3.39E-4</v>
      </c>
      <c r="J216" t="s">
        <v>222</v>
      </c>
      <c r="K216">
        <v>7579</v>
      </c>
      <c r="L216">
        <v>0</v>
      </c>
      <c r="M216">
        <v>0</v>
      </c>
      <c r="N216">
        <v>0</v>
      </c>
      <c r="O216">
        <v>8037.2434999999996</v>
      </c>
      <c r="P216">
        <v>10714.727699999999</v>
      </c>
      <c r="Q216">
        <v>6481.9775</v>
      </c>
      <c r="R216" t="s">
        <v>223</v>
      </c>
      <c r="S216">
        <v>0.84336299999999997</v>
      </c>
      <c r="T216">
        <v>-10.809473000000001</v>
      </c>
      <c r="U216">
        <v>8.2532999999999995E-2</v>
      </c>
      <c r="V216">
        <v>102.51012299999999</v>
      </c>
      <c r="W216">
        <v>-11.297056</v>
      </c>
      <c r="X216">
        <v>-2.9445260000000002</v>
      </c>
      <c r="Y216">
        <v>0</v>
      </c>
      <c r="Z216">
        <v>0</v>
      </c>
      <c r="AA216">
        <v>0</v>
      </c>
      <c r="AB216">
        <v>0.182225</v>
      </c>
      <c r="AC216">
        <v>0.138295</v>
      </c>
      <c r="AD216">
        <v>-0.73228800000000005</v>
      </c>
      <c r="AE216">
        <v>3.1972E-2</v>
      </c>
      <c r="AF216">
        <v>-2.5971000000000001E-2</v>
      </c>
      <c r="AG216">
        <v>-0.13869999999999999</v>
      </c>
      <c r="AH216">
        <v>6.2528829999999997</v>
      </c>
      <c r="AI216">
        <v>-1.4435999999999999E-2</v>
      </c>
      <c r="AJ216">
        <v>1.1985000000000001E-2</v>
      </c>
      <c r="AK216">
        <v>0.109761</v>
      </c>
      <c r="AL216">
        <v>-2.8544E-2</v>
      </c>
      <c r="AM216" t="s">
        <v>221</v>
      </c>
      <c r="AN216">
        <v>1015.070705</v>
      </c>
      <c r="AO216">
        <v>286.55203999999998</v>
      </c>
      <c r="AP216">
        <v>339.31786</v>
      </c>
      <c r="AQ216">
        <v>1.0884119999999999</v>
      </c>
      <c r="AR216">
        <v>89896.784293999997</v>
      </c>
      <c r="AS216" t="s">
        <v>224</v>
      </c>
      <c r="AT216">
        <v>6.0000000000000001E-3</v>
      </c>
      <c r="AU216">
        <v>0.6</v>
      </c>
      <c r="AV216">
        <v>-1</v>
      </c>
      <c r="AW216">
        <v>-0.78692600000000001</v>
      </c>
      <c r="AX216">
        <v>-0.35302699999999998</v>
      </c>
      <c r="AY216" t="s">
        <v>302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303</v>
      </c>
      <c r="BH216">
        <v>5314.8797290000002</v>
      </c>
      <c r="BI216">
        <v>-7594.6185489999998</v>
      </c>
      <c r="BJ216">
        <v>-334.808063</v>
      </c>
      <c r="BK216">
        <v>0</v>
      </c>
      <c r="BL216">
        <v>0</v>
      </c>
      <c r="BM216">
        <v>0</v>
      </c>
      <c r="BN216" t="s">
        <v>304</v>
      </c>
      <c r="BO216">
        <v>2163.0486249999999</v>
      </c>
      <c r="BP216">
        <v>1924.637401</v>
      </c>
      <c r="BQ216">
        <v>-4749.5027840000002</v>
      </c>
    </row>
    <row r="217" spans="1:69">
      <c r="A217">
        <v>216</v>
      </c>
      <c r="C217" t="s">
        <v>301</v>
      </c>
      <c r="D217">
        <v>19.250591</v>
      </c>
      <c r="E217">
        <v>19.250591</v>
      </c>
      <c r="F217">
        <v>0</v>
      </c>
      <c r="G217">
        <v>7.7999999999999999E-5</v>
      </c>
      <c r="H217">
        <v>1</v>
      </c>
      <c r="I217">
        <v>3.39E-4</v>
      </c>
      <c r="J217" t="s">
        <v>222</v>
      </c>
      <c r="K217">
        <v>7579</v>
      </c>
      <c r="L217">
        <v>0</v>
      </c>
      <c r="M217">
        <v>0</v>
      </c>
      <c r="N217">
        <v>0</v>
      </c>
      <c r="O217">
        <v>8037.2434999999996</v>
      </c>
      <c r="P217">
        <v>10714.727699999999</v>
      </c>
      <c r="Q217">
        <v>6481.9775</v>
      </c>
      <c r="R217" t="s">
        <v>223</v>
      </c>
      <c r="S217">
        <v>0.85188299999999995</v>
      </c>
      <c r="T217">
        <v>-10.809615000000001</v>
      </c>
      <c r="U217">
        <v>7.5325000000000003E-2</v>
      </c>
      <c r="V217">
        <v>102.52414</v>
      </c>
      <c r="W217">
        <v>-11.277167</v>
      </c>
      <c r="X217">
        <v>-2.9578899999999999</v>
      </c>
      <c r="Y217">
        <v>0</v>
      </c>
      <c r="Z217">
        <v>0</v>
      </c>
      <c r="AA217">
        <v>0</v>
      </c>
      <c r="AB217">
        <v>0.25489899999999999</v>
      </c>
      <c r="AC217">
        <v>0.16179399999999999</v>
      </c>
      <c r="AD217">
        <v>-0.73249299999999995</v>
      </c>
      <c r="AE217">
        <v>3.3501999999999997E-2</v>
      </c>
      <c r="AF217">
        <v>-2.5000000000000001E-2</v>
      </c>
      <c r="AG217">
        <v>-0.143095</v>
      </c>
      <c r="AH217">
        <v>6.2527379999999999</v>
      </c>
      <c r="AI217">
        <v>-1.5270000000000001E-2</v>
      </c>
      <c r="AJ217">
        <v>1.2173E-2</v>
      </c>
      <c r="AK217">
        <v>0.109555</v>
      </c>
      <c r="AL217">
        <v>-2.8670000000000001E-2</v>
      </c>
      <c r="AM217" t="s">
        <v>221</v>
      </c>
      <c r="AN217">
        <v>1014.994073</v>
      </c>
      <c r="AO217">
        <v>286.55253900000002</v>
      </c>
      <c r="AP217">
        <v>339.31815499999999</v>
      </c>
      <c r="AQ217">
        <v>1.0884199999999999</v>
      </c>
      <c r="AR217">
        <v>89897.605523999999</v>
      </c>
      <c r="AS217" t="s">
        <v>224</v>
      </c>
      <c r="AT217">
        <v>6.0000000000000001E-3</v>
      </c>
      <c r="AU217">
        <v>0.6</v>
      </c>
      <c r="AV217">
        <v>-1</v>
      </c>
      <c r="AW217">
        <v>-0.78692600000000001</v>
      </c>
      <c r="AX217">
        <v>-0.35302699999999998</v>
      </c>
      <c r="AY217" t="s">
        <v>302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303</v>
      </c>
      <c r="BH217">
        <v>5315.1660709999996</v>
      </c>
      <c r="BI217">
        <v>-7596.983819</v>
      </c>
      <c r="BJ217">
        <v>-334.37398999999999</v>
      </c>
      <c r="BK217">
        <v>0</v>
      </c>
      <c r="BL217">
        <v>0</v>
      </c>
      <c r="BM217">
        <v>0</v>
      </c>
      <c r="BN217" t="s">
        <v>304</v>
      </c>
      <c r="BO217">
        <v>2163.5734520000001</v>
      </c>
      <c r="BP217">
        <v>1925.1043810000001</v>
      </c>
      <c r="BQ217">
        <v>-4750.65517</v>
      </c>
    </row>
    <row r="218" spans="1:69">
      <c r="A218">
        <v>217</v>
      </c>
      <c r="C218" t="s">
        <v>301</v>
      </c>
      <c r="D218">
        <v>19.250591</v>
      </c>
      <c r="E218">
        <v>19.250591</v>
      </c>
      <c r="F218">
        <v>0</v>
      </c>
      <c r="G218">
        <v>7.7999999999999999E-5</v>
      </c>
      <c r="H218">
        <v>1</v>
      </c>
      <c r="I218">
        <v>3.39E-4</v>
      </c>
      <c r="J218" t="s">
        <v>222</v>
      </c>
      <c r="K218">
        <v>7579</v>
      </c>
      <c r="L218">
        <v>0</v>
      </c>
      <c r="M218">
        <v>0</v>
      </c>
      <c r="N218">
        <v>0</v>
      </c>
      <c r="O218">
        <v>8037.2434999999996</v>
      </c>
      <c r="P218">
        <v>10714.727699999999</v>
      </c>
      <c r="Q218">
        <v>6481.9775</v>
      </c>
      <c r="R218" t="s">
        <v>223</v>
      </c>
      <c r="S218">
        <v>0.86038700000000001</v>
      </c>
      <c r="T218">
        <v>-10.809752</v>
      </c>
      <c r="U218">
        <v>7.7343999999999996E-2</v>
      </c>
      <c r="V218">
        <v>102.53850199999999</v>
      </c>
      <c r="W218">
        <v>-11.254593</v>
      </c>
      <c r="X218">
        <v>-2.9705469999999998</v>
      </c>
      <c r="Y218">
        <v>0</v>
      </c>
      <c r="Z218">
        <v>0</v>
      </c>
      <c r="AA218">
        <v>0</v>
      </c>
      <c r="AB218">
        <v>0.25490800000000002</v>
      </c>
      <c r="AC218">
        <v>0.16189100000000001</v>
      </c>
      <c r="AD218">
        <v>-0.73268599999999995</v>
      </c>
      <c r="AE218">
        <v>3.5031E-2</v>
      </c>
      <c r="AF218">
        <v>-2.4028999999999998E-2</v>
      </c>
      <c r="AG218">
        <v>-0.14749200000000001</v>
      </c>
      <c r="AH218">
        <v>6.2525979999999999</v>
      </c>
      <c r="AI218">
        <v>-1.6129999999999999E-2</v>
      </c>
      <c r="AJ218">
        <v>1.2371999999999999E-2</v>
      </c>
      <c r="AK218">
        <v>0.109322</v>
      </c>
      <c r="AL218">
        <v>-2.8788999999999999E-2</v>
      </c>
      <c r="AM218" t="s">
        <v>221</v>
      </c>
      <c r="AN218">
        <v>1014.917051</v>
      </c>
      <c r="AO218">
        <v>286.55303900000001</v>
      </c>
      <c r="AP218">
        <v>339.31845099999998</v>
      </c>
      <c r="AQ218">
        <v>1.0884290000000001</v>
      </c>
      <c r="AR218">
        <v>89898.430936000004</v>
      </c>
      <c r="AS218" t="s">
        <v>224</v>
      </c>
      <c r="AT218">
        <v>6.0000000000000001E-3</v>
      </c>
      <c r="AU218">
        <v>0.6</v>
      </c>
      <c r="AV218">
        <v>-1</v>
      </c>
      <c r="AW218">
        <v>-0.78692600000000001</v>
      </c>
      <c r="AX218">
        <v>-0.35302699999999998</v>
      </c>
      <c r="AY218" t="s">
        <v>302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303</v>
      </c>
      <c r="BH218">
        <v>5315.3302549999999</v>
      </c>
      <c r="BI218">
        <v>-7599.420247</v>
      </c>
      <c r="BJ218">
        <v>-333.95464800000002</v>
      </c>
      <c r="BK218">
        <v>0</v>
      </c>
      <c r="BL218">
        <v>0</v>
      </c>
      <c r="BM218">
        <v>0</v>
      </c>
      <c r="BN218" t="s">
        <v>304</v>
      </c>
      <c r="BO218">
        <v>2164.099886</v>
      </c>
      <c r="BP218">
        <v>1925.5727910000001</v>
      </c>
      <c r="BQ218">
        <v>-4751.8110850000003</v>
      </c>
    </row>
    <row r="219" spans="1:69">
      <c r="A219">
        <v>218</v>
      </c>
      <c r="C219" t="s">
        <v>301</v>
      </c>
      <c r="D219">
        <v>19.224865000000001</v>
      </c>
      <c r="E219">
        <v>19.224865000000001</v>
      </c>
      <c r="F219">
        <v>0</v>
      </c>
      <c r="G219">
        <v>4.7130000000000002E-3</v>
      </c>
      <c r="H219">
        <v>0.99998600000000004</v>
      </c>
      <c r="I219">
        <v>-2.4750000000000002E-3</v>
      </c>
      <c r="J219" t="s">
        <v>222</v>
      </c>
      <c r="K219">
        <v>7579</v>
      </c>
      <c r="L219">
        <v>0</v>
      </c>
      <c r="M219">
        <v>0</v>
      </c>
      <c r="N219">
        <v>0</v>
      </c>
      <c r="O219">
        <v>8037.2434999999996</v>
      </c>
      <c r="P219">
        <v>10714.727699999999</v>
      </c>
      <c r="Q219">
        <v>6481.9775</v>
      </c>
      <c r="R219" t="s">
        <v>223</v>
      </c>
      <c r="S219">
        <v>0.86913200000000002</v>
      </c>
      <c r="T219">
        <v>-10.809885</v>
      </c>
      <c r="U219">
        <v>7.9450999999999994E-2</v>
      </c>
      <c r="V219">
        <v>102.553207</v>
      </c>
      <c r="W219">
        <v>-11.229331999999999</v>
      </c>
      <c r="X219">
        <v>-2.9824980000000001</v>
      </c>
      <c r="Y219">
        <v>0</v>
      </c>
      <c r="Z219">
        <v>0</v>
      </c>
      <c r="AA219">
        <v>0</v>
      </c>
      <c r="AB219">
        <v>0.25491000000000003</v>
      </c>
      <c r="AC219">
        <v>0.161991</v>
      </c>
      <c r="AD219">
        <v>-0.732881</v>
      </c>
      <c r="AE219">
        <v>3.6561000000000003E-2</v>
      </c>
      <c r="AF219">
        <v>-2.3057000000000001E-2</v>
      </c>
      <c r="AG219">
        <v>-0.151889</v>
      </c>
      <c r="AH219">
        <v>6.2524649999999999</v>
      </c>
      <c r="AI219">
        <v>-1.7017000000000001E-2</v>
      </c>
      <c r="AJ219">
        <v>1.2581999999999999E-2</v>
      </c>
      <c r="AK219">
        <v>0.10906299999999999</v>
      </c>
      <c r="AL219">
        <v>-2.8902000000000001E-2</v>
      </c>
      <c r="AM219" t="s">
        <v>221</v>
      </c>
      <c r="AN219">
        <v>1014.83964</v>
      </c>
      <c r="AO219">
        <v>286.55354199999999</v>
      </c>
      <c r="AP219">
        <v>339.31874900000003</v>
      </c>
      <c r="AQ219">
        <v>1.0884370000000001</v>
      </c>
      <c r="AR219">
        <v>89899.260529000006</v>
      </c>
      <c r="AS219" t="s">
        <v>224</v>
      </c>
      <c r="AT219">
        <v>6.0000000000000001E-3</v>
      </c>
      <c r="AU219">
        <v>0.6</v>
      </c>
      <c r="AV219">
        <v>-1</v>
      </c>
      <c r="AW219">
        <v>-0.78692600000000001</v>
      </c>
      <c r="AX219">
        <v>-0.35302699999999998</v>
      </c>
      <c r="AY219" t="s">
        <v>302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303</v>
      </c>
      <c r="BH219">
        <v>5315.3752080000004</v>
      </c>
      <c r="BI219">
        <v>-7601.9275740000003</v>
      </c>
      <c r="BJ219">
        <v>-333.54990600000002</v>
      </c>
      <c r="BK219">
        <v>0</v>
      </c>
      <c r="BL219">
        <v>0</v>
      </c>
      <c r="BM219">
        <v>0</v>
      </c>
      <c r="BN219" t="s">
        <v>304</v>
      </c>
      <c r="BO219">
        <v>2164.6279450000002</v>
      </c>
      <c r="BP219">
        <v>1926.0426480000001</v>
      </c>
      <c r="BQ219">
        <v>-4752.9705679999997</v>
      </c>
    </row>
    <row r="220" spans="1:69">
      <c r="A220">
        <v>219</v>
      </c>
      <c r="C220" t="s">
        <v>301</v>
      </c>
      <c r="D220">
        <v>19.224865000000001</v>
      </c>
      <c r="E220">
        <v>19.224865000000001</v>
      </c>
      <c r="F220">
        <v>0</v>
      </c>
      <c r="G220">
        <v>4.7130000000000002E-3</v>
      </c>
      <c r="H220">
        <v>0.99998600000000004</v>
      </c>
      <c r="I220">
        <v>-2.4750000000000002E-3</v>
      </c>
      <c r="J220" t="s">
        <v>222</v>
      </c>
      <c r="K220">
        <v>7579</v>
      </c>
      <c r="L220">
        <v>0</v>
      </c>
      <c r="M220">
        <v>0</v>
      </c>
      <c r="N220">
        <v>0</v>
      </c>
      <c r="O220">
        <v>8037.2434999999996</v>
      </c>
      <c r="P220">
        <v>10714.727699999999</v>
      </c>
      <c r="Q220">
        <v>6481.9775</v>
      </c>
      <c r="R220" t="s">
        <v>223</v>
      </c>
      <c r="S220">
        <v>0.87812100000000004</v>
      </c>
      <c r="T220">
        <v>-10.810015</v>
      </c>
      <c r="U220">
        <v>8.1644999999999995E-2</v>
      </c>
      <c r="V220">
        <v>102.568253</v>
      </c>
      <c r="W220">
        <v>-11.201383</v>
      </c>
      <c r="X220">
        <v>-2.9937429999999998</v>
      </c>
      <c r="Y220">
        <v>0</v>
      </c>
      <c r="Z220">
        <v>0</v>
      </c>
      <c r="AA220">
        <v>0</v>
      </c>
      <c r="AB220">
        <v>0.25490699999999999</v>
      </c>
      <c r="AC220">
        <v>0.16209399999999999</v>
      </c>
      <c r="AD220">
        <v>-0.73307699999999998</v>
      </c>
      <c r="AE220">
        <v>3.8089999999999999E-2</v>
      </c>
      <c r="AF220">
        <v>-2.2083999999999999E-2</v>
      </c>
      <c r="AG220">
        <v>-0.15628700000000001</v>
      </c>
      <c r="AH220">
        <v>6.252338</v>
      </c>
      <c r="AI220">
        <v>-1.7930000000000001E-2</v>
      </c>
      <c r="AJ220">
        <v>1.2798E-2</v>
      </c>
      <c r="AK220">
        <v>0.108778</v>
      </c>
      <c r="AL220">
        <v>-2.9007000000000002E-2</v>
      </c>
      <c r="AM220" t="s">
        <v>221</v>
      </c>
      <c r="AN220">
        <v>1014.761839</v>
      </c>
      <c r="AO220">
        <v>286.55404800000002</v>
      </c>
      <c r="AP220">
        <v>339.31904800000001</v>
      </c>
      <c r="AQ220">
        <v>1.0884450000000001</v>
      </c>
      <c r="AR220">
        <v>89900.094303999998</v>
      </c>
      <c r="AS220" t="s">
        <v>224</v>
      </c>
      <c r="AT220">
        <v>6.0000000000000001E-3</v>
      </c>
      <c r="AU220">
        <v>0.6</v>
      </c>
      <c r="AV220">
        <v>-1</v>
      </c>
      <c r="AW220">
        <v>-0.78692600000000001</v>
      </c>
      <c r="AX220">
        <v>-0.35302699999999998</v>
      </c>
      <c r="AY220" t="s">
        <v>302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303</v>
      </c>
      <c r="BH220">
        <v>5315.3041039999998</v>
      </c>
      <c r="BI220">
        <v>-7604.5055439999996</v>
      </c>
      <c r="BJ220">
        <v>-333.15963599999998</v>
      </c>
      <c r="BK220">
        <v>0</v>
      </c>
      <c r="BL220">
        <v>0</v>
      </c>
      <c r="BM220">
        <v>0</v>
      </c>
      <c r="BN220" t="s">
        <v>304</v>
      </c>
      <c r="BO220">
        <v>2165.157647</v>
      </c>
      <c r="BP220">
        <v>1926.513966</v>
      </c>
      <c r="BQ220">
        <v>-4754.1336579999997</v>
      </c>
    </row>
    <row r="221" spans="1:69">
      <c r="A221">
        <v>220</v>
      </c>
      <c r="C221" t="s">
        <v>301</v>
      </c>
      <c r="D221">
        <v>19.224865000000001</v>
      </c>
      <c r="E221">
        <v>19.224865000000001</v>
      </c>
      <c r="F221">
        <v>0</v>
      </c>
      <c r="G221">
        <v>4.7130000000000002E-3</v>
      </c>
      <c r="H221">
        <v>0.99998600000000004</v>
      </c>
      <c r="I221">
        <v>-2.4750000000000002E-3</v>
      </c>
      <c r="J221" t="s">
        <v>222</v>
      </c>
      <c r="K221">
        <v>7579</v>
      </c>
      <c r="L221">
        <v>0</v>
      </c>
      <c r="M221">
        <v>0</v>
      </c>
      <c r="N221">
        <v>0</v>
      </c>
      <c r="O221">
        <v>8037.2434999999996</v>
      </c>
      <c r="P221">
        <v>10714.727699999999</v>
      </c>
      <c r="Q221">
        <v>6481.9775</v>
      </c>
      <c r="R221" t="s">
        <v>223</v>
      </c>
      <c r="S221">
        <v>0.88735200000000003</v>
      </c>
      <c r="T221">
        <v>-10.810138</v>
      </c>
      <c r="U221">
        <v>8.3928000000000003E-2</v>
      </c>
      <c r="V221">
        <v>102.58364</v>
      </c>
      <c r="W221">
        <v>-11.170743999999999</v>
      </c>
      <c r="X221">
        <v>-3.0042819999999999</v>
      </c>
      <c r="Y221">
        <v>0</v>
      </c>
      <c r="Z221">
        <v>0</v>
      </c>
      <c r="AA221">
        <v>0</v>
      </c>
      <c r="AB221">
        <v>0.25489800000000001</v>
      </c>
      <c r="AC221">
        <v>0.16220100000000001</v>
      </c>
      <c r="AD221">
        <v>-0.73327600000000004</v>
      </c>
      <c r="AE221">
        <v>3.9619000000000001E-2</v>
      </c>
      <c r="AF221">
        <v>-2.1111000000000001E-2</v>
      </c>
      <c r="AG221">
        <v>-0.160687</v>
      </c>
      <c r="AH221">
        <v>6.2522180000000001</v>
      </c>
      <c r="AI221">
        <v>-1.8869E-2</v>
      </c>
      <c r="AJ221">
        <v>1.3024000000000001E-2</v>
      </c>
      <c r="AK221">
        <v>0.10846699999999999</v>
      </c>
      <c r="AL221">
        <v>-2.9106E-2</v>
      </c>
      <c r="AM221" t="s">
        <v>221</v>
      </c>
      <c r="AN221">
        <v>1014.6836479999999</v>
      </c>
      <c r="AO221">
        <v>286.55455599999999</v>
      </c>
      <c r="AP221">
        <v>339.31934899999999</v>
      </c>
      <c r="AQ221">
        <v>1.0884529999999999</v>
      </c>
      <c r="AR221">
        <v>89900.932262000002</v>
      </c>
      <c r="AS221" t="s">
        <v>224</v>
      </c>
      <c r="AT221">
        <v>6.0000000000000001E-3</v>
      </c>
      <c r="AU221">
        <v>0.6</v>
      </c>
      <c r="AV221">
        <v>-1</v>
      </c>
      <c r="AW221">
        <v>-0.78692600000000001</v>
      </c>
      <c r="AX221">
        <v>-0.35302699999999998</v>
      </c>
      <c r="AY221" t="s">
        <v>302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303</v>
      </c>
      <c r="BH221">
        <v>5315.1204959999995</v>
      </c>
      <c r="BI221">
        <v>-7607.1539069999999</v>
      </c>
      <c r="BJ221">
        <v>-332.78369500000002</v>
      </c>
      <c r="BK221">
        <v>0</v>
      </c>
      <c r="BL221">
        <v>0</v>
      </c>
      <c r="BM221">
        <v>0</v>
      </c>
      <c r="BN221" t="s">
        <v>304</v>
      </c>
      <c r="BO221">
        <v>2165.689022</v>
      </c>
      <c r="BP221">
        <v>1926.9867730000001</v>
      </c>
      <c r="BQ221">
        <v>-4755.3004229999997</v>
      </c>
    </row>
    <row r="222" spans="1:69">
      <c r="A222">
        <v>221</v>
      </c>
      <c r="C222" t="s">
        <v>301</v>
      </c>
      <c r="D222">
        <v>19.224865000000001</v>
      </c>
      <c r="E222">
        <v>19.224865000000001</v>
      </c>
      <c r="F222">
        <v>0</v>
      </c>
      <c r="G222">
        <v>4.7130000000000002E-3</v>
      </c>
      <c r="H222">
        <v>0.99998600000000004</v>
      </c>
      <c r="I222">
        <v>-2.4750000000000002E-3</v>
      </c>
      <c r="J222" t="s">
        <v>222</v>
      </c>
      <c r="K222">
        <v>7579</v>
      </c>
      <c r="L222">
        <v>0</v>
      </c>
      <c r="M222">
        <v>0</v>
      </c>
      <c r="N222">
        <v>0</v>
      </c>
      <c r="O222">
        <v>8037.2434999999996</v>
      </c>
      <c r="P222">
        <v>10714.727699999999</v>
      </c>
      <c r="Q222">
        <v>6481.9775</v>
      </c>
      <c r="R222" t="s">
        <v>223</v>
      </c>
      <c r="S222">
        <v>0.89682700000000004</v>
      </c>
      <c r="T222">
        <v>-10.810256000000001</v>
      </c>
      <c r="U222">
        <v>8.6298E-2</v>
      </c>
      <c r="V222">
        <v>102.599361</v>
      </c>
      <c r="W222">
        <v>-11.137413</v>
      </c>
      <c r="X222">
        <v>-3.0141149999999999</v>
      </c>
      <c r="Y222">
        <v>0</v>
      </c>
      <c r="Z222">
        <v>0</v>
      </c>
      <c r="AA222">
        <v>0</v>
      </c>
      <c r="AB222">
        <v>0.25488300000000003</v>
      </c>
      <c r="AC222">
        <v>0.16231000000000001</v>
      </c>
      <c r="AD222">
        <v>-0.73347700000000005</v>
      </c>
      <c r="AE222">
        <v>4.1148999999999998E-2</v>
      </c>
      <c r="AF222">
        <v>-2.0136999999999999E-2</v>
      </c>
      <c r="AG222">
        <v>-0.16508800000000001</v>
      </c>
      <c r="AH222">
        <v>6.2521040000000001</v>
      </c>
      <c r="AI222">
        <v>-1.9834999999999998E-2</v>
      </c>
      <c r="AJ222">
        <v>1.3259999999999999E-2</v>
      </c>
      <c r="AK222">
        <v>0.108129</v>
      </c>
      <c r="AL222">
        <v>-2.9198000000000002E-2</v>
      </c>
      <c r="AM222" t="s">
        <v>221</v>
      </c>
      <c r="AN222">
        <v>1014.605068</v>
      </c>
      <c r="AO222">
        <v>286.55506700000001</v>
      </c>
      <c r="AP222">
        <v>339.31965200000002</v>
      </c>
      <c r="AQ222">
        <v>1.0884609999999999</v>
      </c>
      <c r="AR222">
        <v>89901.774403000003</v>
      </c>
      <c r="AS222" t="s">
        <v>224</v>
      </c>
      <c r="AT222">
        <v>6.0000000000000001E-3</v>
      </c>
      <c r="AU222">
        <v>0.6</v>
      </c>
      <c r="AV222">
        <v>-1</v>
      </c>
      <c r="AW222">
        <v>-1</v>
      </c>
      <c r="AX222">
        <v>-0.41064499999999998</v>
      </c>
      <c r="AY222" t="s">
        <v>302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303</v>
      </c>
      <c r="BH222">
        <v>5316.9060300000001</v>
      </c>
      <c r="BI222">
        <v>-7609.871486</v>
      </c>
      <c r="BJ222">
        <v>-403.58060699999999</v>
      </c>
      <c r="BK222">
        <v>0</v>
      </c>
      <c r="BL222">
        <v>0</v>
      </c>
      <c r="BM222">
        <v>0</v>
      </c>
      <c r="BN222" t="s">
        <v>304</v>
      </c>
      <c r="BO222">
        <v>2788.0509729999999</v>
      </c>
      <c r="BP222">
        <v>2242.039561</v>
      </c>
      <c r="BQ222">
        <v>-4756.4704019999999</v>
      </c>
    </row>
    <row r="223" spans="1:69">
      <c r="A223">
        <v>222</v>
      </c>
      <c r="C223" t="s">
        <v>301</v>
      </c>
      <c r="D223">
        <v>19.224865000000001</v>
      </c>
      <c r="E223">
        <v>19.224865000000001</v>
      </c>
      <c r="F223">
        <v>0</v>
      </c>
      <c r="G223">
        <v>4.7130000000000002E-3</v>
      </c>
      <c r="H223">
        <v>0.99998600000000004</v>
      </c>
      <c r="I223">
        <v>-2.4750000000000002E-3</v>
      </c>
      <c r="J223" t="s">
        <v>222</v>
      </c>
      <c r="K223">
        <v>7579</v>
      </c>
      <c r="L223">
        <v>0</v>
      </c>
      <c r="M223">
        <v>0</v>
      </c>
      <c r="N223">
        <v>0</v>
      </c>
      <c r="O223">
        <v>8037.2434999999996</v>
      </c>
      <c r="P223">
        <v>10714.727699999999</v>
      </c>
      <c r="Q223">
        <v>6481.9775</v>
      </c>
      <c r="R223" t="s">
        <v>223</v>
      </c>
      <c r="S223">
        <v>0.90681800000000001</v>
      </c>
      <c r="T223">
        <v>-10.810369</v>
      </c>
      <c r="U223">
        <v>7.9366999999999993E-2</v>
      </c>
      <c r="V223">
        <v>102.615421</v>
      </c>
      <c r="W223">
        <v>-11.101388999999999</v>
      </c>
      <c r="X223">
        <v>-3.023298</v>
      </c>
      <c r="Y223">
        <v>0</v>
      </c>
      <c r="Z223">
        <v>0</v>
      </c>
      <c r="AA223">
        <v>0</v>
      </c>
      <c r="AB223">
        <v>0.32991500000000001</v>
      </c>
      <c r="AC223">
        <v>0.186475</v>
      </c>
      <c r="AD223">
        <v>-0.73369499999999999</v>
      </c>
      <c r="AE223">
        <v>4.3128E-2</v>
      </c>
      <c r="AF223">
        <v>-1.9018E-2</v>
      </c>
      <c r="AG223">
        <v>-0.16949</v>
      </c>
      <c r="AH223">
        <v>6.2519970000000002</v>
      </c>
      <c r="AI223">
        <v>-2.0826999999999998E-2</v>
      </c>
      <c r="AJ223">
        <v>1.3505E-2</v>
      </c>
      <c r="AK223">
        <v>0.107765</v>
      </c>
      <c r="AL223">
        <v>-2.9283E-2</v>
      </c>
      <c r="AM223" t="s">
        <v>221</v>
      </c>
      <c r="AN223">
        <v>1014.526098</v>
      </c>
      <c r="AO223">
        <v>286.55558000000002</v>
      </c>
      <c r="AP223">
        <v>339.31995499999999</v>
      </c>
      <c r="AQ223">
        <v>1.08847</v>
      </c>
      <c r="AR223">
        <v>89902.620727999994</v>
      </c>
      <c r="AS223" t="s">
        <v>224</v>
      </c>
      <c r="AT223">
        <v>6.0000000000000001E-3</v>
      </c>
      <c r="AU223">
        <v>0.6</v>
      </c>
      <c r="AV223">
        <v>-1</v>
      </c>
      <c r="AW223">
        <v>-1</v>
      </c>
      <c r="AX223">
        <v>-0.41064499999999998</v>
      </c>
      <c r="AY223" t="s">
        <v>302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303</v>
      </c>
      <c r="BH223">
        <v>5316.5161150000004</v>
      </c>
      <c r="BI223">
        <v>-7612.6594050000003</v>
      </c>
      <c r="BJ223">
        <v>-403.24843099999998</v>
      </c>
      <c r="BK223">
        <v>0</v>
      </c>
      <c r="BL223">
        <v>0</v>
      </c>
      <c r="BM223">
        <v>0</v>
      </c>
      <c r="BN223" t="s">
        <v>304</v>
      </c>
      <c r="BO223">
        <v>2788.739212</v>
      </c>
      <c r="BP223">
        <v>2242.5930149999999</v>
      </c>
      <c r="BQ223">
        <v>-4757.64455</v>
      </c>
    </row>
    <row r="224" spans="1:69">
      <c r="A224">
        <v>223</v>
      </c>
      <c r="C224" t="s">
        <v>301</v>
      </c>
      <c r="D224">
        <v>19.224865000000001</v>
      </c>
      <c r="E224">
        <v>19.224865000000001</v>
      </c>
      <c r="F224">
        <v>0</v>
      </c>
      <c r="G224">
        <v>4.7130000000000002E-3</v>
      </c>
      <c r="H224">
        <v>0.99998600000000004</v>
      </c>
      <c r="I224">
        <v>-2.4750000000000002E-3</v>
      </c>
      <c r="J224" t="s">
        <v>222</v>
      </c>
      <c r="K224">
        <v>7579</v>
      </c>
      <c r="L224">
        <v>0</v>
      </c>
      <c r="M224">
        <v>0</v>
      </c>
      <c r="N224">
        <v>0</v>
      </c>
      <c r="O224">
        <v>8037.2434999999996</v>
      </c>
      <c r="P224">
        <v>10714.727699999999</v>
      </c>
      <c r="Q224">
        <v>6481.9775</v>
      </c>
      <c r="R224" t="s">
        <v>223</v>
      </c>
      <c r="S224">
        <v>0.91678199999999999</v>
      </c>
      <c r="T224">
        <v>-10.810472000000001</v>
      </c>
      <c r="U224">
        <v>8.1942000000000001E-2</v>
      </c>
      <c r="V224">
        <v>102.631812</v>
      </c>
      <c r="W224">
        <v>-11.062676</v>
      </c>
      <c r="X224">
        <v>-3.0316580000000002</v>
      </c>
      <c r="Y224">
        <v>0</v>
      </c>
      <c r="Z224">
        <v>0</v>
      </c>
      <c r="AA224">
        <v>0</v>
      </c>
      <c r="AB224">
        <v>0.32988499999999998</v>
      </c>
      <c r="AC224">
        <v>0.186611</v>
      </c>
      <c r="AD224">
        <v>-0.73390500000000003</v>
      </c>
      <c r="AE224">
        <v>4.5108000000000002E-2</v>
      </c>
      <c r="AF224">
        <v>-1.7899000000000002E-2</v>
      </c>
      <c r="AG224">
        <v>-0.17389299999999999</v>
      </c>
      <c r="AH224">
        <v>6.2518960000000003</v>
      </c>
      <c r="AI224">
        <v>-2.1845E-2</v>
      </c>
      <c r="AJ224">
        <v>1.3759E-2</v>
      </c>
      <c r="AK224">
        <v>0.107375</v>
      </c>
      <c r="AL224">
        <v>-2.9361000000000002E-2</v>
      </c>
      <c r="AM224" t="s">
        <v>221</v>
      </c>
      <c r="AN224">
        <v>1014.446738</v>
      </c>
      <c r="AO224">
        <v>286.55609600000003</v>
      </c>
      <c r="AP224">
        <v>339.32026100000002</v>
      </c>
      <c r="AQ224">
        <v>1.0884780000000001</v>
      </c>
      <c r="AR224">
        <v>89903.471235999998</v>
      </c>
      <c r="AS224" t="s">
        <v>224</v>
      </c>
      <c r="AT224">
        <v>6.0000000000000001E-3</v>
      </c>
      <c r="AU224">
        <v>0.6</v>
      </c>
      <c r="AV224">
        <v>-1</v>
      </c>
      <c r="AW224">
        <v>-1</v>
      </c>
      <c r="AX224">
        <v>-0.41064499999999998</v>
      </c>
      <c r="AY224" t="s">
        <v>302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303</v>
      </c>
      <c r="BH224">
        <v>5316.0251340000004</v>
      </c>
      <c r="BI224">
        <v>-7615.5154499999999</v>
      </c>
      <c r="BJ224">
        <v>-402.93431700000002</v>
      </c>
      <c r="BK224">
        <v>0</v>
      </c>
      <c r="BL224">
        <v>0</v>
      </c>
      <c r="BM224">
        <v>0</v>
      </c>
      <c r="BN224" t="s">
        <v>304</v>
      </c>
      <c r="BO224">
        <v>2789.429322</v>
      </c>
      <c r="BP224">
        <v>2243.147974</v>
      </c>
      <c r="BQ224">
        <v>-4758.8218909999996</v>
      </c>
    </row>
    <row r="225" spans="1:69">
      <c r="A225">
        <v>224</v>
      </c>
      <c r="C225" t="s">
        <v>301</v>
      </c>
      <c r="D225">
        <v>19.224865000000001</v>
      </c>
      <c r="E225">
        <v>19.224865000000001</v>
      </c>
      <c r="F225">
        <v>0</v>
      </c>
      <c r="G225">
        <v>4.7130000000000002E-3</v>
      </c>
      <c r="H225">
        <v>0.99998600000000004</v>
      </c>
      <c r="I225">
        <v>-2.4750000000000002E-3</v>
      </c>
      <c r="J225" t="s">
        <v>222</v>
      </c>
      <c r="K225">
        <v>7579</v>
      </c>
      <c r="L225">
        <v>0</v>
      </c>
      <c r="M225">
        <v>0</v>
      </c>
      <c r="N225">
        <v>0</v>
      </c>
      <c r="O225">
        <v>8037.2434999999996</v>
      </c>
      <c r="P225">
        <v>10714.727699999999</v>
      </c>
      <c r="Q225">
        <v>6481.9775</v>
      </c>
      <c r="R225" t="s">
        <v>223</v>
      </c>
      <c r="S225">
        <v>0.92699100000000001</v>
      </c>
      <c r="T225">
        <v>-10.810565</v>
      </c>
      <c r="U225">
        <v>8.4629999999999997E-2</v>
      </c>
      <c r="V225">
        <v>102.648533</v>
      </c>
      <c r="W225">
        <v>-11.021272</v>
      </c>
      <c r="X225">
        <v>-3.039193</v>
      </c>
      <c r="Y225">
        <v>0</v>
      </c>
      <c r="Z225">
        <v>0</v>
      </c>
      <c r="AA225">
        <v>0</v>
      </c>
      <c r="AB225">
        <v>0.32984799999999997</v>
      </c>
      <c r="AC225">
        <v>0.186751</v>
      </c>
      <c r="AD225">
        <v>-0.73411800000000005</v>
      </c>
      <c r="AE225">
        <v>4.7086999999999997E-2</v>
      </c>
      <c r="AF225">
        <v>-1.6778000000000001E-2</v>
      </c>
      <c r="AG225">
        <v>-0.17829800000000001</v>
      </c>
      <c r="AH225">
        <v>6.2518029999999998</v>
      </c>
      <c r="AI225">
        <v>-2.2890000000000001E-2</v>
      </c>
      <c r="AJ225">
        <v>1.4029E-2</v>
      </c>
      <c r="AK225">
        <v>0.106959</v>
      </c>
      <c r="AL225">
        <v>-2.9430000000000001E-2</v>
      </c>
      <c r="AM225" t="s">
        <v>221</v>
      </c>
      <c r="AN225">
        <v>1014.366988</v>
      </c>
      <c r="AO225">
        <v>286.55661500000002</v>
      </c>
      <c r="AP225">
        <v>339.32056799999998</v>
      </c>
      <c r="AQ225">
        <v>1.0884860000000001</v>
      </c>
      <c r="AR225">
        <v>89904.325928999999</v>
      </c>
      <c r="AS225" t="s">
        <v>224</v>
      </c>
      <c r="AT225">
        <v>6.0000000000000001E-3</v>
      </c>
      <c r="AU225">
        <v>0.6</v>
      </c>
      <c r="AV225">
        <v>-1</v>
      </c>
      <c r="AW225">
        <v>-1</v>
      </c>
      <c r="AX225">
        <v>-0.41064499999999998</v>
      </c>
      <c r="AY225" t="s">
        <v>302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303</v>
      </c>
      <c r="BH225">
        <v>5315.4380499999997</v>
      </c>
      <c r="BI225">
        <v>-7618.4393499999996</v>
      </c>
      <c r="BJ225">
        <v>-402.63821799999999</v>
      </c>
      <c r="BK225">
        <v>0</v>
      </c>
      <c r="BL225">
        <v>0</v>
      </c>
      <c r="BM225">
        <v>0</v>
      </c>
      <c r="BN225" t="s">
        <v>304</v>
      </c>
      <c r="BO225">
        <v>2790.1213819999998</v>
      </c>
      <c r="BP225">
        <v>2243.7045010000002</v>
      </c>
      <c r="BQ225">
        <v>-4760.0025599999999</v>
      </c>
    </row>
    <row r="226" spans="1:69">
      <c r="A226">
        <v>225</v>
      </c>
      <c r="C226" t="s">
        <v>301</v>
      </c>
      <c r="D226">
        <v>19.224865000000001</v>
      </c>
      <c r="E226">
        <v>19.224865000000001</v>
      </c>
      <c r="F226">
        <v>0</v>
      </c>
      <c r="G226">
        <v>4.7130000000000002E-3</v>
      </c>
      <c r="H226">
        <v>0.99998600000000004</v>
      </c>
      <c r="I226">
        <v>-2.4750000000000002E-3</v>
      </c>
      <c r="J226" t="s">
        <v>222</v>
      </c>
      <c r="K226">
        <v>7579</v>
      </c>
      <c r="L226">
        <v>0</v>
      </c>
      <c r="M226">
        <v>0</v>
      </c>
      <c r="N226">
        <v>0</v>
      </c>
      <c r="O226">
        <v>8037.2434999999996</v>
      </c>
      <c r="P226">
        <v>10714.727699999999</v>
      </c>
      <c r="Q226">
        <v>6481.9775</v>
      </c>
      <c r="R226" t="s">
        <v>223</v>
      </c>
      <c r="S226">
        <v>0.937446</v>
      </c>
      <c r="T226">
        <v>-10.810646999999999</v>
      </c>
      <c r="U226">
        <v>8.7433999999999998E-2</v>
      </c>
      <c r="V226">
        <v>102.665582</v>
      </c>
      <c r="W226">
        <v>-10.977176999999999</v>
      </c>
      <c r="X226">
        <v>-3.0459040000000002</v>
      </c>
      <c r="Y226">
        <v>0</v>
      </c>
      <c r="Z226">
        <v>0</v>
      </c>
      <c r="AA226">
        <v>0</v>
      </c>
      <c r="AB226">
        <v>0.32980399999999999</v>
      </c>
      <c r="AC226">
        <v>0.18689500000000001</v>
      </c>
      <c r="AD226">
        <v>-0.73433300000000001</v>
      </c>
      <c r="AE226">
        <v>4.9064999999999998E-2</v>
      </c>
      <c r="AF226">
        <v>-1.5657000000000001E-2</v>
      </c>
      <c r="AG226">
        <v>-0.18270400000000001</v>
      </c>
      <c r="AH226">
        <v>6.2517180000000003</v>
      </c>
      <c r="AI226">
        <v>-2.3961E-2</v>
      </c>
      <c r="AJ226">
        <v>1.4311000000000001E-2</v>
      </c>
      <c r="AK226">
        <v>0.106517</v>
      </c>
      <c r="AL226">
        <v>-2.9492000000000001E-2</v>
      </c>
      <c r="AM226" t="s">
        <v>221</v>
      </c>
      <c r="AN226">
        <v>1014.286848</v>
      </c>
      <c r="AO226">
        <v>286.55713500000002</v>
      </c>
      <c r="AP226">
        <v>339.320876</v>
      </c>
      <c r="AQ226">
        <v>1.088495</v>
      </c>
      <c r="AR226">
        <v>89905.184806000005</v>
      </c>
      <c r="AS226" t="s">
        <v>224</v>
      </c>
      <c r="AT226">
        <v>6.0000000000000001E-3</v>
      </c>
      <c r="AU226">
        <v>0.6</v>
      </c>
      <c r="AV226">
        <v>-1</v>
      </c>
      <c r="AW226">
        <v>-1</v>
      </c>
      <c r="AX226">
        <v>-0.41064499999999998</v>
      </c>
      <c r="AY226" t="s">
        <v>302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303</v>
      </c>
      <c r="BH226">
        <v>5314.760252</v>
      </c>
      <c r="BI226">
        <v>-7621.4308629999996</v>
      </c>
      <c r="BJ226">
        <v>-402.36002200000001</v>
      </c>
      <c r="BK226">
        <v>0</v>
      </c>
      <c r="BL226">
        <v>0</v>
      </c>
      <c r="BM226">
        <v>0</v>
      </c>
      <c r="BN226" t="s">
        <v>304</v>
      </c>
      <c r="BO226">
        <v>2790.8154979999999</v>
      </c>
      <c r="BP226">
        <v>2244.262682</v>
      </c>
      <c r="BQ226">
        <v>-4761.1867359999997</v>
      </c>
    </row>
    <row r="227" spans="1:69">
      <c r="A227">
        <v>226</v>
      </c>
      <c r="C227" t="s">
        <v>301</v>
      </c>
      <c r="D227">
        <v>19.224865000000001</v>
      </c>
      <c r="E227">
        <v>19.224865000000001</v>
      </c>
      <c r="F227">
        <v>0</v>
      </c>
      <c r="G227">
        <v>4.7130000000000002E-3</v>
      </c>
      <c r="H227">
        <v>0.99998600000000004</v>
      </c>
      <c r="I227">
        <v>-2.4750000000000002E-3</v>
      </c>
      <c r="J227" t="s">
        <v>222</v>
      </c>
      <c r="K227">
        <v>7579</v>
      </c>
      <c r="L227">
        <v>0</v>
      </c>
      <c r="M227">
        <v>0</v>
      </c>
      <c r="N227">
        <v>0</v>
      </c>
      <c r="O227">
        <v>8037.2434999999996</v>
      </c>
      <c r="P227">
        <v>10714.727699999999</v>
      </c>
      <c r="Q227">
        <v>6481.9775</v>
      </c>
      <c r="R227" t="s">
        <v>223</v>
      </c>
      <c r="S227">
        <v>0.94814699999999996</v>
      </c>
      <c r="T227">
        <v>-10.810718</v>
      </c>
      <c r="U227">
        <v>9.0351000000000001E-2</v>
      </c>
      <c r="V227">
        <v>102.682959</v>
      </c>
      <c r="W227">
        <v>-10.930388000000001</v>
      </c>
      <c r="X227">
        <v>-3.0517919999999998</v>
      </c>
      <c r="Y227">
        <v>0</v>
      </c>
      <c r="Z227">
        <v>0</v>
      </c>
      <c r="AA227">
        <v>0</v>
      </c>
      <c r="AB227">
        <v>0.32975199999999999</v>
      </c>
      <c r="AC227">
        <v>0.18704200000000001</v>
      </c>
      <c r="AD227">
        <v>-0.73455199999999998</v>
      </c>
      <c r="AE227">
        <v>5.1043999999999999E-2</v>
      </c>
      <c r="AF227">
        <v>-1.4534999999999999E-2</v>
      </c>
      <c r="AG227">
        <v>-0.187111</v>
      </c>
      <c r="AH227">
        <v>6.2516389999999999</v>
      </c>
      <c r="AI227">
        <v>-2.5059000000000001E-2</v>
      </c>
      <c r="AJ227">
        <v>1.4607999999999999E-2</v>
      </c>
      <c r="AK227">
        <v>0.106049</v>
      </c>
      <c r="AL227">
        <v>-2.9544999999999998E-2</v>
      </c>
      <c r="AM227" t="s">
        <v>221</v>
      </c>
      <c r="AN227">
        <v>1014.206319</v>
      </c>
      <c r="AO227">
        <v>286.557659</v>
      </c>
      <c r="AP227">
        <v>339.32118600000001</v>
      </c>
      <c r="AQ227">
        <v>1.088503</v>
      </c>
      <c r="AR227">
        <v>89906.047869000002</v>
      </c>
      <c r="AS227" t="s">
        <v>224</v>
      </c>
      <c r="AT227">
        <v>6.0000000000000001E-3</v>
      </c>
      <c r="AU227">
        <v>0.6</v>
      </c>
      <c r="AV227">
        <v>-1</v>
      </c>
      <c r="AW227">
        <v>-1</v>
      </c>
      <c r="AX227">
        <v>-0.41064499999999998</v>
      </c>
      <c r="AY227" t="s">
        <v>302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303</v>
      </c>
      <c r="BH227">
        <v>5313.9974380000003</v>
      </c>
      <c r="BI227">
        <v>-7624.4897499999997</v>
      </c>
      <c r="BJ227">
        <v>-402.09964500000001</v>
      </c>
      <c r="BK227">
        <v>0</v>
      </c>
      <c r="BL227">
        <v>0</v>
      </c>
      <c r="BM227">
        <v>0</v>
      </c>
      <c r="BN227" t="s">
        <v>304</v>
      </c>
      <c r="BO227">
        <v>2791.5117810000002</v>
      </c>
      <c r="BP227">
        <v>2244.8226049999998</v>
      </c>
      <c r="BQ227">
        <v>-4762.3746090000004</v>
      </c>
    </row>
    <row r="228" spans="1:69">
      <c r="A228">
        <v>227</v>
      </c>
      <c r="C228" t="s">
        <v>301</v>
      </c>
      <c r="D228">
        <v>19.224865000000001</v>
      </c>
      <c r="E228">
        <v>19.224865000000001</v>
      </c>
      <c r="F228">
        <v>0</v>
      </c>
      <c r="G228">
        <v>4.7130000000000002E-3</v>
      </c>
      <c r="H228">
        <v>0.99998600000000004</v>
      </c>
      <c r="I228">
        <v>-2.4750000000000002E-3</v>
      </c>
      <c r="J228" t="s">
        <v>222</v>
      </c>
      <c r="K228">
        <v>7579</v>
      </c>
      <c r="L228">
        <v>0</v>
      </c>
      <c r="M228">
        <v>0</v>
      </c>
      <c r="N228">
        <v>0</v>
      </c>
      <c r="O228">
        <v>8037.2434999999996</v>
      </c>
      <c r="P228">
        <v>10714.727699999999</v>
      </c>
      <c r="Q228">
        <v>6481.9775</v>
      </c>
      <c r="R228" t="s">
        <v>223</v>
      </c>
      <c r="S228">
        <v>0.959094</v>
      </c>
      <c r="T228">
        <v>-10.810778000000001</v>
      </c>
      <c r="U228">
        <v>9.3383999999999995E-2</v>
      </c>
      <c r="V228">
        <v>102.700655</v>
      </c>
      <c r="W228">
        <v>-10.880903</v>
      </c>
      <c r="X228">
        <v>-3.0568569999999999</v>
      </c>
      <c r="Y228">
        <v>0</v>
      </c>
      <c r="Z228">
        <v>0</v>
      </c>
      <c r="AA228">
        <v>0</v>
      </c>
      <c r="AB228">
        <v>0.32969399999999999</v>
      </c>
      <c r="AC228">
        <v>0.187194</v>
      </c>
      <c r="AD228">
        <v>-0.73477300000000001</v>
      </c>
      <c r="AE228">
        <v>5.3022E-2</v>
      </c>
      <c r="AF228">
        <v>-1.3412E-2</v>
      </c>
      <c r="AG228">
        <v>-0.19152</v>
      </c>
      <c r="AH228">
        <v>6.2515689999999999</v>
      </c>
      <c r="AI228">
        <v>-2.6183000000000001E-2</v>
      </c>
      <c r="AJ228">
        <v>1.4911000000000001E-2</v>
      </c>
      <c r="AK228">
        <v>0.105554</v>
      </c>
      <c r="AL228">
        <v>-2.9590000000000002E-2</v>
      </c>
      <c r="AM228" t="s">
        <v>221</v>
      </c>
      <c r="AN228">
        <v>1014.125399</v>
      </c>
      <c r="AO228">
        <v>286.55818499999998</v>
      </c>
      <c r="AP228">
        <v>339.32149800000002</v>
      </c>
      <c r="AQ228">
        <v>1.0885119999999999</v>
      </c>
      <c r="AR228">
        <v>89906.915118999998</v>
      </c>
      <c r="AS228" t="s">
        <v>224</v>
      </c>
      <c r="AT228">
        <v>6.0000000000000001E-3</v>
      </c>
      <c r="AU228">
        <v>0.6</v>
      </c>
      <c r="AV228">
        <v>-1</v>
      </c>
      <c r="AW228">
        <v>-1</v>
      </c>
      <c r="AX228">
        <v>-0.41064499999999998</v>
      </c>
      <c r="AY228" t="s">
        <v>302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303</v>
      </c>
      <c r="BH228">
        <v>5313.1550559999996</v>
      </c>
      <c r="BI228">
        <v>-7627.6148720000001</v>
      </c>
      <c r="BJ228">
        <v>-401.85697299999998</v>
      </c>
      <c r="BK228">
        <v>0</v>
      </c>
      <c r="BL228">
        <v>0</v>
      </c>
      <c r="BM228">
        <v>0</v>
      </c>
      <c r="BN228" t="s">
        <v>304</v>
      </c>
      <c r="BO228">
        <v>2792.2100220000002</v>
      </c>
      <c r="BP228">
        <v>2245.384102</v>
      </c>
      <c r="BQ228">
        <v>-4763.5658219999996</v>
      </c>
    </row>
    <row r="229" spans="1:69">
      <c r="A229">
        <v>228</v>
      </c>
      <c r="C229" t="s">
        <v>301</v>
      </c>
      <c r="D229">
        <v>19.224865000000001</v>
      </c>
      <c r="E229">
        <v>19.224865000000001</v>
      </c>
      <c r="F229">
        <v>0</v>
      </c>
      <c r="G229">
        <v>4.7130000000000002E-3</v>
      </c>
      <c r="H229">
        <v>0.99998600000000004</v>
      </c>
      <c r="I229">
        <v>-2.4750000000000002E-3</v>
      </c>
      <c r="J229" t="s">
        <v>222</v>
      </c>
      <c r="K229">
        <v>7579</v>
      </c>
      <c r="L229">
        <v>0</v>
      </c>
      <c r="M229">
        <v>0</v>
      </c>
      <c r="N229">
        <v>0</v>
      </c>
      <c r="O229">
        <v>8037.2434999999996</v>
      </c>
      <c r="P229">
        <v>10714.727699999999</v>
      </c>
      <c r="Q229">
        <v>6481.9775</v>
      </c>
      <c r="R229" t="s">
        <v>223</v>
      </c>
      <c r="S229">
        <v>0.97028999999999999</v>
      </c>
      <c r="T229">
        <v>-10.810824</v>
      </c>
      <c r="U229">
        <v>9.6531000000000006E-2</v>
      </c>
      <c r="V229">
        <v>102.718664</v>
      </c>
      <c r="W229">
        <v>-10.828719</v>
      </c>
      <c r="X229">
        <v>-3.0611000000000002</v>
      </c>
      <c r="Y229">
        <v>0</v>
      </c>
      <c r="Z229">
        <v>0</v>
      </c>
      <c r="AA229">
        <v>0</v>
      </c>
      <c r="AB229">
        <v>0.32962900000000001</v>
      </c>
      <c r="AC229">
        <v>0.18734899999999999</v>
      </c>
      <c r="AD229">
        <v>-0.73499800000000004</v>
      </c>
      <c r="AE229">
        <v>5.5E-2</v>
      </c>
      <c r="AF229">
        <v>-1.2286999999999999E-2</v>
      </c>
      <c r="AG229">
        <v>-0.19592999999999999</v>
      </c>
      <c r="AH229">
        <v>6.251506</v>
      </c>
      <c r="AI229">
        <v>-2.7333E-2</v>
      </c>
      <c r="AJ229">
        <v>1.5223E-2</v>
      </c>
      <c r="AK229">
        <v>0.105033</v>
      </c>
      <c r="AL229">
        <v>-2.9628000000000002E-2</v>
      </c>
      <c r="AM229" t="s">
        <v>221</v>
      </c>
      <c r="AN229">
        <v>1014.04409</v>
      </c>
      <c r="AO229">
        <v>286.55871300000001</v>
      </c>
      <c r="AP229">
        <v>339.32181000000003</v>
      </c>
      <c r="AQ229">
        <v>1.0885199999999999</v>
      </c>
      <c r="AR229">
        <v>89907.786554000006</v>
      </c>
      <c r="AS229" t="s">
        <v>224</v>
      </c>
      <c r="AT229">
        <v>6.0000000000000001E-3</v>
      </c>
      <c r="AU229">
        <v>0.6</v>
      </c>
      <c r="AV229">
        <v>-1</v>
      </c>
      <c r="AW229">
        <v>-1</v>
      </c>
      <c r="AX229">
        <v>-0.41064499999999998</v>
      </c>
      <c r="AY229" t="s">
        <v>302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303</v>
      </c>
      <c r="BH229">
        <v>5312.2389290000001</v>
      </c>
      <c r="BI229">
        <v>-7630.8051150000001</v>
      </c>
      <c r="BJ229">
        <v>-401.63186000000002</v>
      </c>
      <c r="BK229">
        <v>0</v>
      </c>
      <c r="BL229">
        <v>0</v>
      </c>
      <c r="BM229">
        <v>0</v>
      </c>
      <c r="BN229" t="s">
        <v>304</v>
      </c>
      <c r="BO229">
        <v>2792.91003</v>
      </c>
      <c r="BP229">
        <v>2245.9470209999999</v>
      </c>
      <c r="BQ229">
        <v>-4764.7600499999999</v>
      </c>
    </row>
    <row r="230" spans="1:69">
      <c r="A230">
        <v>229</v>
      </c>
      <c r="C230" t="s">
        <v>301</v>
      </c>
      <c r="D230">
        <v>19.224865000000001</v>
      </c>
      <c r="E230">
        <v>19.224865000000001</v>
      </c>
      <c r="F230">
        <v>0</v>
      </c>
      <c r="G230">
        <v>4.7130000000000002E-3</v>
      </c>
      <c r="H230">
        <v>0.99998600000000004</v>
      </c>
      <c r="I230">
        <v>-2.4750000000000002E-3</v>
      </c>
      <c r="J230" t="s">
        <v>222</v>
      </c>
      <c r="K230">
        <v>7579</v>
      </c>
      <c r="L230">
        <v>0</v>
      </c>
      <c r="M230">
        <v>0</v>
      </c>
      <c r="N230">
        <v>0</v>
      </c>
      <c r="O230">
        <v>8037.2434999999996</v>
      </c>
      <c r="P230">
        <v>10714.727699999999</v>
      </c>
      <c r="Q230">
        <v>6481.9775</v>
      </c>
      <c r="R230" t="s">
        <v>223</v>
      </c>
      <c r="S230">
        <v>0.981734</v>
      </c>
      <c r="T230">
        <v>-10.810855999999999</v>
      </c>
      <c r="U230">
        <v>9.9793000000000007E-2</v>
      </c>
      <c r="V230">
        <v>102.736991</v>
      </c>
      <c r="W230">
        <v>-10.773834000000001</v>
      </c>
      <c r="X230">
        <v>-3.0645210000000001</v>
      </c>
      <c r="Y230">
        <v>0</v>
      </c>
      <c r="Z230">
        <v>0</v>
      </c>
      <c r="AA230">
        <v>0</v>
      </c>
      <c r="AB230">
        <v>0.32955600000000002</v>
      </c>
      <c r="AC230">
        <v>0.18750800000000001</v>
      </c>
      <c r="AD230">
        <v>-0.73522600000000005</v>
      </c>
      <c r="AE230">
        <v>5.6977E-2</v>
      </c>
      <c r="AF230">
        <v>-1.1162E-2</v>
      </c>
      <c r="AG230">
        <v>-0.20034099999999999</v>
      </c>
      <c r="AH230">
        <v>6.2514500000000002</v>
      </c>
      <c r="AI230">
        <v>-2.8509E-2</v>
      </c>
      <c r="AJ230">
        <v>1.5553000000000001E-2</v>
      </c>
      <c r="AK230">
        <v>0.104486</v>
      </c>
      <c r="AL230">
        <v>-2.9656999999999999E-2</v>
      </c>
      <c r="AM230" t="s">
        <v>221</v>
      </c>
      <c r="AN230">
        <v>1013.96239</v>
      </c>
      <c r="AO230">
        <v>286.55924399999998</v>
      </c>
      <c r="AP230">
        <v>339.32212500000003</v>
      </c>
      <c r="AQ230">
        <v>1.0885290000000001</v>
      </c>
      <c r="AR230">
        <v>89908.662177000006</v>
      </c>
      <c r="AS230" t="s">
        <v>224</v>
      </c>
      <c r="AT230">
        <v>6.0000000000000001E-3</v>
      </c>
      <c r="AU230">
        <v>0.6</v>
      </c>
      <c r="AV230">
        <v>-1</v>
      </c>
      <c r="AW230">
        <v>-1</v>
      </c>
      <c r="AX230">
        <v>-0.41064499999999998</v>
      </c>
      <c r="AY230" t="s">
        <v>302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303</v>
      </c>
      <c r="BH230">
        <v>5311.2564140000004</v>
      </c>
      <c r="BI230">
        <v>-7634.0612060000003</v>
      </c>
      <c r="BJ230">
        <v>-401.42429800000002</v>
      </c>
      <c r="BK230">
        <v>0</v>
      </c>
      <c r="BL230">
        <v>0</v>
      </c>
      <c r="BM230">
        <v>0</v>
      </c>
      <c r="BN230" t="s">
        <v>304</v>
      </c>
      <c r="BO230">
        <v>2793.6122799999998</v>
      </c>
      <c r="BP230">
        <v>2246.5117420000001</v>
      </c>
      <c r="BQ230">
        <v>-4765.9581019999996</v>
      </c>
    </row>
    <row r="231" spans="1:69">
      <c r="A231">
        <v>230</v>
      </c>
      <c r="C231" t="s">
        <v>301</v>
      </c>
      <c r="D231">
        <v>19.224865000000001</v>
      </c>
      <c r="E231">
        <v>19.224865000000001</v>
      </c>
      <c r="F231">
        <v>0</v>
      </c>
      <c r="G231">
        <v>4.7130000000000002E-3</v>
      </c>
      <c r="H231">
        <v>0.99998600000000004</v>
      </c>
      <c r="I231">
        <v>-2.4750000000000002E-3</v>
      </c>
      <c r="J231" t="s">
        <v>222</v>
      </c>
      <c r="K231">
        <v>7579</v>
      </c>
      <c r="L231">
        <v>0</v>
      </c>
      <c r="M231">
        <v>0</v>
      </c>
      <c r="N231">
        <v>0</v>
      </c>
      <c r="O231">
        <v>8037.2434999999996</v>
      </c>
      <c r="P231">
        <v>10714.727699999999</v>
      </c>
      <c r="Q231">
        <v>6481.9775</v>
      </c>
      <c r="R231" t="s">
        <v>223</v>
      </c>
      <c r="S231">
        <v>0.99342799999999998</v>
      </c>
      <c r="T231">
        <v>-10.810872</v>
      </c>
      <c r="U231">
        <v>0.10317</v>
      </c>
      <c r="V231">
        <v>102.755622</v>
      </c>
      <c r="W231">
        <v>-10.716245000000001</v>
      </c>
      <c r="X231">
        <v>-3.0671200000000001</v>
      </c>
      <c r="Y231">
        <v>0</v>
      </c>
      <c r="Z231">
        <v>0</v>
      </c>
      <c r="AA231">
        <v>0</v>
      </c>
      <c r="AB231">
        <v>0.32947599999999999</v>
      </c>
      <c r="AC231">
        <v>0.18767200000000001</v>
      </c>
      <c r="AD231">
        <v>-0.735456</v>
      </c>
      <c r="AE231">
        <v>5.8953999999999999E-2</v>
      </c>
      <c r="AF231">
        <v>-1.0036E-2</v>
      </c>
      <c r="AG231">
        <v>-0.20475399999999999</v>
      </c>
      <c r="AH231">
        <v>6.2514019999999997</v>
      </c>
      <c r="AI231">
        <v>-2.9711999999999999E-2</v>
      </c>
      <c r="AJ231">
        <v>1.5893999999999998E-2</v>
      </c>
      <c r="AK231">
        <v>0.10391300000000001</v>
      </c>
      <c r="AL231">
        <v>-2.9679000000000001E-2</v>
      </c>
      <c r="AM231" t="s">
        <v>221</v>
      </c>
      <c r="AN231">
        <v>1013.880301</v>
      </c>
      <c r="AO231">
        <v>286.55977799999999</v>
      </c>
      <c r="AP231">
        <v>339.32244100000003</v>
      </c>
      <c r="AQ231">
        <v>1.0885370000000001</v>
      </c>
      <c r="AR231">
        <v>89909.541987000004</v>
      </c>
      <c r="AS231" t="s">
        <v>224</v>
      </c>
      <c r="AT231">
        <v>6.0000000000000001E-3</v>
      </c>
      <c r="AU231">
        <v>0.6</v>
      </c>
      <c r="AV231">
        <v>-1</v>
      </c>
      <c r="AW231">
        <v>-1</v>
      </c>
      <c r="AX231">
        <v>-0.41064499999999998</v>
      </c>
      <c r="AY231" t="s">
        <v>302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303</v>
      </c>
      <c r="BH231">
        <v>5310.2134830000005</v>
      </c>
      <c r="BI231">
        <v>-7637.3811459999997</v>
      </c>
      <c r="BJ231">
        <v>-401.23411099999998</v>
      </c>
      <c r="BK231">
        <v>0</v>
      </c>
      <c r="BL231">
        <v>0</v>
      </c>
      <c r="BM231">
        <v>0</v>
      </c>
      <c r="BN231" t="s">
        <v>304</v>
      </c>
      <c r="BO231">
        <v>2794.3162779999998</v>
      </c>
      <c r="BP231">
        <v>2247.0778690000002</v>
      </c>
      <c r="BQ231">
        <v>-4767.1591360000002</v>
      </c>
    </row>
    <row r="232" spans="1:69">
      <c r="A232">
        <v>231</v>
      </c>
      <c r="C232" t="s">
        <v>301</v>
      </c>
      <c r="D232">
        <v>19.224865000000001</v>
      </c>
      <c r="E232">
        <v>19.224865000000001</v>
      </c>
      <c r="F232">
        <v>0</v>
      </c>
      <c r="G232">
        <v>4.7130000000000002E-3</v>
      </c>
      <c r="H232">
        <v>0.99998600000000004</v>
      </c>
      <c r="I232">
        <v>-2.4750000000000002E-3</v>
      </c>
      <c r="J232" t="s">
        <v>222</v>
      </c>
      <c r="K232">
        <v>7579</v>
      </c>
      <c r="L232">
        <v>0</v>
      </c>
      <c r="M232">
        <v>0</v>
      </c>
      <c r="N232">
        <v>0</v>
      </c>
      <c r="O232">
        <v>8037.2434999999996</v>
      </c>
      <c r="P232">
        <v>10714.727699999999</v>
      </c>
      <c r="Q232">
        <v>6481.9775</v>
      </c>
      <c r="R232" t="s">
        <v>223</v>
      </c>
      <c r="S232">
        <v>1.0053719999999999</v>
      </c>
      <c r="T232">
        <v>-10.810871000000001</v>
      </c>
      <c r="U232">
        <v>0.10666200000000001</v>
      </c>
      <c r="V232">
        <v>102.77456100000001</v>
      </c>
      <c r="W232">
        <v>-10.655950000000001</v>
      </c>
      <c r="X232">
        <v>-3.0689000000000002</v>
      </c>
      <c r="Y232">
        <v>0</v>
      </c>
      <c r="Z232">
        <v>0</v>
      </c>
      <c r="AA232">
        <v>0</v>
      </c>
      <c r="AB232">
        <v>0.32939000000000002</v>
      </c>
      <c r="AC232">
        <v>0.18783900000000001</v>
      </c>
      <c r="AD232">
        <v>-0.73568999999999996</v>
      </c>
      <c r="AE232">
        <v>6.0929999999999998E-2</v>
      </c>
      <c r="AF232">
        <v>-8.9090000000000003E-3</v>
      </c>
      <c r="AG232">
        <v>-0.20916799999999999</v>
      </c>
      <c r="AH232">
        <v>6.2513610000000002</v>
      </c>
      <c r="AI232">
        <v>-3.0942000000000001E-2</v>
      </c>
      <c r="AJ232">
        <v>1.6246E-2</v>
      </c>
      <c r="AK232">
        <v>0.103314</v>
      </c>
      <c r="AL232">
        <v>-2.9693000000000001E-2</v>
      </c>
      <c r="AM232" t="s">
        <v>221</v>
      </c>
      <c r="AN232">
        <v>1013.797821</v>
      </c>
      <c r="AO232">
        <v>286.56031400000001</v>
      </c>
      <c r="AP232">
        <v>339.32275800000002</v>
      </c>
      <c r="AQ232">
        <v>1.088546</v>
      </c>
      <c r="AR232">
        <v>89910.425986000002</v>
      </c>
      <c r="AS232" t="s">
        <v>224</v>
      </c>
      <c r="AT232">
        <v>6.0000000000000001E-3</v>
      </c>
      <c r="AU232">
        <v>0.6</v>
      </c>
      <c r="AV232">
        <v>-1</v>
      </c>
      <c r="AW232">
        <v>-1</v>
      </c>
      <c r="AX232">
        <v>-0.41064499999999998</v>
      </c>
      <c r="AY232" t="s">
        <v>302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303</v>
      </c>
      <c r="BH232">
        <v>5309.1182280000003</v>
      </c>
      <c r="BI232">
        <v>-7640.7657149999995</v>
      </c>
      <c r="BJ232">
        <v>-401.06126799999998</v>
      </c>
      <c r="BK232">
        <v>0</v>
      </c>
      <c r="BL232">
        <v>0</v>
      </c>
      <c r="BM232">
        <v>0</v>
      </c>
      <c r="BN232" t="s">
        <v>304</v>
      </c>
      <c r="BO232">
        <v>2795.0225270000001</v>
      </c>
      <c r="BP232">
        <v>2247.645806</v>
      </c>
      <c r="BQ232">
        <v>-4768.3640100000002</v>
      </c>
    </row>
    <row r="233" spans="1:69">
      <c r="A233">
        <v>232</v>
      </c>
      <c r="C233" t="s">
        <v>301</v>
      </c>
      <c r="D233">
        <v>19.224865000000001</v>
      </c>
      <c r="E233">
        <v>19.224865000000001</v>
      </c>
      <c r="F233">
        <v>0</v>
      </c>
      <c r="G233">
        <v>4.7130000000000002E-3</v>
      </c>
      <c r="H233">
        <v>0.99998600000000004</v>
      </c>
      <c r="I233">
        <v>-2.4750000000000002E-3</v>
      </c>
      <c r="J233" t="s">
        <v>222</v>
      </c>
      <c r="K233">
        <v>7579</v>
      </c>
      <c r="L233">
        <v>0</v>
      </c>
      <c r="M233">
        <v>0</v>
      </c>
      <c r="N233">
        <v>0</v>
      </c>
      <c r="O233">
        <v>8037.2434999999996</v>
      </c>
      <c r="P233">
        <v>10714.727699999999</v>
      </c>
      <c r="Q233">
        <v>6481.9775</v>
      </c>
      <c r="R233" t="s">
        <v>223</v>
      </c>
      <c r="S233">
        <v>1.017568</v>
      </c>
      <c r="T233">
        <v>-10.810852000000001</v>
      </c>
      <c r="U233">
        <v>0.11026900000000001</v>
      </c>
      <c r="V233">
        <v>102.793791</v>
      </c>
      <c r="W233">
        <v>-10.592945</v>
      </c>
      <c r="X233">
        <v>-3.069861</v>
      </c>
      <c r="Y233">
        <v>0</v>
      </c>
      <c r="Z233">
        <v>0</v>
      </c>
      <c r="AA233">
        <v>0</v>
      </c>
      <c r="AB233">
        <v>0.32929599999999998</v>
      </c>
      <c r="AC233">
        <v>0.18801000000000001</v>
      </c>
      <c r="AD233">
        <v>-0.735927</v>
      </c>
      <c r="AE233">
        <v>6.2906000000000004E-2</v>
      </c>
      <c r="AF233">
        <v>-7.7809999999999997E-3</v>
      </c>
      <c r="AG233">
        <v>-0.213584</v>
      </c>
      <c r="AH233">
        <v>6.251328</v>
      </c>
      <c r="AI233">
        <v>-3.2197000000000003E-2</v>
      </c>
      <c r="AJ233">
        <v>1.6608999999999999E-2</v>
      </c>
      <c r="AK233">
        <v>0.102688</v>
      </c>
      <c r="AL233">
        <v>-2.9697999999999999E-2</v>
      </c>
      <c r="AM233" t="s">
        <v>221</v>
      </c>
      <c r="AN233">
        <v>1013.714951</v>
      </c>
      <c r="AO233">
        <v>286.56085300000001</v>
      </c>
      <c r="AP233">
        <v>339.32307700000001</v>
      </c>
      <c r="AQ233">
        <v>1.0885549999999999</v>
      </c>
      <c r="AR233">
        <v>89911.314173000006</v>
      </c>
      <c r="AS233" t="s">
        <v>224</v>
      </c>
      <c r="AT233">
        <v>6.0000000000000001E-3</v>
      </c>
      <c r="AU233">
        <v>0.6</v>
      </c>
      <c r="AV233">
        <v>-1</v>
      </c>
      <c r="AW233">
        <v>-1</v>
      </c>
      <c r="AX233">
        <v>-0.41796899999999998</v>
      </c>
      <c r="AY233" t="s">
        <v>302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303</v>
      </c>
      <c r="BH233">
        <v>5308.2461430000003</v>
      </c>
      <c r="BI233">
        <v>-7644.2120640000003</v>
      </c>
      <c r="BJ233">
        <v>-409.97593000000001</v>
      </c>
      <c r="BK233">
        <v>0</v>
      </c>
      <c r="BL233">
        <v>0</v>
      </c>
      <c r="BM233">
        <v>0</v>
      </c>
      <c r="BN233" t="s">
        <v>304</v>
      </c>
      <c r="BO233">
        <v>2788.9048680000001</v>
      </c>
      <c r="BP233">
        <v>2288.313866</v>
      </c>
      <c r="BQ233">
        <v>-4769.5713539999997</v>
      </c>
    </row>
    <row r="234" spans="1:69">
      <c r="A234">
        <v>233</v>
      </c>
      <c r="C234" t="s">
        <v>301</v>
      </c>
      <c r="D234">
        <v>19.224865000000001</v>
      </c>
      <c r="E234">
        <v>19.224865000000001</v>
      </c>
      <c r="F234">
        <v>0</v>
      </c>
      <c r="G234">
        <v>4.7130000000000002E-3</v>
      </c>
      <c r="H234">
        <v>0.99998600000000004</v>
      </c>
      <c r="I234">
        <v>-2.4750000000000002E-3</v>
      </c>
      <c r="J234" t="s">
        <v>222</v>
      </c>
      <c r="K234">
        <v>7579</v>
      </c>
      <c r="L234">
        <v>0</v>
      </c>
      <c r="M234">
        <v>0</v>
      </c>
      <c r="N234">
        <v>0</v>
      </c>
      <c r="O234">
        <v>8037.2434999999996</v>
      </c>
      <c r="P234">
        <v>10714.727699999999</v>
      </c>
      <c r="Q234">
        <v>6481.9775</v>
      </c>
      <c r="R234" t="s">
        <v>223</v>
      </c>
      <c r="S234">
        <v>1.030051</v>
      </c>
      <c r="T234">
        <v>-10.810814000000001</v>
      </c>
      <c r="U234">
        <v>0.11279500000000001</v>
      </c>
      <c r="V234">
        <v>102.813321</v>
      </c>
      <c r="W234">
        <v>-10.527229999999999</v>
      </c>
      <c r="X234">
        <v>-3.0700099999999999</v>
      </c>
      <c r="Y234">
        <v>0</v>
      </c>
      <c r="Z234">
        <v>0</v>
      </c>
      <c r="AA234">
        <v>0</v>
      </c>
      <c r="AB234">
        <v>0.32797500000000002</v>
      </c>
      <c r="AC234">
        <v>0.19201299999999999</v>
      </c>
      <c r="AD234">
        <v>-0.73616800000000004</v>
      </c>
      <c r="AE234">
        <v>6.4874000000000001E-2</v>
      </c>
      <c r="AF234">
        <v>-6.6290000000000003E-3</v>
      </c>
      <c r="AG234">
        <v>-0.218001</v>
      </c>
      <c r="AH234">
        <v>6.2513030000000001</v>
      </c>
      <c r="AI234">
        <v>-3.3480000000000003E-2</v>
      </c>
      <c r="AJ234">
        <v>1.6985E-2</v>
      </c>
      <c r="AK234">
        <v>0.102036</v>
      </c>
      <c r="AL234">
        <v>-2.9696E-2</v>
      </c>
      <c r="AM234" t="s">
        <v>221</v>
      </c>
      <c r="AN234">
        <v>1013.631691</v>
      </c>
      <c r="AO234">
        <v>286.56139400000001</v>
      </c>
      <c r="AP234">
        <v>339.323398</v>
      </c>
      <c r="AQ234">
        <v>1.0885640000000001</v>
      </c>
      <c r="AR234">
        <v>89912.206548999995</v>
      </c>
      <c r="AS234" t="s">
        <v>224</v>
      </c>
      <c r="AT234">
        <v>6.0000000000000001E-3</v>
      </c>
      <c r="AU234">
        <v>0.6</v>
      </c>
      <c r="AV234">
        <v>-1</v>
      </c>
      <c r="AW234">
        <v>-1</v>
      </c>
      <c r="AX234">
        <v>-0.41796899999999998</v>
      </c>
      <c r="AY234" t="s">
        <v>302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303</v>
      </c>
      <c r="BH234">
        <v>5307.0679540000001</v>
      </c>
      <c r="BI234">
        <v>-7647.721947</v>
      </c>
      <c r="BJ234">
        <v>-409.83951400000001</v>
      </c>
      <c r="BK234">
        <v>0</v>
      </c>
      <c r="BL234">
        <v>0</v>
      </c>
      <c r="BM234">
        <v>0</v>
      </c>
      <c r="BN234" t="s">
        <v>304</v>
      </c>
      <c r="BO234">
        <v>2789.613159</v>
      </c>
      <c r="BP234">
        <v>2288.8950220000002</v>
      </c>
      <c r="BQ234">
        <v>-4770.7826690000002</v>
      </c>
    </row>
    <row r="235" spans="1:69">
      <c r="A235">
        <v>234</v>
      </c>
      <c r="C235" t="s">
        <v>301</v>
      </c>
      <c r="D235">
        <v>19.224865000000001</v>
      </c>
      <c r="E235">
        <v>19.224865000000001</v>
      </c>
      <c r="F235">
        <v>0</v>
      </c>
      <c r="G235">
        <v>4.7130000000000002E-3</v>
      </c>
      <c r="H235">
        <v>0.99998600000000004</v>
      </c>
      <c r="I235">
        <v>-2.4750000000000002E-3</v>
      </c>
      <c r="J235" t="s">
        <v>222</v>
      </c>
      <c r="K235">
        <v>7579</v>
      </c>
      <c r="L235">
        <v>0</v>
      </c>
      <c r="M235">
        <v>0</v>
      </c>
      <c r="N235">
        <v>0</v>
      </c>
      <c r="O235">
        <v>8037.2434999999996</v>
      </c>
      <c r="P235">
        <v>10714.727699999999</v>
      </c>
      <c r="Q235">
        <v>6481.9775</v>
      </c>
      <c r="R235" t="s">
        <v>223</v>
      </c>
      <c r="S235">
        <v>1.0427519999999999</v>
      </c>
      <c r="T235">
        <v>-10.810756</v>
      </c>
      <c r="U235">
        <v>0.116632</v>
      </c>
      <c r="V235">
        <v>102.83313800000001</v>
      </c>
      <c r="W235">
        <v>-10.4588</v>
      </c>
      <c r="X235">
        <v>-3.0693280000000001</v>
      </c>
      <c r="Y235">
        <v>0</v>
      </c>
      <c r="Z235">
        <v>0</v>
      </c>
      <c r="AA235">
        <v>0</v>
      </c>
      <c r="AB235">
        <v>0.32786399999999999</v>
      </c>
      <c r="AC235">
        <v>0.192193</v>
      </c>
      <c r="AD235">
        <v>-0.73641100000000004</v>
      </c>
      <c r="AE235">
        <v>6.6840999999999998E-2</v>
      </c>
      <c r="AF235">
        <v>-5.476E-3</v>
      </c>
      <c r="AG235">
        <v>-0.22241900000000001</v>
      </c>
      <c r="AH235">
        <v>6.2512860000000003</v>
      </c>
      <c r="AI235">
        <v>-3.4787999999999999E-2</v>
      </c>
      <c r="AJ235">
        <v>1.7377E-2</v>
      </c>
      <c r="AK235">
        <v>0.101358</v>
      </c>
      <c r="AL235">
        <v>-2.9686000000000001E-2</v>
      </c>
      <c r="AM235" t="s">
        <v>221</v>
      </c>
      <c r="AN235">
        <v>1013.548041</v>
      </c>
      <c r="AO235">
        <v>286.561938</v>
      </c>
      <c r="AP235">
        <v>339.32371899999998</v>
      </c>
      <c r="AQ235">
        <v>1.0885720000000001</v>
      </c>
      <c r="AR235">
        <v>89913.103115999998</v>
      </c>
      <c r="AS235" t="s">
        <v>224</v>
      </c>
      <c r="AT235">
        <v>6.0000000000000001E-3</v>
      </c>
      <c r="AU235">
        <v>0.6</v>
      </c>
      <c r="AV235">
        <v>-1</v>
      </c>
      <c r="AW235">
        <v>-1</v>
      </c>
      <c r="AX235">
        <v>-0.41796899999999998</v>
      </c>
      <c r="AY235" t="s">
        <v>302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303</v>
      </c>
      <c r="BH235">
        <v>5305.8601989999997</v>
      </c>
      <c r="BI235">
        <v>-7651.2933780000003</v>
      </c>
      <c r="BJ235">
        <v>-409.720642</v>
      </c>
      <c r="BK235">
        <v>0</v>
      </c>
      <c r="BL235">
        <v>0</v>
      </c>
      <c r="BM235">
        <v>0</v>
      </c>
      <c r="BN235" t="s">
        <v>304</v>
      </c>
      <c r="BO235">
        <v>2790.3232779999998</v>
      </c>
      <c r="BP235">
        <v>2289.47768</v>
      </c>
      <c r="BQ235">
        <v>-4771.997112</v>
      </c>
    </row>
    <row r="236" spans="1:69">
      <c r="A236">
        <v>235</v>
      </c>
      <c r="C236" t="s">
        <v>301</v>
      </c>
      <c r="D236">
        <v>19.175675999999999</v>
      </c>
      <c r="E236">
        <v>19.175675999999999</v>
      </c>
      <c r="F236">
        <v>0</v>
      </c>
      <c r="G236">
        <v>4.7130000000000002E-3</v>
      </c>
      <c r="H236">
        <v>0.99998600000000004</v>
      </c>
      <c r="I236">
        <v>-2.4750000000000002E-3</v>
      </c>
      <c r="J236" t="s">
        <v>222</v>
      </c>
      <c r="K236">
        <v>7579</v>
      </c>
      <c r="L236">
        <v>0</v>
      </c>
      <c r="M236">
        <v>0</v>
      </c>
      <c r="N236">
        <v>0</v>
      </c>
      <c r="O236">
        <v>8037.2434999999996</v>
      </c>
      <c r="P236">
        <v>10714.727699999999</v>
      </c>
      <c r="Q236">
        <v>6481.9775</v>
      </c>
      <c r="R236" t="s">
        <v>223</v>
      </c>
      <c r="S236">
        <v>1.0557080000000001</v>
      </c>
      <c r="T236">
        <v>-10.810676000000001</v>
      </c>
      <c r="U236">
        <v>0.120584</v>
      </c>
      <c r="V236">
        <v>102.853235</v>
      </c>
      <c r="W236">
        <v>-10.387653999999999</v>
      </c>
      <c r="X236">
        <v>-3.0678160000000001</v>
      </c>
      <c r="Y236">
        <v>0</v>
      </c>
      <c r="Z236">
        <v>0</v>
      </c>
      <c r="AA236">
        <v>0</v>
      </c>
      <c r="AB236">
        <v>0.32774500000000001</v>
      </c>
      <c r="AC236">
        <v>0.19237699999999999</v>
      </c>
      <c r="AD236">
        <v>-0.73665700000000001</v>
      </c>
      <c r="AE236">
        <v>6.8807999999999994E-2</v>
      </c>
      <c r="AF236">
        <v>-4.3220000000000003E-3</v>
      </c>
      <c r="AG236">
        <v>-0.22683900000000001</v>
      </c>
      <c r="AH236">
        <v>6.2512759999999998</v>
      </c>
      <c r="AI236">
        <v>-3.6123000000000002E-2</v>
      </c>
      <c r="AJ236">
        <v>1.7777000000000001E-2</v>
      </c>
      <c r="AK236">
        <v>0.10065399999999999</v>
      </c>
      <c r="AL236">
        <v>-2.9666999999999999E-2</v>
      </c>
      <c r="AM236" t="s">
        <v>221</v>
      </c>
      <c r="AN236">
        <v>1013.4640000000001</v>
      </c>
      <c r="AO236">
        <v>286.56248399999998</v>
      </c>
      <c r="AP236">
        <v>339.32404300000002</v>
      </c>
      <c r="AQ236">
        <v>1.088581</v>
      </c>
      <c r="AR236">
        <v>89914.003872999994</v>
      </c>
      <c r="AS236" t="s">
        <v>224</v>
      </c>
      <c r="AT236">
        <v>6.0000000000000001E-3</v>
      </c>
      <c r="AU236">
        <v>0.6</v>
      </c>
      <c r="AV236">
        <v>-1</v>
      </c>
      <c r="AW236">
        <v>-1</v>
      </c>
      <c r="AX236">
        <v>-0.41796899999999998</v>
      </c>
      <c r="AY236" t="s">
        <v>302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303</v>
      </c>
      <c r="BH236">
        <v>5304.6312690000004</v>
      </c>
      <c r="BI236">
        <v>-7654.9253980000003</v>
      </c>
      <c r="BJ236">
        <v>-409.61926999999997</v>
      </c>
      <c r="BK236">
        <v>0</v>
      </c>
      <c r="BL236">
        <v>0</v>
      </c>
      <c r="BM236">
        <v>0</v>
      </c>
      <c r="BN236" t="s">
        <v>304</v>
      </c>
      <c r="BO236">
        <v>2791.03512</v>
      </c>
      <c r="BP236">
        <v>2290.0617499999998</v>
      </c>
      <c r="BQ236">
        <v>-4773.2144989999997</v>
      </c>
    </row>
    <row r="237" spans="1:69">
      <c r="A237">
        <v>236</v>
      </c>
      <c r="C237" t="s">
        <v>301</v>
      </c>
      <c r="D237">
        <v>19.175675999999999</v>
      </c>
      <c r="E237">
        <v>19.175675999999999</v>
      </c>
      <c r="F237">
        <v>0</v>
      </c>
      <c r="G237">
        <v>4.7130000000000002E-3</v>
      </c>
      <c r="H237">
        <v>0.99998600000000004</v>
      </c>
      <c r="I237">
        <v>-2.4750000000000002E-3</v>
      </c>
      <c r="J237" t="s">
        <v>222</v>
      </c>
      <c r="K237">
        <v>7579</v>
      </c>
      <c r="L237">
        <v>0</v>
      </c>
      <c r="M237">
        <v>0</v>
      </c>
      <c r="N237">
        <v>0</v>
      </c>
      <c r="O237">
        <v>8037.2434999999996</v>
      </c>
      <c r="P237">
        <v>10714.727699999999</v>
      </c>
      <c r="Q237">
        <v>6481.9775</v>
      </c>
      <c r="R237" t="s">
        <v>223</v>
      </c>
      <c r="S237">
        <v>1.068918</v>
      </c>
      <c r="T237">
        <v>-10.810574000000001</v>
      </c>
      <c r="U237">
        <v>0.124652</v>
      </c>
      <c r="V237">
        <v>102.873617</v>
      </c>
      <c r="W237">
        <v>-10.313787</v>
      </c>
      <c r="X237">
        <v>-3.0654759999999999</v>
      </c>
      <c r="Y237">
        <v>0</v>
      </c>
      <c r="Z237">
        <v>0</v>
      </c>
      <c r="AA237">
        <v>0</v>
      </c>
      <c r="AB237">
        <v>0.32761899999999999</v>
      </c>
      <c r="AC237">
        <v>0.19256499999999999</v>
      </c>
      <c r="AD237">
        <v>-0.73690599999999995</v>
      </c>
      <c r="AE237">
        <v>7.0773000000000003E-2</v>
      </c>
      <c r="AF237">
        <v>-3.166E-3</v>
      </c>
      <c r="AG237">
        <v>-0.23126099999999999</v>
      </c>
      <c r="AH237">
        <v>6.2512749999999997</v>
      </c>
      <c r="AI237">
        <v>-3.7484000000000003E-2</v>
      </c>
      <c r="AJ237">
        <v>1.8187999999999999E-2</v>
      </c>
      <c r="AK237">
        <v>9.9922999999999998E-2</v>
      </c>
      <c r="AL237">
        <v>-2.9641000000000001E-2</v>
      </c>
      <c r="AM237" t="s">
        <v>221</v>
      </c>
      <c r="AN237">
        <v>1013.3795689999999</v>
      </c>
      <c r="AO237">
        <v>286.56303300000002</v>
      </c>
      <c r="AP237">
        <v>339.32436799999999</v>
      </c>
      <c r="AQ237">
        <v>1.0885899999999999</v>
      </c>
      <c r="AR237">
        <v>89914.908821000005</v>
      </c>
      <c r="AS237" t="s">
        <v>224</v>
      </c>
      <c r="AT237">
        <v>6.0000000000000001E-3</v>
      </c>
      <c r="AU237">
        <v>0.6</v>
      </c>
      <c r="AV237">
        <v>-1</v>
      </c>
      <c r="AW237">
        <v>-1</v>
      </c>
      <c r="AX237">
        <v>-0.41845700000000002</v>
      </c>
      <c r="AY237" t="s">
        <v>302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303</v>
      </c>
      <c r="BH237">
        <v>5303.409095</v>
      </c>
      <c r="BI237">
        <v>-7658.6189530000001</v>
      </c>
      <c r="BJ237">
        <v>-410.14069699999999</v>
      </c>
      <c r="BK237">
        <v>0</v>
      </c>
      <c r="BL237">
        <v>0</v>
      </c>
      <c r="BM237">
        <v>0</v>
      </c>
      <c r="BN237" t="s">
        <v>304</v>
      </c>
      <c r="BO237">
        <v>2791.2937659999998</v>
      </c>
      <c r="BP237">
        <v>2293.3236919999999</v>
      </c>
      <c r="BQ237">
        <v>-4774.4358080000002</v>
      </c>
    </row>
    <row r="238" spans="1:69">
      <c r="A238">
        <v>237</v>
      </c>
      <c r="C238" t="s">
        <v>301</v>
      </c>
      <c r="D238">
        <v>19.175675999999999</v>
      </c>
      <c r="E238">
        <v>19.175675999999999</v>
      </c>
      <c r="F238">
        <v>0</v>
      </c>
      <c r="G238">
        <v>4.7130000000000002E-3</v>
      </c>
      <c r="H238">
        <v>0.99998600000000004</v>
      </c>
      <c r="I238">
        <v>-2.4750000000000002E-3</v>
      </c>
      <c r="J238" t="s">
        <v>222</v>
      </c>
      <c r="K238">
        <v>7579</v>
      </c>
      <c r="L238">
        <v>0</v>
      </c>
      <c r="M238">
        <v>0</v>
      </c>
      <c r="N238">
        <v>0</v>
      </c>
      <c r="O238">
        <v>8037.2434999999996</v>
      </c>
      <c r="P238">
        <v>10714.727699999999</v>
      </c>
      <c r="Q238">
        <v>6481.9775</v>
      </c>
      <c r="R238" t="s">
        <v>223</v>
      </c>
      <c r="S238">
        <v>1.0823879999999999</v>
      </c>
      <c r="T238">
        <v>-10.810447999999999</v>
      </c>
      <c r="U238">
        <v>0.12875500000000001</v>
      </c>
      <c r="V238">
        <v>102.89426400000001</v>
      </c>
      <c r="W238">
        <v>-10.237197999999999</v>
      </c>
      <c r="X238">
        <v>-3.0623079999999998</v>
      </c>
      <c r="Y238">
        <v>0</v>
      </c>
      <c r="Z238">
        <v>0</v>
      </c>
      <c r="AA238">
        <v>0</v>
      </c>
      <c r="AB238">
        <v>0.327405</v>
      </c>
      <c r="AC238">
        <v>0.19301199999999999</v>
      </c>
      <c r="AD238">
        <v>-0.73715900000000001</v>
      </c>
      <c r="AE238">
        <v>7.2737999999999997E-2</v>
      </c>
      <c r="AF238">
        <v>-2.0079999999999998E-3</v>
      </c>
      <c r="AG238">
        <v>-0.235684</v>
      </c>
      <c r="AH238">
        <v>6.2512819999999998</v>
      </c>
      <c r="AI238">
        <v>-3.8871999999999997E-2</v>
      </c>
      <c r="AJ238">
        <v>1.8613000000000001E-2</v>
      </c>
      <c r="AK238">
        <v>9.9166000000000004E-2</v>
      </c>
      <c r="AL238">
        <v>-2.9607000000000001E-2</v>
      </c>
      <c r="AM238" t="s">
        <v>221</v>
      </c>
      <c r="AN238">
        <v>1013.294748</v>
      </c>
      <c r="AO238">
        <v>286.56358399999999</v>
      </c>
      <c r="AP238">
        <v>339.32469400000002</v>
      </c>
      <c r="AQ238">
        <v>1.0885990000000001</v>
      </c>
      <c r="AR238">
        <v>89915.817960999993</v>
      </c>
      <c r="AS238" t="s">
        <v>224</v>
      </c>
      <c r="AT238">
        <v>6.0000000000000001E-3</v>
      </c>
      <c r="AU238">
        <v>0.6</v>
      </c>
      <c r="AV238">
        <v>-1</v>
      </c>
      <c r="AW238">
        <v>-1</v>
      </c>
      <c r="AX238">
        <v>-0.41845700000000002</v>
      </c>
      <c r="AY238" t="s">
        <v>302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303</v>
      </c>
      <c r="BH238">
        <v>5302.1656540000004</v>
      </c>
      <c r="BI238">
        <v>-7662.371333</v>
      </c>
      <c r="BJ238">
        <v>-410.07434000000001</v>
      </c>
      <c r="BK238">
        <v>0</v>
      </c>
      <c r="BL238">
        <v>0</v>
      </c>
      <c r="BM238">
        <v>0</v>
      </c>
      <c r="BN238" t="s">
        <v>304</v>
      </c>
      <c r="BO238">
        <v>2792.0093299999999</v>
      </c>
      <c r="BP238">
        <v>2293.9115980000001</v>
      </c>
      <c r="BQ238">
        <v>-4775.6597620000002</v>
      </c>
    </row>
    <row r="239" spans="1:69">
      <c r="A239">
        <v>238</v>
      </c>
      <c r="C239" t="s">
        <v>301</v>
      </c>
      <c r="D239">
        <v>19.175675999999999</v>
      </c>
      <c r="E239">
        <v>19.175675999999999</v>
      </c>
      <c r="F239">
        <v>0</v>
      </c>
      <c r="G239">
        <v>4.7130000000000002E-3</v>
      </c>
      <c r="H239">
        <v>0.99998600000000004</v>
      </c>
      <c r="I239">
        <v>-2.4750000000000002E-3</v>
      </c>
      <c r="J239" t="s">
        <v>222</v>
      </c>
      <c r="K239">
        <v>7579</v>
      </c>
      <c r="L239">
        <v>0</v>
      </c>
      <c r="M239">
        <v>0</v>
      </c>
      <c r="N239">
        <v>0</v>
      </c>
      <c r="O239">
        <v>8037.2434999999996</v>
      </c>
      <c r="P239">
        <v>10714.727699999999</v>
      </c>
      <c r="Q239">
        <v>6481.9775</v>
      </c>
      <c r="R239" t="s">
        <v>223</v>
      </c>
      <c r="S239">
        <v>1.0961129999999999</v>
      </c>
      <c r="T239">
        <v>-10.810295</v>
      </c>
      <c r="U239">
        <v>0.133053</v>
      </c>
      <c r="V239">
        <v>102.915181</v>
      </c>
      <c r="W239">
        <v>-10.157882000000001</v>
      </c>
      <c r="X239">
        <v>-3.0583130000000001</v>
      </c>
      <c r="Y239">
        <v>0</v>
      </c>
      <c r="Z239">
        <v>0</v>
      </c>
      <c r="AA239">
        <v>0</v>
      </c>
      <c r="AB239">
        <v>0.32726499999999997</v>
      </c>
      <c r="AC239">
        <v>0.19320799999999999</v>
      </c>
      <c r="AD239">
        <v>-0.73741400000000001</v>
      </c>
      <c r="AE239">
        <v>7.4701000000000004E-2</v>
      </c>
      <c r="AF239">
        <v>-8.4900000000000004E-4</v>
      </c>
      <c r="AG239">
        <v>-0.24010799999999999</v>
      </c>
      <c r="AH239">
        <v>6.2512970000000001</v>
      </c>
      <c r="AI239">
        <v>-4.0286000000000002E-2</v>
      </c>
      <c r="AJ239">
        <v>1.9050000000000001E-2</v>
      </c>
      <c r="AK239">
        <v>9.8382999999999998E-2</v>
      </c>
      <c r="AL239">
        <v>-2.9565000000000001E-2</v>
      </c>
      <c r="AM239" t="s">
        <v>221</v>
      </c>
      <c r="AN239">
        <v>1013.209536</v>
      </c>
      <c r="AO239">
        <v>286.56413800000001</v>
      </c>
      <c r="AP239">
        <v>339.32502199999999</v>
      </c>
      <c r="AQ239">
        <v>1.088608</v>
      </c>
      <c r="AR239">
        <v>89916.731293000004</v>
      </c>
      <c r="AS239" t="s">
        <v>224</v>
      </c>
      <c r="AT239">
        <v>6.0000000000000001E-3</v>
      </c>
      <c r="AU239">
        <v>0.6</v>
      </c>
      <c r="AV239">
        <v>-1</v>
      </c>
      <c r="AW239">
        <v>-1</v>
      </c>
      <c r="AX239">
        <v>-0.41845700000000002</v>
      </c>
      <c r="AY239" t="s">
        <v>302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303</v>
      </c>
      <c r="BH239">
        <v>5300.9296240000003</v>
      </c>
      <c r="BI239">
        <v>-7666.1835739999997</v>
      </c>
      <c r="BJ239">
        <v>-410.02540499999998</v>
      </c>
      <c r="BK239">
        <v>0</v>
      </c>
      <c r="BL239">
        <v>0</v>
      </c>
      <c r="BM239">
        <v>0</v>
      </c>
      <c r="BN239" t="s">
        <v>304</v>
      </c>
      <c r="BO239">
        <v>2792.7270360000002</v>
      </c>
      <c r="BP239">
        <v>2294.5012649999999</v>
      </c>
      <c r="BQ239">
        <v>-4776.8873800000001</v>
      </c>
    </row>
    <row r="240" spans="1:69">
      <c r="A240">
        <v>239</v>
      </c>
      <c r="C240" t="s">
        <v>301</v>
      </c>
      <c r="D240">
        <v>19.175675999999999</v>
      </c>
      <c r="E240">
        <v>19.175675999999999</v>
      </c>
      <c r="F240">
        <v>0</v>
      </c>
      <c r="G240">
        <v>4.7130000000000002E-3</v>
      </c>
      <c r="H240">
        <v>0.99998600000000004</v>
      </c>
      <c r="I240">
        <v>-2.4750000000000002E-3</v>
      </c>
      <c r="J240" t="s">
        <v>222</v>
      </c>
      <c r="K240">
        <v>7579</v>
      </c>
      <c r="L240">
        <v>0</v>
      </c>
      <c r="M240">
        <v>0</v>
      </c>
      <c r="N240">
        <v>0</v>
      </c>
      <c r="O240">
        <v>8037.2434999999996</v>
      </c>
      <c r="P240">
        <v>10714.727699999999</v>
      </c>
      <c r="Q240">
        <v>6481.9775</v>
      </c>
      <c r="R240" t="s">
        <v>223</v>
      </c>
      <c r="S240">
        <v>1.1100969999999999</v>
      </c>
      <c r="T240">
        <v>-10.810116000000001</v>
      </c>
      <c r="U240">
        <v>0.13746700000000001</v>
      </c>
      <c r="V240">
        <v>102.93635500000001</v>
      </c>
      <c r="W240">
        <v>-10.075837999999999</v>
      </c>
      <c r="X240">
        <v>-3.053493</v>
      </c>
      <c r="Y240">
        <v>0</v>
      </c>
      <c r="Z240">
        <v>0</v>
      </c>
      <c r="AA240">
        <v>0</v>
      </c>
      <c r="AB240">
        <v>0.32711699999999999</v>
      </c>
      <c r="AC240">
        <v>0.193407</v>
      </c>
      <c r="AD240">
        <v>-0.73767199999999999</v>
      </c>
      <c r="AE240">
        <v>7.6663999999999996E-2</v>
      </c>
      <c r="AF240">
        <v>3.1100000000000002E-4</v>
      </c>
      <c r="AG240">
        <v>-0.244534</v>
      </c>
      <c r="AH240">
        <v>6.2513189999999996</v>
      </c>
      <c r="AI240">
        <v>-4.1725999999999999E-2</v>
      </c>
      <c r="AJ240">
        <v>1.9501000000000001E-2</v>
      </c>
      <c r="AK240">
        <v>9.7572999999999993E-2</v>
      </c>
      <c r="AL240">
        <v>-2.9513999999999999E-2</v>
      </c>
      <c r="AM240" t="s">
        <v>221</v>
      </c>
      <c r="AN240">
        <v>1013.123934</v>
      </c>
      <c r="AO240">
        <v>286.56469399999997</v>
      </c>
      <c r="AP240">
        <v>339.32535200000001</v>
      </c>
      <c r="AQ240">
        <v>1.0886169999999999</v>
      </c>
      <c r="AR240">
        <v>89917.648818999995</v>
      </c>
      <c r="AS240" t="s">
        <v>224</v>
      </c>
      <c r="AT240">
        <v>6.0000000000000001E-3</v>
      </c>
      <c r="AU240">
        <v>0.6</v>
      </c>
      <c r="AV240">
        <v>-1</v>
      </c>
      <c r="AW240">
        <v>-1</v>
      </c>
      <c r="AX240">
        <v>-0.41845700000000002</v>
      </c>
      <c r="AY240" t="s">
        <v>302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303</v>
      </c>
      <c r="BH240">
        <v>5299.7103029999998</v>
      </c>
      <c r="BI240">
        <v>-7670.0539859999999</v>
      </c>
      <c r="BJ240">
        <v>-409.993831</v>
      </c>
      <c r="BK240">
        <v>0</v>
      </c>
      <c r="BL240">
        <v>0</v>
      </c>
      <c r="BM240">
        <v>0</v>
      </c>
      <c r="BN240" t="s">
        <v>304</v>
      </c>
      <c r="BO240">
        <v>2793.4465030000001</v>
      </c>
      <c r="BP240">
        <v>2295.0923779999998</v>
      </c>
      <c r="BQ240">
        <v>-4778.1180089999998</v>
      </c>
    </row>
    <row r="241" spans="1:69">
      <c r="A241">
        <v>240</v>
      </c>
      <c r="C241" t="s">
        <v>301</v>
      </c>
      <c r="D241">
        <v>19.175675999999999</v>
      </c>
      <c r="E241">
        <v>19.175675999999999</v>
      </c>
      <c r="F241">
        <v>0</v>
      </c>
      <c r="G241">
        <v>4.7130000000000002E-3</v>
      </c>
      <c r="H241">
        <v>0.99998600000000004</v>
      </c>
      <c r="I241">
        <v>-2.4750000000000002E-3</v>
      </c>
      <c r="J241" t="s">
        <v>222</v>
      </c>
      <c r="K241">
        <v>7579</v>
      </c>
      <c r="L241">
        <v>0</v>
      </c>
      <c r="M241">
        <v>0</v>
      </c>
      <c r="N241">
        <v>0</v>
      </c>
      <c r="O241">
        <v>8037.2434999999996</v>
      </c>
      <c r="P241">
        <v>10714.727699999999</v>
      </c>
      <c r="Q241">
        <v>6481.9775</v>
      </c>
      <c r="R241" t="s">
        <v>223</v>
      </c>
      <c r="S241">
        <v>1.124341</v>
      </c>
      <c r="T241">
        <v>-10.80991</v>
      </c>
      <c r="U241">
        <v>0.14199700000000001</v>
      </c>
      <c r="V241">
        <v>102.957778</v>
      </c>
      <c r="W241">
        <v>-9.9910619999999994</v>
      </c>
      <c r="X241">
        <v>-3.0478480000000001</v>
      </c>
      <c r="Y241">
        <v>0</v>
      </c>
      <c r="Z241">
        <v>0</v>
      </c>
      <c r="AA241">
        <v>0</v>
      </c>
      <c r="AB241">
        <v>0.32696199999999997</v>
      </c>
      <c r="AC241">
        <v>0.19361100000000001</v>
      </c>
      <c r="AD241">
        <v>-0.73793399999999998</v>
      </c>
      <c r="AE241">
        <v>7.8626000000000001E-2</v>
      </c>
      <c r="AF241">
        <v>1.4729999999999999E-3</v>
      </c>
      <c r="AG241">
        <v>-0.24896199999999999</v>
      </c>
      <c r="AH241">
        <v>6.2513500000000004</v>
      </c>
      <c r="AI241">
        <v>-4.3193000000000002E-2</v>
      </c>
      <c r="AJ241">
        <v>1.9959999999999999E-2</v>
      </c>
      <c r="AK241">
        <v>9.6737000000000004E-2</v>
      </c>
      <c r="AL241">
        <v>-2.9456E-2</v>
      </c>
      <c r="AM241" t="s">
        <v>221</v>
      </c>
      <c r="AN241">
        <v>1013.037941</v>
      </c>
      <c r="AO241">
        <v>286.56525299999998</v>
      </c>
      <c r="AP241">
        <v>339.32568300000003</v>
      </c>
      <c r="AQ241">
        <v>1.0886260000000001</v>
      </c>
      <c r="AR241">
        <v>89918.570538</v>
      </c>
      <c r="AS241" t="s">
        <v>224</v>
      </c>
      <c r="AT241">
        <v>6.0000000000000001E-3</v>
      </c>
      <c r="AU241">
        <v>0.6</v>
      </c>
      <c r="AV241">
        <v>-1</v>
      </c>
      <c r="AW241">
        <v>-1</v>
      </c>
      <c r="AX241">
        <v>-0.41845700000000002</v>
      </c>
      <c r="AY241" t="s">
        <v>302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303</v>
      </c>
      <c r="BH241">
        <v>5298.5179200000002</v>
      </c>
      <c r="BI241">
        <v>-7673.9818379999997</v>
      </c>
      <c r="BJ241">
        <v>-409.97961199999997</v>
      </c>
      <c r="BK241">
        <v>0</v>
      </c>
      <c r="BL241">
        <v>0</v>
      </c>
      <c r="BM241">
        <v>0</v>
      </c>
      <c r="BN241" t="s">
        <v>304</v>
      </c>
      <c r="BO241">
        <v>2794.1676790000001</v>
      </c>
      <c r="BP241">
        <v>2295.6848949999999</v>
      </c>
      <c r="BQ241">
        <v>-4779.3515619999998</v>
      </c>
    </row>
    <row r="242" spans="1:69">
      <c r="A242">
        <v>241</v>
      </c>
      <c r="C242" t="s">
        <v>301</v>
      </c>
      <c r="D242">
        <v>19.175675999999999</v>
      </c>
      <c r="E242">
        <v>19.175675999999999</v>
      </c>
      <c r="F242">
        <v>0</v>
      </c>
      <c r="G242">
        <v>4.7130000000000002E-3</v>
      </c>
      <c r="H242">
        <v>0.99998600000000004</v>
      </c>
      <c r="I242">
        <v>-2.4750000000000002E-3</v>
      </c>
      <c r="J242" t="s">
        <v>222</v>
      </c>
      <c r="K242">
        <v>7579</v>
      </c>
      <c r="L242">
        <v>0</v>
      </c>
      <c r="M242">
        <v>0</v>
      </c>
      <c r="N242">
        <v>0</v>
      </c>
      <c r="O242">
        <v>8037.2434999999996</v>
      </c>
      <c r="P242">
        <v>10714.727699999999</v>
      </c>
      <c r="Q242">
        <v>6481.9775</v>
      </c>
      <c r="R242" t="s">
        <v>223</v>
      </c>
      <c r="S242">
        <v>1.1388469999999999</v>
      </c>
      <c r="T242">
        <v>-10.809673</v>
      </c>
      <c r="U242">
        <v>0.14664199999999999</v>
      </c>
      <c r="V242">
        <v>102.979449</v>
      </c>
      <c r="W242">
        <v>-9.9035489999999999</v>
      </c>
      <c r="X242">
        <v>-3.0413809999999999</v>
      </c>
      <c r="Y242">
        <v>0</v>
      </c>
      <c r="Z242">
        <v>0</v>
      </c>
      <c r="AA242">
        <v>0</v>
      </c>
      <c r="AB242">
        <v>0.32679900000000001</v>
      </c>
      <c r="AC242">
        <v>0.19381899999999999</v>
      </c>
      <c r="AD242">
        <v>-0.73819800000000002</v>
      </c>
      <c r="AE242">
        <v>8.0587000000000006E-2</v>
      </c>
      <c r="AF242">
        <v>2.6359999999999999E-3</v>
      </c>
      <c r="AG242">
        <v>-0.25339099999999998</v>
      </c>
      <c r="AH242">
        <v>6.2513889999999996</v>
      </c>
      <c r="AI242">
        <v>-4.4686999999999998E-2</v>
      </c>
      <c r="AJ242">
        <v>2.0434999999999998E-2</v>
      </c>
      <c r="AK242">
        <v>9.5875000000000002E-2</v>
      </c>
      <c r="AL242">
        <v>-2.9389999999999999E-2</v>
      </c>
      <c r="AM242" t="s">
        <v>221</v>
      </c>
      <c r="AN242">
        <v>1012.951558</v>
      </c>
      <c r="AO242">
        <v>286.56581499999999</v>
      </c>
      <c r="AP242">
        <v>339.32601499999998</v>
      </c>
      <c r="AQ242">
        <v>1.088635</v>
      </c>
      <c r="AR242">
        <v>89919.496450999999</v>
      </c>
      <c r="AS242" t="s">
        <v>224</v>
      </c>
      <c r="AT242">
        <v>6.0000000000000001E-3</v>
      </c>
      <c r="AU242">
        <v>0.6</v>
      </c>
      <c r="AV242">
        <v>-1</v>
      </c>
      <c r="AW242">
        <v>-1</v>
      </c>
      <c r="AX242">
        <v>-0.41845700000000002</v>
      </c>
      <c r="AY242" t="s">
        <v>302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303</v>
      </c>
      <c r="BH242">
        <v>5297.3636800000004</v>
      </c>
      <c r="BI242">
        <v>-7677.9674500000001</v>
      </c>
      <c r="BJ242">
        <v>-409.98272300000002</v>
      </c>
      <c r="BK242">
        <v>0</v>
      </c>
      <c r="BL242">
        <v>0</v>
      </c>
      <c r="BM242">
        <v>0</v>
      </c>
      <c r="BN242" t="s">
        <v>304</v>
      </c>
      <c r="BO242">
        <v>2794.8908689999998</v>
      </c>
      <c r="BP242">
        <v>2296.2790669999999</v>
      </c>
      <c r="BQ242">
        <v>-4780.5885600000001</v>
      </c>
    </row>
    <row r="243" spans="1:69">
      <c r="A243">
        <v>242</v>
      </c>
      <c r="C243" t="s">
        <v>301</v>
      </c>
      <c r="D243">
        <v>19.175675999999999</v>
      </c>
      <c r="E243">
        <v>19.175675999999999</v>
      </c>
      <c r="F243">
        <v>0</v>
      </c>
      <c r="G243">
        <v>4.7130000000000002E-3</v>
      </c>
      <c r="H243">
        <v>0.99998600000000004</v>
      </c>
      <c r="I243">
        <v>-2.4750000000000002E-3</v>
      </c>
      <c r="J243" t="s">
        <v>222</v>
      </c>
      <c r="K243">
        <v>7579</v>
      </c>
      <c r="L243">
        <v>0</v>
      </c>
      <c r="M243">
        <v>0</v>
      </c>
      <c r="N243">
        <v>0</v>
      </c>
      <c r="O243">
        <v>8037.2434999999996</v>
      </c>
      <c r="P243">
        <v>10714.727699999999</v>
      </c>
      <c r="Q243">
        <v>6481.9775</v>
      </c>
      <c r="R243" t="s">
        <v>223</v>
      </c>
      <c r="S243">
        <v>1.153616</v>
      </c>
      <c r="T243">
        <v>-10.809405</v>
      </c>
      <c r="U243">
        <v>0.15140300000000001</v>
      </c>
      <c r="V243">
        <v>103.001355</v>
      </c>
      <c r="W243">
        <v>-9.8132990000000007</v>
      </c>
      <c r="X243">
        <v>-3.0340919999999998</v>
      </c>
      <c r="Y243">
        <v>0</v>
      </c>
      <c r="Z243">
        <v>0</v>
      </c>
      <c r="AA243">
        <v>0</v>
      </c>
      <c r="AB243">
        <v>0.326629</v>
      </c>
      <c r="AC243">
        <v>0.19403000000000001</v>
      </c>
      <c r="AD243">
        <v>-0.73846500000000004</v>
      </c>
      <c r="AE243">
        <v>8.2546999999999995E-2</v>
      </c>
      <c r="AF243">
        <v>3.8E-3</v>
      </c>
      <c r="AG243">
        <v>-0.257822</v>
      </c>
      <c r="AH243">
        <v>6.251436</v>
      </c>
      <c r="AI243">
        <v>-4.6205999999999997E-2</v>
      </c>
      <c r="AJ243">
        <v>2.0920000000000001E-2</v>
      </c>
      <c r="AK243">
        <v>9.4987000000000002E-2</v>
      </c>
      <c r="AL243">
        <v>-2.9315999999999998E-2</v>
      </c>
      <c r="AM243" t="s">
        <v>221</v>
      </c>
      <c r="AN243">
        <v>1012.864784</v>
      </c>
      <c r="AO243">
        <v>286.56637899999998</v>
      </c>
      <c r="AP243">
        <v>339.32634899999999</v>
      </c>
      <c r="AQ243">
        <v>1.0886439999999999</v>
      </c>
      <c r="AR243">
        <v>89920.426560000007</v>
      </c>
      <c r="AS243" t="s">
        <v>224</v>
      </c>
      <c r="AT243">
        <v>6.0000000000000001E-3</v>
      </c>
      <c r="AU243">
        <v>0.6</v>
      </c>
      <c r="AV243">
        <v>-1</v>
      </c>
      <c r="AW243">
        <v>-1</v>
      </c>
      <c r="AX243">
        <v>-0.41748000000000002</v>
      </c>
      <c r="AY243" t="s">
        <v>302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303</v>
      </c>
      <c r="BH243">
        <v>5296.2225580000004</v>
      </c>
      <c r="BI243">
        <v>-7682.0092320000003</v>
      </c>
      <c r="BJ243">
        <v>-408.79071599999997</v>
      </c>
      <c r="BK243">
        <v>0</v>
      </c>
      <c r="BL243">
        <v>0</v>
      </c>
      <c r="BM243">
        <v>0</v>
      </c>
      <c r="BN243" t="s">
        <v>304</v>
      </c>
      <c r="BO243">
        <v>2796.5281169999998</v>
      </c>
      <c r="BP243">
        <v>2291.5143459999999</v>
      </c>
      <c r="BQ243">
        <v>-4781.8284180000001</v>
      </c>
    </row>
    <row r="244" spans="1:69">
      <c r="A244">
        <v>243</v>
      </c>
      <c r="C244" t="s">
        <v>301</v>
      </c>
      <c r="D244">
        <v>19.175675999999999</v>
      </c>
      <c r="E244">
        <v>19.175675999999999</v>
      </c>
      <c r="F244">
        <v>0</v>
      </c>
      <c r="G244">
        <v>4.7130000000000002E-3</v>
      </c>
      <c r="H244">
        <v>0.99998600000000004</v>
      </c>
      <c r="I244">
        <v>-2.4750000000000002E-3</v>
      </c>
      <c r="J244" t="s">
        <v>222</v>
      </c>
      <c r="K244">
        <v>7579</v>
      </c>
      <c r="L244">
        <v>0</v>
      </c>
      <c r="M244">
        <v>0</v>
      </c>
      <c r="N244">
        <v>0</v>
      </c>
      <c r="O244">
        <v>8037.2434999999996</v>
      </c>
      <c r="P244">
        <v>10714.727699999999</v>
      </c>
      <c r="Q244">
        <v>6481.9775</v>
      </c>
      <c r="R244" t="s">
        <v>223</v>
      </c>
      <c r="S244">
        <v>1.168644</v>
      </c>
      <c r="T244">
        <v>-10.809105000000001</v>
      </c>
      <c r="U244">
        <v>0.15644</v>
      </c>
      <c r="V244">
        <v>103.023494</v>
      </c>
      <c r="W244">
        <v>-9.720307</v>
      </c>
      <c r="X244">
        <v>-3.0259839999999998</v>
      </c>
      <c r="Y244">
        <v>0</v>
      </c>
      <c r="Z244">
        <v>0</v>
      </c>
      <c r="AA244">
        <v>0</v>
      </c>
      <c r="AB244">
        <v>0.32661499999999999</v>
      </c>
      <c r="AC244">
        <v>0.19373399999999999</v>
      </c>
      <c r="AD244">
        <v>-0.73873500000000003</v>
      </c>
      <c r="AE244">
        <v>8.4505999999999998E-2</v>
      </c>
      <c r="AF244">
        <v>4.9630000000000004E-3</v>
      </c>
      <c r="AG244">
        <v>-0.26225399999999999</v>
      </c>
      <c r="AH244">
        <v>6.2514919999999998</v>
      </c>
      <c r="AI244">
        <v>-4.7752000000000003E-2</v>
      </c>
      <c r="AJ244">
        <v>2.1418E-2</v>
      </c>
      <c r="AK244">
        <v>9.4072000000000003E-2</v>
      </c>
      <c r="AL244">
        <v>-2.9234E-2</v>
      </c>
      <c r="AM244" t="s">
        <v>221</v>
      </c>
      <c r="AN244">
        <v>1012.777619</v>
      </c>
      <c r="AO244">
        <v>286.56694499999998</v>
      </c>
      <c r="AP244">
        <v>339.326684</v>
      </c>
      <c r="AQ244">
        <v>1.0886530000000001</v>
      </c>
      <c r="AR244">
        <v>89921.360864000002</v>
      </c>
      <c r="AS244" t="s">
        <v>224</v>
      </c>
      <c r="AT244">
        <v>6.0000000000000001E-3</v>
      </c>
      <c r="AU244">
        <v>0.6</v>
      </c>
      <c r="AV244">
        <v>-1</v>
      </c>
      <c r="AW244">
        <v>-1</v>
      </c>
      <c r="AX244">
        <v>-0.41699199999999997</v>
      </c>
      <c r="AY244" t="s">
        <v>302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303</v>
      </c>
      <c r="BH244">
        <v>5295.1599290000004</v>
      </c>
      <c r="BI244">
        <v>-7686.1076190000003</v>
      </c>
      <c r="BJ244">
        <v>-408.22186900000003</v>
      </c>
      <c r="BK244">
        <v>0</v>
      </c>
      <c r="BL244">
        <v>0</v>
      </c>
      <c r="BM244">
        <v>0</v>
      </c>
      <c r="BN244" t="s">
        <v>304</v>
      </c>
      <c r="BO244">
        <v>2797.7115159999998</v>
      </c>
      <c r="BP244">
        <v>2289.4292999999998</v>
      </c>
      <c r="BQ244">
        <v>-4783.0716750000001</v>
      </c>
    </row>
    <row r="245" spans="1:69">
      <c r="A245">
        <v>244</v>
      </c>
      <c r="C245" t="s">
        <v>301</v>
      </c>
      <c r="D245">
        <v>19.175675999999999</v>
      </c>
      <c r="E245">
        <v>19.175675999999999</v>
      </c>
      <c r="F245">
        <v>0</v>
      </c>
      <c r="G245">
        <v>4.7130000000000002E-3</v>
      </c>
      <c r="H245">
        <v>0.99998600000000004</v>
      </c>
      <c r="I245">
        <v>-2.4750000000000002E-3</v>
      </c>
      <c r="J245" t="s">
        <v>222</v>
      </c>
      <c r="K245">
        <v>7579</v>
      </c>
      <c r="L245">
        <v>0</v>
      </c>
      <c r="M245">
        <v>0</v>
      </c>
      <c r="N245">
        <v>0</v>
      </c>
      <c r="O245">
        <v>8037.2434999999996</v>
      </c>
      <c r="P245">
        <v>10714.727699999999</v>
      </c>
      <c r="Q245">
        <v>6481.9775</v>
      </c>
      <c r="R245" t="s">
        <v>223</v>
      </c>
      <c r="S245">
        <v>1.18394</v>
      </c>
      <c r="T245">
        <v>-10.808771</v>
      </c>
      <c r="U245">
        <v>0.16151299999999999</v>
      </c>
      <c r="V245">
        <v>103.04586</v>
      </c>
      <c r="W245">
        <v>-9.6245700000000003</v>
      </c>
      <c r="X245">
        <v>-3.0170590000000002</v>
      </c>
      <c r="Y245">
        <v>0</v>
      </c>
      <c r="Z245">
        <v>0</v>
      </c>
      <c r="AA245">
        <v>0</v>
      </c>
      <c r="AB245">
        <v>0.32651200000000002</v>
      </c>
      <c r="AC245">
        <v>0.19369700000000001</v>
      </c>
      <c r="AD245">
        <v>-0.739008</v>
      </c>
      <c r="AE245">
        <v>8.6465E-2</v>
      </c>
      <c r="AF245">
        <v>6.1250000000000002E-3</v>
      </c>
      <c r="AG245">
        <v>-0.26668799999999998</v>
      </c>
      <c r="AH245">
        <v>6.2515559999999999</v>
      </c>
      <c r="AI245">
        <v>-4.9325000000000001E-2</v>
      </c>
      <c r="AJ245">
        <v>2.1930000000000002E-2</v>
      </c>
      <c r="AK245">
        <v>9.3131000000000005E-2</v>
      </c>
      <c r="AL245">
        <v>-2.9144E-2</v>
      </c>
      <c r="AM245" t="s">
        <v>221</v>
      </c>
      <c r="AN245">
        <v>1012.690063</v>
      </c>
      <c r="AO245">
        <v>286.56751500000001</v>
      </c>
      <c r="AP245">
        <v>339.327021</v>
      </c>
      <c r="AQ245">
        <v>1.0886629999999999</v>
      </c>
      <c r="AR245">
        <v>89922.299364000006</v>
      </c>
      <c r="AS245" t="s">
        <v>224</v>
      </c>
      <c r="AT245">
        <v>6.0000000000000001E-3</v>
      </c>
      <c r="AU245">
        <v>0.6</v>
      </c>
      <c r="AV245">
        <v>-1</v>
      </c>
      <c r="AW245">
        <v>-1</v>
      </c>
      <c r="AX245">
        <v>-0.41699199999999997</v>
      </c>
      <c r="AY245" t="s">
        <v>302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303</v>
      </c>
      <c r="BH245">
        <v>5294.1875339999997</v>
      </c>
      <c r="BI245">
        <v>-7690.2621399999998</v>
      </c>
      <c r="BJ245">
        <v>-408.27668499999999</v>
      </c>
      <c r="BK245">
        <v>0</v>
      </c>
      <c r="BL245">
        <v>0</v>
      </c>
      <c r="BM245">
        <v>0</v>
      </c>
      <c r="BN245" t="s">
        <v>304</v>
      </c>
      <c r="BO245">
        <v>2798.440728</v>
      </c>
      <c r="BP245">
        <v>2290.0260309999999</v>
      </c>
      <c r="BQ245">
        <v>-4784.3183630000003</v>
      </c>
    </row>
    <row r="246" spans="1:69">
      <c r="A246">
        <v>245</v>
      </c>
      <c r="C246" t="s">
        <v>301</v>
      </c>
      <c r="D246">
        <v>19.175675999999999</v>
      </c>
      <c r="E246">
        <v>19.175675999999999</v>
      </c>
      <c r="F246">
        <v>0</v>
      </c>
      <c r="G246">
        <v>4.7130000000000002E-3</v>
      </c>
      <c r="H246">
        <v>0.99998600000000004</v>
      </c>
      <c r="I246">
        <v>-2.4750000000000002E-3</v>
      </c>
      <c r="J246" t="s">
        <v>222</v>
      </c>
      <c r="K246">
        <v>7579</v>
      </c>
      <c r="L246">
        <v>0</v>
      </c>
      <c r="M246">
        <v>0</v>
      </c>
      <c r="N246">
        <v>0</v>
      </c>
      <c r="O246">
        <v>8037.2434999999996</v>
      </c>
      <c r="P246">
        <v>10714.727699999999</v>
      </c>
      <c r="Q246">
        <v>6481.9775</v>
      </c>
      <c r="R246" t="s">
        <v>223</v>
      </c>
      <c r="S246">
        <v>1.199505</v>
      </c>
      <c r="T246">
        <v>-10.808401999999999</v>
      </c>
      <c r="U246">
        <v>0.16662299999999999</v>
      </c>
      <c r="V246">
        <v>103.068438</v>
      </c>
      <c r="W246">
        <v>-9.5260840000000009</v>
      </c>
      <c r="X246">
        <v>-3.0073210000000001</v>
      </c>
      <c r="Y246">
        <v>0</v>
      </c>
      <c r="Z246">
        <v>0</v>
      </c>
      <c r="AA246">
        <v>0</v>
      </c>
      <c r="AB246">
        <v>0.32632100000000003</v>
      </c>
      <c r="AC246">
        <v>0.19392000000000001</v>
      </c>
      <c r="AD246">
        <v>-0.73928400000000005</v>
      </c>
      <c r="AE246">
        <v>8.8423000000000002E-2</v>
      </c>
      <c r="AF246">
        <v>7.2880000000000002E-3</v>
      </c>
      <c r="AG246">
        <v>-0.27112399999999998</v>
      </c>
      <c r="AH246">
        <v>6.2516280000000002</v>
      </c>
      <c r="AI246">
        <v>-5.0923999999999997E-2</v>
      </c>
      <c r="AJ246">
        <v>2.2450999999999999E-2</v>
      </c>
      <c r="AK246">
        <v>9.2162999999999995E-2</v>
      </c>
      <c r="AL246">
        <v>-2.9045999999999999E-2</v>
      </c>
      <c r="AM246" t="s">
        <v>221</v>
      </c>
      <c r="AN246">
        <v>1012.602117</v>
      </c>
      <c r="AO246">
        <v>286.56808599999999</v>
      </c>
      <c r="AP246">
        <v>339.32736</v>
      </c>
      <c r="AQ246">
        <v>1.0886720000000001</v>
      </c>
      <c r="AR246">
        <v>89923.242062000005</v>
      </c>
      <c r="AS246" t="s">
        <v>224</v>
      </c>
      <c r="AT246">
        <v>6.0000000000000001E-3</v>
      </c>
      <c r="AU246">
        <v>0.6</v>
      </c>
      <c r="AV246">
        <v>-1</v>
      </c>
      <c r="AW246">
        <v>-1</v>
      </c>
      <c r="AX246">
        <v>-0.41699199999999997</v>
      </c>
      <c r="AY246" t="s">
        <v>302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303</v>
      </c>
      <c r="BH246">
        <v>5293.2991490000004</v>
      </c>
      <c r="BI246">
        <v>-7694.4715370000004</v>
      </c>
      <c r="BJ246">
        <v>-408.34879999999998</v>
      </c>
      <c r="BK246">
        <v>0</v>
      </c>
      <c r="BL246">
        <v>0</v>
      </c>
      <c r="BM246">
        <v>0</v>
      </c>
      <c r="BN246" t="s">
        <v>304</v>
      </c>
      <c r="BO246">
        <v>2799.1716430000001</v>
      </c>
      <c r="BP246">
        <v>2290.624155</v>
      </c>
      <c r="BQ246">
        <v>-4785.5679639999998</v>
      </c>
    </row>
    <row r="247" spans="1:69">
      <c r="A247">
        <v>246</v>
      </c>
      <c r="C247" t="s">
        <v>301</v>
      </c>
      <c r="D247">
        <v>19.175675999999999</v>
      </c>
      <c r="E247">
        <v>19.175675999999999</v>
      </c>
      <c r="F247">
        <v>0</v>
      </c>
      <c r="G247">
        <v>4.7130000000000002E-3</v>
      </c>
      <c r="H247">
        <v>0.99998600000000004</v>
      </c>
      <c r="I247">
        <v>-2.4750000000000002E-3</v>
      </c>
      <c r="J247" t="s">
        <v>222</v>
      </c>
      <c r="K247">
        <v>7579</v>
      </c>
      <c r="L247">
        <v>0</v>
      </c>
      <c r="M247">
        <v>0</v>
      </c>
      <c r="N247">
        <v>0</v>
      </c>
      <c r="O247">
        <v>8037.2434999999996</v>
      </c>
      <c r="P247">
        <v>10714.727699999999</v>
      </c>
      <c r="Q247">
        <v>6481.9775</v>
      </c>
      <c r="R247" t="s">
        <v>223</v>
      </c>
      <c r="S247">
        <v>1.2153389999999999</v>
      </c>
      <c r="T247">
        <v>-10.807997</v>
      </c>
      <c r="U247">
        <v>0.171849</v>
      </c>
      <c r="V247">
        <v>103.091222</v>
      </c>
      <c r="W247">
        <v>-9.4248469999999998</v>
      </c>
      <c r="X247">
        <v>-2.9967730000000001</v>
      </c>
      <c r="Y247">
        <v>0</v>
      </c>
      <c r="Z247">
        <v>0</v>
      </c>
      <c r="AA247">
        <v>0</v>
      </c>
      <c r="AB247">
        <v>0.32612200000000002</v>
      </c>
      <c r="AC247">
        <v>0.19414699999999999</v>
      </c>
      <c r="AD247">
        <v>-0.73956299999999997</v>
      </c>
      <c r="AE247">
        <v>9.0380000000000002E-2</v>
      </c>
      <c r="AF247">
        <v>8.4530000000000004E-3</v>
      </c>
      <c r="AG247">
        <v>-0.275561</v>
      </c>
      <c r="AH247">
        <v>6.251709</v>
      </c>
      <c r="AI247">
        <v>-5.2548999999999998E-2</v>
      </c>
      <c r="AJ247">
        <v>2.2985999999999999E-2</v>
      </c>
      <c r="AK247">
        <v>9.1169E-2</v>
      </c>
      <c r="AL247">
        <v>-2.894E-2</v>
      </c>
      <c r="AM247" t="s">
        <v>221</v>
      </c>
      <c r="AN247">
        <v>1012.51378</v>
      </c>
      <c r="AO247">
        <v>286.56866000000002</v>
      </c>
      <c r="AP247">
        <v>339.32769999999999</v>
      </c>
      <c r="AQ247">
        <v>1.088681</v>
      </c>
      <c r="AR247">
        <v>89924.188957000006</v>
      </c>
      <c r="AS247" t="s">
        <v>224</v>
      </c>
      <c r="AT247">
        <v>6.0000000000000001E-3</v>
      </c>
      <c r="AU247">
        <v>0.6</v>
      </c>
      <c r="AV247">
        <v>-1</v>
      </c>
      <c r="AW247">
        <v>-1</v>
      </c>
      <c r="AX247">
        <v>-0.41650399999999999</v>
      </c>
      <c r="AY247" t="s">
        <v>302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303</v>
      </c>
      <c r="BH247">
        <v>5292.4898000000003</v>
      </c>
      <c r="BI247">
        <v>-7698.7354960000002</v>
      </c>
      <c r="BJ247">
        <v>-407.83142299999997</v>
      </c>
      <c r="BK247">
        <v>0</v>
      </c>
      <c r="BL247">
        <v>0</v>
      </c>
      <c r="BM247">
        <v>0</v>
      </c>
      <c r="BN247" t="s">
        <v>304</v>
      </c>
      <c r="BO247">
        <v>2800.3609689999998</v>
      </c>
      <c r="BP247">
        <v>2288.5407730000002</v>
      </c>
      <c r="BQ247">
        <v>-4786.820541</v>
      </c>
    </row>
    <row r="248" spans="1:69">
      <c r="A248">
        <v>247</v>
      </c>
      <c r="C248" t="s">
        <v>301</v>
      </c>
      <c r="D248">
        <v>19.175675999999999</v>
      </c>
      <c r="E248">
        <v>19.175675999999999</v>
      </c>
      <c r="F248">
        <v>0</v>
      </c>
      <c r="G248">
        <v>4.7130000000000002E-3</v>
      </c>
      <c r="H248">
        <v>0.99998600000000004</v>
      </c>
      <c r="I248">
        <v>-2.4750000000000002E-3</v>
      </c>
      <c r="J248" t="s">
        <v>222</v>
      </c>
      <c r="K248">
        <v>7579</v>
      </c>
      <c r="L248">
        <v>0</v>
      </c>
      <c r="M248">
        <v>0</v>
      </c>
      <c r="N248">
        <v>0</v>
      </c>
      <c r="O248">
        <v>8037.2434999999996</v>
      </c>
      <c r="P248">
        <v>10714.727699999999</v>
      </c>
      <c r="Q248">
        <v>6481.9775</v>
      </c>
      <c r="R248" t="s">
        <v>223</v>
      </c>
      <c r="S248">
        <v>1.2314419999999999</v>
      </c>
      <c r="T248">
        <v>-10.807553</v>
      </c>
      <c r="U248">
        <v>0.17727200000000001</v>
      </c>
      <c r="V248">
        <v>103.114203</v>
      </c>
      <c r="W248">
        <v>-9.3208540000000006</v>
      </c>
      <c r="X248">
        <v>-2.9854150000000002</v>
      </c>
      <c r="Y248">
        <v>0</v>
      </c>
      <c r="Z248">
        <v>0</v>
      </c>
      <c r="AA248">
        <v>0</v>
      </c>
      <c r="AB248">
        <v>0.32599699999999998</v>
      </c>
      <c r="AC248">
        <v>0.19412199999999999</v>
      </c>
      <c r="AD248">
        <v>-0.73984499999999997</v>
      </c>
      <c r="AE248">
        <v>9.2336000000000001E-2</v>
      </c>
      <c r="AF248">
        <v>9.6179999999999998E-3</v>
      </c>
      <c r="AG248">
        <v>-0.28000000000000003</v>
      </c>
      <c r="AH248">
        <v>6.251798</v>
      </c>
      <c r="AI248">
        <v>-5.4200999999999999E-2</v>
      </c>
      <c r="AJ248">
        <v>2.3532000000000001E-2</v>
      </c>
      <c r="AK248">
        <v>9.0149000000000007E-2</v>
      </c>
      <c r="AL248">
        <v>-2.8826999999999998E-2</v>
      </c>
      <c r="AM248" t="s">
        <v>221</v>
      </c>
      <c r="AN248">
        <v>1012.4250520000001</v>
      </c>
      <c r="AO248">
        <v>286.56923699999999</v>
      </c>
      <c r="AP248">
        <v>339.32804099999998</v>
      </c>
      <c r="AQ248">
        <v>1.0886899999999999</v>
      </c>
      <c r="AR248">
        <v>89925.140050000002</v>
      </c>
      <c r="AS248" t="s">
        <v>224</v>
      </c>
      <c r="AT248">
        <v>6.0000000000000001E-3</v>
      </c>
      <c r="AU248">
        <v>0.6</v>
      </c>
      <c r="AV248">
        <v>-1</v>
      </c>
      <c r="AW248">
        <v>-1</v>
      </c>
      <c r="AX248">
        <v>-0.41650399999999999</v>
      </c>
      <c r="AY248" t="s">
        <v>302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303</v>
      </c>
      <c r="BH248">
        <v>5291.8076010000004</v>
      </c>
      <c r="BI248">
        <v>-7703.053825</v>
      </c>
      <c r="BJ248">
        <v>-407.938244</v>
      </c>
      <c r="BK248">
        <v>0</v>
      </c>
      <c r="BL248">
        <v>0</v>
      </c>
      <c r="BM248">
        <v>0</v>
      </c>
      <c r="BN248" t="s">
        <v>304</v>
      </c>
      <c r="BO248">
        <v>2801.0955300000001</v>
      </c>
      <c r="BP248">
        <v>2289.1410780000001</v>
      </c>
      <c r="BQ248">
        <v>-4788.0761679999996</v>
      </c>
    </row>
    <row r="249" spans="1:69">
      <c r="A249">
        <v>248</v>
      </c>
      <c r="C249" t="s">
        <v>301</v>
      </c>
      <c r="D249">
        <v>19.175675999999999</v>
      </c>
      <c r="E249">
        <v>19.175675999999999</v>
      </c>
      <c r="F249">
        <v>0</v>
      </c>
      <c r="G249">
        <v>4.7130000000000002E-3</v>
      </c>
      <c r="H249">
        <v>0.99998600000000004</v>
      </c>
      <c r="I249">
        <v>-2.4750000000000002E-3</v>
      </c>
      <c r="J249" t="s">
        <v>222</v>
      </c>
      <c r="K249">
        <v>7579</v>
      </c>
      <c r="L249">
        <v>0</v>
      </c>
      <c r="M249">
        <v>0</v>
      </c>
      <c r="N249">
        <v>0</v>
      </c>
      <c r="O249">
        <v>8037.2434999999996</v>
      </c>
      <c r="P249">
        <v>10714.727699999999</v>
      </c>
      <c r="Q249">
        <v>6481.9775</v>
      </c>
      <c r="R249" t="s">
        <v>223</v>
      </c>
      <c r="S249">
        <v>1.247817</v>
      </c>
      <c r="T249">
        <v>-10.807069</v>
      </c>
      <c r="U249">
        <v>0.182731</v>
      </c>
      <c r="V249">
        <v>103.13737500000001</v>
      </c>
      <c r="W249">
        <v>-9.2141029999999997</v>
      </c>
      <c r="X249">
        <v>-2.9732509999999999</v>
      </c>
      <c r="Y249">
        <v>0</v>
      </c>
      <c r="Z249">
        <v>0</v>
      </c>
      <c r="AA249">
        <v>0</v>
      </c>
      <c r="AB249">
        <v>0.32578299999999999</v>
      </c>
      <c r="AC249">
        <v>0.194356</v>
      </c>
      <c r="AD249">
        <v>-0.74012999999999995</v>
      </c>
      <c r="AE249">
        <v>9.4291E-2</v>
      </c>
      <c r="AF249">
        <v>1.0784E-2</v>
      </c>
      <c r="AG249">
        <v>-0.284441</v>
      </c>
      <c r="AH249">
        <v>6.2518960000000003</v>
      </c>
      <c r="AI249">
        <v>-5.5878999999999998E-2</v>
      </c>
      <c r="AJ249">
        <v>2.4094999999999998E-2</v>
      </c>
      <c r="AK249">
        <v>8.9102000000000001E-2</v>
      </c>
      <c r="AL249">
        <v>-2.8705999999999999E-2</v>
      </c>
      <c r="AM249" t="s">
        <v>221</v>
      </c>
      <c r="AN249">
        <v>1012.335933</v>
      </c>
      <c r="AO249">
        <v>286.569816</v>
      </c>
      <c r="AP249">
        <v>339.32838400000003</v>
      </c>
      <c r="AQ249">
        <v>1.0887</v>
      </c>
      <c r="AR249">
        <v>89926.095342999994</v>
      </c>
      <c r="AS249" t="s">
        <v>224</v>
      </c>
      <c r="AT249">
        <v>6.0000000000000001E-3</v>
      </c>
      <c r="AU249">
        <v>0.6</v>
      </c>
      <c r="AV249">
        <v>-1</v>
      </c>
      <c r="AW249">
        <v>-1</v>
      </c>
      <c r="AX249">
        <v>-0.41650399999999999</v>
      </c>
      <c r="AY249" t="s">
        <v>302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303</v>
      </c>
      <c r="BH249">
        <v>5291.2483220000004</v>
      </c>
      <c r="BI249">
        <v>-7707.4263650000003</v>
      </c>
      <c r="BJ249">
        <v>-408.062636</v>
      </c>
      <c r="BK249">
        <v>0</v>
      </c>
      <c r="BL249">
        <v>0</v>
      </c>
      <c r="BM249">
        <v>0</v>
      </c>
      <c r="BN249" t="s">
        <v>304</v>
      </c>
      <c r="BO249">
        <v>2801.8319379999998</v>
      </c>
      <c r="BP249">
        <v>2289.7428930000001</v>
      </c>
      <c r="BQ249">
        <v>-4789.3349529999996</v>
      </c>
    </row>
    <row r="250" spans="1:69">
      <c r="A250">
        <v>249</v>
      </c>
      <c r="C250" t="s">
        <v>301</v>
      </c>
      <c r="D250">
        <v>19.175675999999999</v>
      </c>
      <c r="E250">
        <v>19.175675999999999</v>
      </c>
      <c r="F250">
        <v>0</v>
      </c>
      <c r="G250">
        <v>4.7130000000000002E-3</v>
      </c>
      <c r="H250">
        <v>0.99998600000000004</v>
      </c>
      <c r="I250">
        <v>-2.4750000000000002E-3</v>
      </c>
      <c r="J250" t="s">
        <v>222</v>
      </c>
      <c r="K250">
        <v>7579</v>
      </c>
      <c r="L250">
        <v>0</v>
      </c>
      <c r="M250">
        <v>0</v>
      </c>
      <c r="N250">
        <v>0</v>
      </c>
      <c r="O250">
        <v>8037.2434999999996</v>
      </c>
      <c r="P250">
        <v>10714.727699999999</v>
      </c>
      <c r="Q250">
        <v>6481.9775</v>
      </c>
      <c r="R250" t="s">
        <v>223</v>
      </c>
      <c r="S250">
        <v>1.264467</v>
      </c>
      <c r="T250">
        <v>-10.806543</v>
      </c>
      <c r="U250">
        <v>0.188307</v>
      </c>
      <c r="V250">
        <v>103.160731</v>
      </c>
      <c r="W250">
        <v>-9.1045870000000004</v>
      </c>
      <c r="X250">
        <v>-2.9602840000000001</v>
      </c>
      <c r="Y250">
        <v>0</v>
      </c>
      <c r="Z250">
        <v>0</v>
      </c>
      <c r="AA250">
        <v>0</v>
      </c>
      <c r="AB250">
        <v>0.32556200000000002</v>
      </c>
      <c r="AC250">
        <v>0.19459499999999999</v>
      </c>
      <c r="AD250">
        <v>-0.74041800000000002</v>
      </c>
      <c r="AE250">
        <v>9.6243999999999996E-2</v>
      </c>
      <c r="AF250">
        <v>1.1952000000000001E-2</v>
      </c>
      <c r="AG250">
        <v>-0.28888399999999997</v>
      </c>
      <c r="AH250">
        <v>6.2520030000000002</v>
      </c>
      <c r="AI250">
        <v>-5.7584000000000003E-2</v>
      </c>
      <c r="AJ250">
        <v>2.4662E-2</v>
      </c>
      <c r="AK250">
        <v>8.8027999999999995E-2</v>
      </c>
      <c r="AL250">
        <v>-2.8577000000000002E-2</v>
      </c>
      <c r="AM250" t="s">
        <v>221</v>
      </c>
      <c r="AN250">
        <v>1012.246423</v>
      </c>
      <c r="AO250">
        <v>286.57039800000001</v>
      </c>
      <c r="AP250">
        <v>339.32872900000001</v>
      </c>
      <c r="AQ250">
        <v>1.0887089999999999</v>
      </c>
      <c r="AR250">
        <v>89927.054835999996</v>
      </c>
      <c r="AS250" t="s">
        <v>224</v>
      </c>
      <c r="AT250">
        <v>6.0000000000000001E-3</v>
      </c>
      <c r="AU250">
        <v>0.6</v>
      </c>
      <c r="AV250">
        <v>-1</v>
      </c>
      <c r="AW250">
        <v>-1</v>
      </c>
      <c r="AX250">
        <v>-0.41650399999999999</v>
      </c>
      <c r="AY250" t="s">
        <v>302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303</v>
      </c>
      <c r="BH250">
        <v>5290.8256719999999</v>
      </c>
      <c r="BI250">
        <v>-7711.853153</v>
      </c>
      <c r="BJ250">
        <v>-408.20466599999997</v>
      </c>
      <c r="BK250">
        <v>0</v>
      </c>
      <c r="BL250">
        <v>0</v>
      </c>
      <c r="BM250">
        <v>0</v>
      </c>
      <c r="BN250" t="s">
        <v>304</v>
      </c>
      <c r="BO250">
        <v>2802.5702689999998</v>
      </c>
      <c r="BP250">
        <v>2290.3462800000002</v>
      </c>
      <c r="BQ250">
        <v>-4790.5970269999998</v>
      </c>
    </row>
    <row r="251" spans="1:69">
      <c r="A251">
        <v>250</v>
      </c>
      <c r="C251" t="s">
        <v>301</v>
      </c>
      <c r="D251">
        <v>19.175675999999999</v>
      </c>
      <c r="E251">
        <v>19.175675999999999</v>
      </c>
      <c r="F251">
        <v>0</v>
      </c>
      <c r="G251">
        <v>4.7130000000000002E-3</v>
      </c>
      <c r="H251">
        <v>0.99998600000000004</v>
      </c>
      <c r="I251">
        <v>-2.4750000000000002E-3</v>
      </c>
      <c r="J251" t="s">
        <v>222</v>
      </c>
      <c r="K251">
        <v>7579</v>
      </c>
      <c r="L251">
        <v>0</v>
      </c>
      <c r="M251">
        <v>0</v>
      </c>
      <c r="N251">
        <v>0</v>
      </c>
      <c r="O251">
        <v>8037.2434999999996</v>
      </c>
      <c r="P251">
        <v>10714.727699999999</v>
      </c>
      <c r="Q251">
        <v>6481.9775</v>
      </c>
      <c r="R251" t="s">
        <v>223</v>
      </c>
      <c r="S251">
        <v>1.2813920000000001</v>
      </c>
      <c r="T251">
        <v>-10.805975999999999</v>
      </c>
      <c r="U251">
        <v>0.19400000000000001</v>
      </c>
      <c r="V251">
        <v>103.184262</v>
      </c>
      <c r="W251">
        <v>-8.9923059999999992</v>
      </c>
      <c r="X251">
        <v>-2.9465159999999999</v>
      </c>
      <c r="Y251">
        <v>0</v>
      </c>
      <c r="Z251">
        <v>0</v>
      </c>
      <c r="AA251">
        <v>0</v>
      </c>
      <c r="AB251">
        <v>0.32533400000000001</v>
      </c>
      <c r="AC251">
        <v>0.19483700000000001</v>
      </c>
      <c r="AD251">
        <v>-0.74070899999999995</v>
      </c>
      <c r="AE251">
        <v>9.8196000000000006E-2</v>
      </c>
      <c r="AF251">
        <v>1.3121000000000001E-2</v>
      </c>
      <c r="AG251">
        <v>-0.29332799999999998</v>
      </c>
      <c r="AH251">
        <v>6.2521180000000003</v>
      </c>
      <c r="AI251">
        <v>-5.9315E-2</v>
      </c>
      <c r="AJ251">
        <v>2.5248E-2</v>
      </c>
      <c r="AK251">
        <v>8.6928000000000005E-2</v>
      </c>
      <c r="AL251">
        <v>-2.844E-2</v>
      </c>
      <c r="AM251" t="s">
        <v>221</v>
      </c>
      <c r="AN251">
        <v>1012.156522</v>
      </c>
      <c r="AO251">
        <v>286.57098300000001</v>
      </c>
      <c r="AP251">
        <v>339.32907499999999</v>
      </c>
      <c r="AQ251">
        <v>1.088719</v>
      </c>
      <c r="AR251">
        <v>89928.018528999994</v>
      </c>
      <c r="AS251" t="s">
        <v>224</v>
      </c>
      <c r="AT251">
        <v>6.0000000000000001E-3</v>
      </c>
      <c r="AU251">
        <v>0.6</v>
      </c>
      <c r="AV251">
        <v>-1</v>
      </c>
      <c r="AW251">
        <v>-1</v>
      </c>
      <c r="AX251">
        <v>-0.41406199999999999</v>
      </c>
      <c r="AY251" t="s">
        <v>302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303</v>
      </c>
      <c r="BH251">
        <v>5290.4674150000001</v>
      </c>
      <c r="BI251">
        <v>-7716.3342430000002</v>
      </c>
      <c r="BJ251">
        <v>-405.32677200000001</v>
      </c>
      <c r="BK251">
        <v>0</v>
      </c>
      <c r="BL251">
        <v>0</v>
      </c>
      <c r="BM251">
        <v>0</v>
      </c>
      <c r="BN251" t="s">
        <v>304</v>
      </c>
      <c r="BO251">
        <v>2805.596368</v>
      </c>
      <c r="BP251">
        <v>2277.5225260000002</v>
      </c>
      <c r="BQ251">
        <v>-4791.8625460000003</v>
      </c>
    </row>
    <row r="252" spans="1:69">
      <c r="A252">
        <v>251</v>
      </c>
      <c r="C252" t="s">
        <v>301</v>
      </c>
      <c r="D252">
        <v>19.175675999999999</v>
      </c>
      <c r="E252">
        <v>19.175675999999999</v>
      </c>
      <c r="F252">
        <v>0</v>
      </c>
      <c r="G252">
        <v>4.7130000000000002E-3</v>
      </c>
      <c r="H252">
        <v>0.99998600000000004</v>
      </c>
      <c r="I252">
        <v>-2.4750000000000002E-3</v>
      </c>
      <c r="J252" t="s">
        <v>222</v>
      </c>
      <c r="K252">
        <v>7579</v>
      </c>
      <c r="L252">
        <v>0</v>
      </c>
      <c r="M252">
        <v>0</v>
      </c>
      <c r="N252">
        <v>0</v>
      </c>
      <c r="O252">
        <v>8037.2434999999996</v>
      </c>
      <c r="P252">
        <v>10714.727699999999</v>
      </c>
      <c r="Q252">
        <v>6481.9775</v>
      </c>
      <c r="R252" t="s">
        <v>223</v>
      </c>
      <c r="S252">
        <v>1.2985819999999999</v>
      </c>
      <c r="T252">
        <v>-10.805363</v>
      </c>
      <c r="U252">
        <v>0.200211</v>
      </c>
      <c r="V252">
        <v>103.20795</v>
      </c>
      <c r="W252">
        <v>-8.8772559999999991</v>
      </c>
      <c r="X252">
        <v>-2.9319449999999998</v>
      </c>
      <c r="Y252">
        <v>0</v>
      </c>
      <c r="Z252">
        <v>0</v>
      </c>
      <c r="AA252">
        <v>0</v>
      </c>
      <c r="AB252">
        <v>0.32550699999999999</v>
      </c>
      <c r="AC252">
        <v>0.193802</v>
      </c>
      <c r="AD252">
        <v>-0.74100200000000005</v>
      </c>
      <c r="AE252">
        <v>0.100149</v>
      </c>
      <c r="AF252">
        <v>1.4283000000000001E-2</v>
      </c>
      <c r="AG252">
        <v>-0.29777399999999998</v>
      </c>
      <c r="AH252">
        <v>6.2522419999999999</v>
      </c>
      <c r="AI252">
        <v>-6.1072000000000001E-2</v>
      </c>
      <c r="AJ252">
        <v>2.5843000000000001E-2</v>
      </c>
      <c r="AK252">
        <v>8.5802000000000003E-2</v>
      </c>
      <c r="AL252">
        <v>-2.8296000000000002E-2</v>
      </c>
      <c r="AM252" t="s">
        <v>221</v>
      </c>
      <c r="AN252">
        <v>1012.066229</v>
      </c>
      <c r="AO252">
        <v>286.57157000000001</v>
      </c>
      <c r="AP252">
        <v>339.32942200000002</v>
      </c>
      <c r="AQ252">
        <v>1.0887279999999999</v>
      </c>
      <c r="AR252">
        <v>89928.986424000002</v>
      </c>
      <c r="AS252" t="s">
        <v>224</v>
      </c>
      <c r="AT252">
        <v>6.0000000000000001E-3</v>
      </c>
      <c r="AU252">
        <v>0.6</v>
      </c>
      <c r="AV252">
        <v>-1</v>
      </c>
      <c r="AW252">
        <v>-1</v>
      </c>
      <c r="AX252">
        <v>-0.41259800000000002</v>
      </c>
      <c r="AY252" t="s">
        <v>302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303</v>
      </c>
      <c r="BH252">
        <v>5290.3084680000002</v>
      </c>
      <c r="BI252">
        <v>-7720.8679030000003</v>
      </c>
      <c r="BJ252">
        <v>-403.68064399999997</v>
      </c>
      <c r="BK252">
        <v>0</v>
      </c>
      <c r="BL252">
        <v>0</v>
      </c>
      <c r="BM252">
        <v>0</v>
      </c>
      <c r="BN252" t="s">
        <v>304</v>
      </c>
      <c r="BO252">
        <v>2807.7105700000002</v>
      </c>
      <c r="BP252">
        <v>2270.0657759999999</v>
      </c>
      <c r="BQ252">
        <v>-4793.1305190000003</v>
      </c>
    </row>
    <row r="253" spans="1:69">
      <c r="A253">
        <v>252</v>
      </c>
      <c r="C253" t="s">
        <v>301</v>
      </c>
      <c r="D253">
        <v>19.126341</v>
      </c>
      <c r="E253">
        <v>19.126341</v>
      </c>
      <c r="F253">
        <v>0</v>
      </c>
      <c r="G253">
        <v>4.7130000000000002E-3</v>
      </c>
      <c r="H253">
        <v>0.99998600000000004</v>
      </c>
      <c r="I253">
        <v>-2.4750000000000002E-3</v>
      </c>
      <c r="J253" t="s">
        <v>222</v>
      </c>
      <c r="K253">
        <v>7579</v>
      </c>
      <c r="L253">
        <v>0</v>
      </c>
      <c r="M253">
        <v>0</v>
      </c>
      <c r="N253">
        <v>0</v>
      </c>
      <c r="O253">
        <v>8037.2434999999996</v>
      </c>
      <c r="P253">
        <v>10714.727699999999</v>
      </c>
      <c r="Q253">
        <v>6481.9775</v>
      </c>
      <c r="R253" t="s">
        <v>223</v>
      </c>
      <c r="S253">
        <v>1.316055</v>
      </c>
      <c r="T253">
        <v>-10.804703999999999</v>
      </c>
      <c r="U253">
        <v>0.20637900000000001</v>
      </c>
      <c r="V253">
        <v>103.231799</v>
      </c>
      <c r="W253">
        <v>-8.7594309999999993</v>
      </c>
      <c r="X253">
        <v>-2.9165830000000001</v>
      </c>
      <c r="Y253">
        <v>0</v>
      </c>
      <c r="Z253">
        <v>0</v>
      </c>
      <c r="AA253">
        <v>0</v>
      </c>
      <c r="AB253">
        <v>0.32551000000000002</v>
      </c>
      <c r="AC253">
        <v>0.19328200000000001</v>
      </c>
      <c r="AD253">
        <v>-0.74129800000000001</v>
      </c>
      <c r="AE253">
        <v>0.102102</v>
      </c>
      <c r="AF253">
        <v>1.5443E-2</v>
      </c>
      <c r="AG253">
        <v>-0.30222199999999999</v>
      </c>
      <c r="AH253">
        <v>6.2523739999999997</v>
      </c>
      <c r="AI253">
        <v>-6.2855999999999995E-2</v>
      </c>
      <c r="AJ253">
        <v>2.6456E-2</v>
      </c>
      <c r="AK253">
        <v>8.4649000000000002E-2</v>
      </c>
      <c r="AL253">
        <v>-2.8143999999999999E-2</v>
      </c>
      <c r="AM253" t="s">
        <v>221</v>
      </c>
      <c r="AN253">
        <v>1011.975546</v>
      </c>
      <c r="AO253">
        <v>286.572159</v>
      </c>
      <c r="AP253">
        <v>339.32977099999999</v>
      </c>
      <c r="AQ253">
        <v>1.088738</v>
      </c>
      <c r="AR253">
        <v>89929.958520999993</v>
      </c>
      <c r="AS253" t="s">
        <v>224</v>
      </c>
      <c r="AT253">
        <v>6.0000000000000001E-3</v>
      </c>
      <c r="AU253">
        <v>0.6</v>
      </c>
      <c r="AV253">
        <v>-1</v>
      </c>
      <c r="AW253">
        <v>-1</v>
      </c>
      <c r="AX253">
        <v>-0.41259800000000002</v>
      </c>
      <c r="AY253" t="s">
        <v>302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303</v>
      </c>
      <c r="BH253">
        <v>5290.3816809999998</v>
      </c>
      <c r="BI253">
        <v>-7725.4564270000001</v>
      </c>
      <c r="BJ253">
        <v>-403.87510800000001</v>
      </c>
      <c r="BK253">
        <v>0</v>
      </c>
      <c r="BL253">
        <v>0</v>
      </c>
      <c r="BM253">
        <v>0</v>
      </c>
      <c r="BN253" t="s">
        <v>304</v>
      </c>
      <c r="BO253">
        <v>2808.4555559999999</v>
      </c>
      <c r="BP253">
        <v>2270.6681060000001</v>
      </c>
      <c r="BQ253">
        <v>-4794.4023090000001</v>
      </c>
    </row>
    <row r="254" spans="1:69">
      <c r="A254">
        <v>253</v>
      </c>
      <c r="C254" t="s">
        <v>301</v>
      </c>
      <c r="D254">
        <v>19.126341</v>
      </c>
      <c r="E254">
        <v>19.126341</v>
      </c>
      <c r="F254">
        <v>0</v>
      </c>
      <c r="G254">
        <v>4.7130000000000002E-3</v>
      </c>
      <c r="H254">
        <v>0.99998600000000004</v>
      </c>
      <c r="I254">
        <v>-2.4750000000000002E-3</v>
      </c>
      <c r="J254" t="s">
        <v>222</v>
      </c>
      <c r="K254">
        <v>7579</v>
      </c>
      <c r="L254">
        <v>0</v>
      </c>
      <c r="M254">
        <v>0</v>
      </c>
      <c r="N254">
        <v>0</v>
      </c>
      <c r="O254">
        <v>8037.2434999999996</v>
      </c>
      <c r="P254">
        <v>10714.727699999999</v>
      </c>
      <c r="Q254">
        <v>6481.9775</v>
      </c>
      <c r="R254" t="s">
        <v>223</v>
      </c>
      <c r="S254">
        <v>1.333815</v>
      </c>
      <c r="T254">
        <v>-10.803996</v>
      </c>
      <c r="U254">
        <v>0.212423</v>
      </c>
      <c r="V254">
        <v>103.25578299999999</v>
      </c>
      <c r="W254">
        <v>-8.6388289999999994</v>
      </c>
      <c r="X254">
        <v>-2.900433</v>
      </c>
      <c r="Y254">
        <v>0</v>
      </c>
      <c r="Z254">
        <v>0</v>
      </c>
      <c r="AA254">
        <v>0</v>
      </c>
      <c r="AB254">
        <v>0.32526100000000002</v>
      </c>
      <c r="AC254">
        <v>0.19353600000000001</v>
      </c>
      <c r="AD254">
        <v>-0.74159799999999998</v>
      </c>
      <c r="AE254">
        <v>0.10405399999999999</v>
      </c>
      <c r="AF254">
        <v>1.6604000000000001E-2</v>
      </c>
      <c r="AG254">
        <v>-0.30667100000000003</v>
      </c>
      <c r="AH254">
        <v>6.252516</v>
      </c>
      <c r="AI254">
        <v>-6.4666000000000001E-2</v>
      </c>
      <c r="AJ254">
        <v>2.7077E-2</v>
      </c>
      <c r="AK254">
        <v>8.3470000000000003E-2</v>
      </c>
      <c r="AL254">
        <v>-2.7984999999999999E-2</v>
      </c>
      <c r="AM254" t="s">
        <v>221</v>
      </c>
      <c r="AN254">
        <v>1011.884471</v>
      </c>
      <c r="AO254">
        <v>286.57275099999998</v>
      </c>
      <c r="AP254">
        <v>339.33012100000002</v>
      </c>
      <c r="AQ254">
        <v>1.0887469999999999</v>
      </c>
      <c r="AR254">
        <v>89930.934821000003</v>
      </c>
      <c r="AS254" t="s">
        <v>224</v>
      </c>
      <c r="AT254">
        <v>6.0000000000000001E-3</v>
      </c>
      <c r="AU254">
        <v>0.6</v>
      </c>
      <c r="AV254">
        <v>-1</v>
      </c>
      <c r="AW254">
        <v>-1</v>
      </c>
      <c r="AX254">
        <v>-0.41259800000000002</v>
      </c>
      <c r="AY254" t="s">
        <v>302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303</v>
      </c>
      <c r="BH254">
        <v>5290.6487550000002</v>
      </c>
      <c r="BI254">
        <v>-7730.0973830000003</v>
      </c>
      <c r="BJ254">
        <v>-404.087514</v>
      </c>
      <c r="BK254">
        <v>0</v>
      </c>
      <c r="BL254">
        <v>0</v>
      </c>
      <c r="BM254">
        <v>0</v>
      </c>
      <c r="BN254" t="s">
        <v>304</v>
      </c>
      <c r="BO254">
        <v>2809.2019150000001</v>
      </c>
      <c r="BP254">
        <v>2271.2715459999999</v>
      </c>
      <c r="BQ254">
        <v>-4795.676442</v>
      </c>
    </row>
    <row r="255" spans="1:69">
      <c r="A255">
        <v>254</v>
      </c>
      <c r="C255" t="s">
        <v>301</v>
      </c>
      <c r="D255">
        <v>19.126341</v>
      </c>
      <c r="E255">
        <v>19.126341</v>
      </c>
      <c r="F255">
        <v>0</v>
      </c>
      <c r="G255">
        <v>4.7130000000000002E-3</v>
      </c>
      <c r="H255">
        <v>0.99998600000000004</v>
      </c>
      <c r="I255">
        <v>-2.4750000000000002E-3</v>
      </c>
      <c r="J255" t="s">
        <v>222</v>
      </c>
      <c r="K255">
        <v>7579</v>
      </c>
      <c r="L255">
        <v>0</v>
      </c>
      <c r="M255">
        <v>0</v>
      </c>
      <c r="N255">
        <v>0</v>
      </c>
      <c r="O255">
        <v>8037.2434999999996</v>
      </c>
      <c r="P255">
        <v>10714.727699999999</v>
      </c>
      <c r="Q255">
        <v>6481.9775</v>
      </c>
      <c r="R255" t="s">
        <v>223</v>
      </c>
      <c r="S255">
        <v>1.3518570000000001</v>
      </c>
      <c r="T255">
        <v>-10.803240000000001</v>
      </c>
      <c r="U255">
        <v>0.218586</v>
      </c>
      <c r="V255">
        <v>103.27990800000001</v>
      </c>
      <c r="W255">
        <v>-8.5154460000000007</v>
      </c>
      <c r="X255">
        <v>-2.883499</v>
      </c>
      <c r="Y255">
        <v>0</v>
      </c>
      <c r="Z255">
        <v>0</v>
      </c>
      <c r="AA255">
        <v>0</v>
      </c>
      <c r="AB255">
        <v>0.32500499999999999</v>
      </c>
      <c r="AC255">
        <v>0.19379299999999999</v>
      </c>
      <c r="AD255">
        <v>-0.7419</v>
      </c>
      <c r="AE255">
        <v>0.106004</v>
      </c>
      <c r="AF255">
        <v>1.7767000000000002E-2</v>
      </c>
      <c r="AG255">
        <v>-0.31112299999999998</v>
      </c>
      <c r="AH255">
        <v>6.2526659999999996</v>
      </c>
      <c r="AI255">
        <v>-6.6503000000000007E-2</v>
      </c>
      <c r="AJ255">
        <v>2.7711E-2</v>
      </c>
      <c r="AK255">
        <v>8.2264000000000004E-2</v>
      </c>
      <c r="AL255">
        <v>-2.7817999999999999E-2</v>
      </c>
      <c r="AM255" t="s">
        <v>221</v>
      </c>
      <c r="AN255">
        <v>1011.793005</v>
      </c>
      <c r="AO255">
        <v>286.57334500000002</v>
      </c>
      <c r="AP255">
        <v>339.33047299999998</v>
      </c>
      <c r="AQ255">
        <v>1.088757</v>
      </c>
      <c r="AR255">
        <v>89931.915324000001</v>
      </c>
      <c r="AS255" t="s">
        <v>224</v>
      </c>
      <c r="AT255">
        <v>6.0000000000000001E-3</v>
      </c>
      <c r="AU255">
        <v>0.6</v>
      </c>
      <c r="AV255">
        <v>-1</v>
      </c>
      <c r="AW255">
        <v>-1</v>
      </c>
      <c r="AX255">
        <v>-0.41259800000000002</v>
      </c>
      <c r="AY255" t="s">
        <v>302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303</v>
      </c>
      <c r="BH255">
        <v>5291.1266560000004</v>
      </c>
      <c r="BI255">
        <v>-7734.7932190000001</v>
      </c>
      <c r="BJ255">
        <v>-404.31818700000002</v>
      </c>
      <c r="BK255">
        <v>0</v>
      </c>
      <c r="BL255">
        <v>0</v>
      </c>
      <c r="BM255">
        <v>0</v>
      </c>
      <c r="BN255" t="s">
        <v>304</v>
      </c>
      <c r="BO255">
        <v>2809.950452</v>
      </c>
      <c r="BP255">
        <v>2271.8767459999999</v>
      </c>
      <c r="BQ255">
        <v>-4796.9542929999998</v>
      </c>
    </row>
    <row r="256" spans="1:69">
      <c r="A256">
        <v>255</v>
      </c>
      <c r="C256" t="s">
        <v>301</v>
      </c>
      <c r="D256">
        <v>19.126341</v>
      </c>
      <c r="E256">
        <v>19.126341</v>
      </c>
      <c r="F256">
        <v>0</v>
      </c>
      <c r="G256">
        <v>4.7130000000000002E-3</v>
      </c>
      <c r="H256">
        <v>0.99998600000000004</v>
      </c>
      <c r="I256">
        <v>-2.4750000000000002E-3</v>
      </c>
      <c r="J256" t="s">
        <v>222</v>
      </c>
      <c r="K256">
        <v>7579</v>
      </c>
      <c r="L256">
        <v>0</v>
      </c>
      <c r="M256">
        <v>0</v>
      </c>
      <c r="N256">
        <v>0</v>
      </c>
      <c r="O256">
        <v>8037.2434999999996</v>
      </c>
      <c r="P256">
        <v>10714.727699999999</v>
      </c>
      <c r="Q256">
        <v>6481.9775</v>
      </c>
      <c r="R256" t="s">
        <v>223</v>
      </c>
      <c r="S256">
        <v>1.3701840000000001</v>
      </c>
      <c r="T256">
        <v>-10.802434</v>
      </c>
      <c r="U256">
        <v>0.22486600000000001</v>
      </c>
      <c r="V256">
        <v>103.304154</v>
      </c>
      <c r="W256">
        <v>-8.3892769999999999</v>
      </c>
      <c r="X256">
        <v>-2.8657840000000001</v>
      </c>
      <c r="Y256">
        <v>0</v>
      </c>
      <c r="Z256">
        <v>0</v>
      </c>
      <c r="AA256">
        <v>0</v>
      </c>
      <c r="AB256">
        <v>0.324741</v>
      </c>
      <c r="AC256">
        <v>0.194054</v>
      </c>
      <c r="AD256">
        <v>-0.74220600000000003</v>
      </c>
      <c r="AE256">
        <v>0.10795200000000001</v>
      </c>
      <c r="AF256">
        <v>1.8931E-2</v>
      </c>
      <c r="AG256">
        <v>-0.31557600000000002</v>
      </c>
      <c r="AH256">
        <v>6.2528249999999996</v>
      </c>
      <c r="AI256">
        <v>-6.8365999999999996E-2</v>
      </c>
      <c r="AJ256">
        <v>2.8357E-2</v>
      </c>
      <c r="AK256">
        <v>8.1032000000000007E-2</v>
      </c>
      <c r="AL256">
        <v>-2.7643000000000001E-2</v>
      </c>
      <c r="AM256" t="s">
        <v>221</v>
      </c>
      <c r="AN256">
        <v>1011.701147</v>
      </c>
      <c r="AO256">
        <v>286.57394299999999</v>
      </c>
      <c r="AP256">
        <v>339.330827</v>
      </c>
      <c r="AQ256">
        <v>1.0887659999999999</v>
      </c>
      <c r="AR256">
        <v>89932.900032000005</v>
      </c>
      <c r="AS256" t="s">
        <v>224</v>
      </c>
      <c r="AT256">
        <v>6.0000000000000001E-3</v>
      </c>
      <c r="AU256">
        <v>0.6</v>
      </c>
      <c r="AV256">
        <v>-1</v>
      </c>
      <c r="AW256">
        <v>-1</v>
      </c>
      <c r="AX256">
        <v>-0.40966799999999998</v>
      </c>
      <c r="AY256" t="s">
        <v>302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303</v>
      </c>
      <c r="BH256">
        <v>5291.7293650000001</v>
      </c>
      <c r="BI256">
        <v>-7739.5427710000004</v>
      </c>
      <c r="BJ256">
        <v>-400.91707500000001</v>
      </c>
      <c r="BK256">
        <v>0</v>
      </c>
      <c r="BL256">
        <v>0</v>
      </c>
      <c r="BM256">
        <v>0</v>
      </c>
      <c r="BN256" t="s">
        <v>304</v>
      </c>
      <c r="BO256">
        <v>2813.4472059999998</v>
      </c>
      <c r="BP256">
        <v>2256.347319</v>
      </c>
      <c r="BQ256">
        <v>-4798.2349910000003</v>
      </c>
    </row>
    <row r="257" spans="1:69">
      <c r="A257">
        <v>256</v>
      </c>
      <c r="C257" t="s">
        <v>301</v>
      </c>
      <c r="D257">
        <v>19.126341</v>
      </c>
      <c r="E257">
        <v>19.126341</v>
      </c>
      <c r="F257">
        <v>0</v>
      </c>
      <c r="G257">
        <v>4.7130000000000002E-3</v>
      </c>
      <c r="H257">
        <v>0.99998600000000004</v>
      </c>
      <c r="I257">
        <v>-2.4750000000000002E-3</v>
      </c>
      <c r="J257" t="s">
        <v>222</v>
      </c>
      <c r="K257">
        <v>7579</v>
      </c>
      <c r="L257">
        <v>0</v>
      </c>
      <c r="M257">
        <v>0</v>
      </c>
      <c r="N257">
        <v>0</v>
      </c>
      <c r="O257">
        <v>8037.2434999999996</v>
      </c>
      <c r="P257">
        <v>10714.727699999999</v>
      </c>
      <c r="Q257">
        <v>6481.9775</v>
      </c>
      <c r="R257" t="s">
        <v>223</v>
      </c>
      <c r="S257">
        <v>1.3887830000000001</v>
      </c>
      <c r="T257">
        <v>-10.801572999999999</v>
      </c>
      <c r="U257">
        <v>0.23174500000000001</v>
      </c>
      <c r="V257">
        <v>103.328513</v>
      </c>
      <c r="W257">
        <v>-8.2603200000000001</v>
      </c>
      <c r="X257">
        <v>-2.8472870000000001</v>
      </c>
      <c r="Y257">
        <v>0</v>
      </c>
      <c r="Z257">
        <v>0</v>
      </c>
      <c r="AA257">
        <v>0</v>
      </c>
      <c r="AB257">
        <v>0.324961</v>
      </c>
      <c r="AC257">
        <v>0.19277900000000001</v>
      </c>
      <c r="AD257">
        <v>-0.74251299999999998</v>
      </c>
      <c r="AE257">
        <v>0.109902</v>
      </c>
      <c r="AF257">
        <v>2.0088000000000002E-2</v>
      </c>
      <c r="AG257">
        <v>-0.32003100000000001</v>
      </c>
      <c r="AH257">
        <v>6.2529940000000002</v>
      </c>
      <c r="AI257">
        <v>-7.0254999999999998E-2</v>
      </c>
      <c r="AJ257">
        <v>2.9016E-2</v>
      </c>
      <c r="AK257">
        <v>7.9772999999999997E-2</v>
      </c>
      <c r="AL257">
        <v>-2.7460999999999999E-2</v>
      </c>
      <c r="AM257" t="s">
        <v>221</v>
      </c>
      <c r="AN257">
        <v>1011.608898</v>
      </c>
      <c r="AO257">
        <v>286.57454200000001</v>
      </c>
      <c r="AP257">
        <v>339.33118200000001</v>
      </c>
      <c r="AQ257">
        <v>1.088776</v>
      </c>
      <c r="AR257">
        <v>89933.888944999999</v>
      </c>
      <c r="AS257" t="s">
        <v>224</v>
      </c>
      <c r="AT257">
        <v>6.0000000000000001E-3</v>
      </c>
      <c r="AU257">
        <v>0.6</v>
      </c>
      <c r="AV257">
        <v>-1</v>
      </c>
      <c r="AW257">
        <v>-1</v>
      </c>
      <c r="AX257">
        <v>-0.40966799999999998</v>
      </c>
      <c r="AY257" t="s">
        <v>302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303</v>
      </c>
      <c r="BH257">
        <v>5292.6758920000002</v>
      </c>
      <c r="BI257">
        <v>-7744.3467950000004</v>
      </c>
      <c r="BJ257">
        <v>-401.18394599999999</v>
      </c>
      <c r="BK257">
        <v>0</v>
      </c>
      <c r="BL257">
        <v>0</v>
      </c>
      <c r="BM257">
        <v>0</v>
      </c>
      <c r="BN257" t="s">
        <v>304</v>
      </c>
      <c r="BO257">
        <v>2814.199963</v>
      </c>
      <c r="BP257">
        <v>2256.95102</v>
      </c>
      <c r="BQ257">
        <v>-4799.5187910000004</v>
      </c>
    </row>
    <row r="258" spans="1:69">
      <c r="A258">
        <v>257</v>
      </c>
      <c r="C258" t="s">
        <v>301</v>
      </c>
      <c r="D258">
        <v>19.126341</v>
      </c>
      <c r="E258">
        <v>19.126341</v>
      </c>
      <c r="F258">
        <v>0</v>
      </c>
      <c r="G258">
        <v>4.7130000000000002E-3</v>
      </c>
      <c r="H258">
        <v>0.99998600000000004</v>
      </c>
      <c r="I258">
        <v>-2.4750000000000002E-3</v>
      </c>
      <c r="J258" t="s">
        <v>222</v>
      </c>
      <c r="K258">
        <v>7579</v>
      </c>
      <c r="L258">
        <v>0</v>
      </c>
      <c r="M258">
        <v>0</v>
      </c>
      <c r="N258">
        <v>0</v>
      </c>
      <c r="O258">
        <v>8037.2434999999996</v>
      </c>
      <c r="P258">
        <v>10714.727699999999</v>
      </c>
      <c r="Q258">
        <v>6481.9775</v>
      </c>
      <c r="R258" t="s">
        <v>223</v>
      </c>
      <c r="S258">
        <v>1.407683</v>
      </c>
      <c r="T258">
        <v>-10.800659</v>
      </c>
      <c r="U258">
        <v>0.238261</v>
      </c>
      <c r="V258">
        <v>103.35297199999999</v>
      </c>
      <c r="W258">
        <v>-8.1285720000000001</v>
      </c>
      <c r="X258">
        <v>-2.82802</v>
      </c>
      <c r="Y258">
        <v>0</v>
      </c>
      <c r="Z258">
        <v>0</v>
      </c>
      <c r="AA258">
        <v>0</v>
      </c>
      <c r="AB258">
        <v>0.324683</v>
      </c>
      <c r="AC258">
        <v>0.193048</v>
      </c>
      <c r="AD258">
        <v>-0.74282400000000004</v>
      </c>
      <c r="AE258">
        <v>0.11185</v>
      </c>
      <c r="AF258">
        <v>2.1246000000000001E-2</v>
      </c>
      <c r="AG258">
        <v>-0.324488</v>
      </c>
      <c r="AH258">
        <v>6.2531699999999999</v>
      </c>
      <c r="AI258">
        <v>-7.2170999999999999E-2</v>
      </c>
      <c r="AJ258">
        <v>2.9687999999999999E-2</v>
      </c>
      <c r="AK258">
        <v>7.8487000000000001E-2</v>
      </c>
      <c r="AL258">
        <v>-2.7272000000000001E-2</v>
      </c>
      <c r="AM258" t="s">
        <v>221</v>
      </c>
      <c r="AN258">
        <v>1011.516258</v>
      </c>
      <c r="AO258">
        <v>286.57514400000002</v>
      </c>
      <c r="AP258">
        <v>339.33153800000002</v>
      </c>
      <c r="AQ258">
        <v>1.088786</v>
      </c>
      <c r="AR258">
        <v>89934.882064000005</v>
      </c>
      <c r="AS258" t="s">
        <v>224</v>
      </c>
      <c r="AT258">
        <v>6.0000000000000001E-3</v>
      </c>
      <c r="AU258">
        <v>0.6</v>
      </c>
      <c r="AV258">
        <v>-1</v>
      </c>
      <c r="AW258">
        <v>-1</v>
      </c>
      <c r="AX258">
        <v>-0.40966799999999998</v>
      </c>
      <c r="AY258" t="s">
        <v>302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303</v>
      </c>
      <c r="BH258">
        <v>5293.8811169999999</v>
      </c>
      <c r="BI258">
        <v>-7749.2053779999997</v>
      </c>
      <c r="BJ258">
        <v>-401.469582</v>
      </c>
      <c r="BK258">
        <v>0</v>
      </c>
      <c r="BL258">
        <v>0</v>
      </c>
      <c r="BM258">
        <v>0</v>
      </c>
      <c r="BN258" t="s">
        <v>304</v>
      </c>
      <c r="BO258">
        <v>2814.9544129999999</v>
      </c>
      <c r="BP258">
        <v>2257.556079</v>
      </c>
      <c r="BQ258">
        <v>-4800.8054789999997</v>
      </c>
    </row>
    <row r="259" spans="1:69">
      <c r="A259">
        <v>258</v>
      </c>
      <c r="C259" t="s">
        <v>301</v>
      </c>
      <c r="D259">
        <v>19.126341</v>
      </c>
      <c r="E259">
        <v>19.126341</v>
      </c>
      <c r="F259">
        <v>0</v>
      </c>
      <c r="G259">
        <v>4.7130000000000002E-3</v>
      </c>
      <c r="H259">
        <v>0.99998600000000004</v>
      </c>
      <c r="I259">
        <v>-2.4750000000000002E-3</v>
      </c>
      <c r="J259" t="s">
        <v>222</v>
      </c>
      <c r="K259">
        <v>7579</v>
      </c>
      <c r="L259">
        <v>0</v>
      </c>
      <c r="M259">
        <v>0</v>
      </c>
      <c r="N259">
        <v>0</v>
      </c>
      <c r="O259">
        <v>8037.2434999999996</v>
      </c>
      <c r="P259">
        <v>10714.727699999999</v>
      </c>
      <c r="Q259">
        <v>6481.9775</v>
      </c>
      <c r="R259" t="s">
        <v>223</v>
      </c>
      <c r="S259">
        <v>1.4268730000000001</v>
      </c>
      <c r="T259">
        <v>-10.799689000000001</v>
      </c>
      <c r="U259">
        <v>0.244895</v>
      </c>
      <c r="V259">
        <v>103.377523</v>
      </c>
      <c r="W259">
        <v>-7.9940239999999996</v>
      </c>
      <c r="X259">
        <v>-2.8079860000000001</v>
      </c>
      <c r="Y259">
        <v>0</v>
      </c>
      <c r="Z259">
        <v>0</v>
      </c>
      <c r="AA259">
        <v>0</v>
      </c>
      <c r="AB259">
        <v>0.32439800000000002</v>
      </c>
      <c r="AC259">
        <v>0.19331999999999999</v>
      </c>
      <c r="AD259">
        <v>-0.74313799999999997</v>
      </c>
      <c r="AE259">
        <v>0.11379599999999999</v>
      </c>
      <c r="AF259">
        <v>2.2405999999999999E-2</v>
      </c>
      <c r="AG259">
        <v>-0.32894699999999999</v>
      </c>
      <c r="AH259">
        <v>6.2533570000000003</v>
      </c>
      <c r="AI259">
        <v>-7.4112999999999998E-2</v>
      </c>
      <c r="AJ259">
        <v>3.0373000000000001E-2</v>
      </c>
      <c r="AK259">
        <v>7.7174999999999994E-2</v>
      </c>
      <c r="AL259">
        <v>-2.7074999999999998E-2</v>
      </c>
      <c r="AM259" t="s">
        <v>221</v>
      </c>
      <c r="AN259">
        <v>1011.423226</v>
      </c>
      <c r="AO259">
        <v>286.57574899999997</v>
      </c>
      <c r="AP259">
        <v>339.33189599999997</v>
      </c>
      <c r="AQ259">
        <v>1.0887960000000001</v>
      </c>
      <c r="AR259">
        <v>89935.879390000002</v>
      </c>
      <c r="AS259" t="s">
        <v>224</v>
      </c>
      <c r="AT259">
        <v>6.0000000000000001E-3</v>
      </c>
      <c r="AU259">
        <v>0.6</v>
      </c>
      <c r="AV259">
        <v>-1</v>
      </c>
      <c r="AW259">
        <v>-1</v>
      </c>
      <c r="AX259">
        <v>-0.40966799999999998</v>
      </c>
      <c r="AY259" t="s">
        <v>302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303</v>
      </c>
      <c r="BH259">
        <v>5295.3624289999998</v>
      </c>
      <c r="BI259">
        <v>-7754.1197410000004</v>
      </c>
      <c r="BJ259">
        <v>-401.774248</v>
      </c>
      <c r="BK259">
        <v>0</v>
      </c>
      <c r="BL259">
        <v>0</v>
      </c>
      <c r="BM259">
        <v>0</v>
      </c>
      <c r="BN259" t="s">
        <v>304</v>
      </c>
      <c r="BO259">
        <v>2815.7107580000002</v>
      </c>
      <c r="BP259">
        <v>2258.1626580000002</v>
      </c>
      <c r="BQ259">
        <v>-4802.0953980000004</v>
      </c>
    </row>
    <row r="260" spans="1:69">
      <c r="A260">
        <v>259</v>
      </c>
      <c r="C260" t="s">
        <v>301</v>
      </c>
      <c r="D260">
        <v>19.126341</v>
      </c>
      <c r="E260">
        <v>19.126341</v>
      </c>
      <c r="F260">
        <v>0</v>
      </c>
      <c r="G260">
        <v>4.7130000000000002E-3</v>
      </c>
      <c r="H260">
        <v>0.99998600000000004</v>
      </c>
      <c r="I260">
        <v>-2.4750000000000002E-3</v>
      </c>
      <c r="J260" t="s">
        <v>222</v>
      </c>
      <c r="K260">
        <v>7579</v>
      </c>
      <c r="L260">
        <v>0</v>
      </c>
      <c r="M260">
        <v>0</v>
      </c>
      <c r="N260">
        <v>0</v>
      </c>
      <c r="O260">
        <v>8037.2434999999996</v>
      </c>
      <c r="P260">
        <v>10714.727699999999</v>
      </c>
      <c r="Q260">
        <v>6481.9775</v>
      </c>
      <c r="R260" t="s">
        <v>223</v>
      </c>
      <c r="S260">
        <v>1.4463550000000001</v>
      </c>
      <c r="T260">
        <v>-10.798662</v>
      </c>
      <c r="U260">
        <v>0.25164700000000001</v>
      </c>
      <c r="V260">
        <v>103.402153</v>
      </c>
      <c r="W260">
        <v>-7.8566779999999996</v>
      </c>
      <c r="X260">
        <v>-2.787188</v>
      </c>
      <c r="Y260">
        <v>0</v>
      </c>
      <c r="Z260">
        <v>0</v>
      </c>
      <c r="AA260">
        <v>0</v>
      </c>
      <c r="AB260">
        <v>0.32410600000000001</v>
      </c>
      <c r="AC260">
        <v>0.19359599999999999</v>
      </c>
      <c r="AD260">
        <v>-0.74345499999999998</v>
      </c>
      <c r="AE260">
        <v>0.115741</v>
      </c>
      <c r="AF260">
        <v>2.3567999999999999E-2</v>
      </c>
      <c r="AG260">
        <v>-0.33340799999999998</v>
      </c>
      <c r="AH260">
        <v>6.253552</v>
      </c>
      <c r="AI260">
        <v>-7.6081999999999997E-2</v>
      </c>
      <c r="AJ260">
        <v>3.107E-2</v>
      </c>
      <c r="AK260">
        <v>7.5836000000000001E-2</v>
      </c>
      <c r="AL260">
        <v>-2.6870999999999999E-2</v>
      </c>
      <c r="AM260" t="s">
        <v>221</v>
      </c>
      <c r="AN260">
        <v>1011.329802</v>
      </c>
      <c r="AO260">
        <v>286.57635599999998</v>
      </c>
      <c r="AP260">
        <v>339.33225599999997</v>
      </c>
      <c r="AQ260">
        <v>1.0888059999999999</v>
      </c>
      <c r="AR260">
        <v>89936.880923000004</v>
      </c>
      <c r="AS260" t="s">
        <v>224</v>
      </c>
      <c r="AT260">
        <v>6.0000000000000001E-3</v>
      </c>
      <c r="AU260">
        <v>0.6</v>
      </c>
      <c r="AV260">
        <v>-0.98684700000000003</v>
      </c>
      <c r="AW260">
        <v>-1</v>
      </c>
      <c r="AX260">
        <v>-0.39501999999999998</v>
      </c>
      <c r="AY260" t="s">
        <v>302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303</v>
      </c>
      <c r="BH260">
        <v>5288.5138999999999</v>
      </c>
      <c r="BI260">
        <v>-7652.0260280000002</v>
      </c>
      <c r="BJ260">
        <v>-383.60893399999998</v>
      </c>
      <c r="BK260">
        <v>0</v>
      </c>
      <c r="BL260">
        <v>0</v>
      </c>
      <c r="BM260">
        <v>0</v>
      </c>
      <c r="BN260" t="s">
        <v>304</v>
      </c>
      <c r="BO260">
        <v>2830.2163500000001</v>
      </c>
      <c r="BP260">
        <v>2178.0041110000002</v>
      </c>
      <c r="BQ260">
        <v>-4740.2089749999996</v>
      </c>
    </row>
    <row r="261" spans="1:69">
      <c r="A261">
        <v>260</v>
      </c>
      <c r="C261" t="s">
        <v>301</v>
      </c>
      <c r="D261">
        <v>19.126341</v>
      </c>
      <c r="E261">
        <v>19.126341</v>
      </c>
      <c r="F261">
        <v>0</v>
      </c>
      <c r="G261">
        <v>4.7130000000000002E-3</v>
      </c>
      <c r="H261">
        <v>0.99998600000000004</v>
      </c>
      <c r="I261">
        <v>-2.4750000000000002E-3</v>
      </c>
      <c r="J261" t="s">
        <v>222</v>
      </c>
      <c r="K261">
        <v>7579</v>
      </c>
      <c r="L261">
        <v>0</v>
      </c>
      <c r="M261">
        <v>0</v>
      </c>
      <c r="N261">
        <v>0</v>
      </c>
      <c r="O261">
        <v>8037.2434999999996</v>
      </c>
      <c r="P261">
        <v>10714.727699999999</v>
      </c>
      <c r="Q261">
        <v>6481.9775</v>
      </c>
      <c r="R261" t="s">
        <v>223</v>
      </c>
      <c r="S261">
        <v>1.4649650000000001</v>
      </c>
      <c r="T261">
        <v>-10.783448</v>
      </c>
      <c r="U261">
        <v>0.26094699999999998</v>
      </c>
      <c r="V261">
        <v>103.42684800000001</v>
      </c>
      <c r="W261">
        <v>-7.7164409999999997</v>
      </c>
      <c r="X261">
        <v>-2.7656139999999998</v>
      </c>
      <c r="Y261">
        <v>0</v>
      </c>
      <c r="Z261">
        <v>0</v>
      </c>
      <c r="AA261">
        <v>0</v>
      </c>
      <c r="AB261">
        <v>0.32626699999999997</v>
      </c>
      <c r="AC261">
        <v>0.18617500000000001</v>
      </c>
      <c r="AD261">
        <v>-0.73402199999999995</v>
      </c>
      <c r="AE261">
        <v>0.117699</v>
      </c>
      <c r="AF261">
        <v>2.4684999999999999E-2</v>
      </c>
      <c r="AG261">
        <v>-0.337812</v>
      </c>
      <c r="AH261">
        <v>6.2537570000000002</v>
      </c>
      <c r="AI261">
        <v>-7.8076999999999994E-2</v>
      </c>
      <c r="AJ261">
        <v>3.1780999999999997E-2</v>
      </c>
      <c r="AK261">
        <v>7.4469999999999995E-2</v>
      </c>
      <c r="AL261">
        <v>-2.6658999999999999E-2</v>
      </c>
      <c r="AM261" t="s">
        <v>221</v>
      </c>
      <c r="AN261">
        <v>1011.235987</v>
      </c>
      <c r="AO261">
        <v>286.57696600000003</v>
      </c>
      <c r="AP261">
        <v>339.33261700000003</v>
      </c>
      <c r="AQ261">
        <v>1.0888150000000001</v>
      </c>
      <c r="AR261">
        <v>89937.886662000004</v>
      </c>
      <c r="AS261" t="s">
        <v>224</v>
      </c>
      <c r="AT261">
        <v>6.0000000000000001E-3</v>
      </c>
      <c r="AU261">
        <v>0.6</v>
      </c>
      <c r="AV261">
        <v>-0.98684700000000003</v>
      </c>
      <c r="AW261">
        <v>-1</v>
      </c>
      <c r="AX261">
        <v>-0.39501999999999998</v>
      </c>
      <c r="AY261" t="s">
        <v>302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303</v>
      </c>
      <c r="BH261">
        <v>5290.7467040000001</v>
      </c>
      <c r="BI261">
        <v>-7657.013739</v>
      </c>
      <c r="BJ261">
        <v>-383.95340900000002</v>
      </c>
      <c r="BK261">
        <v>0</v>
      </c>
      <c r="BL261">
        <v>0</v>
      </c>
      <c r="BM261">
        <v>0</v>
      </c>
      <c r="BN261" t="s">
        <v>304</v>
      </c>
      <c r="BO261">
        <v>2830.979386</v>
      </c>
      <c r="BP261">
        <v>2178.5913089999999</v>
      </c>
      <c r="BQ261">
        <v>-4741.4869520000002</v>
      </c>
    </row>
    <row r="262" spans="1:69">
      <c r="A262">
        <v>261</v>
      </c>
      <c r="C262" t="s">
        <v>301</v>
      </c>
      <c r="D262">
        <v>19.126341</v>
      </c>
      <c r="E262">
        <v>19.126341</v>
      </c>
      <c r="F262">
        <v>0</v>
      </c>
      <c r="G262">
        <v>4.7130000000000002E-3</v>
      </c>
      <c r="H262">
        <v>0.99998600000000004</v>
      </c>
      <c r="I262">
        <v>-2.4750000000000002E-3</v>
      </c>
      <c r="J262" t="s">
        <v>222</v>
      </c>
      <c r="K262">
        <v>7579</v>
      </c>
      <c r="L262">
        <v>0</v>
      </c>
      <c r="M262">
        <v>0</v>
      </c>
      <c r="N262">
        <v>0</v>
      </c>
      <c r="O262">
        <v>8037.2434999999996</v>
      </c>
      <c r="P262">
        <v>10714.727699999999</v>
      </c>
      <c r="Q262">
        <v>6481.9775</v>
      </c>
      <c r="R262" t="s">
        <v>223</v>
      </c>
      <c r="S262">
        <v>1.485053</v>
      </c>
      <c r="T262">
        <v>-10.782294</v>
      </c>
      <c r="U262">
        <v>0.26793600000000001</v>
      </c>
      <c r="V262">
        <v>103.451596</v>
      </c>
      <c r="W262">
        <v>-7.5734310000000002</v>
      </c>
      <c r="X262">
        <v>-2.743312</v>
      </c>
      <c r="Y262">
        <v>0</v>
      </c>
      <c r="Z262">
        <v>0</v>
      </c>
      <c r="AA262">
        <v>0</v>
      </c>
      <c r="AB262">
        <v>0.32596999999999998</v>
      </c>
      <c r="AC262">
        <v>0.18645400000000001</v>
      </c>
      <c r="AD262">
        <v>-0.73433999999999999</v>
      </c>
      <c r="AE262">
        <v>0.119654</v>
      </c>
      <c r="AF262">
        <v>2.5804000000000001E-2</v>
      </c>
      <c r="AG262">
        <v>-0.34221800000000002</v>
      </c>
      <c r="AH262">
        <v>6.2539709999999999</v>
      </c>
      <c r="AI262">
        <v>-8.0098000000000003E-2</v>
      </c>
      <c r="AJ262">
        <v>3.2502000000000003E-2</v>
      </c>
      <c r="AK262">
        <v>7.3077000000000003E-2</v>
      </c>
      <c r="AL262">
        <v>-2.6440999999999999E-2</v>
      </c>
      <c r="AM262" t="s">
        <v>221</v>
      </c>
      <c r="AN262">
        <v>1011.141781</v>
      </c>
      <c r="AO262">
        <v>286.57757800000002</v>
      </c>
      <c r="AP262">
        <v>339.33298000000002</v>
      </c>
      <c r="AQ262">
        <v>1.0888249999999999</v>
      </c>
      <c r="AR262">
        <v>89938.896605000002</v>
      </c>
      <c r="AS262" t="s">
        <v>224</v>
      </c>
      <c r="AT262">
        <v>6.0000000000000001E-3</v>
      </c>
      <c r="AU262">
        <v>0.6</v>
      </c>
      <c r="AV262">
        <v>-0.98684700000000003</v>
      </c>
      <c r="AW262">
        <v>-1</v>
      </c>
      <c r="AX262">
        <v>-0.39501999999999998</v>
      </c>
      <c r="AY262" t="s">
        <v>302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303</v>
      </c>
      <c r="BH262">
        <v>5293.3119690000003</v>
      </c>
      <c r="BI262">
        <v>-7662.058575</v>
      </c>
      <c r="BJ262">
        <v>-384.31712199999998</v>
      </c>
      <c r="BK262">
        <v>0</v>
      </c>
      <c r="BL262">
        <v>0</v>
      </c>
      <c r="BM262">
        <v>0</v>
      </c>
      <c r="BN262" t="s">
        <v>304</v>
      </c>
      <c r="BO262">
        <v>2831.7442259999998</v>
      </c>
      <c r="BP262">
        <v>2179.1798939999999</v>
      </c>
      <c r="BQ262">
        <v>-4742.767949</v>
      </c>
    </row>
    <row r="263" spans="1:69">
      <c r="A263">
        <v>262</v>
      </c>
      <c r="C263" t="s">
        <v>301</v>
      </c>
      <c r="D263">
        <v>19.126341</v>
      </c>
      <c r="E263">
        <v>19.126341</v>
      </c>
      <c r="F263">
        <v>0</v>
      </c>
      <c r="G263">
        <v>4.7130000000000002E-3</v>
      </c>
      <c r="H263">
        <v>0.99998600000000004</v>
      </c>
      <c r="I263">
        <v>-2.4750000000000002E-3</v>
      </c>
      <c r="J263" t="s">
        <v>222</v>
      </c>
      <c r="K263">
        <v>7579</v>
      </c>
      <c r="L263">
        <v>0</v>
      </c>
      <c r="M263">
        <v>0</v>
      </c>
      <c r="N263">
        <v>0</v>
      </c>
      <c r="O263">
        <v>8037.2434999999996</v>
      </c>
      <c r="P263">
        <v>10714.727699999999</v>
      </c>
      <c r="Q263">
        <v>6481.9775</v>
      </c>
      <c r="R263" t="s">
        <v>223</v>
      </c>
      <c r="S263">
        <v>1.505436</v>
      </c>
      <c r="T263">
        <v>-10.781079</v>
      </c>
      <c r="U263">
        <v>0.27504400000000001</v>
      </c>
      <c r="V263">
        <v>103.476388</v>
      </c>
      <c r="W263">
        <v>-7.4276450000000001</v>
      </c>
      <c r="X263">
        <v>-2.7202820000000001</v>
      </c>
      <c r="Y263">
        <v>0</v>
      </c>
      <c r="Z263">
        <v>0</v>
      </c>
      <c r="AA263">
        <v>0</v>
      </c>
      <c r="AB263">
        <v>0.32566499999999998</v>
      </c>
      <c r="AC263">
        <v>0.18673799999999999</v>
      </c>
      <c r="AD263">
        <v>-0.73466200000000004</v>
      </c>
      <c r="AE263">
        <v>0.12160799999999999</v>
      </c>
      <c r="AF263">
        <v>2.6924E-2</v>
      </c>
      <c r="AG263">
        <v>-0.34662599999999999</v>
      </c>
      <c r="AH263">
        <v>6.254194</v>
      </c>
      <c r="AI263">
        <v>-8.2144999999999996E-2</v>
      </c>
      <c r="AJ263">
        <v>3.3238999999999998E-2</v>
      </c>
      <c r="AK263">
        <v>7.1657999999999999E-2</v>
      </c>
      <c r="AL263">
        <v>-2.6214999999999999E-2</v>
      </c>
      <c r="AM263" t="s">
        <v>221</v>
      </c>
      <c r="AN263">
        <v>1011.047183</v>
      </c>
      <c r="AO263">
        <v>286.578193</v>
      </c>
      <c r="AP263">
        <v>339.33334400000001</v>
      </c>
      <c r="AQ263">
        <v>1.088835</v>
      </c>
      <c r="AR263">
        <v>89939.910753000004</v>
      </c>
      <c r="AS263" t="s">
        <v>224</v>
      </c>
      <c r="AT263">
        <v>6.0000000000000001E-3</v>
      </c>
      <c r="AU263">
        <v>0.6</v>
      </c>
      <c r="AV263">
        <v>-0.98684700000000003</v>
      </c>
      <c r="AW263">
        <v>-1</v>
      </c>
      <c r="AX263">
        <v>-0.39501999999999998</v>
      </c>
      <c r="AY263" t="s">
        <v>302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303</v>
      </c>
      <c r="BH263">
        <v>5296.2284149999996</v>
      </c>
      <c r="BI263">
        <v>-7667.162225</v>
      </c>
      <c r="BJ263">
        <v>-384.70057300000002</v>
      </c>
      <c r="BK263">
        <v>0</v>
      </c>
      <c r="BL263">
        <v>0</v>
      </c>
      <c r="BM263">
        <v>0</v>
      </c>
      <c r="BN263" t="s">
        <v>304</v>
      </c>
      <c r="BO263">
        <v>2832.5110810000001</v>
      </c>
      <c r="BP263">
        <v>2179.770031</v>
      </c>
      <c r="BQ263">
        <v>-4744.0523229999999</v>
      </c>
    </row>
    <row r="264" spans="1:69">
      <c r="A264">
        <v>263</v>
      </c>
      <c r="C264" t="s">
        <v>301</v>
      </c>
      <c r="D264">
        <v>19.126341</v>
      </c>
      <c r="E264">
        <v>19.126341</v>
      </c>
      <c r="F264">
        <v>0</v>
      </c>
      <c r="G264">
        <v>4.7130000000000002E-3</v>
      </c>
      <c r="H264">
        <v>0.99998600000000004</v>
      </c>
      <c r="I264">
        <v>-2.4750000000000002E-3</v>
      </c>
      <c r="J264" t="s">
        <v>222</v>
      </c>
      <c r="K264">
        <v>7579</v>
      </c>
      <c r="L264">
        <v>0</v>
      </c>
      <c r="M264">
        <v>0</v>
      </c>
      <c r="N264">
        <v>0</v>
      </c>
      <c r="O264">
        <v>8037.2434999999996</v>
      </c>
      <c r="P264">
        <v>10714.727699999999</v>
      </c>
      <c r="Q264">
        <v>6481.9775</v>
      </c>
      <c r="R264" t="s">
        <v>223</v>
      </c>
      <c r="S264">
        <v>1.526116</v>
      </c>
      <c r="T264">
        <v>-10.779798</v>
      </c>
      <c r="U264">
        <v>0.28227099999999999</v>
      </c>
      <c r="V264">
        <v>103.501206</v>
      </c>
      <c r="W264">
        <v>-7.2790800000000004</v>
      </c>
      <c r="X264">
        <v>-2.696529</v>
      </c>
      <c r="Y264">
        <v>0</v>
      </c>
      <c r="Z264">
        <v>0</v>
      </c>
      <c r="AA264">
        <v>0</v>
      </c>
      <c r="AB264">
        <v>0.32535199999999997</v>
      </c>
      <c r="AC264">
        <v>0.187025</v>
      </c>
      <c r="AD264">
        <v>-0.73498600000000003</v>
      </c>
      <c r="AE264">
        <v>0.123561</v>
      </c>
      <c r="AF264">
        <v>2.8046000000000001E-2</v>
      </c>
      <c r="AG264">
        <v>-0.35103600000000001</v>
      </c>
      <c r="AH264">
        <v>6.2544259999999996</v>
      </c>
      <c r="AI264">
        <v>-8.4218000000000001E-2</v>
      </c>
      <c r="AJ264">
        <v>3.3988999999999998E-2</v>
      </c>
      <c r="AK264">
        <v>7.0212999999999998E-2</v>
      </c>
      <c r="AL264">
        <v>-2.5982999999999999E-2</v>
      </c>
      <c r="AM264" t="s">
        <v>221</v>
      </c>
      <c r="AN264">
        <v>1010.952194</v>
      </c>
      <c r="AO264">
        <v>286.57881099999997</v>
      </c>
      <c r="AP264">
        <v>339.333709</v>
      </c>
      <c r="AQ264">
        <v>1.0888450000000001</v>
      </c>
      <c r="AR264">
        <v>89940.929105999996</v>
      </c>
      <c r="AS264" t="s">
        <v>224</v>
      </c>
      <c r="AT264">
        <v>6.0000000000000001E-3</v>
      </c>
      <c r="AU264">
        <v>0.6</v>
      </c>
      <c r="AV264">
        <v>-0.89935299999999996</v>
      </c>
      <c r="AW264">
        <v>-0.96783399999999997</v>
      </c>
      <c r="AX264">
        <v>-0.37988300000000003</v>
      </c>
      <c r="AY264" t="s">
        <v>302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303</v>
      </c>
      <c r="BH264">
        <v>5248.8778609999999</v>
      </c>
      <c r="BI264">
        <v>-6959.0734640000001</v>
      </c>
      <c r="BJ264">
        <v>-364.900149</v>
      </c>
      <c r="BK264">
        <v>0</v>
      </c>
      <c r="BL264">
        <v>0</v>
      </c>
      <c r="BM264">
        <v>0</v>
      </c>
      <c r="BN264" t="s">
        <v>304</v>
      </c>
      <c r="BO264">
        <v>2744.4292930000001</v>
      </c>
      <c r="BP264">
        <v>2096.8123289999999</v>
      </c>
      <c r="BQ264">
        <v>-4324.6173710000003</v>
      </c>
    </row>
    <row r="265" spans="1:69">
      <c r="A265">
        <v>264</v>
      </c>
      <c r="C265" t="s">
        <v>301</v>
      </c>
      <c r="D265">
        <v>19.126341</v>
      </c>
      <c r="E265">
        <v>19.126341</v>
      </c>
      <c r="F265">
        <v>0</v>
      </c>
      <c r="G265">
        <v>4.7130000000000002E-3</v>
      </c>
      <c r="H265">
        <v>0.99998600000000004</v>
      </c>
      <c r="I265">
        <v>-2.4750000000000002E-3</v>
      </c>
      <c r="J265" t="s">
        <v>222</v>
      </c>
      <c r="K265">
        <v>7579</v>
      </c>
      <c r="L265">
        <v>0</v>
      </c>
      <c r="M265">
        <v>0</v>
      </c>
      <c r="N265">
        <v>0</v>
      </c>
      <c r="O265">
        <v>8037.2434999999996</v>
      </c>
      <c r="P265">
        <v>10714.727699999999</v>
      </c>
      <c r="Q265">
        <v>6481.9775</v>
      </c>
      <c r="R265" t="s">
        <v>223</v>
      </c>
      <c r="S265">
        <v>1.540216</v>
      </c>
      <c r="T265">
        <v>-10.684355999999999</v>
      </c>
      <c r="U265">
        <v>0.29221200000000003</v>
      </c>
      <c r="V265">
        <v>103.526006</v>
      </c>
      <c r="W265">
        <v>-7.1271649999999998</v>
      </c>
      <c r="X265">
        <v>-2.6720410000000001</v>
      </c>
      <c r="Y265">
        <v>0</v>
      </c>
      <c r="Z265">
        <v>0</v>
      </c>
      <c r="AA265">
        <v>0</v>
      </c>
      <c r="AB265">
        <v>0.31465599999999999</v>
      </c>
      <c r="AC265">
        <v>0.180289</v>
      </c>
      <c r="AD265">
        <v>-0.67040299999999997</v>
      </c>
      <c r="AE265">
        <v>0.125448</v>
      </c>
      <c r="AF265">
        <v>2.9128000000000001E-2</v>
      </c>
      <c r="AG265">
        <v>-0.35505799999999998</v>
      </c>
      <c r="AH265">
        <v>6.2546679999999997</v>
      </c>
      <c r="AI265">
        <v>-8.6317000000000005E-2</v>
      </c>
      <c r="AJ265">
        <v>3.4750000000000003E-2</v>
      </c>
      <c r="AK265">
        <v>6.8736000000000005E-2</v>
      </c>
      <c r="AL265">
        <v>-2.5744E-2</v>
      </c>
      <c r="AM265" t="s">
        <v>221</v>
      </c>
      <c r="AN265">
        <v>1010.856815</v>
      </c>
      <c r="AO265">
        <v>286.579431</v>
      </c>
      <c r="AP265">
        <v>339.33407599999998</v>
      </c>
      <c r="AQ265">
        <v>1.0888549999999999</v>
      </c>
      <c r="AR265">
        <v>89941.951646999994</v>
      </c>
      <c r="AS265" t="s">
        <v>224</v>
      </c>
      <c r="AT265">
        <v>6.0000000000000001E-3</v>
      </c>
      <c r="AU265">
        <v>0.6</v>
      </c>
      <c r="AV265">
        <v>-0.89935299999999996</v>
      </c>
      <c r="AW265">
        <v>-0.96783399999999997</v>
      </c>
      <c r="AX265">
        <v>-0.37988300000000003</v>
      </c>
      <c r="AY265" t="s">
        <v>302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303</v>
      </c>
      <c r="BH265">
        <v>5253.5977560000001</v>
      </c>
      <c r="BI265">
        <v>-6964.0315570000002</v>
      </c>
      <c r="BJ265">
        <v>-365.35533600000002</v>
      </c>
      <c r="BK265">
        <v>0</v>
      </c>
      <c r="BL265">
        <v>0</v>
      </c>
      <c r="BM265">
        <v>0</v>
      </c>
      <c r="BN265" t="s">
        <v>304</v>
      </c>
      <c r="BO265">
        <v>2745.1715370000002</v>
      </c>
      <c r="BP265">
        <v>2097.379422</v>
      </c>
      <c r="BQ265">
        <v>-4325.786983</v>
      </c>
    </row>
    <row r="266" spans="1:69">
      <c r="A266">
        <v>265</v>
      </c>
      <c r="C266" t="s">
        <v>301</v>
      </c>
      <c r="D266">
        <v>19.126341</v>
      </c>
      <c r="E266">
        <v>19.126341</v>
      </c>
      <c r="F266">
        <v>0</v>
      </c>
      <c r="G266">
        <v>4.7130000000000002E-3</v>
      </c>
      <c r="H266">
        <v>0.99998600000000004</v>
      </c>
      <c r="I266">
        <v>-2.4750000000000002E-3</v>
      </c>
      <c r="J266" t="s">
        <v>222</v>
      </c>
      <c r="K266">
        <v>7579</v>
      </c>
      <c r="L266">
        <v>0</v>
      </c>
      <c r="M266">
        <v>0</v>
      </c>
      <c r="N266">
        <v>0</v>
      </c>
      <c r="O266">
        <v>8037.2434999999996</v>
      </c>
      <c r="P266">
        <v>10714.727699999999</v>
      </c>
      <c r="Q266">
        <v>6481.9775</v>
      </c>
      <c r="R266" t="s">
        <v>223</v>
      </c>
      <c r="S266">
        <v>1.561609</v>
      </c>
      <c r="T266">
        <v>-10.682911000000001</v>
      </c>
      <c r="U266">
        <v>0.29966799999999999</v>
      </c>
      <c r="V266">
        <v>103.550792</v>
      </c>
      <c r="W266">
        <v>-6.972702</v>
      </c>
      <c r="X266">
        <v>-2.6468660000000002</v>
      </c>
      <c r="Y266">
        <v>0</v>
      </c>
      <c r="Z266">
        <v>0</v>
      </c>
      <c r="AA266">
        <v>0</v>
      </c>
      <c r="AB266">
        <v>0.31434800000000002</v>
      </c>
      <c r="AC266">
        <v>0.18056800000000001</v>
      </c>
      <c r="AD266">
        <v>-0.67071000000000003</v>
      </c>
      <c r="AE266">
        <v>0.127335</v>
      </c>
      <c r="AF266">
        <v>3.0210999999999998E-2</v>
      </c>
      <c r="AG266">
        <v>-0.35908200000000001</v>
      </c>
      <c r="AH266">
        <v>6.254918</v>
      </c>
      <c r="AI266">
        <v>-8.8440000000000005E-2</v>
      </c>
      <c r="AJ266">
        <v>3.5524E-2</v>
      </c>
      <c r="AK266">
        <v>6.7235000000000003E-2</v>
      </c>
      <c r="AL266">
        <v>-2.5498E-2</v>
      </c>
      <c r="AM266" t="s">
        <v>221</v>
      </c>
      <c r="AN266">
        <v>1010.761048</v>
      </c>
      <c r="AO266">
        <v>286.58005300000002</v>
      </c>
      <c r="AP266">
        <v>339.33444500000002</v>
      </c>
      <c r="AQ266">
        <v>1.088865</v>
      </c>
      <c r="AR266">
        <v>89942.978359000001</v>
      </c>
      <c r="AS266" t="s">
        <v>224</v>
      </c>
      <c r="AT266">
        <v>6.0000000000000001E-3</v>
      </c>
      <c r="AU266">
        <v>0.6</v>
      </c>
      <c r="AV266">
        <v>-0.89935299999999996</v>
      </c>
      <c r="AW266">
        <v>-0.96783399999999997</v>
      </c>
      <c r="AX266">
        <v>-0.37988300000000003</v>
      </c>
      <c r="AY266" t="s">
        <v>302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303</v>
      </c>
      <c r="BH266">
        <v>5258.7419470000004</v>
      </c>
      <c r="BI266">
        <v>-6969.0471690000004</v>
      </c>
      <c r="BJ266">
        <v>-365.83172400000001</v>
      </c>
      <c r="BK266">
        <v>0</v>
      </c>
      <c r="BL266">
        <v>0</v>
      </c>
      <c r="BM266">
        <v>0</v>
      </c>
      <c r="BN266" t="s">
        <v>304</v>
      </c>
      <c r="BO266">
        <v>2745.9155129999999</v>
      </c>
      <c r="BP266">
        <v>2097.947838</v>
      </c>
      <c r="BQ266">
        <v>-4326.9593260000001</v>
      </c>
    </row>
    <row r="267" spans="1:69">
      <c r="A267">
        <v>266</v>
      </c>
      <c r="C267" t="s">
        <v>301</v>
      </c>
      <c r="D267">
        <v>19.126341</v>
      </c>
      <c r="E267">
        <v>19.126341</v>
      </c>
      <c r="F267">
        <v>0</v>
      </c>
      <c r="G267">
        <v>4.7130000000000002E-3</v>
      </c>
      <c r="H267">
        <v>0.99998600000000004</v>
      </c>
      <c r="I267">
        <v>-2.4750000000000002E-3</v>
      </c>
      <c r="J267" t="s">
        <v>222</v>
      </c>
      <c r="K267">
        <v>7579</v>
      </c>
      <c r="L267">
        <v>0</v>
      </c>
      <c r="M267">
        <v>0</v>
      </c>
      <c r="N267">
        <v>0</v>
      </c>
      <c r="O267">
        <v>8037.2434999999996</v>
      </c>
      <c r="P267">
        <v>10714.727699999999</v>
      </c>
      <c r="Q267">
        <v>6481.9775</v>
      </c>
      <c r="R267" t="s">
        <v>223</v>
      </c>
      <c r="S267">
        <v>1.583286</v>
      </c>
      <c r="T267">
        <v>-10.681397</v>
      </c>
      <c r="U267">
        <v>0.30724000000000001</v>
      </c>
      <c r="V267">
        <v>103.575554</v>
      </c>
      <c r="W267">
        <v>-6.8156850000000002</v>
      </c>
      <c r="X267">
        <v>-2.6210089999999999</v>
      </c>
      <c r="Y267">
        <v>0</v>
      </c>
      <c r="Z267">
        <v>0</v>
      </c>
      <c r="AA267">
        <v>0</v>
      </c>
      <c r="AB267">
        <v>0.31403300000000001</v>
      </c>
      <c r="AC267">
        <v>0.18085100000000001</v>
      </c>
      <c r="AD267">
        <v>-0.67101999999999995</v>
      </c>
      <c r="AE267">
        <v>0.129219</v>
      </c>
      <c r="AF267">
        <v>3.1295999999999997E-2</v>
      </c>
      <c r="AG267">
        <v>-0.36310799999999999</v>
      </c>
      <c r="AH267">
        <v>6.2551779999999999</v>
      </c>
      <c r="AI267">
        <v>-9.0587000000000001E-2</v>
      </c>
      <c r="AJ267">
        <v>3.6311000000000003E-2</v>
      </c>
      <c r="AK267">
        <v>6.5709000000000004E-2</v>
      </c>
      <c r="AL267">
        <v>-2.5245E-2</v>
      </c>
      <c r="AM267" t="s">
        <v>221</v>
      </c>
      <c r="AN267">
        <v>1010.664892</v>
      </c>
      <c r="AO267">
        <v>286.58067799999998</v>
      </c>
      <c r="AP267">
        <v>339.33481499999999</v>
      </c>
      <c r="AQ267">
        <v>1.088875</v>
      </c>
      <c r="AR267">
        <v>89944.009242999993</v>
      </c>
      <c r="AS267" t="s">
        <v>224</v>
      </c>
      <c r="AT267">
        <v>6.0000000000000001E-3</v>
      </c>
      <c r="AU267">
        <v>0.6</v>
      </c>
      <c r="AV267">
        <v>-0.74487300000000001</v>
      </c>
      <c r="AW267">
        <v>-0.78668199999999999</v>
      </c>
      <c r="AX267">
        <v>-0.32421899999999998</v>
      </c>
      <c r="AY267" t="s">
        <v>302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303</v>
      </c>
      <c r="BH267">
        <v>5179.6376920000002</v>
      </c>
      <c r="BI267">
        <v>-5713.3891670000003</v>
      </c>
      <c r="BJ267">
        <v>-294.67190199999999</v>
      </c>
      <c r="BK267">
        <v>0</v>
      </c>
      <c r="BL267">
        <v>0</v>
      </c>
      <c r="BM267">
        <v>0</v>
      </c>
      <c r="BN267" t="s">
        <v>304</v>
      </c>
      <c r="BO267">
        <v>2218.043392</v>
      </c>
      <c r="BP267">
        <v>1791.0228440000001</v>
      </c>
      <c r="BQ267">
        <v>-3584.7001030000001</v>
      </c>
    </row>
    <row r="268" spans="1:69">
      <c r="A268">
        <v>267</v>
      </c>
      <c r="C268" t="s">
        <v>301</v>
      </c>
      <c r="D268">
        <v>19.126341</v>
      </c>
      <c r="E268">
        <v>19.126341</v>
      </c>
      <c r="F268">
        <v>0</v>
      </c>
      <c r="G268">
        <v>4.7130000000000002E-3</v>
      </c>
      <c r="H268">
        <v>0.99998600000000004</v>
      </c>
      <c r="I268">
        <v>-2.4750000000000002E-3</v>
      </c>
      <c r="J268" t="s">
        <v>222</v>
      </c>
      <c r="K268">
        <v>7579</v>
      </c>
      <c r="L268">
        <v>0</v>
      </c>
      <c r="M268">
        <v>0</v>
      </c>
      <c r="N268">
        <v>0</v>
      </c>
      <c r="O268">
        <v>8037.2434999999996</v>
      </c>
      <c r="P268">
        <v>10714.727699999999</v>
      </c>
      <c r="Q268">
        <v>6481.9775</v>
      </c>
      <c r="R268" t="s">
        <v>223</v>
      </c>
      <c r="S268">
        <v>1.593709</v>
      </c>
      <c r="T268">
        <v>-10.513486</v>
      </c>
      <c r="U268">
        <v>0.32425100000000001</v>
      </c>
      <c r="V268">
        <v>103.600211</v>
      </c>
      <c r="W268">
        <v>-6.655119</v>
      </c>
      <c r="X268">
        <v>-2.5944150000000001</v>
      </c>
      <c r="Y268">
        <v>0</v>
      </c>
      <c r="Z268">
        <v>0</v>
      </c>
      <c r="AA268">
        <v>0</v>
      </c>
      <c r="AB268">
        <v>0.25028</v>
      </c>
      <c r="AC268">
        <v>0.15693799999999999</v>
      </c>
      <c r="AD268">
        <v>-0.55663300000000004</v>
      </c>
      <c r="AE268">
        <v>0.13072</v>
      </c>
      <c r="AF268">
        <v>3.2238000000000003E-2</v>
      </c>
      <c r="AG268">
        <v>-0.366448</v>
      </c>
      <c r="AH268">
        <v>6.2554460000000001</v>
      </c>
      <c r="AI268">
        <v>-9.2757000000000006E-2</v>
      </c>
      <c r="AJ268">
        <v>3.7111999999999999E-2</v>
      </c>
      <c r="AK268">
        <v>6.4149999999999999E-2</v>
      </c>
      <c r="AL268">
        <v>-2.4986000000000001E-2</v>
      </c>
      <c r="AM268" t="s">
        <v>221</v>
      </c>
      <c r="AN268">
        <v>1010.568352</v>
      </c>
      <c r="AO268">
        <v>286.58130599999998</v>
      </c>
      <c r="AP268">
        <v>339.33518600000002</v>
      </c>
      <c r="AQ268">
        <v>1.088886</v>
      </c>
      <c r="AR268">
        <v>89945.044267000005</v>
      </c>
      <c r="AS268" t="s">
        <v>224</v>
      </c>
      <c r="AT268">
        <v>6.0000000000000001E-3</v>
      </c>
      <c r="AU268">
        <v>0.6</v>
      </c>
      <c r="AV268">
        <v>-0.66348300000000004</v>
      </c>
      <c r="AW268">
        <v>-0.69909699999999997</v>
      </c>
      <c r="AX268">
        <v>-0.28173799999999999</v>
      </c>
      <c r="AY268" t="s">
        <v>302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303</v>
      </c>
      <c r="BH268">
        <v>5143.663114</v>
      </c>
      <c r="BI268">
        <v>-5053.575159</v>
      </c>
      <c r="BJ268">
        <v>-241.07091700000001</v>
      </c>
      <c r="BK268">
        <v>0</v>
      </c>
      <c r="BL268">
        <v>0</v>
      </c>
      <c r="BM268">
        <v>0</v>
      </c>
      <c r="BN268" t="s">
        <v>304</v>
      </c>
      <c r="BO268">
        <v>1977.6323190000001</v>
      </c>
      <c r="BP268">
        <v>1556.7753399999999</v>
      </c>
      <c r="BQ268">
        <v>-3193.8699959999999</v>
      </c>
    </row>
    <row r="269" spans="1:69">
      <c r="A269">
        <v>268</v>
      </c>
      <c r="C269" t="s">
        <v>301</v>
      </c>
      <c r="D269">
        <v>19.079948000000002</v>
      </c>
      <c r="E269">
        <v>19.079948000000002</v>
      </c>
      <c r="F269">
        <v>0</v>
      </c>
      <c r="G269">
        <v>4.7130000000000002E-3</v>
      </c>
      <c r="H269">
        <v>0.99998600000000004</v>
      </c>
      <c r="I269">
        <v>-2.4750000000000002E-3</v>
      </c>
      <c r="J269" t="s">
        <v>222</v>
      </c>
      <c r="K269">
        <v>7579</v>
      </c>
      <c r="L269">
        <v>0</v>
      </c>
      <c r="M269">
        <v>0</v>
      </c>
      <c r="N269">
        <v>0</v>
      </c>
      <c r="O269">
        <v>8037.2434999999996</v>
      </c>
      <c r="P269">
        <v>10714.727699999999</v>
      </c>
      <c r="Q269">
        <v>6481.9775</v>
      </c>
      <c r="R269" t="s">
        <v>223</v>
      </c>
      <c r="S269">
        <v>1.6101730000000001</v>
      </c>
      <c r="T269">
        <v>-10.424111999999999</v>
      </c>
      <c r="U269">
        <v>0.33909800000000001</v>
      </c>
      <c r="V269">
        <v>103.624756</v>
      </c>
      <c r="W269">
        <v>-6.4918880000000003</v>
      </c>
      <c r="X269">
        <v>-2.5672079999999999</v>
      </c>
      <c r="Y269">
        <v>0</v>
      </c>
      <c r="Z269">
        <v>0</v>
      </c>
      <c r="AA269">
        <v>0</v>
      </c>
      <c r="AB269">
        <v>0.22194700000000001</v>
      </c>
      <c r="AC269">
        <v>0.137269</v>
      </c>
      <c r="AD269">
        <v>-0.49643799999999999</v>
      </c>
      <c r="AE269">
        <v>0.132052</v>
      </c>
      <c r="AF269">
        <v>3.3062000000000001E-2</v>
      </c>
      <c r="AG269">
        <v>-0.36942700000000001</v>
      </c>
      <c r="AH269">
        <v>6.2557229999999997</v>
      </c>
      <c r="AI269">
        <v>-9.4947000000000004E-2</v>
      </c>
      <c r="AJ269">
        <v>3.7920000000000002E-2</v>
      </c>
      <c r="AK269">
        <v>6.2565999999999997E-2</v>
      </c>
      <c r="AL269">
        <v>-2.4721E-2</v>
      </c>
      <c r="AM269" t="s">
        <v>221</v>
      </c>
      <c r="AN269">
        <v>1010.4714300000001</v>
      </c>
      <c r="AO269">
        <v>286.58193599999998</v>
      </c>
      <c r="AP269">
        <v>339.33555899999999</v>
      </c>
      <c r="AQ269">
        <v>1.0888960000000001</v>
      </c>
      <c r="AR269">
        <v>89946.083383999998</v>
      </c>
      <c r="AS269" t="s">
        <v>224</v>
      </c>
      <c r="AT269">
        <v>6.0000000000000001E-3</v>
      </c>
      <c r="AU269">
        <v>0.6</v>
      </c>
      <c r="AV269">
        <v>-0.66348300000000004</v>
      </c>
      <c r="AW269">
        <v>-0.69909699999999997</v>
      </c>
      <c r="AX269">
        <v>-0.28173799999999999</v>
      </c>
      <c r="AY269" t="s">
        <v>302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303</v>
      </c>
      <c r="BH269">
        <v>5153.257928</v>
      </c>
      <c r="BI269">
        <v>-5058.0598799999998</v>
      </c>
      <c r="BJ269">
        <v>-241.68113099999999</v>
      </c>
      <c r="BK269">
        <v>0</v>
      </c>
      <c r="BL269">
        <v>0</v>
      </c>
      <c r="BM269">
        <v>0</v>
      </c>
      <c r="BN269" t="s">
        <v>304</v>
      </c>
      <c r="BO269">
        <v>1978.1642939999999</v>
      </c>
      <c r="BP269">
        <v>1557.1941059999999</v>
      </c>
      <c r="BQ269">
        <v>-3194.7291329999998</v>
      </c>
    </row>
    <row r="270" spans="1:69">
      <c r="A270">
        <v>269</v>
      </c>
      <c r="C270" t="s">
        <v>301</v>
      </c>
      <c r="D270">
        <v>19.079948000000002</v>
      </c>
      <c r="E270">
        <v>19.079948000000002</v>
      </c>
      <c r="F270">
        <v>0</v>
      </c>
      <c r="G270">
        <v>4.7130000000000002E-3</v>
      </c>
      <c r="H270">
        <v>0.99998600000000004</v>
      </c>
      <c r="I270">
        <v>-2.4750000000000002E-3</v>
      </c>
      <c r="J270" t="s">
        <v>222</v>
      </c>
      <c r="K270">
        <v>7579</v>
      </c>
      <c r="L270">
        <v>0</v>
      </c>
      <c r="M270">
        <v>0</v>
      </c>
      <c r="N270">
        <v>0</v>
      </c>
      <c r="O270">
        <v>8037.2434999999996</v>
      </c>
      <c r="P270">
        <v>10714.727699999999</v>
      </c>
      <c r="Q270">
        <v>6481.9775</v>
      </c>
      <c r="R270" t="s">
        <v>223</v>
      </c>
      <c r="S270">
        <v>1.6330070000000001</v>
      </c>
      <c r="T270">
        <v>-10.422307</v>
      </c>
      <c r="U270">
        <v>0.34694399999999997</v>
      </c>
      <c r="V270">
        <v>103.64919399999999</v>
      </c>
      <c r="W270">
        <v>-6.3267379999999998</v>
      </c>
      <c r="X270">
        <v>-2.5395159999999999</v>
      </c>
      <c r="Y270">
        <v>0</v>
      </c>
      <c r="Z270">
        <v>0</v>
      </c>
      <c r="AA270">
        <v>0</v>
      </c>
      <c r="AB270">
        <v>0.22169700000000001</v>
      </c>
      <c r="AC270">
        <v>0.13748099999999999</v>
      </c>
      <c r="AD270">
        <v>-0.496668</v>
      </c>
      <c r="AE270">
        <v>0.133382</v>
      </c>
      <c r="AF270">
        <v>3.3887E-2</v>
      </c>
      <c r="AG270">
        <v>-0.37240699999999999</v>
      </c>
      <c r="AH270">
        <v>6.2560079999999996</v>
      </c>
      <c r="AI270">
        <v>-9.7154000000000004E-2</v>
      </c>
      <c r="AJ270">
        <v>3.8741999999999999E-2</v>
      </c>
      <c r="AK270">
        <v>6.0963999999999997E-2</v>
      </c>
      <c r="AL270">
        <v>-2.4451000000000001E-2</v>
      </c>
      <c r="AM270" t="s">
        <v>221</v>
      </c>
      <c r="AN270">
        <v>1010.37413</v>
      </c>
      <c r="AO270">
        <v>286.58256799999998</v>
      </c>
      <c r="AP270">
        <v>339.33593400000001</v>
      </c>
      <c r="AQ270">
        <v>1.0889059999999999</v>
      </c>
      <c r="AR270">
        <v>89947.126577000003</v>
      </c>
      <c r="AS270" t="s">
        <v>224</v>
      </c>
      <c r="AT270">
        <v>6.0000000000000001E-3</v>
      </c>
      <c r="AU270">
        <v>0.6</v>
      </c>
      <c r="AV270">
        <v>-0.66348300000000004</v>
      </c>
      <c r="AW270">
        <v>-0.69909699999999997</v>
      </c>
      <c r="AX270">
        <v>-0.28173799999999999</v>
      </c>
      <c r="AY270" t="s">
        <v>302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303</v>
      </c>
      <c r="BH270">
        <v>5163.3725969999996</v>
      </c>
      <c r="BI270">
        <v>-5062.599432</v>
      </c>
      <c r="BJ270">
        <v>-242.30946599999999</v>
      </c>
      <c r="BK270">
        <v>0</v>
      </c>
      <c r="BL270">
        <v>0</v>
      </c>
      <c r="BM270">
        <v>0</v>
      </c>
      <c r="BN270" t="s">
        <v>304</v>
      </c>
      <c r="BO270">
        <v>1978.697662</v>
      </c>
      <c r="BP270">
        <v>1557.613969</v>
      </c>
      <c r="BQ270">
        <v>-3195.5905200000002</v>
      </c>
    </row>
    <row r="271" spans="1:69">
      <c r="A271">
        <v>270</v>
      </c>
      <c r="C271" t="s">
        <v>301</v>
      </c>
      <c r="D271">
        <v>19.079948000000002</v>
      </c>
      <c r="E271">
        <v>19.079948000000002</v>
      </c>
      <c r="F271">
        <v>0</v>
      </c>
      <c r="G271">
        <v>4.7130000000000002E-3</v>
      </c>
      <c r="H271">
        <v>0.99998600000000004</v>
      </c>
      <c r="I271">
        <v>-2.4750000000000002E-3</v>
      </c>
      <c r="J271" t="s">
        <v>222</v>
      </c>
      <c r="K271">
        <v>7579</v>
      </c>
      <c r="L271">
        <v>0</v>
      </c>
      <c r="M271">
        <v>0</v>
      </c>
      <c r="N271">
        <v>0</v>
      </c>
      <c r="O271">
        <v>8037.2434999999996</v>
      </c>
      <c r="P271">
        <v>10714.727699999999</v>
      </c>
      <c r="Q271">
        <v>6481.9775</v>
      </c>
      <c r="R271" t="s">
        <v>223</v>
      </c>
      <c r="S271">
        <v>1.656074</v>
      </c>
      <c r="T271">
        <v>-10.420434</v>
      </c>
      <c r="U271">
        <v>0.35487299999999999</v>
      </c>
      <c r="V271">
        <v>103.67353</v>
      </c>
      <c r="W271">
        <v>-6.1596690000000001</v>
      </c>
      <c r="X271">
        <v>-2.5113400000000001</v>
      </c>
      <c r="Y271">
        <v>0</v>
      </c>
      <c r="Z271">
        <v>0</v>
      </c>
      <c r="AA271">
        <v>0</v>
      </c>
      <c r="AB271">
        <v>0.221444</v>
      </c>
      <c r="AC271">
        <v>0.13769600000000001</v>
      </c>
      <c r="AD271">
        <v>-0.49690000000000001</v>
      </c>
      <c r="AE271">
        <v>0.134711</v>
      </c>
      <c r="AF271">
        <v>3.4713000000000001E-2</v>
      </c>
      <c r="AG271">
        <v>-0.375388</v>
      </c>
      <c r="AH271">
        <v>6.2563000000000004</v>
      </c>
      <c r="AI271">
        <v>-9.9378999999999995E-2</v>
      </c>
      <c r="AJ271">
        <v>3.9571000000000002E-2</v>
      </c>
      <c r="AK271">
        <v>5.9344000000000001E-2</v>
      </c>
      <c r="AL271">
        <v>-2.4176E-2</v>
      </c>
      <c r="AM271" t="s">
        <v>221</v>
      </c>
      <c r="AN271">
        <v>1010.276449</v>
      </c>
      <c r="AO271">
        <v>286.58320300000003</v>
      </c>
      <c r="AP271">
        <v>339.33631000000003</v>
      </c>
      <c r="AQ271">
        <v>1.088916</v>
      </c>
      <c r="AR271">
        <v>89948.173846999998</v>
      </c>
      <c r="AS271" t="s">
        <v>224</v>
      </c>
      <c r="AT271">
        <v>6.0000000000000001E-3</v>
      </c>
      <c r="AU271">
        <v>0.6</v>
      </c>
      <c r="AV271">
        <v>-0.59274300000000002</v>
      </c>
      <c r="AW271">
        <v>-0.60659799999999997</v>
      </c>
      <c r="AX271">
        <v>-0.23583999999999999</v>
      </c>
      <c r="AY271" t="s">
        <v>302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303</v>
      </c>
      <c r="BH271">
        <v>5138.2930050000004</v>
      </c>
      <c r="BI271">
        <v>-4489.026914</v>
      </c>
      <c r="BJ271">
        <v>-184.703057</v>
      </c>
      <c r="BK271">
        <v>0</v>
      </c>
      <c r="BL271">
        <v>0</v>
      </c>
      <c r="BM271">
        <v>0</v>
      </c>
      <c r="BN271" t="s">
        <v>304</v>
      </c>
      <c r="BO271">
        <v>1725.4719050000001</v>
      </c>
      <c r="BP271">
        <v>1304.2132650000001</v>
      </c>
      <c r="BQ271">
        <v>-2855.65265</v>
      </c>
    </row>
    <row r="272" spans="1:69">
      <c r="A272">
        <v>271</v>
      </c>
      <c r="C272" t="s">
        <v>301</v>
      </c>
      <c r="D272">
        <v>19.079948000000002</v>
      </c>
      <c r="E272">
        <v>19.079948000000002</v>
      </c>
      <c r="F272">
        <v>0</v>
      </c>
      <c r="G272">
        <v>4.7130000000000002E-3</v>
      </c>
      <c r="H272">
        <v>0.99998600000000004</v>
      </c>
      <c r="I272">
        <v>-2.4750000000000002E-3</v>
      </c>
      <c r="J272" t="s">
        <v>222</v>
      </c>
      <c r="K272">
        <v>7579</v>
      </c>
      <c r="L272">
        <v>0</v>
      </c>
      <c r="M272">
        <v>0</v>
      </c>
      <c r="N272">
        <v>0</v>
      </c>
      <c r="O272">
        <v>8037.2434999999996</v>
      </c>
      <c r="P272">
        <v>10714.727699999999</v>
      </c>
      <c r="Q272">
        <v>6481.9775</v>
      </c>
      <c r="R272" t="s">
        <v>223</v>
      </c>
      <c r="S272">
        <v>1.674491</v>
      </c>
      <c r="T272">
        <v>-10.342212</v>
      </c>
      <c r="U272">
        <v>0.37050899999999998</v>
      </c>
      <c r="V272">
        <v>103.697705</v>
      </c>
      <c r="W272">
        <v>-5.9902179999999996</v>
      </c>
      <c r="X272">
        <v>-2.482637</v>
      </c>
      <c r="Y272">
        <v>0</v>
      </c>
      <c r="Z272">
        <v>0</v>
      </c>
      <c r="AA272">
        <v>0</v>
      </c>
      <c r="AB272">
        <v>0.19171299999999999</v>
      </c>
      <c r="AC272">
        <v>0.116315</v>
      </c>
      <c r="AD272">
        <v>-0.444546</v>
      </c>
      <c r="AE272">
        <v>0.13586100000000001</v>
      </c>
      <c r="AF272">
        <v>3.5410999999999998E-2</v>
      </c>
      <c r="AG272">
        <v>-0.37805499999999997</v>
      </c>
      <c r="AH272">
        <v>6.2565999999999997</v>
      </c>
      <c r="AI272">
        <v>-0.101621</v>
      </c>
      <c r="AJ272">
        <v>4.0411000000000002E-2</v>
      </c>
      <c r="AK272">
        <v>5.7702000000000003E-2</v>
      </c>
      <c r="AL272">
        <v>-2.3897000000000002E-2</v>
      </c>
      <c r="AM272" t="s">
        <v>221</v>
      </c>
      <c r="AN272">
        <v>1010.178391</v>
      </c>
      <c r="AO272">
        <v>286.58384000000001</v>
      </c>
      <c r="AP272">
        <v>339.33668699999998</v>
      </c>
      <c r="AQ272">
        <v>1.088927</v>
      </c>
      <c r="AR272">
        <v>89949.225181000002</v>
      </c>
      <c r="AS272" t="s">
        <v>224</v>
      </c>
      <c r="AT272">
        <v>6.0000000000000001E-3</v>
      </c>
      <c r="AU272">
        <v>0.6</v>
      </c>
      <c r="AV272">
        <v>-0.59274300000000002</v>
      </c>
      <c r="AW272">
        <v>-0.60659799999999997</v>
      </c>
      <c r="AX272">
        <v>-0.23583999999999999</v>
      </c>
      <c r="AY272" t="s">
        <v>302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303</v>
      </c>
      <c r="BH272">
        <v>5150.4691320000002</v>
      </c>
      <c r="BI272">
        <v>-4493.4763050000001</v>
      </c>
      <c r="BJ272">
        <v>-185.385244</v>
      </c>
      <c r="BK272">
        <v>0</v>
      </c>
      <c r="BL272">
        <v>0</v>
      </c>
      <c r="BM272">
        <v>0</v>
      </c>
      <c r="BN272" t="s">
        <v>304</v>
      </c>
      <c r="BO272">
        <v>1725.9376649999999</v>
      </c>
      <c r="BP272">
        <v>1304.5653139999999</v>
      </c>
      <c r="BQ272">
        <v>-2856.4234809999998</v>
      </c>
    </row>
    <row r="273" spans="1:69">
      <c r="A273">
        <v>272</v>
      </c>
      <c r="C273" t="s">
        <v>301</v>
      </c>
      <c r="D273">
        <v>19.079948000000002</v>
      </c>
      <c r="E273">
        <v>19.079948000000002</v>
      </c>
      <c r="F273">
        <v>0</v>
      </c>
      <c r="G273">
        <v>4.7130000000000002E-3</v>
      </c>
      <c r="H273">
        <v>0.99998600000000004</v>
      </c>
      <c r="I273">
        <v>-2.4750000000000002E-3</v>
      </c>
      <c r="J273" t="s">
        <v>222</v>
      </c>
      <c r="K273">
        <v>7579</v>
      </c>
      <c r="L273">
        <v>0</v>
      </c>
      <c r="M273">
        <v>0</v>
      </c>
      <c r="N273">
        <v>0</v>
      </c>
      <c r="O273">
        <v>8037.2434999999996</v>
      </c>
      <c r="P273">
        <v>10714.727699999999</v>
      </c>
      <c r="Q273">
        <v>6481.9775</v>
      </c>
      <c r="R273" t="s">
        <v>223</v>
      </c>
      <c r="S273">
        <v>1.69814</v>
      </c>
      <c r="T273">
        <v>-10.340178</v>
      </c>
      <c r="U273">
        <v>0.37858799999999998</v>
      </c>
      <c r="V273">
        <v>103.721746</v>
      </c>
      <c r="W273">
        <v>-5.8190350000000004</v>
      </c>
      <c r="X273">
        <v>-2.4535450000000001</v>
      </c>
      <c r="Y273">
        <v>0</v>
      </c>
      <c r="Z273">
        <v>0</v>
      </c>
      <c r="AA273">
        <v>0</v>
      </c>
      <c r="AB273">
        <v>0.19148899999999999</v>
      </c>
      <c r="AC273">
        <v>0.116504</v>
      </c>
      <c r="AD273">
        <v>-0.44475199999999998</v>
      </c>
      <c r="AE273">
        <v>0.13700999999999999</v>
      </c>
      <c r="AF273">
        <v>3.6110000000000003E-2</v>
      </c>
      <c r="AG273">
        <v>-0.38072400000000001</v>
      </c>
      <c r="AH273">
        <v>6.2569059999999999</v>
      </c>
      <c r="AI273">
        <v>-0.103879</v>
      </c>
      <c r="AJ273">
        <v>4.1255E-2</v>
      </c>
      <c r="AK273">
        <v>5.6043999999999997E-2</v>
      </c>
      <c r="AL273">
        <v>-2.3614E-2</v>
      </c>
      <c r="AM273" t="s">
        <v>221</v>
      </c>
      <c r="AN273">
        <v>1010.079956</v>
      </c>
      <c r="AO273">
        <v>286.58447999999999</v>
      </c>
      <c r="AP273">
        <v>339.33706599999999</v>
      </c>
      <c r="AQ273">
        <v>1.088937</v>
      </c>
      <c r="AR273">
        <v>89950.280564999994</v>
      </c>
      <c r="AS273" t="s">
        <v>224</v>
      </c>
      <c r="AT273">
        <v>6.0000000000000001E-3</v>
      </c>
      <c r="AU273">
        <v>0.6</v>
      </c>
      <c r="AV273">
        <v>-0.52841199999999999</v>
      </c>
      <c r="AW273">
        <v>-0.53109700000000004</v>
      </c>
      <c r="AX273">
        <v>-0.18115200000000001</v>
      </c>
      <c r="AY273" t="s">
        <v>302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303</v>
      </c>
      <c r="BH273">
        <v>5132.0837670000001</v>
      </c>
      <c r="BI273">
        <v>-3971.8112809999998</v>
      </c>
      <c r="BJ273">
        <v>-116.929998</v>
      </c>
      <c r="BK273">
        <v>0</v>
      </c>
      <c r="BL273">
        <v>0</v>
      </c>
      <c r="BM273">
        <v>0</v>
      </c>
      <c r="BN273" t="s">
        <v>304</v>
      </c>
      <c r="BO273">
        <v>1535.3864920000001</v>
      </c>
      <c r="BP273">
        <v>1002.328833</v>
      </c>
      <c r="BQ273">
        <v>-2547.1023570000002</v>
      </c>
    </row>
    <row r="274" spans="1:69">
      <c r="A274">
        <v>273</v>
      </c>
      <c r="C274" t="s">
        <v>301</v>
      </c>
      <c r="D274">
        <v>19.079948000000002</v>
      </c>
      <c r="E274">
        <v>19.079948000000002</v>
      </c>
      <c r="F274">
        <v>0</v>
      </c>
      <c r="G274">
        <v>4.7130000000000002E-3</v>
      </c>
      <c r="H274">
        <v>0.99998600000000004</v>
      </c>
      <c r="I274">
        <v>-2.4750000000000002E-3</v>
      </c>
      <c r="J274" t="s">
        <v>222</v>
      </c>
      <c r="K274">
        <v>7579</v>
      </c>
      <c r="L274">
        <v>0</v>
      </c>
      <c r="M274">
        <v>0</v>
      </c>
      <c r="N274">
        <v>0</v>
      </c>
      <c r="O274">
        <v>8037.2434999999996</v>
      </c>
      <c r="P274">
        <v>10714.727699999999</v>
      </c>
      <c r="Q274">
        <v>6481.9775</v>
      </c>
      <c r="R274" t="s">
        <v>223</v>
      </c>
      <c r="S274">
        <v>1.717743</v>
      </c>
      <c r="T274">
        <v>-10.268653</v>
      </c>
      <c r="U274">
        <v>0.39580599999999999</v>
      </c>
      <c r="V274">
        <v>103.745605</v>
      </c>
      <c r="W274">
        <v>-5.6457030000000001</v>
      </c>
      <c r="X274">
        <v>-2.4240080000000002</v>
      </c>
      <c r="Y274">
        <v>0</v>
      </c>
      <c r="Z274">
        <v>0</v>
      </c>
      <c r="AA274">
        <v>0</v>
      </c>
      <c r="AB274">
        <v>0.170099</v>
      </c>
      <c r="AC274">
        <v>8.9965000000000003E-2</v>
      </c>
      <c r="AD274">
        <v>-0.39710200000000001</v>
      </c>
      <c r="AE274">
        <v>0.13803099999999999</v>
      </c>
      <c r="AF274">
        <v>3.6649000000000001E-2</v>
      </c>
      <c r="AG274">
        <v>-0.38310699999999998</v>
      </c>
      <c r="AH274">
        <v>6.2572200000000002</v>
      </c>
      <c r="AI274">
        <v>-0.106152</v>
      </c>
      <c r="AJ274">
        <v>4.2110000000000002E-2</v>
      </c>
      <c r="AK274">
        <v>5.4364999999999997E-2</v>
      </c>
      <c r="AL274">
        <v>-2.3326E-2</v>
      </c>
      <c r="AM274" t="s">
        <v>221</v>
      </c>
      <c r="AN274">
        <v>1009.981146</v>
      </c>
      <c r="AO274">
        <v>286.58512300000001</v>
      </c>
      <c r="AP274">
        <v>339.337446</v>
      </c>
      <c r="AQ274">
        <v>1.0889470000000001</v>
      </c>
      <c r="AR274">
        <v>89951.339986000006</v>
      </c>
      <c r="AS274" t="s">
        <v>224</v>
      </c>
      <c r="AT274">
        <v>6.0000000000000001E-3</v>
      </c>
      <c r="AU274">
        <v>0.6</v>
      </c>
      <c r="AV274">
        <v>-0.52841199999999999</v>
      </c>
      <c r="AW274">
        <v>-0.53109700000000004</v>
      </c>
      <c r="AX274">
        <v>-0.18115200000000001</v>
      </c>
      <c r="AY274" t="s">
        <v>302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303</v>
      </c>
      <c r="BH274">
        <v>5146.3240500000002</v>
      </c>
      <c r="BI274">
        <v>-3976.1978829999998</v>
      </c>
      <c r="BJ274">
        <v>-117.656048</v>
      </c>
      <c r="BK274">
        <v>0</v>
      </c>
      <c r="BL274">
        <v>0</v>
      </c>
      <c r="BM274">
        <v>0</v>
      </c>
      <c r="BN274" t="s">
        <v>304</v>
      </c>
      <c r="BO274">
        <v>1535.801933</v>
      </c>
      <c r="BP274">
        <v>1002.60004</v>
      </c>
      <c r="BQ274">
        <v>-2547.791545</v>
      </c>
    </row>
    <row r="275" spans="1:69">
      <c r="A275">
        <v>274</v>
      </c>
      <c r="C275" t="s">
        <v>301</v>
      </c>
      <c r="D275">
        <v>19.079948000000002</v>
      </c>
      <c r="E275">
        <v>19.079948000000002</v>
      </c>
      <c r="F275">
        <v>0</v>
      </c>
      <c r="G275">
        <v>4.7130000000000002E-3</v>
      </c>
      <c r="H275">
        <v>0.99998600000000004</v>
      </c>
      <c r="I275">
        <v>-2.4750000000000002E-3</v>
      </c>
      <c r="J275" t="s">
        <v>222</v>
      </c>
      <c r="K275">
        <v>7579</v>
      </c>
      <c r="L275">
        <v>0</v>
      </c>
      <c r="M275">
        <v>0</v>
      </c>
      <c r="N275">
        <v>0</v>
      </c>
      <c r="O275">
        <v>8037.2434999999996</v>
      </c>
      <c r="P275">
        <v>10714.727699999999</v>
      </c>
      <c r="Q275">
        <v>6481.9775</v>
      </c>
      <c r="R275" t="s">
        <v>223</v>
      </c>
      <c r="S275">
        <v>1.7419389999999999</v>
      </c>
      <c r="T275">
        <v>-10.266458999999999</v>
      </c>
      <c r="U275">
        <v>0.40401799999999999</v>
      </c>
      <c r="V275">
        <v>103.76929</v>
      </c>
      <c r="W275">
        <v>-5.4708069999999998</v>
      </c>
      <c r="X275">
        <v>-2.3941919999999999</v>
      </c>
      <c r="Y275">
        <v>0</v>
      </c>
      <c r="Z275">
        <v>0</v>
      </c>
      <c r="AA275">
        <v>0</v>
      </c>
      <c r="AB275">
        <v>0.16991200000000001</v>
      </c>
      <c r="AC275">
        <v>9.0129000000000001E-2</v>
      </c>
      <c r="AD275">
        <v>-0.397283</v>
      </c>
      <c r="AE275">
        <v>0.13905000000000001</v>
      </c>
      <c r="AF275">
        <v>3.7190000000000001E-2</v>
      </c>
      <c r="AG275">
        <v>-0.38549</v>
      </c>
      <c r="AH275">
        <v>6.2575390000000004</v>
      </c>
      <c r="AI275">
        <v>-0.10843899999999999</v>
      </c>
      <c r="AJ275">
        <v>4.2972999999999997E-2</v>
      </c>
      <c r="AK275">
        <v>5.2671999999999997E-2</v>
      </c>
      <c r="AL275">
        <v>-2.3036000000000001E-2</v>
      </c>
      <c r="AM275" t="s">
        <v>221</v>
      </c>
      <c r="AN275">
        <v>1009.881961</v>
      </c>
      <c r="AO275">
        <v>286.58576699999998</v>
      </c>
      <c r="AP275">
        <v>339.337828</v>
      </c>
      <c r="AQ275">
        <v>1.0889580000000001</v>
      </c>
      <c r="AR275">
        <v>89952.403432000006</v>
      </c>
      <c r="AS275" t="s">
        <v>224</v>
      </c>
      <c r="AT275">
        <v>6.0000000000000001E-3</v>
      </c>
      <c r="AU275">
        <v>0.6</v>
      </c>
      <c r="AV275">
        <v>-0.40878300000000001</v>
      </c>
      <c r="AW275">
        <v>-0.39151000000000002</v>
      </c>
      <c r="AX275">
        <v>-8.6426000000000003E-2</v>
      </c>
      <c r="AY275" t="s">
        <v>302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303</v>
      </c>
      <c r="BH275">
        <v>5106.8128729999999</v>
      </c>
      <c r="BI275">
        <v>-3001.4713550000001</v>
      </c>
      <c r="BJ275">
        <v>1.4368609999999999</v>
      </c>
      <c r="BK275">
        <v>0</v>
      </c>
      <c r="BL275">
        <v>0</v>
      </c>
      <c r="BM275">
        <v>0</v>
      </c>
      <c r="BN275" t="s">
        <v>304</v>
      </c>
      <c r="BO275">
        <v>1176.8535360000001</v>
      </c>
      <c r="BP275">
        <v>478.45918</v>
      </c>
      <c r="BQ275">
        <v>-1971.523379</v>
      </c>
    </row>
    <row r="276" spans="1:69">
      <c r="A276">
        <v>275</v>
      </c>
      <c r="C276" t="s">
        <v>301</v>
      </c>
      <c r="D276">
        <v>19.079948000000002</v>
      </c>
      <c r="E276">
        <v>19.079948000000002</v>
      </c>
      <c r="F276">
        <v>0</v>
      </c>
      <c r="G276">
        <v>4.7130000000000002E-3</v>
      </c>
      <c r="H276">
        <v>0.99998600000000004</v>
      </c>
      <c r="I276">
        <v>-2.4750000000000002E-3</v>
      </c>
      <c r="J276" t="s">
        <v>222</v>
      </c>
      <c r="K276">
        <v>7579</v>
      </c>
      <c r="L276">
        <v>0</v>
      </c>
      <c r="M276">
        <v>0</v>
      </c>
      <c r="N276">
        <v>0</v>
      </c>
      <c r="O276">
        <v>8037.2434999999996</v>
      </c>
      <c r="P276">
        <v>10714.727699999999</v>
      </c>
      <c r="Q276">
        <v>6481.9775</v>
      </c>
      <c r="R276" t="s">
        <v>223</v>
      </c>
      <c r="S276">
        <v>1.7588699999999999</v>
      </c>
      <c r="T276">
        <v>-10.135005</v>
      </c>
      <c r="U276">
        <v>0.42799500000000001</v>
      </c>
      <c r="V276">
        <v>103.792751</v>
      </c>
      <c r="W276">
        <v>-5.2935780000000001</v>
      </c>
      <c r="X276">
        <v>-2.3640020000000002</v>
      </c>
      <c r="Y276">
        <v>0</v>
      </c>
      <c r="Z276">
        <v>0</v>
      </c>
      <c r="AA276">
        <v>0</v>
      </c>
      <c r="AB276">
        <v>0.129498</v>
      </c>
      <c r="AC276">
        <v>4.4220000000000002E-2</v>
      </c>
      <c r="AD276">
        <v>-0.30842599999999998</v>
      </c>
      <c r="AE276">
        <v>0.13982700000000001</v>
      </c>
      <c r="AF276">
        <v>3.7456000000000003E-2</v>
      </c>
      <c r="AG276">
        <v>-0.38734099999999999</v>
      </c>
      <c r="AH276">
        <v>6.2578639999999996</v>
      </c>
      <c r="AI276">
        <v>-0.11074100000000001</v>
      </c>
      <c r="AJ276">
        <v>4.3843E-2</v>
      </c>
      <c r="AK276">
        <v>5.0957000000000002E-2</v>
      </c>
      <c r="AL276">
        <v>-2.2742999999999999E-2</v>
      </c>
      <c r="AM276" t="s">
        <v>221</v>
      </c>
      <c r="AN276">
        <v>1009.782403</v>
      </c>
      <c r="AO276">
        <v>286.58641399999999</v>
      </c>
      <c r="AP276">
        <v>339.338211</v>
      </c>
      <c r="AQ276">
        <v>1.0889679999999999</v>
      </c>
      <c r="AR276">
        <v>89953.470879</v>
      </c>
      <c r="AS276" t="s">
        <v>224</v>
      </c>
      <c r="AT276">
        <v>6.0000000000000001E-3</v>
      </c>
      <c r="AU276">
        <v>0.6</v>
      </c>
      <c r="AV276">
        <v>-0.36090100000000003</v>
      </c>
      <c r="AW276">
        <v>-0.33886699999999997</v>
      </c>
      <c r="AX276">
        <v>-4.6875E-2</v>
      </c>
      <c r="AY276" t="s">
        <v>302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303</v>
      </c>
      <c r="BH276">
        <v>5102.8835669999999</v>
      </c>
      <c r="BI276">
        <v>-2613.5846280000001</v>
      </c>
      <c r="BJ276">
        <v>50.667845999999997</v>
      </c>
      <c r="BK276">
        <v>0</v>
      </c>
      <c r="BL276">
        <v>0</v>
      </c>
      <c r="BM276">
        <v>0</v>
      </c>
      <c r="BN276" t="s">
        <v>304</v>
      </c>
      <c r="BO276">
        <v>1045.213868</v>
      </c>
      <c r="BP276">
        <v>259.57346999999999</v>
      </c>
      <c r="BQ276">
        <v>-1741.0631880000001</v>
      </c>
    </row>
    <row r="277" spans="1:69">
      <c r="A277">
        <v>276</v>
      </c>
      <c r="C277" t="s">
        <v>301</v>
      </c>
      <c r="D277">
        <v>19.079948000000002</v>
      </c>
      <c r="E277">
        <v>19.079948000000002</v>
      </c>
      <c r="F277">
        <v>0</v>
      </c>
      <c r="G277">
        <v>4.7130000000000002E-3</v>
      </c>
      <c r="H277">
        <v>0.99998600000000004</v>
      </c>
      <c r="I277">
        <v>-2.4750000000000002E-3</v>
      </c>
      <c r="J277" t="s">
        <v>222</v>
      </c>
      <c r="K277">
        <v>7579</v>
      </c>
      <c r="L277">
        <v>0</v>
      </c>
      <c r="M277">
        <v>0</v>
      </c>
      <c r="N277">
        <v>0</v>
      </c>
      <c r="O277">
        <v>8037.2434999999996</v>
      </c>
      <c r="P277">
        <v>10714.727699999999</v>
      </c>
      <c r="Q277">
        <v>6481.9775</v>
      </c>
      <c r="R277" t="s">
        <v>223</v>
      </c>
      <c r="S277">
        <v>1.7807729999999999</v>
      </c>
      <c r="T277">
        <v>-10.080907</v>
      </c>
      <c r="U277">
        <v>0.44286799999999998</v>
      </c>
      <c r="V277">
        <v>103.815991</v>
      </c>
      <c r="W277">
        <v>-5.1147999999999998</v>
      </c>
      <c r="X277">
        <v>-2.3336769999999998</v>
      </c>
      <c r="Y277">
        <v>0</v>
      </c>
      <c r="Z277">
        <v>0</v>
      </c>
      <c r="AA277">
        <v>0</v>
      </c>
      <c r="AB277">
        <v>0.114855</v>
      </c>
      <c r="AC277">
        <v>2.4933E-2</v>
      </c>
      <c r="AD277">
        <v>-0.27290900000000001</v>
      </c>
      <c r="AE277">
        <v>0.140516</v>
      </c>
      <c r="AF277">
        <v>3.7605E-2</v>
      </c>
      <c r="AG277">
        <v>-0.38897799999999999</v>
      </c>
      <c r="AH277">
        <v>6.2581930000000003</v>
      </c>
      <c r="AI277">
        <v>-0.113052</v>
      </c>
      <c r="AJ277">
        <v>4.4718000000000001E-2</v>
      </c>
      <c r="AK277">
        <v>4.9228000000000001E-2</v>
      </c>
      <c r="AL277">
        <v>-2.2447999999999999E-2</v>
      </c>
      <c r="AM277" t="s">
        <v>221</v>
      </c>
      <c r="AN277">
        <v>1009.6824769999999</v>
      </c>
      <c r="AO277">
        <v>286.587064</v>
      </c>
      <c r="AP277">
        <v>339.338595</v>
      </c>
      <c r="AQ277">
        <v>1.0889789999999999</v>
      </c>
      <c r="AR277">
        <v>89954.542293999999</v>
      </c>
      <c r="AS277" t="s">
        <v>224</v>
      </c>
      <c r="AT277">
        <v>6.0000000000000001E-3</v>
      </c>
      <c r="AU277">
        <v>0.6</v>
      </c>
      <c r="AV277">
        <v>-0.36090100000000003</v>
      </c>
      <c r="AW277">
        <v>-0.33886699999999997</v>
      </c>
      <c r="AX277">
        <v>-4.6875E-2</v>
      </c>
      <c r="AY277" t="s">
        <v>302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303</v>
      </c>
      <c r="BH277">
        <v>5121.3910329999999</v>
      </c>
      <c r="BI277">
        <v>-2617.6901339999999</v>
      </c>
      <c r="BJ277">
        <v>49.879725999999998</v>
      </c>
      <c r="BK277">
        <v>0</v>
      </c>
      <c r="BL277">
        <v>0</v>
      </c>
      <c r="BM277">
        <v>0</v>
      </c>
      <c r="BN277" t="s">
        <v>304</v>
      </c>
      <c r="BO277">
        <v>1045.4968570000001</v>
      </c>
      <c r="BP277">
        <v>259.64374900000001</v>
      </c>
      <c r="BQ277">
        <v>-1741.534576</v>
      </c>
    </row>
    <row r="278" spans="1:69">
      <c r="A278">
        <v>277</v>
      </c>
      <c r="C278" t="s">
        <v>301</v>
      </c>
      <c r="D278">
        <v>19.079948000000002</v>
      </c>
      <c r="E278">
        <v>19.079948000000002</v>
      </c>
      <c r="F278">
        <v>0</v>
      </c>
      <c r="G278">
        <v>4.7130000000000002E-3</v>
      </c>
      <c r="H278">
        <v>0.99998600000000004</v>
      </c>
      <c r="I278">
        <v>-2.4750000000000002E-3</v>
      </c>
      <c r="J278" t="s">
        <v>222</v>
      </c>
      <c r="K278">
        <v>7579</v>
      </c>
      <c r="L278">
        <v>0</v>
      </c>
      <c r="M278">
        <v>0</v>
      </c>
      <c r="N278">
        <v>0</v>
      </c>
      <c r="O278">
        <v>8037.2434999999996</v>
      </c>
      <c r="P278">
        <v>10714.727699999999</v>
      </c>
      <c r="Q278">
        <v>6481.9775</v>
      </c>
      <c r="R278" t="s">
        <v>223</v>
      </c>
      <c r="S278">
        <v>1.8058430000000001</v>
      </c>
      <c r="T278">
        <v>-10.078455999999999</v>
      </c>
      <c r="U278">
        <v>0.45122800000000002</v>
      </c>
      <c r="V278">
        <v>103.83900800000001</v>
      </c>
      <c r="W278">
        <v>-4.9349210000000001</v>
      </c>
      <c r="X278">
        <v>-2.3033329999999999</v>
      </c>
      <c r="Y278">
        <v>0</v>
      </c>
      <c r="Z278">
        <v>0</v>
      </c>
      <c r="AA278">
        <v>0</v>
      </c>
      <c r="AB278">
        <v>0.114771</v>
      </c>
      <c r="AC278">
        <v>2.5026E-2</v>
      </c>
      <c r="AD278">
        <v>-0.27302300000000002</v>
      </c>
      <c r="AE278">
        <v>0.141205</v>
      </c>
      <c r="AF278">
        <v>3.7754999999999997E-2</v>
      </c>
      <c r="AG278">
        <v>-0.39061600000000002</v>
      </c>
      <c r="AH278">
        <v>6.2585259999999998</v>
      </c>
      <c r="AI278">
        <v>-0.115374</v>
      </c>
      <c r="AJ278">
        <v>4.5599000000000001E-2</v>
      </c>
      <c r="AK278">
        <v>4.7489000000000003E-2</v>
      </c>
      <c r="AL278">
        <v>-2.2152999999999999E-2</v>
      </c>
      <c r="AM278" t="s">
        <v>221</v>
      </c>
      <c r="AN278">
        <v>1009.582183</v>
      </c>
      <c r="AO278">
        <v>286.587716</v>
      </c>
      <c r="AP278">
        <v>339.33898099999999</v>
      </c>
      <c r="AQ278">
        <v>1.088989</v>
      </c>
      <c r="AR278">
        <v>89955.617666999999</v>
      </c>
      <c r="AS278" t="s">
        <v>224</v>
      </c>
      <c r="AT278">
        <v>6.0000000000000001E-3</v>
      </c>
      <c r="AU278">
        <v>0.6</v>
      </c>
      <c r="AV278">
        <v>-0.36090100000000003</v>
      </c>
      <c r="AW278">
        <v>-0.33886699999999997</v>
      </c>
      <c r="AX278">
        <v>-4.6875E-2</v>
      </c>
      <c r="AY278" t="s">
        <v>302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303</v>
      </c>
      <c r="BH278">
        <v>5140.5083009999998</v>
      </c>
      <c r="BI278">
        <v>-2621.8637130000002</v>
      </c>
      <c r="BJ278">
        <v>49.088357000000002</v>
      </c>
      <c r="BK278">
        <v>0</v>
      </c>
      <c r="BL278">
        <v>0</v>
      </c>
      <c r="BM278">
        <v>0</v>
      </c>
      <c r="BN278" t="s">
        <v>304</v>
      </c>
      <c r="BO278">
        <v>1045.7808030000001</v>
      </c>
      <c r="BP278">
        <v>259.71426600000001</v>
      </c>
      <c r="BQ278">
        <v>-1742.0075589999999</v>
      </c>
    </row>
    <row r="279" spans="1:69">
      <c r="A279">
        <v>278</v>
      </c>
      <c r="C279" t="s">
        <v>301</v>
      </c>
      <c r="D279">
        <v>19.079948000000002</v>
      </c>
      <c r="E279">
        <v>19.079948000000002</v>
      </c>
      <c r="F279">
        <v>0</v>
      </c>
      <c r="G279">
        <v>4.7130000000000002E-3</v>
      </c>
      <c r="H279">
        <v>0.99998600000000004</v>
      </c>
      <c r="I279">
        <v>-2.4750000000000002E-3</v>
      </c>
      <c r="J279" t="s">
        <v>222</v>
      </c>
      <c r="K279">
        <v>7579</v>
      </c>
      <c r="L279">
        <v>0</v>
      </c>
      <c r="M279">
        <v>0</v>
      </c>
      <c r="N279">
        <v>0</v>
      </c>
      <c r="O279">
        <v>8037.2434999999996</v>
      </c>
      <c r="P279">
        <v>10714.727699999999</v>
      </c>
      <c r="Q279">
        <v>6481.9775</v>
      </c>
      <c r="R279" t="s">
        <v>223</v>
      </c>
      <c r="S279">
        <v>1.83108</v>
      </c>
      <c r="T279">
        <v>-10.075941</v>
      </c>
      <c r="U279">
        <v>0.45963100000000001</v>
      </c>
      <c r="V279">
        <v>103.861797</v>
      </c>
      <c r="W279">
        <v>-4.753933</v>
      </c>
      <c r="X279">
        <v>-2.2729729999999999</v>
      </c>
      <c r="Y279">
        <v>0</v>
      </c>
      <c r="Z279">
        <v>0</v>
      </c>
      <c r="AA279">
        <v>0</v>
      </c>
      <c r="AB279">
        <v>0.114686</v>
      </c>
      <c r="AC279">
        <v>2.5118999999999999E-2</v>
      </c>
      <c r="AD279">
        <v>-0.27313700000000002</v>
      </c>
      <c r="AE279">
        <v>0.14189299999999999</v>
      </c>
      <c r="AF279">
        <v>3.7906000000000002E-2</v>
      </c>
      <c r="AG279">
        <v>-0.39225500000000002</v>
      </c>
      <c r="AH279">
        <v>6.2588629999999998</v>
      </c>
      <c r="AI279">
        <v>-0.117704</v>
      </c>
      <c r="AJ279">
        <v>4.6484999999999999E-2</v>
      </c>
      <c r="AK279">
        <v>4.5740000000000003E-2</v>
      </c>
      <c r="AL279">
        <v>-2.1857999999999999E-2</v>
      </c>
      <c r="AM279" t="s">
        <v>221</v>
      </c>
      <c r="AN279">
        <v>1009.48152</v>
      </c>
      <c r="AO279">
        <v>286.58837</v>
      </c>
      <c r="AP279">
        <v>339.33936899999998</v>
      </c>
      <c r="AQ279">
        <v>1.089</v>
      </c>
      <c r="AR279">
        <v>89956.697</v>
      </c>
      <c r="AS279" t="s">
        <v>224</v>
      </c>
      <c r="AT279">
        <v>6.0000000000000001E-3</v>
      </c>
      <c r="AU279">
        <v>0.6</v>
      </c>
      <c r="AV279">
        <v>-0.31228600000000001</v>
      </c>
      <c r="AW279">
        <v>-0.28979500000000002</v>
      </c>
      <c r="AX279">
        <v>-3.418E-3</v>
      </c>
      <c r="AY279" t="s">
        <v>302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303</v>
      </c>
      <c r="BH279">
        <v>5140.8190320000003</v>
      </c>
      <c r="BI279">
        <v>-2227.6253139999999</v>
      </c>
      <c r="BJ279">
        <v>103.181628</v>
      </c>
      <c r="BK279">
        <v>0</v>
      </c>
      <c r="BL279">
        <v>0</v>
      </c>
      <c r="BM279">
        <v>0</v>
      </c>
      <c r="BN279" t="s">
        <v>304</v>
      </c>
      <c r="BO279">
        <v>929.17317800000001</v>
      </c>
      <c r="BP279">
        <v>18.942658000000002</v>
      </c>
      <c r="BQ279">
        <v>-1507.7642840000001</v>
      </c>
    </row>
    <row r="280" spans="1:69">
      <c r="A280">
        <v>279</v>
      </c>
      <c r="C280" t="s">
        <v>301</v>
      </c>
      <c r="D280">
        <v>19.079948000000002</v>
      </c>
      <c r="E280">
        <v>19.079948000000002</v>
      </c>
      <c r="F280">
        <v>0</v>
      </c>
      <c r="G280">
        <v>4.7130000000000002E-3</v>
      </c>
      <c r="H280">
        <v>0.99998600000000004</v>
      </c>
      <c r="I280">
        <v>-2.4750000000000002E-3</v>
      </c>
      <c r="J280" t="s">
        <v>222</v>
      </c>
      <c r="K280">
        <v>7579</v>
      </c>
      <c r="L280">
        <v>0</v>
      </c>
      <c r="M280">
        <v>0</v>
      </c>
      <c r="N280">
        <v>0</v>
      </c>
      <c r="O280">
        <v>8037.2434999999996</v>
      </c>
      <c r="P280">
        <v>10714.727699999999</v>
      </c>
      <c r="Q280">
        <v>6481.9775</v>
      </c>
      <c r="R280" t="s">
        <v>223</v>
      </c>
      <c r="S280">
        <v>1.8537969999999999</v>
      </c>
      <c r="T280">
        <v>-10.020784000000001</v>
      </c>
      <c r="U280">
        <v>0.47527399999999997</v>
      </c>
      <c r="V280">
        <v>103.884332</v>
      </c>
      <c r="W280">
        <v>-4.5715269999999997</v>
      </c>
      <c r="X280">
        <v>-2.2425540000000002</v>
      </c>
      <c r="Y280">
        <v>0</v>
      </c>
      <c r="Z280">
        <v>0</v>
      </c>
      <c r="AA280">
        <v>0</v>
      </c>
      <c r="AB280">
        <v>0.102162</v>
      </c>
      <c r="AC280">
        <v>3.6319999999999998E-3</v>
      </c>
      <c r="AD280">
        <v>-0.23702500000000001</v>
      </c>
      <c r="AE280">
        <v>0.14250599999999999</v>
      </c>
      <c r="AF280">
        <v>3.7928000000000003E-2</v>
      </c>
      <c r="AG280">
        <v>-0.393677</v>
      </c>
      <c r="AH280">
        <v>6.2592030000000003</v>
      </c>
      <c r="AI280">
        <v>-0.120045</v>
      </c>
      <c r="AJ280">
        <v>4.7377000000000002E-2</v>
      </c>
      <c r="AK280">
        <v>4.3978000000000003E-2</v>
      </c>
      <c r="AL280">
        <v>-2.1562999999999999E-2</v>
      </c>
      <c r="AM280" t="s">
        <v>221</v>
      </c>
      <c r="AN280">
        <v>1009.380489</v>
      </c>
      <c r="AO280">
        <v>286.58902699999999</v>
      </c>
      <c r="AP280">
        <v>339.33975700000002</v>
      </c>
      <c r="AQ280">
        <v>1.08901</v>
      </c>
      <c r="AR280">
        <v>89957.780283</v>
      </c>
      <c r="AS280" t="s">
        <v>224</v>
      </c>
      <c r="AT280">
        <v>6.0000000000000001E-3</v>
      </c>
      <c r="AU280">
        <v>0.6</v>
      </c>
      <c r="AV280">
        <v>-0.31228600000000001</v>
      </c>
      <c r="AW280">
        <v>-0.28979500000000002</v>
      </c>
      <c r="AX280">
        <v>-3.418E-3</v>
      </c>
      <c r="AY280" t="s">
        <v>302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303</v>
      </c>
      <c r="BH280">
        <v>5161.926512</v>
      </c>
      <c r="BI280">
        <v>-2231.8100239999999</v>
      </c>
      <c r="BJ280">
        <v>102.376716</v>
      </c>
      <c r="BK280">
        <v>0</v>
      </c>
      <c r="BL280">
        <v>0</v>
      </c>
      <c r="BM280">
        <v>0</v>
      </c>
      <c r="BN280" t="s">
        <v>304</v>
      </c>
      <c r="BO280">
        <v>929.426513</v>
      </c>
      <c r="BP280">
        <v>18.947823</v>
      </c>
      <c r="BQ280">
        <v>-1508.175369</v>
      </c>
    </row>
    <row r="281" spans="1:69">
      <c r="A281">
        <v>280</v>
      </c>
      <c r="C281" t="s">
        <v>301</v>
      </c>
      <c r="D281">
        <v>19.079948000000002</v>
      </c>
      <c r="E281">
        <v>19.079948000000002</v>
      </c>
      <c r="F281">
        <v>0</v>
      </c>
      <c r="G281">
        <v>4.7130000000000002E-3</v>
      </c>
      <c r="H281">
        <v>0.99998600000000004</v>
      </c>
      <c r="I281">
        <v>-2.4750000000000002E-3</v>
      </c>
      <c r="J281" t="s">
        <v>222</v>
      </c>
      <c r="K281">
        <v>7579</v>
      </c>
      <c r="L281">
        <v>0</v>
      </c>
      <c r="M281">
        <v>0</v>
      </c>
      <c r="N281">
        <v>0</v>
      </c>
      <c r="O281">
        <v>8037.2434999999996</v>
      </c>
      <c r="P281">
        <v>10714.727699999999</v>
      </c>
      <c r="Q281">
        <v>6481.9775</v>
      </c>
      <c r="R281" t="s">
        <v>223</v>
      </c>
      <c r="S281">
        <v>1.8794550000000001</v>
      </c>
      <c r="T281">
        <v>-10.018122999999999</v>
      </c>
      <c r="U281">
        <v>0.48375699999999999</v>
      </c>
      <c r="V281">
        <v>103.906628</v>
      </c>
      <c r="W281">
        <v>-4.3881439999999996</v>
      </c>
      <c r="X281">
        <v>-2.212205</v>
      </c>
      <c r="Y281">
        <v>0</v>
      </c>
      <c r="Z281">
        <v>0</v>
      </c>
      <c r="AA281">
        <v>0</v>
      </c>
      <c r="AB281">
        <v>0.10211099999999999</v>
      </c>
      <c r="AC281">
        <v>3.705E-3</v>
      </c>
      <c r="AD281">
        <v>-0.23712</v>
      </c>
      <c r="AE281">
        <v>0.143119</v>
      </c>
      <c r="AF281">
        <v>3.7949999999999998E-2</v>
      </c>
      <c r="AG281">
        <v>-0.39510000000000001</v>
      </c>
      <c r="AH281">
        <v>6.2595460000000003</v>
      </c>
      <c r="AI281">
        <v>-0.122393</v>
      </c>
      <c r="AJ281">
        <v>4.8273999999999997E-2</v>
      </c>
      <c r="AK281">
        <v>4.2207000000000001E-2</v>
      </c>
      <c r="AL281">
        <v>-2.1267999999999999E-2</v>
      </c>
      <c r="AM281" t="s">
        <v>221</v>
      </c>
      <c r="AN281">
        <v>1009.279093</v>
      </c>
      <c r="AO281">
        <v>286.58968599999997</v>
      </c>
      <c r="AP281">
        <v>339.340148</v>
      </c>
      <c r="AQ281">
        <v>1.089021</v>
      </c>
      <c r="AR281">
        <v>89958.867507999996</v>
      </c>
      <c r="AS281" t="s">
        <v>224</v>
      </c>
      <c r="AT281">
        <v>6.0000000000000001E-3</v>
      </c>
      <c r="AU281">
        <v>0.6</v>
      </c>
      <c r="AV281">
        <v>-0.20721400000000001</v>
      </c>
      <c r="AW281">
        <v>-0.17230200000000001</v>
      </c>
      <c r="AX281">
        <v>-9.77E-4</v>
      </c>
      <c r="AY281" t="s">
        <v>302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303</v>
      </c>
      <c r="BH281">
        <v>5147.2095920000002</v>
      </c>
      <c r="BI281">
        <v>-1374.2125510000001</v>
      </c>
      <c r="BJ281">
        <v>105.40852099999999</v>
      </c>
      <c r="BK281">
        <v>0</v>
      </c>
      <c r="BL281">
        <v>0</v>
      </c>
      <c r="BM281">
        <v>0</v>
      </c>
      <c r="BN281" t="s">
        <v>304</v>
      </c>
      <c r="BO281">
        <v>553.75313300000005</v>
      </c>
      <c r="BP281">
        <v>5.4151449999999999</v>
      </c>
      <c r="BQ281">
        <v>-1001.007851</v>
      </c>
    </row>
    <row r="282" spans="1:69">
      <c r="A282">
        <v>281</v>
      </c>
      <c r="C282" t="s">
        <v>301</v>
      </c>
      <c r="D282">
        <v>19.079948000000002</v>
      </c>
      <c r="E282">
        <v>19.079948000000002</v>
      </c>
      <c r="F282">
        <v>0</v>
      </c>
      <c r="G282">
        <v>4.7130000000000002E-3</v>
      </c>
      <c r="H282">
        <v>0.99998600000000004</v>
      </c>
      <c r="I282">
        <v>-2.4750000000000002E-3</v>
      </c>
      <c r="J282" t="s">
        <v>222</v>
      </c>
      <c r="K282">
        <v>7579</v>
      </c>
      <c r="L282">
        <v>0</v>
      </c>
      <c r="M282">
        <v>0</v>
      </c>
      <c r="N282">
        <v>0</v>
      </c>
      <c r="O282">
        <v>8037.2434999999996</v>
      </c>
      <c r="P282">
        <v>10714.727699999999</v>
      </c>
      <c r="Q282">
        <v>6481.9775</v>
      </c>
      <c r="R282" t="s">
        <v>223</v>
      </c>
      <c r="S282">
        <v>1.90019</v>
      </c>
      <c r="T282">
        <v>-9.9016940000000009</v>
      </c>
      <c r="U282">
        <v>0.49268600000000001</v>
      </c>
      <c r="V282">
        <v>103.92864400000001</v>
      </c>
      <c r="W282">
        <v>-4.2031090000000004</v>
      </c>
      <c r="X282">
        <v>-2.181924</v>
      </c>
      <c r="Y282">
        <v>0</v>
      </c>
      <c r="Z282">
        <v>0</v>
      </c>
      <c r="AA282">
        <v>0</v>
      </c>
      <c r="AB282">
        <v>5.5063000000000001E-2</v>
      </c>
      <c r="AC282">
        <v>5.8370000000000002E-3</v>
      </c>
      <c r="AD282">
        <v>-0.15892200000000001</v>
      </c>
      <c r="AE282">
        <v>0.14344899999999999</v>
      </c>
      <c r="AF282">
        <v>3.7984999999999998E-2</v>
      </c>
      <c r="AG282">
        <v>-0.39605400000000002</v>
      </c>
      <c r="AH282">
        <v>6.2598909999999997</v>
      </c>
      <c r="AI282">
        <v>-0.12475</v>
      </c>
      <c r="AJ282">
        <v>4.9175999999999997E-2</v>
      </c>
      <c r="AK282">
        <v>4.0419999999999998E-2</v>
      </c>
      <c r="AL282">
        <v>-2.0974E-2</v>
      </c>
      <c r="AM282" t="s">
        <v>221</v>
      </c>
      <c r="AN282">
        <v>1009.177331</v>
      </c>
      <c r="AO282">
        <v>286.59034700000001</v>
      </c>
      <c r="AP282">
        <v>339.34053899999998</v>
      </c>
      <c r="AQ282">
        <v>1.089032</v>
      </c>
      <c r="AR282">
        <v>89959.958652999994</v>
      </c>
      <c r="AS282" t="s">
        <v>224</v>
      </c>
      <c r="AT282">
        <v>6.0000000000000001E-3</v>
      </c>
      <c r="AU282">
        <v>0.6</v>
      </c>
      <c r="AV282">
        <v>-0.20721400000000001</v>
      </c>
      <c r="AW282">
        <v>-0.17230200000000001</v>
      </c>
      <c r="AX282">
        <v>-9.77E-4</v>
      </c>
      <c r="AY282" t="s">
        <v>302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303</v>
      </c>
      <c r="BH282">
        <v>5171.1866829999999</v>
      </c>
      <c r="BI282">
        <v>-1378.2675119999999</v>
      </c>
      <c r="BJ282">
        <v>104.562991</v>
      </c>
      <c r="BK282">
        <v>0</v>
      </c>
      <c r="BL282">
        <v>0</v>
      </c>
      <c r="BM282">
        <v>0</v>
      </c>
      <c r="BN282" t="s">
        <v>304</v>
      </c>
      <c r="BO282">
        <v>553.90456400000005</v>
      </c>
      <c r="BP282">
        <v>5.4166259999999999</v>
      </c>
      <c r="BQ282">
        <v>-1001.2815900000001</v>
      </c>
    </row>
    <row r="283" spans="1:69">
      <c r="A283">
        <v>282</v>
      </c>
      <c r="C283" t="s">
        <v>301</v>
      </c>
      <c r="D283">
        <v>19.079948000000002</v>
      </c>
      <c r="E283">
        <v>19.079948000000002</v>
      </c>
      <c r="F283">
        <v>0</v>
      </c>
      <c r="G283">
        <v>4.7130000000000002E-3</v>
      </c>
      <c r="H283">
        <v>0.99998600000000004</v>
      </c>
      <c r="I283">
        <v>-2.4750000000000002E-3</v>
      </c>
      <c r="J283" t="s">
        <v>222</v>
      </c>
      <c r="K283">
        <v>7579</v>
      </c>
      <c r="L283">
        <v>0</v>
      </c>
      <c r="M283">
        <v>0</v>
      </c>
      <c r="N283">
        <v>0</v>
      </c>
      <c r="O283">
        <v>8037.2434999999996</v>
      </c>
      <c r="P283">
        <v>10714.727699999999</v>
      </c>
      <c r="Q283">
        <v>6481.9775</v>
      </c>
      <c r="R283" t="s">
        <v>223</v>
      </c>
      <c r="S283">
        <v>1.926345</v>
      </c>
      <c r="T283">
        <v>-9.898873</v>
      </c>
      <c r="U283">
        <v>0.50122299999999997</v>
      </c>
      <c r="V283">
        <v>103.95039300000001</v>
      </c>
      <c r="W283">
        <v>-4.0173899999999998</v>
      </c>
      <c r="X283">
        <v>-2.1517170000000001</v>
      </c>
      <c r="Y283">
        <v>0</v>
      </c>
      <c r="Z283">
        <v>0</v>
      </c>
      <c r="AA283">
        <v>0</v>
      </c>
      <c r="AB283">
        <v>5.5024999999999998E-2</v>
      </c>
      <c r="AC283">
        <v>5.8820000000000001E-3</v>
      </c>
      <c r="AD283">
        <v>-0.15898200000000001</v>
      </c>
      <c r="AE283">
        <v>0.14377899999999999</v>
      </c>
      <c r="AF283">
        <v>3.8019999999999998E-2</v>
      </c>
      <c r="AG283">
        <v>-0.39700800000000003</v>
      </c>
      <c r="AH283">
        <v>6.2602399999999996</v>
      </c>
      <c r="AI283">
        <v>-0.127112</v>
      </c>
      <c r="AJ283">
        <v>5.0081000000000001E-2</v>
      </c>
      <c r="AK283">
        <v>3.8628000000000003E-2</v>
      </c>
      <c r="AL283">
        <v>-2.0681000000000001E-2</v>
      </c>
      <c r="AM283" t="s">
        <v>221</v>
      </c>
      <c r="AN283">
        <v>1009.075207</v>
      </c>
      <c r="AO283">
        <v>286.59101099999998</v>
      </c>
      <c r="AP283">
        <v>339.34093200000001</v>
      </c>
      <c r="AQ283">
        <v>1.0890420000000001</v>
      </c>
      <c r="AR283">
        <v>89961.053698000003</v>
      </c>
      <c r="AS283" t="s">
        <v>224</v>
      </c>
      <c r="AT283">
        <v>6.0000000000000001E-3</v>
      </c>
      <c r="AU283">
        <v>0.6</v>
      </c>
      <c r="AV283">
        <v>-0.20721400000000001</v>
      </c>
      <c r="AW283">
        <v>-0.17230200000000001</v>
      </c>
      <c r="AX283">
        <v>-9.77E-4</v>
      </c>
      <c r="AY283" t="s">
        <v>302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303</v>
      </c>
      <c r="BH283">
        <v>5195.7855840000002</v>
      </c>
      <c r="BI283">
        <v>-1382.4032999999999</v>
      </c>
      <c r="BJ283">
        <v>103.716452</v>
      </c>
      <c r="BK283">
        <v>0</v>
      </c>
      <c r="BL283">
        <v>0</v>
      </c>
      <c r="BM283">
        <v>0</v>
      </c>
      <c r="BN283" t="s">
        <v>304</v>
      </c>
      <c r="BO283">
        <v>554.05656799999997</v>
      </c>
      <c r="BP283">
        <v>5.418113</v>
      </c>
      <c r="BQ283">
        <v>-1001.556365</v>
      </c>
    </row>
    <row r="284" spans="1:69">
      <c r="A284">
        <v>283</v>
      </c>
      <c r="C284" t="s">
        <v>301</v>
      </c>
      <c r="D284">
        <v>19.079948000000002</v>
      </c>
      <c r="E284">
        <v>19.079948000000002</v>
      </c>
      <c r="F284">
        <v>0</v>
      </c>
      <c r="G284">
        <v>4.7130000000000002E-3</v>
      </c>
      <c r="H284">
        <v>0.99998600000000004</v>
      </c>
      <c r="I284">
        <v>-2.4750000000000002E-3</v>
      </c>
      <c r="J284" t="s">
        <v>222</v>
      </c>
      <c r="K284">
        <v>7579</v>
      </c>
      <c r="L284">
        <v>0</v>
      </c>
      <c r="M284">
        <v>0</v>
      </c>
      <c r="N284">
        <v>0</v>
      </c>
      <c r="O284">
        <v>8037.2434999999996</v>
      </c>
      <c r="P284">
        <v>10714.727699999999</v>
      </c>
      <c r="Q284">
        <v>6481.9775</v>
      </c>
      <c r="R284" t="s">
        <v>223</v>
      </c>
      <c r="S284">
        <v>1.9526269999999999</v>
      </c>
      <c r="T284">
        <v>-9.895994</v>
      </c>
      <c r="U284">
        <v>0.50978199999999996</v>
      </c>
      <c r="V284">
        <v>103.97187099999999</v>
      </c>
      <c r="W284">
        <v>-3.830981</v>
      </c>
      <c r="X284">
        <v>-2.1215850000000001</v>
      </c>
      <c r="Y284">
        <v>0</v>
      </c>
      <c r="Z284">
        <v>0</v>
      </c>
      <c r="AA284">
        <v>0</v>
      </c>
      <c r="AB284">
        <v>5.4988000000000002E-2</v>
      </c>
      <c r="AC284">
        <v>5.927E-3</v>
      </c>
      <c r="AD284">
        <v>-0.15904299999999999</v>
      </c>
      <c r="AE284">
        <v>0.14410899999999999</v>
      </c>
      <c r="AF284">
        <v>3.8056E-2</v>
      </c>
      <c r="AG284">
        <v>-0.39796199999999998</v>
      </c>
      <c r="AH284">
        <v>6.2605909999999998</v>
      </c>
      <c r="AI284">
        <v>-0.12947900000000001</v>
      </c>
      <c r="AJ284">
        <v>5.0987999999999999E-2</v>
      </c>
      <c r="AK284">
        <v>3.6830000000000002E-2</v>
      </c>
      <c r="AL284">
        <v>-2.0389000000000001E-2</v>
      </c>
      <c r="AM284" t="s">
        <v>221</v>
      </c>
      <c r="AN284">
        <v>1008.97272</v>
      </c>
      <c r="AO284">
        <v>286.591677</v>
      </c>
      <c r="AP284">
        <v>339.34132699999998</v>
      </c>
      <c r="AQ284">
        <v>1.089053</v>
      </c>
      <c r="AR284">
        <v>89962.152642999994</v>
      </c>
      <c r="AS284" t="s">
        <v>224</v>
      </c>
      <c r="AT284">
        <v>6.0000000000000001E-3</v>
      </c>
      <c r="AU284">
        <v>0.6</v>
      </c>
      <c r="AV284">
        <v>-0.20721400000000001</v>
      </c>
      <c r="AW284">
        <v>-0.17230200000000001</v>
      </c>
      <c r="AX284">
        <v>-9.77E-4</v>
      </c>
      <c r="AY284" t="s">
        <v>302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303</v>
      </c>
      <c r="BH284">
        <v>5221.0125189999999</v>
      </c>
      <c r="BI284">
        <v>-1386.6235790000001</v>
      </c>
      <c r="BJ284">
        <v>102.868638</v>
      </c>
      <c r="BK284">
        <v>0</v>
      </c>
      <c r="BL284">
        <v>0</v>
      </c>
      <c r="BM284">
        <v>0</v>
      </c>
      <c r="BN284" t="s">
        <v>304</v>
      </c>
      <c r="BO284">
        <v>554.20913399999995</v>
      </c>
      <c r="BP284">
        <v>5.4196049999999998</v>
      </c>
      <c r="BQ284">
        <v>-1001.8321549999999</v>
      </c>
    </row>
    <row r="285" spans="1:69">
      <c r="A285">
        <v>284</v>
      </c>
      <c r="C285" t="s">
        <v>301</v>
      </c>
      <c r="D285">
        <v>19.079948000000002</v>
      </c>
      <c r="E285">
        <v>19.079948000000002</v>
      </c>
      <c r="F285">
        <v>0</v>
      </c>
      <c r="G285">
        <v>4.7130000000000002E-3</v>
      </c>
      <c r="H285">
        <v>0.99998600000000004</v>
      </c>
      <c r="I285">
        <v>-2.4750000000000002E-3</v>
      </c>
      <c r="J285" t="s">
        <v>222</v>
      </c>
      <c r="K285">
        <v>7579</v>
      </c>
      <c r="L285">
        <v>0</v>
      </c>
      <c r="M285">
        <v>0</v>
      </c>
      <c r="N285">
        <v>0</v>
      </c>
      <c r="O285">
        <v>8037.2434999999996</v>
      </c>
      <c r="P285">
        <v>10714.727699999999</v>
      </c>
      <c r="Q285">
        <v>6481.9775</v>
      </c>
      <c r="R285" t="s">
        <v>223</v>
      </c>
      <c r="S285">
        <v>1.9790369999999999</v>
      </c>
      <c r="T285">
        <v>-9.8930550000000004</v>
      </c>
      <c r="U285">
        <v>0.51836300000000002</v>
      </c>
      <c r="V285">
        <v>103.99308499999999</v>
      </c>
      <c r="W285">
        <v>-3.6438899999999999</v>
      </c>
      <c r="X285">
        <v>-2.0915270000000001</v>
      </c>
      <c r="Y285">
        <v>0</v>
      </c>
      <c r="Z285">
        <v>0</v>
      </c>
      <c r="AA285">
        <v>0</v>
      </c>
      <c r="AB285">
        <v>5.4949999999999999E-2</v>
      </c>
      <c r="AC285">
        <v>5.9719999999999999E-3</v>
      </c>
      <c r="AD285">
        <v>-0.159104</v>
      </c>
      <c r="AE285">
        <v>0.14443900000000001</v>
      </c>
      <c r="AF285">
        <v>3.8092000000000001E-2</v>
      </c>
      <c r="AG285">
        <v>-0.39891599999999999</v>
      </c>
      <c r="AH285">
        <v>6.2609440000000003</v>
      </c>
      <c r="AI285">
        <v>-0.131852</v>
      </c>
      <c r="AJ285">
        <v>5.1898E-2</v>
      </c>
      <c r="AK285">
        <v>3.5025000000000001E-2</v>
      </c>
      <c r="AL285">
        <v>-2.0097E-2</v>
      </c>
      <c r="AM285" t="s">
        <v>221</v>
      </c>
      <c r="AN285">
        <v>1008.86987</v>
      </c>
      <c r="AO285">
        <v>286.59234600000002</v>
      </c>
      <c r="AP285">
        <v>339.341722</v>
      </c>
      <c r="AQ285">
        <v>1.089064</v>
      </c>
      <c r="AR285">
        <v>89963.255491000004</v>
      </c>
      <c r="AS285" t="s">
        <v>224</v>
      </c>
      <c r="AT285">
        <v>6.0000000000000001E-3</v>
      </c>
      <c r="AU285">
        <v>0.6</v>
      </c>
      <c r="AV285">
        <v>-0.128632</v>
      </c>
      <c r="AW285">
        <v>-9.9669999999999995E-2</v>
      </c>
      <c r="AX285">
        <v>-9.77E-4</v>
      </c>
      <c r="AY285" t="s">
        <v>302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303</v>
      </c>
      <c r="BH285">
        <v>5224.2609389999998</v>
      </c>
      <c r="BI285">
        <v>-745.46397999999999</v>
      </c>
      <c r="BJ285">
        <v>102.47368899999999</v>
      </c>
      <c r="BK285">
        <v>0</v>
      </c>
      <c r="BL285">
        <v>0</v>
      </c>
      <c r="BM285">
        <v>0</v>
      </c>
      <c r="BN285" t="s">
        <v>304</v>
      </c>
      <c r="BO285">
        <v>320.28894000000003</v>
      </c>
      <c r="BP285">
        <v>5.4211029999999996</v>
      </c>
      <c r="BQ285">
        <v>-622.07511699999998</v>
      </c>
    </row>
    <row r="286" spans="1:69">
      <c r="A286">
        <v>285</v>
      </c>
      <c r="C286" t="s">
        <v>301</v>
      </c>
      <c r="D286">
        <v>19.030615000000001</v>
      </c>
      <c r="E286">
        <v>19.030615000000001</v>
      </c>
      <c r="F286">
        <v>0</v>
      </c>
      <c r="G286">
        <v>4.7130000000000002E-3</v>
      </c>
      <c r="H286">
        <v>0.99998600000000004</v>
      </c>
      <c r="I286">
        <v>-2.4750000000000002E-3</v>
      </c>
      <c r="J286" t="s">
        <v>222</v>
      </c>
      <c r="K286">
        <v>7579</v>
      </c>
      <c r="L286">
        <v>0</v>
      </c>
      <c r="M286">
        <v>0</v>
      </c>
      <c r="N286">
        <v>0</v>
      </c>
      <c r="O286">
        <v>8037.2434999999996</v>
      </c>
      <c r="P286">
        <v>10714.727699999999</v>
      </c>
      <c r="Q286">
        <v>6481.9775</v>
      </c>
      <c r="R286" t="s">
        <v>223</v>
      </c>
      <c r="S286">
        <v>2.002389</v>
      </c>
      <c r="T286">
        <v>-9.8048979999999997</v>
      </c>
      <c r="U286">
        <v>0.52695000000000003</v>
      </c>
      <c r="V286">
        <v>104.013998</v>
      </c>
      <c r="W286">
        <v>-3.4556019999999998</v>
      </c>
      <c r="X286">
        <v>-2.0615459999999999</v>
      </c>
      <c r="Y286">
        <v>0</v>
      </c>
      <c r="Z286">
        <v>0</v>
      </c>
      <c r="AA286">
        <v>0</v>
      </c>
      <c r="AB286">
        <v>2.5569000000000001E-2</v>
      </c>
      <c r="AC286">
        <v>8.0999999999999996E-3</v>
      </c>
      <c r="AD286">
        <v>-0.10054399999999999</v>
      </c>
      <c r="AE286">
        <v>0.144592</v>
      </c>
      <c r="AF286">
        <v>3.814E-2</v>
      </c>
      <c r="AG286">
        <v>-0.39951999999999999</v>
      </c>
      <c r="AH286">
        <v>6.2613009999999996</v>
      </c>
      <c r="AI286">
        <v>-0.13423099999999999</v>
      </c>
      <c r="AJ286">
        <v>5.2811999999999998E-2</v>
      </c>
      <c r="AK286">
        <v>3.3210000000000003E-2</v>
      </c>
      <c r="AL286">
        <v>-1.9806000000000001E-2</v>
      </c>
      <c r="AM286" t="s">
        <v>221</v>
      </c>
      <c r="AN286">
        <v>1008.766659</v>
      </c>
      <c r="AO286">
        <v>286.59301699999997</v>
      </c>
      <c r="AP286">
        <v>339.34212000000002</v>
      </c>
      <c r="AQ286">
        <v>1.089075</v>
      </c>
      <c r="AR286">
        <v>89964.362225000004</v>
      </c>
      <c r="AS286" t="s">
        <v>224</v>
      </c>
      <c r="AT286">
        <v>6.0000000000000001E-3</v>
      </c>
      <c r="AU286">
        <v>0.6</v>
      </c>
      <c r="AV286">
        <v>-0.128632</v>
      </c>
      <c r="AW286">
        <v>-9.9669999999999995E-2</v>
      </c>
      <c r="AX286">
        <v>-9.77E-4</v>
      </c>
      <c r="AY286" t="s">
        <v>302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303</v>
      </c>
      <c r="BH286">
        <v>5251.9908029999997</v>
      </c>
      <c r="BI286">
        <v>-749.65568599999995</v>
      </c>
      <c r="BJ286">
        <v>101.59429299999999</v>
      </c>
      <c r="BK286">
        <v>0</v>
      </c>
      <c r="BL286">
        <v>0</v>
      </c>
      <c r="BM286">
        <v>0</v>
      </c>
      <c r="BN286" t="s">
        <v>304</v>
      </c>
      <c r="BO286">
        <v>320.37754799999999</v>
      </c>
      <c r="BP286">
        <v>5.4226029999999996</v>
      </c>
      <c r="BQ286">
        <v>-622.24721499999998</v>
      </c>
    </row>
    <row r="287" spans="1:69">
      <c r="A287">
        <v>286</v>
      </c>
      <c r="C287" t="s">
        <v>301</v>
      </c>
      <c r="D287">
        <v>19.030615000000001</v>
      </c>
      <c r="E287">
        <v>19.030615000000001</v>
      </c>
      <c r="F287">
        <v>0</v>
      </c>
      <c r="G287">
        <v>4.7130000000000002E-3</v>
      </c>
      <c r="H287">
        <v>0.99998600000000004</v>
      </c>
      <c r="I287">
        <v>-2.4750000000000002E-3</v>
      </c>
      <c r="J287" t="s">
        <v>222</v>
      </c>
      <c r="K287">
        <v>7579</v>
      </c>
      <c r="L287">
        <v>0</v>
      </c>
      <c r="M287">
        <v>0</v>
      </c>
      <c r="N287">
        <v>0</v>
      </c>
      <c r="O287">
        <v>8037.2434999999996</v>
      </c>
      <c r="P287">
        <v>10714.727699999999</v>
      </c>
      <c r="Q287">
        <v>6481.9775</v>
      </c>
      <c r="R287" t="s">
        <v>223</v>
      </c>
      <c r="S287">
        <v>2.0291980000000001</v>
      </c>
      <c r="T287">
        <v>-9.8018160000000005</v>
      </c>
      <c r="U287">
        <v>0.53556000000000004</v>
      </c>
      <c r="V287">
        <v>104.03462399999999</v>
      </c>
      <c r="W287">
        <v>-3.266848</v>
      </c>
      <c r="X287">
        <v>-2.0316380000000001</v>
      </c>
      <c r="Y287">
        <v>0</v>
      </c>
      <c r="Z287">
        <v>0</v>
      </c>
      <c r="AA287">
        <v>0</v>
      </c>
      <c r="AB287">
        <v>2.5541000000000001E-2</v>
      </c>
      <c r="AC287">
        <v>8.1270000000000005E-3</v>
      </c>
      <c r="AD287">
        <v>-0.10058</v>
      </c>
      <c r="AE287">
        <v>0.14474600000000001</v>
      </c>
      <c r="AF287">
        <v>3.8189000000000001E-2</v>
      </c>
      <c r="AG287">
        <v>-0.40012300000000001</v>
      </c>
      <c r="AH287">
        <v>6.2616610000000001</v>
      </c>
      <c r="AI287">
        <v>-0.13661200000000001</v>
      </c>
      <c r="AJ287">
        <v>5.3727999999999998E-2</v>
      </c>
      <c r="AK287">
        <v>3.1391000000000002E-2</v>
      </c>
      <c r="AL287">
        <v>-1.9515999999999999E-2</v>
      </c>
      <c r="AM287" t="s">
        <v>221</v>
      </c>
      <c r="AN287">
        <v>1008.663088</v>
      </c>
      <c r="AO287">
        <v>286.59368999999998</v>
      </c>
      <c r="AP287">
        <v>339.34251799999998</v>
      </c>
      <c r="AQ287">
        <v>1.089086</v>
      </c>
      <c r="AR287">
        <v>89965.472831000006</v>
      </c>
      <c r="AS287" t="s">
        <v>224</v>
      </c>
      <c r="AT287">
        <v>6.0000000000000001E-3</v>
      </c>
      <c r="AU287">
        <v>0.6</v>
      </c>
      <c r="AV287">
        <v>-0.128632</v>
      </c>
      <c r="AW287">
        <v>-9.9669999999999995E-2</v>
      </c>
      <c r="AX287">
        <v>-9.77E-4</v>
      </c>
      <c r="AY287" t="s">
        <v>302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303</v>
      </c>
      <c r="BH287">
        <v>5280.3419400000002</v>
      </c>
      <c r="BI287">
        <v>-753.940022</v>
      </c>
      <c r="BJ287">
        <v>100.712371</v>
      </c>
      <c r="BK287">
        <v>0</v>
      </c>
      <c r="BL287">
        <v>0</v>
      </c>
      <c r="BM287">
        <v>0</v>
      </c>
      <c r="BN287" t="s">
        <v>304</v>
      </c>
      <c r="BO287">
        <v>320.46650099999999</v>
      </c>
      <c r="BP287">
        <v>5.4241080000000004</v>
      </c>
      <c r="BQ287">
        <v>-622.41998100000001</v>
      </c>
    </row>
    <row r="288" spans="1:69">
      <c r="A288">
        <v>287</v>
      </c>
      <c r="C288" t="s">
        <v>301</v>
      </c>
      <c r="D288">
        <v>19.030615000000001</v>
      </c>
      <c r="E288">
        <v>19.030615000000001</v>
      </c>
      <c r="F288">
        <v>0</v>
      </c>
      <c r="G288">
        <v>4.7130000000000002E-3</v>
      </c>
      <c r="H288">
        <v>0.99998600000000004</v>
      </c>
      <c r="I288">
        <v>-2.4750000000000002E-3</v>
      </c>
      <c r="J288" t="s">
        <v>222</v>
      </c>
      <c r="K288">
        <v>7579</v>
      </c>
      <c r="L288">
        <v>0</v>
      </c>
      <c r="M288">
        <v>0</v>
      </c>
      <c r="N288">
        <v>0</v>
      </c>
      <c r="O288">
        <v>8037.2434999999996</v>
      </c>
      <c r="P288">
        <v>10714.727699999999</v>
      </c>
      <c r="Q288">
        <v>6481.9775</v>
      </c>
      <c r="R288" t="s">
        <v>223</v>
      </c>
      <c r="S288">
        <v>2.056114</v>
      </c>
      <c r="T288">
        <v>-9.7986780000000007</v>
      </c>
      <c r="U288">
        <v>0.54418</v>
      </c>
      <c r="V288">
        <v>104.05497200000001</v>
      </c>
      <c r="W288">
        <v>-3.0776219999999999</v>
      </c>
      <c r="X288">
        <v>-2.0018050000000001</v>
      </c>
      <c r="Y288">
        <v>0</v>
      </c>
      <c r="Z288">
        <v>0</v>
      </c>
      <c r="AA288">
        <v>0</v>
      </c>
      <c r="AB288">
        <v>2.5513000000000001E-2</v>
      </c>
      <c r="AC288">
        <v>8.1539999999999998E-3</v>
      </c>
      <c r="AD288">
        <v>-0.100617</v>
      </c>
      <c r="AE288">
        <v>0.144899</v>
      </c>
      <c r="AF288">
        <v>3.8238000000000001E-2</v>
      </c>
      <c r="AG288">
        <v>-0.400727</v>
      </c>
      <c r="AH288">
        <v>6.262022</v>
      </c>
      <c r="AI288">
        <v>-0.13899700000000001</v>
      </c>
      <c r="AJ288">
        <v>5.4647000000000001E-2</v>
      </c>
      <c r="AK288">
        <v>2.9568000000000001E-2</v>
      </c>
      <c r="AL288">
        <v>-1.9227000000000001E-2</v>
      </c>
      <c r="AM288" t="s">
        <v>221</v>
      </c>
      <c r="AN288">
        <v>1008.559156</v>
      </c>
      <c r="AO288">
        <v>286.59436499999998</v>
      </c>
      <c r="AP288">
        <v>339.342918</v>
      </c>
      <c r="AQ288">
        <v>1.089097</v>
      </c>
      <c r="AR288">
        <v>89966.587308999995</v>
      </c>
      <c r="AS288" t="s">
        <v>224</v>
      </c>
      <c r="AT288">
        <v>6.0000000000000001E-3</v>
      </c>
      <c r="AU288">
        <v>0.6</v>
      </c>
      <c r="AV288">
        <v>-0.128632</v>
      </c>
      <c r="AW288">
        <v>-9.9669999999999995E-2</v>
      </c>
      <c r="AX288">
        <v>-9.77E-4</v>
      </c>
      <c r="AY288" t="s">
        <v>302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303</v>
      </c>
      <c r="BH288">
        <v>5309.3202330000004</v>
      </c>
      <c r="BI288">
        <v>-758.32088199999998</v>
      </c>
      <c r="BJ288">
        <v>99.827645000000004</v>
      </c>
      <c r="BK288">
        <v>0</v>
      </c>
      <c r="BL288">
        <v>0</v>
      </c>
      <c r="BM288">
        <v>0</v>
      </c>
      <c r="BN288" t="s">
        <v>304</v>
      </c>
      <c r="BO288">
        <v>320.555857</v>
      </c>
      <c r="BP288">
        <v>5.4256209999999996</v>
      </c>
      <c r="BQ288">
        <v>-622.59353099999998</v>
      </c>
    </row>
    <row r="289" spans="1:69">
      <c r="A289">
        <v>288</v>
      </c>
      <c r="C289" t="s">
        <v>301</v>
      </c>
      <c r="D289">
        <v>19.030615000000001</v>
      </c>
      <c r="E289">
        <v>19.030615000000001</v>
      </c>
      <c r="F289">
        <v>0</v>
      </c>
      <c r="G289">
        <v>4.7130000000000002E-3</v>
      </c>
      <c r="H289">
        <v>0.99998600000000004</v>
      </c>
      <c r="I289">
        <v>-2.4750000000000002E-3</v>
      </c>
      <c r="J289" t="s">
        <v>222</v>
      </c>
      <c r="K289">
        <v>7579</v>
      </c>
      <c r="L289">
        <v>0</v>
      </c>
      <c r="M289">
        <v>0</v>
      </c>
      <c r="N289">
        <v>0</v>
      </c>
      <c r="O289">
        <v>8037.2434999999996</v>
      </c>
      <c r="P289">
        <v>10714.727699999999</v>
      </c>
      <c r="Q289">
        <v>6481.9775</v>
      </c>
      <c r="R289" t="s">
        <v>223</v>
      </c>
      <c r="S289">
        <v>2.0831369999999998</v>
      </c>
      <c r="T289">
        <v>-9.7954830000000008</v>
      </c>
      <c r="U289">
        <v>0.55281199999999997</v>
      </c>
      <c r="V289">
        <v>104.07502700000001</v>
      </c>
      <c r="W289">
        <v>-2.887931</v>
      </c>
      <c r="X289">
        <v>-1.972046</v>
      </c>
      <c r="Y289">
        <v>0</v>
      </c>
      <c r="Z289">
        <v>0</v>
      </c>
      <c r="AA289">
        <v>0</v>
      </c>
      <c r="AB289">
        <v>2.5485000000000001E-2</v>
      </c>
      <c r="AC289">
        <v>8.1799999999999998E-3</v>
      </c>
      <c r="AD289">
        <v>-0.10065399999999999</v>
      </c>
      <c r="AE289">
        <v>0.14505199999999999</v>
      </c>
      <c r="AF289">
        <v>3.8287000000000002E-2</v>
      </c>
      <c r="AG289">
        <v>-0.40133099999999999</v>
      </c>
      <c r="AH289">
        <v>6.2623879999999996</v>
      </c>
      <c r="AI289">
        <v>-0.14138500000000001</v>
      </c>
      <c r="AJ289">
        <v>5.5565999999999997E-2</v>
      </c>
      <c r="AK289">
        <v>2.7740999999999998E-2</v>
      </c>
      <c r="AL289">
        <v>-1.8939000000000001E-2</v>
      </c>
      <c r="AM289" t="s">
        <v>221</v>
      </c>
      <c r="AN289">
        <v>1008.454865</v>
      </c>
      <c r="AO289">
        <v>286.59504299999998</v>
      </c>
      <c r="AP289">
        <v>339.34331900000001</v>
      </c>
      <c r="AQ289">
        <v>1.089108</v>
      </c>
      <c r="AR289">
        <v>89967.705661</v>
      </c>
      <c r="AS289" t="s">
        <v>224</v>
      </c>
      <c r="AT289">
        <v>6.0000000000000001E-3</v>
      </c>
      <c r="AU289">
        <v>0.6</v>
      </c>
      <c r="AV289">
        <v>-0.128632</v>
      </c>
      <c r="AW289">
        <v>-9.9669999999999995E-2</v>
      </c>
      <c r="AX289">
        <v>-9.77E-4</v>
      </c>
      <c r="AY289" t="s">
        <v>302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303</v>
      </c>
      <c r="BH289">
        <v>5338.927439</v>
      </c>
      <c r="BI289">
        <v>-762.80160100000001</v>
      </c>
      <c r="BJ289">
        <v>98.939674999999994</v>
      </c>
      <c r="BK289">
        <v>0</v>
      </c>
      <c r="BL289">
        <v>0</v>
      </c>
      <c r="BM289">
        <v>0</v>
      </c>
      <c r="BN289" t="s">
        <v>304</v>
      </c>
      <c r="BO289">
        <v>320.64555100000001</v>
      </c>
      <c r="BP289">
        <v>5.4271390000000004</v>
      </c>
      <c r="BQ289">
        <v>-622.76773800000001</v>
      </c>
    </row>
    <row r="290" spans="1:69">
      <c r="A290">
        <v>289</v>
      </c>
      <c r="C290" t="s">
        <v>301</v>
      </c>
      <c r="D290">
        <v>19.030615000000001</v>
      </c>
      <c r="E290">
        <v>19.030615000000001</v>
      </c>
      <c r="F290">
        <v>0</v>
      </c>
      <c r="G290">
        <v>4.7130000000000002E-3</v>
      </c>
      <c r="H290">
        <v>0.99998600000000004</v>
      </c>
      <c r="I290">
        <v>-2.4750000000000002E-3</v>
      </c>
      <c r="J290" t="s">
        <v>222</v>
      </c>
      <c r="K290">
        <v>7579</v>
      </c>
      <c r="L290">
        <v>0</v>
      </c>
      <c r="M290">
        <v>0</v>
      </c>
      <c r="N290">
        <v>0</v>
      </c>
      <c r="O290">
        <v>8037.2434999999996</v>
      </c>
      <c r="P290">
        <v>10714.727699999999</v>
      </c>
      <c r="Q290">
        <v>6481.9775</v>
      </c>
      <c r="R290" t="s">
        <v>223</v>
      </c>
      <c r="S290">
        <v>2.1102660000000002</v>
      </c>
      <c r="T290">
        <v>-9.7922320000000003</v>
      </c>
      <c r="U290">
        <v>0.56145500000000004</v>
      </c>
      <c r="V290">
        <v>104.094792</v>
      </c>
      <c r="W290">
        <v>-2.6977660000000001</v>
      </c>
      <c r="X290">
        <v>-1.942364</v>
      </c>
      <c r="Y290">
        <v>0</v>
      </c>
      <c r="Z290">
        <v>0</v>
      </c>
      <c r="AA290">
        <v>0</v>
      </c>
      <c r="AB290">
        <v>2.5457E-2</v>
      </c>
      <c r="AC290">
        <v>8.2070000000000008E-3</v>
      </c>
      <c r="AD290">
        <v>-0.100691</v>
      </c>
      <c r="AE290">
        <v>0.145204</v>
      </c>
      <c r="AF290">
        <v>3.8336000000000002E-2</v>
      </c>
      <c r="AG290">
        <v>-0.40193499999999999</v>
      </c>
      <c r="AH290">
        <v>6.2627560000000004</v>
      </c>
      <c r="AI290">
        <v>-0.14377599999999999</v>
      </c>
      <c r="AJ290">
        <v>5.6488999999999998E-2</v>
      </c>
      <c r="AK290">
        <v>2.5911E-2</v>
      </c>
      <c r="AL290">
        <v>-1.8651000000000001E-2</v>
      </c>
      <c r="AM290" t="s">
        <v>221</v>
      </c>
      <c r="AN290">
        <v>1008.3502130000001</v>
      </c>
      <c r="AO290">
        <v>286.59572400000002</v>
      </c>
      <c r="AP290">
        <v>339.34372200000001</v>
      </c>
      <c r="AQ290">
        <v>1.0891189999999999</v>
      </c>
      <c r="AR290">
        <v>89968.827888</v>
      </c>
      <c r="AS290" t="s">
        <v>224</v>
      </c>
      <c r="AT290">
        <v>6.0000000000000001E-3</v>
      </c>
      <c r="AU290">
        <v>0.6</v>
      </c>
      <c r="AV290">
        <v>-7.4829000000000007E-2</v>
      </c>
      <c r="AW290">
        <v>-5.0841999999999998E-2</v>
      </c>
      <c r="AX290">
        <v>-4.8799999999999999E-4</v>
      </c>
      <c r="AY290" t="s">
        <v>302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303</v>
      </c>
      <c r="BH290">
        <v>5357.6876750000001</v>
      </c>
      <c r="BI290">
        <v>-324.72055899999998</v>
      </c>
      <c r="BJ290">
        <v>98.876357999999996</v>
      </c>
      <c r="BK290">
        <v>0</v>
      </c>
      <c r="BL290">
        <v>0</v>
      </c>
      <c r="BM290">
        <v>0</v>
      </c>
      <c r="BN290" t="s">
        <v>304</v>
      </c>
      <c r="BO290">
        <v>163.617887</v>
      </c>
      <c r="BP290">
        <v>2.7143320000000002</v>
      </c>
      <c r="BQ290">
        <v>-362.38561900000002</v>
      </c>
    </row>
    <row r="291" spans="1:69">
      <c r="A291">
        <v>290</v>
      </c>
      <c r="C291" t="s">
        <v>301</v>
      </c>
      <c r="D291">
        <v>19.030615000000001</v>
      </c>
      <c r="E291">
        <v>19.030615000000001</v>
      </c>
      <c r="F291">
        <v>0</v>
      </c>
      <c r="G291">
        <v>4.7130000000000002E-3</v>
      </c>
      <c r="H291">
        <v>0.99998600000000004</v>
      </c>
      <c r="I291">
        <v>-2.4750000000000002E-3</v>
      </c>
      <c r="J291" t="s">
        <v>222</v>
      </c>
      <c r="K291">
        <v>7579</v>
      </c>
      <c r="L291">
        <v>0</v>
      </c>
      <c r="M291">
        <v>0</v>
      </c>
      <c r="N291">
        <v>0</v>
      </c>
      <c r="O291">
        <v>8037.2434999999996</v>
      </c>
      <c r="P291">
        <v>10714.727699999999</v>
      </c>
      <c r="Q291">
        <v>6481.9775</v>
      </c>
      <c r="R291" t="s">
        <v>223</v>
      </c>
      <c r="S291">
        <v>2.1358470000000001</v>
      </c>
      <c r="T291">
        <v>-9.7305229999999998</v>
      </c>
      <c r="U291">
        <v>0.57016599999999995</v>
      </c>
      <c r="V291">
        <v>104.11425699999999</v>
      </c>
      <c r="W291">
        <v>-2.5067889999999999</v>
      </c>
      <c r="X291">
        <v>-1.9127559999999999</v>
      </c>
      <c r="Y291">
        <v>0</v>
      </c>
      <c r="Z291">
        <v>0</v>
      </c>
      <c r="AA291">
        <v>0</v>
      </c>
      <c r="AB291">
        <v>5.757E-3</v>
      </c>
      <c r="AC291">
        <v>9.3769999999999999E-3</v>
      </c>
      <c r="AD291">
        <v>-6.0537000000000001E-2</v>
      </c>
      <c r="AE291">
        <v>0.14523900000000001</v>
      </c>
      <c r="AF291">
        <v>3.8392999999999997E-2</v>
      </c>
      <c r="AG291">
        <v>-0.40229799999999999</v>
      </c>
      <c r="AH291">
        <v>6.2631259999999997</v>
      </c>
      <c r="AI291">
        <v>-0.146171</v>
      </c>
      <c r="AJ291">
        <v>5.7415000000000001E-2</v>
      </c>
      <c r="AK291">
        <v>2.4073000000000001E-2</v>
      </c>
      <c r="AL291">
        <v>-1.8363999999999998E-2</v>
      </c>
      <c r="AM291" t="s">
        <v>221</v>
      </c>
      <c r="AN291">
        <v>1008.2452019999999</v>
      </c>
      <c r="AO291">
        <v>286.596406</v>
      </c>
      <c r="AP291">
        <v>339.34412600000002</v>
      </c>
      <c r="AQ291">
        <v>1.0891299999999999</v>
      </c>
      <c r="AR291">
        <v>89969.953980000006</v>
      </c>
      <c r="AS291" t="s">
        <v>224</v>
      </c>
      <c r="AT291">
        <v>6.0000000000000001E-3</v>
      </c>
      <c r="AU291">
        <v>0.6</v>
      </c>
      <c r="AV291">
        <v>-7.4829000000000007E-2</v>
      </c>
      <c r="AW291">
        <v>-5.0841999999999998E-2</v>
      </c>
      <c r="AX291">
        <v>-4.8799999999999999E-4</v>
      </c>
      <c r="AY291" t="s">
        <v>302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303</v>
      </c>
      <c r="BH291">
        <v>5389.4297280000001</v>
      </c>
      <c r="BI291">
        <v>-329.27547600000003</v>
      </c>
      <c r="BJ291">
        <v>97.964067</v>
      </c>
      <c r="BK291">
        <v>0</v>
      </c>
      <c r="BL291">
        <v>0</v>
      </c>
      <c r="BM291">
        <v>0</v>
      </c>
      <c r="BN291" t="s">
        <v>304</v>
      </c>
      <c r="BO291">
        <v>163.663963</v>
      </c>
      <c r="BP291">
        <v>2.715096</v>
      </c>
      <c r="BQ291">
        <v>-362.48766999999998</v>
      </c>
    </row>
    <row r="292" spans="1:69">
      <c r="A292">
        <v>291</v>
      </c>
      <c r="C292" t="s">
        <v>301</v>
      </c>
      <c r="D292">
        <v>19.030615000000001</v>
      </c>
      <c r="E292">
        <v>19.030615000000001</v>
      </c>
      <c r="F292">
        <v>0</v>
      </c>
      <c r="G292">
        <v>4.7130000000000002E-3</v>
      </c>
      <c r="H292">
        <v>0.99998600000000004</v>
      </c>
      <c r="I292">
        <v>-2.4750000000000002E-3</v>
      </c>
      <c r="J292" t="s">
        <v>222</v>
      </c>
      <c r="K292">
        <v>7579</v>
      </c>
      <c r="L292">
        <v>0</v>
      </c>
      <c r="M292">
        <v>0</v>
      </c>
      <c r="N292">
        <v>0</v>
      </c>
      <c r="O292">
        <v>8037.2434999999996</v>
      </c>
      <c r="P292">
        <v>10714.727699999999</v>
      </c>
      <c r="Q292">
        <v>6481.9775</v>
      </c>
      <c r="R292" t="s">
        <v>223</v>
      </c>
      <c r="S292">
        <v>2.1632910000000001</v>
      </c>
      <c r="T292">
        <v>-9.7271470000000004</v>
      </c>
      <c r="U292">
        <v>0.57882100000000003</v>
      </c>
      <c r="V292">
        <v>104.133425</v>
      </c>
      <c r="W292">
        <v>-2.31549</v>
      </c>
      <c r="X292">
        <v>-1.8832230000000001</v>
      </c>
      <c r="Y292">
        <v>0</v>
      </c>
      <c r="Z292">
        <v>0</v>
      </c>
      <c r="AA292">
        <v>0</v>
      </c>
      <c r="AB292">
        <v>5.7359999999999998E-3</v>
      </c>
      <c r="AC292">
        <v>9.391E-3</v>
      </c>
      <c r="AD292">
        <v>-6.0557E-2</v>
      </c>
      <c r="AE292">
        <v>0.14527300000000001</v>
      </c>
      <c r="AF292">
        <v>3.8448999999999997E-2</v>
      </c>
      <c r="AG292">
        <v>-0.40266200000000002</v>
      </c>
      <c r="AH292">
        <v>6.2634999999999996</v>
      </c>
      <c r="AI292">
        <v>-0.148567</v>
      </c>
      <c r="AJ292">
        <v>5.8340000000000003E-2</v>
      </c>
      <c r="AK292">
        <v>2.2231999999999998E-2</v>
      </c>
      <c r="AL292">
        <v>-1.8078E-2</v>
      </c>
      <c r="AM292" t="s">
        <v>221</v>
      </c>
      <c r="AN292">
        <v>1008.139832</v>
      </c>
      <c r="AO292">
        <v>286.59709099999998</v>
      </c>
      <c r="AP292">
        <v>339.34453200000002</v>
      </c>
      <c r="AQ292">
        <v>1.0891409999999999</v>
      </c>
      <c r="AR292">
        <v>89971.083927</v>
      </c>
      <c r="AS292" t="s">
        <v>224</v>
      </c>
      <c r="AT292">
        <v>6.0000000000000001E-3</v>
      </c>
      <c r="AU292">
        <v>0.6</v>
      </c>
      <c r="AV292">
        <v>-7.4829000000000007E-2</v>
      </c>
      <c r="AW292">
        <v>-5.0841999999999998E-2</v>
      </c>
      <c r="AX292">
        <v>-4.8799999999999999E-4</v>
      </c>
      <c r="AY292" t="s">
        <v>302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303</v>
      </c>
      <c r="BH292">
        <v>5421.7942780000003</v>
      </c>
      <c r="BI292">
        <v>-333.939413</v>
      </c>
      <c r="BJ292">
        <v>97.047449</v>
      </c>
      <c r="BK292">
        <v>0</v>
      </c>
      <c r="BL292">
        <v>0</v>
      </c>
      <c r="BM292">
        <v>0</v>
      </c>
      <c r="BN292" t="s">
        <v>304</v>
      </c>
      <c r="BO292">
        <v>163.71023500000001</v>
      </c>
      <c r="BP292">
        <v>2.7158639999999998</v>
      </c>
      <c r="BQ292">
        <v>-362.59015499999998</v>
      </c>
    </row>
    <row r="293" spans="1:69">
      <c r="A293">
        <v>292</v>
      </c>
      <c r="C293" t="s">
        <v>301</v>
      </c>
      <c r="D293">
        <v>19.030615000000001</v>
      </c>
      <c r="E293">
        <v>19.030615000000001</v>
      </c>
      <c r="F293">
        <v>0</v>
      </c>
      <c r="G293">
        <v>4.7130000000000002E-3</v>
      </c>
      <c r="H293">
        <v>0.99998600000000004</v>
      </c>
      <c r="I293">
        <v>-2.4750000000000002E-3</v>
      </c>
      <c r="J293" t="s">
        <v>222</v>
      </c>
      <c r="K293">
        <v>7579</v>
      </c>
      <c r="L293">
        <v>0</v>
      </c>
      <c r="M293">
        <v>0</v>
      </c>
      <c r="N293">
        <v>0</v>
      </c>
      <c r="O293">
        <v>8037.2434999999996</v>
      </c>
      <c r="P293">
        <v>10714.727699999999</v>
      </c>
      <c r="Q293">
        <v>6481.9775</v>
      </c>
      <c r="R293" t="s">
        <v>223</v>
      </c>
      <c r="S293">
        <v>2.1908259999999999</v>
      </c>
      <c r="T293">
        <v>-9.7237170000000006</v>
      </c>
      <c r="U293">
        <v>0.58748</v>
      </c>
      <c r="V293">
        <v>104.15229100000001</v>
      </c>
      <c r="W293">
        <v>-2.1238709999999998</v>
      </c>
      <c r="X293">
        <v>-1.8537650000000001</v>
      </c>
      <c r="Y293">
        <v>0</v>
      </c>
      <c r="Z293">
        <v>0</v>
      </c>
      <c r="AA293">
        <v>0</v>
      </c>
      <c r="AB293">
        <v>5.7149999999999996E-3</v>
      </c>
      <c r="AC293">
        <v>9.4050000000000002E-3</v>
      </c>
      <c r="AD293">
        <v>-6.0578E-2</v>
      </c>
      <c r="AE293">
        <v>0.14530799999999999</v>
      </c>
      <c r="AF293">
        <v>3.8504999999999998E-2</v>
      </c>
      <c r="AG293">
        <v>-0.40302500000000002</v>
      </c>
      <c r="AH293">
        <v>6.2638769999999999</v>
      </c>
      <c r="AI293">
        <v>-0.15096599999999999</v>
      </c>
      <c r="AJ293">
        <v>5.9268000000000001E-2</v>
      </c>
      <c r="AK293">
        <v>2.0389000000000001E-2</v>
      </c>
      <c r="AL293">
        <v>-1.7793E-2</v>
      </c>
      <c r="AM293" t="s">
        <v>221</v>
      </c>
      <c r="AN293">
        <v>1008.034104</v>
      </c>
      <c r="AO293">
        <v>286.59777800000001</v>
      </c>
      <c r="AP293">
        <v>339.34493900000001</v>
      </c>
      <c r="AQ293">
        <v>1.0891519999999999</v>
      </c>
      <c r="AR293">
        <v>89972.217730000004</v>
      </c>
      <c r="AS293" t="s">
        <v>224</v>
      </c>
      <c r="AT293">
        <v>6.0000000000000001E-3</v>
      </c>
      <c r="AU293">
        <v>0.6</v>
      </c>
      <c r="AV293">
        <v>-6.0088999999999997E-2</v>
      </c>
      <c r="AW293">
        <v>-3.8788000000000003E-2</v>
      </c>
      <c r="AX293">
        <v>-4.8799999999999999E-4</v>
      </c>
      <c r="AY293" t="s">
        <v>302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303</v>
      </c>
      <c r="BH293">
        <v>5452.3083930000003</v>
      </c>
      <c r="BI293">
        <v>-217.322743</v>
      </c>
      <c r="BJ293">
        <v>96.170150000000007</v>
      </c>
      <c r="BK293">
        <v>0</v>
      </c>
      <c r="BL293">
        <v>0</v>
      </c>
      <c r="BM293">
        <v>0</v>
      </c>
      <c r="BN293" t="s">
        <v>304</v>
      </c>
      <c r="BO293">
        <v>124.821189</v>
      </c>
      <c r="BP293">
        <v>2.716634</v>
      </c>
      <c r="BQ293">
        <v>-291.24901999999997</v>
      </c>
    </row>
    <row r="294" spans="1:69">
      <c r="A294">
        <v>293</v>
      </c>
      <c r="C294" t="s">
        <v>301</v>
      </c>
      <c r="D294">
        <v>19.030615000000001</v>
      </c>
      <c r="E294">
        <v>19.030615000000001</v>
      </c>
      <c r="F294">
        <v>0</v>
      </c>
      <c r="G294">
        <v>4.7130000000000002E-3</v>
      </c>
      <c r="H294">
        <v>0.99998600000000004</v>
      </c>
      <c r="I294">
        <v>-2.4750000000000002E-3</v>
      </c>
      <c r="J294" t="s">
        <v>222</v>
      </c>
      <c r="K294">
        <v>7579</v>
      </c>
      <c r="L294">
        <v>0</v>
      </c>
      <c r="M294">
        <v>0</v>
      </c>
      <c r="N294">
        <v>0</v>
      </c>
      <c r="O294">
        <v>8037.2434999999996</v>
      </c>
      <c r="P294">
        <v>10714.727699999999</v>
      </c>
      <c r="Q294">
        <v>6481.9775</v>
      </c>
      <c r="R294" t="s">
        <v>223</v>
      </c>
      <c r="S294">
        <v>2.2180870000000001</v>
      </c>
      <c r="T294">
        <v>-9.7042179999999991</v>
      </c>
      <c r="U294">
        <v>0.59613400000000005</v>
      </c>
      <c r="V294">
        <v>104.17085899999999</v>
      </c>
      <c r="W294">
        <v>-1.93184</v>
      </c>
      <c r="X294">
        <v>-1.8243830000000001</v>
      </c>
      <c r="Y294">
        <v>0</v>
      </c>
      <c r="Z294">
        <v>0</v>
      </c>
      <c r="AA294">
        <v>0</v>
      </c>
      <c r="AB294">
        <v>8.12E-4</v>
      </c>
      <c r="AC294">
        <v>9.7660000000000004E-3</v>
      </c>
      <c r="AD294">
        <v>-4.9577999999999997E-2</v>
      </c>
      <c r="AE294">
        <v>0.145312</v>
      </c>
      <c r="AF294">
        <v>3.8564000000000001E-2</v>
      </c>
      <c r="AG294">
        <v>-0.40332200000000001</v>
      </c>
      <c r="AH294">
        <v>6.2642559999999996</v>
      </c>
      <c r="AI294">
        <v>-0.153366</v>
      </c>
      <c r="AJ294">
        <v>6.0199000000000003E-2</v>
      </c>
      <c r="AK294">
        <v>1.8543E-2</v>
      </c>
      <c r="AL294">
        <v>-1.7509E-2</v>
      </c>
      <c r="AM294" t="s">
        <v>221</v>
      </c>
      <c r="AN294">
        <v>1007.928018</v>
      </c>
      <c r="AO294">
        <v>286.59846800000003</v>
      </c>
      <c r="AP294">
        <v>339.345347</v>
      </c>
      <c r="AQ294">
        <v>1.0891630000000001</v>
      </c>
      <c r="AR294">
        <v>89973.355387000003</v>
      </c>
      <c r="AS294" t="s">
        <v>224</v>
      </c>
      <c r="AT294">
        <v>6.0000000000000001E-3</v>
      </c>
      <c r="AU294">
        <v>0.6</v>
      </c>
      <c r="AV294">
        <v>-6.0088999999999997E-2</v>
      </c>
      <c r="AW294">
        <v>-3.8788000000000003E-2</v>
      </c>
      <c r="AX294">
        <v>-4.8799999999999999E-4</v>
      </c>
      <c r="AY294" t="s">
        <v>302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303</v>
      </c>
      <c r="BH294">
        <v>5486.1641209999998</v>
      </c>
      <c r="BI294">
        <v>-222.178922</v>
      </c>
      <c r="BJ294">
        <v>95.239385999999996</v>
      </c>
      <c r="BK294">
        <v>0</v>
      </c>
      <c r="BL294">
        <v>0</v>
      </c>
      <c r="BM294">
        <v>0</v>
      </c>
      <c r="BN294" t="s">
        <v>304</v>
      </c>
      <c r="BO294">
        <v>124.856746</v>
      </c>
      <c r="BP294">
        <v>2.7174079999999998</v>
      </c>
      <c r="BQ294">
        <v>-291.33198800000002</v>
      </c>
    </row>
    <row r="295" spans="1:69">
      <c r="A295">
        <v>294</v>
      </c>
      <c r="C295" t="s">
        <v>301</v>
      </c>
      <c r="D295">
        <v>19.030615000000001</v>
      </c>
      <c r="E295">
        <v>19.030615000000001</v>
      </c>
      <c r="F295">
        <v>0</v>
      </c>
      <c r="G295">
        <v>4.7130000000000002E-3</v>
      </c>
      <c r="H295">
        <v>0.99998600000000004</v>
      </c>
      <c r="I295">
        <v>-2.4750000000000002E-3</v>
      </c>
      <c r="J295" t="s">
        <v>222</v>
      </c>
      <c r="K295">
        <v>7579</v>
      </c>
      <c r="L295">
        <v>0</v>
      </c>
      <c r="M295">
        <v>0</v>
      </c>
      <c r="N295">
        <v>0</v>
      </c>
      <c r="O295">
        <v>8037.2434999999996</v>
      </c>
      <c r="P295">
        <v>10714.727699999999</v>
      </c>
      <c r="Q295">
        <v>6481.9775</v>
      </c>
      <c r="R295" t="s">
        <v>223</v>
      </c>
      <c r="S295">
        <v>2.2458330000000002</v>
      </c>
      <c r="T295">
        <v>-9.7006800000000002</v>
      </c>
      <c r="U295">
        <v>0.60479799999999995</v>
      </c>
      <c r="V295">
        <v>104.189123</v>
      </c>
      <c r="W295">
        <v>-1.7395320000000001</v>
      </c>
      <c r="X295">
        <v>-1.795075</v>
      </c>
      <c r="Y295">
        <v>0</v>
      </c>
      <c r="Z295">
        <v>0</v>
      </c>
      <c r="AA295">
        <v>0</v>
      </c>
      <c r="AB295">
        <v>7.9299999999999998E-4</v>
      </c>
      <c r="AC295">
        <v>9.776E-3</v>
      </c>
      <c r="AD295">
        <v>-4.9593999999999999E-2</v>
      </c>
      <c r="AE295">
        <v>0.145317</v>
      </c>
      <c r="AF295">
        <v>3.8622999999999998E-2</v>
      </c>
      <c r="AG295">
        <v>-0.40361999999999998</v>
      </c>
      <c r="AH295">
        <v>6.2646379999999997</v>
      </c>
      <c r="AI295">
        <v>-0.15576699999999999</v>
      </c>
      <c r="AJ295">
        <v>6.1128000000000002E-2</v>
      </c>
      <c r="AK295">
        <v>1.6694000000000001E-2</v>
      </c>
      <c r="AL295">
        <v>-1.7225000000000001E-2</v>
      </c>
      <c r="AM295" t="s">
        <v>221</v>
      </c>
      <c r="AN295">
        <v>1007.8215729999999</v>
      </c>
      <c r="AO295">
        <v>286.59915999999998</v>
      </c>
      <c r="AP295">
        <v>339.34575599999999</v>
      </c>
      <c r="AQ295">
        <v>1.0891740000000001</v>
      </c>
      <c r="AR295">
        <v>89974.496897000005</v>
      </c>
      <c r="AS295" t="s">
        <v>224</v>
      </c>
      <c r="AT295">
        <v>6.0000000000000001E-3</v>
      </c>
      <c r="AU295">
        <v>0.6</v>
      </c>
      <c r="AV295">
        <v>-6.0088999999999997E-2</v>
      </c>
      <c r="AW295">
        <v>-3.8788000000000003E-2</v>
      </c>
      <c r="AX295">
        <v>-4.8799999999999999E-4</v>
      </c>
      <c r="AY295" t="s">
        <v>302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303</v>
      </c>
      <c r="BH295">
        <v>5520.6435760000004</v>
      </c>
      <c r="BI295">
        <v>-227.15429700000001</v>
      </c>
      <c r="BJ295">
        <v>94.303100999999998</v>
      </c>
      <c r="BK295">
        <v>0</v>
      </c>
      <c r="BL295">
        <v>0</v>
      </c>
      <c r="BM295">
        <v>0</v>
      </c>
      <c r="BN295" t="s">
        <v>304</v>
      </c>
      <c r="BO295">
        <v>124.89245</v>
      </c>
      <c r="BP295">
        <v>2.7181850000000001</v>
      </c>
      <c r="BQ295">
        <v>-291.41529600000001</v>
      </c>
    </row>
    <row r="296" spans="1:69">
      <c r="A296">
        <v>295</v>
      </c>
      <c r="C296" t="s">
        <v>301</v>
      </c>
      <c r="D296">
        <v>19.030615000000001</v>
      </c>
      <c r="E296">
        <v>19.030615000000001</v>
      </c>
      <c r="F296">
        <v>0</v>
      </c>
      <c r="G296">
        <v>4.7130000000000002E-3</v>
      </c>
      <c r="H296">
        <v>0.99998600000000004</v>
      </c>
      <c r="I296">
        <v>-2.4750000000000002E-3</v>
      </c>
      <c r="J296" t="s">
        <v>222</v>
      </c>
      <c r="K296">
        <v>7579</v>
      </c>
      <c r="L296">
        <v>0</v>
      </c>
      <c r="M296">
        <v>0</v>
      </c>
      <c r="N296">
        <v>0</v>
      </c>
      <c r="O296">
        <v>8037.2434999999996</v>
      </c>
      <c r="P296">
        <v>10714.727699999999</v>
      </c>
      <c r="Q296">
        <v>6481.9775</v>
      </c>
      <c r="R296" t="s">
        <v>223</v>
      </c>
      <c r="S296">
        <v>2.273666</v>
      </c>
      <c r="T296">
        <v>-9.6970910000000003</v>
      </c>
      <c r="U296">
        <v>0.61346400000000001</v>
      </c>
      <c r="V296">
        <v>104.207093</v>
      </c>
      <c r="W296">
        <v>-1.546945</v>
      </c>
      <c r="X296">
        <v>-1.7658419999999999</v>
      </c>
      <c r="Y296">
        <v>0</v>
      </c>
      <c r="Z296">
        <v>0</v>
      </c>
      <c r="AA296">
        <v>0</v>
      </c>
      <c r="AB296">
        <v>7.7300000000000003E-4</v>
      </c>
      <c r="AC296">
        <v>9.7870000000000006E-3</v>
      </c>
      <c r="AD296">
        <v>-4.9610000000000001E-2</v>
      </c>
      <c r="AE296">
        <v>0.14532200000000001</v>
      </c>
      <c r="AF296">
        <v>3.8681E-2</v>
      </c>
      <c r="AG296">
        <v>-0.403918</v>
      </c>
      <c r="AH296">
        <v>6.2650230000000002</v>
      </c>
      <c r="AI296">
        <v>-0.15817000000000001</v>
      </c>
      <c r="AJ296">
        <v>6.2059999999999997E-2</v>
      </c>
      <c r="AK296">
        <v>1.4844E-2</v>
      </c>
      <c r="AL296">
        <v>-1.6941999999999999E-2</v>
      </c>
      <c r="AM296" t="s">
        <v>221</v>
      </c>
      <c r="AN296">
        <v>1007.71477</v>
      </c>
      <c r="AO296">
        <v>286.59985399999999</v>
      </c>
      <c r="AP296">
        <v>339.34616699999998</v>
      </c>
      <c r="AQ296">
        <v>1.0891850000000001</v>
      </c>
      <c r="AR296">
        <v>89975.642261000001</v>
      </c>
      <c r="AS296" t="s">
        <v>224</v>
      </c>
      <c r="AT296">
        <v>6.0000000000000001E-3</v>
      </c>
      <c r="AU296">
        <v>0.6</v>
      </c>
      <c r="AV296">
        <v>-4.6448000000000003E-2</v>
      </c>
      <c r="AW296">
        <v>-2.8076E-2</v>
      </c>
      <c r="AX296">
        <v>-4.8799999999999999E-4</v>
      </c>
      <c r="AY296" t="s">
        <v>302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303</v>
      </c>
      <c r="BH296">
        <v>5554.081502</v>
      </c>
      <c r="BI296">
        <v>-119.79996199999999</v>
      </c>
      <c r="BJ296">
        <v>93.389253999999994</v>
      </c>
      <c r="BK296">
        <v>0</v>
      </c>
      <c r="BL296">
        <v>0</v>
      </c>
      <c r="BM296">
        <v>0</v>
      </c>
      <c r="BN296" t="s">
        <v>304</v>
      </c>
      <c r="BO296">
        <v>90.300246000000001</v>
      </c>
      <c r="BP296">
        <v>2.718966</v>
      </c>
      <c r="BQ296">
        <v>-225.32324600000001</v>
      </c>
    </row>
    <row r="297" spans="1:69">
      <c r="A297">
        <v>296</v>
      </c>
      <c r="C297" t="s">
        <v>301</v>
      </c>
      <c r="D297">
        <v>19.030615000000001</v>
      </c>
      <c r="E297">
        <v>19.030615000000001</v>
      </c>
      <c r="F297">
        <v>0</v>
      </c>
      <c r="G297">
        <v>4.7130000000000002E-3</v>
      </c>
      <c r="H297">
        <v>0.99998600000000004</v>
      </c>
      <c r="I297">
        <v>-2.4750000000000002E-3</v>
      </c>
      <c r="J297" t="s">
        <v>222</v>
      </c>
      <c r="K297">
        <v>7579</v>
      </c>
      <c r="L297">
        <v>0</v>
      </c>
      <c r="M297">
        <v>0</v>
      </c>
      <c r="N297">
        <v>0</v>
      </c>
      <c r="O297">
        <v>8037.2434999999996</v>
      </c>
      <c r="P297">
        <v>10714.727699999999</v>
      </c>
      <c r="Q297">
        <v>6481.9775</v>
      </c>
      <c r="R297" t="s">
        <v>223</v>
      </c>
      <c r="S297">
        <v>2.3013309999999998</v>
      </c>
      <c r="T297">
        <v>-9.6786130000000004</v>
      </c>
      <c r="U297">
        <v>0.62212299999999998</v>
      </c>
      <c r="V297">
        <v>104.224751</v>
      </c>
      <c r="W297">
        <v>-1.3539939999999999</v>
      </c>
      <c r="X297">
        <v>-1.7366839999999999</v>
      </c>
      <c r="Y297">
        <v>0</v>
      </c>
      <c r="Z297">
        <v>0</v>
      </c>
      <c r="AA297">
        <v>0</v>
      </c>
      <c r="AB297">
        <v>-3.5869999999999999E-3</v>
      </c>
      <c r="AC297">
        <v>1.0107E-2</v>
      </c>
      <c r="AD297">
        <v>-3.9418000000000002E-2</v>
      </c>
      <c r="AE297">
        <v>0.14530000000000001</v>
      </c>
      <c r="AF297">
        <v>3.8741999999999999E-2</v>
      </c>
      <c r="AG297">
        <v>-0.40415400000000001</v>
      </c>
      <c r="AH297">
        <v>6.2654110000000003</v>
      </c>
      <c r="AI297">
        <v>-0.16057399999999999</v>
      </c>
      <c r="AJ297">
        <v>6.2993999999999994E-2</v>
      </c>
      <c r="AK297">
        <v>1.299E-2</v>
      </c>
      <c r="AL297">
        <v>-1.6660000000000001E-2</v>
      </c>
      <c r="AM297" t="s">
        <v>221</v>
      </c>
      <c r="AN297">
        <v>1007.607609</v>
      </c>
      <c r="AO297">
        <v>286.600551</v>
      </c>
      <c r="AP297">
        <v>339.34658000000002</v>
      </c>
      <c r="AQ297">
        <v>1.089197</v>
      </c>
      <c r="AR297">
        <v>89976.791477000006</v>
      </c>
      <c r="AS297" t="s">
        <v>224</v>
      </c>
      <c r="AT297">
        <v>6.0000000000000001E-3</v>
      </c>
      <c r="AU297">
        <v>0.6</v>
      </c>
      <c r="AV297">
        <v>-2.3132E-2</v>
      </c>
      <c r="AW297">
        <v>-1.1414000000000001E-2</v>
      </c>
      <c r="AX297">
        <v>-4.8799999999999999E-4</v>
      </c>
      <c r="AY297" t="s">
        <v>302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303</v>
      </c>
      <c r="BH297">
        <v>5587.5422749999998</v>
      </c>
      <c r="BI297">
        <v>67.269540000000006</v>
      </c>
      <c r="BJ297">
        <v>92.478813000000002</v>
      </c>
      <c r="BK297">
        <v>0</v>
      </c>
      <c r="BL297">
        <v>0</v>
      </c>
      <c r="BM297">
        <v>0</v>
      </c>
      <c r="BN297" t="s">
        <v>304</v>
      </c>
      <c r="BO297">
        <v>36.444850000000002</v>
      </c>
      <c r="BP297">
        <v>2.7197490000000002</v>
      </c>
      <c r="BQ297">
        <v>-112.249832</v>
      </c>
    </row>
    <row r="298" spans="1:69">
      <c r="A298">
        <v>297</v>
      </c>
      <c r="C298" t="s">
        <v>301</v>
      </c>
      <c r="D298">
        <v>19.030615000000001</v>
      </c>
      <c r="E298">
        <v>19.030615000000001</v>
      </c>
      <c r="F298">
        <v>0</v>
      </c>
      <c r="G298">
        <v>4.7130000000000002E-3</v>
      </c>
      <c r="H298">
        <v>0.99998600000000004</v>
      </c>
      <c r="I298">
        <v>-2.4750000000000002E-3</v>
      </c>
      <c r="J298" t="s">
        <v>222</v>
      </c>
      <c r="K298">
        <v>7579</v>
      </c>
      <c r="L298">
        <v>0</v>
      </c>
      <c r="M298">
        <v>0</v>
      </c>
      <c r="N298">
        <v>0</v>
      </c>
      <c r="O298">
        <v>8037.2434999999996</v>
      </c>
      <c r="P298">
        <v>10714.727699999999</v>
      </c>
      <c r="Q298">
        <v>6481.9775</v>
      </c>
      <c r="R298" t="s">
        <v>223</v>
      </c>
      <c r="S298">
        <v>2.3289740000000001</v>
      </c>
      <c r="T298">
        <v>-9.6495519999999999</v>
      </c>
      <c r="U298">
        <v>0.63077300000000003</v>
      </c>
      <c r="V298">
        <v>104.24210600000001</v>
      </c>
      <c r="W298">
        <v>-1.1606510000000001</v>
      </c>
      <c r="X298">
        <v>-1.7076009999999999</v>
      </c>
      <c r="Y298">
        <v>0</v>
      </c>
      <c r="Z298">
        <v>0</v>
      </c>
      <c r="AA298">
        <v>0</v>
      </c>
      <c r="AB298">
        <v>-1.0359999999999999E-2</v>
      </c>
      <c r="AC298">
        <v>1.0597000000000001E-2</v>
      </c>
      <c r="AD298">
        <v>-2.1978000000000001E-2</v>
      </c>
      <c r="AE298">
        <v>0.14523800000000001</v>
      </c>
      <c r="AF298">
        <v>3.8806E-2</v>
      </c>
      <c r="AG298">
        <v>-0.40428599999999998</v>
      </c>
      <c r="AH298">
        <v>6.2658019999999999</v>
      </c>
      <c r="AI298">
        <v>-0.16298000000000001</v>
      </c>
      <c r="AJ298">
        <v>6.3929E-2</v>
      </c>
      <c r="AK298">
        <v>1.1134E-2</v>
      </c>
      <c r="AL298">
        <v>-1.6379000000000001E-2</v>
      </c>
      <c r="AM298" t="s">
        <v>221</v>
      </c>
      <c r="AN298">
        <v>1007.500091</v>
      </c>
      <c r="AO298">
        <v>286.601249</v>
      </c>
      <c r="AP298">
        <v>339.346994</v>
      </c>
      <c r="AQ298">
        <v>1.089208</v>
      </c>
      <c r="AR298">
        <v>89977.944539000004</v>
      </c>
      <c r="AS298" t="s">
        <v>224</v>
      </c>
      <c r="AT298">
        <v>6.0000000000000001E-3</v>
      </c>
      <c r="AU298">
        <v>0.6</v>
      </c>
      <c r="AV298">
        <v>-2.3132E-2</v>
      </c>
      <c r="AW298">
        <v>-1.1414000000000001E-2</v>
      </c>
      <c r="AX298">
        <v>-4.8799999999999999E-4</v>
      </c>
      <c r="AY298" t="s">
        <v>302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303</v>
      </c>
      <c r="BH298">
        <v>5624.5094529999997</v>
      </c>
      <c r="BI298">
        <v>62.003857000000004</v>
      </c>
      <c r="BJ298">
        <v>91.514014000000003</v>
      </c>
      <c r="BK298">
        <v>0</v>
      </c>
      <c r="BL298">
        <v>0</v>
      </c>
      <c r="BM298">
        <v>0</v>
      </c>
      <c r="BN298" t="s">
        <v>304</v>
      </c>
      <c r="BO298">
        <v>36.455395000000003</v>
      </c>
      <c r="BP298">
        <v>2.7205360000000001</v>
      </c>
      <c r="BQ298">
        <v>-112.282309</v>
      </c>
    </row>
    <row r="299" spans="1:69">
      <c r="A299">
        <v>298</v>
      </c>
      <c r="C299" t="s">
        <v>301</v>
      </c>
      <c r="D299">
        <v>19.030615000000001</v>
      </c>
      <c r="E299">
        <v>19.030615000000001</v>
      </c>
      <c r="F299">
        <v>0</v>
      </c>
      <c r="G299">
        <v>4.7130000000000002E-3</v>
      </c>
      <c r="H299">
        <v>0.99998600000000004</v>
      </c>
      <c r="I299">
        <v>-2.4750000000000002E-3</v>
      </c>
      <c r="J299" t="s">
        <v>222</v>
      </c>
      <c r="K299">
        <v>7579</v>
      </c>
      <c r="L299">
        <v>0</v>
      </c>
      <c r="M299">
        <v>0</v>
      </c>
      <c r="N299">
        <v>0</v>
      </c>
      <c r="O299">
        <v>8037.2434999999996</v>
      </c>
      <c r="P299">
        <v>10714.727699999999</v>
      </c>
      <c r="Q299">
        <v>6481.9775</v>
      </c>
      <c r="R299" t="s">
        <v>223</v>
      </c>
      <c r="S299">
        <v>2.3571360000000001</v>
      </c>
      <c r="T299">
        <v>-9.6458019999999998</v>
      </c>
      <c r="U299">
        <v>0.63943799999999995</v>
      </c>
      <c r="V299">
        <v>104.259153</v>
      </c>
      <c r="W299">
        <v>-0.96713800000000005</v>
      </c>
      <c r="X299">
        <v>-1.6785909999999999</v>
      </c>
      <c r="Y299">
        <v>0</v>
      </c>
      <c r="Z299">
        <v>0</v>
      </c>
      <c r="AA299">
        <v>0</v>
      </c>
      <c r="AB299">
        <v>-1.0375000000000001E-2</v>
      </c>
      <c r="AC299">
        <v>1.0599000000000001E-2</v>
      </c>
      <c r="AD299">
        <v>-2.1982999999999999E-2</v>
      </c>
      <c r="AE299">
        <v>0.145176</v>
      </c>
      <c r="AF299">
        <v>3.8869000000000001E-2</v>
      </c>
      <c r="AG299">
        <v>-0.404418</v>
      </c>
      <c r="AH299">
        <v>6.2661959999999999</v>
      </c>
      <c r="AI299">
        <v>-0.165385</v>
      </c>
      <c r="AJ299">
        <v>6.4865000000000006E-2</v>
      </c>
      <c r="AK299">
        <v>9.2759999999999995E-3</v>
      </c>
      <c r="AL299">
        <v>-1.6098000000000001E-2</v>
      </c>
      <c r="AM299" t="s">
        <v>221</v>
      </c>
      <c r="AN299">
        <v>1007.392215</v>
      </c>
      <c r="AO299">
        <v>286.60195099999999</v>
      </c>
      <c r="AP299">
        <v>339.34740900000003</v>
      </c>
      <c r="AQ299">
        <v>1.0892189999999999</v>
      </c>
      <c r="AR299">
        <v>89979.101444</v>
      </c>
      <c r="AS299" t="s">
        <v>224</v>
      </c>
      <c r="AT299">
        <v>6.0000000000000001E-3</v>
      </c>
      <c r="AU299">
        <v>0.6</v>
      </c>
      <c r="AV299">
        <v>-2.3132E-2</v>
      </c>
      <c r="AW299">
        <v>-1.1414000000000001E-2</v>
      </c>
      <c r="AX299">
        <v>-4.8799999999999999E-4</v>
      </c>
      <c r="AY299" t="s">
        <v>302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303</v>
      </c>
      <c r="BH299">
        <v>5662.0921449999996</v>
      </c>
      <c r="BI299">
        <v>56.606298000000002</v>
      </c>
      <c r="BJ299">
        <v>90.542077000000006</v>
      </c>
      <c r="BK299">
        <v>0</v>
      </c>
      <c r="BL299">
        <v>0</v>
      </c>
      <c r="BM299">
        <v>0</v>
      </c>
      <c r="BN299" t="s">
        <v>304</v>
      </c>
      <c r="BO299">
        <v>36.465983000000001</v>
      </c>
      <c r="BP299">
        <v>2.7213270000000001</v>
      </c>
      <c r="BQ299">
        <v>-112.31492299999999</v>
      </c>
    </row>
    <row r="300" spans="1:69">
      <c r="A300">
        <v>299</v>
      </c>
      <c r="C300" t="s">
        <v>301</v>
      </c>
      <c r="D300">
        <v>19.030615000000001</v>
      </c>
      <c r="E300">
        <v>19.030615000000001</v>
      </c>
      <c r="F300">
        <v>0</v>
      </c>
      <c r="G300">
        <v>4.7130000000000002E-3</v>
      </c>
      <c r="H300">
        <v>0.99998600000000004</v>
      </c>
      <c r="I300">
        <v>-2.4750000000000002E-3</v>
      </c>
      <c r="J300" t="s">
        <v>222</v>
      </c>
      <c r="K300">
        <v>7579</v>
      </c>
      <c r="L300">
        <v>0</v>
      </c>
      <c r="M300">
        <v>0</v>
      </c>
      <c r="N300">
        <v>0</v>
      </c>
      <c r="O300">
        <v>8037.2434999999996</v>
      </c>
      <c r="P300">
        <v>10714.727699999999</v>
      </c>
      <c r="Q300">
        <v>6481.9775</v>
      </c>
      <c r="R300" t="s">
        <v>223</v>
      </c>
      <c r="S300">
        <v>2.3853740000000001</v>
      </c>
      <c r="T300">
        <v>-9.642004</v>
      </c>
      <c r="U300">
        <v>0.64810000000000001</v>
      </c>
      <c r="V300">
        <v>104.275893</v>
      </c>
      <c r="W300">
        <v>-0.77345299999999995</v>
      </c>
      <c r="X300">
        <v>-1.6496550000000001</v>
      </c>
      <c r="Y300">
        <v>0</v>
      </c>
      <c r="Z300">
        <v>0</v>
      </c>
      <c r="AA300">
        <v>0</v>
      </c>
      <c r="AB300">
        <v>-1.039E-2</v>
      </c>
      <c r="AC300">
        <v>1.0602E-2</v>
      </c>
      <c r="AD300">
        <v>-2.1988000000000001E-2</v>
      </c>
      <c r="AE300">
        <v>0.14511399999999999</v>
      </c>
      <c r="AF300">
        <v>3.8933000000000002E-2</v>
      </c>
      <c r="AG300">
        <v>-0.40455000000000002</v>
      </c>
      <c r="AH300">
        <v>6.2665930000000003</v>
      </c>
      <c r="AI300">
        <v>-0.167791</v>
      </c>
      <c r="AJ300">
        <v>6.5800999999999998E-2</v>
      </c>
      <c r="AK300">
        <v>7.417E-3</v>
      </c>
      <c r="AL300">
        <v>-1.5817999999999999E-2</v>
      </c>
      <c r="AM300" t="s">
        <v>221</v>
      </c>
      <c r="AN300">
        <v>1007.283982</v>
      </c>
      <c r="AO300">
        <v>286.60265399999997</v>
      </c>
      <c r="AP300">
        <v>339.347825</v>
      </c>
      <c r="AQ300">
        <v>1.0892310000000001</v>
      </c>
      <c r="AR300">
        <v>89980.262193000002</v>
      </c>
      <c r="AS300" t="s">
        <v>224</v>
      </c>
      <c r="AT300">
        <v>6.0000000000000001E-3</v>
      </c>
      <c r="AU300">
        <v>0.6</v>
      </c>
      <c r="AV300">
        <v>-2.3132E-2</v>
      </c>
      <c r="AW300">
        <v>-1.1414000000000001E-2</v>
      </c>
      <c r="AX300">
        <v>-4.8799999999999999E-4</v>
      </c>
      <c r="AY300" t="s">
        <v>302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303</v>
      </c>
      <c r="BH300">
        <v>5700.2921580000002</v>
      </c>
      <c r="BI300">
        <v>51.073281000000001</v>
      </c>
      <c r="BJ300">
        <v>89.562653999999995</v>
      </c>
      <c r="BK300">
        <v>0</v>
      </c>
      <c r="BL300">
        <v>0</v>
      </c>
      <c r="BM300">
        <v>0</v>
      </c>
      <c r="BN300" t="s">
        <v>304</v>
      </c>
      <c r="BO300">
        <v>36.476618000000002</v>
      </c>
      <c r="BP300">
        <v>2.7221199999999999</v>
      </c>
      <c r="BQ300">
        <v>-112.347677</v>
      </c>
    </row>
    <row r="301" spans="1:69">
      <c r="A301">
        <v>300</v>
      </c>
      <c r="C301" t="s">
        <v>301</v>
      </c>
      <c r="D301">
        <v>19.030615000000001</v>
      </c>
      <c r="E301">
        <v>19.030615000000001</v>
      </c>
      <c r="F301">
        <v>0</v>
      </c>
      <c r="G301">
        <v>4.7130000000000002E-3</v>
      </c>
      <c r="H301">
        <v>0.99998600000000004</v>
      </c>
      <c r="I301">
        <v>-2.4750000000000002E-3</v>
      </c>
      <c r="J301" t="s">
        <v>222</v>
      </c>
      <c r="K301">
        <v>7579</v>
      </c>
      <c r="L301">
        <v>0</v>
      </c>
      <c r="M301">
        <v>0</v>
      </c>
      <c r="N301">
        <v>0</v>
      </c>
      <c r="O301">
        <v>8037.2434999999996</v>
      </c>
      <c r="P301">
        <v>10714.727699999999</v>
      </c>
      <c r="Q301">
        <v>6481.9775</v>
      </c>
      <c r="R301" t="s">
        <v>223</v>
      </c>
      <c r="S301">
        <v>2.4136880000000001</v>
      </c>
      <c r="T301">
        <v>-9.6381589999999999</v>
      </c>
      <c r="U301">
        <v>0.65675899999999998</v>
      </c>
      <c r="V301">
        <v>104.292333</v>
      </c>
      <c r="W301">
        <v>-0.57959400000000005</v>
      </c>
      <c r="X301">
        <v>-1.6207910000000001</v>
      </c>
      <c r="Y301">
        <v>0</v>
      </c>
      <c r="Z301">
        <v>0</v>
      </c>
      <c r="AA301">
        <v>0</v>
      </c>
      <c r="AB301">
        <v>-1.0404E-2</v>
      </c>
      <c r="AC301">
        <v>1.0604000000000001E-2</v>
      </c>
      <c r="AD301">
        <v>-2.1992999999999999E-2</v>
      </c>
      <c r="AE301">
        <v>0.14505100000000001</v>
      </c>
      <c r="AF301">
        <v>3.8996000000000003E-2</v>
      </c>
      <c r="AG301">
        <v>-0.40468199999999999</v>
      </c>
      <c r="AH301">
        <v>6.2669920000000001</v>
      </c>
      <c r="AI301">
        <v>-0.17019799999999999</v>
      </c>
      <c r="AJ301">
        <v>6.6739999999999994E-2</v>
      </c>
      <c r="AK301">
        <v>5.5570000000000003E-3</v>
      </c>
      <c r="AL301">
        <v>-1.5539000000000001E-2</v>
      </c>
      <c r="AM301" t="s">
        <v>221</v>
      </c>
      <c r="AN301">
        <v>1007.175392</v>
      </c>
      <c r="AO301">
        <v>286.60336000000001</v>
      </c>
      <c r="AP301">
        <v>339.34824300000002</v>
      </c>
      <c r="AQ301">
        <v>1.089242</v>
      </c>
      <c r="AR301">
        <v>89981.426787000004</v>
      </c>
      <c r="AS301" t="s">
        <v>224</v>
      </c>
      <c r="AT301">
        <v>6.0000000000000001E-3</v>
      </c>
      <c r="AU301">
        <v>0.6</v>
      </c>
      <c r="AV301">
        <v>-8.3920000000000002E-3</v>
      </c>
      <c r="AW301">
        <v>1.5560000000000001E-3</v>
      </c>
      <c r="AX301">
        <v>-4.8799999999999999E-4</v>
      </c>
      <c r="AY301" t="s">
        <v>302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303</v>
      </c>
      <c r="BH301">
        <v>5738.4357239999999</v>
      </c>
      <c r="BI301">
        <v>167.09857500000001</v>
      </c>
      <c r="BJ301">
        <v>88.585866999999993</v>
      </c>
      <c r="BK301">
        <v>0</v>
      </c>
      <c r="BL301">
        <v>0</v>
      </c>
      <c r="BM301">
        <v>0</v>
      </c>
      <c r="BN301" t="s">
        <v>304</v>
      </c>
      <c r="BO301">
        <v>-5.5022180000000001</v>
      </c>
      <c r="BP301">
        <v>2.7229179999999999</v>
      </c>
      <c r="BQ301">
        <v>-40.771321</v>
      </c>
    </row>
    <row r="302" spans="1:69">
      <c r="A302">
        <v>301</v>
      </c>
      <c r="C302" t="s">
        <v>301</v>
      </c>
      <c r="D302">
        <v>19.030615000000001</v>
      </c>
      <c r="E302">
        <v>19.030615000000001</v>
      </c>
      <c r="F302">
        <v>0</v>
      </c>
      <c r="G302">
        <v>4.7130000000000002E-3</v>
      </c>
      <c r="H302">
        <v>0.99998600000000004</v>
      </c>
      <c r="I302">
        <v>-2.4750000000000002E-3</v>
      </c>
      <c r="J302" t="s">
        <v>222</v>
      </c>
      <c r="K302">
        <v>7579</v>
      </c>
      <c r="L302">
        <v>0</v>
      </c>
      <c r="M302">
        <v>0</v>
      </c>
      <c r="N302">
        <v>0</v>
      </c>
      <c r="O302">
        <v>8037.2434999999996</v>
      </c>
      <c r="P302">
        <v>10714.727699999999</v>
      </c>
      <c r="Q302">
        <v>6481.9775</v>
      </c>
      <c r="R302" t="s">
        <v>223</v>
      </c>
      <c r="S302">
        <v>2.4419490000000001</v>
      </c>
      <c r="T302">
        <v>-9.6182099999999995</v>
      </c>
      <c r="U302">
        <v>0.665404</v>
      </c>
      <c r="V302">
        <v>104.308457</v>
      </c>
      <c r="W302">
        <v>-0.38547199999999998</v>
      </c>
      <c r="X302">
        <v>-1.592001</v>
      </c>
      <c r="Y302">
        <v>0</v>
      </c>
      <c r="Z302">
        <v>0</v>
      </c>
      <c r="AA302">
        <v>0</v>
      </c>
      <c r="AB302">
        <v>-1.5682999999999999E-2</v>
      </c>
      <c r="AC302">
        <v>1.098E-2</v>
      </c>
      <c r="AD302">
        <v>-1.0952E-2</v>
      </c>
      <c r="AE302">
        <v>0.144957</v>
      </c>
      <c r="AF302">
        <v>3.9061999999999999E-2</v>
      </c>
      <c r="AG302">
        <v>-0.404748</v>
      </c>
      <c r="AH302">
        <v>6.2673949999999996</v>
      </c>
      <c r="AI302">
        <v>-0.17260500000000001</v>
      </c>
      <c r="AJ302">
        <v>6.7678000000000002E-2</v>
      </c>
      <c r="AK302">
        <v>3.6949999999999999E-3</v>
      </c>
      <c r="AL302">
        <v>-1.5261E-2</v>
      </c>
      <c r="AM302" t="s">
        <v>221</v>
      </c>
      <c r="AN302">
        <v>1007.066444</v>
      </c>
      <c r="AO302">
        <v>286.60406799999998</v>
      </c>
      <c r="AP302">
        <v>339.34866199999999</v>
      </c>
      <c r="AQ302">
        <v>1.0892539999999999</v>
      </c>
      <c r="AR302">
        <v>89982.595224000004</v>
      </c>
      <c r="AS302" t="s">
        <v>224</v>
      </c>
      <c r="AT302">
        <v>6.0000000000000001E-3</v>
      </c>
      <c r="AU302">
        <v>0.6</v>
      </c>
      <c r="AV302">
        <v>-8.3920000000000002E-3</v>
      </c>
      <c r="AW302">
        <v>1.5560000000000001E-3</v>
      </c>
      <c r="AX302">
        <v>-4.8799999999999999E-4</v>
      </c>
      <c r="AY302" t="s">
        <v>302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303</v>
      </c>
      <c r="BH302">
        <v>5778.1190559999995</v>
      </c>
      <c r="BI302">
        <v>161.317913</v>
      </c>
      <c r="BJ302">
        <v>87.586927000000003</v>
      </c>
      <c r="BK302">
        <v>0</v>
      </c>
      <c r="BL302">
        <v>0</v>
      </c>
      <c r="BM302">
        <v>0</v>
      </c>
      <c r="BN302" t="s">
        <v>304</v>
      </c>
      <c r="BO302">
        <v>-5.5038349999999996</v>
      </c>
      <c r="BP302">
        <v>2.7237179999999999</v>
      </c>
      <c r="BQ302">
        <v>-40.783306000000003</v>
      </c>
    </row>
    <row r="303" spans="1:69">
      <c r="A303">
        <v>302</v>
      </c>
      <c r="C303" t="s">
        <v>301</v>
      </c>
      <c r="D303">
        <v>18.981279000000001</v>
      </c>
      <c r="E303">
        <v>18.981279000000001</v>
      </c>
      <c r="F303">
        <v>0</v>
      </c>
      <c r="G303">
        <v>4.7130000000000002E-3</v>
      </c>
      <c r="H303">
        <v>0.99998600000000004</v>
      </c>
      <c r="I303">
        <v>-2.4750000000000002E-3</v>
      </c>
      <c r="J303" t="s">
        <v>222</v>
      </c>
      <c r="K303">
        <v>7579</v>
      </c>
      <c r="L303">
        <v>0</v>
      </c>
      <c r="M303">
        <v>0</v>
      </c>
      <c r="N303">
        <v>0</v>
      </c>
      <c r="O303">
        <v>8037.2434999999996</v>
      </c>
      <c r="P303">
        <v>10714.727699999999</v>
      </c>
      <c r="Q303">
        <v>6481.9775</v>
      </c>
      <c r="R303" t="s">
        <v>223</v>
      </c>
      <c r="S303">
        <v>2.4704419999999998</v>
      </c>
      <c r="T303">
        <v>-9.6142679999999991</v>
      </c>
      <c r="U303">
        <v>0.67405599999999999</v>
      </c>
      <c r="V303">
        <v>104.324281</v>
      </c>
      <c r="W303">
        <v>-0.191217</v>
      </c>
      <c r="X303">
        <v>-1.5632839999999999</v>
      </c>
      <c r="Y303">
        <v>0</v>
      </c>
      <c r="Z303">
        <v>0</v>
      </c>
      <c r="AA303">
        <v>0</v>
      </c>
      <c r="AB303">
        <v>-1.5695000000000001E-2</v>
      </c>
      <c r="AC303">
        <v>1.0978999999999999E-2</v>
      </c>
      <c r="AD303">
        <v>-1.0952999999999999E-2</v>
      </c>
      <c r="AE303">
        <v>0.14486299999999999</v>
      </c>
      <c r="AF303">
        <v>3.9128000000000003E-2</v>
      </c>
      <c r="AG303">
        <v>-0.40481299999999998</v>
      </c>
      <c r="AH303">
        <v>6.2678000000000003</v>
      </c>
      <c r="AI303">
        <v>-0.175012</v>
      </c>
      <c r="AJ303">
        <v>6.8617999999999998E-2</v>
      </c>
      <c r="AK303">
        <v>1.833E-3</v>
      </c>
      <c r="AL303">
        <v>-1.4984000000000001E-2</v>
      </c>
      <c r="AM303" t="s">
        <v>221</v>
      </c>
      <c r="AN303">
        <v>1006.957139</v>
      </c>
      <c r="AO303">
        <v>286.60477900000001</v>
      </c>
      <c r="AP303">
        <v>339.34908300000001</v>
      </c>
      <c r="AQ303">
        <v>1.0892649999999999</v>
      </c>
      <c r="AR303">
        <v>89983.767504000003</v>
      </c>
      <c r="AS303" t="s">
        <v>224</v>
      </c>
      <c r="AT303">
        <v>6.0000000000000001E-3</v>
      </c>
      <c r="AU303">
        <v>0.6</v>
      </c>
      <c r="AV303">
        <v>-3.3869999999999998E-3</v>
      </c>
      <c r="AW303">
        <v>7.4770000000000001E-3</v>
      </c>
      <c r="AX303">
        <v>-4.8799999999999999E-4</v>
      </c>
      <c r="AY303" t="s">
        <v>302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303</v>
      </c>
      <c r="BH303">
        <v>5818.3420919999999</v>
      </c>
      <c r="BI303">
        <v>196.73844099999999</v>
      </c>
      <c r="BJ303">
        <v>86.580451999999994</v>
      </c>
      <c r="BK303">
        <v>0</v>
      </c>
      <c r="BL303">
        <v>0</v>
      </c>
      <c r="BM303">
        <v>0</v>
      </c>
      <c r="BN303" t="s">
        <v>304</v>
      </c>
      <c r="BO303">
        <v>-24.683737000000001</v>
      </c>
      <c r="BP303">
        <v>2.7245219999999999</v>
      </c>
      <c r="BQ303">
        <v>-16.466486</v>
      </c>
    </row>
    <row r="304" spans="1:69">
      <c r="A304">
        <v>303</v>
      </c>
      <c r="C304" t="s">
        <v>301</v>
      </c>
      <c r="D304">
        <v>18.981279000000001</v>
      </c>
      <c r="E304">
        <v>18.981279000000001</v>
      </c>
      <c r="F304">
        <v>0</v>
      </c>
      <c r="G304">
        <v>4.7130000000000002E-3</v>
      </c>
      <c r="H304">
        <v>0.99998600000000004</v>
      </c>
      <c r="I304">
        <v>-2.4750000000000002E-3</v>
      </c>
      <c r="J304" t="s">
        <v>222</v>
      </c>
      <c r="K304">
        <v>7579</v>
      </c>
      <c r="L304">
        <v>0</v>
      </c>
      <c r="M304">
        <v>0</v>
      </c>
      <c r="N304">
        <v>0</v>
      </c>
      <c r="O304">
        <v>8037.2434999999996</v>
      </c>
      <c r="P304">
        <v>10714.727699999999</v>
      </c>
      <c r="Q304">
        <v>6481.9775</v>
      </c>
      <c r="R304" t="s">
        <v>223</v>
      </c>
      <c r="S304">
        <v>2.4989840000000001</v>
      </c>
      <c r="T304">
        <v>-9.6048240000000007</v>
      </c>
      <c r="U304">
        <v>0.68269899999999994</v>
      </c>
      <c r="V304">
        <v>104.33980099999999</v>
      </c>
      <c r="W304">
        <v>3.1979999999999999E-3</v>
      </c>
      <c r="X304">
        <v>-1.5346390000000001</v>
      </c>
      <c r="Y304">
        <v>0</v>
      </c>
      <c r="Z304">
        <v>0</v>
      </c>
      <c r="AA304">
        <v>0</v>
      </c>
      <c r="AB304">
        <v>-1.8112E-2</v>
      </c>
      <c r="AC304">
        <v>1.1148E-2</v>
      </c>
      <c r="AD304">
        <v>-7.2009999999999999E-3</v>
      </c>
      <c r="AE304">
        <v>0.14475399999999999</v>
      </c>
      <c r="AF304">
        <v>3.9195000000000001E-2</v>
      </c>
      <c r="AG304">
        <v>-0.40485599999999999</v>
      </c>
      <c r="AH304">
        <v>6.2682079999999996</v>
      </c>
      <c r="AI304">
        <v>-0.17741899999999999</v>
      </c>
      <c r="AJ304">
        <v>6.9558999999999996E-2</v>
      </c>
      <c r="AK304">
        <v>-3.1000000000000001E-5</v>
      </c>
      <c r="AL304">
        <v>-1.4707E-2</v>
      </c>
      <c r="AM304" t="s">
        <v>221</v>
      </c>
      <c r="AN304">
        <v>1006.847478</v>
      </c>
      <c r="AO304">
        <v>286.60549099999997</v>
      </c>
      <c r="AP304">
        <v>339.34950500000002</v>
      </c>
      <c r="AQ304">
        <v>1.0892770000000001</v>
      </c>
      <c r="AR304">
        <v>89984.943625999993</v>
      </c>
      <c r="AS304" t="s">
        <v>224</v>
      </c>
      <c r="AT304">
        <v>6.0000000000000001E-3</v>
      </c>
      <c r="AU304">
        <v>0.6</v>
      </c>
      <c r="AV304">
        <v>-3.3869999999999998E-3</v>
      </c>
      <c r="AW304">
        <v>7.4770000000000001E-3</v>
      </c>
      <c r="AX304">
        <v>-4.8799999999999999E-4</v>
      </c>
      <c r="AY304" t="s">
        <v>302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303</v>
      </c>
      <c r="BH304">
        <v>5859.3395360000004</v>
      </c>
      <c r="BI304">
        <v>190.67494199999999</v>
      </c>
      <c r="BJ304">
        <v>85.562707000000003</v>
      </c>
      <c r="BK304">
        <v>0</v>
      </c>
      <c r="BL304">
        <v>0</v>
      </c>
      <c r="BM304">
        <v>0</v>
      </c>
      <c r="BN304" t="s">
        <v>304</v>
      </c>
      <c r="BO304">
        <v>-24.691058000000002</v>
      </c>
      <c r="BP304">
        <v>2.72533</v>
      </c>
      <c r="BQ304">
        <v>-16.47137</v>
      </c>
    </row>
    <row r="305" spans="1:69">
      <c r="A305">
        <v>304</v>
      </c>
      <c r="C305" t="s">
        <v>301</v>
      </c>
      <c r="D305">
        <v>18.981279000000001</v>
      </c>
      <c r="E305">
        <v>18.981279000000001</v>
      </c>
      <c r="F305">
        <v>0</v>
      </c>
      <c r="G305">
        <v>4.7130000000000002E-3</v>
      </c>
      <c r="H305">
        <v>0.99998600000000004</v>
      </c>
      <c r="I305">
        <v>-2.4750000000000002E-3</v>
      </c>
      <c r="J305" t="s">
        <v>222</v>
      </c>
      <c r="K305">
        <v>7579</v>
      </c>
      <c r="L305">
        <v>0</v>
      </c>
      <c r="M305">
        <v>0</v>
      </c>
      <c r="N305">
        <v>0</v>
      </c>
      <c r="O305">
        <v>8037.2434999999996</v>
      </c>
      <c r="P305">
        <v>10714.727699999999</v>
      </c>
      <c r="Q305">
        <v>6481.9775</v>
      </c>
      <c r="R305" t="s">
        <v>223</v>
      </c>
      <c r="S305">
        <v>2.5276299999999998</v>
      </c>
      <c r="T305">
        <v>-9.6007899999999999</v>
      </c>
      <c r="U305">
        <v>0.69134099999999998</v>
      </c>
      <c r="V305">
        <v>104.355012</v>
      </c>
      <c r="W305">
        <v>0.19772600000000001</v>
      </c>
      <c r="X305">
        <v>-1.5060659999999999</v>
      </c>
      <c r="Y305">
        <v>0</v>
      </c>
      <c r="Z305">
        <v>0</v>
      </c>
      <c r="AA305">
        <v>0</v>
      </c>
      <c r="AB305">
        <v>-1.8124000000000001E-2</v>
      </c>
      <c r="AC305">
        <v>1.1145E-2</v>
      </c>
      <c r="AD305">
        <v>-7.1989999999999997E-3</v>
      </c>
      <c r="AE305">
        <v>0.144645</v>
      </c>
      <c r="AF305">
        <v>3.9261999999999998E-2</v>
      </c>
      <c r="AG305">
        <v>-0.40489999999999998</v>
      </c>
      <c r="AH305">
        <v>6.2686190000000002</v>
      </c>
      <c r="AI305">
        <v>-0.17982500000000001</v>
      </c>
      <c r="AJ305">
        <v>7.0500999999999994E-2</v>
      </c>
      <c r="AK305">
        <v>-1.895E-3</v>
      </c>
      <c r="AL305">
        <v>-1.4430999999999999E-2</v>
      </c>
      <c r="AM305" t="s">
        <v>221</v>
      </c>
      <c r="AN305">
        <v>1006.7374589999999</v>
      </c>
      <c r="AO305">
        <v>286.60620699999998</v>
      </c>
      <c r="AP305">
        <v>339.34992799999998</v>
      </c>
      <c r="AQ305">
        <v>1.089288</v>
      </c>
      <c r="AR305">
        <v>89986.123592000004</v>
      </c>
      <c r="AS305" t="s">
        <v>224</v>
      </c>
      <c r="AT305">
        <v>6.0000000000000001E-3</v>
      </c>
      <c r="AU305">
        <v>0.6</v>
      </c>
      <c r="AV305">
        <v>6.4099999999999997E-4</v>
      </c>
      <c r="AW305">
        <v>1.4374E-2</v>
      </c>
      <c r="AX305">
        <v>-4.8799999999999999E-4</v>
      </c>
      <c r="AY305" t="s">
        <v>302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303</v>
      </c>
      <c r="BH305">
        <v>5901.0128889999996</v>
      </c>
      <c r="BI305">
        <v>217.75818599999999</v>
      </c>
      <c r="BJ305">
        <v>84.534571999999997</v>
      </c>
      <c r="BK305">
        <v>0</v>
      </c>
      <c r="BL305">
        <v>0</v>
      </c>
      <c r="BM305">
        <v>0</v>
      </c>
      <c r="BN305" t="s">
        <v>304</v>
      </c>
      <c r="BO305">
        <v>-47.053393</v>
      </c>
      <c r="BP305">
        <v>2.7261419999999998</v>
      </c>
      <c r="BQ305">
        <v>3.1171329999999999</v>
      </c>
    </row>
    <row r="306" spans="1:69">
      <c r="A306">
        <v>305</v>
      </c>
      <c r="C306" t="s">
        <v>301</v>
      </c>
      <c r="D306">
        <v>18.981279000000001</v>
      </c>
      <c r="E306">
        <v>18.981279000000001</v>
      </c>
      <c r="F306">
        <v>0</v>
      </c>
      <c r="G306">
        <v>4.7130000000000002E-3</v>
      </c>
      <c r="H306">
        <v>0.99998600000000004</v>
      </c>
      <c r="I306">
        <v>-2.4750000000000002E-3</v>
      </c>
      <c r="J306" t="s">
        <v>222</v>
      </c>
      <c r="K306">
        <v>7579</v>
      </c>
      <c r="L306">
        <v>0</v>
      </c>
      <c r="M306">
        <v>0</v>
      </c>
      <c r="N306">
        <v>0</v>
      </c>
      <c r="O306">
        <v>8037.2434999999996</v>
      </c>
      <c r="P306">
        <v>10714.727699999999</v>
      </c>
      <c r="Q306">
        <v>6481.9775</v>
      </c>
      <c r="R306" t="s">
        <v>223</v>
      </c>
      <c r="S306">
        <v>2.5563419999999999</v>
      </c>
      <c r="T306">
        <v>-9.5923189999999998</v>
      </c>
      <c r="U306">
        <v>0.69997299999999996</v>
      </c>
      <c r="V306">
        <v>104.369912</v>
      </c>
      <c r="W306">
        <v>0.39239600000000002</v>
      </c>
      <c r="X306">
        <v>-1.4775640000000001</v>
      </c>
      <c r="Y306">
        <v>0</v>
      </c>
      <c r="Z306">
        <v>0</v>
      </c>
      <c r="AA306">
        <v>0</v>
      </c>
      <c r="AB306">
        <v>-2.0937999999999998E-2</v>
      </c>
      <c r="AC306">
        <v>1.1339E-2</v>
      </c>
      <c r="AD306">
        <v>-4.176E-3</v>
      </c>
      <c r="AE306">
        <v>0.14452000000000001</v>
      </c>
      <c r="AF306">
        <v>3.9329999999999997E-2</v>
      </c>
      <c r="AG306">
        <v>-0.40492499999999998</v>
      </c>
      <c r="AH306">
        <v>6.2690330000000003</v>
      </c>
      <c r="AI306">
        <v>-0.18223200000000001</v>
      </c>
      <c r="AJ306">
        <v>7.1443999999999994E-2</v>
      </c>
      <c r="AK306">
        <v>-3.7599999999999999E-3</v>
      </c>
      <c r="AL306">
        <v>-1.4156E-2</v>
      </c>
      <c r="AM306" t="s">
        <v>221</v>
      </c>
      <c r="AN306">
        <v>1006.627083</v>
      </c>
      <c r="AO306">
        <v>286.60692399999999</v>
      </c>
      <c r="AP306">
        <v>339.35035299999998</v>
      </c>
      <c r="AQ306">
        <v>1.0892999999999999</v>
      </c>
      <c r="AR306">
        <v>89987.307400999998</v>
      </c>
      <c r="AS306" t="s">
        <v>224</v>
      </c>
      <c r="AT306">
        <v>6.0000000000000001E-3</v>
      </c>
      <c r="AU306">
        <v>0.6</v>
      </c>
      <c r="AV306">
        <v>6.4099999999999997E-4</v>
      </c>
      <c r="AW306">
        <v>1.4374E-2</v>
      </c>
      <c r="AX306">
        <v>-4.8799999999999999E-4</v>
      </c>
      <c r="AY306" t="s">
        <v>302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303</v>
      </c>
      <c r="BH306">
        <v>5943.3045920000004</v>
      </c>
      <c r="BI306">
        <v>211.39602400000001</v>
      </c>
      <c r="BJ306">
        <v>83.496679</v>
      </c>
      <c r="BK306">
        <v>0</v>
      </c>
      <c r="BL306">
        <v>0</v>
      </c>
      <c r="BM306">
        <v>0</v>
      </c>
      <c r="BN306" t="s">
        <v>304</v>
      </c>
      <c r="BO306">
        <v>-47.067458000000002</v>
      </c>
      <c r="BP306">
        <v>2.7269570000000001</v>
      </c>
      <c r="BQ306">
        <v>3.1180650000000001</v>
      </c>
    </row>
    <row r="307" spans="1:69">
      <c r="A307">
        <v>306</v>
      </c>
      <c r="C307" t="s">
        <v>301</v>
      </c>
      <c r="D307">
        <v>18.981279000000001</v>
      </c>
      <c r="E307">
        <v>18.981279000000001</v>
      </c>
      <c r="F307">
        <v>0</v>
      </c>
      <c r="G307">
        <v>4.7130000000000002E-3</v>
      </c>
      <c r="H307">
        <v>0.99998600000000004</v>
      </c>
      <c r="I307">
        <v>-2.4750000000000002E-3</v>
      </c>
      <c r="J307" t="s">
        <v>222</v>
      </c>
      <c r="K307">
        <v>7579</v>
      </c>
      <c r="L307">
        <v>0</v>
      </c>
      <c r="M307">
        <v>0</v>
      </c>
      <c r="N307">
        <v>0</v>
      </c>
      <c r="O307">
        <v>8037.2434999999996</v>
      </c>
      <c r="P307">
        <v>10714.727699999999</v>
      </c>
      <c r="Q307">
        <v>6481.9775</v>
      </c>
      <c r="R307" t="s">
        <v>223</v>
      </c>
      <c r="S307">
        <v>2.585134</v>
      </c>
      <c r="T307">
        <v>-9.5881959999999999</v>
      </c>
      <c r="U307">
        <v>0.70860299999999998</v>
      </c>
      <c r="V307">
        <v>104.384511</v>
      </c>
      <c r="W307">
        <v>0.58716800000000002</v>
      </c>
      <c r="X307">
        <v>-1.449133</v>
      </c>
      <c r="Y307">
        <v>0</v>
      </c>
      <c r="Z307">
        <v>0</v>
      </c>
      <c r="AA307">
        <v>0</v>
      </c>
      <c r="AB307">
        <v>-2.095E-2</v>
      </c>
      <c r="AC307">
        <v>1.1336000000000001E-2</v>
      </c>
      <c r="AD307">
        <v>-4.1729999999999996E-3</v>
      </c>
      <c r="AE307">
        <v>0.14439399999999999</v>
      </c>
      <c r="AF307">
        <v>3.9398000000000002E-2</v>
      </c>
      <c r="AG307">
        <v>-0.40494999999999998</v>
      </c>
      <c r="AH307">
        <v>6.26945</v>
      </c>
      <c r="AI307">
        <v>-0.184638</v>
      </c>
      <c r="AJ307">
        <v>7.2386000000000006E-2</v>
      </c>
      <c r="AK307">
        <v>-5.6249999999999998E-3</v>
      </c>
      <c r="AL307">
        <v>-1.3882E-2</v>
      </c>
      <c r="AM307" t="s">
        <v>221</v>
      </c>
      <c r="AN307">
        <v>1006.516349</v>
      </c>
      <c r="AO307">
        <v>286.60764399999999</v>
      </c>
      <c r="AP307">
        <v>339.35077899999999</v>
      </c>
      <c r="AQ307">
        <v>1.0893109999999999</v>
      </c>
      <c r="AR307">
        <v>89988.495053999999</v>
      </c>
      <c r="AS307" t="s">
        <v>224</v>
      </c>
      <c r="AT307">
        <v>6.0000000000000001E-3</v>
      </c>
      <c r="AU307">
        <v>0.6</v>
      </c>
      <c r="AV307">
        <v>3.2039999999999998E-3</v>
      </c>
      <c r="AW307">
        <v>1.7517000000000001E-2</v>
      </c>
      <c r="AX307">
        <v>-4.8799999999999999E-4</v>
      </c>
      <c r="AY307" t="s">
        <v>302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303</v>
      </c>
      <c r="BH307">
        <v>5986.3289949999998</v>
      </c>
      <c r="BI307">
        <v>226.077642</v>
      </c>
      <c r="BJ307">
        <v>82.446837000000002</v>
      </c>
      <c r="BK307">
        <v>0</v>
      </c>
      <c r="BL307">
        <v>0</v>
      </c>
      <c r="BM307">
        <v>0</v>
      </c>
      <c r="BN307" t="s">
        <v>304</v>
      </c>
      <c r="BO307">
        <v>-57.276031000000003</v>
      </c>
      <c r="BP307">
        <v>2.727776</v>
      </c>
      <c r="BQ307">
        <v>15.595005</v>
      </c>
    </row>
    <row r="308" spans="1:69">
      <c r="A308">
        <v>307</v>
      </c>
      <c r="C308" t="s">
        <v>301</v>
      </c>
      <c r="D308">
        <v>18.981279000000001</v>
      </c>
      <c r="E308">
        <v>18.981279000000001</v>
      </c>
      <c r="F308">
        <v>0</v>
      </c>
      <c r="G308">
        <v>4.7130000000000002E-3</v>
      </c>
      <c r="H308">
        <v>0.99998600000000004</v>
      </c>
      <c r="I308">
        <v>-2.4750000000000002E-3</v>
      </c>
      <c r="J308" t="s">
        <v>222</v>
      </c>
      <c r="K308">
        <v>7579</v>
      </c>
      <c r="L308">
        <v>0</v>
      </c>
      <c r="M308">
        <v>0</v>
      </c>
      <c r="N308">
        <v>0</v>
      </c>
      <c r="O308">
        <v>8037.2434999999996</v>
      </c>
      <c r="P308">
        <v>10714.727699999999</v>
      </c>
      <c r="Q308">
        <v>6481.9775</v>
      </c>
      <c r="R308" t="s">
        <v>223</v>
      </c>
      <c r="S308">
        <v>2.6140029999999999</v>
      </c>
      <c r="T308">
        <v>-9.5812340000000003</v>
      </c>
      <c r="U308">
        <v>0.71722399999999997</v>
      </c>
      <c r="V308">
        <v>104.398798</v>
      </c>
      <c r="W308">
        <v>0.78205599999999997</v>
      </c>
      <c r="X308">
        <v>-1.4207730000000001</v>
      </c>
      <c r="Y308">
        <v>0</v>
      </c>
      <c r="Z308">
        <v>0</v>
      </c>
      <c r="AA308">
        <v>0</v>
      </c>
      <c r="AB308">
        <v>-2.2239999999999999E-2</v>
      </c>
      <c r="AC308">
        <v>1.1422E-2</v>
      </c>
      <c r="AD308">
        <v>-2.2460000000000002E-3</v>
      </c>
      <c r="AE308">
        <v>0.144261</v>
      </c>
      <c r="AF308">
        <v>3.9467000000000002E-2</v>
      </c>
      <c r="AG308">
        <v>-0.40496300000000002</v>
      </c>
      <c r="AH308">
        <v>6.2698700000000001</v>
      </c>
      <c r="AI308">
        <v>-0.18704399999999999</v>
      </c>
      <c r="AJ308">
        <v>7.3329000000000005E-2</v>
      </c>
      <c r="AK308">
        <v>-7.4910000000000003E-3</v>
      </c>
      <c r="AL308">
        <v>-1.3608E-2</v>
      </c>
      <c r="AM308" t="s">
        <v>221</v>
      </c>
      <c r="AN308">
        <v>1006.405258</v>
      </c>
      <c r="AO308">
        <v>286.60836599999999</v>
      </c>
      <c r="AP308">
        <v>339.35120699999999</v>
      </c>
      <c r="AQ308">
        <v>1.089323</v>
      </c>
      <c r="AR308">
        <v>89989.686553000007</v>
      </c>
      <c r="AS308" t="s">
        <v>224</v>
      </c>
      <c r="AT308">
        <v>6.0000000000000001E-3</v>
      </c>
      <c r="AU308">
        <v>0.6</v>
      </c>
      <c r="AV308">
        <v>3.2039999999999998E-3</v>
      </c>
      <c r="AW308">
        <v>1.7517000000000001E-2</v>
      </c>
      <c r="AX308">
        <v>-4.8799999999999999E-4</v>
      </c>
      <c r="AY308" t="s">
        <v>302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303</v>
      </c>
      <c r="BH308">
        <v>6029.8895199999997</v>
      </c>
      <c r="BI308">
        <v>219.400094</v>
      </c>
      <c r="BJ308">
        <v>81.387534000000002</v>
      </c>
      <c r="BK308">
        <v>0</v>
      </c>
      <c r="BL308">
        <v>0</v>
      </c>
      <c r="BM308">
        <v>0</v>
      </c>
      <c r="BN308" t="s">
        <v>304</v>
      </c>
      <c r="BO308">
        <v>-57.293295999999998</v>
      </c>
      <c r="BP308">
        <v>2.7285979999999999</v>
      </c>
      <c r="BQ308">
        <v>15.599705999999999</v>
      </c>
    </row>
    <row r="309" spans="1:69">
      <c r="A309">
        <v>308</v>
      </c>
      <c r="C309" t="s">
        <v>301</v>
      </c>
      <c r="D309">
        <v>18.981279000000001</v>
      </c>
      <c r="E309">
        <v>18.981279000000001</v>
      </c>
      <c r="F309">
        <v>0</v>
      </c>
      <c r="G309">
        <v>4.7130000000000002E-3</v>
      </c>
      <c r="H309">
        <v>0.99998600000000004</v>
      </c>
      <c r="I309">
        <v>-2.4750000000000002E-3</v>
      </c>
      <c r="J309" t="s">
        <v>222</v>
      </c>
      <c r="K309">
        <v>7579</v>
      </c>
      <c r="L309">
        <v>0</v>
      </c>
      <c r="M309">
        <v>0</v>
      </c>
      <c r="N309">
        <v>0</v>
      </c>
      <c r="O309">
        <v>8037.2434999999996</v>
      </c>
      <c r="P309">
        <v>10714.727699999999</v>
      </c>
      <c r="Q309">
        <v>6481.9775</v>
      </c>
      <c r="R309" t="s">
        <v>223</v>
      </c>
      <c r="S309">
        <v>2.6429360000000002</v>
      </c>
      <c r="T309">
        <v>-9.577026</v>
      </c>
      <c r="U309">
        <v>0.72584000000000004</v>
      </c>
      <c r="V309">
        <v>104.412783</v>
      </c>
      <c r="W309">
        <v>0.97703700000000004</v>
      </c>
      <c r="X309">
        <v>-1.392482</v>
      </c>
      <c r="Y309">
        <v>0</v>
      </c>
      <c r="Z309">
        <v>0</v>
      </c>
      <c r="AA309">
        <v>0</v>
      </c>
      <c r="AB309">
        <v>-2.2251E-2</v>
      </c>
      <c r="AC309">
        <v>1.1417E-2</v>
      </c>
      <c r="AD309">
        <v>-2.2420000000000001E-3</v>
      </c>
      <c r="AE309">
        <v>0.14412700000000001</v>
      </c>
      <c r="AF309">
        <v>3.9535000000000001E-2</v>
      </c>
      <c r="AG309">
        <v>-0.40497699999999998</v>
      </c>
      <c r="AH309">
        <v>6.2702929999999997</v>
      </c>
      <c r="AI309">
        <v>-0.18945000000000001</v>
      </c>
      <c r="AJ309">
        <v>7.4274999999999994E-2</v>
      </c>
      <c r="AK309">
        <v>-9.3570000000000007E-3</v>
      </c>
      <c r="AL309">
        <v>-1.3335E-2</v>
      </c>
      <c r="AM309" t="s">
        <v>221</v>
      </c>
      <c r="AN309">
        <v>1006.29381</v>
      </c>
      <c r="AO309">
        <v>286.60908999999998</v>
      </c>
      <c r="AP309">
        <v>339.35163499999999</v>
      </c>
      <c r="AQ309">
        <v>1.0893349999999999</v>
      </c>
      <c r="AR309">
        <v>89990.881898000007</v>
      </c>
      <c r="AS309" t="s">
        <v>224</v>
      </c>
      <c r="AT309">
        <v>6.0000000000000001E-3</v>
      </c>
      <c r="AU309">
        <v>0.6</v>
      </c>
      <c r="AV309">
        <v>2.1359999999999999E-3</v>
      </c>
      <c r="AW309">
        <v>7.4460000000000004E-3</v>
      </c>
      <c r="AX309">
        <v>1.495E-3</v>
      </c>
      <c r="AY309" t="s">
        <v>302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303</v>
      </c>
      <c r="BH309">
        <v>6073.9465120000004</v>
      </c>
      <c r="BI309">
        <v>203.717603</v>
      </c>
      <c r="BJ309">
        <v>82.827290000000005</v>
      </c>
      <c r="BK309">
        <v>0</v>
      </c>
      <c r="BL309">
        <v>0</v>
      </c>
      <c r="BM309">
        <v>0</v>
      </c>
      <c r="BN309" t="s">
        <v>304</v>
      </c>
      <c r="BO309">
        <v>-22.741743</v>
      </c>
      <c r="BP309">
        <v>-8.3588609999999992</v>
      </c>
      <c r="BQ309">
        <v>10.402953</v>
      </c>
    </row>
    <row r="310" spans="1:69">
      <c r="A310">
        <v>309</v>
      </c>
      <c r="C310" t="s">
        <v>301</v>
      </c>
      <c r="D310">
        <v>18.981279000000001</v>
      </c>
      <c r="E310">
        <v>18.981279000000001</v>
      </c>
      <c r="F310">
        <v>0</v>
      </c>
      <c r="G310">
        <v>4.7130000000000002E-3</v>
      </c>
      <c r="H310">
        <v>0.99998600000000004</v>
      </c>
      <c r="I310">
        <v>-2.4750000000000002E-3</v>
      </c>
      <c r="J310" t="s">
        <v>222</v>
      </c>
      <c r="K310">
        <v>7579</v>
      </c>
      <c r="L310">
        <v>0</v>
      </c>
      <c r="M310">
        <v>0</v>
      </c>
      <c r="N310">
        <v>0</v>
      </c>
      <c r="O310">
        <v>8037.2434999999996</v>
      </c>
      <c r="P310">
        <v>10714.727699999999</v>
      </c>
      <c r="Q310">
        <v>6481.9775</v>
      </c>
      <c r="R310" t="s">
        <v>223</v>
      </c>
      <c r="S310">
        <v>2.671923</v>
      </c>
      <c r="T310">
        <v>-9.5739409999999996</v>
      </c>
      <c r="U310">
        <v>0.73477999999999999</v>
      </c>
      <c r="V310">
        <v>104.42646499999999</v>
      </c>
      <c r="W310">
        <v>1.1721010000000001</v>
      </c>
      <c r="X310">
        <v>-1.36426</v>
      </c>
      <c r="Y310">
        <v>0</v>
      </c>
      <c r="Z310">
        <v>0</v>
      </c>
      <c r="AA310">
        <v>0</v>
      </c>
      <c r="AB310">
        <v>-1.7829000000000001E-2</v>
      </c>
      <c r="AC310">
        <v>1.0070000000000001E-2</v>
      </c>
      <c r="AD310">
        <v>-3.0379999999999999E-3</v>
      </c>
      <c r="AE310">
        <v>0.14402000000000001</v>
      </c>
      <c r="AF310">
        <v>3.9594999999999998E-2</v>
      </c>
      <c r="AG310">
        <v>-0.40499499999999999</v>
      </c>
      <c r="AH310">
        <v>6.2707189999999997</v>
      </c>
      <c r="AI310">
        <v>-0.191855</v>
      </c>
      <c r="AJ310">
        <v>7.5219999999999995E-2</v>
      </c>
      <c r="AK310">
        <v>-1.1224E-2</v>
      </c>
      <c r="AL310">
        <v>-1.3063E-2</v>
      </c>
      <c r="AM310" t="s">
        <v>221</v>
      </c>
      <c r="AN310">
        <v>1006.182004</v>
      </c>
      <c r="AO310">
        <v>286.60981700000002</v>
      </c>
      <c r="AP310">
        <v>339.35206599999998</v>
      </c>
      <c r="AQ310">
        <v>1.0893470000000001</v>
      </c>
      <c r="AR310">
        <v>89992.081091</v>
      </c>
      <c r="AS310" t="s">
        <v>224</v>
      </c>
      <c r="AT310">
        <v>6.0000000000000001E-3</v>
      </c>
      <c r="AU310">
        <v>0.6</v>
      </c>
      <c r="AV310">
        <v>2.1359999999999999E-3</v>
      </c>
      <c r="AW310">
        <v>7.4460000000000004E-3</v>
      </c>
      <c r="AX310">
        <v>1.495E-3</v>
      </c>
      <c r="AY310" t="s">
        <v>302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303</v>
      </c>
      <c r="BH310">
        <v>6118.7152669999996</v>
      </c>
      <c r="BI310">
        <v>196.703384</v>
      </c>
      <c r="BJ310">
        <v>81.746298999999993</v>
      </c>
      <c r="BK310">
        <v>0</v>
      </c>
      <c r="BL310">
        <v>0</v>
      </c>
      <c r="BM310">
        <v>0</v>
      </c>
      <c r="BN310" t="s">
        <v>304</v>
      </c>
      <c r="BO310">
        <v>-22.748659</v>
      </c>
      <c r="BP310">
        <v>-8.3614029999999993</v>
      </c>
      <c r="BQ310">
        <v>10.406117</v>
      </c>
    </row>
    <row r="311" spans="1:69">
      <c r="A311">
        <v>310</v>
      </c>
      <c r="C311" t="s">
        <v>301</v>
      </c>
      <c r="D311">
        <v>18.981279000000001</v>
      </c>
      <c r="E311">
        <v>18.981279000000001</v>
      </c>
      <c r="F311">
        <v>0</v>
      </c>
      <c r="G311">
        <v>4.7130000000000002E-3</v>
      </c>
      <c r="H311">
        <v>0.99998600000000004</v>
      </c>
      <c r="I311">
        <v>-2.4750000000000002E-3</v>
      </c>
      <c r="J311" t="s">
        <v>222</v>
      </c>
      <c r="K311">
        <v>7579</v>
      </c>
      <c r="L311">
        <v>0</v>
      </c>
      <c r="M311">
        <v>0</v>
      </c>
      <c r="N311">
        <v>0</v>
      </c>
      <c r="O311">
        <v>8037.2434999999996</v>
      </c>
      <c r="P311">
        <v>10714.727699999999</v>
      </c>
      <c r="Q311">
        <v>6481.9775</v>
      </c>
      <c r="R311" t="s">
        <v>223</v>
      </c>
      <c r="S311">
        <v>2.700987</v>
      </c>
      <c r="T311">
        <v>-9.5696490000000001</v>
      </c>
      <c r="U311">
        <v>0.74338300000000002</v>
      </c>
      <c r="V311">
        <v>104.439834</v>
      </c>
      <c r="W311">
        <v>1.3672660000000001</v>
      </c>
      <c r="X311">
        <v>-1.3361130000000001</v>
      </c>
      <c r="Y311">
        <v>0</v>
      </c>
      <c r="Z311">
        <v>0</v>
      </c>
      <c r="AA311">
        <v>0</v>
      </c>
      <c r="AB311">
        <v>-1.7839000000000001E-2</v>
      </c>
      <c r="AC311">
        <v>1.0066E-2</v>
      </c>
      <c r="AD311">
        <v>-3.0349999999999999E-3</v>
      </c>
      <c r="AE311">
        <v>0.14391300000000001</v>
      </c>
      <c r="AF311">
        <v>3.9655999999999997E-2</v>
      </c>
      <c r="AG311">
        <v>-0.40501300000000001</v>
      </c>
      <c r="AH311">
        <v>6.271147</v>
      </c>
      <c r="AI311">
        <v>-0.19425999999999999</v>
      </c>
      <c r="AJ311">
        <v>7.6166999999999999E-2</v>
      </c>
      <c r="AK311">
        <v>-1.3091E-2</v>
      </c>
      <c r="AL311">
        <v>-1.2791E-2</v>
      </c>
      <c r="AM311" t="s">
        <v>221</v>
      </c>
      <c r="AN311">
        <v>1006.069841</v>
      </c>
      <c r="AO311">
        <v>286.610546</v>
      </c>
      <c r="AP311">
        <v>339.35249700000003</v>
      </c>
      <c r="AQ311">
        <v>1.089358</v>
      </c>
      <c r="AR311">
        <v>89993.284134999994</v>
      </c>
      <c r="AS311" t="s">
        <v>224</v>
      </c>
      <c r="AT311">
        <v>6.0000000000000001E-3</v>
      </c>
      <c r="AU311">
        <v>0.6</v>
      </c>
      <c r="AV311">
        <v>2.1359999999999999E-3</v>
      </c>
      <c r="AW311">
        <v>7.4460000000000004E-3</v>
      </c>
      <c r="AX311">
        <v>1.495E-3</v>
      </c>
      <c r="AY311" t="s">
        <v>302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303</v>
      </c>
      <c r="BH311">
        <v>6164.098645</v>
      </c>
      <c r="BI311">
        <v>189.51632900000001</v>
      </c>
      <c r="BJ311">
        <v>80.653828000000004</v>
      </c>
      <c r="BK311">
        <v>0</v>
      </c>
      <c r="BL311">
        <v>0</v>
      </c>
      <c r="BM311">
        <v>0</v>
      </c>
      <c r="BN311" t="s">
        <v>304</v>
      </c>
      <c r="BO311">
        <v>-22.755604000000002</v>
      </c>
      <c r="BP311">
        <v>-8.3639559999999999</v>
      </c>
      <c r="BQ311">
        <v>10.409293</v>
      </c>
    </row>
    <row r="312" spans="1:69">
      <c r="A312">
        <v>311</v>
      </c>
      <c r="C312" t="s">
        <v>301</v>
      </c>
      <c r="D312">
        <v>18.981279000000001</v>
      </c>
      <c r="E312">
        <v>18.981279000000001</v>
      </c>
      <c r="F312">
        <v>0</v>
      </c>
      <c r="G312">
        <v>4.7130000000000002E-3</v>
      </c>
      <c r="H312">
        <v>0.99998600000000004</v>
      </c>
      <c r="I312">
        <v>-2.4750000000000002E-3</v>
      </c>
      <c r="J312" t="s">
        <v>222</v>
      </c>
      <c r="K312">
        <v>7579</v>
      </c>
      <c r="L312">
        <v>0</v>
      </c>
      <c r="M312">
        <v>0</v>
      </c>
      <c r="N312">
        <v>0</v>
      </c>
      <c r="O312">
        <v>8037.2434999999996</v>
      </c>
      <c r="P312">
        <v>10714.727699999999</v>
      </c>
      <c r="Q312">
        <v>6481.9775</v>
      </c>
      <c r="R312" t="s">
        <v>223</v>
      </c>
      <c r="S312">
        <v>2.730118</v>
      </c>
      <c r="T312">
        <v>-9.5653170000000003</v>
      </c>
      <c r="U312">
        <v>0.75197999999999998</v>
      </c>
      <c r="V312">
        <v>104.45290199999999</v>
      </c>
      <c r="W312">
        <v>1.562524</v>
      </c>
      <c r="X312">
        <v>-1.308041</v>
      </c>
      <c r="Y312">
        <v>0</v>
      </c>
      <c r="Z312">
        <v>0</v>
      </c>
      <c r="AA312">
        <v>0</v>
      </c>
      <c r="AB312">
        <v>-1.7849E-2</v>
      </c>
      <c r="AC312">
        <v>1.0063000000000001E-2</v>
      </c>
      <c r="AD312">
        <v>-3.032E-3</v>
      </c>
      <c r="AE312">
        <v>0.14380599999999999</v>
      </c>
      <c r="AF312">
        <v>3.9716000000000001E-2</v>
      </c>
      <c r="AG312">
        <v>-0.40503099999999997</v>
      </c>
      <c r="AH312">
        <v>6.271579</v>
      </c>
      <c r="AI312">
        <v>-0.19666500000000001</v>
      </c>
      <c r="AJ312">
        <v>7.7113000000000001E-2</v>
      </c>
      <c r="AK312">
        <v>-1.4958000000000001E-2</v>
      </c>
      <c r="AL312">
        <v>-1.2520999999999999E-2</v>
      </c>
      <c r="AM312" t="s">
        <v>221</v>
      </c>
      <c r="AN312">
        <v>1005.95732</v>
      </c>
      <c r="AO312">
        <v>286.61127699999997</v>
      </c>
      <c r="AP312">
        <v>339.35293000000001</v>
      </c>
      <c r="AQ312">
        <v>1.0893699999999999</v>
      </c>
      <c r="AR312">
        <v>89994.491030000005</v>
      </c>
      <c r="AS312" t="s">
        <v>224</v>
      </c>
      <c r="AT312">
        <v>6.0000000000000001E-3</v>
      </c>
      <c r="AU312">
        <v>0.6</v>
      </c>
      <c r="AV312">
        <v>2.1359999999999999E-3</v>
      </c>
      <c r="AW312">
        <v>7.4460000000000004E-3</v>
      </c>
      <c r="AX312">
        <v>1.495E-3</v>
      </c>
      <c r="AY312" t="s">
        <v>302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303</v>
      </c>
      <c r="BH312">
        <v>6210.0968970000004</v>
      </c>
      <c r="BI312">
        <v>182.15323100000001</v>
      </c>
      <c r="BJ312">
        <v>79.549493999999996</v>
      </c>
      <c r="BK312">
        <v>0</v>
      </c>
      <c r="BL312">
        <v>0</v>
      </c>
      <c r="BM312">
        <v>0</v>
      </c>
      <c r="BN312" t="s">
        <v>304</v>
      </c>
      <c r="BO312">
        <v>-22.762581999999998</v>
      </c>
      <c r="BP312">
        <v>-8.3665199999999995</v>
      </c>
      <c r="BQ312">
        <v>10.412485999999999</v>
      </c>
    </row>
    <row r="313" spans="1:69">
      <c r="A313">
        <v>312</v>
      </c>
      <c r="C313" t="s">
        <v>301</v>
      </c>
      <c r="D313">
        <v>18.981279000000001</v>
      </c>
      <c r="E313">
        <v>18.981279000000001</v>
      </c>
      <c r="F313">
        <v>0</v>
      </c>
      <c r="G313">
        <v>4.7130000000000002E-3</v>
      </c>
      <c r="H313">
        <v>0.99998600000000004</v>
      </c>
      <c r="I313">
        <v>-2.4750000000000002E-3</v>
      </c>
      <c r="J313" t="s">
        <v>222</v>
      </c>
      <c r="K313">
        <v>7579</v>
      </c>
      <c r="L313">
        <v>0</v>
      </c>
      <c r="M313">
        <v>0</v>
      </c>
      <c r="N313">
        <v>0</v>
      </c>
      <c r="O313">
        <v>8037.2434999999996</v>
      </c>
      <c r="P313">
        <v>10714.727699999999</v>
      </c>
      <c r="Q313">
        <v>6481.9775</v>
      </c>
      <c r="R313" t="s">
        <v>223</v>
      </c>
      <c r="S313">
        <v>2.7593169999999998</v>
      </c>
      <c r="T313">
        <v>-9.5609439999999992</v>
      </c>
      <c r="U313">
        <v>0.760571</v>
      </c>
      <c r="V313">
        <v>104.46566300000001</v>
      </c>
      <c r="W313">
        <v>1.7578800000000001</v>
      </c>
      <c r="X313">
        <v>-1.2800450000000001</v>
      </c>
      <c r="Y313">
        <v>0</v>
      </c>
      <c r="Z313">
        <v>0</v>
      </c>
      <c r="AA313">
        <v>0</v>
      </c>
      <c r="AB313">
        <v>-1.7859E-2</v>
      </c>
      <c r="AC313">
        <v>1.0059E-2</v>
      </c>
      <c r="AD313">
        <v>-3.029E-3</v>
      </c>
      <c r="AE313">
        <v>0.14369899999999999</v>
      </c>
      <c r="AF313">
        <v>3.9777E-2</v>
      </c>
      <c r="AG313">
        <v>-0.40504899999999999</v>
      </c>
      <c r="AH313">
        <v>6.2720130000000003</v>
      </c>
      <c r="AI313">
        <v>-0.199069</v>
      </c>
      <c r="AJ313">
        <v>7.8062000000000006E-2</v>
      </c>
      <c r="AK313">
        <v>-1.6826000000000001E-2</v>
      </c>
      <c r="AL313">
        <v>-1.2251E-2</v>
      </c>
      <c r="AM313" t="s">
        <v>221</v>
      </c>
      <c r="AN313">
        <v>1005.84444</v>
      </c>
      <c r="AO313">
        <v>286.612011</v>
      </c>
      <c r="AP313">
        <v>339.353365</v>
      </c>
      <c r="AQ313">
        <v>1.0893820000000001</v>
      </c>
      <c r="AR313">
        <v>89995.701778999995</v>
      </c>
      <c r="AS313" t="s">
        <v>224</v>
      </c>
      <c r="AT313">
        <v>6.0000000000000001E-3</v>
      </c>
      <c r="AU313">
        <v>0.6</v>
      </c>
      <c r="AV313">
        <v>2.1359999999999999E-3</v>
      </c>
      <c r="AW313">
        <v>7.4460000000000004E-3</v>
      </c>
      <c r="AX313">
        <v>1.495E-3</v>
      </c>
      <c r="AY313" t="s">
        <v>302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303</v>
      </c>
      <c r="BH313">
        <v>6256.7113630000003</v>
      </c>
      <c r="BI313">
        <v>174.61032399999999</v>
      </c>
      <c r="BJ313">
        <v>78.432963999999998</v>
      </c>
      <c r="BK313">
        <v>0</v>
      </c>
      <c r="BL313">
        <v>0</v>
      </c>
      <c r="BM313">
        <v>0</v>
      </c>
      <c r="BN313" t="s">
        <v>304</v>
      </c>
      <c r="BO313">
        <v>-22.769591999999999</v>
      </c>
      <c r="BP313">
        <v>-8.369097</v>
      </c>
      <c r="BQ313">
        <v>10.415692</v>
      </c>
    </row>
    <row r="314" spans="1:69">
      <c r="A314">
        <v>313</v>
      </c>
      <c r="C314" t="s">
        <v>301</v>
      </c>
      <c r="D314">
        <v>18.981279000000001</v>
      </c>
      <c r="E314">
        <v>18.981279000000001</v>
      </c>
      <c r="F314">
        <v>0</v>
      </c>
      <c r="G314">
        <v>4.7130000000000002E-3</v>
      </c>
      <c r="H314">
        <v>0.99998600000000004</v>
      </c>
      <c r="I314">
        <v>-2.4750000000000002E-3</v>
      </c>
      <c r="J314" t="s">
        <v>222</v>
      </c>
      <c r="K314">
        <v>7579</v>
      </c>
      <c r="L314">
        <v>0</v>
      </c>
      <c r="M314">
        <v>0</v>
      </c>
      <c r="N314">
        <v>0</v>
      </c>
      <c r="O314">
        <v>8037.2434999999996</v>
      </c>
      <c r="P314">
        <v>10714.727699999999</v>
      </c>
      <c r="Q314">
        <v>6481.9775</v>
      </c>
      <c r="R314" t="s">
        <v>223</v>
      </c>
      <c r="S314">
        <v>2.788583</v>
      </c>
      <c r="T314">
        <v>-9.5565320000000007</v>
      </c>
      <c r="U314">
        <v>0.76915500000000003</v>
      </c>
      <c r="V314">
        <v>104.47811400000001</v>
      </c>
      <c r="W314">
        <v>1.953319</v>
      </c>
      <c r="X314">
        <v>-1.2521230000000001</v>
      </c>
      <c r="Y314">
        <v>0</v>
      </c>
      <c r="Z314">
        <v>0</v>
      </c>
      <c r="AA314">
        <v>0</v>
      </c>
      <c r="AB314">
        <v>-1.7868999999999999E-2</v>
      </c>
      <c r="AC314">
        <v>1.0055E-2</v>
      </c>
      <c r="AD314">
        <v>-3.026E-3</v>
      </c>
      <c r="AE314">
        <v>0.143592</v>
      </c>
      <c r="AF314">
        <v>3.9836999999999997E-2</v>
      </c>
      <c r="AG314">
        <v>-0.40506799999999998</v>
      </c>
      <c r="AH314">
        <v>6.2724500000000001</v>
      </c>
      <c r="AI314">
        <v>-0.20147300000000001</v>
      </c>
      <c r="AJ314">
        <v>7.9010999999999998E-2</v>
      </c>
      <c r="AK314">
        <v>-1.8693999999999999E-2</v>
      </c>
      <c r="AL314">
        <v>-1.1982E-2</v>
      </c>
      <c r="AM314" t="s">
        <v>221</v>
      </c>
      <c r="AN314">
        <v>1005.7312030000001</v>
      </c>
      <c r="AO314">
        <v>286.61274700000001</v>
      </c>
      <c r="AP314">
        <v>339.35379999999998</v>
      </c>
      <c r="AQ314">
        <v>1.089394</v>
      </c>
      <c r="AR314">
        <v>89996.916383000003</v>
      </c>
      <c r="AS314" t="s">
        <v>224</v>
      </c>
      <c r="AT314">
        <v>6.0000000000000001E-3</v>
      </c>
      <c r="AU314">
        <v>0.6</v>
      </c>
      <c r="AV314">
        <v>-9.1859999999999997E-3</v>
      </c>
      <c r="AW314">
        <v>-1.709E-3</v>
      </c>
      <c r="AX314">
        <v>4.9129999999999998E-3</v>
      </c>
      <c r="AY314" t="s">
        <v>302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303</v>
      </c>
      <c r="BH314">
        <v>6302.1327709999996</v>
      </c>
      <c r="BI314">
        <v>73.054777000000001</v>
      </c>
      <c r="BJ314">
        <v>81.654798</v>
      </c>
      <c r="BK314">
        <v>0</v>
      </c>
      <c r="BL314">
        <v>0</v>
      </c>
      <c r="BM314">
        <v>0</v>
      </c>
      <c r="BN314" t="s">
        <v>304</v>
      </c>
      <c r="BO314">
        <v>10.236502</v>
      </c>
      <c r="BP314">
        <v>-27.506964</v>
      </c>
      <c r="BQ314">
        <v>-44.801322999999996</v>
      </c>
    </row>
    <row r="315" spans="1:69">
      <c r="A315">
        <v>314</v>
      </c>
      <c r="C315" t="s">
        <v>301</v>
      </c>
      <c r="D315">
        <v>18.981279000000001</v>
      </c>
      <c r="E315">
        <v>18.981279000000001</v>
      </c>
      <c r="F315">
        <v>0</v>
      </c>
      <c r="G315">
        <v>4.7130000000000002E-3</v>
      </c>
      <c r="H315">
        <v>0.99998600000000004</v>
      </c>
      <c r="I315">
        <v>-2.4750000000000002E-3</v>
      </c>
      <c r="J315" t="s">
        <v>222</v>
      </c>
      <c r="K315">
        <v>7579</v>
      </c>
      <c r="L315">
        <v>0</v>
      </c>
      <c r="M315">
        <v>0</v>
      </c>
      <c r="N315">
        <v>0</v>
      </c>
      <c r="O315">
        <v>8037.2434999999996</v>
      </c>
      <c r="P315">
        <v>10714.727699999999</v>
      </c>
      <c r="Q315">
        <v>6481.9775</v>
      </c>
      <c r="R315" t="s">
        <v>223</v>
      </c>
      <c r="S315">
        <v>2.8177059999999998</v>
      </c>
      <c r="T315">
        <v>-9.5644600000000004</v>
      </c>
      <c r="U315">
        <v>0.77831799999999995</v>
      </c>
      <c r="V315">
        <v>104.490264</v>
      </c>
      <c r="W315">
        <v>2.1487850000000002</v>
      </c>
      <c r="X315">
        <v>-1.2242729999999999</v>
      </c>
      <c r="Y315">
        <v>0</v>
      </c>
      <c r="Z315">
        <v>0</v>
      </c>
      <c r="AA315">
        <v>0</v>
      </c>
      <c r="AB315">
        <v>-1.3564E-2</v>
      </c>
      <c r="AC315">
        <v>7.9600000000000001E-3</v>
      </c>
      <c r="AD315">
        <v>-1.154E-2</v>
      </c>
      <c r="AE315">
        <v>0.14351</v>
      </c>
      <c r="AF315">
        <v>3.9884999999999997E-2</v>
      </c>
      <c r="AG315">
        <v>-0.40513700000000002</v>
      </c>
      <c r="AH315">
        <v>6.2728910000000004</v>
      </c>
      <c r="AI315">
        <v>-0.203877</v>
      </c>
      <c r="AJ315">
        <v>7.9961000000000004E-2</v>
      </c>
      <c r="AK315">
        <v>-2.0562E-2</v>
      </c>
      <c r="AL315">
        <v>-1.1714E-2</v>
      </c>
      <c r="AM315" t="s">
        <v>221</v>
      </c>
      <c r="AN315">
        <v>1005.617606</v>
      </c>
      <c r="AO315">
        <v>286.61348600000002</v>
      </c>
      <c r="AP315">
        <v>339.35423700000001</v>
      </c>
      <c r="AQ315">
        <v>1.0894060000000001</v>
      </c>
      <c r="AR315">
        <v>89998.134846999994</v>
      </c>
      <c r="AS315" t="s">
        <v>224</v>
      </c>
      <c r="AT315">
        <v>6.0000000000000001E-3</v>
      </c>
      <c r="AU315">
        <v>0.6</v>
      </c>
      <c r="AV315">
        <v>-9.1859999999999997E-3</v>
      </c>
      <c r="AW315">
        <v>-1.709E-3</v>
      </c>
      <c r="AX315">
        <v>4.9129999999999998E-3</v>
      </c>
      <c r="AY315" t="s">
        <v>302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303</v>
      </c>
      <c r="BH315">
        <v>6349.7864120000004</v>
      </c>
      <c r="BI315">
        <v>65.119487000000007</v>
      </c>
      <c r="BJ315">
        <v>80.515272999999993</v>
      </c>
      <c r="BK315">
        <v>0</v>
      </c>
      <c r="BL315">
        <v>0</v>
      </c>
      <c r="BM315">
        <v>0</v>
      </c>
      <c r="BN315" t="s">
        <v>304</v>
      </c>
      <c r="BO315">
        <v>10.239680999999999</v>
      </c>
      <c r="BP315">
        <v>-27.515505999999998</v>
      </c>
      <c r="BQ315">
        <v>-44.815235999999999</v>
      </c>
    </row>
    <row r="316" spans="1:69">
      <c r="A316">
        <v>315</v>
      </c>
      <c r="C316" t="s">
        <v>301</v>
      </c>
      <c r="D316">
        <v>18.981279000000001</v>
      </c>
      <c r="E316">
        <v>18.981279000000001</v>
      </c>
      <c r="F316">
        <v>0</v>
      </c>
      <c r="G316">
        <v>4.7130000000000002E-3</v>
      </c>
      <c r="H316">
        <v>0.99998600000000004</v>
      </c>
      <c r="I316">
        <v>-2.4750000000000002E-3</v>
      </c>
      <c r="J316" t="s">
        <v>222</v>
      </c>
      <c r="K316">
        <v>7579</v>
      </c>
      <c r="L316">
        <v>0</v>
      </c>
      <c r="M316">
        <v>0</v>
      </c>
      <c r="N316">
        <v>0</v>
      </c>
      <c r="O316">
        <v>8037.2434999999996</v>
      </c>
      <c r="P316">
        <v>10714.727699999999</v>
      </c>
      <c r="Q316">
        <v>6481.9775</v>
      </c>
      <c r="R316" t="s">
        <v>223</v>
      </c>
      <c r="S316">
        <v>2.847083</v>
      </c>
      <c r="T316">
        <v>-9.5599710000000009</v>
      </c>
      <c r="U316">
        <v>0.78689200000000004</v>
      </c>
      <c r="V316">
        <v>104.502105</v>
      </c>
      <c r="W316">
        <v>2.344373</v>
      </c>
      <c r="X316">
        <v>-1.196507</v>
      </c>
      <c r="Y316">
        <v>0</v>
      </c>
      <c r="Z316">
        <v>0</v>
      </c>
      <c r="AA316">
        <v>0</v>
      </c>
      <c r="AB316">
        <v>-1.3573E-2</v>
      </c>
      <c r="AC316">
        <v>7.9579999999999998E-3</v>
      </c>
      <c r="AD316">
        <v>-1.154E-2</v>
      </c>
      <c r="AE316">
        <v>0.143429</v>
      </c>
      <c r="AF316">
        <v>3.9932000000000002E-2</v>
      </c>
      <c r="AG316">
        <v>-0.40520600000000001</v>
      </c>
      <c r="AH316">
        <v>6.2733340000000002</v>
      </c>
      <c r="AI316">
        <v>-0.20628099999999999</v>
      </c>
      <c r="AJ316">
        <v>8.0912999999999999E-2</v>
      </c>
      <c r="AK316">
        <v>-2.2429999999999999E-2</v>
      </c>
      <c r="AL316">
        <v>-1.1446E-2</v>
      </c>
      <c r="AM316" t="s">
        <v>221</v>
      </c>
      <c r="AN316">
        <v>1005.503651</v>
      </c>
      <c r="AO316">
        <v>286.61422599999997</v>
      </c>
      <c r="AP316">
        <v>339.35467599999998</v>
      </c>
      <c r="AQ316">
        <v>1.089418</v>
      </c>
      <c r="AR316">
        <v>89999.357172999997</v>
      </c>
      <c r="AS316" t="s">
        <v>224</v>
      </c>
      <c r="AT316">
        <v>6.0000000000000001E-3</v>
      </c>
      <c r="AU316">
        <v>0.6</v>
      </c>
      <c r="AV316">
        <v>-9.1859999999999997E-3</v>
      </c>
      <c r="AW316">
        <v>-1.709E-3</v>
      </c>
      <c r="AX316">
        <v>4.9129999999999998E-3</v>
      </c>
      <c r="AY316" t="s">
        <v>302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303</v>
      </c>
      <c r="BH316">
        <v>6398.0632770000002</v>
      </c>
      <c r="BI316">
        <v>56.993012</v>
      </c>
      <c r="BJ316">
        <v>79.362960000000001</v>
      </c>
      <c r="BK316">
        <v>0</v>
      </c>
      <c r="BL316">
        <v>0</v>
      </c>
      <c r="BM316">
        <v>0</v>
      </c>
      <c r="BN316" t="s">
        <v>304</v>
      </c>
      <c r="BO316">
        <v>10.242874</v>
      </c>
      <c r="BP316">
        <v>-27.524086</v>
      </c>
      <c r="BQ316">
        <v>-44.829211000000001</v>
      </c>
    </row>
    <row r="317" spans="1:69">
      <c r="A317">
        <v>316</v>
      </c>
      <c r="C317" t="s">
        <v>301</v>
      </c>
      <c r="D317">
        <v>18.981279000000001</v>
      </c>
      <c r="E317">
        <v>18.981279000000001</v>
      </c>
      <c r="F317">
        <v>0</v>
      </c>
      <c r="G317">
        <v>4.7130000000000002E-3</v>
      </c>
      <c r="H317">
        <v>0.99998600000000004</v>
      </c>
      <c r="I317">
        <v>-2.4750000000000002E-3</v>
      </c>
      <c r="J317" t="s">
        <v>222</v>
      </c>
      <c r="K317">
        <v>7579</v>
      </c>
      <c r="L317">
        <v>0</v>
      </c>
      <c r="M317">
        <v>0</v>
      </c>
      <c r="N317">
        <v>0</v>
      </c>
      <c r="O317">
        <v>8037.2434999999996</v>
      </c>
      <c r="P317">
        <v>10714.727699999999</v>
      </c>
      <c r="Q317">
        <v>6481.9775</v>
      </c>
      <c r="R317" t="s">
        <v>223</v>
      </c>
      <c r="S317">
        <v>2.8765299999999998</v>
      </c>
      <c r="T317">
        <v>-9.5554419999999993</v>
      </c>
      <c r="U317">
        <v>0.79545999999999994</v>
      </c>
      <c r="V317">
        <v>104.513644</v>
      </c>
      <c r="W317">
        <v>2.5400830000000001</v>
      </c>
      <c r="X317">
        <v>-1.1688229999999999</v>
      </c>
      <c r="Y317">
        <v>0</v>
      </c>
      <c r="Z317">
        <v>0</v>
      </c>
      <c r="AA317">
        <v>0</v>
      </c>
      <c r="AB317">
        <v>-1.3582E-2</v>
      </c>
      <c r="AC317">
        <v>7.9559999999999995E-3</v>
      </c>
      <c r="AD317">
        <v>-1.154E-2</v>
      </c>
      <c r="AE317">
        <v>0.143347</v>
      </c>
      <c r="AF317">
        <v>3.9980000000000002E-2</v>
      </c>
      <c r="AG317">
        <v>-0.405275</v>
      </c>
      <c r="AH317">
        <v>6.2737800000000004</v>
      </c>
      <c r="AI317">
        <v>-0.20868500000000001</v>
      </c>
      <c r="AJ317">
        <v>8.1864999999999993E-2</v>
      </c>
      <c r="AK317">
        <v>-2.4299000000000001E-2</v>
      </c>
      <c r="AL317">
        <v>-1.1180000000000001E-2</v>
      </c>
      <c r="AM317" t="s">
        <v>221</v>
      </c>
      <c r="AN317">
        <v>1005.389337</v>
      </c>
      <c r="AO317">
        <v>286.61496899999997</v>
      </c>
      <c r="AP317">
        <v>339.35511600000001</v>
      </c>
      <c r="AQ317">
        <v>1.0894299999999999</v>
      </c>
      <c r="AR317">
        <v>90000.583364999999</v>
      </c>
      <c r="AS317" t="s">
        <v>224</v>
      </c>
      <c r="AT317">
        <v>6.0000000000000001E-3</v>
      </c>
      <c r="AU317">
        <v>0.6</v>
      </c>
      <c r="AV317">
        <v>-1.2421E-2</v>
      </c>
      <c r="AW317">
        <v>-5.2490000000000002E-3</v>
      </c>
      <c r="AX317">
        <v>3.9370000000000004E-3</v>
      </c>
      <c r="AY317" t="s">
        <v>302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303</v>
      </c>
      <c r="BH317">
        <v>6446.3264330000002</v>
      </c>
      <c r="BI317">
        <v>21.841380999999998</v>
      </c>
      <c r="BJ317">
        <v>76.966474000000005</v>
      </c>
      <c r="BK317">
        <v>0</v>
      </c>
      <c r="BL317">
        <v>0</v>
      </c>
      <c r="BM317">
        <v>0</v>
      </c>
      <c r="BN317" t="s">
        <v>304</v>
      </c>
      <c r="BO317">
        <v>20.831067000000001</v>
      </c>
      <c r="BP317">
        <v>-22.060368</v>
      </c>
      <c r="BQ317">
        <v>-60.635227999999998</v>
      </c>
    </row>
    <row r="318" spans="1:69">
      <c r="A318">
        <v>317</v>
      </c>
      <c r="C318" t="s">
        <v>301</v>
      </c>
      <c r="D318">
        <v>18.981279000000001</v>
      </c>
      <c r="E318">
        <v>18.981279000000001</v>
      </c>
      <c r="F318">
        <v>0</v>
      </c>
      <c r="G318">
        <v>4.7130000000000002E-3</v>
      </c>
      <c r="H318">
        <v>0.99998600000000004</v>
      </c>
      <c r="I318">
        <v>-2.4750000000000002E-3</v>
      </c>
      <c r="J318" t="s">
        <v>222</v>
      </c>
      <c r="K318">
        <v>7579</v>
      </c>
      <c r="L318">
        <v>0</v>
      </c>
      <c r="M318">
        <v>0</v>
      </c>
      <c r="N318">
        <v>0</v>
      </c>
      <c r="O318">
        <v>8037.2434999999996</v>
      </c>
      <c r="P318">
        <v>10714.727699999999</v>
      </c>
      <c r="Q318">
        <v>6481.9775</v>
      </c>
      <c r="R318" t="s">
        <v>223</v>
      </c>
      <c r="S318">
        <v>2.9059720000000002</v>
      </c>
      <c r="T318">
        <v>-9.5544159999999998</v>
      </c>
      <c r="U318">
        <v>0.80386500000000005</v>
      </c>
      <c r="V318">
        <v>104.524873</v>
      </c>
      <c r="W318">
        <v>2.735894</v>
      </c>
      <c r="X318">
        <v>-1.1412230000000001</v>
      </c>
      <c r="Y318">
        <v>0</v>
      </c>
      <c r="Z318">
        <v>0</v>
      </c>
      <c r="AA318">
        <v>0</v>
      </c>
      <c r="AB318">
        <v>-1.2314E-2</v>
      </c>
      <c r="AC318">
        <v>8.3750000000000005E-3</v>
      </c>
      <c r="AD318">
        <v>-1.3977E-2</v>
      </c>
      <c r="AE318">
        <v>0.14327300000000001</v>
      </c>
      <c r="AF318">
        <v>4.0030000000000003E-2</v>
      </c>
      <c r="AG318">
        <v>-0.40535900000000002</v>
      </c>
      <c r="AH318">
        <v>6.2742290000000001</v>
      </c>
      <c r="AI318">
        <v>-0.211088</v>
      </c>
      <c r="AJ318">
        <v>8.2819000000000004E-2</v>
      </c>
      <c r="AK318">
        <v>-2.6169000000000001E-2</v>
      </c>
      <c r="AL318">
        <v>-1.0914E-2</v>
      </c>
      <c r="AM318" t="s">
        <v>221</v>
      </c>
      <c r="AN318">
        <v>1005.274664</v>
      </c>
      <c r="AO318">
        <v>286.61571500000002</v>
      </c>
      <c r="AP318">
        <v>339.35555699999998</v>
      </c>
      <c r="AQ318">
        <v>1.089442</v>
      </c>
      <c r="AR318">
        <v>90001.813425</v>
      </c>
      <c r="AS318" t="s">
        <v>224</v>
      </c>
      <c r="AT318">
        <v>6.0000000000000001E-3</v>
      </c>
      <c r="AU318">
        <v>0.6</v>
      </c>
      <c r="AV318">
        <v>-1.2421E-2</v>
      </c>
      <c r="AW318">
        <v>-5.2490000000000002E-3</v>
      </c>
      <c r="AX318">
        <v>3.9370000000000004E-3</v>
      </c>
      <c r="AY318" t="s">
        <v>302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303</v>
      </c>
      <c r="BH318">
        <v>6495.7971079999998</v>
      </c>
      <c r="BI318">
        <v>13.315367999999999</v>
      </c>
      <c r="BJ318">
        <v>75.787526999999997</v>
      </c>
      <c r="BK318">
        <v>0</v>
      </c>
      <c r="BL318">
        <v>0</v>
      </c>
      <c r="BM318">
        <v>0</v>
      </c>
      <c r="BN318" t="s">
        <v>304</v>
      </c>
      <c r="BO318">
        <v>20.837617999999999</v>
      </c>
      <c r="BP318">
        <v>-22.067305999999999</v>
      </c>
      <c r="BQ318">
        <v>-60.654297999999997</v>
      </c>
    </row>
    <row r="319" spans="1:69">
      <c r="A319">
        <v>318</v>
      </c>
      <c r="C319" t="s">
        <v>301</v>
      </c>
      <c r="D319">
        <v>18.934742</v>
      </c>
      <c r="E319">
        <v>18.934742</v>
      </c>
      <c r="F319">
        <v>0</v>
      </c>
      <c r="G319">
        <v>4.7130000000000002E-3</v>
      </c>
      <c r="H319">
        <v>0.99998600000000004</v>
      </c>
      <c r="I319">
        <v>-2.4750000000000002E-3</v>
      </c>
      <c r="J319" t="s">
        <v>222</v>
      </c>
      <c r="K319">
        <v>7579</v>
      </c>
      <c r="L319">
        <v>0</v>
      </c>
      <c r="M319">
        <v>0</v>
      </c>
      <c r="N319">
        <v>0</v>
      </c>
      <c r="O319">
        <v>8037.2434999999996</v>
      </c>
      <c r="P319">
        <v>10714.727699999999</v>
      </c>
      <c r="Q319">
        <v>6481.9775</v>
      </c>
      <c r="R319" t="s">
        <v>223</v>
      </c>
      <c r="S319">
        <v>2.9355540000000002</v>
      </c>
      <c r="T319">
        <v>-9.549811</v>
      </c>
      <c r="U319">
        <v>0.81242400000000004</v>
      </c>
      <c r="V319">
        <v>104.535797</v>
      </c>
      <c r="W319">
        <v>2.9318360000000001</v>
      </c>
      <c r="X319">
        <v>-1.1137049999999999</v>
      </c>
      <c r="Y319">
        <v>0</v>
      </c>
      <c r="Z319">
        <v>0</v>
      </c>
      <c r="AA319">
        <v>0</v>
      </c>
      <c r="AB319">
        <v>-1.2324E-2</v>
      </c>
      <c r="AC319">
        <v>8.3739999999999995E-3</v>
      </c>
      <c r="AD319">
        <v>-1.3979E-2</v>
      </c>
      <c r="AE319">
        <v>0.14319999999999999</v>
      </c>
      <c r="AF319">
        <v>4.0080999999999999E-2</v>
      </c>
      <c r="AG319">
        <v>-0.405443</v>
      </c>
      <c r="AH319">
        <v>6.2746810000000002</v>
      </c>
      <c r="AI319">
        <v>-0.21349199999999999</v>
      </c>
      <c r="AJ319">
        <v>8.3773E-2</v>
      </c>
      <c r="AK319">
        <v>-2.8039000000000001E-2</v>
      </c>
      <c r="AL319">
        <v>-1.0649E-2</v>
      </c>
      <c r="AM319" t="s">
        <v>221</v>
      </c>
      <c r="AN319">
        <v>1005.159631</v>
      </c>
      <c r="AO319">
        <v>286.61646200000001</v>
      </c>
      <c r="AP319">
        <v>339.35599999999999</v>
      </c>
      <c r="AQ319">
        <v>1.0894539999999999</v>
      </c>
      <c r="AR319">
        <v>90003.047353999995</v>
      </c>
      <c r="AS319" t="s">
        <v>224</v>
      </c>
      <c r="AT319">
        <v>6.0000000000000001E-3</v>
      </c>
      <c r="AU319">
        <v>0.6</v>
      </c>
      <c r="AV319">
        <v>-1.2298999999999999E-2</v>
      </c>
      <c r="AW319">
        <v>-6.4700000000000001E-3</v>
      </c>
      <c r="AX319">
        <v>3.4480000000000001E-3</v>
      </c>
      <c r="AY319" t="s">
        <v>302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303</v>
      </c>
      <c r="BH319">
        <v>6545.9309810000004</v>
      </c>
      <c r="BI319">
        <v>5.5998960000000002</v>
      </c>
      <c r="BJ319">
        <v>73.974833000000004</v>
      </c>
      <c r="BK319">
        <v>0</v>
      </c>
      <c r="BL319">
        <v>0</v>
      </c>
      <c r="BM319">
        <v>0</v>
      </c>
      <c r="BN319" t="s">
        <v>304</v>
      </c>
      <c r="BO319">
        <v>24.351866999999999</v>
      </c>
      <c r="BP319">
        <v>-19.336380999999999</v>
      </c>
      <c r="BQ319">
        <v>-60.077156000000002</v>
      </c>
    </row>
    <row r="320" spans="1:69">
      <c r="A320">
        <v>319</v>
      </c>
      <c r="C320" t="s">
        <v>301</v>
      </c>
      <c r="D320">
        <v>18.934742</v>
      </c>
      <c r="E320">
        <v>18.934742</v>
      </c>
      <c r="F320">
        <v>0</v>
      </c>
      <c r="G320">
        <v>4.7130000000000002E-3</v>
      </c>
      <c r="H320">
        <v>0.99998600000000004</v>
      </c>
      <c r="I320">
        <v>-2.4750000000000002E-3</v>
      </c>
      <c r="J320" t="s">
        <v>222</v>
      </c>
      <c r="K320">
        <v>7579</v>
      </c>
      <c r="L320">
        <v>0</v>
      </c>
      <c r="M320">
        <v>0</v>
      </c>
      <c r="N320">
        <v>0</v>
      </c>
      <c r="O320">
        <v>8037.2434999999996</v>
      </c>
      <c r="P320">
        <v>10714.727699999999</v>
      </c>
      <c r="Q320">
        <v>6481.9775</v>
      </c>
      <c r="R320" t="s">
        <v>223</v>
      </c>
      <c r="S320">
        <v>2.9652099999999999</v>
      </c>
      <c r="T320">
        <v>-9.5450359999999996</v>
      </c>
      <c r="U320">
        <v>0.82089599999999996</v>
      </c>
      <c r="V320">
        <v>104.546412</v>
      </c>
      <c r="W320">
        <v>3.1279059999999999</v>
      </c>
      <c r="X320">
        <v>-1.0862689999999999</v>
      </c>
      <c r="Y320">
        <v>0</v>
      </c>
      <c r="Z320">
        <v>0</v>
      </c>
      <c r="AA320">
        <v>0</v>
      </c>
      <c r="AB320">
        <v>-1.1919000000000001E-2</v>
      </c>
      <c r="AC320">
        <v>8.6E-3</v>
      </c>
      <c r="AD320">
        <v>-1.3889E-2</v>
      </c>
      <c r="AE320">
        <v>0.14312800000000001</v>
      </c>
      <c r="AF320">
        <v>4.0132000000000001E-2</v>
      </c>
      <c r="AG320">
        <v>-0.405526</v>
      </c>
      <c r="AH320">
        <v>6.2751359999999998</v>
      </c>
      <c r="AI320">
        <v>-0.215896</v>
      </c>
      <c r="AJ320">
        <v>8.473E-2</v>
      </c>
      <c r="AK320">
        <v>-2.9909999999999999E-2</v>
      </c>
      <c r="AL320">
        <v>-1.0385E-2</v>
      </c>
      <c r="AM320" t="s">
        <v>221</v>
      </c>
      <c r="AN320">
        <v>1005.044238</v>
      </c>
      <c r="AO320">
        <v>286.61721199999999</v>
      </c>
      <c r="AP320">
        <v>339.35644400000001</v>
      </c>
      <c r="AQ320">
        <v>1.089466</v>
      </c>
      <c r="AR320">
        <v>90004.285155999998</v>
      </c>
      <c r="AS320" t="s">
        <v>224</v>
      </c>
      <c r="AT320">
        <v>6.0000000000000001E-3</v>
      </c>
      <c r="AU320">
        <v>0.6</v>
      </c>
      <c r="AV320">
        <v>-1.2298999999999999E-2</v>
      </c>
      <c r="AW320">
        <v>-6.4700000000000001E-3</v>
      </c>
      <c r="AX320">
        <v>3.4480000000000001E-3</v>
      </c>
      <c r="AY320" t="s">
        <v>302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303</v>
      </c>
      <c r="BH320">
        <v>6596.6597000000002</v>
      </c>
      <c r="BI320">
        <v>-3.3343440000000002</v>
      </c>
      <c r="BJ320">
        <v>72.767589999999998</v>
      </c>
      <c r="BK320">
        <v>0</v>
      </c>
      <c r="BL320">
        <v>0</v>
      </c>
      <c r="BM320">
        <v>0</v>
      </c>
      <c r="BN320" t="s">
        <v>304</v>
      </c>
      <c r="BO320">
        <v>24.359591000000002</v>
      </c>
      <c r="BP320">
        <v>-19.342514000000001</v>
      </c>
      <c r="BQ320">
        <v>-60.096210999999997</v>
      </c>
    </row>
    <row r="321" spans="1:69">
      <c r="A321">
        <v>320</v>
      </c>
      <c r="C321" t="s">
        <v>301</v>
      </c>
      <c r="D321">
        <v>18.934742</v>
      </c>
      <c r="E321">
        <v>18.934742</v>
      </c>
      <c r="F321">
        <v>0</v>
      </c>
      <c r="G321">
        <v>4.7130000000000002E-3</v>
      </c>
      <c r="H321">
        <v>0.99998600000000004</v>
      </c>
      <c r="I321">
        <v>-2.4750000000000002E-3</v>
      </c>
      <c r="J321" t="s">
        <v>222</v>
      </c>
      <c r="K321">
        <v>7579</v>
      </c>
      <c r="L321">
        <v>0</v>
      </c>
      <c r="M321">
        <v>0</v>
      </c>
      <c r="N321">
        <v>0</v>
      </c>
      <c r="O321">
        <v>8037.2434999999996</v>
      </c>
      <c r="P321">
        <v>10714.727699999999</v>
      </c>
      <c r="Q321">
        <v>6481.9775</v>
      </c>
      <c r="R321" t="s">
        <v>223</v>
      </c>
      <c r="S321">
        <v>2.9949349999999999</v>
      </c>
      <c r="T321">
        <v>-9.5403559999999992</v>
      </c>
      <c r="U321">
        <v>0.82944499999999999</v>
      </c>
      <c r="V321">
        <v>104.55672199999999</v>
      </c>
      <c r="W321">
        <v>3.3241139999999998</v>
      </c>
      <c r="X321">
        <v>-1.0589139999999999</v>
      </c>
      <c r="Y321">
        <v>0</v>
      </c>
      <c r="Z321">
        <v>0</v>
      </c>
      <c r="AA321">
        <v>0</v>
      </c>
      <c r="AB321">
        <v>-1.193E-2</v>
      </c>
      <c r="AC321">
        <v>8.5990000000000007E-3</v>
      </c>
      <c r="AD321">
        <v>-1.3891000000000001E-2</v>
      </c>
      <c r="AE321">
        <v>0.14305599999999999</v>
      </c>
      <c r="AF321">
        <v>4.0183999999999997E-2</v>
      </c>
      <c r="AG321">
        <v>-0.40561000000000003</v>
      </c>
      <c r="AH321">
        <v>6.2755929999999998</v>
      </c>
      <c r="AI321">
        <v>-0.21829999999999999</v>
      </c>
      <c r="AJ321">
        <v>8.5686999999999999E-2</v>
      </c>
      <c r="AK321">
        <v>-3.1781999999999998E-2</v>
      </c>
      <c r="AL321">
        <v>-1.0122000000000001E-2</v>
      </c>
      <c r="AM321" t="s">
        <v>221</v>
      </c>
      <c r="AN321">
        <v>1004.928486</v>
      </c>
      <c r="AO321">
        <v>286.61796500000003</v>
      </c>
      <c r="AP321">
        <v>339.35688900000002</v>
      </c>
      <c r="AQ321">
        <v>1.0894779999999999</v>
      </c>
      <c r="AR321">
        <v>90005.526830999996</v>
      </c>
      <c r="AS321" t="s">
        <v>224</v>
      </c>
      <c r="AT321">
        <v>6.0000000000000001E-3</v>
      </c>
      <c r="AU321">
        <v>0.6</v>
      </c>
      <c r="AV321">
        <v>-7.0800000000000004E-3</v>
      </c>
      <c r="AW321">
        <v>-4.15E-3</v>
      </c>
      <c r="AX321">
        <v>6.378E-3</v>
      </c>
      <c r="AY321" t="s">
        <v>302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303</v>
      </c>
      <c r="BH321">
        <v>6649.3603080000003</v>
      </c>
      <c r="BI321">
        <v>30.849903999999999</v>
      </c>
      <c r="BJ321">
        <v>75.251520999999997</v>
      </c>
      <c r="BK321">
        <v>0</v>
      </c>
      <c r="BL321">
        <v>0</v>
      </c>
      <c r="BM321">
        <v>0</v>
      </c>
      <c r="BN321" t="s">
        <v>304</v>
      </c>
      <c r="BO321">
        <v>19.610461000000001</v>
      </c>
      <c r="BP321">
        <v>-35.786489000000003</v>
      </c>
      <c r="BQ321">
        <v>-34.607351000000001</v>
      </c>
    </row>
    <row r="322" spans="1:69">
      <c r="A322">
        <v>321</v>
      </c>
      <c r="C322" t="s">
        <v>301</v>
      </c>
      <c r="D322">
        <v>18.934742</v>
      </c>
      <c r="E322">
        <v>18.934742</v>
      </c>
      <c r="F322">
        <v>0</v>
      </c>
      <c r="G322">
        <v>4.7130000000000002E-3</v>
      </c>
      <c r="H322">
        <v>0.99998600000000004</v>
      </c>
      <c r="I322">
        <v>-2.4750000000000002E-3</v>
      </c>
      <c r="J322" t="s">
        <v>222</v>
      </c>
      <c r="K322">
        <v>7579</v>
      </c>
      <c r="L322">
        <v>0</v>
      </c>
      <c r="M322">
        <v>0</v>
      </c>
      <c r="N322">
        <v>0</v>
      </c>
      <c r="O322">
        <v>8037.2434999999996</v>
      </c>
      <c r="P322">
        <v>10714.727699999999</v>
      </c>
      <c r="Q322">
        <v>6481.9775</v>
      </c>
      <c r="R322" t="s">
        <v>223</v>
      </c>
      <c r="S322">
        <v>3.0248940000000002</v>
      </c>
      <c r="T322">
        <v>-9.5299230000000001</v>
      </c>
      <c r="U322">
        <v>0.83847400000000005</v>
      </c>
      <c r="V322">
        <v>104.56672500000001</v>
      </c>
      <c r="W322">
        <v>3.520483</v>
      </c>
      <c r="X322">
        <v>-1.0316369999999999</v>
      </c>
      <c r="Y322">
        <v>0</v>
      </c>
      <c r="Z322">
        <v>0</v>
      </c>
      <c r="AA322">
        <v>0</v>
      </c>
      <c r="AB322">
        <v>-1.2385E-2</v>
      </c>
      <c r="AC322">
        <v>7.0990000000000003E-3</v>
      </c>
      <c r="AD322">
        <v>-9.9559999999999996E-3</v>
      </c>
      <c r="AE322">
        <v>0.142982</v>
      </c>
      <c r="AF322">
        <v>4.0225999999999998E-2</v>
      </c>
      <c r="AG322">
        <v>-0.40566999999999998</v>
      </c>
      <c r="AH322">
        <v>6.2760540000000002</v>
      </c>
      <c r="AI322">
        <v>-0.22070400000000001</v>
      </c>
      <c r="AJ322">
        <v>8.6646000000000001E-2</v>
      </c>
      <c r="AK322">
        <v>-3.3654999999999997E-2</v>
      </c>
      <c r="AL322">
        <v>-9.8600000000000007E-3</v>
      </c>
      <c r="AM322" t="s">
        <v>221</v>
      </c>
      <c r="AN322">
        <v>1004.812374</v>
      </c>
      <c r="AO322">
        <v>286.61872</v>
      </c>
      <c r="AP322">
        <v>339.35733599999998</v>
      </c>
      <c r="AQ322">
        <v>1.089491</v>
      </c>
      <c r="AR322">
        <v>90006.772381000002</v>
      </c>
      <c r="AS322" t="s">
        <v>224</v>
      </c>
      <c r="AT322">
        <v>6.0000000000000001E-3</v>
      </c>
      <c r="AU322">
        <v>0.6</v>
      </c>
      <c r="AV322">
        <v>-7.0800000000000004E-3</v>
      </c>
      <c r="AW322">
        <v>-4.15E-3</v>
      </c>
      <c r="AX322">
        <v>6.378E-3</v>
      </c>
      <c r="AY322" t="s">
        <v>302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303</v>
      </c>
      <c r="BH322">
        <v>6701.4428909999997</v>
      </c>
      <c r="BI322">
        <v>21.501455</v>
      </c>
      <c r="BJ322">
        <v>74.015412999999995</v>
      </c>
      <c r="BK322">
        <v>0</v>
      </c>
      <c r="BL322">
        <v>0</v>
      </c>
      <c r="BM322">
        <v>0</v>
      </c>
      <c r="BN322" t="s">
        <v>304</v>
      </c>
      <c r="BO322">
        <v>19.616734999999998</v>
      </c>
      <c r="BP322">
        <v>-35.797939</v>
      </c>
      <c r="BQ322">
        <v>-34.618423999999997</v>
      </c>
    </row>
    <row r="323" spans="1:69">
      <c r="A323">
        <v>322</v>
      </c>
      <c r="C323" t="s">
        <v>301</v>
      </c>
      <c r="D323">
        <v>18.934742</v>
      </c>
      <c r="E323">
        <v>18.934742</v>
      </c>
      <c r="F323">
        <v>0</v>
      </c>
      <c r="G323">
        <v>4.7130000000000002E-3</v>
      </c>
      <c r="H323">
        <v>0.99998600000000004</v>
      </c>
      <c r="I323">
        <v>-2.4750000000000002E-3</v>
      </c>
      <c r="J323" t="s">
        <v>222</v>
      </c>
      <c r="K323">
        <v>7579</v>
      </c>
      <c r="L323">
        <v>0</v>
      </c>
      <c r="M323">
        <v>0</v>
      </c>
      <c r="N323">
        <v>0</v>
      </c>
      <c r="O323">
        <v>8037.2434999999996</v>
      </c>
      <c r="P323">
        <v>10714.727699999999</v>
      </c>
      <c r="Q323">
        <v>6481.9775</v>
      </c>
      <c r="R323" t="s">
        <v>223</v>
      </c>
      <c r="S323">
        <v>3.0547719999999998</v>
      </c>
      <c r="T323">
        <v>-9.5251699999999992</v>
      </c>
      <c r="U323">
        <v>0.84701300000000002</v>
      </c>
      <c r="V323">
        <v>104.576419</v>
      </c>
      <c r="W323">
        <v>3.7169620000000001</v>
      </c>
      <c r="X323">
        <v>-1.004448</v>
      </c>
      <c r="Y323">
        <v>0</v>
      </c>
      <c r="Z323">
        <v>0</v>
      </c>
      <c r="AA323">
        <v>0</v>
      </c>
      <c r="AB323">
        <v>-1.2393E-2</v>
      </c>
      <c r="AC323">
        <v>7.097E-3</v>
      </c>
      <c r="AD323">
        <v>-9.9559999999999996E-3</v>
      </c>
      <c r="AE323">
        <v>0.14290800000000001</v>
      </c>
      <c r="AF323">
        <v>4.0268999999999999E-2</v>
      </c>
      <c r="AG323">
        <v>-0.40572900000000001</v>
      </c>
      <c r="AH323">
        <v>6.2765170000000001</v>
      </c>
      <c r="AI323">
        <v>-0.223107</v>
      </c>
      <c r="AJ323">
        <v>8.7605000000000002E-2</v>
      </c>
      <c r="AK323">
        <v>-3.5527999999999997E-2</v>
      </c>
      <c r="AL323">
        <v>-9.5989999999999999E-3</v>
      </c>
      <c r="AM323" t="s">
        <v>221</v>
      </c>
      <c r="AN323">
        <v>1004.695901</v>
      </c>
      <c r="AO323">
        <v>286.61947700000002</v>
      </c>
      <c r="AP323">
        <v>339.35778399999998</v>
      </c>
      <c r="AQ323">
        <v>1.0895030000000001</v>
      </c>
      <c r="AR323">
        <v>90008.021806999997</v>
      </c>
      <c r="AS323" t="s">
        <v>224</v>
      </c>
      <c r="AT323">
        <v>6.0000000000000001E-3</v>
      </c>
      <c r="AU323">
        <v>0.6</v>
      </c>
      <c r="AV323">
        <v>-7.0800000000000004E-3</v>
      </c>
      <c r="AW323">
        <v>-4.15E-3</v>
      </c>
      <c r="AX323">
        <v>6.378E-3</v>
      </c>
      <c r="AY323" t="s">
        <v>302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303</v>
      </c>
      <c r="BH323">
        <v>6754.151863</v>
      </c>
      <c r="BI323">
        <v>11.936468</v>
      </c>
      <c r="BJ323">
        <v>72.764408000000003</v>
      </c>
      <c r="BK323">
        <v>0</v>
      </c>
      <c r="BL323">
        <v>0</v>
      </c>
      <c r="BM323">
        <v>0</v>
      </c>
      <c r="BN323" t="s">
        <v>304</v>
      </c>
      <c r="BO323">
        <v>19.623037</v>
      </c>
      <c r="BP323">
        <v>-35.809438999999998</v>
      </c>
      <c r="BQ323">
        <v>-34.629545</v>
      </c>
    </row>
    <row r="324" spans="1:69">
      <c r="A324">
        <v>323</v>
      </c>
      <c r="C324" t="s">
        <v>301</v>
      </c>
      <c r="D324">
        <v>18.934742</v>
      </c>
      <c r="E324">
        <v>18.934742</v>
      </c>
      <c r="F324">
        <v>0</v>
      </c>
      <c r="G324">
        <v>4.7130000000000002E-3</v>
      </c>
      <c r="H324">
        <v>0.99998600000000004</v>
      </c>
      <c r="I324">
        <v>-2.4750000000000002E-3</v>
      </c>
      <c r="J324" t="s">
        <v>222</v>
      </c>
      <c r="K324">
        <v>7579</v>
      </c>
      <c r="L324">
        <v>0</v>
      </c>
      <c r="M324">
        <v>0</v>
      </c>
      <c r="N324">
        <v>0</v>
      </c>
      <c r="O324">
        <v>8037.2434999999996</v>
      </c>
      <c r="P324">
        <v>10714.727699999999</v>
      </c>
      <c r="Q324">
        <v>6481.9775</v>
      </c>
      <c r="R324" t="s">
        <v>223</v>
      </c>
      <c r="S324">
        <v>3.0847180000000001</v>
      </c>
      <c r="T324">
        <v>-9.5203819999999997</v>
      </c>
      <c r="U324">
        <v>0.85554699999999995</v>
      </c>
      <c r="V324">
        <v>104.585814</v>
      </c>
      <c r="W324">
        <v>3.913551</v>
      </c>
      <c r="X324">
        <v>-0.97734399999999999</v>
      </c>
      <c r="Y324">
        <v>0</v>
      </c>
      <c r="Z324">
        <v>0</v>
      </c>
      <c r="AA324">
        <v>0</v>
      </c>
      <c r="AB324">
        <v>-1.24E-2</v>
      </c>
      <c r="AC324">
        <v>7.0939999999999996E-3</v>
      </c>
      <c r="AD324">
        <v>-9.9559999999999996E-3</v>
      </c>
      <c r="AE324">
        <v>0.14283299999999999</v>
      </c>
      <c r="AF324">
        <v>4.0312000000000001E-2</v>
      </c>
      <c r="AG324">
        <v>-0.40578900000000001</v>
      </c>
      <c r="AH324">
        <v>6.2769839999999997</v>
      </c>
      <c r="AI324">
        <v>-0.22551099999999999</v>
      </c>
      <c r="AJ324">
        <v>8.8567000000000007E-2</v>
      </c>
      <c r="AK324">
        <v>-3.7401999999999998E-2</v>
      </c>
      <c r="AL324">
        <v>-9.3380000000000008E-3</v>
      </c>
      <c r="AM324" t="s">
        <v>221</v>
      </c>
      <c r="AN324">
        <v>1004.579069</v>
      </c>
      <c r="AO324">
        <v>286.62023599999998</v>
      </c>
      <c r="AP324">
        <v>339.35823399999998</v>
      </c>
      <c r="AQ324">
        <v>1.089515</v>
      </c>
      <c r="AR324">
        <v>90009.275110000002</v>
      </c>
      <c r="AS324" t="s">
        <v>224</v>
      </c>
      <c r="AT324">
        <v>6.0000000000000001E-3</v>
      </c>
      <c r="AU324">
        <v>0.6</v>
      </c>
      <c r="AV324">
        <v>-7.0800000000000004E-3</v>
      </c>
      <c r="AW324">
        <v>-4.15E-3</v>
      </c>
      <c r="AX324">
        <v>6.378E-3</v>
      </c>
      <c r="AY324" t="s">
        <v>302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303</v>
      </c>
      <c r="BH324">
        <v>6807.4895210000004</v>
      </c>
      <c r="BI324">
        <v>2.1512220000000002</v>
      </c>
      <c r="BJ324">
        <v>71.498154</v>
      </c>
      <c r="BK324">
        <v>0</v>
      </c>
      <c r="BL324">
        <v>0</v>
      </c>
      <c r="BM324">
        <v>0</v>
      </c>
      <c r="BN324" t="s">
        <v>304</v>
      </c>
      <c r="BO324">
        <v>19.629372</v>
      </c>
      <c r="BP324">
        <v>-35.820998000000003</v>
      </c>
      <c r="BQ324">
        <v>-34.640723999999999</v>
      </c>
    </row>
    <row r="325" spans="1:69">
      <c r="A325">
        <v>324</v>
      </c>
      <c r="C325" t="s">
        <v>301</v>
      </c>
      <c r="D325">
        <v>18.934742</v>
      </c>
      <c r="E325">
        <v>18.934742</v>
      </c>
      <c r="F325">
        <v>0</v>
      </c>
      <c r="G325">
        <v>4.7130000000000002E-3</v>
      </c>
      <c r="H325">
        <v>0.99998600000000004</v>
      </c>
      <c r="I325">
        <v>-2.4750000000000002E-3</v>
      </c>
      <c r="J325" t="s">
        <v>222</v>
      </c>
      <c r="K325">
        <v>7579</v>
      </c>
      <c r="L325">
        <v>0</v>
      </c>
      <c r="M325">
        <v>0</v>
      </c>
      <c r="N325">
        <v>0</v>
      </c>
      <c r="O325">
        <v>8037.2434999999996</v>
      </c>
      <c r="P325">
        <v>10714.727699999999</v>
      </c>
      <c r="Q325">
        <v>6481.9775</v>
      </c>
      <c r="R325" t="s">
        <v>223</v>
      </c>
      <c r="S325">
        <v>3.114735</v>
      </c>
      <c r="T325">
        <v>-9.5155569999999994</v>
      </c>
      <c r="U325">
        <v>0.86407599999999996</v>
      </c>
      <c r="V325">
        <v>104.594894</v>
      </c>
      <c r="W325">
        <v>4.1102569999999998</v>
      </c>
      <c r="X325">
        <v>-0.95032700000000003</v>
      </c>
      <c r="Y325">
        <v>0</v>
      </c>
      <c r="Z325">
        <v>0</v>
      </c>
      <c r="AA325">
        <v>0</v>
      </c>
      <c r="AB325">
        <v>-1.2407E-2</v>
      </c>
      <c r="AC325">
        <v>7.0920000000000002E-3</v>
      </c>
      <c r="AD325">
        <v>-9.9559999999999996E-3</v>
      </c>
      <c r="AE325">
        <v>0.142759</v>
      </c>
      <c r="AF325">
        <v>4.0354000000000001E-2</v>
      </c>
      <c r="AG325">
        <v>-0.40584900000000002</v>
      </c>
      <c r="AH325">
        <v>6.2774530000000004</v>
      </c>
      <c r="AI325">
        <v>-0.22791500000000001</v>
      </c>
      <c r="AJ325">
        <v>8.9528999999999997E-2</v>
      </c>
      <c r="AK325">
        <v>-3.9276999999999999E-2</v>
      </c>
      <c r="AL325">
        <v>-9.0790000000000003E-3</v>
      </c>
      <c r="AM325" t="s">
        <v>221</v>
      </c>
      <c r="AN325">
        <v>1004.461876</v>
      </c>
      <c r="AO325">
        <v>286.62099799999999</v>
      </c>
      <c r="AP325">
        <v>339.35868499999998</v>
      </c>
      <c r="AQ325">
        <v>1.0895269999999999</v>
      </c>
      <c r="AR325">
        <v>90010.532292999997</v>
      </c>
      <c r="AS325" t="s">
        <v>224</v>
      </c>
      <c r="AT325">
        <v>6.0000000000000001E-3</v>
      </c>
      <c r="AU325">
        <v>0.6</v>
      </c>
      <c r="AV325">
        <v>-7.0800000000000004E-3</v>
      </c>
      <c r="AW325">
        <v>-4.15E-3</v>
      </c>
      <c r="AX325">
        <v>6.378E-3</v>
      </c>
      <c r="AY325" t="s">
        <v>302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303</v>
      </c>
      <c r="BH325">
        <v>6861.4568339999996</v>
      </c>
      <c r="BI325">
        <v>-7.8584490000000002</v>
      </c>
      <c r="BJ325">
        <v>70.216414999999998</v>
      </c>
      <c r="BK325">
        <v>0</v>
      </c>
      <c r="BL325">
        <v>0</v>
      </c>
      <c r="BM325">
        <v>0</v>
      </c>
      <c r="BN325" t="s">
        <v>304</v>
      </c>
      <c r="BO325">
        <v>19.635732000000001</v>
      </c>
      <c r="BP325">
        <v>-35.832605000000001</v>
      </c>
      <c r="BQ325">
        <v>-34.651947999999997</v>
      </c>
    </row>
    <row r="326" spans="1:69">
      <c r="A326">
        <v>325</v>
      </c>
      <c r="C326" t="s">
        <v>301</v>
      </c>
      <c r="D326">
        <v>18.934742</v>
      </c>
      <c r="E326">
        <v>18.934742</v>
      </c>
      <c r="F326">
        <v>0</v>
      </c>
      <c r="G326">
        <v>4.7130000000000002E-3</v>
      </c>
      <c r="H326">
        <v>0.99998600000000004</v>
      </c>
      <c r="I326">
        <v>-2.4750000000000002E-3</v>
      </c>
      <c r="J326" t="s">
        <v>222</v>
      </c>
      <c r="K326">
        <v>7579</v>
      </c>
      <c r="L326">
        <v>0</v>
      </c>
      <c r="M326">
        <v>0</v>
      </c>
      <c r="N326">
        <v>0</v>
      </c>
      <c r="O326">
        <v>8037.2434999999996</v>
      </c>
      <c r="P326">
        <v>10714.727699999999</v>
      </c>
      <c r="Q326">
        <v>6481.9775</v>
      </c>
      <c r="R326" t="s">
        <v>223</v>
      </c>
      <c r="S326">
        <v>3.1448200000000002</v>
      </c>
      <c r="T326">
        <v>-9.5106999999999999</v>
      </c>
      <c r="U326">
        <v>0.87259900000000001</v>
      </c>
      <c r="V326">
        <v>104.60367599999999</v>
      </c>
      <c r="W326">
        <v>4.3070729999999999</v>
      </c>
      <c r="X326">
        <v>-0.92339700000000002</v>
      </c>
      <c r="Y326">
        <v>0</v>
      </c>
      <c r="Z326">
        <v>0</v>
      </c>
      <c r="AA326">
        <v>0</v>
      </c>
      <c r="AB326">
        <v>-1.2414E-2</v>
      </c>
      <c r="AC326">
        <v>7.0899999999999999E-3</v>
      </c>
      <c r="AD326">
        <v>-9.9559999999999996E-3</v>
      </c>
      <c r="AE326">
        <v>0.14268400000000001</v>
      </c>
      <c r="AF326">
        <v>4.0397000000000002E-2</v>
      </c>
      <c r="AG326">
        <v>-0.40590799999999999</v>
      </c>
      <c r="AH326">
        <v>6.2779259999999999</v>
      </c>
      <c r="AI326">
        <v>-0.23031799999999999</v>
      </c>
      <c r="AJ326">
        <v>9.0493000000000004E-2</v>
      </c>
      <c r="AK326">
        <v>-4.1152000000000001E-2</v>
      </c>
      <c r="AL326">
        <v>-8.8199999999999997E-3</v>
      </c>
      <c r="AM326" t="s">
        <v>221</v>
      </c>
      <c r="AN326">
        <v>1004.344323</v>
      </c>
      <c r="AO326">
        <v>286.62176199999999</v>
      </c>
      <c r="AP326">
        <v>339.35913699999998</v>
      </c>
      <c r="AQ326">
        <v>1.08954</v>
      </c>
      <c r="AR326">
        <v>90011.793357999995</v>
      </c>
      <c r="AS326" t="s">
        <v>224</v>
      </c>
      <c r="AT326">
        <v>6.0000000000000001E-3</v>
      </c>
      <c r="AU326">
        <v>0.6</v>
      </c>
      <c r="AV326">
        <v>-7.0800000000000004E-3</v>
      </c>
      <c r="AW326">
        <v>-4.15E-3</v>
      </c>
      <c r="AX326">
        <v>6.378E-3</v>
      </c>
      <c r="AY326" t="s">
        <v>302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303</v>
      </c>
      <c r="BH326">
        <v>6916.054271</v>
      </c>
      <c r="BI326">
        <v>-18.095807000000001</v>
      </c>
      <c r="BJ326">
        <v>68.918813</v>
      </c>
      <c r="BK326">
        <v>0</v>
      </c>
      <c r="BL326">
        <v>0</v>
      </c>
      <c r="BM326">
        <v>0</v>
      </c>
      <c r="BN326" t="s">
        <v>304</v>
      </c>
      <c r="BO326">
        <v>19.642125</v>
      </c>
      <c r="BP326">
        <v>-35.844271999999997</v>
      </c>
      <c r="BQ326">
        <v>-34.663229999999999</v>
      </c>
    </row>
    <row r="327" spans="1:69">
      <c r="A327">
        <v>326</v>
      </c>
      <c r="C327" t="s">
        <v>301</v>
      </c>
      <c r="D327">
        <v>18.934742</v>
      </c>
      <c r="E327">
        <v>18.934742</v>
      </c>
      <c r="F327">
        <v>0</v>
      </c>
      <c r="G327">
        <v>4.7130000000000002E-3</v>
      </c>
      <c r="H327">
        <v>0.99998600000000004</v>
      </c>
      <c r="I327">
        <v>-2.4750000000000002E-3</v>
      </c>
      <c r="J327" t="s">
        <v>222</v>
      </c>
      <c r="K327">
        <v>7579</v>
      </c>
      <c r="L327">
        <v>0</v>
      </c>
      <c r="M327">
        <v>0</v>
      </c>
      <c r="N327">
        <v>0</v>
      </c>
      <c r="O327">
        <v>8037.2434999999996</v>
      </c>
      <c r="P327">
        <v>10714.727699999999</v>
      </c>
      <c r="Q327">
        <v>6481.9775</v>
      </c>
      <c r="R327" t="s">
        <v>223</v>
      </c>
      <c r="S327">
        <v>3.1749749999999999</v>
      </c>
      <c r="T327">
        <v>-9.505808</v>
      </c>
      <c r="U327">
        <v>0.88111700000000004</v>
      </c>
      <c r="V327">
        <v>104.612148</v>
      </c>
      <c r="W327">
        <v>4.5040009999999997</v>
      </c>
      <c r="X327">
        <v>-0.89655399999999996</v>
      </c>
      <c r="Y327">
        <v>0</v>
      </c>
      <c r="Z327">
        <v>0</v>
      </c>
      <c r="AA327">
        <v>0</v>
      </c>
      <c r="AB327">
        <v>-1.2422000000000001E-2</v>
      </c>
      <c r="AC327">
        <v>7.0870000000000004E-3</v>
      </c>
      <c r="AD327">
        <v>-9.9559999999999996E-3</v>
      </c>
      <c r="AE327">
        <v>0.14260999999999999</v>
      </c>
      <c r="AF327">
        <v>4.0439000000000003E-2</v>
      </c>
      <c r="AG327">
        <v>-0.405968</v>
      </c>
      <c r="AH327">
        <v>6.2784009999999997</v>
      </c>
      <c r="AI327">
        <v>-0.23272100000000001</v>
      </c>
      <c r="AJ327">
        <v>9.1458999999999999E-2</v>
      </c>
      <c r="AK327">
        <v>-4.3027999999999997E-2</v>
      </c>
      <c r="AL327">
        <v>-8.5620000000000002E-3</v>
      </c>
      <c r="AM327" t="s">
        <v>221</v>
      </c>
      <c r="AN327">
        <v>1004.226409</v>
      </c>
      <c r="AO327">
        <v>286.62252799999999</v>
      </c>
      <c r="AP327">
        <v>339.35959100000002</v>
      </c>
      <c r="AQ327">
        <v>1.0895520000000001</v>
      </c>
      <c r="AR327">
        <v>90013.058306000006</v>
      </c>
      <c r="AS327" t="s">
        <v>224</v>
      </c>
      <c r="AT327">
        <v>6.0000000000000001E-3</v>
      </c>
      <c r="AU327">
        <v>0.6</v>
      </c>
      <c r="AV327">
        <v>-7.0800000000000004E-3</v>
      </c>
      <c r="AW327">
        <v>-4.15E-3</v>
      </c>
      <c r="AX327">
        <v>6.378E-3</v>
      </c>
      <c r="AY327" t="s">
        <v>302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303</v>
      </c>
      <c r="BH327">
        <v>6971.2820510000001</v>
      </c>
      <c r="BI327">
        <v>-28.564775999999998</v>
      </c>
      <c r="BJ327">
        <v>67.605064999999996</v>
      </c>
      <c r="BK327">
        <v>0</v>
      </c>
      <c r="BL327">
        <v>0</v>
      </c>
      <c r="BM327">
        <v>0</v>
      </c>
      <c r="BN327" t="s">
        <v>304</v>
      </c>
      <c r="BO327">
        <v>19.648547000000001</v>
      </c>
      <c r="BP327">
        <v>-35.855989999999998</v>
      </c>
      <c r="BQ327">
        <v>-34.674562999999999</v>
      </c>
    </row>
    <row r="328" spans="1:69">
      <c r="A328">
        <v>327</v>
      </c>
      <c r="C328" t="s">
        <v>301</v>
      </c>
      <c r="D328">
        <v>18.934742</v>
      </c>
      <c r="E328">
        <v>18.934742</v>
      </c>
      <c r="F328">
        <v>0</v>
      </c>
      <c r="G328">
        <v>4.7130000000000002E-3</v>
      </c>
      <c r="H328">
        <v>0.99998600000000004</v>
      </c>
      <c r="I328">
        <v>-2.4750000000000002E-3</v>
      </c>
      <c r="J328" t="s">
        <v>222</v>
      </c>
      <c r="K328">
        <v>7579</v>
      </c>
      <c r="L328">
        <v>0</v>
      </c>
      <c r="M328">
        <v>0</v>
      </c>
      <c r="N328">
        <v>0</v>
      </c>
      <c r="O328">
        <v>8037.2434999999996</v>
      </c>
      <c r="P328">
        <v>10714.727699999999</v>
      </c>
      <c r="Q328">
        <v>6481.9775</v>
      </c>
      <c r="R328" t="s">
        <v>223</v>
      </c>
      <c r="S328">
        <v>3.2052</v>
      </c>
      <c r="T328">
        <v>-9.500883</v>
      </c>
      <c r="U328">
        <v>0.88963000000000003</v>
      </c>
      <c r="V328">
        <v>104.620311</v>
      </c>
      <c r="W328">
        <v>4.7010449999999997</v>
      </c>
      <c r="X328">
        <v>-0.86979799999999996</v>
      </c>
      <c r="Y328">
        <v>0</v>
      </c>
      <c r="Z328">
        <v>0</v>
      </c>
      <c r="AA328">
        <v>0</v>
      </c>
      <c r="AB328">
        <v>-1.2429000000000001E-2</v>
      </c>
      <c r="AC328">
        <v>7.0850000000000002E-3</v>
      </c>
      <c r="AD328">
        <v>-9.9570000000000006E-3</v>
      </c>
      <c r="AE328">
        <v>0.142535</v>
      </c>
      <c r="AF328">
        <v>4.0481999999999997E-2</v>
      </c>
      <c r="AG328">
        <v>-0.406028</v>
      </c>
      <c r="AH328">
        <v>6.2788789999999999</v>
      </c>
      <c r="AI328">
        <v>-0.235125</v>
      </c>
      <c r="AJ328">
        <v>9.2424000000000006E-2</v>
      </c>
      <c r="AK328">
        <v>-4.4903999999999999E-2</v>
      </c>
      <c r="AL328">
        <v>-8.3049999999999999E-3</v>
      </c>
      <c r="AM328" t="s">
        <v>221</v>
      </c>
      <c r="AN328">
        <v>1004.1081339999999</v>
      </c>
      <c r="AO328">
        <v>286.62329699999998</v>
      </c>
      <c r="AP328">
        <v>339.36004600000001</v>
      </c>
      <c r="AQ328">
        <v>1.0895649999999999</v>
      </c>
      <c r="AR328">
        <v>90014.327139999994</v>
      </c>
      <c r="AS328" t="s">
        <v>224</v>
      </c>
      <c r="AT328">
        <v>6.0000000000000001E-3</v>
      </c>
      <c r="AU328">
        <v>0.6</v>
      </c>
      <c r="AV328">
        <v>-7.0800000000000004E-3</v>
      </c>
      <c r="AW328">
        <v>-4.15E-3</v>
      </c>
      <c r="AX328">
        <v>6.378E-3</v>
      </c>
      <c r="AY328" t="s">
        <v>302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303</v>
      </c>
      <c r="BH328">
        <v>7027.1422899999998</v>
      </c>
      <c r="BI328">
        <v>-39.269371</v>
      </c>
      <c r="BJ328">
        <v>66.274907999999996</v>
      </c>
      <c r="BK328">
        <v>0</v>
      </c>
      <c r="BL328">
        <v>0</v>
      </c>
      <c r="BM328">
        <v>0</v>
      </c>
      <c r="BN328" t="s">
        <v>304</v>
      </c>
      <c r="BO328">
        <v>19.654997000000002</v>
      </c>
      <c r="BP328">
        <v>-35.867761999999999</v>
      </c>
      <c r="BQ328">
        <v>-34.685946000000001</v>
      </c>
    </row>
    <row r="329" spans="1:69">
      <c r="A329">
        <v>328</v>
      </c>
      <c r="C329" t="s">
        <v>301</v>
      </c>
      <c r="D329">
        <v>18.934742</v>
      </c>
      <c r="E329">
        <v>18.934742</v>
      </c>
      <c r="F329">
        <v>0</v>
      </c>
      <c r="G329">
        <v>4.7130000000000002E-3</v>
      </c>
      <c r="H329">
        <v>0.99998600000000004</v>
      </c>
      <c r="I329">
        <v>-2.4750000000000002E-3</v>
      </c>
      <c r="J329" t="s">
        <v>222</v>
      </c>
      <c r="K329">
        <v>7579</v>
      </c>
      <c r="L329">
        <v>0</v>
      </c>
      <c r="M329">
        <v>0</v>
      </c>
      <c r="N329">
        <v>0</v>
      </c>
      <c r="O329">
        <v>8037.2434999999996</v>
      </c>
      <c r="P329">
        <v>10714.727699999999</v>
      </c>
      <c r="Q329">
        <v>6481.9775</v>
      </c>
      <c r="R329" t="s">
        <v>223</v>
      </c>
      <c r="S329">
        <v>3.2354940000000001</v>
      </c>
      <c r="T329">
        <v>-9.4959260000000008</v>
      </c>
      <c r="U329">
        <v>0.89813699999999996</v>
      </c>
      <c r="V329">
        <v>104.628175</v>
      </c>
      <c r="W329">
        <v>4.8981940000000002</v>
      </c>
      <c r="X329">
        <v>-0.84312799999999999</v>
      </c>
      <c r="Y329">
        <v>0</v>
      </c>
      <c r="Z329">
        <v>0</v>
      </c>
      <c r="AA329">
        <v>0</v>
      </c>
      <c r="AB329">
        <v>-1.2435999999999999E-2</v>
      </c>
      <c r="AC329">
        <v>7.0829999999999999E-3</v>
      </c>
      <c r="AD329">
        <v>-9.9570000000000006E-3</v>
      </c>
      <c r="AE329">
        <v>0.142461</v>
      </c>
      <c r="AF329">
        <v>4.0523999999999998E-2</v>
      </c>
      <c r="AG329">
        <v>-0.406088</v>
      </c>
      <c r="AH329">
        <v>6.2793609999999997</v>
      </c>
      <c r="AI329">
        <v>-0.23752799999999999</v>
      </c>
      <c r="AJ329">
        <v>9.3393000000000004E-2</v>
      </c>
      <c r="AK329">
        <v>-4.6781000000000003E-2</v>
      </c>
      <c r="AL329">
        <v>-8.0490000000000006E-3</v>
      </c>
      <c r="AM329" t="s">
        <v>221</v>
      </c>
      <c r="AN329">
        <v>1003.989498</v>
      </c>
      <c r="AO329">
        <v>286.62406800000002</v>
      </c>
      <c r="AP329">
        <v>339.360502</v>
      </c>
      <c r="AQ329">
        <v>1.089577</v>
      </c>
      <c r="AR329">
        <v>90015.599862000003</v>
      </c>
      <c r="AS329" t="s">
        <v>224</v>
      </c>
      <c r="AT329">
        <v>6.0000000000000001E-3</v>
      </c>
      <c r="AU329">
        <v>0.6</v>
      </c>
      <c r="AV329">
        <v>-6.012E-3</v>
      </c>
      <c r="AW329">
        <v>-6.2560000000000003E-3</v>
      </c>
      <c r="AX329">
        <v>6.378E-3</v>
      </c>
      <c r="AY329" t="s">
        <v>302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303</v>
      </c>
      <c r="BH329">
        <v>7084.049618</v>
      </c>
      <c r="BI329">
        <v>-41.326416000000002</v>
      </c>
      <c r="BJ329">
        <v>64.924616999999998</v>
      </c>
      <c r="BK329">
        <v>0</v>
      </c>
      <c r="BL329">
        <v>0</v>
      </c>
      <c r="BM329">
        <v>0</v>
      </c>
      <c r="BN329" t="s">
        <v>304</v>
      </c>
      <c r="BO329">
        <v>26.538302000000002</v>
      </c>
      <c r="BP329">
        <v>-35.879593</v>
      </c>
      <c r="BQ329">
        <v>-29.462868</v>
      </c>
    </row>
    <row r="330" spans="1:69">
      <c r="A330">
        <v>329</v>
      </c>
      <c r="C330" t="s">
        <v>301</v>
      </c>
      <c r="D330">
        <v>18.934742</v>
      </c>
      <c r="E330">
        <v>18.934742</v>
      </c>
      <c r="F330">
        <v>0</v>
      </c>
      <c r="G330">
        <v>4.7130000000000002E-3</v>
      </c>
      <c r="H330">
        <v>0.99998600000000004</v>
      </c>
      <c r="I330">
        <v>-2.4750000000000002E-3</v>
      </c>
      <c r="J330" t="s">
        <v>222</v>
      </c>
      <c r="K330">
        <v>7579</v>
      </c>
      <c r="L330">
        <v>0</v>
      </c>
      <c r="M330">
        <v>0</v>
      </c>
      <c r="N330">
        <v>0</v>
      </c>
      <c r="O330">
        <v>8037.2434999999996</v>
      </c>
      <c r="P330">
        <v>10714.727699999999</v>
      </c>
      <c r="Q330">
        <v>6481.9775</v>
      </c>
      <c r="R330" t="s">
        <v>223</v>
      </c>
      <c r="S330">
        <v>3.265908</v>
      </c>
      <c r="T330">
        <v>-9.4897620000000007</v>
      </c>
      <c r="U330">
        <v>0.90663700000000003</v>
      </c>
      <c r="V330">
        <v>104.635723</v>
      </c>
      <c r="W330">
        <v>5.0954610000000002</v>
      </c>
      <c r="X330">
        <v>-0.81654599999999999</v>
      </c>
      <c r="Y330">
        <v>0</v>
      </c>
      <c r="Z330">
        <v>0</v>
      </c>
      <c r="AA330">
        <v>0</v>
      </c>
      <c r="AB330">
        <v>-1.1582E-2</v>
      </c>
      <c r="AC330">
        <v>7.0210000000000003E-3</v>
      </c>
      <c r="AD330">
        <v>-9.1489999999999991E-3</v>
      </c>
      <c r="AE330">
        <v>0.14239099999999999</v>
      </c>
      <c r="AF330">
        <v>4.0565999999999998E-2</v>
      </c>
      <c r="AG330">
        <v>-0.40614299999999998</v>
      </c>
      <c r="AH330">
        <v>6.2798449999999999</v>
      </c>
      <c r="AI330">
        <v>-0.23993100000000001</v>
      </c>
      <c r="AJ330">
        <v>9.4362000000000001E-2</v>
      </c>
      <c r="AK330">
        <v>-4.8659000000000001E-2</v>
      </c>
      <c r="AL330">
        <v>-7.7939999999999997E-3</v>
      </c>
      <c r="AM330" t="s">
        <v>221</v>
      </c>
      <c r="AN330">
        <v>1003.870501</v>
      </c>
      <c r="AO330">
        <v>286.624842</v>
      </c>
      <c r="AP330">
        <v>339.36095999999998</v>
      </c>
      <c r="AQ330">
        <v>1.0895900000000001</v>
      </c>
      <c r="AR330">
        <v>90016.876472999997</v>
      </c>
      <c r="AS330" t="s">
        <v>224</v>
      </c>
      <c r="AT330">
        <v>6.0000000000000001E-3</v>
      </c>
      <c r="AU330">
        <v>0.6</v>
      </c>
      <c r="AV330">
        <v>-6.012E-3</v>
      </c>
      <c r="AW330">
        <v>-6.2560000000000003E-3</v>
      </c>
      <c r="AX330">
        <v>6.378E-3</v>
      </c>
      <c r="AY330" t="s">
        <v>302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303</v>
      </c>
      <c r="BH330">
        <v>7141.1913599999998</v>
      </c>
      <c r="BI330">
        <v>-52.510876000000003</v>
      </c>
      <c r="BJ330">
        <v>63.560603</v>
      </c>
      <c r="BK330">
        <v>0</v>
      </c>
      <c r="BL330">
        <v>0</v>
      </c>
      <c r="BM330">
        <v>0</v>
      </c>
      <c r="BN330" t="s">
        <v>304</v>
      </c>
      <c r="BO330">
        <v>26.547090000000001</v>
      </c>
      <c r="BP330">
        <v>-35.891472999999998</v>
      </c>
      <c r="BQ330">
        <v>-29.472622999999999</v>
      </c>
    </row>
    <row r="331" spans="1:69">
      <c r="A331">
        <v>330</v>
      </c>
      <c r="C331" t="s">
        <v>301</v>
      </c>
      <c r="D331">
        <v>18.934742</v>
      </c>
      <c r="E331">
        <v>18.934742</v>
      </c>
      <c r="F331">
        <v>0</v>
      </c>
      <c r="G331">
        <v>4.7130000000000002E-3</v>
      </c>
      <c r="H331">
        <v>0.99998600000000004</v>
      </c>
      <c r="I331">
        <v>-2.4750000000000002E-3</v>
      </c>
      <c r="J331" t="s">
        <v>222</v>
      </c>
      <c r="K331">
        <v>7579</v>
      </c>
      <c r="L331">
        <v>0</v>
      </c>
      <c r="M331">
        <v>0</v>
      </c>
      <c r="N331">
        <v>0</v>
      </c>
      <c r="O331">
        <v>8037.2434999999996</v>
      </c>
      <c r="P331">
        <v>10714.727699999999</v>
      </c>
      <c r="Q331">
        <v>6481.9775</v>
      </c>
      <c r="R331" t="s">
        <v>223</v>
      </c>
      <c r="S331">
        <v>3.296341</v>
      </c>
      <c r="T331">
        <v>-9.4847400000000004</v>
      </c>
      <c r="U331">
        <v>0.91513199999999995</v>
      </c>
      <c r="V331">
        <v>104.642972</v>
      </c>
      <c r="W331">
        <v>5.2928290000000002</v>
      </c>
      <c r="X331">
        <v>-0.79005000000000003</v>
      </c>
      <c r="Y331">
        <v>0</v>
      </c>
      <c r="Z331">
        <v>0</v>
      </c>
      <c r="AA331">
        <v>0</v>
      </c>
      <c r="AB331">
        <v>-1.1589E-2</v>
      </c>
      <c r="AC331">
        <v>7.0190000000000001E-3</v>
      </c>
      <c r="AD331">
        <v>-9.1489999999999991E-3</v>
      </c>
      <c r="AE331">
        <v>0.142322</v>
      </c>
      <c r="AF331">
        <v>4.0607999999999998E-2</v>
      </c>
      <c r="AG331">
        <v>-0.40619699999999997</v>
      </c>
      <c r="AH331">
        <v>6.2803319999999996</v>
      </c>
      <c r="AI331">
        <v>-0.24233399999999999</v>
      </c>
      <c r="AJ331">
        <v>9.5333000000000001E-2</v>
      </c>
      <c r="AK331">
        <v>-5.0536999999999999E-2</v>
      </c>
      <c r="AL331">
        <v>-7.5399999999999998E-3</v>
      </c>
      <c r="AM331" t="s">
        <v>221</v>
      </c>
      <c r="AN331">
        <v>1003.751142</v>
      </c>
      <c r="AO331">
        <v>286.62561799999997</v>
      </c>
      <c r="AP331">
        <v>339.36142000000001</v>
      </c>
      <c r="AQ331">
        <v>1.089602</v>
      </c>
      <c r="AR331">
        <v>90018.156977000006</v>
      </c>
      <c r="AS331" t="s">
        <v>224</v>
      </c>
      <c r="AT331">
        <v>6.0000000000000001E-3</v>
      </c>
      <c r="AU331">
        <v>0.6</v>
      </c>
      <c r="AV331">
        <v>-6.012E-3</v>
      </c>
      <c r="AW331">
        <v>-6.2560000000000003E-3</v>
      </c>
      <c r="AX331">
        <v>6.378E-3</v>
      </c>
      <c r="AY331" t="s">
        <v>302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303</v>
      </c>
      <c r="BH331">
        <v>7198.9647629999999</v>
      </c>
      <c r="BI331">
        <v>-63.941471</v>
      </c>
      <c r="BJ331">
        <v>62.179260999999997</v>
      </c>
      <c r="BK331">
        <v>0</v>
      </c>
      <c r="BL331">
        <v>0</v>
      </c>
      <c r="BM331">
        <v>0</v>
      </c>
      <c r="BN331" t="s">
        <v>304</v>
      </c>
      <c r="BO331">
        <v>26.555921000000001</v>
      </c>
      <c r="BP331">
        <v>-35.903413</v>
      </c>
      <c r="BQ331">
        <v>-29.482427999999999</v>
      </c>
    </row>
    <row r="332" spans="1:69">
      <c r="A332">
        <v>331</v>
      </c>
      <c r="C332" t="s">
        <v>301</v>
      </c>
      <c r="D332">
        <v>18.934742</v>
      </c>
      <c r="E332">
        <v>18.934742</v>
      </c>
      <c r="F332">
        <v>0</v>
      </c>
      <c r="G332">
        <v>4.7130000000000002E-3</v>
      </c>
      <c r="H332">
        <v>0.99998600000000004</v>
      </c>
      <c r="I332">
        <v>-2.4750000000000002E-3</v>
      </c>
      <c r="J332" t="s">
        <v>222</v>
      </c>
      <c r="K332">
        <v>7579</v>
      </c>
      <c r="L332">
        <v>0</v>
      </c>
      <c r="M332">
        <v>0</v>
      </c>
      <c r="N332">
        <v>0</v>
      </c>
      <c r="O332">
        <v>8037.2434999999996</v>
      </c>
      <c r="P332">
        <v>10714.727699999999</v>
      </c>
      <c r="Q332">
        <v>6481.9775</v>
      </c>
      <c r="R332" t="s">
        <v>223</v>
      </c>
      <c r="S332">
        <v>3.3268420000000001</v>
      </c>
      <c r="T332">
        <v>-9.4796859999999992</v>
      </c>
      <c r="U332">
        <v>0.92362200000000005</v>
      </c>
      <c r="V332">
        <v>104.64991499999999</v>
      </c>
      <c r="W332">
        <v>5.4902990000000003</v>
      </c>
      <c r="X332">
        <v>-0.76364100000000001</v>
      </c>
      <c r="Y332">
        <v>0</v>
      </c>
      <c r="Z332">
        <v>0</v>
      </c>
      <c r="AA332">
        <v>0</v>
      </c>
      <c r="AB332">
        <v>-1.1596E-2</v>
      </c>
      <c r="AC332">
        <v>7.0169999999999998E-3</v>
      </c>
      <c r="AD332">
        <v>-9.1489999999999991E-3</v>
      </c>
      <c r="AE332">
        <v>0.14225199999999999</v>
      </c>
      <c r="AF332">
        <v>4.0651E-2</v>
      </c>
      <c r="AG332">
        <v>-0.406252</v>
      </c>
      <c r="AH332">
        <v>6.2808219999999997</v>
      </c>
      <c r="AI332">
        <v>-0.24473600000000001</v>
      </c>
      <c r="AJ332">
        <v>9.6305000000000002E-2</v>
      </c>
      <c r="AK332">
        <v>-5.2415000000000003E-2</v>
      </c>
      <c r="AL332">
        <v>-7.2870000000000001E-3</v>
      </c>
      <c r="AM332" t="s">
        <v>221</v>
      </c>
      <c r="AN332">
        <v>1003.631422</v>
      </c>
      <c r="AO332">
        <v>286.626396</v>
      </c>
      <c r="AP332">
        <v>339.36187999999999</v>
      </c>
      <c r="AQ332">
        <v>1.089615</v>
      </c>
      <c r="AR332">
        <v>90019.441374999995</v>
      </c>
      <c r="AS332" t="s">
        <v>224</v>
      </c>
      <c r="AT332">
        <v>6.0000000000000001E-3</v>
      </c>
      <c r="AU332">
        <v>0.6</v>
      </c>
      <c r="AV332">
        <v>-5.1879999999999999E-3</v>
      </c>
      <c r="AW332">
        <v>-1.001E-2</v>
      </c>
      <c r="AX332">
        <v>6.8659999999999997E-3</v>
      </c>
      <c r="AY332" t="s">
        <v>302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303</v>
      </c>
      <c r="BH332">
        <v>7257.7253140000003</v>
      </c>
      <c r="BI332">
        <v>-68.761972999999998</v>
      </c>
      <c r="BJ332">
        <v>61.399816000000001</v>
      </c>
      <c r="BK332">
        <v>0</v>
      </c>
      <c r="BL332">
        <v>0</v>
      </c>
      <c r="BM332">
        <v>0</v>
      </c>
      <c r="BN332" t="s">
        <v>304</v>
      </c>
      <c r="BO332">
        <v>39.303714999999997</v>
      </c>
      <c r="BP332">
        <v>-38.664915000000001</v>
      </c>
      <c r="BQ332">
        <v>-25.450189999999999</v>
      </c>
    </row>
    <row r="333" spans="1:69">
      <c r="A333">
        <v>332</v>
      </c>
      <c r="C333" t="s">
        <v>301</v>
      </c>
      <c r="D333">
        <v>18.934742</v>
      </c>
      <c r="E333">
        <v>18.934742</v>
      </c>
      <c r="F333">
        <v>0</v>
      </c>
      <c r="G333">
        <v>4.7130000000000002E-3</v>
      </c>
      <c r="H333">
        <v>0.99998600000000004</v>
      </c>
      <c r="I333">
        <v>-2.4750000000000002E-3</v>
      </c>
      <c r="J333" t="s">
        <v>222</v>
      </c>
      <c r="K333">
        <v>7579</v>
      </c>
      <c r="L333">
        <v>0</v>
      </c>
      <c r="M333">
        <v>0</v>
      </c>
      <c r="N333">
        <v>0</v>
      </c>
      <c r="O333">
        <v>8037.2434999999996</v>
      </c>
      <c r="P333">
        <v>10714.727699999999</v>
      </c>
      <c r="Q333">
        <v>6481.9775</v>
      </c>
      <c r="R333" t="s">
        <v>223</v>
      </c>
      <c r="S333">
        <v>3.357456</v>
      </c>
      <c r="T333">
        <v>-9.4736969999999996</v>
      </c>
      <c r="U333">
        <v>0.93218699999999999</v>
      </c>
      <c r="V333">
        <v>104.656547</v>
      </c>
      <c r="W333">
        <v>5.687881</v>
      </c>
      <c r="X333">
        <v>-0.73731999999999998</v>
      </c>
      <c r="Y333">
        <v>0</v>
      </c>
      <c r="Z333">
        <v>0</v>
      </c>
      <c r="AA333">
        <v>0</v>
      </c>
      <c r="AB333">
        <v>-9.9810000000000003E-3</v>
      </c>
      <c r="AC333">
        <v>6.646E-3</v>
      </c>
      <c r="AD333">
        <v>-8.5249999999999996E-3</v>
      </c>
      <c r="AE333">
        <v>0.14219200000000001</v>
      </c>
      <c r="AF333">
        <v>4.0689999999999997E-2</v>
      </c>
      <c r="AG333">
        <v>-0.406304</v>
      </c>
      <c r="AH333">
        <v>6.2813150000000002</v>
      </c>
      <c r="AI333">
        <v>-0.247139</v>
      </c>
      <c r="AJ333">
        <v>9.7278000000000003E-2</v>
      </c>
      <c r="AK333">
        <v>-5.4295000000000003E-2</v>
      </c>
      <c r="AL333">
        <v>-7.0349999999999996E-3</v>
      </c>
      <c r="AM333" t="s">
        <v>221</v>
      </c>
      <c r="AN333">
        <v>1003.511341</v>
      </c>
      <c r="AO333">
        <v>286.62717600000002</v>
      </c>
      <c r="AP333">
        <v>339.36234200000001</v>
      </c>
      <c r="AQ333">
        <v>1.0896269999999999</v>
      </c>
      <c r="AR333">
        <v>90020.729668999993</v>
      </c>
      <c r="AS333" t="s">
        <v>224</v>
      </c>
      <c r="AT333">
        <v>6.0000000000000001E-3</v>
      </c>
      <c r="AU333">
        <v>0.6</v>
      </c>
      <c r="AV333">
        <v>-5.1879999999999999E-3</v>
      </c>
      <c r="AW333">
        <v>-1.001E-2</v>
      </c>
      <c r="AX333">
        <v>6.8659999999999997E-3</v>
      </c>
      <c r="AY333" t="s">
        <v>302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303</v>
      </c>
      <c r="BH333">
        <v>7316.7785690000001</v>
      </c>
      <c r="BI333">
        <v>-80.695291999999995</v>
      </c>
      <c r="BJ333">
        <v>59.983131</v>
      </c>
      <c r="BK333">
        <v>0</v>
      </c>
      <c r="BL333">
        <v>0</v>
      </c>
      <c r="BM333">
        <v>0</v>
      </c>
      <c r="BN333" t="s">
        <v>304</v>
      </c>
      <c r="BO333">
        <v>39.316901999999999</v>
      </c>
      <c r="BP333">
        <v>-38.677886999999998</v>
      </c>
      <c r="BQ333">
        <v>-25.458729000000002</v>
      </c>
    </row>
    <row r="334" spans="1:69">
      <c r="A334">
        <v>333</v>
      </c>
      <c r="C334" t="s">
        <v>301</v>
      </c>
      <c r="D334">
        <v>18.934742</v>
      </c>
      <c r="E334">
        <v>18.934742</v>
      </c>
      <c r="F334">
        <v>0</v>
      </c>
      <c r="G334">
        <v>4.7130000000000002E-3</v>
      </c>
      <c r="H334">
        <v>0.99998600000000004</v>
      </c>
      <c r="I334">
        <v>-2.4750000000000002E-3</v>
      </c>
      <c r="J334" t="s">
        <v>222</v>
      </c>
      <c r="K334">
        <v>7579</v>
      </c>
      <c r="L334">
        <v>0</v>
      </c>
      <c r="M334">
        <v>0</v>
      </c>
      <c r="N334">
        <v>0</v>
      </c>
      <c r="O334">
        <v>8037.2434999999996</v>
      </c>
      <c r="P334">
        <v>10714.727699999999</v>
      </c>
      <c r="Q334">
        <v>6481.9775</v>
      </c>
      <c r="R334" t="s">
        <v>223</v>
      </c>
      <c r="S334">
        <v>3.388096</v>
      </c>
      <c r="T334">
        <v>-9.4685819999999996</v>
      </c>
      <c r="U334">
        <v>0.94066700000000003</v>
      </c>
      <c r="V334">
        <v>104.662882</v>
      </c>
      <c r="W334">
        <v>5.8855719999999998</v>
      </c>
      <c r="X334">
        <v>-0.71108800000000005</v>
      </c>
      <c r="Y334">
        <v>0</v>
      </c>
      <c r="Z334">
        <v>0</v>
      </c>
      <c r="AA334">
        <v>0</v>
      </c>
      <c r="AB334">
        <v>-9.9880000000000004E-3</v>
      </c>
      <c r="AC334">
        <v>6.6439999999999997E-3</v>
      </c>
      <c r="AD334">
        <v>-8.5249999999999996E-3</v>
      </c>
      <c r="AE334">
        <v>0.14213200000000001</v>
      </c>
      <c r="AF334">
        <v>4.0730000000000002E-2</v>
      </c>
      <c r="AG334">
        <v>-0.40635500000000002</v>
      </c>
      <c r="AH334">
        <v>6.2818110000000003</v>
      </c>
      <c r="AI334">
        <v>-0.24954100000000001</v>
      </c>
      <c r="AJ334">
        <v>9.8252999999999993E-2</v>
      </c>
      <c r="AK334">
        <v>-5.6174000000000002E-2</v>
      </c>
      <c r="AL334">
        <v>-6.783E-3</v>
      </c>
      <c r="AM334" t="s">
        <v>221</v>
      </c>
      <c r="AN334">
        <v>1003.390897</v>
      </c>
      <c r="AO334">
        <v>286.62795899999998</v>
      </c>
      <c r="AP334">
        <v>339.36280599999998</v>
      </c>
      <c r="AQ334">
        <v>1.0896399999999999</v>
      </c>
      <c r="AR334">
        <v>90022.021861000001</v>
      </c>
      <c r="AS334" t="s">
        <v>224</v>
      </c>
      <c r="AT334">
        <v>6.0000000000000001E-3</v>
      </c>
      <c r="AU334">
        <v>0.6</v>
      </c>
      <c r="AV334">
        <v>-4.7299999999999998E-3</v>
      </c>
      <c r="AW334">
        <v>-1.1597E-2</v>
      </c>
      <c r="AX334">
        <v>5.4019999999999997E-3</v>
      </c>
      <c r="AY334" t="s">
        <v>302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303</v>
      </c>
      <c r="BH334">
        <v>7376.6950059999999</v>
      </c>
      <c r="BI334">
        <v>-89.073667</v>
      </c>
      <c r="BJ334">
        <v>56.679085000000001</v>
      </c>
      <c r="BK334">
        <v>0</v>
      </c>
      <c r="BL334">
        <v>0</v>
      </c>
      <c r="BM334">
        <v>0</v>
      </c>
      <c r="BN334" t="s">
        <v>304</v>
      </c>
      <c r="BO334">
        <v>43.116405999999998</v>
      </c>
      <c r="BP334">
        <v>-30.436862000000001</v>
      </c>
      <c r="BQ334">
        <v>-23.220196000000001</v>
      </c>
    </row>
    <row r="335" spans="1:69">
      <c r="A335">
        <v>334</v>
      </c>
      <c r="C335" t="s">
        <v>301</v>
      </c>
      <c r="D335">
        <v>18.934742</v>
      </c>
      <c r="E335">
        <v>18.934742</v>
      </c>
      <c r="F335">
        <v>0</v>
      </c>
      <c r="G335">
        <v>4.7130000000000002E-3</v>
      </c>
      <c r="H335">
        <v>0.99998600000000004</v>
      </c>
      <c r="I335">
        <v>-2.4750000000000002E-3</v>
      </c>
      <c r="J335" t="s">
        <v>222</v>
      </c>
      <c r="K335">
        <v>7579</v>
      </c>
      <c r="L335">
        <v>0</v>
      </c>
      <c r="M335">
        <v>0</v>
      </c>
      <c r="N335">
        <v>0</v>
      </c>
      <c r="O335">
        <v>8037.2434999999996</v>
      </c>
      <c r="P335">
        <v>10714.727699999999</v>
      </c>
      <c r="Q335">
        <v>6481.9775</v>
      </c>
      <c r="R335" t="s">
        <v>223</v>
      </c>
      <c r="S335">
        <v>3.4188329999999998</v>
      </c>
      <c r="T335">
        <v>-9.4629340000000006</v>
      </c>
      <c r="U335">
        <v>0.94889400000000002</v>
      </c>
      <c r="V335">
        <v>104.668904</v>
      </c>
      <c r="W335">
        <v>6.0833620000000002</v>
      </c>
      <c r="X335">
        <v>-0.68494600000000005</v>
      </c>
      <c r="Y335">
        <v>0</v>
      </c>
      <c r="Z335">
        <v>0</v>
      </c>
      <c r="AA335">
        <v>0</v>
      </c>
      <c r="AB335">
        <v>-9.5949999999999994E-3</v>
      </c>
      <c r="AC335">
        <v>7.3850000000000001E-3</v>
      </c>
      <c r="AD335">
        <v>-8.1790000000000005E-3</v>
      </c>
      <c r="AE335">
        <v>0.14207500000000001</v>
      </c>
      <c r="AF335">
        <v>4.0774999999999999E-2</v>
      </c>
      <c r="AG335">
        <v>-0.40640399999999999</v>
      </c>
      <c r="AH335">
        <v>6.2823099999999998</v>
      </c>
      <c r="AI335">
        <v>-0.25194299999999997</v>
      </c>
      <c r="AJ335">
        <v>9.9229999999999999E-2</v>
      </c>
      <c r="AK335">
        <v>-5.8055000000000002E-2</v>
      </c>
      <c r="AL335">
        <v>-6.5329999999999997E-3</v>
      </c>
      <c r="AM335" t="s">
        <v>221</v>
      </c>
      <c r="AN335">
        <v>1003.270091</v>
      </c>
      <c r="AO335">
        <v>286.62874399999998</v>
      </c>
      <c r="AP335">
        <v>339.363271</v>
      </c>
      <c r="AQ335">
        <v>1.089653</v>
      </c>
      <c r="AR335">
        <v>90023.317953999998</v>
      </c>
      <c r="AS335" t="s">
        <v>224</v>
      </c>
      <c r="AT335">
        <v>6.0000000000000001E-3</v>
      </c>
      <c r="AU335">
        <v>0.6</v>
      </c>
      <c r="AV335">
        <v>-4.7299999999999998E-3</v>
      </c>
      <c r="AW335">
        <v>-1.1597E-2</v>
      </c>
      <c r="AX335">
        <v>5.4019999999999997E-3</v>
      </c>
      <c r="AY335" t="s">
        <v>302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303</v>
      </c>
      <c r="BH335">
        <v>7437.0233719999997</v>
      </c>
      <c r="BI335">
        <v>-101.52537</v>
      </c>
      <c r="BJ335">
        <v>55.225428000000001</v>
      </c>
      <c r="BK335">
        <v>0</v>
      </c>
      <c r="BL335">
        <v>0</v>
      </c>
      <c r="BM335">
        <v>0</v>
      </c>
      <c r="BN335" t="s">
        <v>304</v>
      </c>
      <c r="BO335">
        <v>43.130999000000003</v>
      </c>
      <c r="BP335">
        <v>-30.447164000000001</v>
      </c>
      <c r="BQ335">
        <v>-23.228055000000001</v>
      </c>
    </row>
    <row r="336" spans="1:69">
      <c r="A336">
        <v>335</v>
      </c>
      <c r="C336" t="s">
        <v>301</v>
      </c>
      <c r="D336">
        <v>18.885258</v>
      </c>
      <c r="E336">
        <v>18.885258</v>
      </c>
      <c r="F336">
        <v>0</v>
      </c>
      <c r="G336">
        <v>4.7130000000000002E-3</v>
      </c>
      <c r="H336">
        <v>0.99998600000000004</v>
      </c>
      <c r="I336">
        <v>-2.4750000000000002E-3</v>
      </c>
      <c r="J336" t="s">
        <v>222</v>
      </c>
      <c r="K336">
        <v>7579</v>
      </c>
      <c r="L336">
        <v>0</v>
      </c>
      <c r="M336">
        <v>0</v>
      </c>
      <c r="N336">
        <v>0</v>
      </c>
      <c r="O336">
        <v>8037.2434999999996</v>
      </c>
      <c r="P336">
        <v>10714.727699999999</v>
      </c>
      <c r="Q336">
        <v>6481.9775</v>
      </c>
      <c r="R336" t="s">
        <v>223</v>
      </c>
      <c r="S336">
        <v>3.449608</v>
      </c>
      <c r="T336">
        <v>-9.4577609999999996</v>
      </c>
      <c r="U336">
        <v>0.95736200000000005</v>
      </c>
      <c r="V336">
        <v>104.674626</v>
      </c>
      <c r="W336">
        <v>6.2812460000000003</v>
      </c>
      <c r="X336">
        <v>-0.658891</v>
      </c>
      <c r="Y336">
        <v>0</v>
      </c>
      <c r="Z336">
        <v>0</v>
      </c>
      <c r="AA336">
        <v>0</v>
      </c>
      <c r="AB336">
        <v>-9.6019999999999994E-3</v>
      </c>
      <c r="AC336">
        <v>7.3839999999999999E-3</v>
      </c>
      <c r="AD336">
        <v>-8.1799999999999998E-3</v>
      </c>
      <c r="AE336">
        <v>0.142017</v>
      </c>
      <c r="AF336">
        <v>4.0819000000000001E-2</v>
      </c>
      <c r="AG336">
        <v>-0.40645300000000001</v>
      </c>
      <c r="AH336">
        <v>6.282813</v>
      </c>
      <c r="AI336">
        <v>-0.25434499999999999</v>
      </c>
      <c r="AJ336">
        <v>0.10020900000000001</v>
      </c>
      <c r="AK336">
        <v>-5.9935000000000002E-2</v>
      </c>
      <c r="AL336">
        <v>-6.2830000000000004E-3</v>
      </c>
      <c r="AM336" t="s">
        <v>221</v>
      </c>
      <c r="AN336">
        <v>1003.148923</v>
      </c>
      <c r="AO336">
        <v>286.62953199999998</v>
      </c>
      <c r="AP336">
        <v>339.36373700000001</v>
      </c>
      <c r="AQ336">
        <v>1.0896650000000001</v>
      </c>
      <c r="AR336">
        <v>90024.61795</v>
      </c>
      <c r="AS336" t="s">
        <v>224</v>
      </c>
      <c r="AT336">
        <v>6.0000000000000001E-3</v>
      </c>
      <c r="AU336">
        <v>0.6</v>
      </c>
      <c r="AV336">
        <v>-4.7299999999999998E-3</v>
      </c>
      <c r="AW336">
        <v>-1.1597E-2</v>
      </c>
      <c r="AX336">
        <v>5.4019999999999997E-3</v>
      </c>
      <c r="AY336" t="s">
        <v>302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303</v>
      </c>
      <c r="BH336">
        <v>7497.9847559999998</v>
      </c>
      <c r="BI336">
        <v>-114.241826</v>
      </c>
      <c r="BJ336">
        <v>53.752952999999998</v>
      </c>
      <c r="BK336">
        <v>0</v>
      </c>
      <c r="BL336">
        <v>0</v>
      </c>
      <c r="BM336">
        <v>0</v>
      </c>
      <c r="BN336" t="s">
        <v>304</v>
      </c>
      <c r="BO336">
        <v>43.145665000000001</v>
      </c>
      <c r="BP336">
        <v>-30.457516999999999</v>
      </c>
      <c r="BQ336">
        <v>-23.235954</v>
      </c>
    </row>
    <row r="337" spans="1:69">
      <c r="A337">
        <v>336</v>
      </c>
      <c r="C337" t="s">
        <v>301</v>
      </c>
      <c r="D337">
        <v>18.885258</v>
      </c>
      <c r="E337">
        <v>18.885258</v>
      </c>
      <c r="F337">
        <v>0</v>
      </c>
      <c r="G337">
        <v>4.7130000000000002E-3</v>
      </c>
      <c r="H337">
        <v>0.99998600000000004</v>
      </c>
      <c r="I337">
        <v>-2.4750000000000002E-3</v>
      </c>
      <c r="J337" t="s">
        <v>222</v>
      </c>
      <c r="K337">
        <v>7579</v>
      </c>
      <c r="L337">
        <v>0</v>
      </c>
      <c r="M337">
        <v>0</v>
      </c>
      <c r="N337">
        <v>0</v>
      </c>
      <c r="O337">
        <v>8037.2434999999996</v>
      </c>
      <c r="P337">
        <v>10714.727699999999</v>
      </c>
      <c r="Q337">
        <v>6481.9775</v>
      </c>
      <c r="R337" t="s">
        <v>223</v>
      </c>
      <c r="S337">
        <v>3.4804529999999998</v>
      </c>
      <c r="T337">
        <v>-9.4525590000000008</v>
      </c>
      <c r="U337">
        <v>0.96582599999999996</v>
      </c>
      <c r="V337">
        <v>104.680036</v>
      </c>
      <c r="W337">
        <v>6.4792329999999998</v>
      </c>
      <c r="X337">
        <v>-0.63292300000000001</v>
      </c>
      <c r="Y337">
        <v>0</v>
      </c>
      <c r="Z337">
        <v>0</v>
      </c>
      <c r="AA337">
        <v>0</v>
      </c>
      <c r="AB337">
        <v>-9.6089999999999995E-3</v>
      </c>
      <c r="AC337">
        <v>7.3829999999999998E-3</v>
      </c>
      <c r="AD337">
        <v>-8.1799999999999998E-3</v>
      </c>
      <c r="AE337">
        <v>0.141959</v>
      </c>
      <c r="AF337">
        <v>4.0862999999999997E-2</v>
      </c>
      <c r="AG337">
        <v>-0.40650199999999997</v>
      </c>
      <c r="AH337">
        <v>1.3300000000000001E-4</v>
      </c>
      <c r="AI337">
        <v>-0.256747</v>
      </c>
      <c r="AJ337">
        <v>0.101188</v>
      </c>
      <c r="AK337">
        <v>-6.1816999999999997E-2</v>
      </c>
      <c r="AL337">
        <v>-6.0350000000000004E-3</v>
      </c>
      <c r="AM337" t="s">
        <v>221</v>
      </c>
      <c r="AN337">
        <v>1003.027392</v>
      </c>
      <c r="AO337">
        <v>286.63032199999998</v>
      </c>
      <c r="AP337">
        <v>339.36420500000003</v>
      </c>
      <c r="AQ337">
        <v>1.0896779999999999</v>
      </c>
      <c r="AR337">
        <v>90025.921851000006</v>
      </c>
      <c r="AS337" t="s">
        <v>224</v>
      </c>
      <c r="AT337">
        <v>6.0000000000000001E-3</v>
      </c>
      <c r="AU337">
        <v>0.6</v>
      </c>
      <c r="AV337">
        <v>-4.4860000000000004E-3</v>
      </c>
      <c r="AW337">
        <v>-1.3396999999999999E-2</v>
      </c>
      <c r="AX337">
        <v>1.495E-3</v>
      </c>
      <c r="AY337" t="s">
        <v>302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303</v>
      </c>
      <c r="BH337">
        <v>7559.7368839999999</v>
      </c>
      <c r="BI337">
        <v>-125.192465</v>
      </c>
      <c r="BJ337">
        <v>47.274582000000002</v>
      </c>
      <c r="BK337">
        <v>0</v>
      </c>
      <c r="BL337">
        <v>0</v>
      </c>
      <c r="BM337">
        <v>0</v>
      </c>
      <c r="BN337" t="s">
        <v>304</v>
      </c>
      <c r="BO337">
        <v>45.306068000000003</v>
      </c>
      <c r="BP337">
        <v>-8.4346209999999999</v>
      </c>
      <c r="BQ337">
        <v>-22.044201999999999</v>
      </c>
    </row>
    <row r="338" spans="1:69">
      <c r="A338">
        <v>337</v>
      </c>
      <c r="C338" t="s">
        <v>301</v>
      </c>
      <c r="D338">
        <v>18.885258</v>
      </c>
      <c r="E338">
        <v>18.885258</v>
      </c>
      <c r="F338">
        <v>0</v>
      </c>
      <c r="G338">
        <v>4.7130000000000002E-3</v>
      </c>
      <c r="H338">
        <v>0.99998600000000004</v>
      </c>
      <c r="I338">
        <v>-2.4750000000000002E-3</v>
      </c>
      <c r="J338" t="s">
        <v>222</v>
      </c>
      <c r="K338">
        <v>7579</v>
      </c>
      <c r="L338">
        <v>0</v>
      </c>
      <c r="M338">
        <v>0</v>
      </c>
      <c r="N338">
        <v>0</v>
      </c>
      <c r="O338">
        <v>8037.2434999999996</v>
      </c>
      <c r="P338">
        <v>10714.727699999999</v>
      </c>
      <c r="Q338">
        <v>6481.9775</v>
      </c>
      <c r="R338" t="s">
        <v>223</v>
      </c>
      <c r="S338">
        <v>3.5113840000000001</v>
      </c>
      <c r="T338">
        <v>-9.4470600000000005</v>
      </c>
      <c r="U338">
        <v>0.97362599999999999</v>
      </c>
      <c r="V338">
        <v>104.68514500000001</v>
      </c>
      <c r="W338">
        <v>6.6773199999999999</v>
      </c>
      <c r="X338">
        <v>-0.60704499999999995</v>
      </c>
      <c r="Y338">
        <v>0</v>
      </c>
      <c r="Z338">
        <v>0</v>
      </c>
      <c r="AA338">
        <v>0</v>
      </c>
      <c r="AB338">
        <v>-9.5499999999999995E-3</v>
      </c>
      <c r="AC338">
        <v>9.4330000000000004E-3</v>
      </c>
      <c r="AD338">
        <v>-7.9970000000000006E-3</v>
      </c>
      <c r="AE338">
        <v>0.141902</v>
      </c>
      <c r="AF338">
        <v>4.0919999999999998E-2</v>
      </c>
      <c r="AG338">
        <v>-0.40655000000000002</v>
      </c>
      <c r="AH338">
        <v>6.4099999999999997E-4</v>
      </c>
      <c r="AI338">
        <v>-0.25914900000000002</v>
      </c>
      <c r="AJ338">
        <v>0.102169</v>
      </c>
      <c r="AK338">
        <v>-6.3698000000000005E-2</v>
      </c>
      <c r="AL338">
        <v>-5.7869999999999996E-3</v>
      </c>
      <c r="AM338" t="s">
        <v>221</v>
      </c>
      <c r="AN338">
        <v>1002.905498</v>
      </c>
      <c r="AO338">
        <v>286.63111400000003</v>
      </c>
      <c r="AP338">
        <v>339.36467399999998</v>
      </c>
      <c r="AQ338">
        <v>1.089691</v>
      </c>
      <c r="AR338">
        <v>90027.229659000004</v>
      </c>
      <c r="AS338" t="s">
        <v>224</v>
      </c>
      <c r="AT338">
        <v>6.0000000000000001E-3</v>
      </c>
      <c r="AU338">
        <v>0.6</v>
      </c>
      <c r="AV338">
        <v>-4.2719999999999998E-3</v>
      </c>
      <c r="AW338">
        <v>-1.4954E-2</v>
      </c>
      <c r="AX338">
        <v>-4.8799999999999999E-4</v>
      </c>
      <c r="AY338" t="s">
        <v>302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303</v>
      </c>
      <c r="BH338">
        <v>7622.0996539999996</v>
      </c>
      <c r="BI338">
        <v>-136.66938099999999</v>
      </c>
      <c r="BJ338">
        <v>43.22871</v>
      </c>
      <c r="BK338">
        <v>0</v>
      </c>
      <c r="BL338">
        <v>0</v>
      </c>
      <c r="BM338">
        <v>0</v>
      </c>
      <c r="BN338" t="s">
        <v>304</v>
      </c>
      <c r="BO338">
        <v>48.514789999999998</v>
      </c>
      <c r="BP338">
        <v>2.7551070000000002</v>
      </c>
      <c r="BQ338">
        <v>-21.00168</v>
      </c>
    </row>
    <row r="339" spans="1:69">
      <c r="A339">
        <v>338</v>
      </c>
      <c r="C339" t="s">
        <v>301</v>
      </c>
      <c r="D339">
        <v>18.885258</v>
      </c>
      <c r="E339">
        <v>18.885258</v>
      </c>
      <c r="F339">
        <v>0</v>
      </c>
      <c r="G339">
        <v>4.7130000000000002E-3</v>
      </c>
      <c r="H339">
        <v>0.99998600000000004</v>
      </c>
      <c r="I339">
        <v>-2.4750000000000002E-3</v>
      </c>
      <c r="J339" t="s">
        <v>222</v>
      </c>
      <c r="K339">
        <v>7579</v>
      </c>
      <c r="L339">
        <v>0</v>
      </c>
      <c r="M339">
        <v>0</v>
      </c>
      <c r="N339">
        <v>0</v>
      </c>
      <c r="O339">
        <v>8037.2434999999996</v>
      </c>
      <c r="P339">
        <v>10714.727699999999</v>
      </c>
      <c r="Q339">
        <v>6481.9775</v>
      </c>
      <c r="R339" t="s">
        <v>223</v>
      </c>
      <c r="S339">
        <v>3.5423779999999998</v>
      </c>
      <c r="T339">
        <v>-9.4415680000000002</v>
      </c>
      <c r="U339">
        <v>0.98174399999999995</v>
      </c>
      <c r="V339">
        <v>104.68994600000001</v>
      </c>
      <c r="W339">
        <v>6.8754949999999999</v>
      </c>
      <c r="X339">
        <v>-0.58124799999999999</v>
      </c>
      <c r="Y339">
        <v>0</v>
      </c>
      <c r="Z339">
        <v>0</v>
      </c>
      <c r="AA339">
        <v>0</v>
      </c>
      <c r="AB339">
        <v>-9.2630000000000004E-3</v>
      </c>
      <c r="AC339">
        <v>1.0456E-2</v>
      </c>
      <c r="AD339">
        <v>-7.8370000000000002E-3</v>
      </c>
      <c r="AE339">
        <v>0.141847</v>
      </c>
      <c r="AF339">
        <v>4.0982999999999999E-2</v>
      </c>
      <c r="AG339">
        <v>-0.40659699999999999</v>
      </c>
      <c r="AH339">
        <v>1.152E-3</v>
      </c>
      <c r="AI339">
        <v>-0.26155</v>
      </c>
      <c r="AJ339">
        <v>0.10315299999999999</v>
      </c>
      <c r="AK339">
        <v>-6.5581E-2</v>
      </c>
      <c r="AL339">
        <v>-5.5399999999999998E-3</v>
      </c>
      <c r="AM339" t="s">
        <v>221</v>
      </c>
      <c r="AN339">
        <v>1002.783241</v>
      </c>
      <c r="AO339">
        <v>286.63190900000001</v>
      </c>
      <c r="AP339">
        <v>339.36514399999999</v>
      </c>
      <c r="AQ339">
        <v>1.089704</v>
      </c>
      <c r="AR339">
        <v>90028.541377999994</v>
      </c>
      <c r="AS339" t="s">
        <v>224</v>
      </c>
      <c r="AT339">
        <v>6.0000000000000001E-3</v>
      </c>
      <c r="AU339">
        <v>0.6</v>
      </c>
      <c r="AV339">
        <v>-4.2719999999999998E-3</v>
      </c>
      <c r="AW339">
        <v>-1.4954E-2</v>
      </c>
      <c r="AX339">
        <v>-4.8799999999999999E-4</v>
      </c>
      <c r="AY339" t="s">
        <v>302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303</v>
      </c>
      <c r="BH339">
        <v>7684.9688589999996</v>
      </c>
      <c r="BI339">
        <v>-150.20273700000001</v>
      </c>
      <c r="BJ339">
        <v>41.695352999999997</v>
      </c>
      <c r="BK339">
        <v>0</v>
      </c>
      <c r="BL339">
        <v>0</v>
      </c>
      <c r="BM339">
        <v>0</v>
      </c>
      <c r="BN339" t="s">
        <v>304</v>
      </c>
      <c r="BO339">
        <v>48.531500999999999</v>
      </c>
      <c r="BP339">
        <v>2.7560560000000001</v>
      </c>
      <c r="BQ339">
        <v>-21.008914000000001</v>
      </c>
    </row>
    <row r="340" spans="1:69">
      <c r="A340">
        <v>339</v>
      </c>
      <c r="C340" t="s">
        <v>301</v>
      </c>
      <c r="D340">
        <v>18.885258</v>
      </c>
      <c r="E340">
        <v>18.885258</v>
      </c>
      <c r="F340">
        <v>0</v>
      </c>
      <c r="G340">
        <v>4.7130000000000002E-3</v>
      </c>
      <c r="H340">
        <v>0.99998600000000004</v>
      </c>
      <c r="I340">
        <v>-2.4750000000000002E-3</v>
      </c>
      <c r="J340" t="s">
        <v>222</v>
      </c>
      <c r="K340">
        <v>7579</v>
      </c>
      <c r="L340">
        <v>0</v>
      </c>
      <c r="M340">
        <v>0</v>
      </c>
      <c r="N340">
        <v>0</v>
      </c>
      <c r="O340">
        <v>8037.2434999999996</v>
      </c>
      <c r="P340">
        <v>10714.727699999999</v>
      </c>
      <c r="Q340">
        <v>6481.9775</v>
      </c>
      <c r="R340" t="s">
        <v>223</v>
      </c>
      <c r="S340">
        <v>3.573423</v>
      </c>
      <c r="T340">
        <v>-9.4362829999999995</v>
      </c>
      <c r="U340">
        <v>0.99019100000000004</v>
      </c>
      <c r="V340">
        <v>104.694441</v>
      </c>
      <c r="W340">
        <v>7.0737670000000001</v>
      </c>
      <c r="X340">
        <v>-0.55552599999999996</v>
      </c>
      <c r="Y340">
        <v>0</v>
      </c>
      <c r="Z340">
        <v>0</v>
      </c>
      <c r="AA340">
        <v>0</v>
      </c>
      <c r="AB340">
        <v>-9.2739999999999993E-3</v>
      </c>
      <c r="AC340">
        <v>1.0456999999999999E-2</v>
      </c>
      <c r="AD340">
        <v>-7.8379999999999995E-3</v>
      </c>
      <c r="AE340">
        <v>0.141791</v>
      </c>
      <c r="AF340">
        <v>4.1044999999999998E-2</v>
      </c>
      <c r="AG340">
        <v>-0.40664400000000001</v>
      </c>
      <c r="AH340">
        <v>1.6670000000000001E-3</v>
      </c>
      <c r="AI340">
        <v>-0.26395099999999999</v>
      </c>
      <c r="AJ340">
        <v>0.10413699999999999</v>
      </c>
      <c r="AK340">
        <v>-6.7462999999999995E-2</v>
      </c>
      <c r="AL340">
        <v>-5.2940000000000001E-3</v>
      </c>
      <c r="AM340" t="s">
        <v>221</v>
      </c>
      <c r="AN340">
        <v>1002.660622</v>
      </c>
      <c r="AO340">
        <v>286.63270599999998</v>
      </c>
      <c r="AP340">
        <v>339.36561599999999</v>
      </c>
      <c r="AQ340">
        <v>1.089717</v>
      </c>
      <c r="AR340">
        <v>90029.857008999999</v>
      </c>
      <c r="AS340" t="s">
        <v>224</v>
      </c>
      <c r="AT340">
        <v>6.0000000000000001E-3</v>
      </c>
      <c r="AU340">
        <v>0.6</v>
      </c>
      <c r="AV340">
        <v>-3.571E-3</v>
      </c>
      <c r="AW340">
        <v>-1.8127000000000001E-2</v>
      </c>
      <c r="AX340">
        <v>-4.8799999999999999E-4</v>
      </c>
      <c r="AY340" t="s">
        <v>302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303</v>
      </c>
      <c r="BH340">
        <v>7748.8691179999996</v>
      </c>
      <c r="BI340">
        <v>-158.161969</v>
      </c>
      <c r="BJ340">
        <v>40.139118000000003</v>
      </c>
      <c r="BK340">
        <v>0</v>
      </c>
      <c r="BL340">
        <v>0</v>
      </c>
      <c r="BM340">
        <v>0</v>
      </c>
      <c r="BN340" t="s">
        <v>304</v>
      </c>
      <c r="BO340">
        <v>58.952019</v>
      </c>
      <c r="BP340">
        <v>2.757009</v>
      </c>
      <c r="BQ340">
        <v>-17.563523</v>
      </c>
    </row>
    <row r="341" spans="1:69">
      <c r="A341">
        <v>340</v>
      </c>
      <c r="C341" t="s">
        <v>301</v>
      </c>
      <c r="D341">
        <v>18.885258</v>
      </c>
      <c r="E341">
        <v>18.885258</v>
      </c>
      <c r="F341">
        <v>0</v>
      </c>
      <c r="G341">
        <v>4.7130000000000002E-3</v>
      </c>
      <c r="H341">
        <v>0.99998600000000004</v>
      </c>
      <c r="I341">
        <v>-2.4750000000000002E-3</v>
      </c>
      <c r="J341" t="s">
        <v>222</v>
      </c>
      <c r="K341">
        <v>7579</v>
      </c>
      <c r="L341">
        <v>0</v>
      </c>
      <c r="M341">
        <v>0</v>
      </c>
      <c r="N341">
        <v>0</v>
      </c>
      <c r="O341">
        <v>8037.2434999999996</v>
      </c>
      <c r="P341">
        <v>10714.727699999999</v>
      </c>
      <c r="Q341">
        <v>6481.9775</v>
      </c>
      <c r="R341" t="s">
        <v>223</v>
      </c>
      <c r="S341">
        <v>3.604587</v>
      </c>
      <c r="T341">
        <v>-9.430199</v>
      </c>
      <c r="U341">
        <v>0.99863299999999999</v>
      </c>
      <c r="V341">
        <v>104.69863599999999</v>
      </c>
      <c r="W341">
        <v>7.2721489999999998</v>
      </c>
      <c r="X341">
        <v>-0.52988000000000002</v>
      </c>
      <c r="Y341">
        <v>0</v>
      </c>
      <c r="Z341">
        <v>0</v>
      </c>
      <c r="AA341">
        <v>0</v>
      </c>
      <c r="AB341">
        <v>-7.9810000000000002E-3</v>
      </c>
      <c r="AC341">
        <v>1.0368E-2</v>
      </c>
      <c r="AD341">
        <v>-7.3070000000000001E-3</v>
      </c>
      <c r="AE341">
        <v>0.14174300000000001</v>
      </c>
      <c r="AF341">
        <v>4.1106999999999998E-2</v>
      </c>
      <c r="AG341">
        <v>-0.40668799999999999</v>
      </c>
      <c r="AH341">
        <v>2.1849999999999999E-3</v>
      </c>
      <c r="AI341">
        <v>-0.26635199999999998</v>
      </c>
      <c r="AJ341">
        <v>0.105124</v>
      </c>
      <c r="AK341">
        <v>-6.9347000000000006E-2</v>
      </c>
      <c r="AL341">
        <v>-5.0489999999999997E-3</v>
      </c>
      <c r="AM341" t="s">
        <v>221</v>
      </c>
      <c r="AN341">
        <v>1002.537638</v>
      </c>
      <c r="AO341">
        <v>286.63350500000001</v>
      </c>
      <c r="AP341">
        <v>339.36608899999999</v>
      </c>
      <c r="AQ341">
        <v>1.0897300000000001</v>
      </c>
      <c r="AR341">
        <v>90031.176554000005</v>
      </c>
      <c r="AS341" t="s">
        <v>224</v>
      </c>
      <c r="AT341">
        <v>6.0000000000000001E-3</v>
      </c>
      <c r="AU341">
        <v>0.6</v>
      </c>
      <c r="AV341">
        <v>-3.571E-3</v>
      </c>
      <c r="AW341">
        <v>-1.8127000000000001E-2</v>
      </c>
      <c r="AX341">
        <v>-4.8799999999999999E-4</v>
      </c>
      <c r="AY341" t="s">
        <v>302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303</v>
      </c>
      <c r="BH341">
        <v>7813.025979</v>
      </c>
      <c r="BI341">
        <v>-172.25941900000001</v>
      </c>
      <c r="BJ341">
        <v>38.564005000000002</v>
      </c>
      <c r="BK341">
        <v>0</v>
      </c>
      <c r="BL341">
        <v>0</v>
      </c>
      <c r="BM341">
        <v>0</v>
      </c>
      <c r="BN341" t="s">
        <v>304</v>
      </c>
      <c r="BO341">
        <v>58.972509000000002</v>
      </c>
      <c r="BP341">
        <v>2.7579669999999998</v>
      </c>
      <c r="BQ341">
        <v>-17.569628000000002</v>
      </c>
    </row>
    <row r="342" spans="1:69">
      <c r="A342">
        <v>341</v>
      </c>
      <c r="C342" t="s">
        <v>301</v>
      </c>
      <c r="D342">
        <v>18.885258</v>
      </c>
      <c r="E342">
        <v>18.885258</v>
      </c>
      <c r="F342">
        <v>0</v>
      </c>
      <c r="G342">
        <v>4.7130000000000002E-3</v>
      </c>
      <c r="H342">
        <v>0.99998600000000004</v>
      </c>
      <c r="I342">
        <v>-2.4750000000000002E-3</v>
      </c>
      <c r="J342" t="s">
        <v>222</v>
      </c>
      <c r="K342">
        <v>7579</v>
      </c>
      <c r="L342">
        <v>0</v>
      </c>
      <c r="M342">
        <v>0</v>
      </c>
      <c r="N342">
        <v>0</v>
      </c>
      <c r="O342">
        <v>8037.2434999999996</v>
      </c>
      <c r="P342">
        <v>10714.727699999999</v>
      </c>
      <c r="Q342">
        <v>6481.9775</v>
      </c>
      <c r="R342" t="s">
        <v>223</v>
      </c>
      <c r="S342">
        <v>3.6357680000000001</v>
      </c>
      <c r="T342">
        <v>-9.4248619999999992</v>
      </c>
      <c r="U342">
        <v>1.0070699999999999</v>
      </c>
      <c r="V342">
        <v>104.702523</v>
      </c>
      <c r="W342">
        <v>7.4706149999999996</v>
      </c>
      <c r="X342">
        <v>-0.50431000000000004</v>
      </c>
      <c r="Y342">
        <v>0</v>
      </c>
      <c r="Z342">
        <v>0</v>
      </c>
      <c r="AA342">
        <v>0</v>
      </c>
      <c r="AB342">
        <v>-7.9920000000000008E-3</v>
      </c>
      <c r="AC342">
        <v>1.0368E-2</v>
      </c>
      <c r="AD342">
        <v>-7.3080000000000003E-3</v>
      </c>
      <c r="AE342">
        <v>0.14169499999999999</v>
      </c>
      <c r="AF342">
        <v>4.1169999999999998E-2</v>
      </c>
      <c r="AG342">
        <v>-0.40673199999999998</v>
      </c>
      <c r="AH342">
        <v>2.7060000000000001E-3</v>
      </c>
      <c r="AI342">
        <v>-0.26875199999999999</v>
      </c>
      <c r="AJ342">
        <v>0.106111</v>
      </c>
      <c r="AK342">
        <v>-7.1230000000000002E-2</v>
      </c>
      <c r="AL342">
        <v>-4.8040000000000001E-3</v>
      </c>
      <c r="AM342" t="s">
        <v>221</v>
      </c>
      <c r="AN342">
        <v>1002.414292</v>
      </c>
      <c r="AO342">
        <v>286.63430699999998</v>
      </c>
      <c r="AP342">
        <v>339.36656399999998</v>
      </c>
      <c r="AQ342">
        <v>1.0897429999999999</v>
      </c>
      <c r="AR342">
        <v>90032.500018000006</v>
      </c>
      <c r="AS342" t="s">
        <v>224</v>
      </c>
      <c r="AT342">
        <v>6.0000000000000001E-3</v>
      </c>
      <c r="AU342">
        <v>0.6</v>
      </c>
      <c r="AV342">
        <v>-3.052E-3</v>
      </c>
      <c r="AW342">
        <v>-2.0324999999999999E-2</v>
      </c>
      <c r="AX342">
        <v>-4.8799999999999999E-4</v>
      </c>
      <c r="AY342" t="s">
        <v>302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303</v>
      </c>
      <c r="BH342">
        <v>7878.1240349999998</v>
      </c>
      <c r="BI342">
        <v>-182.31493</v>
      </c>
      <c r="BJ342">
        <v>36.966098000000002</v>
      </c>
      <c r="BK342">
        <v>0</v>
      </c>
      <c r="BL342">
        <v>0</v>
      </c>
      <c r="BM342">
        <v>0</v>
      </c>
      <c r="BN342" t="s">
        <v>304</v>
      </c>
      <c r="BO342">
        <v>66.200692000000004</v>
      </c>
      <c r="BP342">
        <v>2.7589299999999999</v>
      </c>
      <c r="BQ342">
        <v>-15.022017</v>
      </c>
    </row>
    <row r="343" spans="1:69">
      <c r="A343">
        <v>342</v>
      </c>
      <c r="C343" t="s">
        <v>301</v>
      </c>
      <c r="D343">
        <v>18.885258</v>
      </c>
      <c r="E343">
        <v>18.885258</v>
      </c>
      <c r="F343">
        <v>0</v>
      </c>
      <c r="G343">
        <v>4.7130000000000002E-3</v>
      </c>
      <c r="H343">
        <v>0.99998600000000004</v>
      </c>
      <c r="I343">
        <v>-2.4750000000000002E-3</v>
      </c>
      <c r="J343" t="s">
        <v>222</v>
      </c>
      <c r="K343">
        <v>7579</v>
      </c>
      <c r="L343">
        <v>0</v>
      </c>
      <c r="M343">
        <v>0</v>
      </c>
      <c r="N343">
        <v>0</v>
      </c>
      <c r="O343">
        <v>8037.2434999999996</v>
      </c>
      <c r="P343">
        <v>10714.727699999999</v>
      </c>
      <c r="Q343">
        <v>6481.9775</v>
      </c>
      <c r="R343" t="s">
        <v>223</v>
      </c>
      <c r="S343">
        <v>3.6670539999999998</v>
      </c>
      <c r="T343">
        <v>-9.4189279999999993</v>
      </c>
      <c r="U343">
        <v>1.015501</v>
      </c>
      <c r="V343">
        <v>104.706102</v>
      </c>
      <c r="W343">
        <v>7.6691710000000004</v>
      </c>
      <c r="X343">
        <v>-0.47881499999999999</v>
      </c>
      <c r="Y343">
        <v>0</v>
      </c>
      <c r="Z343">
        <v>0</v>
      </c>
      <c r="AA343">
        <v>0</v>
      </c>
      <c r="AB343">
        <v>-7.1000000000000004E-3</v>
      </c>
      <c r="AC343">
        <v>1.0307E-2</v>
      </c>
      <c r="AD343">
        <v>-6.9160000000000003E-3</v>
      </c>
      <c r="AE343">
        <v>0.141652</v>
      </c>
      <c r="AF343">
        <v>4.1231999999999998E-2</v>
      </c>
      <c r="AG343">
        <v>-0.406773</v>
      </c>
      <c r="AH343">
        <v>3.2299999999999998E-3</v>
      </c>
      <c r="AI343">
        <v>-0.27115299999999998</v>
      </c>
      <c r="AJ343">
        <v>0.107101</v>
      </c>
      <c r="AK343">
        <v>-7.3113999999999998E-2</v>
      </c>
      <c r="AL343">
        <v>-4.561E-3</v>
      </c>
      <c r="AM343" t="s">
        <v>221</v>
      </c>
      <c r="AN343">
        <v>1002.290581</v>
      </c>
      <c r="AO343">
        <v>286.63511099999999</v>
      </c>
      <c r="AP343">
        <v>339.36703999999997</v>
      </c>
      <c r="AQ343">
        <v>1.0897559999999999</v>
      </c>
      <c r="AR343">
        <v>90033.827399999995</v>
      </c>
      <c r="AS343" t="s">
        <v>224</v>
      </c>
      <c r="AT343">
        <v>6.0000000000000001E-3</v>
      </c>
      <c r="AU343">
        <v>0.6</v>
      </c>
      <c r="AV343">
        <v>-3.052E-3</v>
      </c>
      <c r="AW343">
        <v>-2.0324999999999999E-2</v>
      </c>
      <c r="AX343">
        <v>-4.8799999999999999E-4</v>
      </c>
      <c r="AY343" t="s">
        <v>302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303</v>
      </c>
      <c r="BH343">
        <v>7943.5561550000002</v>
      </c>
      <c r="BI343">
        <v>-196.98999499999999</v>
      </c>
      <c r="BJ343">
        <v>35.348106000000001</v>
      </c>
      <c r="BK343">
        <v>0</v>
      </c>
      <c r="BL343">
        <v>0</v>
      </c>
      <c r="BM343">
        <v>0</v>
      </c>
      <c r="BN343" t="s">
        <v>304</v>
      </c>
      <c r="BO343">
        <v>66.223894999999999</v>
      </c>
      <c r="BP343">
        <v>2.759897</v>
      </c>
      <c r="BQ343">
        <v>-15.027283000000001</v>
      </c>
    </row>
    <row r="344" spans="1:69">
      <c r="A344">
        <v>343</v>
      </c>
      <c r="C344" t="s">
        <v>301</v>
      </c>
      <c r="D344">
        <v>18.885258</v>
      </c>
      <c r="E344">
        <v>18.885258</v>
      </c>
      <c r="F344">
        <v>0</v>
      </c>
      <c r="G344">
        <v>4.7130000000000002E-3</v>
      </c>
      <c r="H344">
        <v>0.99998600000000004</v>
      </c>
      <c r="I344">
        <v>-2.4750000000000002E-3</v>
      </c>
      <c r="J344" t="s">
        <v>222</v>
      </c>
      <c r="K344">
        <v>7579</v>
      </c>
      <c r="L344">
        <v>0</v>
      </c>
      <c r="M344">
        <v>0</v>
      </c>
      <c r="N344">
        <v>0</v>
      </c>
      <c r="O344">
        <v>8037.2434999999996</v>
      </c>
      <c r="P344">
        <v>10714.727699999999</v>
      </c>
      <c r="Q344">
        <v>6481.9775</v>
      </c>
      <c r="R344" t="s">
        <v>223</v>
      </c>
      <c r="S344">
        <v>3.6983679999999999</v>
      </c>
      <c r="T344">
        <v>-9.4135399999999994</v>
      </c>
      <c r="U344">
        <v>1.0239279999999999</v>
      </c>
      <c r="V344">
        <v>104.709378</v>
      </c>
      <c r="W344">
        <v>7.86782</v>
      </c>
      <c r="X344">
        <v>-0.45339699999999999</v>
      </c>
      <c r="Y344">
        <v>0</v>
      </c>
      <c r="Z344">
        <v>0</v>
      </c>
      <c r="AA344">
        <v>0</v>
      </c>
      <c r="AB344">
        <v>-7.11E-3</v>
      </c>
      <c r="AC344">
        <v>1.0307999999999999E-2</v>
      </c>
      <c r="AD344">
        <v>-6.9170000000000004E-3</v>
      </c>
      <c r="AE344">
        <v>0.14161000000000001</v>
      </c>
      <c r="AF344">
        <v>4.1293000000000003E-2</v>
      </c>
      <c r="AG344">
        <v>-0.40681499999999998</v>
      </c>
      <c r="AH344">
        <v>3.7580000000000001E-3</v>
      </c>
      <c r="AI344">
        <v>-0.27355299999999999</v>
      </c>
      <c r="AJ344">
        <v>0.108094</v>
      </c>
      <c r="AK344">
        <v>-7.4998999999999996E-2</v>
      </c>
      <c r="AL344">
        <v>-4.3179999999999998E-3</v>
      </c>
      <c r="AM344" t="s">
        <v>221</v>
      </c>
      <c r="AN344">
        <v>1002.166506</v>
      </c>
      <c r="AO344">
        <v>286.635918</v>
      </c>
      <c r="AP344">
        <v>339.36751700000002</v>
      </c>
      <c r="AQ344">
        <v>1.089769</v>
      </c>
      <c r="AR344">
        <v>90035.158704999994</v>
      </c>
      <c r="AS344" t="s">
        <v>224</v>
      </c>
      <c r="AT344">
        <v>6.0000000000000001E-3</v>
      </c>
      <c r="AU344">
        <v>0.6</v>
      </c>
      <c r="AV344">
        <v>-2.0449999999999999E-3</v>
      </c>
      <c r="AW344">
        <v>-2.5482000000000001E-2</v>
      </c>
      <c r="AX344">
        <v>-4.8799999999999999E-4</v>
      </c>
      <c r="AY344" t="s">
        <v>302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303</v>
      </c>
      <c r="BH344">
        <v>8010.2570690000002</v>
      </c>
      <c r="BI344">
        <v>-203.55354800000001</v>
      </c>
      <c r="BJ344">
        <v>33.705544000000003</v>
      </c>
      <c r="BK344">
        <v>0</v>
      </c>
      <c r="BL344">
        <v>0</v>
      </c>
      <c r="BM344">
        <v>0</v>
      </c>
      <c r="BN344" t="s">
        <v>304</v>
      </c>
      <c r="BO344">
        <v>83.176936999999995</v>
      </c>
      <c r="BP344">
        <v>2.760869</v>
      </c>
      <c r="BQ344">
        <v>-10.071823999999999</v>
      </c>
    </row>
    <row r="345" spans="1:69">
      <c r="A345">
        <v>344</v>
      </c>
      <c r="C345" t="s">
        <v>301</v>
      </c>
      <c r="D345">
        <v>18.885258</v>
      </c>
      <c r="E345">
        <v>18.885258</v>
      </c>
      <c r="F345">
        <v>0</v>
      </c>
      <c r="G345">
        <v>4.7130000000000002E-3</v>
      </c>
      <c r="H345">
        <v>0.99998600000000004</v>
      </c>
      <c r="I345">
        <v>-2.4750000000000002E-3</v>
      </c>
      <c r="J345" t="s">
        <v>222</v>
      </c>
      <c r="K345">
        <v>7579</v>
      </c>
      <c r="L345">
        <v>0</v>
      </c>
      <c r="M345">
        <v>0</v>
      </c>
      <c r="N345">
        <v>0</v>
      </c>
      <c r="O345">
        <v>8037.2434999999996</v>
      </c>
      <c r="P345">
        <v>10714.727699999999</v>
      </c>
      <c r="Q345">
        <v>6481.9775</v>
      </c>
      <c r="R345" t="s">
        <v>223</v>
      </c>
      <c r="S345">
        <v>3.7298279999999999</v>
      </c>
      <c r="T345">
        <v>-9.407019</v>
      </c>
      <c r="U345">
        <v>1.0323500000000001</v>
      </c>
      <c r="V345">
        <v>104.712351</v>
      </c>
      <c r="W345">
        <v>8.0665560000000003</v>
      </c>
      <c r="X345">
        <v>-0.42805599999999999</v>
      </c>
      <c r="Y345">
        <v>0</v>
      </c>
      <c r="Z345">
        <v>0</v>
      </c>
      <c r="AA345">
        <v>0</v>
      </c>
      <c r="AB345">
        <v>-4.999E-3</v>
      </c>
      <c r="AC345">
        <v>1.0163E-2</v>
      </c>
      <c r="AD345">
        <v>-6.1529999999999996E-3</v>
      </c>
      <c r="AE345">
        <v>0.14158000000000001</v>
      </c>
      <c r="AF345">
        <v>4.1354000000000002E-2</v>
      </c>
      <c r="AG345">
        <v>-0.40685199999999999</v>
      </c>
      <c r="AH345">
        <v>4.2880000000000001E-3</v>
      </c>
      <c r="AI345">
        <v>-0.27595199999999998</v>
      </c>
      <c r="AJ345">
        <v>0.109087</v>
      </c>
      <c r="AK345">
        <v>-7.6883999999999994E-2</v>
      </c>
      <c r="AL345">
        <v>-4.0759999999999998E-3</v>
      </c>
      <c r="AM345" t="s">
        <v>221</v>
      </c>
      <c r="AN345">
        <v>1002.042067</v>
      </c>
      <c r="AO345">
        <v>286.63672700000001</v>
      </c>
      <c r="AP345">
        <v>339.36799600000001</v>
      </c>
      <c r="AQ345">
        <v>1.089782</v>
      </c>
      <c r="AR345">
        <v>90036.493935000006</v>
      </c>
      <c r="AS345" t="s">
        <v>224</v>
      </c>
      <c r="AT345">
        <v>6.0000000000000001E-3</v>
      </c>
      <c r="AU345">
        <v>0.6</v>
      </c>
      <c r="AV345">
        <v>-2.0449999999999999E-3</v>
      </c>
      <c r="AW345">
        <v>-2.5482000000000001E-2</v>
      </c>
      <c r="AX345">
        <v>-4.8799999999999999E-4</v>
      </c>
      <c r="AY345" t="s">
        <v>302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303</v>
      </c>
      <c r="BH345">
        <v>8076.9775890000001</v>
      </c>
      <c r="BI345">
        <v>-218.82127</v>
      </c>
      <c r="BJ345">
        <v>32.043700999999999</v>
      </c>
      <c r="BK345">
        <v>0</v>
      </c>
      <c r="BL345">
        <v>0</v>
      </c>
      <c r="BM345">
        <v>0</v>
      </c>
      <c r="BN345" t="s">
        <v>304</v>
      </c>
      <c r="BO345">
        <v>83.206354000000005</v>
      </c>
      <c r="BP345">
        <v>2.7618450000000001</v>
      </c>
      <c r="BQ345">
        <v>-10.075386</v>
      </c>
    </row>
    <row r="346" spans="1:69">
      <c r="A346">
        <v>345</v>
      </c>
      <c r="C346" t="s">
        <v>301</v>
      </c>
      <c r="D346">
        <v>18.885258</v>
      </c>
      <c r="E346">
        <v>18.885258</v>
      </c>
      <c r="F346">
        <v>0</v>
      </c>
      <c r="G346">
        <v>4.7130000000000002E-3</v>
      </c>
      <c r="H346">
        <v>0.99998600000000004</v>
      </c>
      <c r="I346">
        <v>-2.4750000000000002E-3</v>
      </c>
      <c r="J346" t="s">
        <v>222</v>
      </c>
      <c r="K346">
        <v>7579</v>
      </c>
      <c r="L346">
        <v>0</v>
      </c>
      <c r="M346">
        <v>0</v>
      </c>
      <c r="N346">
        <v>0</v>
      </c>
      <c r="O346">
        <v>8037.2434999999996</v>
      </c>
      <c r="P346">
        <v>10714.727699999999</v>
      </c>
      <c r="Q346">
        <v>6481.9775</v>
      </c>
      <c r="R346" t="s">
        <v>223</v>
      </c>
      <c r="S346">
        <v>3.7612760000000001</v>
      </c>
      <c r="T346">
        <v>-9.4015830000000005</v>
      </c>
      <c r="U346">
        <v>1.0407679999999999</v>
      </c>
      <c r="V346">
        <v>104.715022</v>
      </c>
      <c r="W346">
        <v>8.2653820000000007</v>
      </c>
      <c r="X346">
        <v>-0.40279300000000001</v>
      </c>
      <c r="Y346">
        <v>0</v>
      </c>
      <c r="Z346">
        <v>0</v>
      </c>
      <c r="AA346">
        <v>0</v>
      </c>
      <c r="AB346">
        <v>-5.0090000000000004E-3</v>
      </c>
      <c r="AC346">
        <v>1.0165E-2</v>
      </c>
      <c r="AD346">
        <v>-6.1549999999999999E-3</v>
      </c>
      <c r="AE346">
        <v>0.14155000000000001</v>
      </c>
      <c r="AF346">
        <v>4.1415E-2</v>
      </c>
      <c r="AG346">
        <v>-0.40688800000000003</v>
      </c>
      <c r="AH346">
        <v>4.8219999999999999E-3</v>
      </c>
      <c r="AI346">
        <v>-0.27835199999999999</v>
      </c>
      <c r="AJ346">
        <v>0.110083</v>
      </c>
      <c r="AK346">
        <v>-7.8769000000000006E-2</v>
      </c>
      <c r="AL346">
        <v>-3.8349999999999999E-3</v>
      </c>
      <c r="AM346" t="s">
        <v>221</v>
      </c>
      <c r="AN346">
        <v>1001.917264</v>
      </c>
      <c r="AO346">
        <v>286.63753800000001</v>
      </c>
      <c r="AP346">
        <v>339.36847599999999</v>
      </c>
      <c r="AQ346">
        <v>1.0897950000000001</v>
      </c>
      <c r="AR346">
        <v>90037.833092999994</v>
      </c>
      <c r="AS346" t="s">
        <v>224</v>
      </c>
      <c r="AT346">
        <v>6.0000000000000001E-3</v>
      </c>
      <c r="AU346">
        <v>0.6</v>
      </c>
      <c r="AV346">
        <v>-2.0449999999999999E-3</v>
      </c>
      <c r="AW346">
        <v>-2.5482000000000001E-2</v>
      </c>
      <c r="AX346">
        <v>-4.8799999999999999E-4</v>
      </c>
      <c r="AY346" t="s">
        <v>302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303</v>
      </c>
      <c r="BH346">
        <v>8144.3355000000001</v>
      </c>
      <c r="BI346">
        <v>-234.392155</v>
      </c>
      <c r="BJ346">
        <v>30.3596</v>
      </c>
      <c r="BK346">
        <v>0</v>
      </c>
      <c r="BL346">
        <v>0</v>
      </c>
      <c r="BM346">
        <v>0</v>
      </c>
      <c r="BN346" t="s">
        <v>304</v>
      </c>
      <c r="BO346">
        <v>83.235912999999996</v>
      </c>
      <c r="BP346">
        <v>2.762826</v>
      </c>
      <c r="BQ346">
        <v>-10.078965999999999</v>
      </c>
    </row>
    <row r="347" spans="1:69">
      <c r="A347">
        <v>346</v>
      </c>
      <c r="C347" t="s">
        <v>301</v>
      </c>
      <c r="D347">
        <v>18.885258</v>
      </c>
      <c r="E347">
        <v>18.885258</v>
      </c>
      <c r="F347">
        <v>0</v>
      </c>
      <c r="G347">
        <v>4.7130000000000002E-3</v>
      </c>
      <c r="H347">
        <v>0.99998600000000004</v>
      </c>
      <c r="I347">
        <v>-2.4750000000000002E-3</v>
      </c>
      <c r="J347" t="s">
        <v>222</v>
      </c>
      <c r="K347">
        <v>7579</v>
      </c>
      <c r="L347">
        <v>0</v>
      </c>
      <c r="M347">
        <v>0</v>
      </c>
      <c r="N347">
        <v>0</v>
      </c>
      <c r="O347">
        <v>8037.2434999999996</v>
      </c>
      <c r="P347">
        <v>10714.727699999999</v>
      </c>
      <c r="Q347">
        <v>6481.9775</v>
      </c>
      <c r="R347" t="s">
        <v>223</v>
      </c>
      <c r="S347">
        <v>3.792789</v>
      </c>
      <c r="T347">
        <v>-9.3961240000000004</v>
      </c>
      <c r="U347">
        <v>1.0491820000000001</v>
      </c>
      <c r="V347">
        <v>104.717383</v>
      </c>
      <c r="W347">
        <v>8.4642940000000007</v>
      </c>
      <c r="X347">
        <v>-0.377608</v>
      </c>
      <c r="Y347">
        <v>0</v>
      </c>
      <c r="Z347">
        <v>0</v>
      </c>
      <c r="AA347">
        <v>0</v>
      </c>
      <c r="AB347">
        <v>-5.0179999999999999E-3</v>
      </c>
      <c r="AC347">
        <v>1.0166E-2</v>
      </c>
      <c r="AD347">
        <v>-6.1570000000000001E-3</v>
      </c>
      <c r="AE347">
        <v>0.14152000000000001</v>
      </c>
      <c r="AF347">
        <v>4.1475999999999999E-2</v>
      </c>
      <c r="AG347">
        <v>-0.40692499999999998</v>
      </c>
      <c r="AH347">
        <v>5.3600000000000002E-3</v>
      </c>
      <c r="AI347">
        <v>-0.28075099999999997</v>
      </c>
      <c r="AJ347">
        <v>0.11108</v>
      </c>
      <c r="AK347">
        <v>-8.0655000000000004E-2</v>
      </c>
      <c r="AL347">
        <v>-3.594E-3</v>
      </c>
      <c r="AM347" t="s">
        <v>221</v>
      </c>
      <c r="AN347">
        <v>1001.792095</v>
      </c>
      <c r="AO347">
        <v>286.638351</v>
      </c>
      <c r="AP347">
        <v>339.36895800000002</v>
      </c>
      <c r="AQ347">
        <v>1.0898080000000001</v>
      </c>
      <c r="AR347">
        <v>90039.176179999995</v>
      </c>
      <c r="AS347" t="s">
        <v>224</v>
      </c>
      <c r="AT347">
        <v>6.0000000000000001E-3</v>
      </c>
      <c r="AU347">
        <v>0.6</v>
      </c>
      <c r="AV347">
        <v>-2.0449999999999999E-3</v>
      </c>
      <c r="AW347">
        <v>-2.5482000000000001E-2</v>
      </c>
      <c r="AX347">
        <v>-4.8799999999999999E-4</v>
      </c>
      <c r="AY347" t="s">
        <v>302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303</v>
      </c>
      <c r="BH347">
        <v>8212.3286559999997</v>
      </c>
      <c r="BI347">
        <v>-250.26971800000001</v>
      </c>
      <c r="BJ347">
        <v>28.652965999999999</v>
      </c>
      <c r="BK347">
        <v>0</v>
      </c>
      <c r="BL347">
        <v>0</v>
      </c>
      <c r="BM347">
        <v>0</v>
      </c>
      <c r="BN347" t="s">
        <v>304</v>
      </c>
      <c r="BO347">
        <v>83.265604999999994</v>
      </c>
      <c r="BP347">
        <v>2.7638120000000002</v>
      </c>
      <c r="BQ347">
        <v>-10.082561</v>
      </c>
    </row>
    <row r="348" spans="1:69">
      <c r="A348">
        <v>347</v>
      </c>
      <c r="C348" t="s">
        <v>301</v>
      </c>
      <c r="D348">
        <v>18.885258</v>
      </c>
      <c r="E348">
        <v>18.885258</v>
      </c>
      <c r="F348">
        <v>0</v>
      </c>
      <c r="G348">
        <v>4.7130000000000002E-3</v>
      </c>
      <c r="H348">
        <v>0.99998600000000004</v>
      </c>
      <c r="I348">
        <v>-2.4750000000000002E-3</v>
      </c>
      <c r="J348" t="s">
        <v>222</v>
      </c>
      <c r="K348">
        <v>7579</v>
      </c>
      <c r="L348">
        <v>0</v>
      </c>
      <c r="M348">
        <v>0</v>
      </c>
      <c r="N348">
        <v>0</v>
      </c>
      <c r="O348">
        <v>8037.2434999999996</v>
      </c>
      <c r="P348">
        <v>10714.727699999999</v>
      </c>
      <c r="Q348">
        <v>6481.9775</v>
      </c>
      <c r="R348" t="s">
        <v>223</v>
      </c>
      <c r="S348">
        <v>3.8243670000000001</v>
      </c>
      <c r="T348">
        <v>-9.3906419999999997</v>
      </c>
      <c r="U348">
        <v>1.0575920000000001</v>
      </c>
      <c r="V348">
        <v>104.719447</v>
      </c>
      <c r="W348">
        <v>8.6632879999999997</v>
      </c>
      <c r="X348">
        <v>-0.35249999999999998</v>
      </c>
      <c r="Y348">
        <v>0</v>
      </c>
      <c r="Z348">
        <v>0</v>
      </c>
      <c r="AA348">
        <v>0</v>
      </c>
      <c r="AB348">
        <v>-5.0280000000000004E-3</v>
      </c>
      <c r="AC348">
        <v>1.0168E-2</v>
      </c>
      <c r="AD348">
        <v>-6.1590000000000004E-3</v>
      </c>
      <c r="AE348">
        <v>0.14149</v>
      </c>
      <c r="AF348">
        <v>4.1536999999999998E-2</v>
      </c>
      <c r="AG348">
        <v>-0.40696199999999999</v>
      </c>
      <c r="AH348">
        <v>5.8999999999999999E-3</v>
      </c>
      <c r="AI348">
        <v>-0.28314899999999998</v>
      </c>
      <c r="AJ348">
        <v>0.11208</v>
      </c>
      <c r="AK348">
        <v>-8.2541000000000003E-2</v>
      </c>
      <c r="AL348">
        <v>-3.3549999999999999E-3</v>
      </c>
      <c r="AM348" t="s">
        <v>221</v>
      </c>
      <c r="AN348">
        <v>1001.666562</v>
      </c>
      <c r="AO348">
        <v>286.63916699999999</v>
      </c>
      <c r="AP348">
        <v>339.36944099999999</v>
      </c>
      <c r="AQ348">
        <v>1.0898209999999999</v>
      </c>
      <c r="AR348">
        <v>90040.523199999996</v>
      </c>
      <c r="AS348" t="s">
        <v>224</v>
      </c>
      <c r="AT348">
        <v>6.0000000000000001E-3</v>
      </c>
      <c r="AU348">
        <v>0.6</v>
      </c>
      <c r="AV348">
        <v>-1.1900000000000001E-3</v>
      </c>
      <c r="AW348">
        <v>-3.3141999999999998E-2</v>
      </c>
      <c r="AX348">
        <v>-4.8799999999999999E-4</v>
      </c>
      <c r="AY348" t="s">
        <v>302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303</v>
      </c>
      <c r="BH348">
        <v>8281.5479840000007</v>
      </c>
      <c r="BI348">
        <v>-259.31825199999997</v>
      </c>
      <c r="BJ348">
        <v>26.921533</v>
      </c>
      <c r="BK348">
        <v>0</v>
      </c>
      <c r="BL348">
        <v>0</v>
      </c>
      <c r="BM348">
        <v>0</v>
      </c>
      <c r="BN348" t="s">
        <v>304</v>
      </c>
      <c r="BO348">
        <v>108.47542300000001</v>
      </c>
      <c r="BP348">
        <v>2.764802</v>
      </c>
      <c r="BQ348">
        <v>-5.8710570000000004</v>
      </c>
    </row>
    <row r="349" spans="1:69">
      <c r="A349">
        <v>348</v>
      </c>
      <c r="C349" t="s">
        <v>301</v>
      </c>
      <c r="D349">
        <v>18.885258</v>
      </c>
      <c r="E349">
        <v>18.885258</v>
      </c>
      <c r="F349">
        <v>0</v>
      </c>
      <c r="G349">
        <v>4.7130000000000002E-3</v>
      </c>
      <c r="H349">
        <v>0.99998600000000004</v>
      </c>
      <c r="I349">
        <v>-2.4750000000000002E-3</v>
      </c>
      <c r="J349" t="s">
        <v>222</v>
      </c>
      <c r="K349">
        <v>7579</v>
      </c>
      <c r="L349">
        <v>0</v>
      </c>
      <c r="M349">
        <v>0</v>
      </c>
      <c r="N349">
        <v>0</v>
      </c>
      <c r="O349">
        <v>8037.2434999999996</v>
      </c>
      <c r="P349">
        <v>10714.727699999999</v>
      </c>
      <c r="Q349">
        <v>6481.9775</v>
      </c>
      <c r="R349" t="s">
        <v>223</v>
      </c>
      <c r="S349">
        <v>3.8560850000000002</v>
      </c>
      <c r="T349">
        <v>-9.3841950000000001</v>
      </c>
      <c r="U349">
        <v>1.0659959999999999</v>
      </c>
      <c r="V349">
        <v>104.72120099999999</v>
      </c>
      <c r="W349">
        <v>8.8623639999999995</v>
      </c>
      <c r="X349">
        <v>-0.32747199999999999</v>
      </c>
      <c r="Y349">
        <v>0</v>
      </c>
      <c r="Z349">
        <v>0</v>
      </c>
      <c r="AA349">
        <v>0</v>
      </c>
      <c r="AB349">
        <v>-1.8829999999999999E-3</v>
      </c>
      <c r="AC349">
        <v>9.9520000000000008E-3</v>
      </c>
      <c r="AD349">
        <v>-5.5100000000000001E-3</v>
      </c>
      <c r="AE349">
        <v>0.14147799999999999</v>
      </c>
      <c r="AF349">
        <v>4.1597000000000002E-2</v>
      </c>
      <c r="AG349">
        <v>-0.406995</v>
      </c>
      <c r="AH349">
        <v>6.4440000000000001E-3</v>
      </c>
      <c r="AI349">
        <v>-0.28554800000000002</v>
      </c>
      <c r="AJ349">
        <v>0.113081</v>
      </c>
      <c r="AK349">
        <v>-8.4427000000000002E-2</v>
      </c>
      <c r="AL349">
        <v>-3.1159999999999998E-3</v>
      </c>
      <c r="AM349" t="s">
        <v>221</v>
      </c>
      <c r="AN349">
        <v>1001.540664</v>
      </c>
      <c r="AO349">
        <v>286.63998600000002</v>
      </c>
      <c r="AP349">
        <v>339.36992500000002</v>
      </c>
      <c r="AQ349">
        <v>1.0898350000000001</v>
      </c>
      <c r="AR349">
        <v>90041.874156000005</v>
      </c>
      <c r="AS349" t="s">
        <v>224</v>
      </c>
      <c r="AT349">
        <v>6.0000000000000001E-3</v>
      </c>
      <c r="AU349">
        <v>0.6</v>
      </c>
      <c r="AV349">
        <v>-1.1900000000000001E-3</v>
      </c>
      <c r="AW349">
        <v>-3.3141999999999998E-2</v>
      </c>
      <c r="AX349">
        <v>-4.8799999999999999E-4</v>
      </c>
      <c r="AY349" t="s">
        <v>302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303</v>
      </c>
      <c r="BH349">
        <v>8350.8256029999993</v>
      </c>
      <c r="BI349">
        <v>-275.81875200000002</v>
      </c>
      <c r="BJ349">
        <v>25.169170000000001</v>
      </c>
      <c r="BK349">
        <v>0</v>
      </c>
      <c r="BL349">
        <v>0</v>
      </c>
      <c r="BM349">
        <v>0</v>
      </c>
      <c r="BN349" t="s">
        <v>304</v>
      </c>
      <c r="BO349">
        <v>108.514461</v>
      </c>
      <c r="BP349">
        <v>2.7657970000000001</v>
      </c>
      <c r="BQ349">
        <v>-5.87317</v>
      </c>
    </row>
    <row r="350" spans="1:69">
      <c r="A350">
        <v>349</v>
      </c>
      <c r="C350" t="s">
        <v>301</v>
      </c>
      <c r="D350">
        <v>18.885258</v>
      </c>
      <c r="E350">
        <v>18.885258</v>
      </c>
      <c r="F350">
        <v>0</v>
      </c>
      <c r="G350">
        <v>4.7130000000000002E-3</v>
      </c>
      <c r="H350">
        <v>0.99998600000000004</v>
      </c>
      <c r="I350">
        <v>-2.4750000000000002E-3</v>
      </c>
      <c r="J350" t="s">
        <v>222</v>
      </c>
      <c r="K350">
        <v>7579</v>
      </c>
      <c r="L350">
        <v>0</v>
      </c>
      <c r="M350">
        <v>0</v>
      </c>
      <c r="N350">
        <v>0</v>
      </c>
      <c r="O350">
        <v>8037.2434999999996</v>
      </c>
      <c r="P350">
        <v>10714.727699999999</v>
      </c>
      <c r="Q350">
        <v>6481.9775</v>
      </c>
      <c r="R350" t="s">
        <v>223</v>
      </c>
      <c r="S350">
        <v>3.8877950000000001</v>
      </c>
      <c r="T350">
        <v>-9.3786690000000004</v>
      </c>
      <c r="U350">
        <v>1.074398</v>
      </c>
      <c r="V350">
        <v>104.722657</v>
      </c>
      <c r="W350">
        <v>9.0615199999999998</v>
      </c>
      <c r="X350">
        <v>-0.30252299999999999</v>
      </c>
      <c r="Y350">
        <v>0</v>
      </c>
      <c r="Z350">
        <v>0</v>
      </c>
      <c r="AA350">
        <v>0</v>
      </c>
      <c r="AB350">
        <v>-1.892E-3</v>
      </c>
      <c r="AC350">
        <v>9.9539999999999993E-3</v>
      </c>
      <c r="AD350">
        <v>-5.5120000000000004E-3</v>
      </c>
      <c r="AE350">
        <v>0.14146700000000001</v>
      </c>
      <c r="AF350">
        <v>4.1657E-2</v>
      </c>
      <c r="AG350">
        <v>-0.407028</v>
      </c>
      <c r="AH350">
        <v>6.9909999999999998E-3</v>
      </c>
      <c r="AI350">
        <v>-0.28794599999999998</v>
      </c>
      <c r="AJ350">
        <v>0.11408500000000001</v>
      </c>
      <c r="AK350">
        <v>-8.6314000000000002E-2</v>
      </c>
      <c r="AL350">
        <v>-2.8779999999999999E-3</v>
      </c>
      <c r="AM350" t="s">
        <v>221</v>
      </c>
      <c r="AN350">
        <v>1001.4144</v>
      </c>
      <c r="AO350">
        <v>286.640806</v>
      </c>
      <c r="AP350">
        <v>339.37041099999999</v>
      </c>
      <c r="AQ350">
        <v>1.0898479999999999</v>
      </c>
      <c r="AR350">
        <v>90043.229049999994</v>
      </c>
      <c r="AS350" t="s">
        <v>224</v>
      </c>
      <c r="AT350">
        <v>6.0000000000000001E-3</v>
      </c>
      <c r="AU350">
        <v>0.6</v>
      </c>
      <c r="AV350">
        <v>-1.1900000000000001E-3</v>
      </c>
      <c r="AW350">
        <v>-3.3141999999999998E-2</v>
      </c>
      <c r="AX350">
        <v>-4.8799999999999999E-4</v>
      </c>
      <c r="AY350" t="s">
        <v>302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303</v>
      </c>
      <c r="BH350">
        <v>8420.7390899999991</v>
      </c>
      <c r="BI350">
        <v>-292.63711000000001</v>
      </c>
      <c r="BJ350">
        <v>23.393618</v>
      </c>
      <c r="BK350">
        <v>0</v>
      </c>
      <c r="BL350">
        <v>0</v>
      </c>
      <c r="BM350">
        <v>0</v>
      </c>
      <c r="BN350" t="s">
        <v>304</v>
      </c>
      <c r="BO350">
        <v>108.553695</v>
      </c>
      <c r="BP350">
        <v>2.766797</v>
      </c>
      <c r="BQ350">
        <v>-5.8752930000000001</v>
      </c>
    </row>
    <row r="351" spans="1:69">
      <c r="A351">
        <v>350</v>
      </c>
      <c r="C351" t="s">
        <v>301</v>
      </c>
      <c r="D351">
        <v>18.885258</v>
      </c>
      <c r="E351">
        <v>18.885258</v>
      </c>
      <c r="F351">
        <v>0</v>
      </c>
      <c r="G351">
        <v>4.7130000000000002E-3</v>
      </c>
      <c r="H351">
        <v>0.99998600000000004</v>
      </c>
      <c r="I351">
        <v>-2.4750000000000002E-3</v>
      </c>
      <c r="J351" t="s">
        <v>222</v>
      </c>
      <c r="K351">
        <v>7579</v>
      </c>
      <c r="L351">
        <v>0</v>
      </c>
      <c r="M351">
        <v>0</v>
      </c>
      <c r="N351">
        <v>0</v>
      </c>
      <c r="O351">
        <v>8037.2434999999996</v>
      </c>
      <c r="P351">
        <v>10714.727699999999</v>
      </c>
      <c r="Q351">
        <v>6481.9775</v>
      </c>
      <c r="R351" t="s">
        <v>223</v>
      </c>
      <c r="S351">
        <v>3.9195690000000001</v>
      </c>
      <c r="T351">
        <v>-9.3731220000000004</v>
      </c>
      <c r="U351">
        <v>1.0827960000000001</v>
      </c>
      <c r="V351">
        <v>104.72380200000001</v>
      </c>
      <c r="W351">
        <v>9.2607549999999996</v>
      </c>
      <c r="X351">
        <v>-0.27765400000000001</v>
      </c>
      <c r="Y351">
        <v>0</v>
      </c>
      <c r="Z351">
        <v>0</v>
      </c>
      <c r="AA351">
        <v>0</v>
      </c>
      <c r="AB351">
        <v>-1.9009999999999999E-3</v>
      </c>
      <c r="AC351">
        <v>9.9570000000000006E-3</v>
      </c>
      <c r="AD351">
        <v>-5.5149999999999999E-3</v>
      </c>
      <c r="AE351">
        <v>0.141455</v>
      </c>
      <c r="AF351">
        <v>4.1716999999999997E-2</v>
      </c>
      <c r="AG351">
        <v>-0.40706199999999998</v>
      </c>
      <c r="AH351">
        <v>7.541E-3</v>
      </c>
      <c r="AI351">
        <v>-0.29034300000000002</v>
      </c>
      <c r="AJ351">
        <v>0.11509</v>
      </c>
      <c r="AK351">
        <v>-8.8201000000000002E-2</v>
      </c>
      <c r="AL351">
        <v>-2.6410000000000001E-3</v>
      </c>
      <c r="AM351" t="s">
        <v>221</v>
      </c>
      <c r="AN351">
        <v>1001.28777</v>
      </c>
      <c r="AO351">
        <v>286.64162900000002</v>
      </c>
      <c r="AP351">
        <v>339.37089800000001</v>
      </c>
      <c r="AQ351">
        <v>1.089861</v>
      </c>
      <c r="AR351">
        <v>90044.587885000001</v>
      </c>
      <c r="AS351" t="s">
        <v>224</v>
      </c>
      <c r="AT351">
        <v>6.0000000000000001E-3</v>
      </c>
      <c r="AU351">
        <v>0.6</v>
      </c>
      <c r="AV351">
        <v>-3.3599999999999998E-4</v>
      </c>
      <c r="AW351">
        <v>-4.3762000000000002E-2</v>
      </c>
      <c r="AX351">
        <v>-4.8799999999999999E-4</v>
      </c>
      <c r="AY351" t="s">
        <v>302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303</v>
      </c>
      <c r="BH351">
        <v>8491.9188799999993</v>
      </c>
      <c r="BI351">
        <v>-302.63378599999999</v>
      </c>
      <c r="BJ351">
        <v>21.592983</v>
      </c>
      <c r="BK351">
        <v>0</v>
      </c>
      <c r="BL351">
        <v>0</v>
      </c>
      <c r="BM351">
        <v>0</v>
      </c>
      <c r="BN351" t="s">
        <v>304</v>
      </c>
      <c r="BO351">
        <v>143.541854</v>
      </c>
      <c r="BP351">
        <v>2.7678020000000001</v>
      </c>
      <c r="BQ351">
        <v>-1.6577360000000001</v>
      </c>
    </row>
    <row r="352" spans="1:69">
      <c r="A352">
        <v>351</v>
      </c>
      <c r="C352" t="s">
        <v>301</v>
      </c>
      <c r="D352">
        <v>18.885258</v>
      </c>
      <c r="E352">
        <v>18.885258</v>
      </c>
      <c r="F352">
        <v>0</v>
      </c>
      <c r="G352">
        <v>4.7130000000000002E-3</v>
      </c>
      <c r="H352">
        <v>0.99998600000000004</v>
      </c>
      <c r="I352">
        <v>-2.4750000000000002E-3</v>
      </c>
      <c r="J352" t="s">
        <v>222</v>
      </c>
      <c r="K352">
        <v>7579</v>
      </c>
      <c r="L352">
        <v>0</v>
      </c>
      <c r="M352">
        <v>0</v>
      </c>
      <c r="N352">
        <v>0</v>
      </c>
      <c r="O352">
        <v>8037.2434999999996</v>
      </c>
      <c r="P352">
        <v>10714.727699999999</v>
      </c>
      <c r="Q352">
        <v>6481.9775</v>
      </c>
      <c r="R352" t="s">
        <v>223</v>
      </c>
      <c r="S352">
        <v>3.9514879999999999</v>
      </c>
      <c r="T352">
        <v>-9.3666110000000007</v>
      </c>
      <c r="U352">
        <v>1.091189</v>
      </c>
      <c r="V352">
        <v>104.724649</v>
      </c>
      <c r="W352">
        <v>9.4600749999999998</v>
      </c>
      <c r="X352">
        <v>-0.25286599999999998</v>
      </c>
      <c r="Y352">
        <v>0</v>
      </c>
      <c r="Z352">
        <v>0</v>
      </c>
      <c r="AA352">
        <v>0</v>
      </c>
      <c r="AB352">
        <v>2.4689999999999998E-3</v>
      </c>
      <c r="AC352">
        <v>9.6570000000000007E-3</v>
      </c>
      <c r="AD352">
        <v>-4.8650000000000004E-3</v>
      </c>
      <c r="AE352">
        <v>0.14147000000000001</v>
      </c>
      <c r="AF352">
        <v>4.1773999999999999E-2</v>
      </c>
      <c r="AG352">
        <v>-0.40709099999999998</v>
      </c>
      <c r="AH352">
        <v>8.0949999999999998E-3</v>
      </c>
      <c r="AI352">
        <v>-0.29274</v>
      </c>
      <c r="AJ352">
        <v>0.11609899999999999</v>
      </c>
      <c r="AK352">
        <v>-9.0088000000000001E-2</v>
      </c>
      <c r="AL352">
        <v>-2.405E-3</v>
      </c>
      <c r="AM352" t="s">
        <v>221</v>
      </c>
      <c r="AN352">
        <v>1001.1607739999999</v>
      </c>
      <c r="AO352">
        <v>286.64245499999998</v>
      </c>
      <c r="AP352">
        <v>339.37138700000003</v>
      </c>
      <c r="AQ352">
        <v>1.0898749999999999</v>
      </c>
      <c r="AR352">
        <v>90045.950664000004</v>
      </c>
      <c r="AS352" t="s">
        <v>224</v>
      </c>
      <c r="AT352">
        <v>6.0000000000000001E-3</v>
      </c>
      <c r="AU352">
        <v>0.6</v>
      </c>
      <c r="AV352">
        <v>-3.3599999999999998E-4</v>
      </c>
      <c r="AW352">
        <v>-4.3762000000000002E-2</v>
      </c>
      <c r="AX352">
        <v>-4.8799999999999999E-4</v>
      </c>
      <c r="AY352" t="s">
        <v>302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303</v>
      </c>
      <c r="BH352">
        <v>8563.1191999999992</v>
      </c>
      <c r="BI352">
        <v>-320.09859599999999</v>
      </c>
      <c r="BJ352">
        <v>19.770519</v>
      </c>
      <c r="BK352">
        <v>0</v>
      </c>
      <c r="BL352">
        <v>0</v>
      </c>
      <c r="BM352">
        <v>0</v>
      </c>
      <c r="BN352" t="s">
        <v>304</v>
      </c>
      <c r="BO352">
        <v>143.59420600000001</v>
      </c>
      <c r="BP352">
        <v>2.7688109999999999</v>
      </c>
      <c r="BQ352">
        <v>-1.6583399999999999</v>
      </c>
    </row>
    <row r="353" spans="1:69">
      <c r="A353">
        <v>352</v>
      </c>
      <c r="C353" t="s">
        <v>301</v>
      </c>
      <c r="D353">
        <v>18.835775000000002</v>
      </c>
      <c r="E353">
        <v>18.835775000000002</v>
      </c>
      <c r="F353">
        <v>0</v>
      </c>
      <c r="G353">
        <v>4.7130000000000002E-3</v>
      </c>
      <c r="H353">
        <v>0.99998600000000004</v>
      </c>
      <c r="I353">
        <v>-2.4750000000000002E-3</v>
      </c>
      <c r="J353" t="s">
        <v>222</v>
      </c>
      <c r="K353">
        <v>7579</v>
      </c>
      <c r="L353">
        <v>0</v>
      </c>
      <c r="M353">
        <v>0</v>
      </c>
      <c r="N353">
        <v>0</v>
      </c>
      <c r="O353">
        <v>8037.2434999999996</v>
      </c>
      <c r="P353">
        <v>10714.727699999999</v>
      </c>
      <c r="Q353">
        <v>6481.9775</v>
      </c>
      <c r="R353" t="s">
        <v>223</v>
      </c>
      <c r="S353">
        <v>3.9833919999999998</v>
      </c>
      <c r="T353">
        <v>-9.3610229999999994</v>
      </c>
      <c r="U353">
        <v>1.0995820000000001</v>
      </c>
      <c r="V353">
        <v>104.72519</v>
      </c>
      <c r="W353">
        <v>9.6594709999999999</v>
      </c>
      <c r="X353">
        <v>-0.228161</v>
      </c>
      <c r="Y353">
        <v>0</v>
      </c>
      <c r="Z353">
        <v>0</v>
      </c>
      <c r="AA353">
        <v>0</v>
      </c>
      <c r="AB353">
        <v>2.4620000000000002E-3</v>
      </c>
      <c r="AC353">
        <v>9.6609999999999994E-3</v>
      </c>
      <c r="AD353">
        <v>-4.8690000000000001E-3</v>
      </c>
      <c r="AE353">
        <v>0.141485</v>
      </c>
      <c r="AF353">
        <v>4.1832000000000001E-2</v>
      </c>
      <c r="AG353">
        <v>-0.40711999999999998</v>
      </c>
      <c r="AH353">
        <v>8.652E-3</v>
      </c>
      <c r="AI353">
        <v>-0.29513699999999998</v>
      </c>
      <c r="AJ353">
        <v>0.117109</v>
      </c>
      <c r="AK353">
        <v>-9.1976000000000002E-2</v>
      </c>
      <c r="AL353">
        <v>-2.1689999999999999E-3</v>
      </c>
      <c r="AM353" t="s">
        <v>221</v>
      </c>
      <c r="AN353">
        <v>1001.033412</v>
      </c>
      <c r="AO353">
        <v>286.643283</v>
      </c>
      <c r="AP353">
        <v>339.37187699999998</v>
      </c>
      <c r="AQ353">
        <v>1.089888</v>
      </c>
      <c r="AR353">
        <v>90047.317389999997</v>
      </c>
      <c r="AS353" t="s">
        <v>224</v>
      </c>
      <c r="AT353">
        <v>6.0000000000000001E-3</v>
      </c>
      <c r="AU353">
        <v>0.6</v>
      </c>
      <c r="AV353">
        <v>1.5870000000000001E-3</v>
      </c>
      <c r="AW353">
        <v>-5.7586999999999999E-2</v>
      </c>
      <c r="AX353">
        <v>-9.77E-4</v>
      </c>
      <c r="AY353" t="s">
        <v>302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303</v>
      </c>
      <c r="BH353">
        <v>8636.4385760000005</v>
      </c>
      <c r="BI353">
        <v>-321.81363499999998</v>
      </c>
      <c r="BJ353">
        <v>17.294338</v>
      </c>
      <c r="BK353">
        <v>0</v>
      </c>
      <c r="BL353">
        <v>0</v>
      </c>
      <c r="BM353">
        <v>0</v>
      </c>
      <c r="BN353" t="s">
        <v>304</v>
      </c>
      <c r="BO353">
        <v>188.70223899999999</v>
      </c>
      <c r="BP353">
        <v>5.5396510000000001</v>
      </c>
      <c r="BQ353">
        <v>7.8422970000000003</v>
      </c>
    </row>
    <row r="354" spans="1:69">
      <c r="A354">
        <v>353</v>
      </c>
      <c r="C354" t="s">
        <v>301</v>
      </c>
      <c r="D354">
        <v>18.835775000000002</v>
      </c>
      <c r="E354">
        <v>18.835775000000002</v>
      </c>
      <c r="F354">
        <v>0</v>
      </c>
      <c r="G354">
        <v>4.7130000000000002E-3</v>
      </c>
      <c r="H354">
        <v>0.99998600000000004</v>
      </c>
      <c r="I354">
        <v>-2.4750000000000002E-3</v>
      </c>
      <c r="J354" t="s">
        <v>222</v>
      </c>
      <c r="K354">
        <v>7579</v>
      </c>
      <c r="L354">
        <v>0</v>
      </c>
      <c r="M354">
        <v>0</v>
      </c>
      <c r="N354">
        <v>0</v>
      </c>
      <c r="O354">
        <v>8037.2434999999996</v>
      </c>
      <c r="P354">
        <v>10714.727699999999</v>
      </c>
      <c r="Q354">
        <v>6481.9775</v>
      </c>
      <c r="R354" t="s">
        <v>223</v>
      </c>
      <c r="S354">
        <v>4.0155510000000003</v>
      </c>
      <c r="T354">
        <v>-9.353294</v>
      </c>
      <c r="U354">
        <v>1.1078870000000001</v>
      </c>
      <c r="V354">
        <v>104.725433</v>
      </c>
      <c r="W354">
        <v>9.8589500000000001</v>
      </c>
      <c r="X354">
        <v>-0.20354</v>
      </c>
      <c r="Y354">
        <v>0</v>
      </c>
      <c r="Z354">
        <v>0</v>
      </c>
      <c r="AA354">
        <v>0</v>
      </c>
      <c r="AB354">
        <v>8.0730000000000003E-3</v>
      </c>
      <c r="AC354">
        <v>9.5350000000000001E-3</v>
      </c>
      <c r="AD354">
        <v>-3.405E-3</v>
      </c>
      <c r="AE354">
        <v>0.14153299999999999</v>
      </c>
      <c r="AF354">
        <v>4.1889999999999997E-2</v>
      </c>
      <c r="AG354">
        <v>-0.40714</v>
      </c>
      <c r="AH354">
        <v>9.2119999999999997E-3</v>
      </c>
      <c r="AI354">
        <v>-0.29753400000000002</v>
      </c>
      <c r="AJ354">
        <v>0.118122</v>
      </c>
      <c r="AK354">
        <v>-9.3864000000000003E-2</v>
      </c>
      <c r="AL354">
        <v>-1.9350000000000001E-3</v>
      </c>
      <c r="AM354" t="s">
        <v>221</v>
      </c>
      <c r="AN354">
        <v>1000.905684</v>
      </c>
      <c r="AO354">
        <v>286.644113</v>
      </c>
      <c r="AP354">
        <v>339.37236899999999</v>
      </c>
      <c r="AQ354">
        <v>1.089901</v>
      </c>
      <c r="AR354">
        <v>90048.688064999995</v>
      </c>
      <c r="AS354" t="s">
        <v>224</v>
      </c>
      <c r="AT354">
        <v>6.0000000000000001E-3</v>
      </c>
      <c r="AU354">
        <v>0.6</v>
      </c>
      <c r="AV354">
        <v>1.5870000000000001E-3</v>
      </c>
      <c r="AW354">
        <v>-5.7586999999999999E-2</v>
      </c>
      <c r="AX354">
        <v>-9.77E-4</v>
      </c>
      <c r="AY354" t="s">
        <v>302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303</v>
      </c>
      <c r="BH354">
        <v>8708.9434729999994</v>
      </c>
      <c r="BI354">
        <v>-339.93858499999999</v>
      </c>
      <c r="BJ354">
        <v>15.424409000000001</v>
      </c>
      <c r="BK354">
        <v>0</v>
      </c>
      <c r="BL354">
        <v>0</v>
      </c>
      <c r="BM354">
        <v>0</v>
      </c>
      <c r="BN354" t="s">
        <v>304</v>
      </c>
      <c r="BO354">
        <v>188.77167800000001</v>
      </c>
      <c r="BP354">
        <v>5.5416889999999999</v>
      </c>
      <c r="BQ354">
        <v>7.8451829999999996</v>
      </c>
    </row>
    <row r="355" spans="1:69">
      <c r="A355">
        <v>354</v>
      </c>
      <c r="C355" t="s">
        <v>301</v>
      </c>
      <c r="D355">
        <v>18.835775000000002</v>
      </c>
      <c r="E355">
        <v>18.835775000000002</v>
      </c>
      <c r="F355">
        <v>0</v>
      </c>
      <c r="G355">
        <v>4.7130000000000002E-3</v>
      </c>
      <c r="H355">
        <v>0.99998600000000004</v>
      </c>
      <c r="I355">
        <v>-2.4750000000000002E-3</v>
      </c>
      <c r="J355" t="s">
        <v>222</v>
      </c>
      <c r="K355">
        <v>7579</v>
      </c>
      <c r="L355">
        <v>0</v>
      </c>
      <c r="M355">
        <v>0</v>
      </c>
      <c r="N355">
        <v>0</v>
      </c>
      <c r="O355">
        <v>8037.2434999999996</v>
      </c>
      <c r="P355">
        <v>10714.727699999999</v>
      </c>
      <c r="Q355">
        <v>6481.9775</v>
      </c>
      <c r="R355" t="s">
        <v>223</v>
      </c>
      <c r="S355">
        <v>4.0475859999999999</v>
      </c>
      <c r="T355">
        <v>-9.3476669999999995</v>
      </c>
      <c r="U355">
        <v>1.116276</v>
      </c>
      <c r="V355">
        <v>104.725369</v>
      </c>
      <c r="W355">
        <v>10.058496999999999</v>
      </c>
      <c r="X355">
        <v>-0.179004</v>
      </c>
      <c r="Y355">
        <v>0</v>
      </c>
      <c r="Z355">
        <v>0</v>
      </c>
      <c r="AA355">
        <v>0</v>
      </c>
      <c r="AB355">
        <v>8.0660000000000003E-3</v>
      </c>
      <c r="AC355">
        <v>9.5409999999999991E-3</v>
      </c>
      <c r="AD355">
        <v>-3.4099999999999998E-3</v>
      </c>
      <c r="AE355">
        <v>0.14158200000000001</v>
      </c>
      <c r="AF355">
        <v>4.1946999999999998E-2</v>
      </c>
      <c r="AG355">
        <v>-0.407161</v>
      </c>
      <c r="AH355">
        <v>9.776E-3</v>
      </c>
      <c r="AI355">
        <v>-0.299929</v>
      </c>
      <c r="AJ355">
        <v>0.11913700000000001</v>
      </c>
      <c r="AK355">
        <v>-9.5753000000000005E-2</v>
      </c>
      <c r="AL355">
        <v>-1.701E-3</v>
      </c>
      <c r="AM355" t="s">
        <v>221</v>
      </c>
      <c r="AN355">
        <v>1000.777589</v>
      </c>
      <c r="AO355">
        <v>286.644946</v>
      </c>
      <c r="AP355">
        <v>339.372862</v>
      </c>
      <c r="AQ355">
        <v>1.089915</v>
      </c>
      <c r="AR355">
        <v>90050.062692000007</v>
      </c>
      <c r="AS355" t="s">
        <v>224</v>
      </c>
      <c r="AT355">
        <v>6.0000000000000001E-3</v>
      </c>
      <c r="AU355">
        <v>0.6</v>
      </c>
      <c r="AV355">
        <v>1.5870000000000001E-3</v>
      </c>
      <c r="AW355">
        <v>-5.7586999999999999E-2</v>
      </c>
      <c r="AX355">
        <v>-9.77E-4</v>
      </c>
      <c r="AY355" t="s">
        <v>302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303</v>
      </c>
      <c r="BH355">
        <v>8782.0803379999998</v>
      </c>
      <c r="BI355">
        <v>-358.39985899999999</v>
      </c>
      <c r="BJ355">
        <v>13.53058</v>
      </c>
      <c r="BK355">
        <v>0</v>
      </c>
      <c r="BL355">
        <v>0</v>
      </c>
      <c r="BM355">
        <v>0</v>
      </c>
      <c r="BN355" t="s">
        <v>304</v>
      </c>
      <c r="BO355">
        <v>188.841431</v>
      </c>
      <c r="BP355">
        <v>5.5437370000000001</v>
      </c>
      <c r="BQ355">
        <v>7.8480819999999998</v>
      </c>
    </row>
    <row r="356" spans="1:69">
      <c r="A356">
        <v>355</v>
      </c>
      <c r="C356" t="s">
        <v>301</v>
      </c>
      <c r="D356">
        <v>18.835775000000002</v>
      </c>
      <c r="E356">
        <v>18.835775000000002</v>
      </c>
      <c r="F356">
        <v>0</v>
      </c>
      <c r="G356">
        <v>4.7130000000000002E-3</v>
      </c>
      <c r="H356">
        <v>0.99998600000000004</v>
      </c>
      <c r="I356">
        <v>-2.4750000000000002E-3</v>
      </c>
      <c r="J356" t="s">
        <v>222</v>
      </c>
      <c r="K356">
        <v>7579</v>
      </c>
      <c r="L356">
        <v>0</v>
      </c>
      <c r="M356">
        <v>0</v>
      </c>
      <c r="N356">
        <v>0</v>
      </c>
      <c r="O356">
        <v>8037.2434999999996</v>
      </c>
      <c r="P356">
        <v>10714.727699999999</v>
      </c>
      <c r="Q356">
        <v>6481.9775</v>
      </c>
      <c r="R356" t="s">
        <v>223</v>
      </c>
      <c r="S356">
        <v>4.0796849999999996</v>
      </c>
      <c r="T356">
        <v>-9.3420199999999998</v>
      </c>
      <c r="U356">
        <v>1.124665</v>
      </c>
      <c r="V356">
        <v>104.72501</v>
      </c>
      <c r="W356">
        <v>10.258112000000001</v>
      </c>
      <c r="X356">
        <v>-0.154555</v>
      </c>
      <c r="Y356">
        <v>0</v>
      </c>
      <c r="Z356">
        <v>0</v>
      </c>
      <c r="AA356">
        <v>0</v>
      </c>
      <c r="AB356">
        <v>8.0599999999999995E-3</v>
      </c>
      <c r="AC356">
        <v>9.5469999999999999E-3</v>
      </c>
      <c r="AD356">
        <v>-3.4150000000000001E-3</v>
      </c>
      <c r="AE356">
        <v>0.14163000000000001</v>
      </c>
      <c r="AF356">
        <v>4.2004E-2</v>
      </c>
      <c r="AG356">
        <v>-0.40718100000000002</v>
      </c>
      <c r="AH356">
        <v>1.0343E-2</v>
      </c>
      <c r="AI356">
        <v>-0.30232500000000001</v>
      </c>
      <c r="AJ356">
        <v>0.120154</v>
      </c>
      <c r="AK356">
        <v>-9.7641000000000006E-2</v>
      </c>
      <c r="AL356">
        <v>-1.469E-3</v>
      </c>
      <c r="AM356" t="s">
        <v>221</v>
      </c>
      <c r="AN356">
        <v>1000.649127</v>
      </c>
      <c r="AO356">
        <v>286.645781</v>
      </c>
      <c r="AP356">
        <v>339.373356</v>
      </c>
      <c r="AQ356">
        <v>1.089928</v>
      </c>
      <c r="AR356">
        <v>90051.441275000005</v>
      </c>
      <c r="AS356" t="s">
        <v>224</v>
      </c>
      <c r="AT356">
        <v>6.0000000000000001E-3</v>
      </c>
      <c r="AU356">
        <v>0.6</v>
      </c>
      <c r="AV356">
        <v>2.96E-3</v>
      </c>
      <c r="AW356">
        <v>-6.7139000000000004E-2</v>
      </c>
      <c r="AX356">
        <v>-9.77E-4</v>
      </c>
      <c r="AY356" t="s">
        <v>302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303</v>
      </c>
      <c r="BH356">
        <v>8856.9776519999996</v>
      </c>
      <c r="BI356">
        <v>-365.71002700000003</v>
      </c>
      <c r="BJ356">
        <v>11.611014000000001</v>
      </c>
      <c r="BK356">
        <v>0</v>
      </c>
      <c r="BL356">
        <v>0</v>
      </c>
      <c r="BM356">
        <v>0</v>
      </c>
      <c r="BN356" t="s">
        <v>304</v>
      </c>
      <c r="BO356">
        <v>220.40320800000001</v>
      </c>
      <c r="BP356">
        <v>5.545795</v>
      </c>
      <c r="BQ356">
        <v>14.645127</v>
      </c>
    </row>
    <row r="357" spans="1:69">
      <c r="A357">
        <v>356</v>
      </c>
      <c r="C357" t="s">
        <v>301</v>
      </c>
      <c r="D357">
        <v>18.835775000000002</v>
      </c>
      <c r="E357">
        <v>18.835775000000002</v>
      </c>
      <c r="F357">
        <v>0</v>
      </c>
      <c r="G357">
        <v>4.7130000000000002E-3</v>
      </c>
      <c r="H357">
        <v>0.99998600000000004</v>
      </c>
      <c r="I357">
        <v>-2.4750000000000002E-3</v>
      </c>
      <c r="J357" t="s">
        <v>222</v>
      </c>
      <c r="K357">
        <v>7579</v>
      </c>
      <c r="L357">
        <v>0</v>
      </c>
      <c r="M357">
        <v>0</v>
      </c>
      <c r="N357">
        <v>0</v>
      </c>
      <c r="O357">
        <v>8037.2434999999996</v>
      </c>
      <c r="P357">
        <v>10714.727699999999</v>
      </c>
      <c r="Q357">
        <v>6481.9775</v>
      </c>
      <c r="R357" t="s">
        <v>223</v>
      </c>
      <c r="S357">
        <v>4.1119899999999996</v>
      </c>
      <c r="T357">
        <v>-9.3348399999999998</v>
      </c>
      <c r="U357">
        <v>1.1330519999999999</v>
      </c>
      <c r="V357">
        <v>104.724344</v>
      </c>
      <c r="W357">
        <v>10.457803999999999</v>
      </c>
      <c r="X357">
        <v>-0.130193</v>
      </c>
      <c r="Y357">
        <v>0</v>
      </c>
      <c r="Z357">
        <v>0</v>
      </c>
      <c r="AA357">
        <v>0</v>
      </c>
      <c r="AB357">
        <v>1.1998999999999999E-2</v>
      </c>
      <c r="AC357">
        <v>9.2800000000000001E-3</v>
      </c>
      <c r="AD357">
        <v>-2.3700000000000001E-3</v>
      </c>
      <c r="AE357">
        <v>0.14170199999999999</v>
      </c>
      <c r="AF357">
        <v>4.206E-2</v>
      </c>
      <c r="AG357">
        <v>-0.407196</v>
      </c>
      <c r="AH357">
        <v>1.0913000000000001E-2</v>
      </c>
      <c r="AI357">
        <v>-0.30471999999999999</v>
      </c>
      <c r="AJ357">
        <v>0.121174</v>
      </c>
      <c r="AK357">
        <v>-9.9529999999999993E-2</v>
      </c>
      <c r="AL357">
        <v>-1.237E-3</v>
      </c>
      <c r="AM357" t="s">
        <v>221</v>
      </c>
      <c r="AN357">
        <v>1000.520298</v>
      </c>
      <c r="AO357">
        <v>286.64661799999999</v>
      </c>
      <c r="AP357">
        <v>339.373852</v>
      </c>
      <c r="AQ357">
        <v>1.089942</v>
      </c>
      <c r="AR357">
        <v>90052.823814999996</v>
      </c>
      <c r="AS357" t="s">
        <v>224</v>
      </c>
      <c r="AT357">
        <v>6.0000000000000001E-3</v>
      </c>
      <c r="AU357">
        <v>0.6</v>
      </c>
      <c r="AV357">
        <v>2.96E-3</v>
      </c>
      <c r="AW357">
        <v>-6.7139000000000004E-2</v>
      </c>
      <c r="AX357">
        <v>-9.77E-4</v>
      </c>
      <c r="AY357" t="s">
        <v>302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303</v>
      </c>
      <c r="BH357">
        <v>8931.4076120000009</v>
      </c>
      <c r="BI357">
        <v>-384.85470400000003</v>
      </c>
      <c r="BJ357">
        <v>9.6690120000000004</v>
      </c>
      <c r="BK357">
        <v>0</v>
      </c>
      <c r="BL357">
        <v>0</v>
      </c>
      <c r="BM357">
        <v>0</v>
      </c>
      <c r="BN357" t="s">
        <v>304</v>
      </c>
      <c r="BO357">
        <v>220.485378</v>
      </c>
      <c r="BP357">
        <v>5.5478630000000004</v>
      </c>
      <c r="BQ357">
        <v>14.650587</v>
      </c>
    </row>
    <row r="358" spans="1:69">
      <c r="A358">
        <v>357</v>
      </c>
      <c r="C358" t="s">
        <v>301</v>
      </c>
      <c r="D358">
        <v>18.835775000000002</v>
      </c>
      <c r="E358">
        <v>18.835775000000002</v>
      </c>
      <c r="F358">
        <v>0</v>
      </c>
      <c r="G358">
        <v>4.7130000000000002E-3</v>
      </c>
      <c r="H358">
        <v>0.99998600000000004</v>
      </c>
      <c r="I358">
        <v>-2.4750000000000002E-3</v>
      </c>
      <c r="J358" t="s">
        <v>222</v>
      </c>
      <c r="K358">
        <v>7579</v>
      </c>
      <c r="L358">
        <v>0</v>
      </c>
      <c r="M358">
        <v>0</v>
      </c>
      <c r="N358">
        <v>0</v>
      </c>
      <c r="O358">
        <v>8037.2434999999996</v>
      </c>
      <c r="P358">
        <v>10714.727699999999</v>
      </c>
      <c r="Q358">
        <v>6481.9775</v>
      </c>
      <c r="R358" t="s">
        <v>223</v>
      </c>
      <c r="S358">
        <v>4.1442160000000001</v>
      </c>
      <c r="T358">
        <v>-9.3291590000000006</v>
      </c>
      <c r="U358">
        <v>1.1414409999999999</v>
      </c>
      <c r="V358">
        <v>104.723376</v>
      </c>
      <c r="W358">
        <v>10.657553</v>
      </c>
      <c r="X358">
        <v>-0.105919</v>
      </c>
      <c r="Y358">
        <v>0</v>
      </c>
      <c r="Z358">
        <v>0</v>
      </c>
      <c r="AA358">
        <v>0</v>
      </c>
      <c r="AB358">
        <v>1.1993E-2</v>
      </c>
      <c r="AC358">
        <v>9.2870000000000001E-3</v>
      </c>
      <c r="AD358">
        <v>-2.3760000000000001E-3</v>
      </c>
      <c r="AE358">
        <v>0.14177400000000001</v>
      </c>
      <c r="AF358">
        <v>4.2116000000000001E-2</v>
      </c>
      <c r="AG358">
        <v>-0.40721000000000002</v>
      </c>
      <c r="AH358">
        <v>1.1487000000000001E-2</v>
      </c>
      <c r="AI358">
        <v>-0.307114</v>
      </c>
      <c r="AJ358">
        <v>0.122198</v>
      </c>
      <c r="AK358">
        <v>-0.101419</v>
      </c>
      <c r="AL358">
        <v>-1.0059999999999999E-3</v>
      </c>
      <c r="AM358" t="s">
        <v>221</v>
      </c>
      <c r="AN358">
        <v>1000.391101</v>
      </c>
      <c r="AO358">
        <v>286.64745799999997</v>
      </c>
      <c r="AP358">
        <v>339.374349</v>
      </c>
      <c r="AQ358">
        <v>1.0899559999999999</v>
      </c>
      <c r="AR358">
        <v>90054.210317000005</v>
      </c>
      <c r="AS358" t="s">
        <v>224</v>
      </c>
      <c r="AT358">
        <v>6.0000000000000001E-3</v>
      </c>
      <c r="AU358">
        <v>0.6</v>
      </c>
      <c r="AV358">
        <v>6.6829999999999997E-3</v>
      </c>
      <c r="AW358">
        <v>-9.2224E-2</v>
      </c>
      <c r="AX358">
        <v>-9.77E-4</v>
      </c>
      <c r="AY358" t="s">
        <v>302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303</v>
      </c>
      <c r="BH358">
        <v>9009.6393420000004</v>
      </c>
      <c r="BI358">
        <v>-373.18012199999998</v>
      </c>
      <c r="BJ358">
        <v>7.6995319999999996</v>
      </c>
      <c r="BK358">
        <v>0</v>
      </c>
      <c r="BL358">
        <v>0</v>
      </c>
      <c r="BM358">
        <v>0</v>
      </c>
      <c r="BN358" t="s">
        <v>304</v>
      </c>
      <c r="BO358">
        <v>303.333102</v>
      </c>
      <c r="BP358">
        <v>5.5499400000000003</v>
      </c>
      <c r="BQ358">
        <v>33.089483000000001</v>
      </c>
    </row>
    <row r="359" spans="1:69">
      <c r="A359">
        <v>358</v>
      </c>
      <c r="C359" t="s">
        <v>301</v>
      </c>
      <c r="D359">
        <v>18.835775000000002</v>
      </c>
      <c r="E359">
        <v>18.835775000000002</v>
      </c>
      <c r="F359">
        <v>0</v>
      </c>
      <c r="G359">
        <v>4.7130000000000002E-3</v>
      </c>
      <c r="H359">
        <v>0.99998600000000004</v>
      </c>
      <c r="I359">
        <v>-2.4750000000000002E-3</v>
      </c>
      <c r="J359" t="s">
        <v>222</v>
      </c>
      <c r="K359">
        <v>7579</v>
      </c>
      <c r="L359">
        <v>0</v>
      </c>
      <c r="M359">
        <v>0</v>
      </c>
      <c r="N359">
        <v>0</v>
      </c>
      <c r="O359">
        <v>8037.2434999999996</v>
      </c>
      <c r="P359">
        <v>10714.727699999999</v>
      </c>
      <c r="Q359">
        <v>6481.9775</v>
      </c>
      <c r="R359" t="s">
        <v>223</v>
      </c>
      <c r="S359">
        <v>4.1769119999999997</v>
      </c>
      <c r="T359">
        <v>-9.3193470000000005</v>
      </c>
      <c r="U359">
        <v>1.1498269999999999</v>
      </c>
      <c r="V359">
        <v>104.72210699999999</v>
      </c>
      <c r="W359">
        <v>10.857386</v>
      </c>
      <c r="X359">
        <v>-8.1735000000000002E-2</v>
      </c>
      <c r="Y359">
        <v>0</v>
      </c>
      <c r="Z359">
        <v>0</v>
      </c>
      <c r="AA359">
        <v>0</v>
      </c>
      <c r="AB359">
        <v>2.2356999999999998E-2</v>
      </c>
      <c r="AC359">
        <v>8.5780000000000006E-3</v>
      </c>
      <c r="AD359">
        <v>4.66E-4</v>
      </c>
      <c r="AE359">
        <v>0.14190800000000001</v>
      </c>
      <c r="AF359">
        <v>4.2167000000000003E-2</v>
      </c>
      <c r="AG359">
        <v>-0.40720699999999999</v>
      </c>
      <c r="AH359">
        <v>1.2064E-2</v>
      </c>
      <c r="AI359">
        <v>-0.30950800000000001</v>
      </c>
      <c r="AJ359">
        <v>0.123224</v>
      </c>
      <c r="AK359">
        <v>-0.103309</v>
      </c>
      <c r="AL359">
        <v>-7.76E-4</v>
      </c>
      <c r="AM359" t="s">
        <v>221</v>
      </c>
      <c r="AN359">
        <v>1000.261537</v>
      </c>
      <c r="AO359">
        <v>286.64830000000001</v>
      </c>
      <c r="AP359">
        <v>339.37484699999999</v>
      </c>
      <c r="AQ359">
        <v>1.089969</v>
      </c>
      <c r="AR359">
        <v>90055.600781999994</v>
      </c>
      <c r="AS359" t="s">
        <v>224</v>
      </c>
      <c r="AT359">
        <v>6.0000000000000001E-3</v>
      </c>
      <c r="AU359">
        <v>0.6</v>
      </c>
      <c r="AV359">
        <v>6.6829999999999997E-3</v>
      </c>
      <c r="AW359">
        <v>-9.2224E-2</v>
      </c>
      <c r="AX359">
        <v>-9.77E-4</v>
      </c>
      <c r="AY359" t="s">
        <v>302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303</v>
      </c>
      <c r="BH359">
        <v>9085.3999390000008</v>
      </c>
      <c r="BI359">
        <v>-393.020104</v>
      </c>
      <c r="BJ359">
        <v>5.7094589999999998</v>
      </c>
      <c r="BK359">
        <v>0</v>
      </c>
      <c r="BL359">
        <v>0</v>
      </c>
      <c r="BM359">
        <v>0</v>
      </c>
      <c r="BN359" t="s">
        <v>304</v>
      </c>
      <c r="BO359">
        <v>303.44718799999998</v>
      </c>
      <c r="BP359">
        <v>5.5520269999999998</v>
      </c>
      <c r="BQ359">
        <v>33.101928000000001</v>
      </c>
    </row>
    <row r="360" spans="1:69">
      <c r="A360">
        <v>359</v>
      </c>
      <c r="C360" t="s">
        <v>301</v>
      </c>
      <c r="D360">
        <v>18.835775000000002</v>
      </c>
      <c r="E360">
        <v>18.835775000000002</v>
      </c>
      <c r="F360">
        <v>0</v>
      </c>
      <c r="G360">
        <v>4.7130000000000002E-3</v>
      </c>
      <c r="H360">
        <v>0.99998600000000004</v>
      </c>
      <c r="I360">
        <v>-2.4750000000000002E-3</v>
      </c>
      <c r="J360" t="s">
        <v>222</v>
      </c>
      <c r="K360">
        <v>7579</v>
      </c>
      <c r="L360">
        <v>0</v>
      </c>
      <c r="M360">
        <v>0</v>
      </c>
      <c r="N360">
        <v>0</v>
      </c>
      <c r="O360">
        <v>8037.2434999999996</v>
      </c>
      <c r="P360">
        <v>10714.727699999999</v>
      </c>
      <c r="Q360">
        <v>6481.9775</v>
      </c>
      <c r="R360" t="s">
        <v>223</v>
      </c>
      <c r="S360">
        <v>4.2092679999999998</v>
      </c>
      <c r="T360">
        <v>-9.3136310000000009</v>
      </c>
      <c r="U360">
        <v>1.15822</v>
      </c>
      <c r="V360">
        <v>104.720546</v>
      </c>
      <c r="W360">
        <v>11.057270000000001</v>
      </c>
      <c r="X360">
        <v>-5.7647999999999998E-2</v>
      </c>
      <c r="Y360">
        <v>0</v>
      </c>
      <c r="Z360">
        <v>0</v>
      </c>
      <c r="AA360">
        <v>0</v>
      </c>
      <c r="AB360">
        <v>2.2353999999999999E-2</v>
      </c>
      <c r="AC360">
        <v>8.5880000000000001E-3</v>
      </c>
      <c r="AD360">
        <v>4.5800000000000002E-4</v>
      </c>
      <c r="AE360">
        <v>0.142042</v>
      </c>
      <c r="AF360">
        <v>4.2219E-2</v>
      </c>
      <c r="AG360">
        <v>-0.40720400000000001</v>
      </c>
      <c r="AH360">
        <v>1.2645E-2</v>
      </c>
      <c r="AI360">
        <v>-0.31190200000000001</v>
      </c>
      <c r="AJ360">
        <v>0.124252</v>
      </c>
      <c r="AK360">
        <v>-0.105199</v>
      </c>
      <c r="AL360">
        <v>-5.4699999999999996E-4</v>
      </c>
      <c r="AM360" t="s">
        <v>221</v>
      </c>
      <c r="AN360">
        <v>1000.131605</v>
      </c>
      <c r="AO360">
        <v>286.64914499999998</v>
      </c>
      <c r="AP360">
        <v>339.37534699999998</v>
      </c>
      <c r="AQ360">
        <v>1.0899829999999999</v>
      </c>
      <c r="AR360">
        <v>90056.995213999995</v>
      </c>
      <c r="AS360" t="s">
        <v>224</v>
      </c>
      <c r="AT360">
        <v>6.0000000000000001E-3</v>
      </c>
      <c r="AU360">
        <v>0.6</v>
      </c>
      <c r="AV360">
        <v>8.9720000000000008E-3</v>
      </c>
      <c r="AW360">
        <v>-0.10916099999999999</v>
      </c>
      <c r="AX360">
        <v>-9.2770000000000005E-3</v>
      </c>
      <c r="AY360" t="s">
        <v>302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303</v>
      </c>
      <c r="BH360">
        <v>9163.8193370000008</v>
      </c>
      <c r="BI360">
        <v>-394.04778099999999</v>
      </c>
      <c r="BJ360">
        <v>-6.9893710000000002</v>
      </c>
      <c r="BK360">
        <v>0</v>
      </c>
      <c r="BL360">
        <v>0</v>
      </c>
      <c r="BM360">
        <v>0</v>
      </c>
      <c r="BN360" t="s">
        <v>304</v>
      </c>
      <c r="BO360">
        <v>351.44984599999998</v>
      </c>
      <c r="BP360">
        <v>52.764192000000001</v>
      </c>
      <c r="BQ360">
        <v>44.454999999999998</v>
      </c>
    </row>
    <row r="361" spans="1:69">
      <c r="A361">
        <v>360</v>
      </c>
      <c r="C361" t="s">
        <v>301</v>
      </c>
      <c r="D361">
        <v>18.835775000000002</v>
      </c>
      <c r="E361">
        <v>18.835775000000002</v>
      </c>
      <c r="F361">
        <v>0</v>
      </c>
      <c r="G361">
        <v>4.7130000000000002E-3</v>
      </c>
      <c r="H361">
        <v>0.99998600000000004</v>
      </c>
      <c r="I361">
        <v>-2.4750000000000002E-3</v>
      </c>
      <c r="J361" t="s">
        <v>222</v>
      </c>
      <c r="K361">
        <v>7579</v>
      </c>
      <c r="L361">
        <v>0</v>
      </c>
      <c r="M361">
        <v>0</v>
      </c>
      <c r="N361">
        <v>0</v>
      </c>
      <c r="O361">
        <v>8037.2434999999996</v>
      </c>
      <c r="P361">
        <v>10714.727699999999</v>
      </c>
      <c r="Q361">
        <v>6481.9775</v>
      </c>
      <c r="R361" t="s">
        <v>223</v>
      </c>
      <c r="S361">
        <v>4.2419479999999998</v>
      </c>
      <c r="T361">
        <v>-9.3053709999999992</v>
      </c>
      <c r="U361">
        <v>1.165205</v>
      </c>
      <c r="V361">
        <v>104.718682</v>
      </c>
      <c r="W361">
        <v>11.257218</v>
      </c>
      <c r="X361">
        <v>-3.3666000000000001E-2</v>
      </c>
      <c r="Y361">
        <v>0</v>
      </c>
      <c r="Z361">
        <v>0</v>
      </c>
      <c r="AA361">
        <v>0</v>
      </c>
      <c r="AB361">
        <v>2.7916E-2</v>
      </c>
      <c r="AC361">
        <v>1.2619E-2</v>
      </c>
      <c r="AD361">
        <v>2.1979999999999999E-3</v>
      </c>
      <c r="AE361">
        <v>0.14221</v>
      </c>
      <c r="AF361">
        <v>4.2293999999999998E-2</v>
      </c>
      <c r="AG361">
        <v>-0.40719100000000003</v>
      </c>
      <c r="AH361">
        <v>1.3228E-2</v>
      </c>
      <c r="AI361">
        <v>-0.31429400000000002</v>
      </c>
      <c r="AJ361">
        <v>0.12528400000000001</v>
      </c>
      <c r="AK361">
        <v>-0.107088</v>
      </c>
      <c r="AL361">
        <v>-3.2000000000000003E-4</v>
      </c>
      <c r="AM361" t="s">
        <v>221</v>
      </c>
      <c r="AN361">
        <v>1000.001304</v>
      </c>
      <c r="AO361">
        <v>286.649992</v>
      </c>
      <c r="AP361">
        <v>339.37584900000002</v>
      </c>
      <c r="AQ361">
        <v>1.0899970000000001</v>
      </c>
      <c r="AR361">
        <v>90058.393614000001</v>
      </c>
      <c r="AS361" t="s">
        <v>224</v>
      </c>
      <c r="AT361">
        <v>6.0000000000000001E-3</v>
      </c>
      <c r="AU361">
        <v>0.6</v>
      </c>
      <c r="AV361">
        <v>8.9720000000000008E-3</v>
      </c>
      <c r="AW361">
        <v>-0.10916099999999999</v>
      </c>
      <c r="AX361">
        <v>-9.2770000000000005E-3</v>
      </c>
      <c r="AY361" t="s">
        <v>302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303</v>
      </c>
      <c r="BH361">
        <v>9240.8771070000003</v>
      </c>
      <c r="BI361">
        <v>-414.598433</v>
      </c>
      <c r="BJ361">
        <v>-9.0305599999999995</v>
      </c>
      <c r="BK361">
        <v>0</v>
      </c>
      <c r="BL361">
        <v>0</v>
      </c>
      <c r="BM361">
        <v>0</v>
      </c>
      <c r="BN361" t="s">
        <v>304</v>
      </c>
      <c r="BO361">
        <v>351.583237</v>
      </c>
      <c r="BP361">
        <v>52.784218000000003</v>
      </c>
      <c r="BQ361">
        <v>44.471871999999998</v>
      </c>
    </row>
    <row r="362" spans="1:69">
      <c r="A362">
        <v>361</v>
      </c>
      <c r="C362" t="s">
        <v>301</v>
      </c>
      <c r="D362">
        <v>18.835775000000002</v>
      </c>
      <c r="E362">
        <v>18.835775000000002</v>
      </c>
      <c r="F362">
        <v>0</v>
      </c>
      <c r="G362">
        <v>4.7130000000000002E-3</v>
      </c>
      <c r="H362">
        <v>0.99998600000000004</v>
      </c>
      <c r="I362">
        <v>-2.4750000000000002E-3</v>
      </c>
      <c r="J362" t="s">
        <v>222</v>
      </c>
      <c r="K362">
        <v>7579</v>
      </c>
      <c r="L362">
        <v>0</v>
      </c>
      <c r="M362">
        <v>0</v>
      </c>
      <c r="N362">
        <v>0</v>
      </c>
      <c r="O362">
        <v>8037.2434999999996</v>
      </c>
      <c r="P362">
        <v>10714.727699999999</v>
      </c>
      <c r="Q362">
        <v>6481.9775</v>
      </c>
      <c r="R362" t="s">
        <v>223</v>
      </c>
      <c r="S362">
        <v>4.2744289999999996</v>
      </c>
      <c r="T362">
        <v>-9.2996230000000004</v>
      </c>
      <c r="U362">
        <v>1.173608</v>
      </c>
      <c r="V362">
        <v>104.716516</v>
      </c>
      <c r="W362">
        <v>11.457205999999999</v>
      </c>
      <c r="X362">
        <v>-9.7680000000000006E-3</v>
      </c>
      <c r="Y362">
        <v>0</v>
      </c>
      <c r="Z362">
        <v>0</v>
      </c>
      <c r="AA362">
        <v>0</v>
      </c>
      <c r="AB362">
        <v>2.7909E-2</v>
      </c>
      <c r="AC362">
        <v>1.2633E-2</v>
      </c>
      <c r="AD362">
        <v>2.189E-3</v>
      </c>
      <c r="AE362">
        <v>0.142377</v>
      </c>
      <c r="AF362">
        <v>4.2369999999999998E-2</v>
      </c>
      <c r="AG362">
        <v>-0.40717799999999998</v>
      </c>
      <c r="AH362">
        <v>1.3816E-2</v>
      </c>
      <c r="AI362">
        <v>-0.31668600000000002</v>
      </c>
      <c r="AJ362">
        <v>0.12631999999999999</v>
      </c>
      <c r="AK362">
        <v>-0.10897800000000001</v>
      </c>
      <c r="AL362">
        <v>-9.2999999999999997E-5</v>
      </c>
      <c r="AM362" t="s">
        <v>221</v>
      </c>
      <c r="AN362">
        <v>999.87063499999999</v>
      </c>
      <c r="AO362">
        <v>286.65084100000001</v>
      </c>
      <c r="AP362">
        <v>339.376351</v>
      </c>
      <c r="AQ362">
        <v>1.0900099999999999</v>
      </c>
      <c r="AR362">
        <v>90059.795985999997</v>
      </c>
      <c r="AS362" t="s">
        <v>224</v>
      </c>
      <c r="AT362">
        <v>6.0000000000000001E-3</v>
      </c>
      <c r="AU362">
        <v>0.6</v>
      </c>
      <c r="AV362">
        <v>1.1658E-2</v>
      </c>
      <c r="AW362">
        <v>-0.129242</v>
      </c>
      <c r="AX362">
        <v>-2.5391E-2</v>
      </c>
      <c r="AY362" t="s">
        <v>302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303</v>
      </c>
      <c r="BH362">
        <v>9321.022148</v>
      </c>
      <c r="BI362">
        <v>-413.01335499999999</v>
      </c>
      <c r="BJ362">
        <v>-31.852032999999999</v>
      </c>
      <c r="BK362">
        <v>0</v>
      </c>
      <c r="BL362">
        <v>0</v>
      </c>
      <c r="BM362">
        <v>0</v>
      </c>
      <c r="BN362" t="s">
        <v>304</v>
      </c>
      <c r="BO362">
        <v>402.45936699999999</v>
      </c>
      <c r="BP362">
        <v>144.51713100000001</v>
      </c>
      <c r="BQ362">
        <v>57.805204000000003</v>
      </c>
    </row>
    <row r="363" spans="1:69">
      <c r="A363">
        <v>362</v>
      </c>
      <c r="C363" t="s">
        <v>301</v>
      </c>
      <c r="D363">
        <v>18.835775000000002</v>
      </c>
      <c r="E363">
        <v>18.835775000000002</v>
      </c>
      <c r="F363">
        <v>0</v>
      </c>
      <c r="G363">
        <v>4.7130000000000002E-3</v>
      </c>
      <c r="H363">
        <v>0.99998600000000004</v>
      </c>
      <c r="I363">
        <v>-2.4750000000000002E-3</v>
      </c>
      <c r="J363" t="s">
        <v>222</v>
      </c>
      <c r="K363">
        <v>7579</v>
      </c>
      <c r="L363">
        <v>0</v>
      </c>
      <c r="M363">
        <v>0</v>
      </c>
      <c r="N363">
        <v>0</v>
      </c>
      <c r="O363">
        <v>8037.2434999999996</v>
      </c>
      <c r="P363">
        <v>10714.727699999999</v>
      </c>
      <c r="Q363">
        <v>6481.9775</v>
      </c>
      <c r="R363" t="s">
        <v>223</v>
      </c>
      <c r="S363">
        <v>4.3072869999999996</v>
      </c>
      <c r="T363">
        <v>-9.2908930000000005</v>
      </c>
      <c r="U363">
        <v>1.179276</v>
      </c>
      <c r="V363">
        <v>104.714056</v>
      </c>
      <c r="W363">
        <v>11.657254999999999</v>
      </c>
      <c r="X363">
        <v>1.4028000000000001E-2</v>
      </c>
      <c r="Y363">
        <v>0</v>
      </c>
      <c r="Z363">
        <v>0</v>
      </c>
      <c r="AA363">
        <v>0</v>
      </c>
      <c r="AB363">
        <v>3.3415E-2</v>
      </c>
      <c r="AC363">
        <v>2.0826000000000001E-2</v>
      </c>
      <c r="AD363">
        <v>4.228E-3</v>
      </c>
      <c r="AE363">
        <v>0.14257800000000001</v>
      </c>
      <c r="AF363">
        <v>4.2494999999999998E-2</v>
      </c>
      <c r="AG363">
        <v>-0.40715299999999999</v>
      </c>
      <c r="AH363">
        <v>1.4406E-2</v>
      </c>
      <c r="AI363">
        <v>-0.31907799999999997</v>
      </c>
      <c r="AJ363">
        <v>0.127359</v>
      </c>
      <c r="AK363">
        <v>-0.11086799999999999</v>
      </c>
      <c r="AL363">
        <v>1.3300000000000001E-4</v>
      </c>
      <c r="AM363" t="s">
        <v>221</v>
      </c>
      <c r="AN363">
        <v>999.739598</v>
      </c>
      <c r="AO363">
        <v>286.65169300000002</v>
      </c>
      <c r="AP363">
        <v>339.37685599999998</v>
      </c>
      <c r="AQ363">
        <v>1.0900240000000001</v>
      </c>
      <c r="AR363">
        <v>90061.202332999994</v>
      </c>
      <c r="AS363" t="s">
        <v>224</v>
      </c>
      <c r="AT363">
        <v>6.0000000000000001E-3</v>
      </c>
      <c r="AU363">
        <v>0.6</v>
      </c>
      <c r="AV363">
        <v>1.1658E-2</v>
      </c>
      <c r="AW363">
        <v>-0.129242</v>
      </c>
      <c r="AX363">
        <v>-2.5391E-2</v>
      </c>
      <c r="AY363" t="s">
        <v>302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303</v>
      </c>
      <c r="BH363">
        <v>9399.3758290000005</v>
      </c>
      <c r="BI363">
        <v>-434.28824800000001</v>
      </c>
      <c r="BJ363">
        <v>-33.950260999999998</v>
      </c>
      <c r="BK363">
        <v>0</v>
      </c>
      <c r="BL363">
        <v>0</v>
      </c>
      <c r="BM363">
        <v>0</v>
      </c>
      <c r="BN363" t="s">
        <v>304</v>
      </c>
      <c r="BO363">
        <v>402.61348199999998</v>
      </c>
      <c r="BP363">
        <v>144.572472</v>
      </c>
      <c r="BQ363">
        <v>57.82734</v>
      </c>
    </row>
    <row r="364" spans="1:69">
      <c r="A364">
        <v>363</v>
      </c>
      <c r="C364" t="s">
        <v>301</v>
      </c>
      <c r="D364">
        <v>18.835775000000002</v>
      </c>
      <c r="E364">
        <v>18.835775000000002</v>
      </c>
      <c r="F364">
        <v>0</v>
      </c>
      <c r="G364">
        <v>4.7130000000000002E-3</v>
      </c>
      <c r="H364">
        <v>0.99998600000000004</v>
      </c>
      <c r="I364">
        <v>-2.4750000000000002E-3</v>
      </c>
      <c r="J364" t="s">
        <v>222</v>
      </c>
      <c r="K364">
        <v>7579</v>
      </c>
      <c r="L364">
        <v>0</v>
      </c>
      <c r="M364">
        <v>0</v>
      </c>
      <c r="N364">
        <v>0</v>
      </c>
      <c r="O364">
        <v>8037.2434999999996</v>
      </c>
      <c r="P364">
        <v>10714.727699999999</v>
      </c>
      <c r="Q364">
        <v>6481.9775</v>
      </c>
      <c r="R364" t="s">
        <v>223</v>
      </c>
      <c r="S364">
        <v>4.3398899999999996</v>
      </c>
      <c r="T364">
        <v>-9.2851140000000001</v>
      </c>
      <c r="U364">
        <v>1.1876930000000001</v>
      </c>
      <c r="V364">
        <v>104.71130599999999</v>
      </c>
      <c r="W364">
        <v>11.857336</v>
      </c>
      <c r="X364">
        <v>3.7768000000000003E-2</v>
      </c>
      <c r="Y364">
        <v>0</v>
      </c>
      <c r="Z364">
        <v>0</v>
      </c>
      <c r="AA364">
        <v>0</v>
      </c>
      <c r="AB364">
        <v>3.3398999999999998E-2</v>
      </c>
      <c r="AC364">
        <v>2.0847000000000001E-2</v>
      </c>
      <c r="AD364">
        <v>4.215E-3</v>
      </c>
      <c r="AE364">
        <v>0.14277799999999999</v>
      </c>
      <c r="AF364">
        <v>4.2619999999999998E-2</v>
      </c>
      <c r="AG364">
        <v>-0.40712700000000002</v>
      </c>
      <c r="AH364">
        <v>1.5001E-2</v>
      </c>
      <c r="AI364">
        <v>-0.32146799999999998</v>
      </c>
      <c r="AJ364">
        <v>0.12840099999999999</v>
      </c>
      <c r="AK364">
        <v>-0.112758</v>
      </c>
      <c r="AL364">
        <v>3.5799999999999997E-4</v>
      </c>
      <c r="AM364" t="s">
        <v>221</v>
      </c>
      <c r="AN364">
        <v>999.60819100000003</v>
      </c>
      <c r="AO364">
        <v>286.65254700000003</v>
      </c>
      <c r="AP364">
        <v>339.37736100000001</v>
      </c>
      <c r="AQ364">
        <v>1.0900380000000001</v>
      </c>
      <c r="AR364">
        <v>90062.612657000005</v>
      </c>
      <c r="AS364" t="s">
        <v>224</v>
      </c>
      <c r="AT364">
        <v>6.0000000000000001E-3</v>
      </c>
      <c r="AU364">
        <v>0.6</v>
      </c>
      <c r="AV364">
        <v>1.1658E-2</v>
      </c>
      <c r="AW364">
        <v>-0.129242</v>
      </c>
      <c r="AX364">
        <v>-2.5391E-2</v>
      </c>
      <c r="AY364" t="s">
        <v>302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303</v>
      </c>
      <c r="BH364">
        <v>9478.352261</v>
      </c>
      <c r="BI364">
        <v>-455.93115599999999</v>
      </c>
      <c r="BJ364">
        <v>-36.076836</v>
      </c>
      <c r="BK364">
        <v>0</v>
      </c>
      <c r="BL364">
        <v>0</v>
      </c>
      <c r="BM364">
        <v>0</v>
      </c>
      <c r="BN364" t="s">
        <v>304</v>
      </c>
      <c r="BO364">
        <v>402.76838199999997</v>
      </c>
      <c r="BP364">
        <v>144.628094</v>
      </c>
      <c r="BQ364">
        <v>57.849587999999997</v>
      </c>
    </row>
    <row r="365" spans="1:69">
      <c r="A365">
        <v>364</v>
      </c>
      <c r="C365" t="s">
        <v>301</v>
      </c>
      <c r="D365">
        <v>18.835775000000002</v>
      </c>
      <c r="E365">
        <v>18.835775000000002</v>
      </c>
      <c r="F365">
        <v>0</v>
      </c>
      <c r="G365">
        <v>4.7130000000000002E-3</v>
      </c>
      <c r="H365">
        <v>0.99998600000000004</v>
      </c>
      <c r="I365">
        <v>-2.4750000000000002E-3</v>
      </c>
      <c r="J365" t="s">
        <v>222</v>
      </c>
      <c r="K365">
        <v>7579</v>
      </c>
      <c r="L365">
        <v>0</v>
      </c>
      <c r="M365">
        <v>0</v>
      </c>
      <c r="N365">
        <v>0</v>
      </c>
      <c r="O365">
        <v>8037.2434999999996</v>
      </c>
      <c r="P365">
        <v>10714.727699999999</v>
      </c>
      <c r="Q365">
        <v>6481.9775</v>
      </c>
      <c r="R365" t="s">
        <v>223</v>
      </c>
      <c r="S365">
        <v>4.3725500000000004</v>
      </c>
      <c r="T365">
        <v>-9.2793209999999995</v>
      </c>
      <c r="U365">
        <v>1.1961189999999999</v>
      </c>
      <c r="V365">
        <v>104.708246</v>
      </c>
      <c r="W365">
        <v>12.057459</v>
      </c>
      <c r="X365">
        <v>6.1449999999999998E-2</v>
      </c>
      <c r="Y365">
        <v>0</v>
      </c>
      <c r="Z365">
        <v>0</v>
      </c>
      <c r="AA365">
        <v>0</v>
      </c>
      <c r="AB365">
        <v>3.3382000000000002E-2</v>
      </c>
      <c r="AC365">
        <v>2.0868000000000001E-2</v>
      </c>
      <c r="AD365">
        <v>4.202E-3</v>
      </c>
      <c r="AE365">
        <v>0.14297899999999999</v>
      </c>
      <c r="AF365">
        <v>4.2744999999999998E-2</v>
      </c>
      <c r="AG365">
        <v>-0.40710200000000002</v>
      </c>
      <c r="AH365">
        <v>1.5599999999999999E-2</v>
      </c>
      <c r="AI365">
        <v>-0.32385799999999998</v>
      </c>
      <c r="AJ365">
        <v>0.12944800000000001</v>
      </c>
      <c r="AK365">
        <v>-0.114648</v>
      </c>
      <c r="AL365">
        <v>5.8299999999999997E-4</v>
      </c>
      <c r="AM365" t="s">
        <v>221</v>
      </c>
      <c r="AN365">
        <v>999.47641499999997</v>
      </c>
      <c r="AO365">
        <v>286.65340300000003</v>
      </c>
      <c r="AP365">
        <v>339.37786799999998</v>
      </c>
      <c r="AQ365">
        <v>1.090052</v>
      </c>
      <c r="AR365">
        <v>90064.026962000004</v>
      </c>
      <c r="AS365" t="s">
        <v>224</v>
      </c>
      <c r="AT365">
        <v>6.0000000000000001E-3</v>
      </c>
      <c r="AU365">
        <v>0.6</v>
      </c>
      <c r="AV365">
        <v>1.4404E-2</v>
      </c>
      <c r="AW365">
        <v>-0.15695200000000001</v>
      </c>
      <c r="AX365">
        <v>-3.9551000000000003E-2</v>
      </c>
      <c r="AY365" t="s">
        <v>302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303</v>
      </c>
      <c r="BH365">
        <v>9560.5924909999994</v>
      </c>
      <c r="BI365">
        <v>-454.92692199999999</v>
      </c>
      <c r="BJ365">
        <v>-56.490243999999997</v>
      </c>
      <c r="BK365">
        <v>0</v>
      </c>
      <c r="BL365">
        <v>0</v>
      </c>
      <c r="BM365">
        <v>0</v>
      </c>
      <c r="BN365" t="s">
        <v>304</v>
      </c>
      <c r="BO365">
        <v>480.85815700000001</v>
      </c>
      <c r="BP365">
        <v>225.373074</v>
      </c>
      <c r="BQ365">
        <v>71.506676999999996</v>
      </c>
    </row>
    <row r="366" spans="1:69">
      <c r="A366">
        <v>365</v>
      </c>
      <c r="C366" t="s">
        <v>301</v>
      </c>
      <c r="D366">
        <v>18.835775000000002</v>
      </c>
      <c r="E366">
        <v>18.835775000000002</v>
      </c>
      <c r="F366">
        <v>0</v>
      </c>
      <c r="G366">
        <v>4.7130000000000002E-3</v>
      </c>
      <c r="H366">
        <v>0.99998600000000004</v>
      </c>
      <c r="I366">
        <v>-2.4750000000000002E-3</v>
      </c>
      <c r="J366" t="s">
        <v>222</v>
      </c>
      <c r="K366">
        <v>7579</v>
      </c>
      <c r="L366">
        <v>0</v>
      </c>
      <c r="M366">
        <v>0</v>
      </c>
      <c r="N366">
        <v>0</v>
      </c>
      <c r="O366">
        <v>8037.2434999999996</v>
      </c>
      <c r="P366">
        <v>10714.727699999999</v>
      </c>
      <c r="Q366">
        <v>6481.9775</v>
      </c>
      <c r="R366" t="s">
        <v>223</v>
      </c>
      <c r="S366">
        <v>4.405608</v>
      </c>
      <c r="T366">
        <v>-9.2704789999999999</v>
      </c>
      <c r="U366">
        <v>1.20214</v>
      </c>
      <c r="V366">
        <v>104.70489999999999</v>
      </c>
      <c r="W366">
        <v>12.257614</v>
      </c>
      <c r="X366">
        <v>8.5059999999999997E-2</v>
      </c>
      <c r="Y366">
        <v>0</v>
      </c>
      <c r="Z366">
        <v>0</v>
      </c>
      <c r="AA366">
        <v>0</v>
      </c>
      <c r="AB366">
        <v>4.2387000000000001E-2</v>
      </c>
      <c r="AC366">
        <v>2.7796000000000001E-2</v>
      </c>
      <c r="AD366">
        <v>6.2890000000000003E-3</v>
      </c>
      <c r="AE366">
        <v>0.143233</v>
      </c>
      <c r="AF366">
        <v>4.2911999999999999E-2</v>
      </c>
      <c r="AG366">
        <v>-0.40706399999999998</v>
      </c>
      <c r="AH366">
        <v>1.6202000000000001E-2</v>
      </c>
      <c r="AI366">
        <v>-0.32624700000000001</v>
      </c>
      <c r="AJ366">
        <v>0.130498</v>
      </c>
      <c r="AK366">
        <v>-0.116538</v>
      </c>
      <c r="AL366">
        <v>8.0699999999999999E-4</v>
      </c>
      <c r="AM366" t="s">
        <v>221</v>
      </c>
      <c r="AN366">
        <v>999.34427000000005</v>
      </c>
      <c r="AO366">
        <v>286.65426200000002</v>
      </c>
      <c r="AP366">
        <v>339.378377</v>
      </c>
      <c r="AQ366">
        <v>1.090066</v>
      </c>
      <c r="AR366">
        <v>90065.445250999997</v>
      </c>
      <c r="AS366" t="s">
        <v>224</v>
      </c>
      <c r="AT366">
        <v>6.0000000000000001E-3</v>
      </c>
      <c r="AU366">
        <v>0.6</v>
      </c>
      <c r="AV366">
        <v>1.7486999999999999E-2</v>
      </c>
      <c r="AW366">
        <v>-0.188416</v>
      </c>
      <c r="AX366">
        <v>-5.1757999999999998E-2</v>
      </c>
      <c r="AY366" t="s">
        <v>302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303</v>
      </c>
      <c r="BH366">
        <v>9643.8684549999998</v>
      </c>
      <c r="BI366">
        <v>-451.47656799999999</v>
      </c>
      <c r="BJ366">
        <v>-74.424165000000002</v>
      </c>
      <c r="BK366">
        <v>0</v>
      </c>
      <c r="BL366">
        <v>0</v>
      </c>
      <c r="BM366">
        <v>0</v>
      </c>
      <c r="BN366" t="s">
        <v>304</v>
      </c>
      <c r="BO366">
        <v>573.32684099999994</v>
      </c>
      <c r="BP366">
        <v>295.047124</v>
      </c>
      <c r="BQ366">
        <v>86.841583</v>
      </c>
    </row>
    <row r="367" spans="1:69">
      <c r="A367">
        <v>366</v>
      </c>
      <c r="C367" t="s">
        <v>301</v>
      </c>
      <c r="D367">
        <v>18.835775000000002</v>
      </c>
      <c r="E367">
        <v>18.835775000000002</v>
      </c>
      <c r="F367">
        <v>0</v>
      </c>
      <c r="G367">
        <v>4.7130000000000002E-3</v>
      </c>
      <c r="H367">
        <v>0.99998600000000004</v>
      </c>
      <c r="I367">
        <v>-2.4750000000000002E-3</v>
      </c>
      <c r="J367" t="s">
        <v>222</v>
      </c>
      <c r="K367">
        <v>7579</v>
      </c>
      <c r="L367">
        <v>0</v>
      </c>
      <c r="M367">
        <v>0</v>
      </c>
      <c r="N367">
        <v>0</v>
      </c>
      <c r="O367">
        <v>8037.2434999999996</v>
      </c>
      <c r="P367">
        <v>10714.727699999999</v>
      </c>
      <c r="Q367">
        <v>6481.9775</v>
      </c>
      <c r="R367" t="s">
        <v>223</v>
      </c>
      <c r="S367">
        <v>4.4387749999999997</v>
      </c>
      <c r="T367">
        <v>-9.2612500000000004</v>
      </c>
      <c r="U367">
        <v>1.208504</v>
      </c>
      <c r="V367">
        <v>104.701257</v>
      </c>
      <c r="W367">
        <v>12.457820999999999</v>
      </c>
      <c r="X367">
        <v>0.108622</v>
      </c>
      <c r="Y367">
        <v>0</v>
      </c>
      <c r="Z367">
        <v>0</v>
      </c>
      <c r="AA367">
        <v>0</v>
      </c>
      <c r="AB367">
        <v>5.3284999999999999E-2</v>
      </c>
      <c r="AC367">
        <v>3.3563999999999997E-2</v>
      </c>
      <c r="AD367">
        <v>8.6309999999999998E-3</v>
      </c>
      <c r="AE367">
        <v>0.14355299999999999</v>
      </c>
      <c r="AF367">
        <v>4.3114E-2</v>
      </c>
      <c r="AG367">
        <v>-0.40701300000000001</v>
      </c>
      <c r="AH367">
        <v>1.6809000000000001E-2</v>
      </c>
      <c r="AI367">
        <v>-0.32863399999999998</v>
      </c>
      <c r="AJ367">
        <v>0.131552</v>
      </c>
      <c r="AK367">
        <v>-0.11842800000000001</v>
      </c>
      <c r="AL367">
        <v>1.0300000000000001E-3</v>
      </c>
      <c r="AM367" t="s">
        <v>221</v>
      </c>
      <c r="AN367">
        <v>999.21175500000004</v>
      </c>
      <c r="AO367">
        <v>286.655124</v>
      </c>
      <c r="AP367">
        <v>339.37888700000002</v>
      </c>
      <c r="AQ367">
        <v>1.0900799999999999</v>
      </c>
      <c r="AR367">
        <v>90066.867526999995</v>
      </c>
      <c r="AS367" t="s">
        <v>224</v>
      </c>
      <c r="AT367">
        <v>6.0000000000000001E-3</v>
      </c>
      <c r="AU367">
        <v>0.6</v>
      </c>
      <c r="AV367">
        <v>1.7486999999999999E-2</v>
      </c>
      <c r="AW367">
        <v>-0.188416</v>
      </c>
      <c r="AX367">
        <v>-5.1757999999999998E-2</v>
      </c>
      <c r="AY367" t="s">
        <v>302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303</v>
      </c>
      <c r="BH367">
        <v>9724.8081419999999</v>
      </c>
      <c r="BI367">
        <v>-474.24151999999998</v>
      </c>
      <c r="BJ367">
        <v>-76.648358000000002</v>
      </c>
      <c r="BK367">
        <v>0</v>
      </c>
      <c r="BL367">
        <v>0</v>
      </c>
      <c r="BM367">
        <v>0</v>
      </c>
      <c r="BN367" t="s">
        <v>304</v>
      </c>
      <c r="BO367">
        <v>573.55032300000005</v>
      </c>
      <c r="BP367">
        <v>295.16213299999998</v>
      </c>
      <c r="BQ367">
        <v>86.875433000000001</v>
      </c>
    </row>
    <row r="368" spans="1:69">
      <c r="A368">
        <v>367</v>
      </c>
      <c r="C368" t="s">
        <v>301</v>
      </c>
      <c r="D368">
        <v>18.835775000000002</v>
      </c>
      <c r="E368">
        <v>18.835775000000002</v>
      </c>
      <c r="F368">
        <v>0</v>
      </c>
      <c r="G368">
        <v>4.7130000000000002E-3</v>
      </c>
      <c r="H368">
        <v>0.99998600000000004</v>
      </c>
      <c r="I368">
        <v>-2.4750000000000002E-3</v>
      </c>
      <c r="J368" t="s">
        <v>222</v>
      </c>
      <c r="K368">
        <v>7579</v>
      </c>
      <c r="L368">
        <v>0</v>
      </c>
      <c r="M368">
        <v>0</v>
      </c>
      <c r="N368">
        <v>0</v>
      </c>
      <c r="O368">
        <v>8037.2434999999996</v>
      </c>
      <c r="P368">
        <v>10714.727699999999</v>
      </c>
      <c r="Q368">
        <v>6481.9775</v>
      </c>
      <c r="R368" t="s">
        <v>223</v>
      </c>
      <c r="S368">
        <v>4.4716139999999998</v>
      </c>
      <c r="T368">
        <v>-9.2554160000000003</v>
      </c>
      <c r="U368">
        <v>1.2169639999999999</v>
      </c>
      <c r="V368">
        <v>104.697323</v>
      </c>
      <c r="W368">
        <v>12.658041000000001</v>
      </c>
      <c r="X368">
        <v>0.132164</v>
      </c>
      <c r="Y368">
        <v>0</v>
      </c>
      <c r="Z368">
        <v>0</v>
      </c>
      <c r="AA368">
        <v>0</v>
      </c>
      <c r="AB368">
        <v>5.3254999999999997E-2</v>
      </c>
      <c r="AC368">
        <v>3.3599999999999998E-2</v>
      </c>
      <c r="AD368">
        <v>8.6099999999999996E-3</v>
      </c>
      <c r="AE368">
        <v>0.143872</v>
      </c>
      <c r="AF368">
        <v>4.3314999999999999E-2</v>
      </c>
      <c r="AG368">
        <v>-0.40696100000000002</v>
      </c>
      <c r="AH368">
        <v>1.7420000000000001E-2</v>
      </c>
      <c r="AI368">
        <v>-0.33102100000000001</v>
      </c>
      <c r="AJ368">
        <v>0.13261200000000001</v>
      </c>
      <c r="AK368">
        <v>-0.12031699999999999</v>
      </c>
      <c r="AL368">
        <v>1.253E-3</v>
      </c>
      <c r="AM368" t="s">
        <v>221</v>
      </c>
      <c r="AN368">
        <v>999.07887000000005</v>
      </c>
      <c r="AO368">
        <v>286.65598699999998</v>
      </c>
      <c r="AP368">
        <v>339.37939799999998</v>
      </c>
      <c r="AQ368">
        <v>1.0900939999999999</v>
      </c>
      <c r="AR368">
        <v>90068.293791999997</v>
      </c>
      <c r="AS368" t="s">
        <v>224</v>
      </c>
      <c r="AT368">
        <v>6.0000000000000001E-3</v>
      </c>
      <c r="AU368">
        <v>0.6</v>
      </c>
      <c r="AV368">
        <v>2.4840999999999998E-2</v>
      </c>
      <c r="AW368">
        <v>-0.28186</v>
      </c>
      <c r="AX368">
        <v>-7.3730000000000004E-2</v>
      </c>
      <c r="AY368" t="s">
        <v>302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303</v>
      </c>
      <c r="BH368">
        <v>9813.7832109999999</v>
      </c>
      <c r="BI368">
        <v>-435.71435200000002</v>
      </c>
      <c r="BJ368">
        <v>-107.26334</v>
      </c>
      <c r="BK368">
        <v>0</v>
      </c>
      <c r="BL368">
        <v>0</v>
      </c>
      <c r="BM368">
        <v>0</v>
      </c>
      <c r="BN368" t="s">
        <v>304</v>
      </c>
      <c r="BO368">
        <v>861.92869499999995</v>
      </c>
      <c r="BP368">
        <v>420.63144799999998</v>
      </c>
      <c r="BQ368">
        <v>123.462988</v>
      </c>
    </row>
    <row r="369" spans="1:69">
      <c r="A369">
        <v>368</v>
      </c>
      <c r="C369" t="s">
        <v>301</v>
      </c>
      <c r="D369">
        <v>18.789238000000001</v>
      </c>
      <c r="E369">
        <v>18.789238000000001</v>
      </c>
      <c r="F369">
        <v>0</v>
      </c>
      <c r="G369">
        <v>4.7130000000000002E-3</v>
      </c>
      <c r="H369">
        <v>0.99998600000000004</v>
      </c>
      <c r="I369">
        <v>-2.4750000000000002E-3</v>
      </c>
      <c r="J369" t="s">
        <v>222</v>
      </c>
      <c r="K369">
        <v>7579</v>
      </c>
      <c r="L369">
        <v>0</v>
      </c>
      <c r="M369">
        <v>0</v>
      </c>
      <c r="N369">
        <v>0</v>
      </c>
      <c r="O369">
        <v>8037.2434999999996</v>
      </c>
      <c r="P369">
        <v>10714.727699999999</v>
      </c>
      <c r="Q369">
        <v>6481.9775</v>
      </c>
      <c r="R369" t="s">
        <v>223</v>
      </c>
      <c r="S369">
        <v>4.5054660000000002</v>
      </c>
      <c r="T369">
        <v>-9.2414330000000007</v>
      </c>
      <c r="U369">
        <v>1.2216910000000001</v>
      </c>
      <c r="V369">
        <v>104.693101</v>
      </c>
      <c r="W369">
        <v>12.858321999999999</v>
      </c>
      <c r="X369">
        <v>0.155663</v>
      </c>
      <c r="Y369">
        <v>0</v>
      </c>
      <c r="Z369">
        <v>0</v>
      </c>
      <c r="AA369">
        <v>0</v>
      </c>
      <c r="AB369">
        <v>8.8176000000000004E-2</v>
      </c>
      <c r="AC369">
        <v>4.2918999999999999E-2</v>
      </c>
      <c r="AD369">
        <v>1.4229E-2</v>
      </c>
      <c r="AE369">
        <v>0.144401</v>
      </c>
      <c r="AF369">
        <v>4.3573000000000001E-2</v>
      </c>
      <c r="AG369">
        <v>-0.40687600000000002</v>
      </c>
      <c r="AH369">
        <v>1.8034999999999999E-2</v>
      </c>
      <c r="AI369">
        <v>-0.33340700000000001</v>
      </c>
      <c r="AJ369">
        <v>0.13367599999999999</v>
      </c>
      <c r="AK369">
        <v>-0.122207</v>
      </c>
      <c r="AL369">
        <v>1.4760000000000001E-3</v>
      </c>
      <c r="AM369" t="s">
        <v>221</v>
      </c>
      <c r="AN369">
        <v>998.94561499999998</v>
      </c>
      <c r="AO369">
        <v>286.65685400000001</v>
      </c>
      <c r="AP369">
        <v>339.37991099999999</v>
      </c>
      <c r="AQ369">
        <v>1.0901080000000001</v>
      </c>
      <c r="AR369">
        <v>90069.724048000004</v>
      </c>
      <c r="AS369" t="s">
        <v>224</v>
      </c>
      <c r="AT369">
        <v>6.0000000000000001E-3</v>
      </c>
      <c r="AU369">
        <v>0.6</v>
      </c>
      <c r="AV369">
        <v>2.4840999999999998E-2</v>
      </c>
      <c r="AW369">
        <v>-0.28186</v>
      </c>
      <c r="AX369">
        <v>-7.3730000000000004E-2</v>
      </c>
      <c r="AY369" t="s">
        <v>302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303</v>
      </c>
      <c r="BH369">
        <v>9896.0848819999992</v>
      </c>
      <c r="BI369">
        <v>-459.24086299999999</v>
      </c>
      <c r="BJ369">
        <v>-109.56044799999999</v>
      </c>
      <c r="BK369">
        <v>0</v>
      </c>
      <c r="BL369">
        <v>0</v>
      </c>
      <c r="BM369">
        <v>0</v>
      </c>
      <c r="BN369" t="s">
        <v>304</v>
      </c>
      <c r="BO369">
        <v>862.26784899999996</v>
      </c>
      <c r="BP369">
        <v>420.79695900000002</v>
      </c>
      <c r="BQ369">
        <v>123.51156899999999</v>
      </c>
    </row>
    <row r="370" spans="1:69">
      <c r="A370">
        <v>369</v>
      </c>
      <c r="C370" t="s">
        <v>301</v>
      </c>
      <c r="D370">
        <v>18.789238000000001</v>
      </c>
      <c r="E370">
        <v>18.789238000000001</v>
      </c>
      <c r="F370">
        <v>0</v>
      </c>
      <c r="G370">
        <v>4.7130000000000002E-3</v>
      </c>
      <c r="H370">
        <v>0.99998600000000004</v>
      </c>
      <c r="I370">
        <v>-2.4750000000000002E-3</v>
      </c>
      <c r="J370" t="s">
        <v>222</v>
      </c>
      <c r="K370">
        <v>7579</v>
      </c>
      <c r="L370">
        <v>0</v>
      </c>
      <c r="M370">
        <v>0</v>
      </c>
      <c r="N370">
        <v>0</v>
      </c>
      <c r="O370">
        <v>8037.2434999999996</v>
      </c>
      <c r="P370">
        <v>10714.727699999999</v>
      </c>
      <c r="Q370">
        <v>6481.9775</v>
      </c>
      <c r="R370" t="s">
        <v>223</v>
      </c>
      <c r="S370">
        <v>4.5384260000000003</v>
      </c>
      <c r="T370">
        <v>-9.2355719999999994</v>
      </c>
      <c r="U370">
        <v>1.230194</v>
      </c>
      <c r="V370">
        <v>104.68858299999999</v>
      </c>
      <c r="W370">
        <v>13.058596</v>
      </c>
      <c r="X370">
        <v>0.17915900000000001</v>
      </c>
      <c r="Y370">
        <v>0</v>
      </c>
      <c r="Z370">
        <v>0</v>
      </c>
      <c r="AA370">
        <v>0</v>
      </c>
      <c r="AB370">
        <v>8.8139999999999996E-2</v>
      </c>
      <c r="AC370">
        <v>4.2973999999999998E-2</v>
      </c>
      <c r="AD370">
        <v>1.4196E-2</v>
      </c>
      <c r="AE370">
        <v>0.14493</v>
      </c>
      <c r="AF370">
        <v>4.3830000000000001E-2</v>
      </c>
      <c r="AG370">
        <v>-0.40678999999999998</v>
      </c>
      <c r="AH370">
        <v>1.8655000000000001E-2</v>
      </c>
      <c r="AI370">
        <v>-0.33579100000000001</v>
      </c>
      <c r="AJ370">
        <v>0.134746</v>
      </c>
      <c r="AK370">
        <v>-0.124097</v>
      </c>
      <c r="AL370">
        <v>1.6980000000000001E-3</v>
      </c>
      <c r="AM370" t="s">
        <v>221</v>
      </c>
      <c r="AN370">
        <v>998.81198900000004</v>
      </c>
      <c r="AO370">
        <v>286.65772199999998</v>
      </c>
      <c r="AP370">
        <v>339.380425</v>
      </c>
      <c r="AQ370">
        <v>1.090122</v>
      </c>
      <c r="AR370">
        <v>90071.158297999995</v>
      </c>
      <c r="AS370" t="s">
        <v>224</v>
      </c>
      <c r="AT370">
        <v>6.0000000000000001E-3</v>
      </c>
      <c r="AU370">
        <v>0.6</v>
      </c>
      <c r="AV370">
        <v>2.8961000000000001E-2</v>
      </c>
      <c r="AW370">
        <v>-0.34506199999999998</v>
      </c>
      <c r="AX370">
        <v>-8.3007999999999998E-2</v>
      </c>
      <c r="AY370" t="s">
        <v>302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303</v>
      </c>
      <c r="BH370">
        <v>9983.2824240000009</v>
      </c>
      <c r="BI370">
        <v>-448.595461</v>
      </c>
      <c r="BJ370">
        <v>-123.871923</v>
      </c>
      <c r="BK370">
        <v>0</v>
      </c>
      <c r="BL370">
        <v>0</v>
      </c>
      <c r="BM370">
        <v>0</v>
      </c>
      <c r="BN370" t="s">
        <v>304</v>
      </c>
      <c r="BO370">
        <v>1063.0832789999999</v>
      </c>
      <c r="BP370">
        <v>473.93210199999999</v>
      </c>
      <c r="BQ370">
        <v>144.05256800000001</v>
      </c>
    </row>
    <row r="371" spans="1:69">
      <c r="A371">
        <v>370</v>
      </c>
      <c r="C371" t="s">
        <v>301</v>
      </c>
      <c r="D371">
        <v>18.789238000000001</v>
      </c>
      <c r="E371">
        <v>18.789238000000001</v>
      </c>
      <c r="F371">
        <v>0</v>
      </c>
      <c r="G371">
        <v>4.7130000000000002E-3</v>
      </c>
      <c r="H371">
        <v>0.99998600000000004</v>
      </c>
      <c r="I371">
        <v>-2.4750000000000002E-3</v>
      </c>
      <c r="J371" t="s">
        <v>222</v>
      </c>
      <c r="K371">
        <v>7579</v>
      </c>
      <c r="L371">
        <v>0</v>
      </c>
      <c r="M371">
        <v>0</v>
      </c>
      <c r="N371">
        <v>0</v>
      </c>
      <c r="O371">
        <v>8037.2434999999996</v>
      </c>
      <c r="P371">
        <v>10714.727699999999</v>
      </c>
      <c r="Q371">
        <v>6481.9775</v>
      </c>
      <c r="R371" t="s">
        <v>223</v>
      </c>
      <c r="S371">
        <v>4.5719909999999997</v>
      </c>
      <c r="T371">
        <v>-9.2251399999999997</v>
      </c>
      <c r="U371">
        <v>1.237139</v>
      </c>
      <c r="V371">
        <v>104.683784</v>
      </c>
      <c r="W371">
        <v>13.258889</v>
      </c>
      <c r="X371">
        <v>0.20264199999999999</v>
      </c>
      <c r="Y371">
        <v>0</v>
      </c>
      <c r="Z371">
        <v>0</v>
      </c>
      <c r="AA371">
        <v>0</v>
      </c>
      <c r="AB371">
        <v>0.112736</v>
      </c>
      <c r="AC371">
        <v>4.6268999999999998E-2</v>
      </c>
      <c r="AD371">
        <v>1.7328E-2</v>
      </c>
      <c r="AE371">
        <v>0.14560600000000001</v>
      </c>
      <c r="AF371">
        <v>4.4108000000000001E-2</v>
      </c>
      <c r="AG371">
        <v>-0.40668599999999999</v>
      </c>
      <c r="AH371">
        <v>1.9279999999999999E-2</v>
      </c>
      <c r="AI371">
        <v>-0.33817399999999997</v>
      </c>
      <c r="AJ371">
        <v>0.135822</v>
      </c>
      <c r="AK371">
        <v>-0.12598599999999999</v>
      </c>
      <c r="AL371">
        <v>1.92E-3</v>
      </c>
      <c r="AM371" t="s">
        <v>221</v>
      </c>
      <c r="AN371">
        <v>998.67799300000001</v>
      </c>
      <c r="AO371">
        <v>286.658593</v>
      </c>
      <c r="AP371">
        <v>339.38094000000001</v>
      </c>
      <c r="AQ371">
        <v>1.090136</v>
      </c>
      <c r="AR371">
        <v>90072.596544</v>
      </c>
      <c r="AS371" t="s">
        <v>224</v>
      </c>
      <c r="AT371">
        <v>6.0000000000000001E-3</v>
      </c>
      <c r="AU371">
        <v>0.6</v>
      </c>
      <c r="AV371">
        <v>2.8961000000000001E-2</v>
      </c>
      <c r="AW371">
        <v>-0.34506199999999998</v>
      </c>
      <c r="AX371">
        <v>-8.3007999999999998E-2</v>
      </c>
      <c r="AY371" t="s">
        <v>302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303</v>
      </c>
      <c r="BH371">
        <v>10066.871461000001</v>
      </c>
      <c r="BI371">
        <v>-472.89621399999999</v>
      </c>
      <c r="BJ371">
        <v>-126.24186</v>
      </c>
      <c r="BK371">
        <v>0</v>
      </c>
      <c r="BL371">
        <v>0</v>
      </c>
      <c r="BM371">
        <v>0</v>
      </c>
      <c r="BN371" t="s">
        <v>304</v>
      </c>
      <c r="BO371">
        <v>1063.505375</v>
      </c>
      <c r="BP371">
        <v>474.12027599999999</v>
      </c>
      <c r="BQ371">
        <v>144.10976400000001</v>
      </c>
    </row>
    <row r="372" spans="1:69">
      <c r="A372">
        <v>371</v>
      </c>
      <c r="C372" t="s">
        <v>301</v>
      </c>
      <c r="D372">
        <v>18.789238000000001</v>
      </c>
      <c r="E372">
        <v>18.789238000000001</v>
      </c>
      <c r="F372">
        <v>0</v>
      </c>
      <c r="G372">
        <v>4.7130000000000002E-3</v>
      </c>
      <c r="H372">
        <v>0.99998600000000004</v>
      </c>
      <c r="I372">
        <v>-2.4750000000000002E-3</v>
      </c>
      <c r="J372" t="s">
        <v>222</v>
      </c>
      <c r="K372">
        <v>7579</v>
      </c>
      <c r="L372">
        <v>0</v>
      </c>
      <c r="M372">
        <v>0</v>
      </c>
      <c r="N372">
        <v>0</v>
      </c>
      <c r="O372">
        <v>8037.2434999999996</v>
      </c>
      <c r="P372">
        <v>10714.727699999999</v>
      </c>
      <c r="Q372">
        <v>6481.9775</v>
      </c>
      <c r="R372" t="s">
        <v>223</v>
      </c>
      <c r="S372">
        <v>4.6050579999999997</v>
      </c>
      <c r="T372">
        <v>-9.2192539999999994</v>
      </c>
      <c r="U372">
        <v>1.245706</v>
      </c>
      <c r="V372">
        <v>104.678693</v>
      </c>
      <c r="W372">
        <v>13.459159</v>
      </c>
      <c r="X372">
        <v>0.22612099999999999</v>
      </c>
      <c r="Y372">
        <v>0</v>
      </c>
      <c r="Z372">
        <v>0</v>
      </c>
      <c r="AA372">
        <v>0</v>
      </c>
      <c r="AB372">
        <v>0.11269999999999999</v>
      </c>
      <c r="AC372">
        <v>4.6334E-2</v>
      </c>
      <c r="AD372">
        <v>1.7288000000000001E-2</v>
      </c>
      <c r="AE372">
        <v>0.146283</v>
      </c>
      <c r="AF372">
        <v>4.4386000000000002E-2</v>
      </c>
      <c r="AG372">
        <v>-0.40658300000000003</v>
      </c>
      <c r="AH372">
        <v>1.9910000000000001E-2</v>
      </c>
      <c r="AI372">
        <v>-0.34055600000000003</v>
      </c>
      <c r="AJ372">
        <v>0.136905</v>
      </c>
      <c r="AK372">
        <v>-0.12787399999999999</v>
      </c>
      <c r="AL372">
        <v>2.1429999999999999E-3</v>
      </c>
      <c r="AM372" t="s">
        <v>221</v>
      </c>
      <c r="AN372">
        <v>998.54362600000002</v>
      </c>
      <c r="AO372">
        <v>286.65946600000001</v>
      </c>
      <c r="AP372">
        <v>339.38145700000001</v>
      </c>
      <c r="AQ372">
        <v>1.09015</v>
      </c>
      <c r="AR372">
        <v>90074.038790999999</v>
      </c>
      <c r="AS372" t="s">
        <v>224</v>
      </c>
      <c r="AT372">
        <v>6.0000000000000001E-3</v>
      </c>
      <c r="AU372">
        <v>0.6</v>
      </c>
      <c r="AV372">
        <v>3.3996999999999999E-2</v>
      </c>
      <c r="AW372">
        <v>-0.42410300000000001</v>
      </c>
      <c r="AX372">
        <v>-8.8867000000000002E-2</v>
      </c>
      <c r="AY372" t="s">
        <v>302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303</v>
      </c>
      <c r="BH372">
        <v>10156.474974000001</v>
      </c>
      <c r="BI372">
        <v>-455.33725399999997</v>
      </c>
      <c r="BJ372">
        <v>-136.21222900000001</v>
      </c>
      <c r="BK372">
        <v>0</v>
      </c>
      <c r="BL372">
        <v>0</v>
      </c>
      <c r="BM372">
        <v>0</v>
      </c>
      <c r="BN372" t="s">
        <v>304</v>
      </c>
      <c r="BO372">
        <v>1320.428954</v>
      </c>
      <c r="BP372">
        <v>507.78997700000002</v>
      </c>
      <c r="BQ372">
        <v>169.23318</v>
      </c>
    </row>
    <row r="373" spans="1:69">
      <c r="A373">
        <v>372</v>
      </c>
      <c r="C373" t="s">
        <v>301</v>
      </c>
      <c r="D373">
        <v>18.789238000000001</v>
      </c>
      <c r="E373">
        <v>18.789238000000001</v>
      </c>
      <c r="F373">
        <v>0</v>
      </c>
      <c r="G373">
        <v>4.7130000000000002E-3</v>
      </c>
      <c r="H373">
        <v>0.99998600000000004</v>
      </c>
      <c r="I373">
        <v>-2.4750000000000002E-3</v>
      </c>
      <c r="J373" t="s">
        <v>222</v>
      </c>
      <c r="K373">
        <v>7579</v>
      </c>
      <c r="L373">
        <v>0</v>
      </c>
      <c r="M373">
        <v>0</v>
      </c>
      <c r="N373">
        <v>0</v>
      </c>
      <c r="O373">
        <v>8037.2434999999996</v>
      </c>
      <c r="P373">
        <v>10714.727699999999</v>
      </c>
      <c r="Q373">
        <v>6481.9775</v>
      </c>
      <c r="R373" t="s">
        <v>223</v>
      </c>
      <c r="S373">
        <v>4.6388720000000001</v>
      </c>
      <c r="T373">
        <v>-9.2077790000000004</v>
      </c>
      <c r="U373">
        <v>1.2533049999999999</v>
      </c>
      <c r="V373">
        <v>104.67331900000001</v>
      </c>
      <c r="W373">
        <v>13.659435999999999</v>
      </c>
      <c r="X373">
        <v>0.24958900000000001</v>
      </c>
      <c r="Y373">
        <v>0</v>
      </c>
      <c r="Z373">
        <v>0</v>
      </c>
      <c r="AA373">
        <v>0</v>
      </c>
      <c r="AB373">
        <v>0.14449400000000001</v>
      </c>
      <c r="AC373">
        <v>4.7323999999999998E-2</v>
      </c>
      <c r="AD373">
        <v>2.1121000000000001E-2</v>
      </c>
      <c r="AE373">
        <v>0.14715</v>
      </c>
      <c r="AF373">
        <v>4.4670000000000001E-2</v>
      </c>
      <c r="AG373">
        <v>-0.40645599999999998</v>
      </c>
      <c r="AH373">
        <v>2.0545000000000001E-2</v>
      </c>
      <c r="AI373">
        <v>-0.34293600000000002</v>
      </c>
      <c r="AJ373">
        <v>0.13799600000000001</v>
      </c>
      <c r="AK373">
        <v>-0.12976299999999999</v>
      </c>
      <c r="AL373">
        <v>2.3640000000000002E-3</v>
      </c>
      <c r="AM373" t="s">
        <v>221</v>
      </c>
      <c r="AN373">
        <v>998.40888800000005</v>
      </c>
      <c r="AO373">
        <v>286.66034200000001</v>
      </c>
      <c r="AP373">
        <v>339.38197600000001</v>
      </c>
      <c r="AQ373">
        <v>1.0901639999999999</v>
      </c>
      <c r="AR373">
        <v>90075.485039000007</v>
      </c>
      <c r="AS373" t="s">
        <v>224</v>
      </c>
      <c r="AT373">
        <v>6.0000000000000001E-3</v>
      </c>
      <c r="AU373">
        <v>0.6</v>
      </c>
      <c r="AV373">
        <v>3.3996999999999999E-2</v>
      </c>
      <c r="AW373">
        <v>-0.42410300000000001</v>
      </c>
      <c r="AX373">
        <v>-8.8867000000000002E-2</v>
      </c>
      <c r="AY373" t="s">
        <v>302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303</v>
      </c>
      <c r="BH373">
        <v>10241.353734</v>
      </c>
      <c r="BI373">
        <v>-480.42234300000001</v>
      </c>
      <c r="BJ373">
        <v>-138.654358</v>
      </c>
      <c r="BK373">
        <v>0</v>
      </c>
      <c r="BL373">
        <v>0</v>
      </c>
      <c r="BM373">
        <v>0</v>
      </c>
      <c r="BN373" t="s">
        <v>304</v>
      </c>
      <c r="BO373">
        <v>1320.9578939999999</v>
      </c>
      <c r="BP373">
        <v>507.99338799999998</v>
      </c>
      <c r="BQ373">
        <v>169.300972</v>
      </c>
    </row>
    <row r="374" spans="1:69">
      <c r="A374">
        <v>373</v>
      </c>
      <c r="C374" t="s">
        <v>301</v>
      </c>
      <c r="D374">
        <v>18.789238000000001</v>
      </c>
      <c r="E374">
        <v>18.789238000000001</v>
      </c>
      <c r="F374">
        <v>0</v>
      </c>
      <c r="G374">
        <v>4.7130000000000002E-3</v>
      </c>
      <c r="H374">
        <v>0.99998600000000004</v>
      </c>
      <c r="I374">
        <v>-2.4750000000000002E-3</v>
      </c>
      <c r="J374" t="s">
        <v>222</v>
      </c>
      <c r="K374">
        <v>7579</v>
      </c>
      <c r="L374">
        <v>0</v>
      </c>
      <c r="M374">
        <v>0</v>
      </c>
      <c r="N374">
        <v>0</v>
      </c>
      <c r="O374">
        <v>8037.2434999999996</v>
      </c>
      <c r="P374">
        <v>10714.727699999999</v>
      </c>
      <c r="Q374">
        <v>6481.9775</v>
      </c>
      <c r="R374" t="s">
        <v>223</v>
      </c>
      <c r="S374">
        <v>4.6720430000000004</v>
      </c>
      <c r="T374">
        <v>-9.2018649999999997</v>
      </c>
      <c r="U374">
        <v>1.261954</v>
      </c>
      <c r="V374">
        <v>104.66765700000001</v>
      </c>
      <c r="W374">
        <v>13.859685000000001</v>
      </c>
      <c r="X374">
        <v>0.273038</v>
      </c>
      <c r="Y374">
        <v>0</v>
      </c>
      <c r="Z374">
        <v>0</v>
      </c>
      <c r="AA374">
        <v>0</v>
      </c>
      <c r="AB374">
        <v>0.14446300000000001</v>
      </c>
      <c r="AC374">
        <v>4.7400999999999999E-2</v>
      </c>
      <c r="AD374">
        <v>2.1072E-2</v>
      </c>
      <c r="AE374">
        <v>0.14801600000000001</v>
      </c>
      <c r="AF374">
        <v>4.4954000000000001E-2</v>
      </c>
      <c r="AG374">
        <v>-0.40633000000000002</v>
      </c>
      <c r="AH374">
        <v>2.1184000000000001E-2</v>
      </c>
      <c r="AI374">
        <v>-0.34531400000000001</v>
      </c>
      <c r="AJ374">
        <v>0.139094</v>
      </c>
      <c r="AK374">
        <v>-0.13164999999999999</v>
      </c>
      <c r="AL374">
        <v>2.5860000000000002E-3</v>
      </c>
      <c r="AM374" t="s">
        <v>221</v>
      </c>
      <c r="AN374">
        <v>998.27377899999999</v>
      </c>
      <c r="AO374">
        <v>286.66122000000001</v>
      </c>
      <c r="AP374">
        <v>339.382496</v>
      </c>
      <c r="AQ374">
        <v>1.0901780000000001</v>
      </c>
      <c r="AR374">
        <v>90076.935293000002</v>
      </c>
      <c r="AS374" t="s">
        <v>224</v>
      </c>
      <c r="AT374">
        <v>6.0000000000000001E-3</v>
      </c>
      <c r="AU374">
        <v>0.6</v>
      </c>
      <c r="AV374">
        <v>3.9093000000000003E-2</v>
      </c>
      <c r="AW374">
        <v>-0.53872699999999996</v>
      </c>
      <c r="AX374">
        <v>-9.5702999999999996E-2</v>
      </c>
      <c r="AY374" t="s">
        <v>302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303</v>
      </c>
      <c r="BH374">
        <v>10332.469636</v>
      </c>
      <c r="BI374">
        <v>-463.128942</v>
      </c>
      <c r="BJ374">
        <v>-149.962962</v>
      </c>
      <c r="BK374">
        <v>0</v>
      </c>
      <c r="BL374">
        <v>0</v>
      </c>
      <c r="BM374">
        <v>0</v>
      </c>
      <c r="BN374" t="s">
        <v>304</v>
      </c>
      <c r="BO374">
        <v>1695.378958</v>
      </c>
      <c r="BP374">
        <v>547.289896</v>
      </c>
      <c r="BQ374">
        <v>194.759242</v>
      </c>
    </row>
    <row r="375" spans="1:69">
      <c r="A375">
        <v>374</v>
      </c>
      <c r="C375" t="s">
        <v>301</v>
      </c>
      <c r="D375">
        <v>18.789238000000001</v>
      </c>
      <c r="E375">
        <v>18.789238000000001</v>
      </c>
      <c r="F375">
        <v>0</v>
      </c>
      <c r="G375">
        <v>4.7130000000000002E-3</v>
      </c>
      <c r="H375">
        <v>0.99998600000000004</v>
      </c>
      <c r="I375">
        <v>-2.4750000000000002E-3</v>
      </c>
      <c r="J375" t="s">
        <v>222</v>
      </c>
      <c r="K375">
        <v>7579</v>
      </c>
      <c r="L375">
        <v>0</v>
      </c>
      <c r="M375">
        <v>0</v>
      </c>
      <c r="N375">
        <v>0</v>
      </c>
      <c r="O375">
        <v>8037.2434999999996</v>
      </c>
      <c r="P375">
        <v>10714.727699999999</v>
      </c>
      <c r="Q375">
        <v>6481.9775</v>
      </c>
      <c r="R375" t="s">
        <v>223</v>
      </c>
      <c r="S375">
        <v>4.7059889999999998</v>
      </c>
      <c r="T375">
        <v>-9.1902930000000005</v>
      </c>
      <c r="U375">
        <v>1.269479</v>
      </c>
      <c r="V375">
        <v>104.66171900000001</v>
      </c>
      <c r="W375">
        <v>14.059927</v>
      </c>
      <c r="X375">
        <v>0.29646</v>
      </c>
      <c r="Y375">
        <v>0</v>
      </c>
      <c r="Z375">
        <v>0</v>
      </c>
      <c r="AA375">
        <v>0</v>
      </c>
      <c r="AB375">
        <v>0.19091900000000001</v>
      </c>
      <c r="AC375">
        <v>4.7912000000000003E-2</v>
      </c>
      <c r="AD375">
        <v>2.4951000000000001E-2</v>
      </c>
      <c r="AE375">
        <v>0.14916199999999999</v>
      </c>
      <c r="AF375">
        <v>4.5241999999999997E-2</v>
      </c>
      <c r="AG375">
        <v>-0.40617999999999999</v>
      </c>
      <c r="AH375">
        <v>2.1829000000000001E-2</v>
      </c>
      <c r="AI375">
        <v>-0.34769099999999997</v>
      </c>
      <c r="AJ375">
        <v>0.14020099999999999</v>
      </c>
      <c r="AK375">
        <v>-0.13353699999999999</v>
      </c>
      <c r="AL375">
        <v>2.807E-3</v>
      </c>
      <c r="AM375" t="s">
        <v>221</v>
      </c>
      <c r="AN375">
        <v>998.13829799999996</v>
      </c>
      <c r="AO375">
        <v>286.66210100000001</v>
      </c>
      <c r="AP375">
        <v>339.383017</v>
      </c>
      <c r="AQ375">
        <v>1.090192</v>
      </c>
      <c r="AR375">
        <v>90078.389555000002</v>
      </c>
      <c r="AS375" t="s">
        <v>224</v>
      </c>
      <c r="AT375">
        <v>6.0000000000000001E-3</v>
      </c>
      <c r="AU375">
        <v>0.6</v>
      </c>
      <c r="AV375">
        <v>3.9093000000000003E-2</v>
      </c>
      <c r="AW375">
        <v>-0.53872699999999996</v>
      </c>
      <c r="AX375">
        <v>-9.5702999999999996E-2</v>
      </c>
      <c r="AY375" t="s">
        <v>302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303</v>
      </c>
      <c r="BH375">
        <v>10418.630236000001</v>
      </c>
      <c r="BI375">
        <v>-489.01041099999998</v>
      </c>
      <c r="BJ375">
        <v>-152.47594699999999</v>
      </c>
      <c r="BK375">
        <v>0</v>
      </c>
      <c r="BL375">
        <v>0</v>
      </c>
      <c r="BM375">
        <v>0</v>
      </c>
      <c r="BN375" t="s">
        <v>304</v>
      </c>
      <c r="BO375">
        <v>1696.064372</v>
      </c>
      <c r="BP375">
        <v>547.51115600000003</v>
      </c>
      <c r="BQ375">
        <v>194.83797999999999</v>
      </c>
    </row>
    <row r="376" spans="1:69">
      <c r="A376">
        <v>375</v>
      </c>
      <c r="C376" t="s">
        <v>301</v>
      </c>
      <c r="D376">
        <v>18.789238000000001</v>
      </c>
      <c r="E376">
        <v>18.789238000000001</v>
      </c>
      <c r="F376">
        <v>0</v>
      </c>
      <c r="G376">
        <v>4.7130000000000002E-3</v>
      </c>
      <c r="H376">
        <v>0.99998600000000004</v>
      </c>
      <c r="I376">
        <v>-2.4750000000000002E-3</v>
      </c>
      <c r="J376" t="s">
        <v>222</v>
      </c>
      <c r="K376">
        <v>7579</v>
      </c>
      <c r="L376">
        <v>0</v>
      </c>
      <c r="M376">
        <v>0</v>
      </c>
      <c r="N376">
        <v>0</v>
      </c>
      <c r="O376">
        <v>8037.2434999999996</v>
      </c>
      <c r="P376">
        <v>10714.727699999999</v>
      </c>
      <c r="Q376">
        <v>6481.9775</v>
      </c>
      <c r="R376" t="s">
        <v>223</v>
      </c>
      <c r="S376">
        <v>4.7392599999999998</v>
      </c>
      <c r="T376">
        <v>-9.1843520000000005</v>
      </c>
      <c r="U376">
        <v>1.2782359999999999</v>
      </c>
      <c r="V376">
        <v>104.655495</v>
      </c>
      <c r="W376">
        <v>14.260116</v>
      </c>
      <c r="X376">
        <v>0.31983800000000001</v>
      </c>
      <c r="Y376">
        <v>0</v>
      </c>
      <c r="Z376">
        <v>0</v>
      </c>
      <c r="AA376">
        <v>0</v>
      </c>
      <c r="AB376">
        <v>0.19089500000000001</v>
      </c>
      <c r="AC376">
        <v>4.8006E-2</v>
      </c>
      <c r="AD376">
        <v>2.4885999999999998E-2</v>
      </c>
      <c r="AE376">
        <v>0.150307</v>
      </c>
      <c r="AF376">
        <v>4.5530000000000001E-2</v>
      </c>
      <c r="AG376">
        <v>-0.40603099999999998</v>
      </c>
      <c r="AH376">
        <v>2.2478999999999999E-2</v>
      </c>
      <c r="AI376">
        <v>-0.35006500000000002</v>
      </c>
      <c r="AJ376">
        <v>0.141319</v>
      </c>
      <c r="AK376">
        <v>-0.13542399999999999</v>
      </c>
      <c r="AL376">
        <v>3.0279999999999999E-3</v>
      </c>
      <c r="AM376" t="s">
        <v>221</v>
      </c>
      <c r="AN376">
        <v>998.00244499999997</v>
      </c>
      <c r="AO376">
        <v>286.66298399999999</v>
      </c>
      <c r="AP376">
        <v>339.38353999999998</v>
      </c>
      <c r="AQ376">
        <v>1.0902069999999999</v>
      </c>
      <c r="AR376">
        <v>90079.847829000006</v>
      </c>
      <c r="AS376" t="s">
        <v>224</v>
      </c>
      <c r="AT376">
        <v>6.0000000000000001E-3</v>
      </c>
      <c r="AU376">
        <v>0.6</v>
      </c>
      <c r="AV376">
        <v>4.4555999999999998E-2</v>
      </c>
      <c r="AW376">
        <v>-0.66836499999999999</v>
      </c>
      <c r="AX376">
        <v>-0.10058599999999999</v>
      </c>
      <c r="AY376" t="s">
        <v>302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303</v>
      </c>
      <c r="BH376">
        <v>10511.604936</v>
      </c>
      <c r="BI376">
        <v>-469.42956299999997</v>
      </c>
      <c r="BJ376">
        <v>-161.32682399999999</v>
      </c>
      <c r="BK376">
        <v>0</v>
      </c>
      <c r="BL376">
        <v>0</v>
      </c>
      <c r="BM376">
        <v>0</v>
      </c>
      <c r="BN376" t="s">
        <v>304</v>
      </c>
      <c r="BO376">
        <v>2122.7362090000001</v>
      </c>
      <c r="BP376">
        <v>575.67901600000005</v>
      </c>
      <c r="BQ376">
        <v>222.15373700000001</v>
      </c>
    </row>
    <row r="377" spans="1:69">
      <c r="A377">
        <v>376</v>
      </c>
      <c r="C377" t="s">
        <v>301</v>
      </c>
      <c r="D377">
        <v>18.789238000000001</v>
      </c>
      <c r="E377">
        <v>18.789238000000001</v>
      </c>
      <c r="F377">
        <v>0</v>
      </c>
      <c r="G377">
        <v>4.7130000000000002E-3</v>
      </c>
      <c r="H377">
        <v>0.99998600000000004</v>
      </c>
      <c r="I377">
        <v>-2.4750000000000002E-3</v>
      </c>
      <c r="J377" t="s">
        <v>222</v>
      </c>
      <c r="K377">
        <v>7579</v>
      </c>
      <c r="L377">
        <v>0</v>
      </c>
      <c r="M377">
        <v>0</v>
      </c>
      <c r="N377">
        <v>0</v>
      </c>
      <c r="O377">
        <v>8037.2434999999996</v>
      </c>
      <c r="P377">
        <v>10714.727699999999</v>
      </c>
      <c r="Q377">
        <v>6481.9775</v>
      </c>
      <c r="R377" t="s">
        <v>223</v>
      </c>
      <c r="S377">
        <v>4.7733809999999997</v>
      </c>
      <c r="T377">
        <v>-9.1723429999999997</v>
      </c>
      <c r="U377">
        <v>1.2862169999999999</v>
      </c>
      <c r="V377">
        <v>104.64899200000001</v>
      </c>
      <c r="W377">
        <v>14.460298999999999</v>
      </c>
      <c r="X377">
        <v>0.343165</v>
      </c>
      <c r="Y377">
        <v>0</v>
      </c>
      <c r="Z377">
        <v>0</v>
      </c>
      <c r="AA377">
        <v>0</v>
      </c>
      <c r="AB377">
        <v>0.24398800000000001</v>
      </c>
      <c r="AC377">
        <v>4.7035E-2</v>
      </c>
      <c r="AD377">
        <v>2.9038999999999999E-2</v>
      </c>
      <c r="AE377">
        <v>0.15177099999999999</v>
      </c>
      <c r="AF377">
        <v>4.5811999999999999E-2</v>
      </c>
      <c r="AG377">
        <v>-0.40585599999999999</v>
      </c>
      <c r="AH377">
        <v>2.3133999999999998E-2</v>
      </c>
      <c r="AI377">
        <v>-0.352439</v>
      </c>
      <c r="AJ377">
        <v>0.14244599999999999</v>
      </c>
      <c r="AK377">
        <v>-0.13730999999999999</v>
      </c>
      <c r="AL377">
        <v>3.248E-3</v>
      </c>
      <c r="AM377" t="s">
        <v>221</v>
      </c>
      <c r="AN377">
        <v>997.866219</v>
      </c>
      <c r="AO377">
        <v>286.66386999999997</v>
      </c>
      <c r="AP377">
        <v>339.38406400000002</v>
      </c>
      <c r="AQ377">
        <v>1.0902210000000001</v>
      </c>
      <c r="AR377">
        <v>90081.310117000001</v>
      </c>
      <c r="AS377" t="s">
        <v>224</v>
      </c>
      <c r="AT377">
        <v>6.0000000000000001E-3</v>
      </c>
      <c r="AU377">
        <v>0.6</v>
      </c>
      <c r="AV377">
        <v>5.1544E-2</v>
      </c>
      <c r="AW377">
        <v>-0.83496099999999995</v>
      </c>
      <c r="AX377">
        <v>-0.10498</v>
      </c>
      <c r="AY377" t="s">
        <v>302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303</v>
      </c>
      <c r="BH377">
        <v>10607.131189</v>
      </c>
      <c r="BI377">
        <v>-437.43346400000001</v>
      </c>
      <c r="BJ377">
        <v>-169.573409</v>
      </c>
      <c r="BK377">
        <v>0</v>
      </c>
      <c r="BL377">
        <v>0</v>
      </c>
      <c r="BM377">
        <v>0</v>
      </c>
      <c r="BN377" t="s">
        <v>304</v>
      </c>
      <c r="BO377">
        <v>2673.0783390000001</v>
      </c>
      <c r="BP377">
        <v>601.075107</v>
      </c>
      <c r="BQ377">
        <v>257.10322200000002</v>
      </c>
    </row>
    <row r="378" spans="1:69">
      <c r="A378">
        <v>377</v>
      </c>
      <c r="C378" t="s">
        <v>301</v>
      </c>
      <c r="D378">
        <v>18.789238000000001</v>
      </c>
      <c r="E378">
        <v>18.789238000000001</v>
      </c>
      <c r="F378">
        <v>0</v>
      </c>
      <c r="G378">
        <v>4.7130000000000002E-3</v>
      </c>
      <c r="H378">
        <v>0.99998600000000004</v>
      </c>
      <c r="I378">
        <v>-2.4750000000000002E-3</v>
      </c>
      <c r="J378" t="s">
        <v>222</v>
      </c>
      <c r="K378">
        <v>7579</v>
      </c>
      <c r="L378">
        <v>0</v>
      </c>
      <c r="M378">
        <v>0</v>
      </c>
      <c r="N378">
        <v>0</v>
      </c>
      <c r="O378">
        <v>8037.2434999999996</v>
      </c>
      <c r="P378">
        <v>10714.727699999999</v>
      </c>
      <c r="Q378">
        <v>6481.9775</v>
      </c>
      <c r="R378" t="s">
        <v>223</v>
      </c>
      <c r="S378">
        <v>4.8077959999999997</v>
      </c>
      <c r="T378">
        <v>-9.1586259999999999</v>
      </c>
      <c r="U378">
        <v>1.29436</v>
      </c>
      <c r="V378">
        <v>104.642218</v>
      </c>
      <c r="W378">
        <v>14.660456999999999</v>
      </c>
      <c r="X378">
        <v>0.36640699999999998</v>
      </c>
      <c r="Y378">
        <v>0</v>
      </c>
      <c r="Z378">
        <v>0</v>
      </c>
      <c r="AA378">
        <v>0</v>
      </c>
      <c r="AB378">
        <v>0.31259100000000001</v>
      </c>
      <c r="AC378">
        <v>4.4749999999999998E-2</v>
      </c>
      <c r="AD378">
        <v>3.4356999999999999E-2</v>
      </c>
      <c r="AE378">
        <v>0.15364700000000001</v>
      </c>
      <c r="AF378">
        <v>4.6080999999999997E-2</v>
      </c>
      <c r="AG378">
        <v>-0.40565000000000001</v>
      </c>
      <c r="AH378">
        <v>2.3793999999999999E-2</v>
      </c>
      <c r="AI378">
        <v>-0.35481000000000001</v>
      </c>
      <c r="AJ378">
        <v>0.14358499999999999</v>
      </c>
      <c r="AK378">
        <v>-0.13919500000000001</v>
      </c>
      <c r="AL378">
        <v>3.4680000000000002E-3</v>
      </c>
      <c r="AM378" t="s">
        <v>221</v>
      </c>
      <c r="AN378">
        <v>997.72962199999995</v>
      </c>
      <c r="AO378">
        <v>286.66475700000001</v>
      </c>
      <c r="AP378">
        <v>339.38458900000001</v>
      </c>
      <c r="AQ378">
        <v>1.0902350000000001</v>
      </c>
      <c r="AR378">
        <v>90082.776421000002</v>
      </c>
      <c r="AS378" t="s">
        <v>224</v>
      </c>
      <c r="AT378">
        <v>6.0000000000000001E-3</v>
      </c>
      <c r="AU378">
        <v>0.6</v>
      </c>
      <c r="AV378">
        <v>5.1544E-2</v>
      </c>
      <c r="AW378">
        <v>-0.83496099999999995</v>
      </c>
      <c r="AX378">
        <v>-0.10498</v>
      </c>
      <c r="AY378" t="s">
        <v>302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303</v>
      </c>
      <c r="BH378">
        <v>10695.276506</v>
      </c>
      <c r="BI378">
        <v>-464.52639699999997</v>
      </c>
      <c r="BJ378">
        <v>-172.181839</v>
      </c>
      <c r="BK378">
        <v>0</v>
      </c>
      <c r="BL378">
        <v>0</v>
      </c>
      <c r="BM378">
        <v>0</v>
      </c>
      <c r="BN378" t="s">
        <v>304</v>
      </c>
      <c r="BO378">
        <v>2674.174023</v>
      </c>
      <c r="BP378">
        <v>601.32148500000005</v>
      </c>
      <c r="BQ378">
        <v>257.20860800000003</v>
      </c>
    </row>
    <row r="379" spans="1:69">
      <c r="A379">
        <v>378</v>
      </c>
      <c r="C379" t="s">
        <v>301</v>
      </c>
      <c r="D379">
        <v>18.789238000000001</v>
      </c>
      <c r="E379">
        <v>18.789238000000001</v>
      </c>
      <c r="F379">
        <v>0</v>
      </c>
      <c r="G379">
        <v>4.7130000000000002E-3</v>
      </c>
      <c r="H379">
        <v>0.99998600000000004</v>
      </c>
      <c r="I379">
        <v>-2.4750000000000002E-3</v>
      </c>
      <c r="J379" t="s">
        <v>222</v>
      </c>
      <c r="K379">
        <v>7579</v>
      </c>
      <c r="L379">
        <v>0</v>
      </c>
      <c r="M379">
        <v>0</v>
      </c>
      <c r="N379">
        <v>0</v>
      </c>
      <c r="O379">
        <v>8037.2434999999996</v>
      </c>
      <c r="P379">
        <v>10714.727699999999</v>
      </c>
      <c r="Q379">
        <v>6481.9775</v>
      </c>
      <c r="R379" t="s">
        <v>223</v>
      </c>
      <c r="S379">
        <v>4.8412160000000002</v>
      </c>
      <c r="T379">
        <v>-9.1526359999999993</v>
      </c>
      <c r="U379">
        <v>1.3033589999999999</v>
      </c>
      <c r="V379">
        <v>104.63516799999999</v>
      </c>
      <c r="W379">
        <v>14.860526</v>
      </c>
      <c r="X379">
        <v>0.38952100000000001</v>
      </c>
      <c r="Y379">
        <v>0</v>
      </c>
      <c r="Z379">
        <v>0</v>
      </c>
      <c r="AA379">
        <v>0</v>
      </c>
      <c r="AB379">
        <v>0.31259199999999998</v>
      </c>
      <c r="AC379">
        <v>4.4886000000000002E-2</v>
      </c>
      <c r="AD379">
        <v>3.4256000000000002E-2</v>
      </c>
      <c r="AE379">
        <v>0.15552199999999999</v>
      </c>
      <c r="AF379">
        <v>4.6350000000000002E-2</v>
      </c>
      <c r="AG379">
        <v>-0.405445</v>
      </c>
      <c r="AH379">
        <v>2.4459000000000002E-2</v>
      </c>
      <c r="AI379">
        <v>-0.35717900000000002</v>
      </c>
      <c r="AJ379">
        <v>0.14473900000000001</v>
      </c>
      <c r="AK379">
        <v>-0.14107900000000001</v>
      </c>
      <c r="AL379">
        <v>3.686E-3</v>
      </c>
      <c r="AM379" t="s">
        <v>221</v>
      </c>
      <c r="AN379">
        <v>997.59265200000004</v>
      </c>
      <c r="AO379">
        <v>286.66564799999998</v>
      </c>
      <c r="AP379">
        <v>339.38511599999998</v>
      </c>
      <c r="AQ379">
        <v>1.0902499999999999</v>
      </c>
      <c r="AR379">
        <v>90084.246742999996</v>
      </c>
      <c r="AS379" t="s">
        <v>224</v>
      </c>
      <c r="AT379">
        <v>6.0000000000000001E-3</v>
      </c>
      <c r="AU379">
        <v>0.6</v>
      </c>
      <c r="AV379">
        <v>5.7738999999999999E-2</v>
      </c>
      <c r="AW379">
        <v>-1</v>
      </c>
      <c r="AX379">
        <v>-0.109863</v>
      </c>
      <c r="AY379" t="s">
        <v>302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303</v>
      </c>
      <c r="BH379">
        <v>10791.355240999999</v>
      </c>
      <c r="BI379">
        <v>-439.989936</v>
      </c>
      <c r="BJ379">
        <v>-181.11971299999999</v>
      </c>
      <c r="BK379">
        <v>0</v>
      </c>
      <c r="BL379">
        <v>0</v>
      </c>
      <c r="BM379">
        <v>0</v>
      </c>
      <c r="BN379" t="s">
        <v>304</v>
      </c>
      <c r="BO379">
        <v>3219.5486620000001</v>
      </c>
      <c r="BP379">
        <v>629.54895699999997</v>
      </c>
      <c r="BQ379">
        <v>288.24097</v>
      </c>
    </row>
    <row r="380" spans="1:69">
      <c r="A380">
        <v>379</v>
      </c>
      <c r="C380" t="s">
        <v>301</v>
      </c>
      <c r="D380">
        <v>18.789238000000001</v>
      </c>
      <c r="E380">
        <v>18.789238000000001</v>
      </c>
      <c r="F380">
        <v>0</v>
      </c>
      <c r="G380">
        <v>4.7130000000000002E-3</v>
      </c>
      <c r="H380">
        <v>0.99998600000000004</v>
      </c>
      <c r="I380">
        <v>-2.4750000000000002E-3</v>
      </c>
      <c r="J380" t="s">
        <v>222</v>
      </c>
      <c r="K380">
        <v>7579</v>
      </c>
      <c r="L380">
        <v>0</v>
      </c>
      <c r="M380">
        <v>0</v>
      </c>
      <c r="N380">
        <v>0</v>
      </c>
      <c r="O380">
        <v>8037.2434999999996</v>
      </c>
      <c r="P380">
        <v>10714.727699999999</v>
      </c>
      <c r="Q380">
        <v>6481.9775</v>
      </c>
      <c r="R380" t="s">
        <v>223</v>
      </c>
      <c r="S380">
        <v>4.8756279999999999</v>
      </c>
      <c r="T380">
        <v>-9.1397589999999997</v>
      </c>
      <c r="U380">
        <v>1.3116220000000001</v>
      </c>
      <c r="V380">
        <v>104.627855</v>
      </c>
      <c r="W380">
        <v>15.060556</v>
      </c>
      <c r="X380">
        <v>0.412499</v>
      </c>
      <c r="Y380">
        <v>0</v>
      </c>
      <c r="Z380">
        <v>0</v>
      </c>
      <c r="AA380">
        <v>0</v>
      </c>
      <c r="AB380">
        <v>0.38053199999999998</v>
      </c>
      <c r="AC380">
        <v>4.2934E-2</v>
      </c>
      <c r="AD380">
        <v>3.8946000000000001E-2</v>
      </c>
      <c r="AE380">
        <v>0.157806</v>
      </c>
      <c r="AF380">
        <v>4.6607999999999997E-2</v>
      </c>
      <c r="AG380">
        <v>-0.40521099999999999</v>
      </c>
      <c r="AH380">
        <v>2.5128999999999999E-2</v>
      </c>
      <c r="AI380">
        <v>-0.359545</v>
      </c>
      <c r="AJ380">
        <v>0.14590700000000001</v>
      </c>
      <c r="AK380">
        <v>-0.14296200000000001</v>
      </c>
      <c r="AL380">
        <v>3.9020000000000001E-3</v>
      </c>
      <c r="AM380" t="s">
        <v>221</v>
      </c>
      <c r="AN380">
        <v>997.45530900000006</v>
      </c>
      <c r="AO380">
        <v>286.66654</v>
      </c>
      <c r="AP380">
        <v>339.38564500000001</v>
      </c>
      <c r="AQ380">
        <v>1.0902639999999999</v>
      </c>
      <c r="AR380">
        <v>90085.721088000006</v>
      </c>
      <c r="AS380" t="s">
        <v>224</v>
      </c>
      <c r="AT380">
        <v>6.0000000000000001E-3</v>
      </c>
      <c r="AU380">
        <v>0.6</v>
      </c>
      <c r="AV380">
        <v>5.7738999999999999E-2</v>
      </c>
      <c r="AW380">
        <v>-1</v>
      </c>
      <c r="AX380">
        <v>-0.109863</v>
      </c>
      <c r="AY380" t="s">
        <v>302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303</v>
      </c>
      <c r="BH380">
        <v>10880.756294999999</v>
      </c>
      <c r="BI380">
        <v>-467.90070700000001</v>
      </c>
      <c r="BJ380">
        <v>-183.777874</v>
      </c>
      <c r="BK380">
        <v>0</v>
      </c>
      <c r="BL380">
        <v>0</v>
      </c>
      <c r="BM380">
        <v>0</v>
      </c>
      <c r="BN380" t="s">
        <v>304</v>
      </c>
      <c r="BO380">
        <v>3220.8807310000002</v>
      </c>
      <c r="BP380">
        <v>629.80943000000002</v>
      </c>
      <c r="BQ380">
        <v>288.36022800000001</v>
      </c>
    </row>
    <row r="381" spans="1:69">
      <c r="A381">
        <v>380</v>
      </c>
      <c r="C381" t="s">
        <v>301</v>
      </c>
      <c r="D381">
        <v>18.789238000000001</v>
      </c>
      <c r="E381">
        <v>18.789238000000001</v>
      </c>
      <c r="F381">
        <v>0</v>
      </c>
      <c r="G381">
        <v>4.7130000000000002E-3</v>
      </c>
      <c r="H381">
        <v>0.99998600000000004</v>
      </c>
      <c r="I381">
        <v>-2.4750000000000002E-3</v>
      </c>
      <c r="J381" t="s">
        <v>222</v>
      </c>
      <c r="K381">
        <v>7579</v>
      </c>
      <c r="L381">
        <v>0</v>
      </c>
      <c r="M381">
        <v>0</v>
      </c>
      <c r="N381">
        <v>0</v>
      </c>
      <c r="O381">
        <v>8037.2434999999996</v>
      </c>
      <c r="P381">
        <v>10714.727699999999</v>
      </c>
      <c r="Q381">
        <v>6481.9775</v>
      </c>
      <c r="R381" t="s">
        <v>223</v>
      </c>
      <c r="S381">
        <v>4.909135</v>
      </c>
      <c r="T381">
        <v>-9.1337290000000007</v>
      </c>
      <c r="U381">
        <v>1.3208470000000001</v>
      </c>
      <c r="V381">
        <v>104.62026299999999</v>
      </c>
      <c r="W381">
        <v>15.260486</v>
      </c>
      <c r="X381">
        <v>0.43529800000000002</v>
      </c>
      <c r="Y381">
        <v>0</v>
      </c>
      <c r="Z381">
        <v>0</v>
      </c>
      <c r="AA381">
        <v>0</v>
      </c>
      <c r="AB381">
        <v>0.380548</v>
      </c>
      <c r="AC381">
        <v>4.3091999999999998E-2</v>
      </c>
      <c r="AD381">
        <v>3.8821000000000001E-2</v>
      </c>
      <c r="AE381">
        <v>0.16008900000000001</v>
      </c>
      <c r="AF381">
        <v>4.6865999999999998E-2</v>
      </c>
      <c r="AG381">
        <v>-0.404978</v>
      </c>
      <c r="AH381">
        <v>2.5804000000000001E-2</v>
      </c>
      <c r="AI381">
        <v>-0.36191000000000001</v>
      </c>
      <c r="AJ381">
        <v>0.147092</v>
      </c>
      <c r="AK381">
        <v>-0.144844</v>
      </c>
      <c r="AL381">
        <v>4.117E-3</v>
      </c>
      <c r="AM381" t="s">
        <v>221</v>
      </c>
      <c r="AN381">
        <v>997.31759299999999</v>
      </c>
      <c r="AO381">
        <v>286.66743600000001</v>
      </c>
      <c r="AP381">
        <v>339.38617499999998</v>
      </c>
      <c r="AQ381">
        <v>1.090279</v>
      </c>
      <c r="AR381">
        <v>90087.199456999995</v>
      </c>
      <c r="AS381" t="s">
        <v>224</v>
      </c>
      <c r="AT381">
        <v>6.0000000000000001E-3</v>
      </c>
      <c r="AU381">
        <v>0.6</v>
      </c>
      <c r="AV381">
        <v>7.2692999999999994E-2</v>
      </c>
      <c r="AW381">
        <v>-1</v>
      </c>
      <c r="AX381">
        <v>-0.114746</v>
      </c>
      <c r="AY381" t="s">
        <v>302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303</v>
      </c>
      <c r="BH381">
        <v>10989.016132999999</v>
      </c>
      <c r="BI381">
        <v>-370.58111100000002</v>
      </c>
      <c r="BJ381">
        <v>-192.71736999999999</v>
      </c>
      <c r="BK381">
        <v>0</v>
      </c>
      <c r="BL381">
        <v>0</v>
      </c>
      <c r="BM381">
        <v>0</v>
      </c>
      <c r="BN381" t="s">
        <v>304</v>
      </c>
      <c r="BO381">
        <v>3217.45208</v>
      </c>
      <c r="BP381">
        <v>658.07418800000005</v>
      </c>
      <c r="BQ381">
        <v>363.19205499999998</v>
      </c>
    </row>
    <row r="382" spans="1:69">
      <c r="A382">
        <v>381</v>
      </c>
      <c r="C382" t="s">
        <v>301</v>
      </c>
      <c r="D382">
        <v>18.789238000000001</v>
      </c>
      <c r="E382">
        <v>18.789238000000001</v>
      </c>
      <c r="F382">
        <v>0</v>
      </c>
      <c r="G382">
        <v>4.7130000000000002E-3</v>
      </c>
      <c r="H382">
        <v>0.99998600000000004</v>
      </c>
      <c r="I382">
        <v>-2.4750000000000002E-3</v>
      </c>
      <c r="J382" t="s">
        <v>222</v>
      </c>
      <c r="K382">
        <v>7579</v>
      </c>
      <c r="L382">
        <v>0</v>
      </c>
      <c r="M382">
        <v>0</v>
      </c>
      <c r="N382">
        <v>0</v>
      </c>
      <c r="O382">
        <v>8037.2434999999996</v>
      </c>
      <c r="P382">
        <v>10714.727699999999</v>
      </c>
      <c r="Q382">
        <v>6481.9775</v>
      </c>
      <c r="R382" t="s">
        <v>223</v>
      </c>
      <c r="S382">
        <v>4.9450500000000002</v>
      </c>
      <c r="T382">
        <v>-9.1110950000000006</v>
      </c>
      <c r="U382">
        <v>1.3293550000000001</v>
      </c>
      <c r="V382">
        <v>104.612422</v>
      </c>
      <c r="W382">
        <v>15.460417</v>
      </c>
      <c r="X382">
        <v>0.45790599999999998</v>
      </c>
      <c r="Y382">
        <v>0</v>
      </c>
      <c r="Z382">
        <v>0</v>
      </c>
      <c r="AA382">
        <v>0</v>
      </c>
      <c r="AB382">
        <v>0.37970599999999999</v>
      </c>
      <c r="AC382">
        <v>4.5934999999999997E-2</v>
      </c>
      <c r="AD382">
        <v>5.0219E-2</v>
      </c>
      <c r="AE382">
        <v>0.16236700000000001</v>
      </c>
      <c r="AF382">
        <v>4.7142000000000003E-2</v>
      </c>
      <c r="AG382">
        <v>-0.40467700000000001</v>
      </c>
      <c r="AH382">
        <v>2.6484000000000001E-2</v>
      </c>
      <c r="AI382">
        <v>-0.36427199999999998</v>
      </c>
      <c r="AJ382">
        <v>0.14829400000000001</v>
      </c>
      <c r="AK382">
        <v>-0.146726</v>
      </c>
      <c r="AL382">
        <v>4.3299999999999996E-3</v>
      </c>
      <c r="AM382" t="s">
        <v>221</v>
      </c>
      <c r="AN382">
        <v>997.17950299999995</v>
      </c>
      <c r="AO382">
        <v>286.66833300000002</v>
      </c>
      <c r="AP382">
        <v>339.386706</v>
      </c>
      <c r="AQ382">
        <v>1.090293</v>
      </c>
      <c r="AR382">
        <v>90088.681853000002</v>
      </c>
      <c r="AS382" t="s">
        <v>224</v>
      </c>
      <c r="AT382">
        <v>6.0000000000000001E-3</v>
      </c>
      <c r="AU382">
        <v>0.6</v>
      </c>
      <c r="AV382">
        <v>7.2692999999999994E-2</v>
      </c>
      <c r="AW382">
        <v>-1</v>
      </c>
      <c r="AX382">
        <v>-0.114746</v>
      </c>
      <c r="AY382" t="s">
        <v>302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303</v>
      </c>
      <c r="BH382">
        <v>11079.826611</v>
      </c>
      <c r="BI382">
        <v>-399.31663400000002</v>
      </c>
      <c r="BJ382">
        <v>-195.411765</v>
      </c>
      <c r="BK382">
        <v>0</v>
      </c>
      <c r="BL382">
        <v>0</v>
      </c>
      <c r="BM382">
        <v>0</v>
      </c>
      <c r="BN382" t="s">
        <v>304</v>
      </c>
      <c r="BO382">
        <v>3218.79646</v>
      </c>
      <c r="BP382">
        <v>658.34915699999999</v>
      </c>
      <c r="BQ382">
        <v>363.34381100000002</v>
      </c>
    </row>
    <row r="383" spans="1:69">
      <c r="A383">
        <v>382</v>
      </c>
      <c r="C383" t="s">
        <v>301</v>
      </c>
      <c r="D383">
        <v>18.789238000000001</v>
      </c>
      <c r="E383">
        <v>18.789238000000001</v>
      </c>
      <c r="F383">
        <v>0</v>
      </c>
      <c r="G383">
        <v>4.7130000000000002E-3</v>
      </c>
      <c r="H383">
        <v>0.99998600000000004</v>
      </c>
      <c r="I383">
        <v>-2.4750000000000002E-3</v>
      </c>
      <c r="J383" t="s">
        <v>222</v>
      </c>
      <c r="K383">
        <v>7579</v>
      </c>
      <c r="L383">
        <v>0</v>
      </c>
      <c r="M383">
        <v>0</v>
      </c>
      <c r="N383">
        <v>0</v>
      </c>
      <c r="O383">
        <v>8037.2434999999996</v>
      </c>
      <c r="P383">
        <v>10714.727699999999</v>
      </c>
      <c r="Q383">
        <v>6481.9775</v>
      </c>
      <c r="R383" t="s">
        <v>223</v>
      </c>
      <c r="S383">
        <v>4.9786570000000001</v>
      </c>
      <c r="T383">
        <v>-9.1050240000000002</v>
      </c>
      <c r="U383">
        <v>1.3388279999999999</v>
      </c>
      <c r="V383">
        <v>104.60431699999999</v>
      </c>
      <c r="W383">
        <v>15.660202999999999</v>
      </c>
      <c r="X383">
        <v>0.48033900000000002</v>
      </c>
      <c r="Y383">
        <v>0</v>
      </c>
      <c r="Z383">
        <v>0</v>
      </c>
      <c r="AA383">
        <v>0</v>
      </c>
      <c r="AB383">
        <v>0.37972299999999998</v>
      </c>
      <c r="AC383">
        <v>4.6093000000000002E-2</v>
      </c>
      <c r="AD383">
        <v>5.0096000000000002E-2</v>
      </c>
      <c r="AE383">
        <v>0.16464500000000001</v>
      </c>
      <c r="AF383">
        <v>4.7418000000000002E-2</v>
      </c>
      <c r="AG383">
        <v>-0.40437600000000001</v>
      </c>
      <c r="AH383">
        <v>2.7168999999999999E-2</v>
      </c>
      <c r="AI383">
        <v>-0.36663099999999998</v>
      </c>
      <c r="AJ383">
        <v>0.14951300000000001</v>
      </c>
      <c r="AK383">
        <v>-0.14860499999999999</v>
      </c>
      <c r="AL383">
        <v>4.5409999999999999E-3</v>
      </c>
      <c r="AM383" t="s">
        <v>221</v>
      </c>
      <c r="AN383">
        <v>997.04104099999995</v>
      </c>
      <c r="AO383">
        <v>286.66923300000002</v>
      </c>
      <c r="AP383">
        <v>339.38723900000002</v>
      </c>
      <c r="AQ383">
        <v>1.0903080000000001</v>
      </c>
      <c r="AR383">
        <v>90090.168275999997</v>
      </c>
      <c r="AS383" t="s">
        <v>224</v>
      </c>
      <c r="AT383">
        <v>6.0000000000000001E-3</v>
      </c>
      <c r="AU383">
        <v>0.6</v>
      </c>
      <c r="AV383">
        <v>7.2692999999999994E-2</v>
      </c>
      <c r="AW383">
        <v>-1</v>
      </c>
      <c r="AX383">
        <v>-0.114746</v>
      </c>
      <c r="AY383" t="s">
        <v>302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303</v>
      </c>
      <c r="BH383">
        <v>11171.173957999999</v>
      </c>
      <c r="BI383">
        <v>-428.46452299999999</v>
      </c>
      <c r="BJ383">
        <v>-198.125821</v>
      </c>
      <c r="BK383">
        <v>0</v>
      </c>
      <c r="BL383">
        <v>0</v>
      </c>
      <c r="BM383">
        <v>0</v>
      </c>
      <c r="BN383" t="s">
        <v>304</v>
      </c>
      <c r="BO383">
        <v>3220.1469710000001</v>
      </c>
      <c r="BP383">
        <v>658.62538099999995</v>
      </c>
      <c r="BQ383">
        <v>363.49625900000001</v>
      </c>
    </row>
    <row r="384" spans="1:69">
      <c r="A384">
        <v>383</v>
      </c>
      <c r="C384" t="s">
        <v>301</v>
      </c>
      <c r="D384">
        <v>18.789238000000001</v>
      </c>
      <c r="E384">
        <v>18.789238000000001</v>
      </c>
      <c r="F384">
        <v>0</v>
      </c>
      <c r="G384">
        <v>4.7130000000000002E-3</v>
      </c>
      <c r="H384">
        <v>0.99998600000000004</v>
      </c>
      <c r="I384">
        <v>-2.4750000000000002E-3</v>
      </c>
      <c r="J384" t="s">
        <v>222</v>
      </c>
      <c r="K384">
        <v>7579</v>
      </c>
      <c r="L384">
        <v>0</v>
      </c>
      <c r="M384">
        <v>0</v>
      </c>
      <c r="N384">
        <v>0</v>
      </c>
      <c r="O384">
        <v>8037.2434999999996</v>
      </c>
      <c r="P384">
        <v>10714.727699999999</v>
      </c>
      <c r="Q384">
        <v>6481.9775</v>
      </c>
      <c r="R384" t="s">
        <v>223</v>
      </c>
      <c r="S384">
        <v>5.012289</v>
      </c>
      <c r="T384">
        <v>-9.0989319999999996</v>
      </c>
      <c r="U384">
        <v>1.348425</v>
      </c>
      <c r="V384">
        <v>104.595944</v>
      </c>
      <c r="W384">
        <v>15.859845999999999</v>
      </c>
      <c r="X384">
        <v>0.50258800000000003</v>
      </c>
      <c r="Y384">
        <v>0</v>
      </c>
      <c r="Z384">
        <v>0</v>
      </c>
      <c r="AA384">
        <v>0</v>
      </c>
      <c r="AB384">
        <v>0.379741</v>
      </c>
      <c r="AC384">
        <v>4.6251E-2</v>
      </c>
      <c r="AD384">
        <v>4.9971000000000002E-2</v>
      </c>
      <c r="AE384">
        <v>0.16692399999999999</v>
      </c>
      <c r="AF384">
        <v>4.7696000000000002E-2</v>
      </c>
      <c r="AG384">
        <v>-0.40407599999999999</v>
      </c>
      <c r="AH384">
        <v>2.7858999999999998E-2</v>
      </c>
      <c r="AI384">
        <v>-0.36898799999999998</v>
      </c>
      <c r="AJ384">
        <v>0.15074899999999999</v>
      </c>
      <c r="AK384">
        <v>-0.15048300000000001</v>
      </c>
      <c r="AL384">
        <v>4.751E-3</v>
      </c>
      <c r="AM384" t="s">
        <v>221</v>
      </c>
      <c r="AN384">
        <v>996.90220499999998</v>
      </c>
      <c r="AO384">
        <v>286.67013600000001</v>
      </c>
      <c r="AP384">
        <v>339.38777299999998</v>
      </c>
      <c r="AQ384">
        <v>1.090322</v>
      </c>
      <c r="AR384">
        <v>90091.658731000003</v>
      </c>
      <c r="AS384" t="s">
        <v>224</v>
      </c>
      <c r="AT384">
        <v>6.0000000000000001E-3</v>
      </c>
      <c r="AU384">
        <v>0.6</v>
      </c>
      <c r="AV384">
        <v>0.117462</v>
      </c>
      <c r="AW384">
        <v>-1</v>
      </c>
      <c r="AX384">
        <v>-0.135742</v>
      </c>
      <c r="AY384" t="s">
        <v>302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303</v>
      </c>
      <c r="BH384">
        <v>11319.988684</v>
      </c>
      <c r="BI384">
        <v>-81.711008000000007</v>
      </c>
      <c r="BJ384">
        <v>-227.87121200000001</v>
      </c>
      <c r="BK384">
        <v>0</v>
      </c>
      <c r="BL384">
        <v>0</v>
      </c>
      <c r="BM384">
        <v>0</v>
      </c>
      <c r="BN384" t="s">
        <v>304</v>
      </c>
      <c r="BO384">
        <v>3200.9817969999999</v>
      </c>
      <c r="BP384">
        <v>779.46804299999997</v>
      </c>
      <c r="BQ384">
        <v>587.60978299999999</v>
      </c>
    </row>
    <row r="385" spans="1:69">
      <c r="A385">
        <v>384</v>
      </c>
      <c r="C385" t="s">
        <v>301</v>
      </c>
      <c r="D385">
        <v>18.789238000000001</v>
      </c>
      <c r="E385">
        <v>18.789238000000001</v>
      </c>
      <c r="F385">
        <v>0</v>
      </c>
      <c r="G385">
        <v>4.7130000000000002E-3</v>
      </c>
      <c r="H385">
        <v>0.99998600000000004</v>
      </c>
      <c r="I385">
        <v>-2.4750000000000002E-3</v>
      </c>
      <c r="J385" t="s">
        <v>222</v>
      </c>
      <c r="K385">
        <v>7579</v>
      </c>
      <c r="L385">
        <v>0</v>
      </c>
      <c r="M385">
        <v>0</v>
      </c>
      <c r="N385">
        <v>0</v>
      </c>
      <c r="O385">
        <v>8037.2434999999996</v>
      </c>
      <c r="P385">
        <v>10714.727699999999</v>
      </c>
      <c r="Q385">
        <v>6481.9775</v>
      </c>
      <c r="R385" t="s">
        <v>223</v>
      </c>
      <c r="S385">
        <v>5.0533390000000002</v>
      </c>
      <c r="T385">
        <v>-9.0431550000000005</v>
      </c>
      <c r="U385">
        <v>1.3545339999999999</v>
      </c>
      <c r="V385">
        <v>104.58735799999999</v>
      </c>
      <c r="W385">
        <v>16.059628</v>
      </c>
      <c r="X385">
        <v>0.52463099999999996</v>
      </c>
      <c r="Y385">
        <v>0</v>
      </c>
      <c r="Z385">
        <v>0</v>
      </c>
      <c r="AA385">
        <v>0</v>
      </c>
      <c r="AB385">
        <v>0.37606800000000001</v>
      </c>
      <c r="AC385">
        <v>5.7949000000000001E-2</v>
      </c>
      <c r="AD385">
        <v>8.4383E-2</v>
      </c>
      <c r="AE385">
        <v>0.16918</v>
      </c>
      <c r="AF385">
        <v>4.8043000000000002E-2</v>
      </c>
      <c r="AG385">
        <v>-0.40356999999999998</v>
      </c>
      <c r="AH385">
        <v>2.8555000000000001E-2</v>
      </c>
      <c r="AI385">
        <v>-0.37134099999999998</v>
      </c>
      <c r="AJ385">
        <v>0.152003</v>
      </c>
      <c r="AK385">
        <v>-0.152362</v>
      </c>
      <c r="AL385">
        <v>4.9579999999999997E-3</v>
      </c>
      <c r="AM385" t="s">
        <v>221</v>
      </c>
      <c r="AN385">
        <v>996.76299500000005</v>
      </c>
      <c r="AO385">
        <v>286.671041</v>
      </c>
      <c r="AP385">
        <v>339.38830899999999</v>
      </c>
      <c r="AQ385">
        <v>1.0903369999999999</v>
      </c>
      <c r="AR385">
        <v>90093.153214999998</v>
      </c>
      <c r="AS385" t="s">
        <v>224</v>
      </c>
      <c r="AT385">
        <v>6.0000000000000001E-3</v>
      </c>
      <c r="AU385">
        <v>0.6</v>
      </c>
      <c r="AV385">
        <v>0.117462</v>
      </c>
      <c r="AW385">
        <v>-1</v>
      </c>
      <c r="AX385">
        <v>-0.135742</v>
      </c>
      <c r="AY385" t="s">
        <v>302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303</v>
      </c>
      <c r="BH385">
        <v>11413.273337000001</v>
      </c>
      <c r="BI385">
        <v>-111.68271300000001</v>
      </c>
      <c r="BJ385">
        <v>-230.617333</v>
      </c>
      <c r="BK385">
        <v>0</v>
      </c>
      <c r="BL385">
        <v>0</v>
      </c>
      <c r="BM385">
        <v>0</v>
      </c>
      <c r="BN385" t="s">
        <v>304</v>
      </c>
      <c r="BO385">
        <v>3202.3414499999999</v>
      </c>
      <c r="BP385">
        <v>779.79913099999999</v>
      </c>
      <c r="BQ385">
        <v>587.85937699999999</v>
      </c>
    </row>
    <row r="386" spans="1:69">
      <c r="A386">
        <v>385</v>
      </c>
      <c r="C386" t="s">
        <v>301</v>
      </c>
      <c r="D386">
        <v>18.737515999999999</v>
      </c>
      <c r="E386">
        <v>18.737515999999999</v>
      </c>
      <c r="F386">
        <v>0</v>
      </c>
      <c r="G386">
        <v>5.2839999999999996E-3</v>
      </c>
      <c r="H386">
        <v>0.99998500000000001</v>
      </c>
      <c r="I386">
        <v>-1.7210000000000001E-3</v>
      </c>
      <c r="J386" t="s">
        <v>222</v>
      </c>
      <c r="K386">
        <v>7579</v>
      </c>
      <c r="L386">
        <v>0</v>
      </c>
      <c r="M386">
        <v>0</v>
      </c>
      <c r="N386">
        <v>0</v>
      </c>
      <c r="O386">
        <v>8037.2434999999996</v>
      </c>
      <c r="P386">
        <v>10714.727699999999</v>
      </c>
      <c r="Q386">
        <v>6481.9775</v>
      </c>
      <c r="R386" t="s">
        <v>223</v>
      </c>
      <c r="S386">
        <v>5.0871240000000002</v>
      </c>
      <c r="T386">
        <v>-9.0370290000000004</v>
      </c>
      <c r="U386">
        <v>1.364379</v>
      </c>
      <c r="V386">
        <v>104.57853299999999</v>
      </c>
      <c r="W386">
        <v>16.259153999999999</v>
      </c>
      <c r="X386">
        <v>0.54652999999999996</v>
      </c>
      <c r="Y386">
        <v>0</v>
      </c>
      <c r="Z386">
        <v>0</v>
      </c>
      <c r="AA386">
        <v>0</v>
      </c>
      <c r="AB386">
        <v>0.37608200000000003</v>
      </c>
      <c r="AC386">
        <v>5.8106999999999999E-2</v>
      </c>
      <c r="AD386">
        <v>8.4265999999999994E-2</v>
      </c>
      <c r="AE386">
        <v>0.17143700000000001</v>
      </c>
      <c r="AF386">
        <v>4.8391999999999998E-2</v>
      </c>
      <c r="AG386">
        <v>-0.40306399999999998</v>
      </c>
      <c r="AH386">
        <v>2.9256000000000001E-2</v>
      </c>
      <c r="AI386">
        <v>-0.37369000000000002</v>
      </c>
      <c r="AJ386">
        <v>0.15327299999999999</v>
      </c>
      <c r="AK386">
        <v>-0.15423799999999999</v>
      </c>
      <c r="AL386">
        <v>5.1640000000000002E-3</v>
      </c>
      <c r="AM386" t="s">
        <v>221</v>
      </c>
      <c r="AN386">
        <v>996.62341200000003</v>
      </c>
      <c r="AO386">
        <v>286.67194799999999</v>
      </c>
      <c r="AP386">
        <v>339.388846</v>
      </c>
      <c r="AQ386">
        <v>1.090352</v>
      </c>
      <c r="AR386">
        <v>90094.651723000003</v>
      </c>
      <c r="AS386" t="s">
        <v>224</v>
      </c>
      <c r="AT386">
        <v>6.0000000000000001E-3</v>
      </c>
      <c r="AU386">
        <v>0.6</v>
      </c>
      <c r="AV386">
        <v>0.117462</v>
      </c>
      <c r="AW386">
        <v>-1</v>
      </c>
      <c r="AX386">
        <v>-0.135742</v>
      </c>
      <c r="AY386" t="s">
        <v>302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303</v>
      </c>
      <c r="BH386">
        <v>11507.042557000001</v>
      </c>
      <c r="BI386">
        <v>-142.059539</v>
      </c>
      <c r="BJ386">
        <v>-233.38562899999999</v>
      </c>
      <c r="BK386">
        <v>0</v>
      </c>
      <c r="BL386">
        <v>0</v>
      </c>
      <c r="BM386">
        <v>0</v>
      </c>
      <c r="BN386" t="s">
        <v>304</v>
      </c>
      <c r="BO386">
        <v>3203.7076750000001</v>
      </c>
      <c r="BP386">
        <v>780.13181899999995</v>
      </c>
      <c r="BQ386">
        <v>588.11017700000002</v>
      </c>
    </row>
    <row r="387" spans="1:69">
      <c r="A387">
        <v>386</v>
      </c>
      <c r="C387" t="s">
        <v>301</v>
      </c>
      <c r="D387">
        <v>18.737515999999999</v>
      </c>
      <c r="E387">
        <v>18.737515999999999</v>
      </c>
      <c r="F387">
        <v>0</v>
      </c>
      <c r="G387">
        <v>5.2839999999999996E-3</v>
      </c>
      <c r="H387">
        <v>0.99998500000000001</v>
      </c>
      <c r="I387">
        <v>-1.7210000000000001E-3</v>
      </c>
      <c r="J387" t="s">
        <v>222</v>
      </c>
      <c r="K387">
        <v>7579</v>
      </c>
      <c r="L387">
        <v>0</v>
      </c>
      <c r="M387">
        <v>0</v>
      </c>
      <c r="N387">
        <v>0</v>
      </c>
      <c r="O387">
        <v>8037.2434999999996</v>
      </c>
      <c r="P387">
        <v>10714.727699999999</v>
      </c>
      <c r="Q387">
        <v>6481.9775</v>
      </c>
      <c r="R387" t="s">
        <v>223</v>
      </c>
      <c r="S387">
        <v>5.1209160000000002</v>
      </c>
      <c r="T387">
        <v>-9.0308860000000006</v>
      </c>
      <c r="U387">
        <v>1.374347</v>
      </c>
      <c r="V387">
        <v>104.569473</v>
      </c>
      <c r="W387">
        <v>16.458403000000001</v>
      </c>
      <c r="X387">
        <v>0.56828000000000001</v>
      </c>
      <c r="Y387">
        <v>0</v>
      </c>
      <c r="Z387">
        <v>0</v>
      </c>
      <c r="AA387">
        <v>0</v>
      </c>
      <c r="AB387">
        <v>0.37609599999999999</v>
      </c>
      <c r="AC387">
        <v>5.8264000000000003E-2</v>
      </c>
      <c r="AD387">
        <v>8.4148000000000001E-2</v>
      </c>
      <c r="AE387">
        <v>0.17369299999999999</v>
      </c>
      <c r="AF387">
        <v>4.8742000000000001E-2</v>
      </c>
      <c r="AG387">
        <v>-0.40255999999999997</v>
      </c>
      <c r="AH387">
        <v>2.9963E-2</v>
      </c>
      <c r="AI387">
        <v>-0.37603599999999998</v>
      </c>
      <c r="AJ387">
        <v>0.15456</v>
      </c>
      <c r="AK387">
        <v>-0.156111</v>
      </c>
      <c r="AL387">
        <v>5.3680000000000004E-3</v>
      </c>
      <c r="AM387" t="s">
        <v>221</v>
      </c>
      <c r="AN387">
        <v>996.48345600000005</v>
      </c>
      <c r="AO387">
        <v>286.67285800000002</v>
      </c>
      <c r="AP387">
        <v>339.38938400000001</v>
      </c>
      <c r="AQ387">
        <v>1.0903670000000001</v>
      </c>
      <c r="AR387">
        <v>90096.154259000003</v>
      </c>
      <c r="AS387" t="s">
        <v>224</v>
      </c>
      <c r="AT387">
        <v>6.0000000000000001E-3</v>
      </c>
      <c r="AU387">
        <v>0.6</v>
      </c>
      <c r="AV387">
        <v>0.117462</v>
      </c>
      <c r="AW387">
        <v>-1</v>
      </c>
      <c r="AX387">
        <v>-0.135742</v>
      </c>
      <c r="AY387" t="s">
        <v>302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303</v>
      </c>
      <c r="BH387">
        <v>11601.283432</v>
      </c>
      <c r="BI387">
        <v>-172.83999600000001</v>
      </c>
      <c r="BJ387">
        <v>-236.17557300000001</v>
      </c>
      <c r="BK387">
        <v>0</v>
      </c>
      <c r="BL387">
        <v>0</v>
      </c>
      <c r="BM387">
        <v>0</v>
      </c>
      <c r="BN387" t="s">
        <v>304</v>
      </c>
      <c r="BO387">
        <v>3205.0803820000001</v>
      </c>
      <c r="BP387">
        <v>780.46608600000002</v>
      </c>
      <c r="BQ387">
        <v>588.362168</v>
      </c>
    </row>
    <row r="388" spans="1:69">
      <c r="A388">
        <v>387</v>
      </c>
      <c r="C388" t="s">
        <v>301</v>
      </c>
      <c r="D388">
        <v>18.737515999999999</v>
      </c>
      <c r="E388">
        <v>18.737515999999999</v>
      </c>
      <c r="F388">
        <v>0</v>
      </c>
      <c r="G388">
        <v>5.2839999999999996E-3</v>
      </c>
      <c r="H388">
        <v>0.99998500000000001</v>
      </c>
      <c r="I388">
        <v>-1.7210000000000001E-3</v>
      </c>
      <c r="J388" t="s">
        <v>222</v>
      </c>
      <c r="K388">
        <v>7579</v>
      </c>
      <c r="L388">
        <v>0</v>
      </c>
      <c r="M388">
        <v>0</v>
      </c>
      <c r="N388">
        <v>0</v>
      </c>
      <c r="O388">
        <v>8037.2434999999996</v>
      </c>
      <c r="P388">
        <v>10714.727699999999</v>
      </c>
      <c r="Q388">
        <v>6481.9775</v>
      </c>
      <c r="R388" t="s">
        <v>223</v>
      </c>
      <c r="S388">
        <v>5.154712</v>
      </c>
      <c r="T388">
        <v>-9.0247259999999994</v>
      </c>
      <c r="U388">
        <v>1.3844369999999999</v>
      </c>
      <c r="V388">
        <v>104.56017300000001</v>
      </c>
      <c r="W388">
        <v>16.657378000000001</v>
      </c>
      <c r="X388">
        <v>0.58987800000000001</v>
      </c>
      <c r="Y388">
        <v>0</v>
      </c>
      <c r="Z388">
        <v>0</v>
      </c>
      <c r="AA388">
        <v>0</v>
      </c>
      <c r="AB388">
        <v>0.376112</v>
      </c>
      <c r="AC388">
        <v>5.8422000000000002E-2</v>
      </c>
      <c r="AD388">
        <v>8.4028000000000005E-2</v>
      </c>
      <c r="AE388">
        <v>0.17595</v>
      </c>
      <c r="AF388">
        <v>4.9091999999999997E-2</v>
      </c>
      <c r="AG388">
        <v>-0.402055</v>
      </c>
      <c r="AH388">
        <v>3.0675000000000001E-2</v>
      </c>
      <c r="AI388">
        <v>-0.37837700000000002</v>
      </c>
      <c r="AJ388">
        <v>0.155865</v>
      </c>
      <c r="AK388">
        <v>-0.15798100000000001</v>
      </c>
      <c r="AL388">
        <v>5.5710000000000004E-3</v>
      </c>
      <c r="AM388" t="s">
        <v>221</v>
      </c>
      <c r="AN388">
        <v>996.34312699999998</v>
      </c>
      <c r="AO388">
        <v>286.67376999999999</v>
      </c>
      <c r="AP388">
        <v>339.38992400000001</v>
      </c>
      <c r="AQ388">
        <v>1.090381</v>
      </c>
      <c r="AR388">
        <v>90097.660829</v>
      </c>
      <c r="AS388" t="s">
        <v>224</v>
      </c>
      <c r="AT388">
        <v>6.0000000000000001E-3</v>
      </c>
      <c r="AU388">
        <v>0.6</v>
      </c>
      <c r="AV388">
        <v>0.117462</v>
      </c>
      <c r="AW388">
        <v>-1</v>
      </c>
      <c r="AX388">
        <v>-0.135742</v>
      </c>
      <c r="AY388" t="s">
        <v>302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303</v>
      </c>
      <c r="BH388">
        <v>11695.994443</v>
      </c>
      <c r="BI388">
        <v>-204.02658600000001</v>
      </c>
      <c r="BJ388">
        <v>-238.986594</v>
      </c>
      <c r="BK388">
        <v>0</v>
      </c>
      <c r="BL388">
        <v>0</v>
      </c>
      <c r="BM388">
        <v>0</v>
      </c>
      <c r="BN388" t="s">
        <v>304</v>
      </c>
      <c r="BO388">
        <v>3206.459347</v>
      </c>
      <c r="BP388">
        <v>780.80187699999999</v>
      </c>
      <c r="BQ388">
        <v>588.61530700000003</v>
      </c>
    </row>
    <row r="389" spans="1:69">
      <c r="A389">
        <v>388</v>
      </c>
      <c r="C389" t="s">
        <v>301</v>
      </c>
      <c r="D389">
        <v>18.737515999999999</v>
      </c>
      <c r="E389">
        <v>18.737515999999999</v>
      </c>
      <c r="F389">
        <v>0</v>
      </c>
      <c r="G389">
        <v>5.2839999999999996E-3</v>
      </c>
      <c r="H389">
        <v>0.99998500000000001</v>
      </c>
      <c r="I389">
        <v>-1.7210000000000001E-3</v>
      </c>
      <c r="J389" t="s">
        <v>222</v>
      </c>
      <c r="K389">
        <v>7579</v>
      </c>
      <c r="L389">
        <v>0</v>
      </c>
      <c r="M389">
        <v>0</v>
      </c>
      <c r="N389">
        <v>0</v>
      </c>
      <c r="O389">
        <v>8037.2434999999996</v>
      </c>
      <c r="P389">
        <v>10714.727699999999</v>
      </c>
      <c r="Q389">
        <v>6481.9775</v>
      </c>
      <c r="R389" t="s">
        <v>223</v>
      </c>
      <c r="S389">
        <v>5.1885120000000002</v>
      </c>
      <c r="T389">
        <v>-9.0185490000000001</v>
      </c>
      <c r="U389">
        <v>1.3946499999999999</v>
      </c>
      <c r="V389">
        <v>104.55063800000001</v>
      </c>
      <c r="W389">
        <v>16.856083999999999</v>
      </c>
      <c r="X389">
        <v>0.61131999999999997</v>
      </c>
      <c r="Y389">
        <v>0</v>
      </c>
      <c r="Z389">
        <v>0</v>
      </c>
      <c r="AA389">
        <v>0</v>
      </c>
      <c r="AB389">
        <v>0.37612800000000002</v>
      </c>
      <c r="AC389">
        <v>5.8578999999999999E-2</v>
      </c>
      <c r="AD389">
        <v>8.3906999999999995E-2</v>
      </c>
      <c r="AE389">
        <v>0.178207</v>
      </c>
      <c r="AF389">
        <v>4.9444000000000002E-2</v>
      </c>
      <c r="AG389">
        <v>-0.40155200000000002</v>
      </c>
      <c r="AH389">
        <v>3.1393999999999998E-2</v>
      </c>
      <c r="AI389">
        <v>-0.380714</v>
      </c>
      <c r="AJ389">
        <v>0.15718599999999999</v>
      </c>
      <c r="AK389">
        <v>-0.15984899999999999</v>
      </c>
      <c r="AL389">
        <v>5.7730000000000004E-3</v>
      </c>
      <c r="AM389" t="s">
        <v>221</v>
      </c>
      <c r="AN389">
        <v>996.20242299999995</v>
      </c>
      <c r="AO389">
        <v>286.67468400000001</v>
      </c>
      <c r="AP389">
        <v>339.390466</v>
      </c>
      <c r="AQ389">
        <v>1.0903959999999999</v>
      </c>
      <c r="AR389">
        <v>90099.171436999997</v>
      </c>
      <c r="AS389" t="s">
        <v>224</v>
      </c>
      <c r="AT389">
        <v>6.0000000000000001E-3</v>
      </c>
      <c r="AU389">
        <v>0.6</v>
      </c>
      <c r="AV389">
        <v>0.117462</v>
      </c>
      <c r="AW389">
        <v>-1</v>
      </c>
      <c r="AX389">
        <v>-0.135742</v>
      </c>
      <c r="AY389" t="s">
        <v>302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303</v>
      </c>
      <c r="BH389">
        <v>11791.174703000001</v>
      </c>
      <c r="BI389">
        <v>-235.62167700000001</v>
      </c>
      <c r="BJ389">
        <v>-241.81818000000001</v>
      </c>
      <c r="BK389">
        <v>0</v>
      </c>
      <c r="BL389">
        <v>0</v>
      </c>
      <c r="BM389">
        <v>0</v>
      </c>
      <c r="BN389" t="s">
        <v>304</v>
      </c>
      <c r="BO389">
        <v>3207.8446399999998</v>
      </c>
      <c r="BP389">
        <v>781.13920800000005</v>
      </c>
      <c r="BQ389">
        <v>588.86960699999997</v>
      </c>
    </row>
    <row r="390" spans="1:69">
      <c r="A390">
        <v>389</v>
      </c>
      <c r="C390" t="s">
        <v>301</v>
      </c>
      <c r="D390">
        <v>18.737515999999999</v>
      </c>
      <c r="E390">
        <v>18.737515999999999</v>
      </c>
      <c r="F390">
        <v>0</v>
      </c>
      <c r="G390">
        <v>5.2839999999999996E-3</v>
      </c>
      <c r="H390">
        <v>0.99998500000000001</v>
      </c>
      <c r="I390">
        <v>-1.7210000000000001E-3</v>
      </c>
      <c r="J390" t="s">
        <v>222</v>
      </c>
      <c r="K390">
        <v>7579</v>
      </c>
      <c r="L390">
        <v>0</v>
      </c>
      <c r="M390">
        <v>0</v>
      </c>
      <c r="N390">
        <v>0</v>
      </c>
      <c r="O390">
        <v>8037.2434999999996</v>
      </c>
      <c r="P390">
        <v>10714.727699999999</v>
      </c>
      <c r="Q390">
        <v>6481.9775</v>
      </c>
      <c r="R390" t="s">
        <v>223</v>
      </c>
      <c r="S390">
        <v>5.2223160000000002</v>
      </c>
      <c r="T390">
        <v>-9.0123549999999994</v>
      </c>
      <c r="U390">
        <v>1.4049849999999999</v>
      </c>
      <c r="V390">
        <v>104.540873</v>
      </c>
      <c r="W390">
        <v>17.054508999999999</v>
      </c>
      <c r="X390">
        <v>0.632602</v>
      </c>
      <c r="Y390">
        <v>0</v>
      </c>
      <c r="Z390">
        <v>0</v>
      </c>
      <c r="AA390">
        <v>0</v>
      </c>
      <c r="AB390">
        <v>0.37614599999999998</v>
      </c>
      <c r="AC390">
        <v>5.8736999999999998E-2</v>
      </c>
      <c r="AD390">
        <v>8.3783999999999997E-2</v>
      </c>
      <c r="AE390">
        <v>0.18046400000000001</v>
      </c>
      <c r="AF390">
        <v>4.9796E-2</v>
      </c>
      <c r="AG390">
        <v>-0.40104899999999999</v>
      </c>
      <c r="AH390">
        <v>3.2117E-2</v>
      </c>
      <c r="AI390">
        <v>-0.383046</v>
      </c>
      <c r="AJ390">
        <v>0.158525</v>
      </c>
      <c r="AK390">
        <v>-0.161713</v>
      </c>
      <c r="AL390">
        <v>5.9719999999999999E-3</v>
      </c>
      <c r="AM390" t="s">
        <v>221</v>
      </c>
      <c r="AN390">
        <v>996.06134399999996</v>
      </c>
      <c r="AO390">
        <v>286.67560099999997</v>
      </c>
      <c r="AP390">
        <v>339.391008</v>
      </c>
      <c r="AQ390">
        <v>1.090411</v>
      </c>
      <c r="AR390">
        <v>90100.686088000002</v>
      </c>
      <c r="AS390" t="s">
        <v>224</v>
      </c>
      <c r="AT390">
        <v>6.0000000000000001E-3</v>
      </c>
      <c r="AU390">
        <v>0.6</v>
      </c>
      <c r="AV390">
        <v>0.117462</v>
      </c>
      <c r="AW390">
        <v>-1</v>
      </c>
      <c r="AX390">
        <v>-0.135742</v>
      </c>
      <c r="AY390" t="s">
        <v>302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303</v>
      </c>
      <c r="BH390">
        <v>11886.816796999999</v>
      </c>
      <c r="BI390">
        <v>-267.625157</v>
      </c>
      <c r="BJ390">
        <v>-244.66968299999999</v>
      </c>
      <c r="BK390">
        <v>0</v>
      </c>
      <c r="BL390">
        <v>0</v>
      </c>
      <c r="BM390">
        <v>0</v>
      </c>
      <c r="BN390" t="s">
        <v>304</v>
      </c>
      <c r="BO390">
        <v>3209.236461</v>
      </c>
      <c r="BP390">
        <v>781.47812899999997</v>
      </c>
      <c r="BQ390">
        <v>589.12510599999996</v>
      </c>
    </row>
    <row r="391" spans="1:69">
      <c r="A391">
        <v>390</v>
      </c>
      <c r="C391" t="s">
        <v>301</v>
      </c>
      <c r="D391">
        <v>18.737515999999999</v>
      </c>
      <c r="E391">
        <v>18.737515999999999</v>
      </c>
      <c r="F391">
        <v>0</v>
      </c>
      <c r="G391">
        <v>5.2839999999999996E-3</v>
      </c>
      <c r="H391">
        <v>0.99998500000000001</v>
      </c>
      <c r="I391">
        <v>-1.7210000000000001E-3</v>
      </c>
      <c r="J391" t="s">
        <v>222</v>
      </c>
      <c r="K391">
        <v>7579</v>
      </c>
      <c r="L391">
        <v>0</v>
      </c>
      <c r="M391">
        <v>0</v>
      </c>
      <c r="N391">
        <v>0</v>
      </c>
      <c r="O391">
        <v>8037.2434999999996</v>
      </c>
      <c r="P391">
        <v>10714.727699999999</v>
      </c>
      <c r="Q391">
        <v>6481.9775</v>
      </c>
      <c r="R391" t="s">
        <v>223</v>
      </c>
      <c r="S391">
        <v>5.2561229999999997</v>
      </c>
      <c r="T391">
        <v>-9.0061429999999998</v>
      </c>
      <c r="U391">
        <v>1.415443</v>
      </c>
      <c r="V391">
        <v>104.530883</v>
      </c>
      <c r="W391">
        <v>17.252669999999998</v>
      </c>
      <c r="X391">
        <v>0.65371900000000005</v>
      </c>
      <c r="Y391">
        <v>0</v>
      </c>
      <c r="Z391">
        <v>0</v>
      </c>
      <c r="AA391">
        <v>0</v>
      </c>
      <c r="AB391">
        <v>0.37616500000000003</v>
      </c>
      <c r="AC391">
        <v>5.8893000000000001E-2</v>
      </c>
      <c r="AD391">
        <v>8.3658999999999997E-2</v>
      </c>
      <c r="AE391">
        <v>0.18272099999999999</v>
      </c>
      <c r="AF391">
        <v>5.015E-2</v>
      </c>
      <c r="AG391">
        <v>-0.40054699999999999</v>
      </c>
      <c r="AH391">
        <v>3.2847000000000001E-2</v>
      </c>
      <c r="AI391">
        <v>-0.38537500000000002</v>
      </c>
      <c r="AJ391">
        <v>0.159882</v>
      </c>
      <c r="AK391">
        <v>-0.163574</v>
      </c>
      <c r="AL391">
        <v>6.1700000000000001E-3</v>
      </c>
      <c r="AM391" t="s">
        <v>221</v>
      </c>
      <c r="AN391">
        <v>995.91989000000001</v>
      </c>
      <c r="AO391">
        <v>286.67652099999998</v>
      </c>
      <c r="AP391">
        <v>339.39155299999999</v>
      </c>
      <c r="AQ391">
        <v>1.0904259999999999</v>
      </c>
      <c r="AR391">
        <v>90102.204786000002</v>
      </c>
      <c r="AS391" t="s">
        <v>224</v>
      </c>
      <c r="AT391">
        <v>6.0000000000000001E-3</v>
      </c>
      <c r="AU391">
        <v>0.6</v>
      </c>
      <c r="AV391">
        <v>0.117462</v>
      </c>
      <c r="AW391">
        <v>-1</v>
      </c>
      <c r="AX391">
        <v>-0.135742</v>
      </c>
      <c r="AY391" t="s">
        <v>302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303</v>
      </c>
      <c r="BH391">
        <v>11982.926303</v>
      </c>
      <c r="BI391">
        <v>-300.04127199999999</v>
      </c>
      <c r="BJ391">
        <v>-247.540604</v>
      </c>
      <c r="BK391">
        <v>0</v>
      </c>
      <c r="BL391">
        <v>0</v>
      </c>
      <c r="BM391">
        <v>0</v>
      </c>
      <c r="BN391" t="s">
        <v>304</v>
      </c>
      <c r="BO391">
        <v>3210.6351679999998</v>
      </c>
      <c r="BP391">
        <v>781.81872699999997</v>
      </c>
      <c r="BQ391">
        <v>589.38186900000005</v>
      </c>
    </row>
    <row r="392" spans="1:69">
      <c r="A392">
        <v>391</v>
      </c>
      <c r="C392" t="s">
        <v>301</v>
      </c>
      <c r="D392">
        <v>18.737515999999999</v>
      </c>
      <c r="E392">
        <v>18.737515999999999</v>
      </c>
      <c r="F392">
        <v>0</v>
      </c>
      <c r="G392">
        <v>5.2839999999999996E-3</v>
      </c>
      <c r="H392">
        <v>0.99998500000000001</v>
      </c>
      <c r="I392">
        <v>-1.7210000000000001E-3</v>
      </c>
      <c r="J392" t="s">
        <v>222</v>
      </c>
      <c r="K392">
        <v>7579</v>
      </c>
      <c r="L392">
        <v>0</v>
      </c>
      <c r="M392">
        <v>0</v>
      </c>
      <c r="N392">
        <v>0</v>
      </c>
      <c r="O392">
        <v>8037.2434999999996</v>
      </c>
      <c r="P392">
        <v>10714.727699999999</v>
      </c>
      <c r="Q392">
        <v>6481.9775</v>
      </c>
      <c r="R392" t="s">
        <v>223</v>
      </c>
      <c r="S392">
        <v>5.2899339999999997</v>
      </c>
      <c r="T392">
        <v>-8.9999149999999997</v>
      </c>
      <c r="U392">
        <v>1.426023</v>
      </c>
      <c r="V392">
        <v>104.520657</v>
      </c>
      <c r="W392">
        <v>17.450565000000001</v>
      </c>
      <c r="X392">
        <v>0.67466999999999999</v>
      </c>
      <c r="Y392">
        <v>0</v>
      </c>
      <c r="Z392">
        <v>0</v>
      </c>
      <c r="AA392">
        <v>0</v>
      </c>
      <c r="AB392">
        <v>0.37618400000000002</v>
      </c>
      <c r="AC392">
        <v>5.9049999999999998E-2</v>
      </c>
      <c r="AD392">
        <v>8.3531999999999995E-2</v>
      </c>
      <c r="AE392">
        <v>0.184978</v>
      </c>
      <c r="AF392">
        <v>5.0504E-2</v>
      </c>
      <c r="AG392">
        <v>-0.40004600000000001</v>
      </c>
      <c r="AH392">
        <v>3.3583000000000002E-2</v>
      </c>
      <c r="AI392">
        <v>-0.38769900000000002</v>
      </c>
      <c r="AJ392">
        <v>0.16125500000000001</v>
      </c>
      <c r="AK392">
        <v>-0.165432</v>
      </c>
      <c r="AL392">
        <v>6.3670000000000003E-3</v>
      </c>
      <c r="AM392" t="s">
        <v>221</v>
      </c>
      <c r="AN392">
        <v>995.77806099999998</v>
      </c>
      <c r="AO392">
        <v>286.67744299999998</v>
      </c>
      <c r="AP392">
        <v>339.39209799999998</v>
      </c>
      <c r="AQ392">
        <v>1.090441</v>
      </c>
      <c r="AR392">
        <v>90103.727536000006</v>
      </c>
      <c r="AS392" t="s">
        <v>224</v>
      </c>
      <c r="AT392">
        <v>6.0000000000000001E-3</v>
      </c>
      <c r="AU392">
        <v>0.6</v>
      </c>
      <c r="AV392">
        <v>0.117462</v>
      </c>
      <c r="AW392">
        <v>-1</v>
      </c>
      <c r="AX392">
        <v>-0.135742</v>
      </c>
      <c r="AY392" t="s">
        <v>302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303</v>
      </c>
      <c r="BH392">
        <v>12079.497514999999</v>
      </c>
      <c r="BI392">
        <v>-332.87172399999997</v>
      </c>
      <c r="BJ392">
        <v>-250.43035599999999</v>
      </c>
      <c r="BK392">
        <v>0</v>
      </c>
      <c r="BL392">
        <v>0</v>
      </c>
      <c r="BM392">
        <v>0</v>
      </c>
      <c r="BN392" t="s">
        <v>304</v>
      </c>
      <c r="BO392">
        <v>3212.039945</v>
      </c>
      <c r="BP392">
        <v>782.16080299999999</v>
      </c>
      <c r="BQ392">
        <v>589.63974700000006</v>
      </c>
    </row>
    <row r="393" spans="1:69">
      <c r="A393">
        <v>392</v>
      </c>
      <c r="C393" t="s">
        <v>301</v>
      </c>
      <c r="D393">
        <v>18.737515999999999</v>
      </c>
      <c r="E393">
        <v>18.737515999999999</v>
      </c>
      <c r="F393">
        <v>0</v>
      </c>
      <c r="G393">
        <v>5.2839999999999996E-3</v>
      </c>
      <c r="H393">
        <v>0.99998500000000001</v>
      </c>
      <c r="I393">
        <v>-1.7210000000000001E-3</v>
      </c>
      <c r="J393" t="s">
        <v>222</v>
      </c>
      <c r="K393">
        <v>7579</v>
      </c>
      <c r="L393">
        <v>0</v>
      </c>
      <c r="M393">
        <v>0</v>
      </c>
      <c r="N393">
        <v>0</v>
      </c>
      <c r="O393">
        <v>8037.2434999999996</v>
      </c>
      <c r="P393">
        <v>10714.727699999999</v>
      </c>
      <c r="Q393">
        <v>6481.9775</v>
      </c>
      <c r="R393" t="s">
        <v>223</v>
      </c>
      <c r="S393">
        <v>5.3237459999999999</v>
      </c>
      <c r="T393">
        <v>-8.9936699999999998</v>
      </c>
      <c r="U393">
        <v>1.4367239999999999</v>
      </c>
      <c r="V393">
        <v>104.51020200000001</v>
      </c>
      <c r="W393">
        <v>17.648192000000002</v>
      </c>
      <c r="X393">
        <v>0.69544899999999998</v>
      </c>
      <c r="Y393">
        <v>0</v>
      </c>
      <c r="Z393">
        <v>0</v>
      </c>
      <c r="AA393">
        <v>0</v>
      </c>
      <c r="AB393">
        <v>0.37620500000000001</v>
      </c>
      <c r="AC393">
        <v>5.9207000000000003E-2</v>
      </c>
      <c r="AD393">
        <v>8.3404000000000006E-2</v>
      </c>
      <c r="AE393">
        <v>0.18723500000000001</v>
      </c>
      <c r="AF393">
        <v>5.0859000000000001E-2</v>
      </c>
      <c r="AG393">
        <v>-0.39954600000000001</v>
      </c>
      <c r="AH393">
        <v>3.4324E-2</v>
      </c>
      <c r="AI393">
        <v>-0.390019</v>
      </c>
      <c r="AJ393">
        <v>0.16264600000000001</v>
      </c>
      <c r="AK393">
        <v>-0.16728799999999999</v>
      </c>
      <c r="AL393">
        <v>6.561E-3</v>
      </c>
      <c r="AM393" t="s">
        <v>221</v>
      </c>
      <c r="AN393">
        <v>995.63585599999999</v>
      </c>
      <c r="AO393">
        <v>286.67836699999998</v>
      </c>
      <c r="AP393">
        <v>339.39264600000001</v>
      </c>
      <c r="AQ393">
        <v>1.0904560000000001</v>
      </c>
      <c r="AR393">
        <v>90105.254342999993</v>
      </c>
      <c r="AS393" t="s">
        <v>224</v>
      </c>
      <c r="AT393">
        <v>6.0000000000000001E-3</v>
      </c>
      <c r="AU393">
        <v>0.6</v>
      </c>
      <c r="AV393">
        <v>0.117462</v>
      </c>
      <c r="AW393">
        <v>-1</v>
      </c>
      <c r="AX393">
        <v>-0.135742</v>
      </c>
      <c r="AY393" t="s">
        <v>302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303</v>
      </c>
      <c r="BH393">
        <v>12176.527554</v>
      </c>
      <c r="BI393">
        <v>-366.11777000000001</v>
      </c>
      <c r="BJ393">
        <v>-253.33825999999999</v>
      </c>
      <c r="BK393">
        <v>0</v>
      </c>
      <c r="BL393">
        <v>0</v>
      </c>
      <c r="BM393">
        <v>0</v>
      </c>
      <c r="BN393" t="s">
        <v>304</v>
      </c>
      <c r="BO393">
        <v>3213.4511320000001</v>
      </c>
      <c r="BP393">
        <v>782.50443900000005</v>
      </c>
      <c r="BQ393">
        <v>589.89880100000005</v>
      </c>
    </row>
    <row r="394" spans="1:69">
      <c r="A394">
        <v>393</v>
      </c>
      <c r="C394" t="s">
        <v>301</v>
      </c>
      <c r="D394">
        <v>18.737515999999999</v>
      </c>
      <c r="E394">
        <v>18.737515999999999</v>
      </c>
      <c r="F394">
        <v>0</v>
      </c>
      <c r="G394">
        <v>5.2839999999999996E-3</v>
      </c>
      <c r="H394">
        <v>0.99998500000000001</v>
      </c>
      <c r="I394">
        <v>-1.7210000000000001E-3</v>
      </c>
      <c r="J394" t="s">
        <v>222</v>
      </c>
      <c r="K394">
        <v>7579</v>
      </c>
      <c r="L394">
        <v>0</v>
      </c>
      <c r="M394">
        <v>0</v>
      </c>
      <c r="N394">
        <v>0</v>
      </c>
      <c r="O394">
        <v>8037.2434999999996</v>
      </c>
      <c r="P394">
        <v>10714.727699999999</v>
      </c>
      <c r="Q394">
        <v>6481.9775</v>
      </c>
      <c r="R394" t="s">
        <v>223</v>
      </c>
      <c r="S394">
        <v>5.3575590000000002</v>
      </c>
      <c r="T394">
        <v>-8.9874089999999995</v>
      </c>
      <c r="U394">
        <v>1.4475469999999999</v>
      </c>
      <c r="V394">
        <v>104.49952500000001</v>
      </c>
      <c r="W394">
        <v>17.845533</v>
      </c>
      <c r="X394">
        <v>0.71605200000000002</v>
      </c>
      <c r="Y394">
        <v>0</v>
      </c>
      <c r="Z394">
        <v>0</v>
      </c>
      <c r="AA394">
        <v>0</v>
      </c>
      <c r="AB394">
        <v>0.376226</v>
      </c>
      <c r="AC394">
        <v>5.9362999999999999E-2</v>
      </c>
      <c r="AD394">
        <v>8.3274000000000001E-2</v>
      </c>
      <c r="AE394">
        <v>0.18949199999999999</v>
      </c>
      <c r="AF394">
        <v>5.1214999999999997E-2</v>
      </c>
      <c r="AG394">
        <v>-0.39904600000000001</v>
      </c>
      <c r="AH394">
        <v>3.5070999999999998E-2</v>
      </c>
      <c r="AI394">
        <v>-0.39233499999999999</v>
      </c>
      <c r="AJ394">
        <v>0.16405400000000001</v>
      </c>
      <c r="AK394">
        <v>-0.16914000000000001</v>
      </c>
      <c r="AL394">
        <v>6.7539999999999996E-3</v>
      </c>
      <c r="AM394" t="s">
        <v>221</v>
      </c>
      <c r="AN394">
        <v>995.49327500000004</v>
      </c>
      <c r="AO394">
        <v>286.67929400000003</v>
      </c>
      <c r="AP394">
        <v>339.39319399999999</v>
      </c>
      <c r="AQ394">
        <v>1.090471</v>
      </c>
      <c r="AR394">
        <v>90106.785212000003</v>
      </c>
      <c r="AS394" t="s">
        <v>224</v>
      </c>
      <c r="AT394">
        <v>6.0000000000000001E-3</v>
      </c>
      <c r="AU394">
        <v>0.6</v>
      </c>
      <c r="AV394">
        <v>0.117462</v>
      </c>
      <c r="AW394">
        <v>-1</v>
      </c>
      <c r="AX394">
        <v>-0.135742</v>
      </c>
      <c r="AY394" t="s">
        <v>302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303</v>
      </c>
      <c r="BH394">
        <v>12274.005759</v>
      </c>
      <c r="BI394">
        <v>-399.77799499999998</v>
      </c>
      <c r="BJ394">
        <v>-256.26360099999999</v>
      </c>
      <c r="BK394">
        <v>0</v>
      </c>
      <c r="BL394">
        <v>0</v>
      </c>
      <c r="BM394">
        <v>0</v>
      </c>
      <c r="BN394" t="s">
        <v>304</v>
      </c>
      <c r="BO394">
        <v>3214.8688999999999</v>
      </c>
      <c r="BP394">
        <v>782.84967900000004</v>
      </c>
      <c r="BQ394">
        <v>590.15906299999995</v>
      </c>
    </row>
    <row r="395" spans="1:69">
      <c r="A395">
        <v>394</v>
      </c>
      <c r="C395" t="s">
        <v>301</v>
      </c>
      <c r="D395">
        <v>18.737515999999999</v>
      </c>
      <c r="E395">
        <v>18.737515999999999</v>
      </c>
      <c r="F395">
        <v>0</v>
      </c>
      <c r="G395">
        <v>5.2839999999999996E-3</v>
      </c>
      <c r="H395">
        <v>0.99998500000000001</v>
      </c>
      <c r="I395">
        <v>-1.7210000000000001E-3</v>
      </c>
      <c r="J395" t="s">
        <v>222</v>
      </c>
      <c r="K395">
        <v>7579</v>
      </c>
      <c r="L395">
        <v>0</v>
      </c>
      <c r="M395">
        <v>0</v>
      </c>
      <c r="N395">
        <v>0</v>
      </c>
      <c r="O395">
        <v>8037.2434999999996</v>
      </c>
      <c r="P395">
        <v>10714.727699999999</v>
      </c>
      <c r="Q395">
        <v>6481.9775</v>
      </c>
      <c r="R395" t="s">
        <v>223</v>
      </c>
      <c r="S395">
        <v>5.391375</v>
      </c>
      <c r="T395">
        <v>-8.9811289999999993</v>
      </c>
      <c r="U395">
        <v>1.458491</v>
      </c>
      <c r="V395">
        <v>104.488626</v>
      </c>
      <c r="W395">
        <v>18.042621</v>
      </c>
      <c r="X395">
        <v>0.73647499999999999</v>
      </c>
      <c r="Y395">
        <v>0</v>
      </c>
      <c r="Z395">
        <v>0</v>
      </c>
      <c r="AA395">
        <v>0</v>
      </c>
      <c r="AB395">
        <v>0.376249</v>
      </c>
      <c r="AC395">
        <v>5.9519000000000002E-2</v>
      </c>
      <c r="AD395">
        <v>8.3141999999999994E-2</v>
      </c>
      <c r="AE395">
        <v>0.19175</v>
      </c>
      <c r="AF395">
        <v>5.1572E-2</v>
      </c>
      <c r="AG395">
        <v>-0.39854699999999998</v>
      </c>
      <c r="AH395">
        <v>3.5825000000000003E-2</v>
      </c>
      <c r="AI395">
        <v>-0.394646</v>
      </c>
      <c r="AJ395">
        <v>0.16547999999999999</v>
      </c>
      <c r="AK395">
        <v>-0.170989</v>
      </c>
      <c r="AL395">
        <v>6.9449999999999998E-3</v>
      </c>
      <c r="AM395" t="s">
        <v>221</v>
      </c>
      <c r="AN395">
        <v>995.35031700000002</v>
      </c>
      <c r="AO395">
        <v>286.68022300000001</v>
      </c>
      <c r="AP395">
        <v>339.39374400000003</v>
      </c>
      <c r="AQ395">
        <v>1.0904860000000001</v>
      </c>
      <c r="AR395">
        <v>90108.320147000006</v>
      </c>
      <c r="AS395" t="s">
        <v>224</v>
      </c>
      <c r="AT395">
        <v>6.0000000000000001E-3</v>
      </c>
      <c r="AU395">
        <v>0.6</v>
      </c>
      <c r="AV395">
        <v>0.117462</v>
      </c>
      <c r="AW395">
        <v>-1</v>
      </c>
      <c r="AX395">
        <v>-0.135742</v>
      </c>
      <c r="AY395" t="s">
        <v>302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303</v>
      </c>
      <c r="BH395">
        <v>12371.945626999999</v>
      </c>
      <c r="BI395">
        <v>-433.85975000000002</v>
      </c>
      <c r="BJ395">
        <v>-259.20583299999998</v>
      </c>
      <c r="BK395">
        <v>0</v>
      </c>
      <c r="BL395">
        <v>0</v>
      </c>
      <c r="BM395">
        <v>0</v>
      </c>
      <c r="BN395" t="s">
        <v>304</v>
      </c>
      <c r="BO395">
        <v>3216.29342</v>
      </c>
      <c r="BP395">
        <v>783.19656199999997</v>
      </c>
      <c r="BQ395">
        <v>590.42056500000001</v>
      </c>
    </row>
    <row r="396" spans="1:69">
      <c r="A396">
        <v>395</v>
      </c>
      <c r="C396" t="s">
        <v>301</v>
      </c>
      <c r="D396">
        <v>18.737515999999999</v>
      </c>
      <c r="E396">
        <v>18.737515999999999</v>
      </c>
      <c r="F396">
        <v>0</v>
      </c>
      <c r="G396">
        <v>5.2839999999999996E-3</v>
      </c>
      <c r="H396">
        <v>0.99998500000000001</v>
      </c>
      <c r="I396">
        <v>-1.7210000000000001E-3</v>
      </c>
      <c r="J396" t="s">
        <v>222</v>
      </c>
      <c r="K396">
        <v>7579</v>
      </c>
      <c r="L396">
        <v>0</v>
      </c>
      <c r="M396">
        <v>0</v>
      </c>
      <c r="N396">
        <v>0</v>
      </c>
      <c r="O396">
        <v>8037.2434999999996</v>
      </c>
      <c r="P396">
        <v>10714.727699999999</v>
      </c>
      <c r="Q396">
        <v>6481.9775</v>
      </c>
      <c r="R396" t="s">
        <v>223</v>
      </c>
      <c r="S396">
        <v>5.4251909999999999</v>
      </c>
      <c r="T396">
        <v>-8.9748350000000006</v>
      </c>
      <c r="U396">
        <v>1.469557</v>
      </c>
      <c r="V396">
        <v>104.477503</v>
      </c>
      <c r="W396">
        <v>18.239429999999999</v>
      </c>
      <c r="X396">
        <v>0.75671600000000006</v>
      </c>
      <c r="Y396">
        <v>0</v>
      </c>
      <c r="Z396">
        <v>0</v>
      </c>
      <c r="AA396">
        <v>0</v>
      </c>
      <c r="AB396">
        <v>0.376272</v>
      </c>
      <c r="AC396">
        <v>5.9674999999999999E-2</v>
      </c>
      <c r="AD396">
        <v>8.3008999999999999E-2</v>
      </c>
      <c r="AE396">
        <v>0.19400700000000001</v>
      </c>
      <c r="AF396">
        <v>5.1929999999999997E-2</v>
      </c>
      <c r="AG396">
        <v>-0.39804899999999999</v>
      </c>
      <c r="AH396">
        <v>3.6583999999999998E-2</v>
      </c>
      <c r="AI396">
        <v>-0.39695399999999997</v>
      </c>
      <c r="AJ396">
        <v>0.16692299999999999</v>
      </c>
      <c r="AK396">
        <v>-0.17283599999999999</v>
      </c>
      <c r="AL396">
        <v>7.1349999999999998E-3</v>
      </c>
      <c r="AM396" t="s">
        <v>221</v>
      </c>
      <c r="AN396">
        <v>995.20698200000004</v>
      </c>
      <c r="AO396">
        <v>286.68115499999999</v>
      </c>
      <c r="AP396">
        <v>339.394296</v>
      </c>
      <c r="AQ396">
        <v>1.0905009999999999</v>
      </c>
      <c r="AR396">
        <v>90109.859154999998</v>
      </c>
      <c r="AS396" t="s">
        <v>224</v>
      </c>
      <c r="AT396">
        <v>6.0000000000000001E-3</v>
      </c>
      <c r="AU396">
        <v>0.6</v>
      </c>
      <c r="AV396">
        <v>0.14563000000000001</v>
      </c>
      <c r="AW396">
        <v>-1</v>
      </c>
      <c r="AX396">
        <v>-0.137207</v>
      </c>
      <c r="AY396" t="s">
        <v>302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303</v>
      </c>
      <c r="BH396">
        <v>12511.715531</v>
      </c>
      <c r="BI396">
        <v>-231.21843200000001</v>
      </c>
      <c r="BJ396">
        <v>-263.78232600000001</v>
      </c>
      <c r="BK396">
        <v>0</v>
      </c>
      <c r="BL396">
        <v>0</v>
      </c>
      <c r="BM396">
        <v>0</v>
      </c>
      <c r="BN396" t="s">
        <v>304</v>
      </c>
      <c r="BO396">
        <v>3216.285034</v>
      </c>
      <c r="BP396">
        <v>792.00050899999997</v>
      </c>
      <c r="BQ396">
        <v>732.33057099999996</v>
      </c>
    </row>
    <row r="397" spans="1:69">
      <c r="A397">
        <v>396</v>
      </c>
      <c r="C397" t="s">
        <v>301</v>
      </c>
      <c r="D397">
        <v>18.737515999999999</v>
      </c>
      <c r="E397">
        <v>18.737515999999999</v>
      </c>
      <c r="F397">
        <v>0</v>
      </c>
      <c r="G397">
        <v>5.2839999999999996E-3</v>
      </c>
      <c r="H397">
        <v>0.99998500000000001</v>
      </c>
      <c r="I397">
        <v>-1.7210000000000001E-3</v>
      </c>
      <c r="J397" t="s">
        <v>222</v>
      </c>
      <c r="K397">
        <v>7579</v>
      </c>
      <c r="L397">
        <v>0</v>
      </c>
      <c r="M397">
        <v>0</v>
      </c>
      <c r="N397">
        <v>0</v>
      </c>
      <c r="O397">
        <v>8037.2434999999996</v>
      </c>
      <c r="P397">
        <v>10714.727699999999</v>
      </c>
      <c r="Q397">
        <v>6481.9775</v>
      </c>
      <c r="R397" t="s">
        <v>223</v>
      </c>
      <c r="S397">
        <v>5.4643930000000003</v>
      </c>
      <c r="T397">
        <v>-8.9372199999999999</v>
      </c>
      <c r="U397">
        <v>1.480496</v>
      </c>
      <c r="V397">
        <v>104.46618700000001</v>
      </c>
      <c r="W397">
        <v>18.436170000000001</v>
      </c>
      <c r="X397">
        <v>0.77676900000000004</v>
      </c>
      <c r="Y397">
        <v>0</v>
      </c>
      <c r="Z397">
        <v>0</v>
      </c>
      <c r="AA397">
        <v>0</v>
      </c>
      <c r="AB397">
        <v>0.37603199999999998</v>
      </c>
      <c r="AC397">
        <v>6.0663000000000002E-2</v>
      </c>
      <c r="AD397">
        <v>0.104725</v>
      </c>
      <c r="AE397">
        <v>0.19626399999999999</v>
      </c>
      <c r="AF397">
        <v>5.2294E-2</v>
      </c>
      <c r="AG397">
        <v>-0.39742100000000002</v>
      </c>
      <c r="AH397">
        <v>3.7350000000000001E-2</v>
      </c>
      <c r="AI397">
        <v>-0.399256</v>
      </c>
      <c r="AJ397">
        <v>0.16838400000000001</v>
      </c>
      <c r="AK397">
        <v>-0.174681</v>
      </c>
      <c r="AL397">
        <v>7.3220000000000004E-3</v>
      </c>
      <c r="AM397" t="s">
        <v>221</v>
      </c>
      <c r="AN397">
        <v>995.06326899999999</v>
      </c>
      <c r="AO397">
        <v>286.68208900000002</v>
      </c>
      <c r="AP397">
        <v>339.39484900000002</v>
      </c>
      <c r="AQ397">
        <v>1.090516</v>
      </c>
      <c r="AR397">
        <v>90111.402233000001</v>
      </c>
      <c r="AS397" t="s">
        <v>224</v>
      </c>
      <c r="AT397">
        <v>6.0000000000000001E-3</v>
      </c>
      <c r="AU397">
        <v>0.6</v>
      </c>
      <c r="AV397">
        <v>0.14563000000000001</v>
      </c>
      <c r="AW397">
        <v>-1</v>
      </c>
      <c r="AX397">
        <v>-0.137207</v>
      </c>
      <c r="AY397" t="s">
        <v>302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303</v>
      </c>
      <c r="BH397">
        <v>12611.109786999999</v>
      </c>
      <c r="BI397">
        <v>-266.14613900000001</v>
      </c>
      <c r="BJ397">
        <v>-266.74667099999999</v>
      </c>
      <c r="BK397">
        <v>0</v>
      </c>
      <c r="BL397">
        <v>0</v>
      </c>
      <c r="BM397">
        <v>0</v>
      </c>
      <c r="BN397" t="s">
        <v>304</v>
      </c>
      <c r="BO397">
        <v>3217.7254539999999</v>
      </c>
      <c r="BP397">
        <v>792.35520799999995</v>
      </c>
      <c r="BQ397">
        <v>732.658546</v>
      </c>
    </row>
    <row r="398" spans="1:69">
      <c r="A398">
        <v>397</v>
      </c>
      <c r="C398" t="s">
        <v>301</v>
      </c>
      <c r="D398">
        <v>18.737515999999999</v>
      </c>
      <c r="E398">
        <v>18.737515999999999</v>
      </c>
      <c r="F398">
        <v>0</v>
      </c>
      <c r="G398">
        <v>5.2839999999999996E-3</v>
      </c>
      <c r="H398">
        <v>0.99998500000000001</v>
      </c>
      <c r="I398">
        <v>-1.7210000000000001E-3</v>
      </c>
      <c r="J398" t="s">
        <v>222</v>
      </c>
      <c r="K398">
        <v>7579</v>
      </c>
      <c r="L398">
        <v>0</v>
      </c>
      <c r="M398">
        <v>0</v>
      </c>
      <c r="N398">
        <v>0</v>
      </c>
      <c r="O398">
        <v>8037.2434999999996</v>
      </c>
      <c r="P398">
        <v>10714.727699999999</v>
      </c>
      <c r="Q398">
        <v>6481.9775</v>
      </c>
      <c r="R398" t="s">
        <v>223</v>
      </c>
      <c r="S398">
        <v>5.4982749999999996</v>
      </c>
      <c r="T398">
        <v>-8.9308949999999996</v>
      </c>
      <c r="U398">
        <v>1.491805</v>
      </c>
      <c r="V398">
        <v>104.45467600000001</v>
      </c>
      <c r="W398">
        <v>18.632548</v>
      </c>
      <c r="X398">
        <v>0.79663300000000004</v>
      </c>
      <c r="Y398">
        <v>0</v>
      </c>
      <c r="Z398">
        <v>0</v>
      </c>
      <c r="AA398">
        <v>0</v>
      </c>
      <c r="AB398">
        <v>0.37606299999999998</v>
      </c>
      <c r="AC398">
        <v>6.0814E-2</v>
      </c>
      <c r="AD398">
        <v>0.104598</v>
      </c>
      <c r="AE398">
        <v>0.19852</v>
      </c>
      <c r="AF398">
        <v>5.2658999999999997E-2</v>
      </c>
      <c r="AG398">
        <v>-0.39679300000000001</v>
      </c>
      <c r="AH398">
        <v>3.8122000000000003E-2</v>
      </c>
      <c r="AI398">
        <v>-0.40155400000000002</v>
      </c>
      <c r="AJ398">
        <v>0.16986299999999999</v>
      </c>
      <c r="AK398">
        <v>-0.17652300000000001</v>
      </c>
      <c r="AL398">
        <v>7.5079999999999999E-3</v>
      </c>
      <c r="AM398" t="s">
        <v>221</v>
      </c>
      <c r="AN398">
        <v>994.91917899999999</v>
      </c>
      <c r="AO398">
        <v>286.68302499999999</v>
      </c>
      <c r="AP398">
        <v>339.39540299999999</v>
      </c>
      <c r="AQ398">
        <v>1.0905309999999999</v>
      </c>
      <c r="AR398">
        <v>90112.949382999999</v>
      </c>
      <c r="AS398" t="s">
        <v>224</v>
      </c>
      <c r="AT398">
        <v>6.0000000000000001E-3</v>
      </c>
      <c r="AU398">
        <v>0.6</v>
      </c>
      <c r="AV398">
        <v>0.14563000000000001</v>
      </c>
      <c r="AW398">
        <v>-1</v>
      </c>
      <c r="AX398">
        <v>-0.137207</v>
      </c>
      <c r="AY398" t="s">
        <v>302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303</v>
      </c>
      <c r="BH398">
        <v>12710.905994999999</v>
      </c>
      <c r="BI398">
        <v>-301.481404</v>
      </c>
      <c r="BJ398">
        <v>-269.725773</v>
      </c>
      <c r="BK398">
        <v>0</v>
      </c>
      <c r="BL398">
        <v>0</v>
      </c>
      <c r="BM398">
        <v>0</v>
      </c>
      <c r="BN398" t="s">
        <v>304</v>
      </c>
      <c r="BO398">
        <v>3219.1729690000002</v>
      </c>
      <c r="BP398">
        <v>792.71165399999995</v>
      </c>
      <c r="BQ398">
        <v>732.98813800000005</v>
      </c>
    </row>
    <row r="399" spans="1:69">
      <c r="A399">
        <v>398</v>
      </c>
      <c r="C399" t="s">
        <v>301</v>
      </c>
      <c r="D399">
        <v>18.737515999999999</v>
      </c>
      <c r="E399">
        <v>18.737515999999999</v>
      </c>
      <c r="F399">
        <v>0</v>
      </c>
      <c r="G399">
        <v>5.2839999999999996E-3</v>
      </c>
      <c r="H399">
        <v>0.99998500000000001</v>
      </c>
      <c r="I399">
        <v>-1.7210000000000001E-3</v>
      </c>
      <c r="J399" t="s">
        <v>222</v>
      </c>
      <c r="K399">
        <v>7579</v>
      </c>
      <c r="L399">
        <v>0</v>
      </c>
      <c r="M399">
        <v>0</v>
      </c>
      <c r="N399">
        <v>0</v>
      </c>
      <c r="O399">
        <v>8037.2434999999996</v>
      </c>
      <c r="P399">
        <v>10714.727699999999</v>
      </c>
      <c r="Q399">
        <v>6481.9775</v>
      </c>
      <c r="R399" t="s">
        <v>223</v>
      </c>
      <c r="S399">
        <v>5.5321449999999999</v>
      </c>
      <c r="T399">
        <v>-8.9245549999999998</v>
      </c>
      <c r="U399">
        <v>1.503234</v>
      </c>
      <c r="V399">
        <v>104.442958</v>
      </c>
      <c r="W399">
        <v>18.828589000000001</v>
      </c>
      <c r="X399">
        <v>0.81630599999999998</v>
      </c>
      <c r="Y399">
        <v>0</v>
      </c>
      <c r="Z399">
        <v>0</v>
      </c>
      <c r="AA399">
        <v>0</v>
      </c>
      <c r="AB399">
        <v>0.37609599999999999</v>
      </c>
      <c r="AC399">
        <v>6.0964999999999998E-2</v>
      </c>
      <c r="AD399">
        <v>0.10446900000000001</v>
      </c>
      <c r="AE399">
        <v>0.20077700000000001</v>
      </c>
      <c r="AF399">
        <v>5.3025000000000003E-2</v>
      </c>
      <c r="AG399">
        <v>-0.39616600000000002</v>
      </c>
      <c r="AH399">
        <v>3.8899000000000003E-2</v>
      </c>
      <c r="AI399">
        <v>-0.40384700000000001</v>
      </c>
      <c r="AJ399">
        <v>0.17135900000000001</v>
      </c>
      <c r="AK399">
        <v>-0.17836099999999999</v>
      </c>
      <c r="AL399">
        <v>7.6920000000000001E-3</v>
      </c>
      <c r="AM399" t="s">
        <v>221</v>
      </c>
      <c r="AN399">
        <v>994.77471200000002</v>
      </c>
      <c r="AO399">
        <v>286.683964</v>
      </c>
      <c r="AP399">
        <v>339.395959</v>
      </c>
      <c r="AQ399">
        <v>1.090546</v>
      </c>
      <c r="AR399">
        <v>90114.500610000003</v>
      </c>
      <c r="AS399" t="s">
        <v>224</v>
      </c>
      <c r="AT399">
        <v>6.0000000000000001E-3</v>
      </c>
      <c r="AU399">
        <v>0.6</v>
      </c>
      <c r="AV399">
        <v>0.14563000000000001</v>
      </c>
      <c r="AW399">
        <v>-1</v>
      </c>
      <c r="AX399">
        <v>-0.137207</v>
      </c>
      <c r="AY399" t="s">
        <v>302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303</v>
      </c>
      <c r="BH399">
        <v>12811.110651999999</v>
      </c>
      <c r="BI399">
        <v>-337.229916</v>
      </c>
      <c r="BJ399">
        <v>-272.71903900000001</v>
      </c>
      <c r="BK399">
        <v>0</v>
      </c>
      <c r="BL399">
        <v>0</v>
      </c>
      <c r="BM399">
        <v>0</v>
      </c>
      <c r="BN399" t="s">
        <v>304</v>
      </c>
      <c r="BO399">
        <v>3220.626859</v>
      </c>
      <c r="BP399">
        <v>793.06966999999997</v>
      </c>
      <c r="BQ399">
        <v>733.31917999999996</v>
      </c>
    </row>
    <row r="400" spans="1:69">
      <c r="A400">
        <v>399</v>
      </c>
      <c r="C400" t="s">
        <v>301</v>
      </c>
      <c r="D400">
        <v>18.737515999999999</v>
      </c>
      <c r="E400">
        <v>18.737515999999999</v>
      </c>
      <c r="F400">
        <v>0</v>
      </c>
      <c r="G400">
        <v>5.2839999999999996E-3</v>
      </c>
      <c r="H400">
        <v>0.99998500000000001</v>
      </c>
      <c r="I400">
        <v>-1.7210000000000001E-3</v>
      </c>
      <c r="J400" t="s">
        <v>222</v>
      </c>
      <c r="K400">
        <v>7579</v>
      </c>
      <c r="L400">
        <v>0</v>
      </c>
      <c r="M400">
        <v>0</v>
      </c>
      <c r="N400">
        <v>0</v>
      </c>
      <c r="O400">
        <v>8037.2434999999996</v>
      </c>
      <c r="P400">
        <v>10714.727699999999</v>
      </c>
      <c r="Q400">
        <v>6481.9775</v>
      </c>
      <c r="R400" t="s">
        <v>223</v>
      </c>
      <c r="S400">
        <v>5.5660020000000001</v>
      </c>
      <c r="T400">
        <v>-8.9182000000000006</v>
      </c>
      <c r="U400">
        <v>1.5147839999999999</v>
      </c>
      <c r="V400">
        <v>104.43104099999999</v>
      </c>
      <c r="W400">
        <v>19.024277999999999</v>
      </c>
      <c r="X400">
        <v>0.83578399999999997</v>
      </c>
      <c r="Y400">
        <v>0</v>
      </c>
      <c r="Z400">
        <v>0</v>
      </c>
      <c r="AA400">
        <v>0</v>
      </c>
      <c r="AB400">
        <v>0.37613000000000002</v>
      </c>
      <c r="AC400">
        <v>6.1115000000000003E-2</v>
      </c>
      <c r="AD400">
        <v>0.104338</v>
      </c>
      <c r="AE400">
        <v>0.20303299999999999</v>
      </c>
      <c r="AF400">
        <v>5.3392000000000002E-2</v>
      </c>
      <c r="AG400">
        <v>-0.39554</v>
      </c>
      <c r="AH400">
        <v>3.9683000000000003E-2</v>
      </c>
      <c r="AI400">
        <v>-0.406134</v>
      </c>
      <c r="AJ400">
        <v>0.172872</v>
      </c>
      <c r="AK400">
        <v>-0.18019499999999999</v>
      </c>
      <c r="AL400">
        <v>7.8729999999999998E-3</v>
      </c>
      <c r="AM400" t="s">
        <v>221</v>
      </c>
      <c r="AN400">
        <v>994.62986699999999</v>
      </c>
      <c r="AO400">
        <v>286.68490600000001</v>
      </c>
      <c r="AP400">
        <v>339.39651600000002</v>
      </c>
      <c r="AQ400">
        <v>1.090562</v>
      </c>
      <c r="AR400">
        <v>90116.055917999998</v>
      </c>
      <c r="AS400" t="s">
        <v>224</v>
      </c>
      <c r="AT400">
        <v>6.0000000000000001E-3</v>
      </c>
      <c r="AU400">
        <v>0.6</v>
      </c>
      <c r="AV400">
        <v>0.14563000000000001</v>
      </c>
      <c r="AW400">
        <v>-1</v>
      </c>
      <c r="AX400">
        <v>-0.137207</v>
      </c>
      <c r="AY400" t="s">
        <v>302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303</v>
      </c>
      <c r="BH400">
        <v>12911.713044</v>
      </c>
      <c r="BI400">
        <v>-373.38958100000002</v>
      </c>
      <c r="BJ400">
        <v>-275.72549600000002</v>
      </c>
      <c r="BK400">
        <v>0</v>
      </c>
      <c r="BL400">
        <v>0</v>
      </c>
      <c r="BM400">
        <v>0</v>
      </c>
      <c r="BN400" t="s">
        <v>304</v>
      </c>
      <c r="BO400">
        <v>3222.0873449999999</v>
      </c>
      <c r="BP400">
        <v>793.42931099999998</v>
      </c>
      <c r="BQ400">
        <v>733.65172500000006</v>
      </c>
    </row>
    <row r="401" spans="1:69">
      <c r="A401">
        <v>400</v>
      </c>
      <c r="C401" t="s">
        <v>301</v>
      </c>
      <c r="D401">
        <v>18.737515999999999</v>
      </c>
      <c r="E401">
        <v>18.737515999999999</v>
      </c>
      <c r="F401">
        <v>0</v>
      </c>
      <c r="G401">
        <v>5.2839999999999996E-3</v>
      </c>
      <c r="H401">
        <v>0.99998500000000001</v>
      </c>
      <c r="I401">
        <v>-1.7210000000000001E-3</v>
      </c>
      <c r="J401" t="s">
        <v>222</v>
      </c>
      <c r="K401">
        <v>7579</v>
      </c>
      <c r="L401">
        <v>0</v>
      </c>
      <c r="M401">
        <v>0</v>
      </c>
      <c r="N401">
        <v>0</v>
      </c>
      <c r="O401">
        <v>8037.2434999999996</v>
      </c>
      <c r="P401">
        <v>10714.727699999999</v>
      </c>
      <c r="Q401">
        <v>6481.9775</v>
      </c>
      <c r="R401" t="s">
        <v>223</v>
      </c>
      <c r="S401">
        <v>5.5998450000000002</v>
      </c>
      <c r="T401">
        <v>-8.9118279999999999</v>
      </c>
      <c r="U401">
        <v>1.5264549999999999</v>
      </c>
      <c r="V401">
        <v>104.418926</v>
      </c>
      <c r="W401">
        <v>19.219612999999999</v>
      </c>
      <c r="X401">
        <v>0.85506300000000002</v>
      </c>
      <c r="Y401">
        <v>0</v>
      </c>
      <c r="Z401">
        <v>0</v>
      </c>
      <c r="AA401">
        <v>0</v>
      </c>
      <c r="AB401">
        <v>0.376164</v>
      </c>
      <c r="AC401">
        <v>6.1266000000000001E-2</v>
      </c>
      <c r="AD401">
        <v>0.10420599999999999</v>
      </c>
      <c r="AE401">
        <v>0.20529</v>
      </c>
      <c r="AF401">
        <v>5.3759000000000001E-2</v>
      </c>
      <c r="AG401">
        <v>-0.39491500000000002</v>
      </c>
      <c r="AH401">
        <v>4.0474000000000003E-2</v>
      </c>
      <c r="AI401">
        <v>-0.408416</v>
      </c>
      <c r="AJ401">
        <v>0.174404</v>
      </c>
      <c r="AK401">
        <v>-0.18202499999999999</v>
      </c>
      <c r="AL401">
        <v>8.0529999999999994E-3</v>
      </c>
      <c r="AM401" t="s">
        <v>221</v>
      </c>
      <c r="AN401">
        <v>994.48464300000001</v>
      </c>
      <c r="AO401">
        <v>286.68585000000002</v>
      </c>
      <c r="AP401">
        <v>339.39707499999997</v>
      </c>
      <c r="AQ401">
        <v>1.0905769999999999</v>
      </c>
      <c r="AR401">
        <v>90117.615313000002</v>
      </c>
      <c r="AS401" t="s">
        <v>224</v>
      </c>
      <c r="AT401">
        <v>6.0000000000000001E-3</v>
      </c>
      <c r="AU401">
        <v>0.6</v>
      </c>
      <c r="AV401">
        <v>0.15420500000000001</v>
      </c>
      <c r="AW401">
        <v>-1</v>
      </c>
      <c r="AX401">
        <v>-0.13769500000000001</v>
      </c>
      <c r="AY401" t="s">
        <v>302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303</v>
      </c>
      <c r="BH401">
        <v>13026.000649</v>
      </c>
      <c r="BI401">
        <v>-337.72125</v>
      </c>
      <c r="BJ401">
        <v>-279.27668</v>
      </c>
      <c r="BK401">
        <v>0</v>
      </c>
      <c r="BL401">
        <v>0</v>
      </c>
      <c r="BM401">
        <v>0</v>
      </c>
      <c r="BN401" t="s">
        <v>304</v>
      </c>
      <c r="BO401">
        <v>3223.073613</v>
      </c>
      <c r="BP401">
        <v>796.61545699999999</v>
      </c>
      <c r="BQ401">
        <v>777.20664799999997</v>
      </c>
    </row>
    <row r="402" spans="1:69">
      <c r="A402">
        <v>401</v>
      </c>
      <c r="C402" t="s">
        <v>301</v>
      </c>
      <c r="D402">
        <v>18.737515999999999</v>
      </c>
      <c r="E402">
        <v>18.737515999999999</v>
      </c>
      <c r="F402">
        <v>0</v>
      </c>
      <c r="G402">
        <v>5.2839999999999996E-3</v>
      </c>
      <c r="H402">
        <v>0.99998500000000001</v>
      </c>
      <c r="I402">
        <v>-1.7210000000000001E-3</v>
      </c>
      <c r="J402" t="s">
        <v>222</v>
      </c>
      <c r="K402">
        <v>7579</v>
      </c>
      <c r="L402">
        <v>0</v>
      </c>
      <c r="M402">
        <v>0</v>
      </c>
      <c r="N402">
        <v>0</v>
      </c>
      <c r="O402">
        <v>8037.2434999999996</v>
      </c>
      <c r="P402">
        <v>10714.727699999999</v>
      </c>
      <c r="Q402">
        <v>6481.9775</v>
      </c>
      <c r="R402" t="s">
        <v>223</v>
      </c>
      <c r="S402">
        <v>5.6354040000000003</v>
      </c>
      <c r="T402">
        <v>-8.8959050000000008</v>
      </c>
      <c r="U402">
        <v>1.5381640000000001</v>
      </c>
      <c r="V402">
        <v>104.406622</v>
      </c>
      <c r="W402">
        <v>19.414673000000001</v>
      </c>
      <c r="X402">
        <v>0.874139</v>
      </c>
      <c r="Y402">
        <v>0</v>
      </c>
      <c r="Z402">
        <v>0</v>
      </c>
      <c r="AA402">
        <v>0</v>
      </c>
      <c r="AB402">
        <v>0.376112</v>
      </c>
      <c r="AC402">
        <v>6.1693999999999999E-2</v>
      </c>
      <c r="AD402">
        <v>0.110739</v>
      </c>
      <c r="AE402">
        <v>0.20754700000000001</v>
      </c>
      <c r="AF402">
        <v>5.4128999999999997E-2</v>
      </c>
      <c r="AG402">
        <v>-0.39425100000000002</v>
      </c>
      <c r="AH402">
        <v>4.1270000000000001E-2</v>
      </c>
      <c r="AI402">
        <v>-0.41069299999999997</v>
      </c>
      <c r="AJ402">
        <v>0.175953</v>
      </c>
      <c r="AK402">
        <v>-0.18385299999999999</v>
      </c>
      <c r="AL402">
        <v>8.2310000000000005E-3</v>
      </c>
      <c r="AM402" t="s">
        <v>221</v>
      </c>
      <c r="AN402">
        <v>994.33903999999995</v>
      </c>
      <c r="AO402">
        <v>286.68679600000002</v>
      </c>
      <c r="AP402">
        <v>339.39763499999998</v>
      </c>
      <c r="AQ402">
        <v>1.090592</v>
      </c>
      <c r="AR402">
        <v>90119.178797999994</v>
      </c>
      <c r="AS402" t="s">
        <v>224</v>
      </c>
      <c r="AT402">
        <v>6.0000000000000001E-3</v>
      </c>
      <c r="AU402">
        <v>0.6</v>
      </c>
      <c r="AV402">
        <v>0.15420500000000001</v>
      </c>
      <c r="AW402">
        <v>-1</v>
      </c>
      <c r="AX402">
        <v>-0.13769500000000001</v>
      </c>
      <c r="AY402" t="s">
        <v>302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303</v>
      </c>
      <c r="BH402">
        <v>13127.568149000001</v>
      </c>
      <c r="BI402">
        <v>-374.71169500000002</v>
      </c>
      <c r="BJ402">
        <v>-282.30457699999999</v>
      </c>
      <c r="BK402">
        <v>0</v>
      </c>
      <c r="BL402">
        <v>0</v>
      </c>
      <c r="BM402">
        <v>0</v>
      </c>
      <c r="BN402" t="s">
        <v>304</v>
      </c>
      <c r="BO402">
        <v>3224.5483079999999</v>
      </c>
      <c r="BP402">
        <v>796.97994300000005</v>
      </c>
      <c r="BQ402">
        <v>777.56225300000006</v>
      </c>
    </row>
    <row r="403" spans="1:69">
      <c r="A403">
        <v>402</v>
      </c>
      <c r="C403" t="s">
        <v>301</v>
      </c>
      <c r="D403">
        <v>18.681868000000001</v>
      </c>
      <c r="E403">
        <v>18.681868000000001</v>
      </c>
      <c r="F403">
        <v>0</v>
      </c>
      <c r="G403">
        <v>5.2839999999999996E-3</v>
      </c>
      <c r="H403">
        <v>0.99998500000000001</v>
      </c>
      <c r="I403">
        <v>-1.7210000000000001E-3</v>
      </c>
      <c r="J403" t="s">
        <v>222</v>
      </c>
      <c r="K403">
        <v>7579</v>
      </c>
      <c r="L403">
        <v>0</v>
      </c>
      <c r="M403">
        <v>0</v>
      </c>
      <c r="N403">
        <v>0</v>
      </c>
      <c r="O403">
        <v>8037.2434999999996</v>
      </c>
      <c r="P403">
        <v>10714.727699999999</v>
      </c>
      <c r="Q403">
        <v>6481.9775</v>
      </c>
      <c r="R403" t="s">
        <v>223</v>
      </c>
      <c r="S403">
        <v>5.6692369999999999</v>
      </c>
      <c r="T403">
        <v>-8.8895049999999998</v>
      </c>
      <c r="U403">
        <v>1.5500750000000001</v>
      </c>
      <c r="V403">
        <v>104.394133</v>
      </c>
      <c r="W403">
        <v>19.609347</v>
      </c>
      <c r="X403">
        <v>0.89300900000000005</v>
      </c>
      <c r="Y403">
        <v>0</v>
      </c>
      <c r="Z403">
        <v>0</v>
      </c>
      <c r="AA403">
        <v>0</v>
      </c>
      <c r="AB403">
        <v>0.37615100000000001</v>
      </c>
      <c r="AC403">
        <v>6.1842000000000001E-2</v>
      </c>
      <c r="AD403">
        <v>0.110606</v>
      </c>
      <c r="AE403">
        <v>0.20980399999999999</v>
      </c>
      <c r="AF403">
        <v>5.4501000000000001E-2</v>
      </c>
      <c r="AG403">
        <v>-0.39358700000000002</v>
      </c>
      <c r="AH403">
        <v>4.2072999999999999E-2</v>
      </c>
      <c r="AI403">
        <v>-0.41296500000000003</v>
      </c>
      <c r="AJ403">
        <v>0.17751900000000001</v>
      </c>
      <c r="AK403">
        <v>-0.18567600000000001</v>
      </c>
      <c r="AL403">
        <v>8.4069999999999995E-3</v>
      </c>
      <c r="AM403" t="s">
        <v>221</v>
      </c>
      <c r="AN403">
        <v>994.19305799999995</v>
      </c>
      <c r="AO403">
        <v>286.68774500000001</v>
      </c>
      <c r="AP403">
        <v>339.39819699999998</v>
      </c>
      <c r="AQ403">
        <v>1.090608</v>
      </c>
      <c r="AR403">
        <v>90120.746377000003</v>
      </c>
      <c r="AS403" t="s">
        <v>224</v>
      </c>
      <c r="AT403">
        <v>6.0000000000000001E-3</v>
      </c>
      <c r="AU403">
        <v>0.6</v>
      </c>
      <c r="AV403">
        <v>0.16220100000000001</v>
      </c>
      <c r="AW403">
        <v>-1</v>
      </c>
      <c r="AX403">
        <v>-0.13769500000000001</v>
      </c>
      <c r="AY403" t="s">
        <v>302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303</v>
      </c>
      <c r="BH403">
        <v>13242.161163999999</v>
      </c>
      <c r="BI403">
        <v>-344.73820699999999</v>
      </c>
      <c r="BJ403">
        <v>-285.23692699999998</v>
      </c>
      <c r="BK403">
        <v>0</v>
      </c>
      <c r="BL403">
        <v>0</v>
      </c>
      <c r="BM403">
        <v>0</v>
      </c>
      <c r="BN403" t="s">
        <v>304</v>
      </c>
      <c r="BO403">
        <v>3226.0297089999999</v>
      </c>
      <c r="BP403">
        <v>797.34608600000001</v>
      </c>
      <c r="BQ403">
        <v>818.25490100000002</v>
      </c>
    </row>
    <row r="404" spans="1:69">
      <c r="A404">
        <v>403</v>
      </c>
      <c r="C404" t="s">
        <v>301</v>
      </c>
      <c r="D404">
        <v>18.681868000000001</v>
      </c>
      <c r="E404">
        <v>18.681868000000001</v>
      </c>
      <c r="F404">
        <v>0</v>
      </c>
      <c r="G404">
        <v>5.2839999999999996E-3</v>
      </c>
      <c r="H404">
        <v>0.99998500000000001</v>
      </c>
      <c r="I404">
        <v>-1.7210000000000001E-3</v>
      </c>
      <c r="J404" t="s">
        <v>222</v>
      </c>
      <c r="K404">
        <v>7579</v>
      </c>
      <c r="L404">
        <v>0</v>
      </c>
      <c r="M404">
        <v>0</v>
      </c>
      <c r="N404">
        <v>0</v>
      </c>
      <c r="O404">
        <v>8037.2434999999996</v>
      </c>
      <c r="P404">
        <v>10714.727699999999</v>
      </c>
      <c r="Q404">
        <v>6481.9775</v>
      </c>
      <c r="R404" t="s">
        <v>223</v>
      </c>
      <c r="S404">
        <v>5.7046989999999997</v>
      </c>
      <c r="T404">
        <v>-8.8741959999999995</v>
      </c>
      <c r="U404">
        <v>1.5621100000000001</v>
      </c>
      <c r="V404">
        <v>104.381469</v>
      </c>
      <c r="W404">
        <v>19.803708</v>
      </c>
      <c r="X404">
        <v>0.91167100000000001</v>
      </c>
      <c r="Y404">
        <v>0</v>
      </c>
      <c r="Z404">
        <v>0</v>
      </c>
      <c r="AA404">
        <v>0</v>
      </c>
      <c r="AB404">
        <v>0.376189</v>
      </c>
      <c r="AC404">
        <v>6.1997999999999998E-2</v>
      </c>
      <c r="AD404">
        <v>0.11669400000000001</v>
      </c>
      <c r="AE404">
        <v>0.212061</v>
      </c>
      <c r="AF404">
        <v>5.4872999999999998E-2</v>
      </c>
      <c r="AG404">
        <v>-0.39288699999999999</v>
      </c>
      <c r="AH404">
        <v>4.2882000000000003E-2</v>
      </c>
      <c r="AI404">
        <v>-0.41523100000000002</v>
      </c>
      <c r="AJ404">
        <v>0.17910300000000001</v>
      </c>
      <c r="AK404">
        <v>-0.187496</v>
      </c>
      <c r="AL404">
        <v>8.5810000000000001E-3</v>
      </c>
      <c r="AM404" t="s">
        <v>221</v>
      </c>
      <c r="AN404">
        <v>994.046696</v>
      </c>
      <c r="AO404">
        <v>286.68869599999999</v>
      </c>
      <c r="AP404">
        <v>339.39875999999998</v>
      </c>
      <c r="AQ404">
        <v>1.0906229999999999</v>
      </c>
      <c r="AR404">
        <v>90122.318054999996</v>
      </c>
      <c r="AS404" t="s">
        <v>224</v>
      </c>
      <c r="AT404">
        <v>6.0000000000000001E-3</v>
      </c>
      <c r="AU404">
        <v>0.6</v>
      </c>
      <c r="AV404">
        <v>0.16220100000000001</v>
      </c>
      <c r="AW404">
        <v>-1</v>
      </c>
      <c r="AX404">
        <v>-0.13769500000000001</v>
      </c>
      <c r="AY404" t="s">
        <v>302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303</v>
      </c>
      <c r="BH404">
        <v>13344.636494</v>
      </c>
      <c r="BI404">
        <v>-382.550411</v>
      </c>
      <c r="BJ404">
        <v>-288.282893</v>
      </c>
      <c r="BK404">
        <v>0</v>
      </c>
      <c r="BL404">
        <v>0</v>
      </c>
      <c r="BM404">
        <v>0</v>
      </c>
      <c r="BN404" t="s">
        <v>304</v>
      </c>
      <c r="BO404">
        <v>3227.519147</v>
      </c>
      <c r="BP404">
        <v>797.71421599999996</v>
      </c>
      <c r="BQ404">
        <v>818.63268400000004</v>
      </c>
    </row>
    <row r="405" spans="1:69">
      <c r="A405">
        <v>404</v>
      </c>
      <c r="C405" t="s">
        <v>301</v>
      </c>
      <c r="D405">
        <v>18.681868000000001</v>
      </c>
      <c r="E405">
        <v>18.681868000000001</v>
      </c>
      <c r="F405">
        <v>0</v>
      </c>
      <c r="G405">
        <v>5.2839999999999996E-3</v>
      </c>
      <c r="H405">
        <v>0.99998500000000001</v>
      </c>
      <c r="I405">
        <v>-1.7210000000000001E-3</v>
      </c>
      <c r="J405" t="s">
        <v>222</v>
      </c>
      <c r="K405">
        <v>7579</v>
      </c>
      <c r="L405">
        <v>0</v>
      </c>
      <c r="M405">
        <v>0</v>
      </c>
      <c r="N405">
        <v>0</v>
      </c>
      <c r="O405">
        <v>8037.2434999999996</v>
      </c>
      <c r="P405">
        <v>10714.727699999999</v>
      </c>
      <c r="Q405">
        <v>6481.9775</v>
      </c>
      <c r="R405" t="s">
        <v>223</v>
      </c>
      <c r="S405">
        <v>5.7385109999999999</v>
      </c>
      <c r="T405">
        <v>-8.8677659999999996</v>
      </c>
      <c r="U405">
        <v>1.57426</v>
      </c>
      <c r="V405">
        <v>104.368623</v>
      </c>
      <c r="W405">
        <v>19.997668000000001</v>
      </c>
      <c r="X405">
        <v>0.93011900000000003</v>
      </c>
      <c r="Y405">
        <v>0</v>
      </c>
      <c r="Z405">
        <v>0</v>
      </c>
      <c r="AA405">
        <v>0</v>
      </c>
      <c r="AB405">
        <v>0.37623299999999998</v>
      </c>
      <c r="AC405">
        <v>6.2143999999999998E-2</v>
      </c>
      <c r="AD405">
        <v>0.116561</v>
      </c>
      <c r="AE405">
        <v>0.21431800000000001</v>
      </c>
      <c r="AF405">
        <v>5.5245000000000002E-2</v>
      </c>
      <c r="AG405">
        <v>-0.39218700000000001</v>
      </c>
      <c r="AH405">
        <v>4.3697E-2</v>
      </c>
      <c r="AI405">
        <v>-0.417491</v>
      </c>
      <c r="AJ405">
        <v>0.18070600000000001</v>
      </c>
      <c r="AK405">
        <v>-0.18931200000000001</v>
      </c>
      <c r="AL405">
        <v>8.7519999999999994E-3</v>
      </c>
      <c r="AM405" t="s">
        <v>221</v>
      </c>
      <c r="AN405">
        <v>993.89995499999998</v>
      </c>
      <c r="AO405">
        <v>286.68964999999997</v>
      </c>
      <c r="AP405">
        <v>339.39932499999998</v>
      </c>
      <c r="AQ405">
        <v>1.090638</v>
      </c>
      <c r="AR405">
        <v>90123.893834000002</v>
      </c>
      <c r="AS405" t="s">
        <v>224</v>
      </c>
      <c r="AT405">
        <v>6.0000000000000001E-3</v>
      </c>
      <c r="AU405">
        <v>0.6</v>
      </c>
      <c r="AV405">
        <v>0.18054200000000001</v>
      </c>
      <c r="AW405">
        <v>-1</v>
      </c>
      <c r="AX405">
        <v>-0.13769500000000001</v>
      </c>
      <c r="AY405" t="s">
        <v>302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303</v>
      </c>
      <c r="BH405">
        <v>13477.084739</v>
      </c>
      <c r="BI405">
        <v>-266.189482</v>
      </c>
      <c r="BJ405">
        <v>-291.078733</v>
      </c>
      <c r="BK405">
        <v>0</v>
      </c>
      <c r="BL405">
        <v>0</v>
      </c>
      <c r="BM405">
        <v>0</v>
      </c>
      <c r="BN405" t="s">
        <v>304</v>
      </c>
      <c r="BO405">
        <v>3229.0151030000002</v>
      </c>
      <c r="BP405">
        <v>798.08395599999994</v>
      </c>
      <c r="BQ405">
        <v>911.62289799999996</v>
      </c>
    </row>
    <row r="406" spans="1:69">
      <c r="A406">
        <v>405</v>
      </c>
      <c r="C406" t="s">
        <v>301</v>
      </c>
      <c r="D406">
        <v>18.681868000000001</v>
      </c>
      <c r="E406">
        <v>18.681868000000001</v>
      </c>
      <c r="F406">
        <v>0</v>
      </c>
      <c r="G406">
        <v>5.2839999999999996E-3</v>
      </c>
      <c r="H406">
        <v>0.99998500000000001</v>
      </c>
      <c r="I406">
        <v>-1.7210000000000001E-3</v>
      </c>
      <c r="J406" t="s">
        <v>222</v>
      </c>
      <c r="K406">
        <v>7579</v>
      </c>
      <c r="L406">
        <v>0</v>
      </c>
      <c r="M406">
        <v>0</v>
      </c>
      <c r="N406">
        <v>0</v>
      </c>
      <c r="O406">
        <v>8037.2434999999996</v>
      </c>
      <c r="P406">
        <v>10714.727699999999</v>
      </c>
      <c r="Q406">
        <v>6481.9775</v>
      </c>
      <c r="R406" t="s">
        <v>223</v>
      </c>
      <c r="S406">
        <v>5.7761589999999998</v>
      </c>
      <c r="T406">
        <v>-8.840916</v>
      </c>
      <c r="U406">
        <v>1.5865400000000001</v>
      </c>
      <c r="V406">
        <v>104.35562400000001</v>
      </c>
      <c r="W406">
        <v>20.191365000000001</v>
      </c>
      <c r="X406">
        <v>0.94835199999999997</v>
      </c>
      <c r="Y406">
        <v>0</v>
      </c>
      <c r="Z406">
        <v>0</v>
      </c>
      <c r="AA406">
        <v>0</v>
      </c>
      <c r="AB406">
        <v>0.376272</v>
      </c>
      <c r="AC406">
        <v>6.2308000000000002E-2</v>
      </c>
      <c r="AD406">
        <v>0.130714</v>
      </c>
      <c r="AE406">
        <v>0.21657599999999999</v>
      </c>
      <c r="AF406">
        <v>5.5619000000000002E-2</v>
      </c>
      <c r="AG406">
        <v>-0.391403</v>
      </c>
      <c r="AH406">
        <v>4.4519000000000003E-2</v>
      </c>
      <c r="AI406">
        <v>-0.41974600000000001</v>
      </c>
      <c r="AJ406">
        <v>0.18232599999999999</v>
      </c>
      <c r="AK406">
        <v>-0.19112399999999999</v>
      </c>
      <c r="AL406">
        <v>8.9219999999999994E-3</v>
      </c>
      <c r="AM406" t="s">
        <v>221</v>
      </c>
      <c r="AN406">
        <v>993.75283300000001</v>
      </c>
      <c r="AO406">
        <v>286.690607</v>
      </c>
      <c r="AP406">
        <v>339.39989100000003</v>
      </c>
      <c r="AQ406">
        <v>1.090654</v>
      </c>
      <c r="AR406">
        <v>90125.473717999994</v>
      </c>
      <c r="AS406" t="s">
        <v>224</v>
      </c>
      <c r="AT406">
        <v>6.0000000000000001E-3</v>
      </c>
      <c r="AU406">
        <v>0.6</v>
      </c>
      <c r="AV406">
        <v>0.18054200000000001</v>
      </c>
      <c r="AW406">
        <v>-1</v>
      </c>
      <c r="AX406">
        <v>-0.13769500000000001</v>
      </c>
      <c r="AY406" t="s">
        <v>302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303</v>
      </c>
      <c r="BH406">
        <v>13580.641183</v>
      </c>
      <c r="BI406">
        <v>-304.82288899999998</v>
      </c>
      <c r="BJ406">
        <v>-294.13523600000002</v>
      </c>
      <c r="BK406">
        <v>0</v>
      </c>
      <c r="BL406">
        <v>0</v>
      </c>
      <c r="BM406">
        <v>0</v>
      </c>
      <c r="BN406" t="s">
        <v>304</v>
      </c>
      <c r="BO406">
        <v>3230.520712</v>
      </c>
      <c r="BP406">
        <v>798.45608300000004</v>
      </c>
      <c r="BQ406">
        <v>912.04796499999998</v>
      </c>
    </row>
    <row r="407" spans="1:69">
      <c r="A407">
        <v>406</v>
      </c>
      <c r="C407" t="s">
        <v>301</v>
      </c>
      <c r="D407">
        <v>18.681868000000001</v>
      </c>
      <c r="E407">
        <v>18.681868000000001</v>
      </c>
      <c r="F407">
        <v>0</v>
      </c>
      <c r="G407">
        <v>5.2839999999999996E-3</v>
      </c>
      <c r="H407">
        <v>0.99998500000000001</v>
      </c>
      <c r="I407">
        <v>-1.7210000000000001E-3</v>
      </c>
      <c r="J407" t="s">
        <v>222</v>
      </c>
      <c r="K407">
        <v>7579</v>
      </c>
      <c r="L407">
        <v>0</v>
      </c>
      <c r="M407">
        <v>0</v>
      </c>
      <c r="N407">
        <v>0</v>
      </c>
      <c r="O407">
        <v>8037.2434999999996</v>
      </c>
      <c r="P407">
        <v>10714.727699999999</v>
      </c>
      <c r="Q407">
        <v>6481.9775</v>
      </c>
      <c r="R407" t="s">
        <v>223</v>
      </c>
      <c r="S407">
        <v>5.8099660000000002</v>
      </c>
      <c r="T407">
        <v>-8.8344590000000007</v>
      </c>
      <c r="U407">
        <v>1.5989310000000001</v>
      </c>
      <c r="V407">
        <v>104.342455</v>
      </c>
      <c r="W407">
        <v>20.384616000000001</v>
      </c>
      <c r="X407">
        <v>0.96636500000000003</v>
      </c>
      <c r="Y407">
        <v>0</v>
      </c>
      <c r="Z407">
        <v>0</v>
      </c>
      <c r="AA407">
        <v>0</v>
      </c>
      <c r="AB407">
        <v>0.37632300000000002</v>
      </c>
      <c r="AC407">
        <v>6.2451E-2</v>
      </c>
      <c r="AD407">
        <v>0.13058400000000001</v>
      </c>
      <c r="AE407">
        <v>0.218834</v>
      </c>
      <c r="AF407">
        <v>5.5994000000000002E-2</v>
      </c>
      <c r="AG407">
        <v>-0.39062000000000002</v>
      </c>
      <c r="AH407">
        <v>4.5346999999999998E-2</v>
      </c>
      <c r="AI407">
        <v>-0.42199399999999998</v>
      </c>
      <c r="AJ407">
        <v>0.18396299999999999</v>
      </c>
      <c r="AK407">
        <v>-0.19293299999999999</v>
      </c>
      <c r="AL407">
        <v>9.0889999999999999E-3</v>
      </c>
      <c r="AM407" t="s">
        <v>221</v>
      </c>
      <c r="AN407">
        <v>993.60533099999998</v>
      </c>
      <c r="AO407">
        <v>286.69156500000003</v>
      </c>
      <c r="AP407">
        <v>339.40045800000001</v>
      </c>
      <c r="AQ407">
        <v>1.0906690000000001</v>
      </c>
      <c r="AR407">
        <v>90127.057707999993</v>
      </c>
      <c r="AS407" t="s">
        <v>224</v>
      </c>
      <c r="AT407">
        <v>6.0000000000000001E-3</v>
      </c>
      <c r="AU407">
        <v>0.6</v>
      </c>
      <c r="AV407">
        <v>0.18054200000000001</v>
      </c>
      <c r="AW407">
        <v>-1</v>
      </c>
      <c r="AX407">
        <v>-0.13769500000000001</v>
      </c>
      <c r="AY407" t="s">
        <v>302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303</v>
      </c>
      <c r="BH407">
        <v>13684.522199999999</v>
      </c>
      <c r="BI407">
        <v>-343.85451699999999</v>
      </c>
      <c r="BJ407">
        <v>-297.19903299999999</v>
      </c>
      <c r="BK407">
        <v>0</v>
      </c>
      <c r="BL407">
        <v>0</v>
      </c>
      <c r="BM407">
        <v>0</v>
      </c>
      <c r="BN407" t="s">
        <v>304</v>
      </c>
      <c r="BO407">
        <v>3232.0327179999999</v>
      </c>
      <c r="BP407">
        <v>798.829791</v>
      </c>
      <c r="BQ407">
        <v>912.47483799999998</v>
      </c>
    </row>
    <row r="408" spans="1:69">
      <c r="A408">
        <v>407</v>
      </c>
      <c r="C408" t="s">
        <v>301</v>
      </c>
      <c r="D408">
        <v>18.681868000000001</v>
      </c>
      <c r="E408">
        <v>18.681868000000001</v>
      </c>
      <c r="F408">
        <v>0</v>
      </c>
      <c r="G408">
        <v>5.2839999999999996E-3</v>
      </c>
      <c r="H408">
        <v>0.99998500000000001</v>
      </c>
      <c r="I408">
        <v>-1.7210000000000001E-3</v>
      </c>
      <c r="J408" t="s">
        <v>222</v>
      </c>
      <c r="K408">
        <v>7579</v>
      </c>
      <c r="L408">
        <v>0</v>
      </c>
      <c r="M408">
        <v>0</v>
      </c>
      <c r="N408">
        <v>0</v>
      </c>
      <c r="O408">
        <v>8037.2434999999996</v>
      </c>
      <c r="P408">
        <v>10714.727699999999</v>
      </c>
      <c r="Q408">
        <v>6481.9775</v>
      </c>
      <c r="R408" t="s">
        <v>223</v>
      </c>
      <c r="S408">
        <v>5.8437390000000002</v>
      </c>
      <c r="T408">
        <v>-8.8279890000000005</v>
      </c>
      <c r="U408">
        <v>1.61144</v>
      </c>
      <c r="V408">
        <v>104.329133</v>
      </c>
      <c r="W408">
        <v>20.577404999999999</v>
      </c>
      <c r="X408">
        <v>0.98415399999999997</v>
      </c>
      <c r="Y408">
        <v>0</v>
      </c>
      <c r="Z408">
        <v>0</v>
      </c>
      <c r="AA408">
        <v>0</v>
      </c>
      <c r="AB408">
        <v>0.37637500000000002</v>
      </c>
      <c r="AC408">
        <v>6.2591999999999995E-2</v>
      </c>
      <c r="AD408">
        <v>0.13045200000000001</v>
      </c>
      <c r="AE408">
        <v>0.22109200000000001</v>
      </c>
      <c r="AF408">
        <v>5.6369000000000002E-2</v>
      </c>
      <c r="AG408">
        <v>-0.38983699999999999</v>
      </c>
      <c r="AH408">
        <v>4.6182000000000001E-2</v>
      </c>
      <c r="AI408">
        <v>-0.424236</v>
      </c>
      <c r="AJ408">
        <v>0.18561800000000001</v>
      </c>
      <c r="AK408">
        <v>-0.19473599999999999</v>
      </c>
      <c r="AL408">
        <v>9.2549999999999993E-3</v>
      </c>
      <c r="AM408" t="s">
        <v>221</v>
      </c>
      <c r="AN408">
        <v>993.457448</v>
      </c>
      <c r="AO408">
        <v>286.69252699999998</v>
      </c>
      <c r="AP408">
        <v>339.401027</v>
      </c>
      <c r="AQ408">
        <v>1.0906849999999999</v>
      </c>
      <c r="AR408">
        <v>90128.645808999994</v>
      </c>
      <c r="AS408" t="s">
        <v>224</v>
      </c>
      <c r="AT408">
        <v>6.0000000000000001E-3</v>
      </c>
      <c r="AU408">
        <v>0.6</v>
      </c>
      <c r="AV408">
        <v>0.18054200000000001</v>
      </c>
      <c r="AW408">
        <v>-1</v>
      </c>
      <c r="AX408">
        <v>-0.13769500000000001</v>
      </c>
      <c r="AY408" t="s">
        <v>302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303</v>
      </c>
      <c r="BH408">
        <v>13788.718065999999</v>
      </c>
      <c r="BI408">
        <v>-383.280867</v>
      </c>
      <c r="BJ408">
        <v>-300.26903399999998</v>
      </c>
      <c r="BK408">
        <v>0</v>
      </c>
      <c r="BL408">
        <v>0</v>
      </c>
      <c r="BM408">
        <v>0</v>
      </c>
      <c r="BN408" t="s">
        <v>304</v>
      </c>
      <c r="BO408">
        <v>3233.551876</v>
      </c>
      <c r="BP408">
        <v>799.20526600000005</v>
      </c>
      <c r="BQ408">
        <v>912.90373099999999</v>
      </c>
    </row>
    <row r="409" spans="1:69">
      <c r="A409">
        <v>408</v>
      </c>
      <c r="C409" t="s">
        <v>301</v>
      </c>
      <c r="D409">
        <v>18.681868000000001</v>
      </c>
      <c r="E409">
        <v>18.681868000000001</v>
      </c>
      <c r="F409">
        <v>0</v>
      </c>
      <c r="G409">
        <v>5.2839999999999996E-3</v>
      </c>
      <c r="H409">
        <v>0.99998500000000001</v>
      </c>
      <c r="I409">
        <v>-1.7210000000000001E-3</v>
      </c>
      <c r="J409" t="s">
        <v>222</v>
      </c>
      <c r="K409">
        <v>7579</v>
      </c>
      <c r="L409">
        <v>0</v>
      </c>
      <c r="M409">
        <v>0</v>
      </c>
      <c r="N409">
        <v>0</v>
      </c>
      <c r="O409">
        <v>8037.2434999999996</v>
      </c>
      <c r="P409">
        <v>10714.727699999999</v>
      </c>
      <c r="Q409">
        <v>6481.9775</v>
      </c>
      <c r="R409" t="s">
        <v>223</v>
      </c>
      <c r="S409">
        <v>5.8774790000000001</v>
      </c>
      <c r="T409">
        <v>-8.8215020000000006</v>
      </c>
      <c r="U409">
        <v>1.624069</v>
      </c>
      <c r="V409">
        <v>104.315642</v>
      </c>
      <c r="W409">
        <v>20.769763000000001</v>
      </c>
      <c r="X409">
        <v>1.0017160000000001</v>
      </c>
      <c r="Y409">
        <v>0</v>
      </c>
      <c r="Z409">
        <v>0</v>
      </c>
      <c r="AA409">
        <v>0</v>
      </c>
      <c r="AB409">
        <v>0.37642900000000001</v>
      </c>
      <c r="AC409">
        <v>6.2733999999999998E-2</v>
      </c>
      <c r="AD409">
        <v>0.13031899999999999</v>
      </c>
      <c r="AE409">
        <v>0.22335099999999999</v>
      </c>
      <c r="AF409">
        <v>5.6745999999999998E-2</v>
      </c>
      <c r="AG409">
        <v>-0.38905499999999998</v>
      </c>
      <c r="AH409">
        <v>4.7023000000000002E-2</v>
      </c>
      <c r="AI409">
        <v>-0.42647200000000002</v>
      </c>
      <c r="AJ409">
        <v>0.18729299999999999</v>
      </c>
      <c r="AK409">
        <v>-0.19653499999999999</v>
      </c>
      <c r="AL409">
        <v>9.4179999999999993E-3</v>
      </c>
      <c r="AM409" t="s">
        <v>221</v>
      </c>
      <c r="AN409">
        <v>993.30918499999996</v>
      </c>
      <c r="AO409">
        <v>286.69349</v>
      </c>
      <c r="AP409">
        <v>339.40159799999998</v>
      </c>
      <c r="AQ409">
        <v>1.0907009999999999</v>
      </c>
      <c r="AR409">
        <v>90130.238028000007</v>
      </c>
      <c r="AS409" t="s">
        <v>224</v>
      </c>
      <c r="AT409">
        <v>6.0000000000000001E-3</v>
      </c>
      <c r="AU409">
        <v>0.6</v>
      </c>
      <c r="AV409">
        <v>0.19009400000000001</v>
      </c>
      <c r="AW409">
        <v>-1</v>
      </c>
      <c r="AX409">
        <v>-0.137207</v>
      </c>
      <c r="AY409" t="s">
        <v>302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303</v>
      </c>
      <c r="BH409">
        <v>13909.279839999999</v>
      </c>
      <c r="BI409">
        <v>-342.56650500000001</v>
      </c>
      <c r="BJ409">
        <v>-302.55184000000003</v>
      </c>
      <c r="BK409">
        <v>0</v>
      </c>
      <c r="BL409">
        <v>0</v>
      </c>
      <c r="BM409">
        <v>0</v>
      </c>
      <c r="BN409" t="s">
        <v>304</v>
      </c>
      <c r="BO409">
        <v>3235.560015</v>
      </c>
      <c r="BP409">
        <v>796.74691499999994</v>
      </c>
      <c r="BQ409">
        <v>961.65653999999995</v>
      </c>
    </row>
    <row r="410" spans="1:69">
      <c r="A410">
        <v>409</v>
      </c>
      <c r="C410" t="s">
        <v>301</v>
      </c>
      <c r="D410">
        <v>18.681868000000001</v>
      </c>
      <c r="E410">
        <v>18.681868000000001</v>
      </c>
      <c r="F410">
        <v>0</v>
      </c>
      <c r="G410">
        <v>5.2839999999999996E-3</v>
      </c>
      <c r="H410">
        <v>0.99998500000000001</v>
      </c>
      <c r="I410">
        <v>-1.7210000000000001E-3</v>
      </c>
      <c r="J410" t="s">
        <v>222</v>
      </c>
      <c r="K410">
        <v>7579</v>
      </c>
      <c r="L410">
        <v>0</v>
      </c>
      <c r="M410">
        <v>0</v>
      </c>
      <c r="N410">
        <v>0</v>
      </c>
      <c r="O410">
        <v>8037.2434999999996</v>
      </c>
      <c r="P410">
        <v>10714.727699999999</v>
      </c>
      <c r="Q410">
        <v>6481.9775</v>
      </c>
      <c r="R410" t="s">
        <v>223</v>
      </c>
      <c r="S410">
        <v>5.9132759999999998</v>
      </c>
      <c r="T410">
        <v>-8.8043680000000002</v>
      </c>
      <c r="U410">
        <v>1.636908</v>
      </c>
      <c r="V410">
        <v>104.302009</v>
      </c>
      <c r="W410">
        <v>20.961742000000001</v>
      </c>
      <c r="X410">
        <v>1.0190490000000001</v>
      </c>
      <c r="Y410">
        <v>0</v>
      </c>
      <c r="Z410">
        <v>0</v>
      </c>
      <c r="AA410">
        <v>0</v>
      </c>
      <c r="AB410">
        <v>0.37656699999999999</v>
      </c>
      <c r="AC410">
        <v>6.2614000000000003E-2</v>
      </c>
      <c r="AD410">
        <v>0.13763900000000001</v>
      </c>
      <c r="AE410">
        <v>0.22561</v>
      </c>
      <c r="AF410">
        <v>5.7121999999999999E-2</v>
      </c>
      <c r="AG410">
        <v>-0.38822899999999999</v>
      </c>
      <c r="AH410">
        <v>4.7870000000000003E-2</v>
      </c>
      <c r="AI410">
        <v>-0.42870200000000003</v>
      </c>
      <c r="AJ410">
        <v>0.18898400000000001</v>
      </c>
      <c r="AK410">
        <v>-0.19833000000000001</v>
      </c>
      <c r="AL410">
        <v>9.5779999999999997E-3</v>
      </c>
      <c r="AM410" t="s">
        <v>221</v>
      </c>
      <c r="AN410">
        <v>993.16053899999997</v>
      </c>
      <c r="AO410">
        <v>286.694456</v>
      </c>
      <c r="AP410">
        <v>339.40216900000001</v>
      </c>
      <c r="AQ410">
        <v>1.090716</v>
      </c>
      <c r="AR410">
        <v>90131.834367000003</v>
      </c>
      <c r="AS410" t="s">
        <v>224</v>
      </c>
      <c r="AT410">
        <v>6.0000000000000001E-3</v>
      </c>
      <c r="AU410">
        <v>0.6</v>
      </c>
      <c r="AV410">
        <v>0.23849500000000001</v>
      </c>
      <c r="AW410">
        <v>-1</v>
      </c>
      <c r="AX410">
        <v>-0.137207</v>
      </c>
      <c r="AY410" t="s">
        <v>302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303</v>
      </c>
      <c r="BH410">
        <v>14096.33077</v>
      </c>
      <c r="BI410">
        <v>25.364604</v>
      </c>
      <c r="BJ410">
        <v>-304.84228899999999</v>
      </c>
      <c r="BK410">
        <v>0</v>
      </c>
      <c r="BL410">
        <v>0</v>
      </c>
      <c r="BM410">
        <v>0</v>
      </c>
      <c r="BN410" t="s">
        <v>304</v>
      </c>
      <c r="BO410">
        <v>3237.0942599999998</v>
      </c>
      <c r="BP410">
        <v>797.12471800000003</v>
      </c>
      <c r="BQ410">
        <v>1207.081314</v>
      </c>
    </row>
    <row r="411" spans="1:69">
      <c r="A411">
        <v>410</v>
      </c>
      <c r="C411" t="s">
        <v>301</v>
      </c>
      <c r="D411">
        <v>18.681868000000001</v>
      </c>
      <c r="E411">
        <v>18.681868000000001</v>
      </c>
      <c r="F411">
        <v>0</v>
      </c>
      <c r="G411">
        <v>5.2839999999999996E-3</v>
      </c>
      <c r="H411">
        <v>0.99998500000000001</v>
      </c>
      <c r="I411">
        <v>-1.7210000000000001E-3</v>
      </c>
      <c r="J411" t="s">
        <v>222</v>
      </c>
      <c r="K411">
        <v>7579</v>
      </c>
      <c r="L411">
        <v>0</v>
      </c>
      <c r="M411">
        <v>0</v>
      </c>
      <c r="N411">
        <v>0</v>
      </c>
      <c r="O411">
        <v>8037.2434999999996</v>
      </c>
      <c r="P411">
        <v>10714.727699999999</v>
      </c>
      <c r="Q411">
        <v>6481.9775</v>
      </c>
      <c r="R411" t="s">
        <v>223</v>
      </c>
      <c r="S411">
        <v>5.9576650000000004</v>
      </c>
      <c r="T411">
        <v>-8.743976</v>
      </c>
      <c r="U411">
        <v>1.6498090000000001</v>
      </c>
      <c r="V411">
        <v>104.28829500000001</v>
      </c>
      <c r="W411">
        <v>21.153556999999999</v>
      </c>
      <c r="X411">
        <v>1.036146</v>
      </c>
      <c r="Y411">
        <v>0</v>
      </c>
      <c r="Z411">
        <v>0</v>
      </c>
      <c r="AA411">
        <v>0</v>
      </c>
      <c r="AB411">
        <v>0.37661299999999998</v>
      </c>
      <c r="AC411">
        <v>6.2803999999999999E-2</v>
      </c>
      <c r="AD411">
        <v>0.17529900000000001</v>
      </c>
      <c r="AE411">
        <v>0.22786999999999999</v>
      </c>
      <c r="AF411">
        <v>5.7498E-2</v>
      </c>
      <c r="AG411">
        <v>-0.38717699999999999</v>
      </c>
      <c r="AH411">
        <v>4.8724000000000003E-2</v>
      </c>
      <c r="AI411">
        <v>-0.430925</v>
      </c>
      <c r="AJ411">
        <v>0.190693</v>
      </c>
      <c r="AK411">
        <v>-0.20012199999999999</v>
      </c>
      <c r="AL411">
        <v>9.7370000000000009E-3</v>
      </c>
      <c r="AM411" t="s">
        <v>221</v>
      </c>
      <c r="AN411">
        <v>993.01151200000004</v>
      </c>
      <c r="AO411">
        <v>286.695425</v>
      </c>
      <c r="AP411">
        <v>339.40274299999999</v>
      </c>
      <c r="AQ411">
        <v>1.090732</v>
      </c>
      <c r="AR411">
        <v>90133.434823999996</v>
      </c>
      <c r="AS411" t="s">
        <v>224</v>
      </c>
      <c r="AT411">
        <v>6.0000000000000001E-3</v>
      </c>
      <c r="AU411">
        <v>0.6</v>
      </c>
      <c r="AV411">
        <v>0.23849500000000001</v>
      </c>
      <c r="AW411">
        <v>-1</v>
      </c>
      <c r="AX411">
        <v>-0.137207</v>
      </c>
      <c r="AY411" t="s">
        <v>302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303</v>
      </c>
      <c r="BH411">
        <v>14202.606952</v>
      </c>
      <c r="BI411">
        <v>-15.272812999999999</v>
      </c>
      <c r="BJ411">
        <v>-307.902964</v>
      </c>
      <c r="BK411">
        <v>0</v>
      </c>
      <c r="BL411">
        <v>0</v>
      </c>
      <c r="BM411">
        <v>0</v>
      </c>
      <c r="BN411" t="s">
        <v>304</v>
      </c>
      <c r="BO411">
        <v>3238.6430519999999</v>
      </c>
      <c r="BP411">
        <v>797.50610400000005</v>
      </c>
      <c r="BQ411">
        <v>1207.658844</v>
      </c>
    </row>
    <row r="412" spans="1:69">
      <c r="A412">
        <v>411</v>
      </c>
      <c r="C412" t="s">
        <v>301</v>
      </c>
      <c r="D412">
        <v>18.681868000000001</v>
      </c>
      <c r="E412">
        <v>18.681868000000001</v>
      </c>
      <c r="F412">
        <v>0</v>
      </c>
      <c r="G412">
        <v>5.2839999999999996E-3</v>
      </c>
      <c r="H412">
        <v>0.99998500000000001</v>
      </c>
      <c r="I412">
        <v>-1.7210000000000001E-3</v>
      </c>
      <c r="J412" t="s">
        <v>222</v>
      </c>
      <c r="K412">
        <v>7579</v>
      </c>
      <c r="L412">
        <v>0</v>
      </c>
      <c r="M412">
        <v>0</v>
      </c>
      <c r="N412">
        <v>0</v>
      </c>
      <c r="O412">
        <v>8037.2434999999996</v>
      </c>
      <c r="P412">
        <v>10714.727699999999</v>
      </c>
      <c r="Q412">
        <v>6481.9775</v>
      </c>
      <c r="R412" t="s">
        <v>223</v>
      </c>
      <c r="S412">
        <v>5.9914329999999998</v>
      </c>
      <c r="T412">
        <v>-8.7374559999999999</v>
      </c>
      <c r="U412">
        <v>1.6627959999999999</v>
      </c>
      <c r="V412">
        <v>104.27446</v>
      </c>
      <c r="W412">
        <v>21.344774000000001</v>
      </c>
      <c r="X412">
        <v>1.053005</v>
      </c>
      <c r="Y412">
        <v>0</v>
      </c>
      <c r="Z412">
        <v>0</v>
      </c>
      <c r="AA412">
        <v>0</v>
      </c>
      <c r="AB412">
        <v>0.37668699999999999</v>
      </c>
      <c r="AC412">
        <v>6.2933000000000003E-2</v>
      </c>
      <c r="AD412">
        <v>0.175182</v>
      </c>
      <c r="AE412">
        <v>0.23013</v>
      </c>
      <c r="AF412">
        <v>5.7875999999999997E-2</v>
      </c>
      <c r="AG412">
        <v>-0.38612600000000002</v>
      </c>
      <c r="AH412">
        <v>4.9584000000000003E-2</v>
      </c>
      <c r="AI412">
        <v>-0.43314000000000002</v>
      </c>
      <c r="AJ412">
        <v>0.19242100000000001</v>
      </c>
      <c r="AK412">
        <v>-0.20190900000000001</v>
      </c>
      <c r="AL412">
        <v>9.8930000000000008E-3</v>
      </c>
      <c r="AM412" t="s">
        <v>221</v>
      </c>
      <c r="AN412">
        <v>992.86210500000004</v>
      </c>
      <c r="AO412">
        <v>286.69639599999999</v>
      </c>
      <c r="AP412">
        <v>339.40331800000001</v>
      </c>
      <c r="AQ412">
        <v>1.0907480000000001</v>
      </c>
      <c r="AR412">
        <v>90135.039394000007</v>
      </c>
      <c r="AS412" t="s">
        <v>224</v>
      </c>
      <c r="AT412">
        <v>6.0000000000000001E-3</v>
      </c>
      <c r="AU412">
        <v>0.6</v>
      </c>
      <c r="AV412">
        <v>0.23849500000000001</v>
      </c>
      <c r="AW412">
        <v>-1</v>
      </c>
      <c r="AX412">
        <v>-0.137207</v>
      </c>
      <c r="AY412" t="s">
        <v>302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303</v>
      </c>
      <c r="BH412">
        <v>14309.106973</v>
      </c>
      <c r="BI412">
        <v>-56.276085000000002</v>
      </c>
      <c r="BJ412">
        <v>-310.96548000000001</v>
      </c>
      <c r="BK412">
        <v>0</v>
      </c>
      <c r="BL412">
        <v>0</v>
      </c>
      <c r="BM412">
        <v>0</v>
      </c>
      <c r="BN412" t="s">
        <v>304</v>
      </c>
      <c r="BO412">
        <v>3240.1986109999998</v>
      </c>
      <c r="BP412">
        <v>797.88915499999996</v>
      </c>
      <c r="BQ412">
        <v>1208.2388960000001</v>
      </c>
    </row>
    <row r="413" spans="1:69">
      <c r="A413">
        <v>412</v>
      </c>
      <c r="C413" t="s">
        <v>301</v>
      </c>
      <c r="D413">
        <v>18.681868000000001</v>
      </c>
      <c r="E413">
        <v>18.681868000000001</v>
      </c>
      <c r="F413">
        <v>0</v>
      </c>
      <c r="G413">
        <v>5.2839999999999996E-3</v>
      </c>
      <c r="H413">
        <v>0.99998500000000001</v>
      </c>
      <c r="I413">
        <v>-1.7210000000000001E-3</v>
      </c>
      <c r="J413" t="s">
        <v>222</v>
      </c>
      <c r="K413">
        <v>7579</v>
      </c>
      <c r="L413">
        <v>0</v>
      </c>
      <c r="M413">
        <v>0</v>
      </c>
      <c r="N413">
        <v>0</v>
      </c>
      <c r="O413">
        <v>8037.2434999999996</v>
      </c>
      <c r="P413">
        <v>10714.727699999999</v>
      </c>
      <c r="Q413">
        <v>6481.9775</v>
      </c>
      <c r="R413" t="s">
        <v>223</v>
      </c>
      <c r="S413">
        <v>6.0251380000000001</v>
      </c>
      <c r="T413">
        <v>-8.7309249999999992</v>
      </c>
      <c r="U413">
        <v>1.6759010000000001</v>
      </c>
      <c r="V413">
        <v>104.26051099999999</v>
      </c>
      <c r="W413">
        <v>21.535360000000001</v>
      </c>
      <c r="X413">
        <v>1.0696209999999999</v>
      </c>
      <c r="Y413">
        <v>0</v>
      </c>
      <c r="Z413">
        <v>0</v>
      </c>
      <c r="AA413">
        <v>0</v>
      </c>
      <c r="AB413">
        <v>0.37676300000000001</v>
      </c>
      <c r="AC413">
        <v>6.3061000000000006E-2</v>
      </c>
      <c r="AD413">
        <v>0.175065</v>
      </c>
      <c r="AE413">
        <v>0.23239099999999999</v>
      </c>
      <c r="AF413">
        <v>5.8254E-2</v>
      </c>
      <c r="AG413">
        <v>-0.38507599999999997</v>
      </c>
      <c r="AH413">
        <v>5.0450000000000002E-2</v>
      </c>
      <c r="AI413">
        <v>-0.43534600000000001</v>
      </c>
      <c r="AJ413">
        <v>0.19416600000000001</v>
      </c>
      <c r="AK413">
        <v>-0.20368900000000001</v>
      </c>
      <c r="AL413">
        <v>1.0047E-2</v>
      </c>
      <c r="AM413" t="s">
        <v>221</v>
      </c>
      <c r="AN413">
        <v>992.71231599999999</v>
      </c>
      <c r="AO413">
        <v>286.69736999999998</v>
      </c>
      <c r="AP413">
        <v>339.40389399999998</v>
      </c>
      <c r="AQ413">
        <v>1.0907629999999999</v>
      </c>
      <c r="AR413">
        <v>90136.648084</v>
      </c>
      <c r="AS413" t="s">
        <v>224</v>
      </c>
      <c r="AT413">
        <v>6.0000000000000001E-3</v>
      </c>
      <c r="AU413">
        <v>0.6</v>
      </c>
      <c r="AV413">
        <v>0.23849500000000001</v>
      </c>
      <c r="AW413">
        <v>-1</v>
      </c>
      <c r="AX413">
        <v>-0.137207</v>
      </c>
      <c r="AY413" t="s">
        <v>302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303</v>
      </c>
      <c r="BH413">
        <v>14415.808454</v>
      </c>
      <c r="BI413">
        <v>-97.636792</v>
      </c>
      <c r="BJ413">
        <v>-314.02845600000001</v>
      </c>
      <c r="BK413">
        <v>0</v>
      </c>
      <c r="BL413">
        <v>0</v>
      </c>
      <c r="BM413">
        <v>0</v>
      </c>
      <c r="BN413" t="s">
        <v>304</v>
      </c>
      <c r="BO413">
        <v>3241.7608770000002</v>
      </c>
      <c r="BP413">
        <v>798.27385900000002</v>
      </c>
      <c r="BQ413">
        <v>1208.8214499999999</v>
      </c>
    </row>
    <row r="414" spans="1:69">
      <c r="A414">
        <v>413</v>
      </c>
      <c r="C414" t="s">
        <v>301</v>
      </c>
      <c r="D414">
        <v>18.681868000000001</v>
      </c>
      <c r="E414">
        <v>18.681868000000001</v>
      </c>
      <c r="F414">
        <v>0</v>
      </c>
      <c r="G414">
        <v>5.2839999999999996E-3</v>
      </c>
      <c r="H414">
        <v>0.99998500000000001</v>
      </c>
      <c r="I414">
        <v>-1.7210000000000001E-3</v>
      </c>
      <c r="J414" t="s">
        <v>222</v>
      </c>
      <c r="K414">
        <v>7579</v>
      </c>
      <c r="L414">
        <v>0</v>
      </c>
      <c r="M414">
        <v>0</v>
      </c>
      <c r="N414">
        <v>0</v>
      </c>
      <c r="O414">
        <v>8037.2434999999996</v>
      </c>
      <c r="P414">
        <v>10714.727699999999</v>
      </c>
      <c r="Q414">
        <v>6481.9775</v>
      </c>
      <c r="R414" t="s">
        <v>223</v>
      </c>
      <c r="S414">
        <v>6.0587780000000002</v>
      </c>
      <c r="T414">
        <v>-8.7243779999999997</v>
      </c>
      <c r="U414">
        <v>1.6891240000000001</v>
      </c>
      <c r="V414">
        <v>104.24645</v>
      </c>
      <c r="W414">
        <v>21.725349000000001</v>
      </c>
      <c r="X414">
        <v>1.0859920000000001</v>
      </c>
      <c r="Y414">
        <v>0</v>
      </c>
      <c r="Z414">
        <v>0</v>
      </c>
      <c r="AA414">
        <v>0</v>
      </c>
      <c r="AB414">
        <v>0.37684000000000001</v>
      </c>
      <c r="AC414">
        <v>6.3188999999999995E-2</v>
      </c>
      <c r="AD414">
        <v>0.17494499999999999</v>
      </c>
      <c r="AE414">
        <v>0.234652</v>
      </c>
      <c r="AF414">
        <v>5.8633999999999999E-2</v>
      </c>
      <c r="AG414">
        <v>-0.38402599999999998</v>
      </c>
      <c r="AH414">
        <v>5.1322E-2</v>
      </c>
      <c r="AI414">
        <v>-0.43754500000000002</v>
      </c>
      <c r="AJ414">
        <v>0.19592899999999999</v>
      </c>
      <c r="AK414">
        <v>-0.20546300000000001</v>
      </c>
      <c r="AL414">
        <v>1.0198E-2</v>
      </c>
      <c r="AM414" t="s">
        <v>221</v>
      </c>
      <c r="AN414">
        <v>992.56214499999999</v>
      </c>
      <c r="AO414">
        <v>286.69834600000002</v>
      </c>
      <c r="AP414">
        <v>339.404472</v>
      </c>
      <c r="AQ414">
        <v>1.0907789999999999</v>
      </c>
      <c r="AR414">
        <v>90138.260899000001</v>
      </c>
      <c r="AS414" t="s">
        <v>224</v>
      </c>
      <c r="AT414">
        <v>6.0000000000000001E-3</v>
      </c>
      <c r="AU414">
        <v>0.6</v>
      </c>
      <c r="AV414">
        <v>0.23849500000000001</v>
      </c>
      <c r="AW414">
        <v>-1</v>
      </c>
      <c r="AX414">
        <v>-0.137207</v>
      </c>
      <c r="AY414" t="s">
        <v>302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303</v>
      </c>
      <c r="BH414">
        <v>14522.72335</v>
      </c>
      <c r="BI414">
        <v>-139.36021600000001</v>
      </c>
      <c r="BJ414">
        <v>-317.09108199999997</v>
      </c>
      <c r="BK414">
        <v>0</v>
      </c>
      <c r="BL414">
        <v>0</v>
      </c>
      <c r="BM414">
        <v>0</v>
      </c>
      <c r="BN414" t="s">
        <v>304</v>
      </c>
      <c r="BO414">
        <v>3243.3300180000001</v>
      </c>
      <c r="BP414">
        <v>798.66025500000001</v>
      </c>
      <c r="BQ414">
        <v>1209.4065680000001</v>
      </c>
    </row>
    <row r="415" spans="1:69">
      <c r="A415">
        <v>414</v>
      </c>
      <c r="C415" t="s">
        <v>301</v>
      </c>
      <c r="D415">
        <v>18.681868000000001</v>
      </c>
      <c r="E415">
        <v>18.681868000000001</v>
      </c>
      <c r="F415">
        <v>0</v>
      </c>
      <c r="G415">
        <v>5.2839999999999996E-3</v>
      </c>
      <c r="H415">
        <v>0.99998500000000001</v>
      </c>
      <c r="I415">
        <v>-1.7210000000000001E-3</v>
      </c>
      <c r="J415" t="s">
        <v>222</v>
      </c>
      <c r="K415">
        <v>7579</v>
      </c>
      <c r="L415">
        <v>0</v>
      </c>
      <c r="M415">
        <v>0</v>
      </c>
      <c r="N415">
        <v>0</v>
      </c>
      <c r="O415">
        <v>8037.2434999999996</v>
      </c>
      <c r="P415">
        <v>10714.727699999999</v>
      </c>
      <c r="Q415">
        <v>6481.9775</v>
      </c>
      <c r="R415" t="s">
        <v>223</v>
      </c>
      <c r="S415">
        <v>6.0923550000000004</v>
      </c>
      <c r="T415">
        <v>-8.7178179999999994</v>
      </c>
      <c r="U415">
        <v>1.7024649999999999</v>
      </c>
      <c r="V415">
        <v>104.232287</v>
      </c>
      <c r="W415">
        <v>21.914712999999999</v>
      </c>
      <c r="X415">
        <v>1.102114</v>
      </c>
      <c r="Y415">
        <v>0</v>
      </c>
      <c r="Z415">
        <v>0</v>
      </c>
      <c r="AA415">
        <v>0</v>
      </c>
      <c r="AB415">
        <v>0.376919</v>
      </c>
      <c r="AC415">
        <v>6.3315999999999997E-2</v>
      </c>
      <c r="AD415">
        <v>0.17482500000000001</v>
      </c>
      <c r="AE415">
        <v>0.23691300000000001</v>
      </c>
      <c r="AF415">
        <v>5.9013000000000003E-2</v>
      </c>
      <c r="AG415">
        <v>-0.38297700000000001</v>
      </c>
      <c r="AH415">
        <v>5.2200999999999997E-2</v>
      </c>
      <c r="AI415">
        <v>-0.43973600000000002</v>
      </c>
      <c r="AJ415">
        <v>0.19771</v>
      </c>
      <c r="AK415">
        <v>-0.20723</v>
      </c>
      <c r="AL415">
        <v>1.0347E-2</v>
      </c>
      <c r="AM415" t="s">
        <v>221</v>
      </c>
      <c r="AN415">
        <v>992.41159200000004</v>
      </c>
      <c r="AO415">
        <v>286.69932499999999</v>
      </c>
      <c r="AP415">
        <v>339.40505100000001</v>
      </c>
      <c r="AQ415">
        <v>1.090795</v>
      </c>
      <c r="AR415">
        <v>90139.877844999995</v>
      </c>
      <c r="AS415" t="s">
        <v>224</v>
      </c>
      <c r="AT415">
        <v>6.0000000000000001E-3</v>
      </c>
      <c r="AU415">
        <v>0.6</v>
      </c>
      <c r="AV415">
        <v>0.23849500000000001</v>
      </c>
      <c r="AW415">
        <v>-1</v>
      </c>
      <c r="AX415">
        <v>-0.137207</v>
      </c>
      <c r="AY415" t="s">
        <v>302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303</v>
      </c>
      <c r="BH415">
        <v>14629.833173000001</v>
      </c>
      <c r="BI415">
        <v>-181.43891300000001</v>
      </c>
      <c r="BJ415">
        <v>-320.15223700000001</v>
      </c>
      <c r="BK415">
        <v>0</v>
      </c>
      <c r="BL415">
        <v>0</v>
      </c>
      <c r="BM415">
        <v>0</v>
      </c>
      <c r="BN415" t="s">
        <v>304</v>
      </c>
      <c r="BO415">
        <v>3244.9062239999998</v>
      </c>
      <c r="BP415">
        <v>799.04839100000004</v>
      </c>
      <c r="BQ415">
        <v>1209.99432</v>
      </c>
    </row>
    <row r="416" spans="1:69">
      <c r="A416">
        <v>415</v>
      </c>
      <c r="C416" t="s">
        <v>301</v>
      </c>
      <c r="D416">
        <v>18.681868000000001</v>
      </c>
      <c r="E416">
        <v>18.681868000000001</v>
      </c>
      <c r="F416">
        <v>0</v>
      </c>
      <c r="G416">
        <v>5.2839999999999996E-3</v>
      </c>
      <c r="H416">
        <v>0.99998500000000001</v>
      </c>
      <c r="I416">
        <v>-1.7210000000000001E-3</v>
      </c>
      <c r="J416" t="s">
        <v>222</v>
      </c>
      <c r="K416">
        <v>7579</v>
      </c>
      <c r="L416">
        <v>0</v>
      </c>
      <c r="M416">
        <v>0</v>
      </c>
      <c r="N416">
        <v>0</v>
      </c>
      <c r="O416">
        <v>8037.2434999999996</v>
      </c>
      <c r="P416">
        <v>10714.727699999999</v>
      </c>
      <c r="Q416">
        <v>6481.9775</v>
      </c>
      <c r="R416" t="s">
        <v>223</v>
      </c>
      <c r="S416">
        <v>6.1258679999999996</v>
      </c>
      <c r="T416">
        <v>-8.7112440000000007</v>
      </c>
      <c r="U416">
        <v>1.7159249999999999</v>
      </c>
      <c r="V416">
        <v>104.218013</v>
      </c>
      <c r="W416">
        <v>22.103475</v>
      </c>
      <c r="X416">
        <v>1.1179840000000001</v>
      </c>
      <c r="Y416">
        <v>0</v>
      </c>
      <c r="Z416">
        <v>0</v>
      </c>
      <c r="AA416">
        <v>0</v>
      </c>
      <c r="AB416">
        <v>0.37699899999999997</v>
      </c>
      <c r="AC416">
        <v>6.3442999999999999E-2</v>
      </c>
      <c r="AD416">
        <v>0.174702</v>
      </c>
      <c r="AE416">
        <v>0.239175</v>
      </c>
      <c r="AF416">
        <v>5.9394000000000002E-2</v>
      </c>
      <c r="AG416">
        <v>-0.38192900000000002</v>
      </c>
      <c r="AH416">
        <v>5.3086000000000001E-2</v>
      </c>
      <c r="AI416">
        <v>-0.44191900000000001</v>
      </c>
      <c r="AJ416">
        <v>0.19950899999999999</v>
      </c>
      <c r="AK416">
        <v>-0.20899200000000001</v>
      </c>
      <c r="AL416">
        <v>1.0494E-2</v>
      </c>
      <c r="AM416" t="s">
        <v>221</v>
      </c>
      <c r="AN416">
        <v>992.26065500000004</v>
      </c>
      <c r="AO416">
        <v>286.70030600000001</v>
      </c>
      <c r="AP416">
        <v>339.40563200000003</v>
      </c>
      <c r="AQ416">
        <v>1.090811</v>
      </c>
      <c r="AR416">
        <v>90141.498928000001</v>
      </c>
      <c r="AS416" t="s">
        <v>224</v>
      </c>
      <c r="AT416">
        <v>6.0000000000000001E-3</v>
      </c>
      <c r="AU416">
        <v>0.6</v>
      </c>
      <c r="AV416">
        <v>0.25390600000000002</v>
      </c>
      <c r="AW416">
        <v>-1</v>
      </c>
      <c r="AX416">
        <v>-0.137207</v>
      </c>
      <c r="AY416" t="s">
        <v>302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303</v>
      </c>
      <c r="BH416">
        <v>14764.723921000001</v>
      </c>
      <c r="BI416">
        <v>-93.822830999999994</v>
      </c>
      <c r="BJ416">
        <v>-322.921558</v>
      </c>
      <c r="BK416">
        <v>0</v>
      </c>
      <c r="BL416">
        <v>0</v>
      </c>
      <c r="BM416">
        <v>0</v>
      </c>
      <c r="BN416" t="s">
        <v>304</v>
      </c>
      <c r="BO416">
        <v>3246.4889939999998</v>
      </c>
      <c r="BP416">
        <v>799.43814299999997</v>
      </c>
      <c r="BQ416">
        <v>1288.81167</v>
      </c>
    </row>
    <row r="417" spans="1:69">
      <c r="A417">
        <v>416</v>
      </c>
      <c r="C417" t="s">
        <v>301</v>
      </c>
      <c r="D417">
        <v>18.681868000000001</v>
      </c>
      <c r="E417">
        <v>18.681868000000001</v>
      </c>
      <c r="F417">
        <v>0</v>
      </c>
      <c r="G417">
        <v>5.2839999999999996E-3</v>
      </c>
      <c r="H417">
        <v>0.99998500000000001</v>
      </c>
      <c r="I417">
        <v>-1.7210000000000001E-3</v>
      </c>
      <c r="J417" t="s">
        <v>222</v>
      </c>
      <c r="K417">
        <v>7579</v>
      </c>
      <c r="L417">
        <v>0</v>
      </c>
      <c r="M417">
        <v>0</v>
      </c>
      <c r="N417">
        <v>0</v>
      </c>
      <c r="O417">
        <v>8037.2434999999996</v>
      </c>
      <c r="P417">
        <v>10714.727699999999</v>
      </c>
      <c r="Q417">
        <v>6481.9775</v>
      </c>
      <c r="R417" t="s">
        <v>223</v>
      </c>
      <c r="S417">
        <v>6.1629149999999999</v>
      </c>
      <c r="T417">
        <v>-8.6874880000000001</v>
      </c>
      <c r="U417">
        <v>1.729517</v>
      </c>
      <c r="V417">
        <v>104.203665</v>
      </c>
      <c r="W417">
        <v>22.291733000000001</v>
      </c>
      <c r="X417">
        <v>1.1335999999999999</v>
      </c>
      <c r="Y417">
        <v>0</v>
      </c>
      <c r="Z417">
        <v>0</v>
      </c>
      <c r="AA417">
        <v>0</v>
      </c>
      <c r="AB417">
        <v>0.377077</v>
      </c>
      <c r="AC417">
        <v>6.3586000000000004E-2</v>
      </c>
      <c r="AD417">
        <v>0.18664600000000001</v>
      </c>
      <c r="AE417">
        <v>0.24143800000000001</v>
      </c>
      <c r="AF417">
        <v>5.9776000000000003E-2</v>
      </c>
      <c r="AG417">
        <v>-0.38080900000000001</v>
      </c>
      <c r="AH417">
        <v>5.3977999999999998E-2</v>
      </c>
      <c r="AI417">
        <v>-0.44409399999999999</v>
      </c>
      <c r="AJ417">
        <v>0.20132700000000001</v>
      </c>
      <c r="AK417">
        <v>-0.21074799999999999</v>
      </c>
      <c r="AL417">
        <v>1.0638E-2</v>
      </c>
      <c r="AM417" t="s">
        <v>221</v>
      </c>
      <c r="AN417">
        <v>992.10933599999998</v>
      </c>
      <c r="AO417">
        <v>286.70128899999997</v>
      </c>
      <c r="AP417">
        <v>339.40621399999998</v>
      </c>
      <c r="AQ417">
        <v>1.090827</v>
      </c>
      <c r="AR417">
        <v>90143.124150999996</v>
      </c>
      <c r="AS417" t="s">
        <v>224</v>
      </c>
      <c r="AT417">
        <v>6.0000000000000001E-3</v>
      </c>
      <c r="AU417">
        <v>0.6</v>
      </c>
      <c r="AV417">
        <v>0.25390600000000002</v>
      </c>
      <c r="AW417">
        <v>-1</v>
      </c>
      <c r="AX417">
        <v>-0.137207</v>
      </c>
      <c r="AY417" t="s">
        <v>302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303</v>
      </c>
      <c r="BH417">
        <v>14872.532612999999</v>
      </c>
      <c r="BI417">
        <v>-136.62310400000001</v>
      </c>
      <c r="BJ417">
        <v>-325.97104300000001</v>
      </c>
      <c r="BK417">
        <v>0</v>
      </c>
      <c r="BL417">
        <v>0</v>
      </c>
      <c r="BM417">
        <v>0</v>
      </c>
      <c r="BN417" t="s">
        <v>304</v>
      </c>
      <c r="BO417">
        <v>3248.0815170000001</v>
      </c>
      <c r="BP417">
        <v>799.83029699999997</v>
      </c>
      <c r="BQ417">
        <v>1289.44388</v>
      </c>
    </row>
    <row r="418" spans="1:69">
      <c r="A418">
        <v>417</v>
      </c>
      <c r="C418" t="s">
        <v>301</v>
      </c>
      <c r="D418">
        <v>18.681868000000001</v>
      </c>
      <c r="E418">
        <v>18.681868000000001</v>
      </c>
      <c r="F418">
        <v>0</v>
      </c>
      <c r="G418">
        <v>5.2839999999999996E-3</v>
      </c>
      <c r="H418">
        <v>0.99998500000000001</v>
      </c>
      <c r="I418">
        <v>-1.7210000000000001E-3</v>
      </c>
      <c r="J418" t="s">
        <v>222</v>
      </c>
      <c r="K418">
        <v>7579</v>
      </c>
      <c r="L418">
        <v>0</v>
      </c>
      <c r="M418">
        <v>0</v>
      </c>
      <c r="N418">
        <v>0</v>
      </c>
      <c r="O418">
        <v>8037.2434999999996</v>
      </c>
      <c r="P418">
        <v>10714.727699999999</v>
      </c>
      <c r="Q418">
        <v>6481.9775</v>
      </c>
      <c r="R418" t="s">
        <v>223</v>
      </c>
      <c r="S418">
        <v>6.196332</v>
      </c>
      <c r="T418">
        <v>-8.6808890000000005</v>
      </c>
      <c r="U418">
        <v>1.7432129999999999</v>
      </c>
      <c r="V418">
        <v>104.18922999999999</v>
      </c>
      <c r="W418">
        <v>22.479320999999999</v>
      </c>
      <c r="X418">
        <v>1.148957</v>
      </c>
      <c r="Y418">
        <v>0</v>
      </c>
      <c r="Z418">
        <v>0</v>
      </c>
      <c r="AA418">
        <v>0</v>
      </c>
      <c r="AB418">
        <v>0.37716499999999997</v>
      </c>
      <c r="AC418">
        <v>6.3708000000000001E-2</v>
      </c>
      <c r="AD418">
        <v>0.186527</v>
      </c>
      <c r="AE418">
        <v>0.243701</v>
      </c>
      <c r="AF418">
        <v>6.0158000000000003E-2</v>
      </c>
      <c r="AG418">
        <v>-0.37969000000000003</v>
      </c>
      <c r="AH418">
        <v>5.4876000000000001E-2</v>
      </c>
      <c r="AI418">
        <v>-0.44625999999999999</v>
      </c>
      <c r="AJ418">
        <v>0.20316200000000001</v>
      </c>
      <c r="AK418">
        <v>-0.21249699999999999</v>
      </c>
      <c r="AL418">
        <v>1.0779E-2</v>
      </c>
      <c r="AM418" t="s">
        <v>221</v>
      </c>
      <c r="AN418">
        <v>991.95763299999999</v>
      </c>
      <c r="AO418">
        <v>286.70227499999999</v>
      </c>
      <c r="AP418">
        <v>339.40679799999998</v>
      </c>
      <c r="AQ418">
        <v>1.090843</v>
      </c>
      <c r="AR418">
        <v>90144.753517999998</v>
      </c>
      <c r="AS418" t="s">
        <v>224</v>
      </c>
      <c r="AT418">
        <v>6.0000000000000001E-3</v>
      </c>
      <c r="AU418">
        <v>0.6</v>
      </c>
      <c r="AV418">
        <v>0.25390600000000002</v>
      </c>
      <c r="AW418">
        <v>-1</v>
      </c>
      <c r="AX418">
        <v>-0.137207</v>
      </c>
      <c r="AY418" t="s">
        <v>302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303</v>
      </c>
      <c r="BH418">
        <v>14980.493463999999</v>
      </c>
      <c r="BI418">
        <v>-179.76304400000001</v>
      </c>
      <c r="BJ418">
        <v>-329.01559400000002</v>
      </c>
      <c r="BK418">
        <v>0</v>
      </c>
      <c r="BL418">
        <v>0</v>
      </c>
      <c r="BM418">
        <v>0</v>
      </c>
      <c r="BN418" t="s">
        <v>304</v>
      </c>
      <c r="BO418">
        <v>3249.6808110000002</v>
      </c>
      <c r="BP418">
        <v>800.22411899999997</v>
      </c>
      <c r="BQ418">
        <v>1290.0787780000001</v>
      </c>
    </row>
    <row r="419" spans="1:69">
      <c r="A419">
        <v>418</v>
      </c>
      <c r="C419" t="s">
        <v>301</v>
      </c>
      <c r="D419">
        <v>18.629351</v>
      </c>
      <c r="E419">
        <v>18.629351</v>
      </c>
      <c r="F419">
        <v>0</v>
      </c>
      <c r="G419">
        <v>5.2839999999999996E-3</v>
      </c>
      <c r="H419">
        <v>0.99998500000000001</v>
      </c>
      <c r="I419">
        <v>-1.7210000000000001E-3</v>
      </c>
      <c r="J419" t="s">
        <v>222</v>
      </c>
      <c r="K419">
        <v>7579</v>
      </c>
      <c r="L419">
        <v>0</v>
      </c>
      <c r="M419">
        <v>0</v>
      </c>
      <c r="N419">
        <v>0</v>
      </c>
      <c r="O419">
        <v>8037.2434999999996</v>
      </c>
      <c r="P419">
        <v>10714.727699999999</v>
      </c>
      <c r="Q419">
        <v>6481.9775</v>
      </c>
      <c r="R419" t="s">
        <v>223</v>
      </c>
      <c r="S419">
        <v>6.2296740000000002</v>
      </c>
      <c r="T419">
        <v>-8.6742740000000005</v>
      </c>
      <c r="U419">
        <v>1.7570250000000001</v>
      </c>
      <c r="V419">
        <v>104.174706</v>
      </c>
      <c r="W419">
        <v>22.666256000000001</v>
      </c>
      <c r="X419">
        <v>1.1640520000000001</v>
      </c>
      <c r="Y419">
        <v>0</v>
      </c>
      <c r="Z419">
        <v>0</v>
      </c>
      <c r="AA419">
        <v>0</v>
      </c>
      <c r="AB419">
        <v>0.37725399999999998</v>
      </c>
      <c r="AC419">
        <v>6.3828999999999997E-2</v>
      </c>
      <c r="AD419">
        <v>0.18640599999999999</v>
      </c>
      <c r="AE419">
        <v>0.24596399999999999</v>
      </c>
      <c r="AF419">
        <v>6.0540999999999998E-2</v>
      </c>
      <c r="AG419">
        <v>-0.37857200000000002</v>
      </c>
      <c r="AH419">
        <v>5.5780000000000003E-2</v>
      </c>
      <c r="AI419">
        <v>-0.44841799999999998</v>
      </c>
      <c r="AJ419">
        <v>0.205015</v>
      </c>
      <c r="AK419">
        <v>-0.21424000000000001</v>
      </c>
      <c r="AL419">
        <v>1.0918000000000001E-2</v>
      </c>
      <c r="AM419" t="s">
        <v>221</v>
      </c>
      <c r="AN419">
        <v>991.80554500000005</v>
      </c>
      <c r="AO419">
        <v>286.70326399999999</v>
      </c>
      <c r="AP419">
        <v>339.40738299999998</v>
      </c>
      <c r="AQ419">
        <v>1.090859</v>
      </c>
      <c r="AR419">
        <v>90146.387033000006</v>
      </c>
      <c r="AS419" t="s">
        <v>224</v>
      </c>
      <c r="AT419">
        <v>6.0000000000000001E-3</v>
      </c>
      <c r="AU419">
        <v>0.6</v>
      </c>
      <c r="AV419">
        <v>0.31610100000000002</v>
      </c>
      <c r="AW419">
        <v>-1</v>
      </c>
      <c r="AX419">
        <v>-0.138184</v>
      </c>
      <c r="AY419" t="s">
        <v>302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303</v>
      </c>
      <c r="BH419">
        <v>15202.825349999999</v>
      </c>
      <c r="BI419">
        <v>301.78797600000001</v>
      </c>
      <c r="BJ419">
        <v>-332.09642000000002</v>
      </c>
      <c r="BK419">
        <v>0</v>
      </c>
      <c r="BL419">
        <v>0</v>
      </c>
      <c r="BM419">
        <v>0</v>
      </c>
      <c r="BN419" t="s">
        <v>304</v>
      </c>
      <c r="BO419">
        <v>3250.3167130000002</v>
      </c>
      <c r="BP419">
        <v>806.31791099999998</v>
      </c>
      <c r="BQ419">
        <v>1606.8797059999999</v>
      </c>
    </row>
    <row r="420" spans="1:69">
      <c r="A420">
        <v>419</v>
      </c>
      <c r="C420" t="s">
        <v>301</v>
      </c>
      <c r="D420">
        <v>18.629351</v>
      </c>
      <c r="E420">
        <v>18.629351</v>
      </c>
      <c r="F420">
        <v>0</v>
      </c>
      <c r="G420">
        <v>5.2839999999999996E-3</v>
      </c>
      <c r="H420">
        <v>0.99998500000000001</v>
      </c>
      <c r="I420">
        <v>-1.7210000000000001E-3</v>
      </c>
      <c r="J420" t="s">
        <v>222</v>
      </c>
      <c r="K420">
        <v>7579</v>
      </c>
      <c r="L420">
        <v>0</v>
      </c>
      <c r="M420">
        <v>0</v>
      </c>
      <c r="N420">
        <v>0</v>
      </c>
      <c r="O420">
        <v>8037.2434999999996</v>
      </c>
      <c r="P420">
        <v>10714.727699999999</v>
      </c>
      <c r="Q420">
        <v>6481.9775</v>
      </c>
      <c r="R420" t="s">
        <v>223</v>
      </c>
      <c r="S420">
        <v>6.2778539999999996</v>
      </c>
      <c r="T420">
        <v>-8.5983359999999998</v>
      </c>
      <c r="U420">
        <v>1.7708520000000001</v>
      </c>
      <c r="V420">
        <v>104.16019799999999</v>
      </c>
      <c r="W420">
        <v>22.852958000000001</v>
      </c>
      <c r="X420">
        <v>1.178882</v>
      </c>
      <c r="Y420">
        <v>0</v>
      </c>
      <c r="Z420">
        <v>0</v>
      </c>
      <c r="AA420">
        <v>0</v>
      </c>
      <c r="AB420">
        <v>0.37715399999999999</v>
      </c>
      <c r="AC420">
        <v>6.4565999999999998E-2</v>
      </c>
      <c r="AD420">
        <v>0.23505799999999999</v>
      </c>
      <c r="AE420">
        <v>0.248227</v>
      </c>
      <c r="AF420">
        <v>6.0928000000000003E-2</v>
      </c>
      <c r="AG420">
        <v>-0.37716100000000002</v>
      </c>
      <c r="AH420">
        <v>5.6689999999999997E-2</v>
      </c>
      <c r="AI420">
        <v>-0.450567</v>
      </c>
      <c r="AJ420">
        <v>0.20688699999999999</v>
      </c>
      <c r="AK420">
        <v>-0.21598000000000001</v>
      </c>
      <c r="AL420">
        <v>1.1055000000000001E-2</v>
      </c>
      <c r="AM420" t="s">
        <v>221</v>
      </c>
      <c r="AN420">
        <v>991.65307399999995</v>
      </c>
      <c r="AO420">
        <v>286.70425499999999</v>
      </c>
      <c r="AP420">
        <v>339.40796899999998</v>
      </c>
      <c r="AQ420">
        <v>1.090875</v>
      </c>
      <c r="AR420">
        <v>90148.024694000007</v>
      </c>
      <c r="AS420" t="s">
        <v>224</v>
      </c>
      <c r="AT420">
        <v>6.0000000000000001E-3</v>
      </c>
      <c r="AU420">
        <v>0.6</v>
      </c>
      <c r="AV420">
        <v>0.31610100000000002</v>
      </c>
      <c r="AW420">
        <v>-1</v>
      </c>
      <c r="AX420">
        <v>-0.138184</v>
      </c>
      <c r="AY420" t="s">
        <v>302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303</v>
      </c>
      <c r="BH420">
        <v>15312.328428000001</v>
      </c>
      <c r="BI420">
        <v>257.93619000000001</v>
      </c>
      <c r="BJ420">
        <v>-335.105366</v>
      </c>
      <c r="BK420">
        <v>0</v>
      </c>
      <c r="BL420">
        <v>0</v>
      </c>
      <c r="BM420">
        <v>0</v>
      </c>
      <c r="BN420" t="s">
        <v>304</v>
      </c>
      <c r="BO420">
        <v>3251.9402650000002</v>
      </c>
      <c r="BP420">
        <v>806.72067100000004</v>
      </c>
      <c r="BQ420">
        <v>1607.682352</v>
      </c>
    </row>
    <row r="421" spans="1:69">
      <c r="A421">
        <v>420</v>
      </c>
      <c r="C421" t="s">
        <v>301</v>
      </c>
      <c r="D421">
        <v>18.629351</v>
      </c>
      <c r="E421">
        <v>18.629351</v>
      </c>
      <c r="F421">
        <v>0</v>
      </c>
      <c r="G421">
        <v>5.2839999999999996E-3</v>
      </c>
      <c r="H421">
        <v>0.99998500000000001</v>
      </c>
      <c r="I421">
        <v>-1.7210000000000001E-3</v>
      </c>
      <c r="J421" t="s">
        <v>222</v>
      </c>
      <c r="K421">
        <v>7579</v>
      </c>
      <c r="L421">
        <v>0</v>
      </c>
      <c r="M421">
        <v>0</v>
      </c>
      <c r="N421">
        <v>0</v>
      </c>
      <c r="O421">
        <v>8037.2434999999996</v>
      </c>
      <c r="P421">
        <v>10714.727699999999</v>
      </c>
      <c r="Q421">
        <v>6481.9775</v>
      </c>
      <c r="R421" t="s">
        <v>223</v>
      </c>
      <c r="S421">
        <v>6.3111940000000004</v>
      </c>
      <c r="T421">
        <v>-8.5917060000000003</v>
      </c>
      <c r="U421">
        <v>1.7849010000000001</v>
      </c>
      <c r="V421">
        <v>104.145647</v>
      </c>
      <c r="W421">
        <v>23.038817000000002</v>
      </c>
      <c r="X421">
        <v>1.193446</v>
      </c>
      <c r="Y421">
        <v>0</v>
      </c>
      <c r="Z421">
        <v>0</v>
      </c>
      <c r="AA421">
        <v>0</v>
      </c>
      <c r="AB421">
        <v>0.37726500000000002</v>
      </c>
      <c r="AC421">
        <v>6.4672999999999994E-2</v>
      </c>
      <c r="AD421">
        <v>0.234958</v>
      </c>
      <c r="AE421">
        <v>0.25049100000000002</v>
      </c>
      <c r="AF421">
        <v>6.1316000000000002E-2</v>
      </c>
      <c r="AG421">
        <v>-0.37575199999999997</v>
      </c>
      <c r="AH421">
        <v>5.7606999999999998E-2</v>
      </c>
      <c r="AI421">
        <v>-0.452706</v>
      </c>
      <c r="AJ421">
        <v>0.20877599999999999</v>
      </c>
      <c r="AK421">
        <v>-0.21771099999999999</v>
      </c>
      <c r="AL421">
        <v>1.1188E-2</v>
      </c>
      <c r="AM421" t="s">
        <v>221</v>
      </c>
      <c r="AN421">
        <v>991.50022000000001</v>
      </c>
      <c r="AO421">
        <v>286.70524899999998</v>
      </c>
      <c r="AP421">
        <v>339.40855699999997</v>
      </c>
      <c r="AQ421">
        <v>1.0908910000000001</v>
      </c>
      <c r="AR421">
        <v>90149.666494000005</v>
      </c>
      <c r="AS421" t="s">
        <v>224</v>
      </c>
      <c r="AT421">
        <v>6.0000000000000001E-3</v>
      </c>
      <c r="AU421">
        <v>0.6</v>
      </c>
      <c r="AV421">
        <v>0.34387200000000001</v>
      </c>
      <c r="AW421">
        <v>-1</v>
      </c>
      <c r="AX421">
        <v>-0.13769500000000001</v>
      </c>
      <c r="AY421" t="s">
        <v>302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303</v>
      </c>
      <c r="BH421">
        <v>15473.745038999999</v>
      </c>
      <c r="BI421">
        <v>448.28353099999998</v>
      </c>
      <c r="BJ421">
        <v>-336.87964399999998</v>
      </c>
      <c r="BK421">
        <v>0</v>
      </c>
      <c r="BL421">
        <v>0</v>
      </c>
      <c r="BM421">
        <v>0</v>
      </c>
      <c r="BN421" t="s">
        <v>304</v>
      </c>
      <c r="BO421">
        <v>3254.0557490000001</v>
      </c>
      <c r="BP421">
        <v>804.27300700000001</v>
      </c>
      <c r="BQ421">
        <v>1749.8016070000001</v>
      </c>
    </row>
    <row r="422" spans="1:69">
      <c r="A422">
        <v>421</v>
      </c>
      <c r="C422" t="s">
        <v>301</v>
      </c>
      <c r="D422">
        <v>18.629351</v>
      </c>
      <c r="E422">
        <v>18.629351</v>
      </c>
      <c r="F422">
        <v>0</v>
      </c>
      <c r="G422">
        <v>5.2839999999999996E-3</v>
      </c>
      <c r="H422">
        <v>0.99998500000000001</v>
      </c>
      <c r="I422">
        <v>-1.7210000000000001E-3</v>
      </c>
      <c r="J422" t="s">
        <v>222</v>
      </c>
      <c r="K422">
        <v>7579</v>
      </c>
      <c r="L422">
        <v>0</v>
      </c>
      <c r="M422">
        <v>0</v>
      </c>
      <c r="N422">
        <v>0</v>
      </c>
      <c r="O422">
        <v>8037.2434999999996</v>
      </c>
      <c r="P422">
        <v>10714.727699999999</v>
      </c>
      <c r="Q422">
        <v>6481.9775</v>
      </c>
      <c r="R422" t="s">
        <v>223</v>
      </c>
      <c r="S422">
        <v>6.3512029999999999</v>
      </c>
      <c r="T422">
        <v>-8.5541070000000001</v>
      </c>
      <c r="U422">
        <v>1.799185</v>
      </c>
      <c r="V422">
        <v>104.13110500000001</v>
      </c>
      <c r="W422">
        <v>23.224025999999999</v>
      </c>
      <c r="X422">
        <v>1.207743</v>
      </c>
      <c r="Y422">
        <v>0</v>
      </c>
      <c r="Z422">
        <v>0</v>
      </c>
      <c r="AA422">
        <v>0</v>
      </c>
      <c r="AB422">
        <v>0.37745699999999999</v>
      </c>
      <c r="AC422">
        <v>6.4541000000000001E-2</v>
      </c>
      <c r="AD422">
        <v>0.256658</v>
      </c>
      <c r="AE422">
        <v>0.25275500000000001</v>
      </c>
      <c r="AF422">
        <v>6.1703000000000001E-2</v>
      </c>
      <c r="AG422">
        <v>-0.37421199999999999</v>
      </c>
      <c r="AH422">
        <v>5.8528999999999998E-2</v>
      </c>
      <c r="AI422">
        <v>-0.45483400000000002</v>
      </c>
      <c r="AJ422">
        <v>0.21068400000000001</v>
      </c>
      <c r="AK422">
        <v>-0.21943599999999999</v>
      </c>
      <c r="AL422">
        <v>1.132E-2</v>
      </c>
      <c r="AM422" t="s">
        <v>221</v>
      </c>
      <c r="AN422">
        <v>991.34698300000002</v>
      </c>
      <c r="AO422">
        <v>286.70624500000002</v>
      </c>
      <c r="AP422">
        <v>339.40914700000002</v>
      </c>
      <c r="AQ422">
        <v>1.0909070000000001</v>
      </c>
      <c r="AR422">
        <v>90151.312435999993</v>
      </c>
      <c r="AS422" t="s">
        <v>224</v>
      </c>
      <c r="AT422">
        <v>6.0000000000000001E-3</v>
      </c>
      <c r="AU422">
        <v>0.6</v>
      </c>
      <c r="AV422">
        <v>0.34387200000000001</v>
      </c>
      <c r="AW422">
        <v>-1</v>
      </c>
      <c r="AX422">
        <v>-0.13769500000000001</v>
      </c>
      <c r="AY422" t="s">
        <v>302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303</v>
      </c>
      <c r="BH422">
        <v>15583.868057</v>
      </c>
      <c r="BI422">
        <v>403.836029</v>
      </c>
      <c r="BJ422">
        <v>-339.85939400000001</v>
      </c>
      <c r="BK422">
        <v>0</v>
      </c>
      <c r="BL422">
        <v>0</v>
      </c>
      <c r="BM422">
        <v>0</v>
      </c>
      <c r="BN422" t="s">
        <v>304</v>
      </c>
      <c r="BO422">
        <v>3255.6979190000002</v>
      </c>
      <c r="BP422">
        <v>804.67888600000003</v>
      </c>
      <c r="BQ422">
        <v>1750.684651</v>
      </c>
    </row>
    <row r="423" spans="1:69">
      <c r="A423">
        <v>422</v>
      </c>
      <c r="C423" t="s">
        <v>301</v>
      </c>
      <c r="D423">
        <v>18.629351</v>
      </c>
      <c r="E423">
        <v>18.629351</v>
      </c>
      <c r="F423">
        <v>0</v>
      </c>
      <c r="G423">
        <v>5.2839999999999996E-3</v>
      </c>
      <c r="H423">
        <v>0.99998500000000001</v>
      </c>
      <c r="I423">
        <v>-1.7210000000000001E-3</v>
      </c>
      <c r="J423" t="s">
        <v>222</v>
      </c>
      <c r="K423">
        <v>7579</v>
      </c>
      <c r="L423">
        <v>0</v>
      </c>
      <c r="M423">
        <v>0</v>
      </c>
      <c r="N423">
        <v>0</v>
      </c>
      <c r="O423">
        <v>8037.2434999999996</v>
      </c>
      <c r="P423">
        <v>10714.727699999999</v>
      </c>
      <c r="Q423">
        <v>6481.9775</v>
      </c>
      <c r="R423" t="s">
        <v>223</v>
      </c>
      <c r="S423">
        <v>6.3843969999999999</v>
      </c>
      <c r="T423">
        <v>-8.5474549999999994</v>
      </c>
      <c r="U423">
        <v>1.8134680000000001</v>
      </c>
      <c r="V423">
        <v>104.116557</v>
      </c>
      <c r="W423">
        <v>23.408311999999999</v>
      </c>
      <c r="X423">
        <v>1.221767</v>
      </c>
      <c r="Y423">
        <v>0</v>
      </c>
      <c r="Z423">
        <v>0</v>
      </c>
      <c r="AA423">
        <v>0</v>
      </c>
      <c r="AB423">
        <v>0.377581</v>
      </c>
      <c r="AC423">
        <v>6.4640000000000003E-2</v>
      </c>
      <c r="AD423">
        <v>0.25656699999999999</v>
      </c>
      <c r="AE423">
        <v>0.255021</v>
      </c>
      <c r="AF423">
        <v>6.2091E-2</v>
      </c>
      <c r="AG423">
        <v>-0.372672</v>
      </c>
      <c r="AH423">
        <v>5.9457999999999997E-2</v>
      </c>
      <c r="AI423">
        <v>-0.45695200000000002</v>
      </c>
      <c r="AJ423">
        <v>0.21260899999999999</v>
      </c>
      <c r="AK423">
        <v>-0.22115099999999999</v>
      </c>
      <c r="AL423">
        <v>1.1448E-2</v>
      </c>
      <c r="AM423" t="s">
        <v>221</v>
      </c>
      <c r="AN423">
        <v>991.19336199999998</v>
      </c>
      <c r="AO423">
        <v>286.70724300000001</v>
      </c>
      <c r="AP423">
        <v>339.409738</v>
      </c>
      <c r="AQ423">
        <v>1.0909230000000001</v>
      </c>
      <c r="AR423">
        <v>90152.962520000001</v>
      </c>
      <c r="AS423" t="s">
        <v>224</v>
      </c>
      <c r="AT423">
        <v>6.0000000000000001E-3</v>
      </c>
      <c r="AU423">
        <v>0.6</v>
      </c>
      <c r="AV423">
        <v>0.34387200000000001</v>
      </c>
      <c r="AW423">
        <v>-1</v>
      </c>
      <c r="AX423">
        <v>-0.13769500000000001</v>
      </c>
      <c r="AY423" t="s">
        <v>302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303</v>
      </c>
      <c r="BH423">
        <v>15693.969086999999</v>
      </c>
      <c r="BI423">
        <v>359.123401</v>
      </c>
      <c r="BJ423">
        <v>-342.82753600000001</v>
      </c>
      <c r="BK423">
        <v>0</v>
      </c>
      <c r="BL423">
        <v>0</v>
      </c>
      <c r="BM423">
        <v>0</v>
      </c>
      <c r="BN423" t="s">
        <v>304</v>
      </c>
      <c r="BO423">
        <v>3257.3472179999999</v>
      </c>
      <c r="BP423">
        <v>805.08652700000005</v>
      </c>
      <c r="BQ423">
        <v>1751.5715270000001</v>
      </c>
    </row>
    <row r="424" spans="1:69">
      <c r="A424">
        <v>423</v>
      </c>
      <c r="C424" t="s">
        <v>301</v>
      </c>
      <c r="D424">
        <v>18.629351</v>
      </c>
      <c r="E424">
        <v>18.629351</v>
      </c>
      <c r="F424">
        <v>0</v>
      </c>
      <c r="G424">
        <v>5.2839999999999996E-3</v>
      </c>
      <c r="H424">
        <v>0.99998500000000001</v>
      </c>
      <c r="I424">
        <v>-1.7210000000000001E-3</v>
      </c>
      <c r="J424" t="s">
        <v>222</v>
      </c>
      <c r="K424">
        <v>7579</v>
      </c>
      <c r="L424">
        <v>0</v>
      </c>
      <c r="M424">
        <v>0</v>
      </c>
      <c r="N424">
        <v>0</v>
      </c>
      <c r="O424">
        <v>8037.2434999999996</v>
      </c>
      <c r="P424">
        <v>10714.727699999999</v>
      </c>
      <c r="Q424">
        <v>6481.9775</v>
      </c>
      <c r="R424" t="s">
        <v>223</v>
      </c>
      <c r="S424">
        <v>6.4174720000000001</v>
      </c>
      <c r="T424">
        <v>-8.5407899999999994</v>
      </c>
      <c r="U424">
        <v>1.827869</v>
      </c>
      <c r="V424">
        <v>104.102002</v>
      </c>
      <c r="W424">
        <v>23.591697</v>
      </c>
      <c r="X424">
        <v>1.2355160000000001</v>
      </c>
      <c r="Y424">
        <v>0</v>
      </c>
      <c r="Z424">
        <v>0</v>
      </c>
      <c r="AA424">
        <v>0</v>
      </c>
      <c r="AB424">
        <v>0.37770700000000001</v>
      </c>
      <c r="AC424">
        <v>6.4739000000000005E-2</v>
      </c>
      <c r="AD424">
        <v>0.25647500000000001</v>
      </c>
      <c r="AE424">
        <v>0.25728699999999999</v>
      </c>
      <c r="AF424">
        <v>6.2480000000000001E-2</v>
      </c>
      <c r="AG424">
        <v>-0.37113299999999999</v>
      </c>
      <c r="AH424">
        <v>6.0392000000000001E-2</v>
      </c>
      <c r="AI424">
        <v>-0.45905800000000002</v>
      </c>
      <c r="AJ424">
        <v>0.21455199999999999</v>
      </c>
      <c r="AK424">
        <v>-0.222857</v>
      </c>
      <c r="AL424">
        <v>1.1573999999999999E-2</v>
      </c>
      <c r="AM424" t="s">
        <v>221</v>
      </c>
      <c r="AN424">
        <v>991.03935799999999</v>
      </c>
      <c r="AO424">
        <v>286.70824399999998</v>
      </c>
      <c r="AP424">
        <v>339.41033099999999</v>
      </c>
      <c r="AQ424">
        <v>1.0909390000000001</v>
      </c>
      <c r="AR424">
        <v>90154.616754000002</v>
      </c>
      <c r="AS424" t="s">
        <v>224</v>
      </c>
      <c r="AT424">
        <v>6.0000000000000001E-3</v>
      </c>
      <c r="AU424">
        <v>0.6</v>
      </c>
      <c r="AV424">
        <v>0.37124600000000002</v>
      </c>
      <c r="AW424">
        <v>-1</v>
      </c>
      <c r="AX424">
        <v>-0.138184</v>
      </c>
      <c r="AY424" t="s">
        <v>302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303</v>
      </c>
      <c r="BH424">
        <v>15856.441941999999</v>
      </c>
      <c r="BI424">
        <v>545.37149899999997</v>
      </c>
      <c r="BJ424">
        <v>-345.82301200000001</v>
      </c>
      <c r="BK424">
        <v>0</v>
      </c>
      <c r="BL424">
        <v>0</v>
      </c>
      <c r="BM424">
        <v>0</v>
      </c>
      <c r="BN424" t="s">
        <v>304</v>
      </c>
      <c r="BO424">
        <v>3258.5173110000001</v>
      </c>
      <c r="BP424">
        <v>808.35226299999999</v>
      </c>
      <c r="BQ424">
        <v>1891.968599</v>
      </c>
    </row>
    <row r="425" spans="1:69">
      <c r="A425">
        <v>424</v>
      </c>
      <c r="C425" t="s">
        <v>301</v>
      </c>
      <c r="D425">
        <v>18.629351</v>
      </c>
      <c r="E425">
        <v>18.629351</v>
      </c>
      <c r="F425">
        <v>0</v>
      </c>
      <c r="G425">
        <v>5.2839999999999996E-3</v>
      </c>
      <c r="H425">
        <v>0.99998500000000001</v>
      </c>
      <c r="I425">
        <v>-1.7210000000000001E-3</v>
      </c>
      <c r="J425" t="s">
        <v>222</v>
      </c>
      <c r="K425">
        <v>7579</v>
      </c>
      <c r="L425">
        <v>0</v>
      </c>
      <c r="M425">
        <v>0</v>
      </c>
      <c r="N425">
        <v>0</v>
      </c>
      <c r="O425">
        <v>8037.2434999999996</v>
      </c>
      <c r="P425">
        <v>10714.727699999999</v>
      </c>
      <c r="Q425">
        <v>6481.9775</v>
      </c>
      <c r="R425" t="s">
        <v>223</v>
      </c>
      <c r="S425">
        <v>6.4572710000000004</v>
      </c>
      <c r="T425">
        <v>-8.5035869999999996</v>
      </c>
      <c r="U425">
        <v>1.842336</v>
      </c>
      <c r="V425">
        <v>104.087487</v>
      </c>
      <c r="W425">
        <v>23.774336000000002</v>
      </c>
      <c r="X425">
        <v>1.2489859999999999</v>
      </c>
      <c r="Y425">
        <v>0</v>
      </c>
      <c r="Z425">
        <v>0</v>
      </c>
      <c r="AA425">
        <v>0</v>
      </c>
      <c r="AB425">
        <v>0.37774000000000002</v>
      </c>
      <c r="AC425">
        <v>6.5143000000000006E-2</v>
      </c>
      <c r="AD425">
        <v>0.27790300000000001</v>
      </c>
      <c r="AE425">
        <v>0.25955400000000001</v>
      </c>
      <c r="AF425">
        <v>6.2870999999999996E-2</v>
      </c>
      <c r="AG425">
        <v>-0.36946600000000002</v>
      </c>
      <c r="AH425">
        <v>6.1331999999999998E-2</v>
      </c>
      <c r="AI425">
        <v>-0.46115299999999998</v>
      </c>
      <c r="AJ425">
        <v>0.21651300000000001</v>
      </c>
      <c r="AK425">
        <v>-0.224555</v>
      </c>
      <c r="AL425">
        <v>1.1698E-2</v>
      </c>
      <c r="AM425" t="s">
        <v>221</v>
      </c>
      <c r="AN425">
        <v>990.88496899999996</v>
      </c>
      <c r="AO425">
        <v>286.709248</v>
      </c>
      <c r="AP425">
        <v>339.41092500000002</v>
      </c>
      <c r="AQ425">
        <v>1.090956</v>
      </c>
      <c r="AR425">
        <v>90156.275137999997</v>
      </c>
      <c r="AS425" t="s">
        <v>224</v>
      </c>
      <c r="AT425">
        <v>6.0000000000000001E-3</v>
      </c>
      <c r="AU425">
        <v>0.6</v>
      </c>
      <c r="AV425">
        <v>0.37124600000000002</v>
      </c>
      <c r="AW425">
        <v>-1</v>
      </c>
      <c r="AX425">
        <v>-0.138184</v>
      </c>
      <c r="AY425" t="s">
        <v>302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303</v>
      </c>
      <c r="BH425">
        <v>15967.021607000001</v>
      </c>
      <c r="BI425">
        <v>500.12540100000001</v>
      </c>
      <c r="BJ425">
        <v>-348.75497100000001</v>
      </c>
      <c r="BK425">
        <v>0</v>
      </c>
      <c r="BL425">
        <v>0</v>
      </c>
      <c r="BM425">
        <v>0</v>
      </c>
      <c r="BN425" t="s">
        <v>304</v>
      </c>
      <c r="BO425">
        <v>3260.1850570000001</v>
      </c>
      <c r="BP425">
        <v>808.765987</v>
      </c>
      <c r="BQ425">
        <v>1892.9369300000001</v>
      </c>
    </row>
    <row r="426" spans="1:69">
      <c r="A426">
        <v>425</v>
      </c>
      <c r="C426" t="s">
        <v>301</v>
      </c>
      <c r="D426">
        <v>18.629351</v>
      </c>
      <c r="E426">
        <v>18.629351</v>
      </c>
      <c r="F426">
        <v>0</v>
      </c>
      <c r="G426">
        <v>5.2839999999999996E-3</v>
      </c>
      <c r="H426">
        <v>0.99998500000000001</v>
      </c>
      <c r="I426">
        <v>-1.7210000000000001E-3</v>
      </c>
      <c r="J426" t="s">
        <v>222</v>
      </c>
      <c r="K426">
        <v>7579</v>
      </c>
      <c r="L426">
        <v>0</v>
      </c>
      <c r="M426">
        <v>0</v>
      </c>
      <c r="N426">
        <v>0</v>
      </c>
      <c r="O426">
        <v>8037.2434999999996</v>
      </c>
      <c r="P426">
        <v>10714.727699999999</v>
      </c>
      <c r="Q426">
        <v>6481.9775</v>
      </c>
      <c r="R426" t="s">
        <v>223</v>
      </c>
      <c r="S426">
        <v>6.4901669999999996</v>
      </c>
      <c r="T426">
        <v>-8.4968990000000009</v>
      </c>
      <c r="U426">
        <v>1.85697</v>
      </c>
      <c r="V426">
        <v>104.072996</v>
      </c>
      <c r="W426">
        <v>23.955984999999998</v>
      </c>
      <c r="X426">
        <v>1.2621770000000001</v>
      </c>
      <c r="Y426">
        <v>0</v>
      </c>
      <c r="Z426">
        <v>0</v>
      </c>
      <c r="AA426">
        <v>0</v>
      </c>
      <c r="AB426">
        <v>0.37787799999999999</v>
      </c>
      <c r="AC426">
        <v>6.5234E-2</v>
      </c>
      <c r="AD426">
        <v>0.27781899999999998</v>
      </c>
      <c r="AE426">
        <v>0.26182100000000003</v>
      </c>
      <c r="AF426">
        <v>6.3261999999999999E-2</v>
      </c>
      <c r="AG426">
        <v>-0.36779899999999999</v>
      </c>
      <c r="AH426">
        <v>6.2278E-2</v>
      </c>
      <c r="AI426">
        <v>-0.46323599999999998</v>
      </c>
      <c r="AJ426">
        <v>0.21849199999999999</v>
      </c>
      <c r="AK426">
        <v>-0.226244</v>
      </c>
      <c r="AL426">
        <v>1.1818E-2</v>
      </c>
      <c r="AM426" t="s">
        <v>221</v>
      </c>
      <c r="AN426">
        <v>990.73019599999998</v>
      </c>
      <c r="AO426">
        <v>286.71025400000002</v>
      </c>
      <c r="AP426">
        <v>339.41152</v>
      </c>
      <c r="AQ426">
        <v>1.0909720000000001</v>
      </c>
      <c r="AR426">
        <v>90157.937674999994</v>
      </c>
      <c r="AS426" t="s">
        <v>224</v>
      </c>
      <c r="AT426">
        <v>6.0000000000000001E-3</v>
      </c>
      <c r="AU426">
        <v>0.6</v>
      </c>
      <c r="AV426">
        <v>0.46914699999999998</v>
      </c>
      <c r="AW426">
        <v>-0.842804</v>
      </c>
      <c r="AX426">
        <v>-0.13769500000000001</v>
      </c>
      <c r="AY426" t="s">
        <v>302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303</v>
      </c>
      <c r="BH426">
        <v>16267.910451</v>
      </c>
      <c r="BI426">
        <v>1281.804414</v>
      </c>
      <c r="BJ426">
        <v>-348.77464600000002</v>
      </c>
      <c r="BK426">
        <v>0</v>
      </c>
      <c r="BL426">
        <v>0</v>
      </c>
      <c r="BM426">
        <v>0</v>
      </c>
      <c r="BN426" t="s">
        <v>304</v>
      </c>
      <c r="BO426">
        <v>2727.9441029999998</v>
      </c>
      <c r="BP426">
        <v>806.32219499999997</v>
      </c>
      <c r="BQ426">
        <v>2393.3472839999999</v>
      </c>
    </row>
    <row r="427" spans="1:69">
      <c r="A427">
        <v>426</v>
      </c>
      <c r="C427" t="s">
        <v>301</v>
      </c>
      <c r="D427">
        <v>18.629351</v>
      </c>
      <c r="E427">
        <v>18.629351</v>
      </c>
      <c r="F427">
        <v>0</v>
      </c>
      <c r="G427">
        <v>5.2839999999999996E-3</v>
      </c>
      <c r="H427">
        <v>0.99998500000000001</v>
      </c>
      <c r="I427">
        <v>-1.7210000000000001E-3</v>
      </c>
      <c r="J427" t="s">
        <v>222</v>
      </c>
      <c r="K427">
        <v>7579</v>
      </c>
      <c r="L427">
        <v>0</v>
      </c>
      <c r="M427">
        <v>0</v>
      </c>
      <c r="N427">
        <v>0</v>
      </c>
      <c r="O427">
        <v>8037.2434999999996</v>
      </c>
      <c r="P427">
        <v>10714.727699999999</v>
      </c>
      <c r="Q427">
        <v>6481.9775</v>
      </c>
      <c r="R427" t="s">
        <v>223</v>
      </c>
      <c r="S427">
        <v>6.5478069999999997</v>
      </c>
      <c r="T427">
        <v>-8.3810020000000005</v>
      </c>
      <c r="U427">
        <v>1.8719410000000001</v>
      </c>
      <c r="V427">
        <v>104.058683</v>
      </c>
      <c r="W427">
        <v>24.137288999999999</v>
      </c>
      <c r="X427">
        <v>1.2750870000000001</v>
      </c>
      <c r="Y427">
        <v>0</v>
      </c>
      <c r="Z427">
        <v>0</v>
      </c>
      <c r="AA427">
        <v>0</v>
      </c>
      <c r="AB427">
        <v>0.31111699999999998</v>
      </c>
      <c r="AC427">
        <v>6.9822999999999996E-2</v>
      </c>
      <c r="AD427">
        <v>0.35475099999999998</v>
      </c>
      <c r="AE427">
        <v>0.26368799999999998</v>
      </c>
      <c r="AF427">
        <v>6.3681000000000001E-2</v>
      </c>
      <c r="AG427">
        <v>-0.36567100000000002</v>
      </c>
      <c r="AH427">
        <v>6.3229999999999995E-2</v>
      </c>
      <c r="AI427">
        <v>-0.46530700000000003</v>
      </c>
      <c r="AJ427">
        <v>0.22048899999999999</v>
      </c>
      <c r="AK427">
        <v>-0.22792799999999999</v>
      </c>
      <c r="AL427">
        <v>1.1936E-2</v>
      </c>
      <c r="AM427" t="s">
        <v>221</v>
      </c>
      <c r="AN427">
        <v>990.57503999999994</v>
      </c>
      <c r="AO427">
        <v>286.71126199999998</v>
      </c>
      <c r="AP427">
        <v>339.41211700000002</v>
      </c>
      <c r="AQ427">
        <v>1.0909880000000001</v>
      </c>
      <c r="AR427">
        <v>90159.604353999996</v>
      </c>
      <c r="AS427" t="s">
        <v>224</v>
      </c>
      <c r="AT427">
        <v>6.0000000000000001E-3</v>
      </c>
      <c r="AU427">
        <v>0.6</v>
      </c>
      <c r="AV427">
        <v>0.46914699999999998</v>
      </c>
      <c r="AW427">
        <v>-0.842804</v>
      </c>
      <c r="AX427">
        <v>-0.13769500000000001</v>
      </c>
      <c r="AY427" t="s">
        <v>302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303</v>
      </c>
      <c r="BH427">
        <v>16380.233061999999</v>
      </c>
      <c r="BI427">
        <v>1236.053275</v>
      </c>
      <c r="BJ427">
        <v>-351.63952</v>
      </c>
      <c r="BK427">
        <v>0</v>
      </c>
      <c r="BL427">
        <v>0</v>
      </c>
      <c r="BM427">
        <v>0</v>
      </c>
      <c r="BN427" t="s">
        <v>304</v>
      </c>
      <c r="BO427">
        <v>2729.3656510000001</v>
      </c>
      <c r="BP427">
        <v>806.74237400000004</v>
      </c>
      <c r="BQ427">
        <v>2394.5944720000002</v>
      </c>
    </row>
    <row r="428" spans="1:69">
      <c r="A428">
        <v>427</v>
      </c>
      <c r="C428" t="s">
        <v>301</v>
      </c>
      <c r="D428">
        <v>18.629351</v>
      </c>
      <c r="E428">
        <v>18.629351</v>
      </c>
      <c r="F428">
        <v>0</v>
      </c>
      <c r="G428">
        <v>5.2839999999999996E-3</v>
      </c>
      <c r="H428">
        <v>0.99998500000000001</v>
      </c>
      <c r="I428">
        <v>-1.7210000000000001E-3</v>
      </c>
      <c r="J428" t="s">
        <v>222</v>
      </c>
      <c r="K428">
        <v>7579</v>
      </c>
      <c r="L428">
        <v>0</v>
      </c>
      <c r="M428">
        <v>0</v>
      </c>
      <c r="N428">
        <v>0</v>
      </c>
      <c r="O428">
        <v>8037.2434999999996</v>
      </c>
      <c r="P428">
        <v>10714.727699999999</v>
      </c>
      <c r="Q428">
        <v>6481.9775</v>
      </c>
      <c r="R428" t="s">
        <v>223</v>
      </c>
      <c r="S428">
        <v>6.5806630000000004</v>
      </c>
      <c r="T428">
        <v>-8.3743110000000005</v>
      </c>
      <c r="U428">
        <v>1.8867910000000001</v>
      </c>
      <c r="V428">
        <v>104.04447</v>
      </c>
      <c r="W428">
        <v>24.317307</v>
      </c>
      <c r="X428">
        <v>1.2877860000000001</v>
      </c>
      <c r="Y428">
        <v>0</v>
      </c>
      <c r="Z428">
        <v>0</v>
      </c>
      <c r="AA428">
        <v>0</v>
      </c>
      <c r="AB428">
        <v>0.31126700000000002</v>
      </c>
      <c r="AC428">
        <v>6.9871000000000003E-2</v>
      </c>
      <c r="AD428">
        <v>0.35473900000000003</v>
      </c>
      <c r="AE428">
        <v>0.26555499999999999</v>
      </c>
      <c r="AF428">
        <v>6.4100000000000004E-2</v>
      </c>
      <c r="AG428">
        <v>-0.36354199999999998</v>
      </c>
      <c r="AH428">
        <v>6.4186999999999994E-2</v>
      </c>
      <c r="AI428">
        <v>-0.467364</v>
      </c>
      <c r="AJ428">
        <v>0.22250200000000001</v>
      </c>
      <c r="AK428">
        <v>-0.229599</v>
      </c>
      <c r="AL428">
        <v>1.2052E-2</v>
      </c>
      <c r="AM428" t="s">
        <v>221</v>
      </c>
      <c r="AN428">
        <v>990.41950099999997</v>
      </c>
      <c r="AO428">
        <v>286.71227299999998</v>
      </c>
      <c r="AP428">
        <v>339.41271499999999</v>
      </c>
      <c r="AQ428">
        <v>1.091005</v>
      </c>
      <c r="AR428">
        <v>90161.275164999999</v>
      </c>
      <c r="AS428" t="s">
        <v>224</v>
      </c>
      <c r="AT428">
        <v>6.0000000000000001E-3</v>
      </c>
      <c r="AU428">
        <v>0.6</v>
      </c>
      <c r="AV428">
        <v>0.46914699999999998</v>
      </c>
      <c r="AW428">
        <v>-0.842804</v>
      </c>
      <c r="AX428">
        <v>-0.13769500000000001</v>
      </c>
      <c r="AY428" t="s">
        <v>302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303</v>
      </c>
      <c r="BH428">
        <v>16492.274851999999</v>
      </c>
      <c r="BI428">
        <v>1190.1559010000001</v>
      </c>
      <c r="BJ428">
        <v>-354.49540000000002</v>
      </c>
      <c r="BK428">
        <v>0</v>
      </c>
      <c r="BL428">
        <v>0</v>
      </c>
      <c r="BM428">
        <v>0</v>
      </c>
      <c r="BN428" t="s">
        <v>304</v>
      </c>
      <c r="BO428">
        <v>2730.7931530000001</v>
      </c>
      <c r="BP428">
        <v>807.16431299999999</v>
      </c>
      <c r="BQ428">
        <v>2395.8468830000002</v>
      </c>
    </row>
    <row r="429" spans="1:69">
      <c r="A429">
        <v>428</v>
      </c>
      <c r="C429" t="s">
        <v>301</v>
      </c>
      <c r="D429">
        <v>18.629351</v>
      </c>
      <c r="E429">
        <v>18.629351</v>
      </c>
      <c r="F429">
        <v>0</v>
      </c>
      <c r="G429">
        <v>5.2839999999999996E-3</v>
      </c>
      <c r="H429">
        <v>0.99998500000000001</v>
      </c>
      <c r="I429">
        <v>-1.7210000000000001E-3</v>
      </c>
      <c r="J429" t="s">
        <v>222</v>
      </c>
      <c r="K429">
        <v>7579</v>
      </c>
      <c r="L429">
        <v>0</v>
      </c>
      <c r="M429">
        <v>0</v>
      </c>
      <c r="N429">
        <v>0</v>
      </c>
      <c r="O429">
        <v>8037.2434999999996</v>
      </c>
      <c r="P429">
        <v>10714.727699999999</v>
      </c>
      <c r="Q429">
        <v>6481.9775</v>
      </c>
      <c r="R429" t="s">
        <v>223</v>
      </c>
      <c r="S429">
        <v>6.613334</v>
      </c>
      <c r="T429">
        <v>-8.3676119999999994</v>
      </c>
      <c r="U429">
        <v>1.901737</v>
      </c>
      <c r="V429">
        <v>104.030361</v>
      </c>
      <c r="W429">
        <v>24.496039</v>
      </c>
      <c r="X429">
        <v>1.3002739999999999</v>
      </c>
      <c r="Y429">
        <v>0</v>
      </c>
      <c r="Z429">
        <v>0</v>
      </c>
      <c r="AA429">
        <v>0</v>
      </c>
      <c r="AB429">
        <v>0.31141999999999997</v>
      </c>
      <c r="AC429">
        <v>6.9917999999999994E-2</v>
      </c>
      <c r="AD429">
        <v>0.35472599999999999</v>
      </c>
      <c r="AE429">
        <v>0.267424</v>
      </c>
      <c r="AF429">
        <v>6.4519999999999994E-2</v>
      </c>
      <c r="AG429">
        <v>-0.36141400000000001</v>
      </c>
      <c r="AH429">
        <v>6.5148999999999999E-2</v>
      </c>
      <c r="AI429">
        <v>-0.46940599999999999</v>
      </c>
      <c r="AJ429">
        <v>0.22452900000000001</v>
      </c>
      <c r="AK429">
        <v>-0.23125699999999999</v>
      </c>
      <c r="AL429">
        <v>1.2166E-2</v>
      </c>
      <c r="AM429" t="s">
        <v>221</v>
      </c>
      <c r="AN429">
        <v>990.26357900000005</v>
      </c>
      <c r="AO429">
        <v>286.71328699999998</v>
      </c>
      <c r="AP429">
        <v>339.41331500000001</v>
      </c>
      <c r="AQ429">
        <v>1.091021</v>
      </c>
      <c r="AR429">
        <v>90162.950114000007</v>
      </c>
      <c r="AS429" t="s">
        <v>224</v>
      </c>
      <c r="AT429">
        <v>6.0000000000000001E-3</v>
      </c>
      <c r="AU429">
        <v>0.6</v>
      </c>
      <c r="AV429">
        <v>0.46914699999999998</v>
      </c>
      <c r="AW429">
        <v>-0.842804</v>
      </c>
      <c r="AX429">
        <v>-0.13769500000000001</v>
      </c>
      <c r="AY429" t="s">
        <v>302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303</v>
      </c>
      <c r="BH429">
        <v>16604.025263</v>
      </c>
      <c r="BI429">
        <v>1144.1198300000001</v>
      </c>
      <c r="BJ429">
        <v>-357.34131600000001</v>
      </c>
      <c r="BK429">
        <v>0</v>
      </c>
      <c r="BL429">
        <v>0</v>
      </c>
      <c r="BM429">
        <v>0</v>
      </c>
      <c r="BN429" t="s">
        <v>304</v>
      </c>
      <c r="BO429">
        <v>2732.2264019999998</v>
      </c>
      <c r="BP429">
        <v>807.58795099999998</v>
      </c>
      <c r="BQ429">
        <v>2397.1043370000002</v>
      </c>
    </row>
    <row r="430" spans="1:69">
      <c r="A430">
        <v>429</v>
      </c>
      <c r="C430" t="s">
        <v>301</v>
      </c>
      <c r="D430">
        <v>18.629351</v>
      </c>
      <c r="E430">
        <v>18.629351</v>
      </c>
      <c r="F430">
        <v>0</v>
      </c>
      <c r="G430">
        <v>5.2839999999999996E-3</v>
      </c>
      <c r="H430">
        <v>0.99998500000000001</v>
      </c>
      <c r="I430">
        <v>-1.7210000000000001E-3</v>
      </c>
      <c r="J430" t="s">
        <v>222</v>
      </c>
      <c r="K430">
        <v>7579</v>
      </c>
      <c r="L430">
        <v>0</v>
      </c>
      <c r="M430">
        <v>0</v>
      </c>
      <c r="N430">
        <v>0</v>
      </c>
      <c r="O430">
        <v>8037.2434999999996</v>
      </c>
      <c r="P430">
        <v>10714.727699999999</v>
      </c>
      <c r="Q430">
        <v>6481.9775</v>
      </c>
      <c r="R430" t="s">
        <v>223</v>
      </c>
      <c r="S430">
        <v>6.6458190000000004</v>
      </c>
      <c r="T430">
        <v>-8.3609039999999997</v>
      </c>
      <c r="U430">
        <v>1.916777</v>
      </c>
      <c r="V430">
        <v>104.016369</v>
      </c>
      <c r="W430">
        <v>24.673492</v>
      </c>
      <c r="X430">
        <v>1.312549</v>
      </c>
      <c r="Y430">
        <v>0</v>
      </c>
      <c r="Z430">
        <v>0</v>
      </c>
      <c r="AA430">
        <v>0</v>
      </c>
      <c r="AB430">
        <v>0.31157600000000002</v>
      </c>
      <c r="AC430">
        <v>6.9963999999999998E-2</v>
      </c>
      <c r="AD430">
        <v>0.354713</v>
      </c>
      <c r="AE430">
        <v>0.269293</v>
      </c>
      <c r="AF430">
        <v>6.4938999999999997E-2</v>
      </c>
      <c r="AG430">
        <v>-0.35928500000000002</v>
      </c>
      <c r="AH430">
        <v>6.6115999999999994E-2</v>
      </c>
      <c r="AI430">
        <v>-0.47143299999999999</v>
      </c>
      <c r="AJ430">
        <v>0.226573</v>
      </c>
      <c r="AK430">
        <v>-0.232903</v>
      </c>
      <c r="AL430">
        <v>1.2277E-2</v>
      </c>
      <c r="AM430" t="s">
        <v>221</v>
      </c>
      <c r="AN430">
        <v>990.10727399999996</v>
      </c>
      <c r="AO430">
        <v>286.71430299999997</v>
      </c>
      <c r="AP430">
        <v>339.41391700000003</v>
      </c>
      <c r="AQ430">
        <v>1.091038</v>
      </c>
      <c r="AR430">
        <v>90164.629209000006</v>
      </c>
      <c r="AS430" t="s">
        <v>224</v>
      </c>
      <c r="AT430">
        <v>6.0000000000000001E-3</v>
      </c>
      <c r="AU430">
        <v>0.6</v>
      </c>
      <c r="AV430">
        <v>0.46914699999999998</v>
      </c>
      <c r="AW430">
        <v>-0.842804</v>
      </c>
      <c r="AX430">
        <v>-0.13769500000000001</v>
      </c>
      <c r="AY430" t="s">
        <v>302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303</v>
      </c>
      <c r="BH430">
        <v>16715.479877999998</v>
      </c>
      <c r="BI430">
        <v>1097.9520689999999</v>
      </c>
      <c r="BJ430">
        <v>-360.17648400000002</v>
      </c>
      <c r="BK430">
        <v>0</v>
      </c>
      <c r="BL430">
        <v>0</v>
      </c>
      <c r="BM430">
        <v>0</v>
      </c>
      <c r="BN430" t="s">
        <v>304</v>
      </c>
      <c r="BO430">
        <v>2733.6658809999999</v>
      </c>
      <c r="BP430">
        <v>808.01342999999997</v>
      </c>
      <c r="BQ430">
        <v>2398.367256</v>
      </c>
    </row>
    <row r="431" spans="1:69">
      <c r="A431">
        <v>430</v>
      </c>
      <c r="C431" t="s">
        <v>301</v>
      </c>
      <c r="D431">
        <v>18.629351</v>
      </c>
      <c r="E431">
        <v>18.629351</v>
      </c>
      <c r="F431">
        <v>0</v>
      </c>
      <c r="G431">
        <v>5.2839999999999996E-3</v>
      </c>
      <c r="H431">
        <v>0.99998500000000001</v>
      </c>
      <c r="I431">
        <v>-1.7210000000000001E-3</v>
      </c>
      <c r="J431" t="s">
        <v>222</v>
      </c>
      <c r="K431">
        <v>7579</v>
      </c>
      <c r="L431">
        <v>0</v>
      </c>
      <c r="M431">
        <v>0</v>
      </c>
      <c r="N431">
        <v>0</v>
      </c>
      <c r="O431">
        <v>8037.2434999999996</v>
      </c>
      <c r="P431">
        <v>10714.727699999999</v>
      </c>
      <c r="Q431">
        <v>6481.9775</v>
      </c>
      <c r="R431" t="s">
        <v>223</v>
      </c>
      <c r="S431">
        <v>6.6781170000000003</v>
      </c>
      <c r="T431">
        <v>-8.3541840000000001</v>
      </c>
      <c r="U431">
        <v>1.9319120000000001</v>
      </c>
      <c r="V431">
        <v>104.002495</v>
      </c>
      <c r="W431">
        <v>24.849651999999999</v>
      </c>
      <c r="X431">
        <v>1.3246089999999999</v>
      </c>
      <c r="Y431">
        <v>0</v>
      </c>
      <c r="Z431">
        <v>0</v>
      </c>
      <c r="AA431">
        <v>0</v>
      </c>
      <c r="AB431">
        <v>0.31173400000000001</v>
      </c>
      <c r="AC431">
        <v>7.0008000000000001E-2</v>
      </c>
      <c r="AD431">
        <v>0.35469899999999999</v>
      </c>
      <c r="AE431">
        <v>0.27116400000000002</v>
      </c>
      <c r="AF431">
        <v>6.5360000000000001E-2</v>
      </c>
      <c r="AG431">
        <v>-0.357157</v>
      </c>
      <c r="AH431">
        <v>6.7088999999999996E-2</v>
      </c>
      <c r="AI431">
        <v>-0.473445</v>
      </c>
      <c r="AJ431">
        <v>0.228631</v>
      </c>
      <c r="AK431">
        <v>-0.23453599999999999</v>
      </c>
      <c r="AL431">
        <v>1.2387E-2</v>
      </c>
      <c r="AM431" t="s">
        <v>221</v>
      </c>
      <c r="AN431">
        <v>989.95058500000005</v>
      </c>
      <c r="AO431">
        <v>286.71532100000002</v>
      </c>
      <c r="AP431">
        <v>339.41451999999998</v>
      </c>
      <c r="AQ431">
        <v>1.091054</v>
      </c>
      <c r="AR431">
        <v>90166.312455000007</v>
      </c>
      <c r="AS431" t="s">
        <v>224</v>
      </c>
      <c r="AT431">
        <v>6.0000000000000001E-3</v>
      </c>
      <c r="AU431">
        <v>0.6</v>
      </c>
      <c r="AV431">
        <v>0.50927699999999998</v>
      </c>
      <c r="AW431">
        <v>-0.75933799999999996</v>
      </c>
      <c r="AX431">
        <v>-0.138184</v>
      </c>
      <c r="AY431" t="s">
        <v>302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303</v>
      </c>
      <c r="BH431">
        <v>16907.673095999999</v>
      </c>
      <c r="BI431">
        <v>1390.95687</v>
      </c>
      <c r="BJ431">
        <v>-362.64424700000001</v>
      </c>
      <c r="BK431">
        <v>0</v>
      </c>
      <c r="BL431">
        <v>0</v>
      </c>
      <c r="BM431">
        <v>0</v>
      </c>
      <c r="BN431" t="s">
        <v>304</v>
      </c>
      <c r="BO431">
        <v>2450.1286340000001</v>
      </c>
      <c r="BP431">
        <v>811.30740700000001</v>
      </c>
      <c r="BQ431">
        <v>2604.8989740000002</v>
      </c>
    </row>
    <row r="432" spans="1:69">
      <c r="A432">
        <v>431</v>
      </c>
      <c r="C432" t="s">
        <v>301</v>
      </c>
      <c r="D432">
        <v>18.629351</v>
      </c>
      <c r="E432">
        <v>18.629351</v>
      </c>
      <c r="F432">
        <v>0</v>
      </c>
      <c r="G432">
        <v>5.2839999999999996E-3</v>
      </c>
      <c r="H432">
        <v>0.99998500000000001</v>
      </c>
      <c r="I432">
        <v>-1.7210000000000001E-3</v>
      </c>
      <c r="J432" t="s">
        <v>222</v>
      </c>
      <c r="K432">
        <v>7579</v>
      </c>
      <c r="L432">
        <v>0</v>
      </c>
      <c r="M432">
        <v>0</v>
      </c>
      <c r="N432">
        <v>0</v>
      </c>
      <c r="O432">
        <v>8037.2434999999996</v>
      </c>
      <c r="P432">
        <v>10714.727699999999</v>
      </c>
      <c r="Q432">
        <v>6481.9775</v>
      </c>
      <c r="R432" t="s">
        <v>223</v>
      </c>
      <c r="S432">
        <v>6.7208259999999997</v>
      </c>
      <c r="T432">
        <v>-8.3026630000000008</v>
      </c>
      <c r="U432">
        <v>1.94712</v>
      </c>
      <c r="V432">
        <v>103.988805</v>
      </c>
      <c r="W432">
        <v>25.024806000000002</v>
      </c>
      <c r="X432">
        <v>1.3364549999999999</v>
      </c>
      <c r="Y432">
        <v>0</v>
      </c>
      <c r="Z432">
        <v>0</v>
      </c>
      <c r="AA432">
        <v>0</v>
      </c>
      <c r="AB432">
        <v>0.27614699999999998</v>
      </c>
      <c r="AC432">
        <v>7.2855000000000003E-2</v>
      </c>
      <c r="AD432">
        <v>0.38633200000000001</v>
      </c>
      <c r="AE432">
        <v>0.27282000000000001</v>
      </c>
      <c r="AF432">
        <v>6.5796999999999994E-2</v>
      </c>
      <c r="AG432">
        <v>-0.35483900000000002</v>
      </c>
      <c r="AH432">
        <v>6.8067000000000003E-2</v>
      </c>
      <c r="AI432">
        <v>-0.47544199999999998</v>
      </c>
      <c r="AJ432">
        <v>0.23070399999999999</v>
      </c>
      <c r="AK432">
        <v>-0.23615900000000001</v>
      </c>
      <c r="AL432">
        <v>1.2494999999999999E-2</v>
      </c>
      <c r="AM432" t="s">
        <v>221</v>
      </c>
      <c r="AN432">
        <v>989.79351199999996</v>
      </c>
      <c r="AO432">
        <v>286.716342</v>
      </c>
      <c r="AP432">
        <v>339.41512399999999</v>
      </c>
      <c r="AQ432">
        <v>1.0910709999999999</v>
      </c>
      <c r="AR432">
        <v>90167.999851999994</v>
      </c>
      <c r="AS432" t="s">
        <v>224</v>
      </c>
      <c r="AT432">
        <v>6.0000000000000001E-3</v>
      </c>
      <c r="AU432">
        <v>0.6</v>
      </c>
      <c r="AV432">
        <v>0.50927699999999998</v>
      </c>
      <c r="AW432">
        <v>-0.75933799999999996</v>
      </c>
      <c r="AX432">
        <v>-0.138184</v>
      </c>
      <c r="AY432" t="s">
        <v>302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303</v>
      </c>
      <c r="BH432">
        <v>17019.276524000001</v>
      </c>
      <c r="BI432">
        <v>1344.5344250000001</v>
      </c>
      <c r="BJ432">
        <v>-365.44126799999998</v>
      </c>
      <c r="BK432">
        <v>0</v>
      </c>
      <c r="BL432">
        <v>0</v>
      </c>
      <c r="BM432">
        <v>0</v>
      </c>
      <c r="BN432" t="s">
        <v>304</v>
      </c>
      <c r="BO432">
        <v>2451.4340860000002</v>
      </c>
      <c r="BP432">
        <v>811.73968000000002</v>
      </c>
      <c r="BQ432">
        <v>2606.2868899999999</v>
      </c>
    </row>
    <row r="433" spans="1:69">
      <c r="A433">
        <v>432</v>
      </c>
      <c r="C433" t="s">
        <v>301</v>
      </c>
      <c r="D433">
        <v>18.629351</v>
      </c>
      <c r="E433">
        <v>18.629351</v>
      </c>
      <c r="F433">
        <v>0</v>
      </c>
      <c r="G433">
        <v>5.2839999999999996E-3</v>
      </c>
      <c r="H433">
        <v>0.99998500000000001</v>
      </c>
      <c r="I433">
        <v>-1.7210000000000001E-3</v>
      </c>
      <c r="J433" t="s">
        <v>222</v>
      </c>
      <c r="K433">
        <v>7579</v>
      </c>
      <c r="L433">
        <v>0</v>
      </c>
      <c r="M433">
        <v>0</v>
      </c>
      <c r="N433">
        <v>0</v>
      </c>
      <c r="O433">
        <v>8037.2434999999996</v>
      </c>
      <c r="P433">
        <v>10714.727699999999</v>
      </c>
      <c r="Q433">
        <v>6481.9775</v>
      </c>
      <c r="R433" t="s">
        <v>223</v>
      </c>
      <c r="S433">
        <v>6.75284</v>
      </c>
      <c r="T433">
        <v>-8.2959329999999998</v>
      </c>
      <c r="U433">
        <v>1.9624349999999999</v>
      </c>
      <c r="V433">
        <v>103.97528</v>
      </c>
      <c r="W433">
        <v>25.198556</v>
      </c>
      <c r="X433">
        <v>1.3481240000000001</v>
      </c>
      <c r="Y433">
        <v>0</v>
      </c>
      <c r="Z433">
        <v>0</v>
      </c>
      <c r="AA433">
        <v>0</v>
      </c>
      <c r="AB433">
        <v>0.27631</v>
      </c>
      <c r="AC433">
        <v>7.2878999999999999E-2</v>
      </c>
      <c r="AD433">
        <v>0.38635199999999997</v>
      </c>
      <c r="AE433">
        <v>0.274478</v>
      </c>
      <c r="AF433">
        <v>6.6234000000000001E-2</v>
      </c>
      <c r="AG433">
        <v>-0.35252099999999997</v>
      </c>
      <c r="AH433">
        <v>6.9048999999999999E-2</v>
      </c>
      <c r="AI433">
        <v>-0.47742400000000002</v>
      </c>
      <c r="AJ433">
        <v>0.232792</v>
      </c>
      <c r="AK433">
        <v>-0.23776700000000001</v>
      </c>
      <c r="AL433">
        <v>1.26E-2</v>
      </c>
      <c r="AM433" t="s">
        <v>221</v>
      </c>
      <c r="AN433">
        <v>989.63605500000006</v>
      </c>
      <c r="AO433">
        <v>286.71736600000003</v>
      </c>
      <c r="AP433">
        <v>339.41573</v>
      </c>
      <c r="AQ433">
        <v>1.0910869999999999</v>
      </c>
      <c r="AR433">
        <v>90169.691399999996</v>
      </c>
      <c r="AS433" t="s">
        <v>224</v>
      </c>
      <c r="AT433">
        <v>6.0000000000000001E-3</v>
      </c>
      <c r="AU433">
        <v>0.6</v>
      </c>
      <c r="AV433">
        <v>0.63238499999999997</v>
      </c>
      <c r="AW433">
        <v>-0.53131099999999998</v>
      </c>
      <c r="AX433">
        <v>-0.13769500000000001</v>
      </c>
      <c r="AY433" t="s">
        <v>302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303</v>
      </c>
      <c r="BH433">
        <v>17382.787472</v>
      </c>
      <c r="BI433">
        <v>2339.1842630000001</v>
      </c>
      <c r="BJ433">
        <v>-364.40110600000003</v>
      </c>
      <c r="BK433">
        <v>0</v>
      </c>
      <c r="BL433">
        <v>0</v>
      </c>
      <c r="BM433">
        <v>0</v>
      </c>
      <c r="BN433" t="s">
        <v>304</v>
      </c>
      <c r="BO433">
        <v>1675.1667870000001</v>
      </c>
      <c r="BP433">
        <v>809.30392300000005</v>
      </c>
      <c r="BQ433">
        <v>3238.0369070000002</v>
      </c>
    </row>
    <row r="434" spans="1:69">
      <c r="A434">
        <v>433</v>
      </c>
      <c r="C434" t="s">
        <v>301</v>
      </c>
      <c r="D434">
        <v>18.629351</v>
      </c>
      <c r="E434">
        <v>18.629351</v>
      </c>
      <c r="F434">
        <v>0</v>
      </c>
      <c r="G434">
        <v>5.2839999999999996E-3</v>
      </c>
      <c r="H434">
        <v>0.99998500000000001</v>
      </c>
      <c r="I434">
        <v>-1.7210000000000001E-3</v>
      </c>
      <c r="J434" t="s">
        <v>222</v>
      </c>
      <c r="K434">
        <v>7579</v>
      </c>
      <c r="L434">
        <v>0</v>
      </c>
      <c r="M434">
        <v>0</v>
      </c>
      <c r="N434">
        <v>0</v>
      </c>
      <c r="O434">
        <v>8037.2434999999996</v>
      </c>
      <c r="P434">
        <v>10714.727699999999</v>
      </c>
      <c r="Q434">
        <v>6481.9775</v>
      </c>
      <c r="R434" t="s">
        <v>223</v>
      </c>
      <c r="S434">
        <v>6.8176439999999996</v>
      </c>
      <c r="T434">
        <v>-8.1517499999999998</v>
      </c>
      <c r="U434">
        <v>1.9781260000000001</v>
      </c>
      <c r="V434">
        <v>103.96211700000001</v>
      </c>
      <c r="W434">
        <v>25.371728000000001</v>
      </c>
      <c r="X434">
        <v>1.359621</v>
      </c>
      <c r="Y434">
        <v>0</v>
      </c>
      <c r="Z434">
        <v>0</v>
      </c>
      <c r="AA434">
        <v>0</v>
      </c>
      <c r="AB434">
        <v>0.179033</v>
      </c>
      <c r="AC434">
        <v>7.9566999999999999E-2</v>
      </c>
      <c r="AD434">
        <v>0.48357</v>
      </c>
      <c r="AE434">
        <v>0.27555200000000002</v>
      </c>
      <c r="AF434">
        <v>6.6711000000000006E-2</v>
      </c>
      <c r="AG434">
        <v>-0.34961999999999999</v>
      </c>
      <c r="AH434">
        <v>7.0037000000000002E-2</v>
      </c>
      <c r="AI434">
        <v>-0.47938900000000001</v>
      </c>
      <c r="AJ434">
        <v>0.23489299999999999</v>
      </c>
      <c r="AK434">
        <v>-0.239369</v>
      </c>
      <c r="AL434">
        <v>1.2704E-2</v>
      </c>
      <c r="AM434" t="s">
        <v>221</v>
      </c>
      <c r="AN434">
        <v>989.47821499999998</v>
      </c>
      <c r="AO434">
        <v>286.71839199999999</v>
      </c>
      <c r="AP434">
        <v>339.416337</v>
      </c>
      <c r="AQ434">
        <v>1.0911040000000001</v>
      </c>
      <c r="AR434">
        <v>90171.387084999995</v>
      </c>
      <c r="AS434" t="s">
        <v>224</v>
      </c>
      <c r="AT434">
        <v>6.0000000000000001E-3</v>
      </c>
      <c r="AU434">
        <v>0.6</v>
      </c>
      <c r="AV434">
        <v>0.63238499999999997</v>
      </c>
      <c r="AW434">
        <v>-0.53131099999999998</v>
      </c>
      <c r="AX434">
        <v>-0.13769500000000001</v>
      </c>
      <c r="AY434" t="s">
        <v>302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303</v>
      </c>
      <c r="BH434">
        <v>17495.952366000001</v>
      </c>
      <c r="BI434">
        <v>2292.583443</v>
      </c>
      <c r="BJ434">
        <v>-367.13781299999999</v>
      </c>
      <c r="BK434">
        <v>0</v>
      </c>
      <c r="BL434">
        <v>0</v>
      </c>
      <c r="BM434">
        <v>0</v>
      </c>
      <c r="BN434" t="s">
        <v>304</v>
      </c>
      <c r="BO434">
        <v>1676.0778290000001</v>
      </c>
      <c r="BP434">
        <v>809.74406399999998</v>
      </c>
      <c r="BQ434">
        <v>3239.7979180000002</v>
      </c>
    </row>
    <row r="435" spans="1:69">
      <c r="A435">
        <v>434</v>
      </c>
      <c r="C435" t="s">
        <v>301</v>
      </c>
      <c r="D435">
        <v>18.629351</v>
      </c>
      <c r="E435">
        <v>18.629351</v>
      </c>
      <c r="F435">
        <v>0</v>
      </c>
      <c r="G435">
        <v>5.2839999999999996E-3</v>
      </c>
      <c r="H435">
        <v>0.99998500000000001</v>
      </c>
      <c r="I435">
        <v>-1.7210000000000001E-3</v>
      </c>
      <c r="J435" t="s">
        <v>222</v>
      </c>
      <c r="K435">
        <v>7579</v>
      </c>
      <c r="L435">
        <v>0</v>
      </c>
      <c r="M435">
        <v>0</v>
      </c>
      <c r="N435">
        <v>0</v>
      </c>
      <c r="O435">
        <v>8037.2434999999996</v>
      </c>
      <c r="P435">
        <v>10714.727699999999</v>
      </c>
      <c r="Q435">
        <v>6481.9775</v>
      </c>
      <c r="R435" t="s">
        <v>223</v>
      </c>
      <c r="S435">
        <v>6.8495239999999997</v>
      </c>
      <c r="T435">
        <v>-8.1450370000000003</v>
      </c>
      <c r="U435">
        <v>1.9935849999999999</v>
      </c>
      <c r="V435">
        <v>103.949213</v>
      </c>
      <c r="W435">
        <v>25.543130999999999</v>
      </c>
      <c r="X435">
        <v>1.3710549999999999</v>
      </c>
      <c r="Y435">
        <v>0</v>
      </c>
      <c r="Z435">
        <v>0</v>
      </c>
      <c r="AA435">
        <v>0</v>
      </c>
      <c r="AB435">
        <v>0.179203</v>
      </c>
      <c r="AC435">
        <v>7.9533999999999994E-2</v>
      </c>
      <c r="AD435">
        <v>0.48369499999999999</v>
      </c>
      <c r="AE435">
        <v>0.27662799999999999</v>
      </c>
      <c r="AF435">
        <v>6.7188999999999999E-2</v>
      </c>
      <c r="AG435">
        <v>-0.34671800000000003</v>
      </c>
      <c r="AH435">
        <v>7.1028999999999995E-2</v>
      </c>
      <c r="AI435">
        <v>-0.48133500000000001</v>
      </c>
      <c r="AJ435">
        <v>0.23700499999999999</v>
      </c>
      <c r="AK435">
        <v>-0.240953</v>
      </c>
      <c r="AL435">
        <v>1.2808E-2</v>
      </c>
      <c r="AM435" t="s">
        <v>221</v>
      </c>
      <c r="AN435">
        <v>989.31999399999995</v>
      </c>
      <c r="AO435">
        <v>286.71942000000001</v>
      </c>
      <c r="AP435">
        <v>339.416946</v>
      </c>
      <c r="AQ435">
        <v>1.0911200000000001</v>
      </c>
      <c r="AR435">
        <v>90173.086893999993</v>
      </c>
      <c r="AS435" t="s">
        <v>224</v>
      </c>
      <c r="AT435">
        <v>6.0000000000000001E-3</v>
      </c>
      <c r="AU435">
        <v>0.6</v>
      </c>
      <c r="AV435">
        <v>0.63238499999999997</v>
      </c>
      <c r="AW435">
        <v>-0.53131099999999998</v>
      </c>
      <c r="AX435">
        <v>-0.13769500000000001</v>
      </c>
      <c r="AY435" t="s">
        <v>302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303</v>
      </c>
      <c r="BH435">
        <v>17608.454019000001</v>
      </c>
      <c r="BI435">
        <v>2246.0320390000002</v>
      </c>
      <c r="BJ435">
        <v>-369.87812000000002</v>
      </c>
      <c r="BK435">
        <v>0</v>
      </c>
      <c r="BL435">
        <v>0</v>
      </c>
      <c r="BM435">
        <v>0</v>
      </c>
      <c r="BN435" t="s">
        <v>304</v>
      </c>
      <c r="BO435">
        <v>1676.992463</v>
      </c>
      <c r="BP435">
        <v>810.18594099999996</v>
      </c>
      <c r="BQ435">
        <v>3241.565873</v>
      </c>
    </row>
    <row r="436" spans="1:69">
      <c r="A436">
        <v>435</v>
      </c>
      <c r="C436" t="s">
        <v>301</v>
      </c>
      <c r="D436">
        <v>18.573533999999999</v>
      </c>
      <c r="E436">
        <v>18.573533999999999</v>
      </c>
      <c r="F436">
        <v>0</v>
      </c>
      <c r="G436">
        <v>5.2839999999999996E-3</v>
      </c>
      <c r="H436">
        <v>0.99998500000000001</v>
      </c>
      <c r="I436">
        <v>-1.7210000000000001E-3</v>
      </c>
      <c r="J436" t="s">
        <v>222</v>
      </c>
      <c r="K436">
        <v>7579</v>
      </c>
      <c r="L436">
        <v>0</v>
      </c>
      <c r="M436">
        <v>0</v>
      </c>
      <c r="N436">
        <v>0</v>
      </c>
      <c r="O436">
        <v>8037.2434999999996</v>
      </c>
      <c r="P436">
        <v>10714.727699999999</v>
      </c>
      <c r="Q436">
        <v>6481.9775</v>
      </c>
      <c r="R436" t="s">
        <v>223</v>
      </c>
      <c r="S436">
        <v>6.8811299999999997</v>
      </c>
      <c r="T436">
        <v>-8.1383229999999998</v>
      </c>
      <c r="U436">
        <v>2.009096</v>
      </c>
      <c r="V436">
        <v>103.936584</v>
      </c>
      <c r="W436">
        <v>25.712765000000001</v>
      </c>
      <c r="X436">
        <v>1.3824259999999999</v>
      </c>
      <c r="Y436">
        <v>0</v>
      </c>
      <c r="Z436">
        <v>0</v>
      </c>
      <c r="AA436">
        <v>0</v>
      </c>
      <c r="AB436">
        <v>0.17937600000000001</v>
      </c>
      <c r="AC436">
        <v>7.9499E-2</v>
      </c>
      <c r="AD436">
        <v>0.483821</v>
      </c>
      <c r="AE436">
        <v>0.27770400000000001</v>
      </c>
      <c r="AF436">
        <v>6.7666000000000004E-2</v>
      </c>
      <c r="AG436">
        <v>-0.34381499999999998</v>
      </c>
      <c r="AH436">
        <v>7.2025000000000006E-2</v>
      </c>
      <c r="AI436">
        <v>-0.48326200000000002</v>
      </c>
      <c r="AJ436">
        <v>0.23912700000000001</v>
      </c>
      <c r="AK436">
        <v>-0.24252000000000001</v>
      </c>
      <c r="AL436">
        <v>1.2911000000000001E-2</v>
      </c>
      <c r="AM436" t="s">
        <v>221</v>
      </c>
      <c r="AN436">
        <v>989.16139099999998</v>
      </c>
      <c r="AO436">
        <v>286.72045100000003</v>
      </c>
      <c r="AP436">
        <v>339.41755599999999</v>
      </c>
      <c r="AQ436">
        <v>1.091137</v>
      </c>
      <c r="AR436">
        <v>90174.790833999999</v>
      </c>
      <c r="AS436" t="s">
        <v>224</v>
      </c>
      <c r="AT436">
        <v>6.0000000000000001E-3</v>
      </c>
      <c r="AU436">
        <v>0.6</v>
      </c>
      <c r="AV436">
        <v>0.63238499999999997</v>
      </c>
      <c r="AW436">
        <v>-0.53131099999999998</v>
      </c>
      <c r="AX436">
        <v>-0.13769500000000001</v>
      </c>
      <c r="AY436" t="s">
        <v>302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303</v>
      </c>
      <c r="BH436">
        <v>17720.2804</v>
      </c>
      <c r="BI436">
        <v>2199.5430919999999</v>
      </c>
      <c r="BJ436">
        <v>-372.62140199999999</v>
      </c>
      <c r="BK436">
        <v>0</v>
      </c>
      <c r="BL436">
        <v>0</v>
      </c>
      <c r="BM436">
        <v>0</v>
      </c>
      <c r="BN436" t="s">
        <v>304</v>
      </c>
      <c r="BO436">
        <v>1677.9108659999999</v>
      </c>
      <c r="BP436">
        <v>810.629638</v>
      </c>
      <c r="BQ436">
        <v>3243.3411120000001</v>
      </c>
    </row>
    <row r="437" spans="1:69">
      <c r="A437">
        <v>436</v>
      </c>
      <c r="C437" t="s">
        <v>301</v>
      </c>
      <c r="D437">
        <v>18.573533999999999</v>
      </c>
      <c r="E437">
        <v>18.573533999999999</v>
      </c>
      <c r="F437">
        <v>0</v>
      </c>
      <c r="G437">
        <v>5.2839999999999996E-3</v>
      </c>
      <c r="H437">
        <v>0.99998500000000001</v>
      </c>
      <c r="I437">
        <v>-1.7210000000000001E-3</v>
      </c>
      <c r="J437" t="s">
        <v>222</v>
      </c>
      <c r="K437">
        <v>7579</v>
      </c>
      <c r="L437">
        <v>0</v>
      </c>
      <c r="M437">
        <v>0</v>
      </c>
      <c r="N437">
        <v>0</v>
      </c>
      <c r="O437">
        <v>8037.2434999999996</v>
      </c>
      <c r="P437">
        <v>10714.727699999999</v>
      </c>
      <c r="Q437">
        <v>6481.9775</v>
      </c>
      <c r="R437" t="s">
        <v>223</v>
      </c>
      <c r="S437">
        <v>6.9124610000000004</v>
      </c>
      <c r="T437">
        <v>-8.1316039999999994</v>
      </c>
      <c r="U437">
        <v>2.024661</v>
      </c>
      <c r="V437">
        <v>103.924234</v>
      </c>
      <c r="W437">
        <v>25.880638000000001</v>
      </c>
      <c r="X437">
        <v>1.3937379999999999</v>
      </c>
      <c r="Y437">
        <v>0</v>
      </c>
      <c r="Z437">
        <v>0</v>
      </c>
      <c r="AA437">
        <v>0</v>
      </c>
      <c r="AB437">
        <v>0.17955199999999999</v>
      </c>
      <c r="AC437">
        <v>7.9464000000000007E-2</v>
      </c>
      <c r="AD437">
        <v>0.48394799999999999</v>
      </c>
      <c r="AE437">
        <v>0.278781</v>
      </c>
      <c r="AF437">
        <v>6.8141999999999994E-2</v>
      </c>
      <c r="AG437">
        <v>-0.34091100000000002</v>
      </c>
      <c r="AH437">
        <v>7.3025000000000007E-2</v>
      </c>
      <c r="AI437">
        <v>-0.48516900000000002</v>
      </c>
      <c r="AJ437">
        <v>0.241259</v>
      </c>
      <c r="AK437">
        <v>-0.24406900000000001</v>
      </c>
      <c r="AL437">
        <v>1.3013E-2</v>
      </c>
      <c r="AM437" t="s">
        <v>221</v>
      </c>
      <c r="AN437">
        <v>989.00240499999995</v>
      </c>
      <c r="AO437">
        <v>286.72148399999998</v>
      </c>
      <c r="AP437">
        <v>339.41816699999998</v>
      </c>
      <c r="AQ437">
        <v>1.091154</v>
      </c>
      <c r="AR437">
        <v>90176.498911000002</v>
      </c>
      <c r="AS437" t="s">
        <v>224</v>
      </c>
      <c r="AT437">
        <v>6.0000000000000001E-3</v>
      </c>
      <c r="AU437">
        <v>0.6</v>
      </c>
      <c r="AV437">
        <v>0.63238499999999997</v>
      </c>
      <c r="AW437">
        <v>-0.53131099999999998</v>
      </c>
      <c r="AX437">
        <v>-0.13769500000000001</v>
      </c>
      <c r="AY437" t="s">
        <v>302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303</v>
      </c>
      <c r="BH437">
        <v>17831.424258999999</v>
      </c>
      <c r="BI437">
        <v>2153.1261709999999</v>
      </c>
      <c r="BJ437">
        <v>-375.36776300000002</v>
      </c>
      <c r="BK437">
        <v>0</v>
      </c>
      <c r="BL437">
        <v>0</v>
      </c>
      <c r="BM437">
        <v>0</v>
      </c>
      <c r="BN437" t="s">
        <v>304</v>
      </c>
      <c r="BO437">
        <v>1678.833007</v>
      </c>
      <c r="BP437">
        <v>811.07514100000003</v>
      </c>
      <c r="BQ437">
        <v>3245.1235780000002</v>
      </c>
    </row>
    <row r="438" spans="1:69">
      <c r="A438">
        <v>437</v>
      </c>
      <c r="C438" t="s">
        <v>301</v>
      </c>
      <c r="D438">
        <v>18.573533999999999</v>
      </c>
      <c r="E438">
        <v>18.573533999999999</v>
      </c>
      <c r="F438">
        <v>0</v>
      </c>
      <c r="G438">
        <v>5.2839999999999996E-3</v>
      </c>
      <c r="H438">
        <v>0.99998500000000001</v>
      </c>
      <c r="I438">
        <v>-1.7210000000000001E-3</v>
      </c>
      <c r="J438" t="s">
        <v>222</v>
      </c>
      <c r="K438">
        <v>7579</v>
      </c>
      <c r="L438">
        <v>0</v>
      </c>
      <c r="M438">
        <v>0</v>
      </c>
      <c r="N438">
        <v>0</v>
      </c>
      <c r="O438">
        <v>8037.2434999999996</v>
      </c>
      <c r="P438">
        <v>10714.727699999999</v>
      </c>
      <c r="Q438">
        <v>6481.9775</v>
      </c>
      <c r="R438" t="s">
        <v>223</v>
      </c>
      <c r="S438">
        <v>6.9435149999999997</v>
      </c>
      <c r="T438">
        <v>-8.1248850000000008</v>
      </c>
      <c r="U438">
        <v>2.0402770000000001</v>
      </c>
      <c r="V438">
        <v>103.91216900000001</v>
      </c>
      <c r="W438">
        <v>26.046728999999999</v>
      </c>
      <c r="X438">
        <v>1.4049879999999999</v>
      </c>
      <c r="Y438">
        <v>0</v>
      </c>
      <c r="Z438">
        <v>0</v>
      </c>
      <c r="AA438">
        <v>0</v>
      </c>
      <c r="AB438">
        <v>0.17973</v>
      </c>
      <c r="AC438">
        <v>7.9426999999999998E-2</v>
      </c>
      <c r="AD438">
        <v>0.484074</v>
      </c>
      <c r="AE438">
        <v>0.27986</v>
      </c>
      <c r="AF438">
        <v>6.8618999999999999E-2</v>
      </c>
      <c r="AG438">
        <v>-0.338007</v>
      </c>
      <c r="AH438">
        <v>7.4028999999999998E-2</v>
      </c>
      <c r="AI438">
        <v>-0.48705599999999999</v>
      </c>
      <c r="AJ438">
        <v>0.24340000000000001</v>
      </c>
      <c r="AK438">
        <v>-0.24560100000000001</v>
      </c>
      <c r="AL438">
        <v>1.3114000000000001E-2</v>
      </c>
      <c r="AM438" t="s">
        <v>221</v>
      </c>
      <c r="AN438">
        <v>988.84303499999999</v>
      </c>
      <c r="AO438">
        <v>286.72251999999997</v>
      </c>
      <c r="AP438">
        <v>339.41878100000002</v>
      </c>
      <c r="AQ438">
        <v>1.0911709999999999</v>
      </c>
      <c r="AR438">
        <v>90178.211131000004</v>
      </c>
      <c r="AS438" t="s">
        <v>224</v>
      </c>
      <c r="AT438">
        <v>6.0000000000000001E-3</v>
      </c>
      <c r="AU438">
        <v>0.6</v>
      </c>
      <c r="AV438">
        <v>0.67413299999999998</v>
      </c>
      <c r="AW438">
        <v>-0.4617</v>
      </c>
      <c r="AX438">
        <v>-0.135742</v>
      </c>
      <c r="AY438" t="s">
        <v>302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303</v>
      </c>
      <c r="BH438">
        <v>18030.45765</v>
      </c>
      <c r="BI438">
        <v>2460.154149</v>
      </c>
      <c r="BJ438">
        <v>-374.35009200000002</v>
      </c>
      <c r="BK438">
        <v>0</v>
      </c>
      <c r="BL438">
        <v>0</v>
      </c>
      <c r="BM438">
        <v>0</v>
      </c>
      <c r="BN438" t="s">
        <v>304</v>
      </c>
      <c r="BO438">
        <v>1443.5440599999999</v>
      </c>
      <c r="BP438">
        <v>800.01137200000005</v>
      </c>
      <c r="BQ438">
        <v>3461.263547</v>
      </c>
    </row>
    <row r="439" spans="1:69">
      <c r="A439">
        <v>438</v>
      </c>
      <c r="C439" t="s">
        <v>301</v>
      </c>
      <c r="D439">
        <v>18.573533999999999</v>
      </c>
      <c r="E439">
        <v>18.573533999999999</v>
      </c>
      <c r="F439">
        <v>0</v>
      </c>
      <c r="G439">
        <v>5.2839999999999996E-3</v>
      </c>
      <c r="H439">
        <v>0.99998500000000001</v>
      </c>
      <c r="I439">
        <v>-1.7210000000000001E-3</v>
      </c>
      <c r="J439" t="s">
        <v>222</v>
      </c>
      <c r="K439">
        <v>7579</v>
      </c>
      <c r="L439">
        <v>0</v>
      </c>
      <c r="M439">
        <v>0</v>
      </c>
      <c r="N439">
        <v>0</v>
      </c>
      <c r="O439">
        <v>8037.2434999999996</v>
      </c>
      <c r="P439">
        <v>10714.727699999999</v>
      </c>
      <c r="Q439">
        <v>6481.9775</v>
      </c>
      <c r="R439" t="s">
        <v>223</v>
      </c>
      <c r="S439">
        <v>6.985887</v>
      </c>
      <c r="T439">
        <v>-8.0715120000000002</v>
      </c>
      <c r="U439">
        <v>2.0563699999999998</v>
      </c>
      <c r="V439">
        <v>103.90046700000001</v>
      </c>
      <c r="W439">
        <v>26.211345999999999</v>
      </c>
      <c r="X439">
        <v>1.4161820000000001</v>
      </c>
      <c r="Y439">
        <v>0</v>
      </c>
      <c r="Z439">
        <v>0</v>
      </c>
      <c r="AA439">
        <v>0</v>
      </c>
      <c r="AB439">
        <v>0.15040600000000001</v>
      </c>
      <c r="AC439">
        <v>8.0423999999999995E-2</v>
      </c>
      <c r="AD439">
        <v>0.51725600000000005</v>
      </c>
      <c r="AE439">
        <v>0.28076200000000001</v>
      </c>
      <c r="AF439">
        <v>6.9100999999999996E-2</v>
      </c>
      <c r="AG439">
        <v>-0.33490300000000001</v>
      </c>
      <c r="AH439">
        <v>7.5037000000000006E-2</v>
      </c>
      <c r="AI439">
        <v>-0.48892400000000003</v>
      </c>
      <c r="AJ439">
        <v>0.24555199999999999</v>
      </c>
      <c r="AK439">
        <v>-0.247117</v>
      </c>
      <c r="AL439">
        <v>1.3214999999999999E-2</v>
      </c>
      <c r="AM439" t="s">
        <v>221</v>
      </c>
      <c r="AN439">
        <v>988.68328299999996</v>
      </c>
      <c r="AO439">
        <v>286.72355900000002</v>
      </c>
      <c r="AP439">
        <v>339.41939500000001</v>
      </c>
      <c r="AQ439">
        <v>1.0911869999999999</v>
      </c>
      <c r="AR439">
        <v>90179.927494000003</v>
      </c>
      <c r="AS439" t="s">
        <v>224</v>
      </c>
      <c r="AT439">
        <v>6.0000000000000001E-3</v>
      </c>
      <c r="AU439">
        <v>0.6</v>
      </c>
      <c r="AV439">
        <v>0.76925699999999997</v>
      </c>
      <c r="AW439">
        <v>-0.349304</v>
      </c>
      <c r="AX439">
        <v>-0.130859</v>
      </c>
      <c r="AY439" t="s">
        <v>302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303</v>
      </c>
      <c r="BH439">
        <v>18344.191973000001</v>
      </c>
      <c r="BI439">
        <v>3219.176946</v>
      </c>
      <c r="BJ439">
        <v>-367.88547499999999</v>
      </c>
      <c r="BK439">
        <v>0</v>
      </c>
      <c r="BL439">
        <v>0</v>
      </c>
      <c r="BM439">
        <v>0</v>
      </c>
      <c r="BN439" t="s">
        <v>304</v>
      </c>
      <c r="BO439">
        <v>1064.4679040000001</v>
      </c>
      <c r="BP439">
        <v>771.66262500000005</v>
      </c>
      <c r="BQ439">
        <v>3951.8588209999998</v>
      </c>
    </row>
    <row r="440" spans="1:69">
      <c r="A440">
        <v>439</v>
      </c>
      <c r="C440" t="s">
        <v>301</v>
      </c>
      <c r="D440">
        <v>18.573533999999999</v>
      </c>
      <c r="E440">
        <v>18.573533999999999</v>
      </c>
      <c r="F440">
        <v>0</v>
      </c>
      <c r="G440">
        <v>5.2839999999999996E-3</v>
      </c>
      <c r="H440">
        <v>0.99998500000000001</v>
      </c>
      <c r="I440">
        <v>-1.7210000000000001E-3</v>
      </c>
      <c r="J440" t="s">
        <v>222</v>
      </c>
      <c r="K440">
        <v>7579</v>
      </c>
      <c r="L440">
        <v>0</v>
      </c>
      <c r="M440">
        <v>0</v>
      </c>
      <c r="N440">
        <v>0</v>
      </c>
      <c r="O440">
        <v>8037.2434999999996</v>
      </c>
      <c r="P440">
        <v>10714.727699999999</v>
      </c>
      <c r="Q440">
        <v>6481.9775</v>
      </c>
      <c r="R440" t="s">
        <v>223</v>
      </c>
      <c r="S440">
        <v>7.0430780000000004</v>
      </c>
      <c r="T440">
        <v>-7.9584910000000004</v>
      </c>
      <c r="U440">
        <v>2.0731310000000001</v>
      </c>
      <c r="V440">
        <v>103.88925399999999</v>
      </c>
      <c r="W440">
        <v>26.374700000000001</v>
      </c>
      <c r="X440">
        <v>1.4273549999999999</v>
      </c>
      <c r="Y440">
        <v>0</v>
      </c>
      <c r="Z440">
        <v>0</v>
      </c>
      <c r="AA440">
        <v>0</v>
      </c>
      <c r="AB440">
        <v>0.103227</v>
      </c>
      <c r="AC440">
        <v>8.1103999999999996E-2</v>
      </c>
      <c r="AD440">
        <v>0.59278799999999998</v>
      </c>
      <c r="AE440">
        <v>0.28138099999999999</v>
      </c>
      <c r="AF440">
        <v>6.9587999999999997E-2</v>
      </c>
      <c r="AG440">
        <v>-0.33134599999999997</v>
      </c>
      <c r="AH440">
        <v>7.6048000000000004E-2</v>
      </c>
      <c r="AI440">
        <v>-0.49077199999999999</v>
      </c>
      <c r="AJ440">
        <v>0.24771299999999999</v>
      </c>
      <c r="AK440">
        <v>-0.24862100000000001</v>
      </c>
      <c r="AL440">
        <v>1.3316E-2</v>
      </c>
      <c r="AM440" t="s">
        <v>221</v>
      </c>
      <c r="AN440">
        <v>988.52314899999999</v>
      </c>
      <c r="AO440">
        <v>286.72460000000001</v>
      </c>
      <c r="AP440">
        <v>339.42001099999999</v>
      </c>
      <c r="AQ440">
        <v>1.0912040000000001</v>
      </c>
      <c r="AR440">
        <v>90181.647985999996</v>
      </c>
      <c r="AS440" t="s">
        <v>224</v>
      </c>
      <c r="AT440">
        <v>6.0000000000000001E-3</v>
      </c>
      <c r="AU440">
        <v>0.6</v>
      </c>
      <c r="AV440">
        <v>0.76925699999999997</v>
      </c>
      <c r="AW440">
        <v>-0.349304</v>
      </c>
      <c r="AX440">
        <v>-0.130859</v>
      </c>
      <c r="AY440" t="s">
        <v>302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303</v>
      </c>
      <c r="BH440">
        <v>18455.686977000001</v>
      </c>
      <c r="BI440">
        <v>3173.0758989999999</v>
      </c>
      <c r="BJ440">
        <v>-370.59063400000002</v>
      </c>
      <c r="BK440">
        <v>0</v>
      </c>
      <c r="BL440">
        <v>0</v>
      </c>
      <c r="BM440">
        <v>0</v>
      </c>
      <c r="BN440" t="s">
        <v>304</v>
      </c>
      <c r="BO440">
        <v>1065.0675630000001</v>
      </c>
      <c r="BP440">
        <v>772.09733400000005</v>
      </c>
      <c r="BQ440">
        <v>3954.085067</v>
      </c>
    </row>
    <row r="441" spans="1:69">
      <c r="A441">
        <v>440</v>
      </c>
      <c r="C441" t="s">
        <v>301</v>
      </c>
      <c r="D441">
        <v>18.573533999999999</v>
      </c>
      <c r="E441">
        <v>18.573533999999999</v>
      </c>
      <c r="F441">
        <v>0</v>
      </c>
      <c r="G441">
        <v>5.2839999999999996E-3</v>
      </c>
      <c r="H441">
        <v>0.99998500000000001</v>
      </c>
      <c r="I441">
        <v>-1.7210000000000001E-3</v>
      </c>
      <c r="J441" t="s">
        <v>222</v>
      </c>
      <c r="K441">
        <v>7579</v>
      </c>
      <c r="L441">
        <v>0</v>
      </c>
      <c r="M441">
        <v>0</v>
      </c>
      <c r="N441">
        <v>0</v>
      </c>
      <c r="O441">
        <v>8037.2434999999996</v>
      </c>
      <c r="P441">
        <v>10714.727699999999</v>
      </c>
      <c r="Q441">
        <v>6481.9775</v>
      </c>
      <c r="R441" t="s">
        <v>223</v>
      </c>
      <c r="S441">
        <v>7.0735840000000003</v>
      </c>
      <c r="T441">
        <v>-7.9517930000000003</v>
      </c>
      <c r="U441">
        <v>2.0888800000000001</v>
      </c>
      <c r="V441">
        <v>103.87845799999999</v>
      </c>
      <c r="W441">
        <v>26.535886999999999</v>
      </c>
      <c r="X441">
        <v>1.43855</v>
      </c>
      <c r="Y441">
        <v>0</v>
      </c>
      <c r="Z441">
        <v>0</v>
      </c>
      <c r="AA441">
        <v>0</v>
      </c>
      <c r="AB441">
        <v>0.103431</v>
      </c>
      <c r="AC441">
        <v>8.1009999999999999E-2</v>
      </c>
      <c r="AD441">
        <v>0.593024</v>
      </c>
      <c r="AE441">
        <v>0.28200199999999997</v>
      </c>
      <c r="AF441">
        <v>7.0073999999999997E-2</v>
      </c>
      <c r="AG441">
        <v>-0.32778800000000002</v>
      </c>
      <c r="AH441">
        <v>7.7063000000000006E-2</v>
      </c>
      <c r="AI441">
        <v>-0.49259599999999998</v>
      </c>
      <c r="AJ441">
        <v>0.24987999999999999</v>
      </c>
      <c r="AK441">
        <v>-0.25010300000000002</v>
      </c>
      <c r="AL441">
        <v>1.3417E-2</v>
      </c>
      <c r="AM441" t="s">
        <v>221</v>
      </c>
      <c r="AN441">
        <v>988.36263399999996</v>
      </c>
      <c r="AO441">
        <v>286.72564299999999</v>
      </c>
      <c r="AP441">
        <v>339.42062900000002</v>
      </c>
      <c r="AQ441">
        <v>1.091221</v>
      </c>
      <c r="AR441">
        <v>90183.372596000001</v>
      </c>
      <c r="AS441" t="s">
        <v>224</v>
      </c>
      <c r="AT441">
        <v>6.0000000000000001E-3</v>
      </c>
      <c r="AU441">
        <v>0.6</v>
      </c>
      <c r="AV441">
        <v>0.76925699999999997</v>
      </c>
      <c r="AW441">
        <v>-0.349304</v>
      </c>
      <c r="AX441">
        <v>-0.130859</v>
      </c>
      <c r="AY441" t="s">
        <v>302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303</v>
      </c>
      <c r="BH441">
        <v>18566.172114000001</v>
      </c>
      <c r="BI441">
        <v>3127.2226380000002</v>
      </c>
      <c r="BJ441">
        <v>-373.30567200000002</v>
      </c>
      <c r="BK441">
        <v>0</v>
      </c>
      <c r="BL441">
        <v>0</v>
      </c>
      <c r="BM441">
        <v>0</v>
      </c>
      <c r="BN441" t="s">
        <v>304</v>
      </c>
      <c r="BO441">
        <v>1065.669625</v>
      </c>
      <c r="BP441">
        <v>772.53378599999996</v>
      </c>
      <c r="BQ441">
        <v>3956.320236</v>
      </c>
    </row>
    <row r="442" spans="1:69">
      <c r="A442">
        <v>441</v>
      </c>
      <c r="C442" t="s">
        <v>301</v>
      </c>
      <c r="D442">
        <v>18.573533999999999</v>
      </c>
      <c r="E442">
        <v>18.573533999999999</v>
      </c>
      <c r="F442">
        <v>0</v>
      </c>
      <c r="G442">
        <v>5.2839999999999996E-3</v>
      </c>
      <c r="H442">
        <v>0.99998500000000001</v>
      </c>
      <c r="I442">
        <v>-1.7210000000000001E-3</v>
      </c>
      <c r="J442" t="s">
        <v>222</v>
      </c>
      <c r="K442">
        <v>7579</v>
      </c>
      <c r="L442">
        <v>0</v>
      </c>
      <c r="M442">
        <v>0</v>
      </c>
      <c r="N442">
        <v>0</v>
      </c>
      <c r="O442">
        <v>8037.2434999999996</v>
      </c>
      <c r="P442">
        <v>10714.727699999999</v>
      </c>
      <c r="Q442">
        <v>6481.9775</v>
      </c>
      <c r="R442" t="s">
        <v>223</v>
      </c>
      <c r="S442">
        <v>7.1037400000000002</v>
      </c>
      <c r="T442">
        <v>-7.9450979999999998</v>
      </c>
      <c r="U442">
        <v>2.1046580000000001</v>
      </c>
      <c r="V442">
        <v>103.86808600000001</v>
      </c>
      <c r="W442">
        <v>26.694894000000001</v>
      </c>
      <c r="X442">
        <v>1.4497690000000001</v>
      </c>
      <c r="Y442">
        <v>0</v>
      </c>
      <c r="Z442">
        <v>0</v>
      </c>
      <c r="AA442">
        <v>0</v>
      </c>
      <c r="AB442">
        <v>0.10363799999999999</v>
      </c>
      <c r="AC442">
        <v>8.0914E-2</v>
      </c>
      <c r="AD442">
        <v>0.59326199999999996</v>
      </c>
      <c r="AE442">
        <v>0.28262399999999999</v>
      </c>
      <c r="AF442">
        <v>7.0559999999999998E-2</v>
      </c>
      <c r="AG442">
        <v>-0.32422899999999999</v>
      </c>
      <c r="AH442">
        <v>7.8079999999999997E-2</v>
      </c>
      <c r="AI442">
        <v>-0.494396</v>
      </c>
      <c r="AJ442">
        <v>0.25205300000000003</v>
      </c>
      <c r="AK442">
        <v>-0.25156299999999998</v>
      </c>
      <c r="AL442">
        <v>1.3518000000000001E-2</v>
      </c>
      <c r="AM442" t="s">
        <v>221</v>
      </c>
      <c r="AN442">
        <v>988.20173799999998</v>
      </c>
      <c r="AO442">
        <v>286.72668900000002</v>
      </c>
      <c r="AP442">
        <v>339.42124799999999</v>
      </c>
      <c r="AQ442">
        <v>1.0912379999999999</v>
      </c>
      <c r="AR442">
        <v>90185.101332999999</v>
      </c>
      <c r="AS442" t="s">
        <v>224</v>
      </c>
      <c r="AT442">
        <v>6.0000000000000001E-3</v>
      </c>
      <c r="AU442">
        <v>0.6</v>
      </c>
      <c r="AV442">
        <v>0.76925699999999997</v>
      </c>
      <c r="AW442">
        <v>-0.349304</v>
      </c>
      <c r="AX442">
        <v>-0.130859</v>
      </c>
      <c r="AY442" t="s">
        <v>302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303</v>
      </c>
      <c r="BH442">
        <v>18675.622263000001</v>
      </c>
      <c r="BI442">
        <v>3081.6367639999999</v>
      </c>
      <c r="BJ442">
        <v>-376.03044399999999</v>
      </c>
      <c r="BK442">
        <v>0</v>
      </c>
      <c r="BL442">
        <v>0</v>
      </c>
      <c r="BM442">
        <v>0</v>
      </c>
      <c r="BN442" t="s">
        <v>304</v>
      </c>
      <c r="BO442">
        <v>1066.273999</v>
      </c>
      <c r="BP442">
        <v>772.97191399999997</v>
      </c>
      <c r="BQ442">
        <v>3958.563987</v>
      </c>
    </row>
    <row r="443" spans="1:69">
      <c r="A443">
        <v>442</v>
      </c>
      <c r="C443" t="s">
        <v>301</v>
      </c>
      <c r="D443">
        <v>18.573533999999999</v>
      </c>
      <c r="E443">
        <v>18.573533999999999</v>
      </c>
      <c r="F443">
        <v>0</v>
      </c>
      <c r="G443">
        <v>5.2839999999999996E-3</v>
      </c>
      <c r="H443">
        <v>0.99998500000000001</v>
      </c>
      <c r="I443">
        <v>-1.7210000000000001E-3</v>
      </c>
      <c r="J443" t="s">
        <v>222</v>
      </c>
      <c r="K443">
        <v>7579</v>
      </c>
      <c r="L443">
        <v>0</v>
      </c>
      <c r="M443">
        <v>0</v>
      </c>
      <c r="N443">
        <v>0</v>
      </c>
      <c r="O443">
        <v>8037.2434999999996</v>
      </c>
      <c r="P443">
        <v>10714.727699999999</v>
      </c>
      <c r="Q443">
        <v>6481.9775</v>
      </c>
      <c r="R443" t="s">
        <v>223</v>
      </c>
      <c r="S443">
        <v>7.1335430000000004</v>
      </c>
      <c r="T443">
        <v>-7.938402</v>
      </c>
      <c r="U443">
        <v>2.1204640000000001</v>
      </c>
      <c r="V443">
        <v>103.85814499999999</v>
      </c>
      <c r="W443">
        <v>26.85173</v>
      </c>
      <c r="X443">
        <v>1.4610129999999999</v>
      </c>
      <c r="Y443">
        <v>0</v>
      </c>
      <c r="Z443">
        <v>0</v>
      </c>
      <c r="AA443">
        <v>0</v>
      </c>
      <c r="AB443">
        <v>0.103848</v>
      </c>
      <c r="AC443">
        <v>8.0818000000000001E-2</v>
      </c>
      <c r="AD443">
        <v>0.59350000000000003</v>
      </c>
      <c r="AE443">
        <v>0.28324700000000003</v>
      </c>
      <c r="AF443">
        <v>7.1043999999999996E-2</v>
      </c>
      <c r="AG443">
        <v>-0.32066800000000001</v>
      </c>
      <c r="AH443">
        <v>7.9099000000000003E-2</v>
      </c>
      <c r="AI443">
        <v>-0.496174</v>
      </c>
      <c r="AJ443">
        <v>0.25423400000000002</v>
      </c>
      <c r="AK443">
        <v>-0.253002</v>
      </c>
      <c r="AL443">
        <v>1.3618999999999999E-2</v>
      </c>
      <c r="AM443" t="s">
        <v>221</v>
      </c>
      <c r="AN443">
        <v>988.04045900000006</v>
      </c>
      <c r="AO443">
        <v>286.72773699999999</v>
      </c>
      <c r="AP443">
        <v>339.42186800000002</v>
      </c>
      <c r="AQ443">
        <v>1.0912550000000001</v>
      </c>
      <c r="AR443">
        <v>90186.834201999998</v>
      </c>
      <c r="AS443" t="s">
        <v>224</v>
      </c>
      <c r="AT443">
        <v>6.0000000000000001E-3</v>
      </c>
      <c r="AU443">
        <v>0.6</v>
      </c>
      <c r="AV443">
        <v>0.88644400000000001</v>
      </c>
      <c r="AW443">
        <v>-0.25875900000000002</v>
      </c>
      <c r="AX443">
        <v>-0.12695300000000001</v>
      </c>
      <c r="AY443" t="s">
        <v>302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303</v>
      </c>
      <c r="BH443">
        <v>19040.759128000002</v>
      </c>
      <c r="BI443">
        <v>4029.133002</v>
      </c>
      <c r="BJ443">
        <v>-370.04522300000002</v>
      </c>
      <c r="BK443">
        <v>0</v>
      </c>
      <c r="BL443">
        <v>0</v>
      </c>
      <c r="BM443">
        <v>0</v>
      </c>
      <c r="BN443" t="s">
        <v>304</v>
      </c>
      <c r="BO443">
        <v>760.13200400000005</v>
      </c>
      <c r="BP443">
        <v>750.32477900000004</v>
      </c>
      <c r="BQ443">
        <v>4564.2015469999997</v>
      </c>
    </row>
    <row r="444" spans="1:69">
      <c r="A444">
        <v>443</v>
      </c>
      <c r="C444" t="s">
        <v>301</v>
      </c>
      <c r="D444">
        <v>18.573533999999999</v>
      </c>
      <c r="E444">
        <v>18.573533999999999</v>
      </c>
      <c r="F444">
        <v>0</v>
      </c>
      <c r="G444">
        <v>5.2839999999999996E-3</v>
      </c>
      <c r="H444">
        <v>0.99998500000000001</v>
      </c>
      <c r="I444">
        <v>-1.7210000000000001E-3</v>
      </c>
      <c r="J444" t="s">
        <v>222</v>
      </c>
      <c r="K444">
        <v>7579</v>
      </c>
      <c r="L444">
        <v>0</v>
      </c>
      <c r="M444">
        <v>0</v>
      </c>
      <c r="N444">
        <v>0</v>
      </c>
      <c r="O444">
        <v>8037.2434999999996</v>
      </c>
      <c r="P444">
        <v>10714.727699999999</v>
      </c>
      <c r="Q444">
        <v>6481.9775</v>
      </c>
      <c r="R444" t="s">
        <v>223</v>
      </c>
      <c r="S444">
        <v>7.1966130000000001</v>
      </c>
      <c r="T444">
        <v>-7.8006440000000001</v>
      </c>
      <c r="U444">
        <v>2.1372409999999999</v>
      </c>
      <c r="V444">
        <v>103.848844</v>
      </c>
      <c r="W444">
        <v>27.007183999999999</v>
      </c>
      <c r="X444">
        <v>1.4722900000000001</v>
      </c>
      <c r="Y444">
        <v>0</v>
      </c>
      <c r="Z444">
        <v>0</v>
      </c>
      <c r="AA444">
        <v>0</v>
      </c>
      <c r="AB444">
        <v>6.5797999999999995E-2</v>
      </c>
      <c r="AC444">
        <v>8.1390000000000004E-2</v>
      </c>
      <c r="AD444">
        <v>0.68680799999999997</v>
      </c>
      <c r="AE444">
        <v>0.28364200000000001</v>
      </c>
      <c r="AF444">
        <v>7.1532999999999999E-2</v>
      </c>
      <c r="AG444">
        <v>-0.31654700000000002</v>
      </c>
      <c r="AH444">
        <v>8.0120999999999998E-2</v>
      </c>
      <c r="AI444">
        <v>-0.49792799999999998</v>
      </c>
      <c r="AJ444">
        <v>0.25642100000000001</v>
      </c>
      <c r="AK444">
        <v>-0.25442700000000001</v>
      </c>
      <c r="AL444">
        <v>1.372E-2</v>
      </c>
      <c r="AM444" t="s">
        <v>221</v>
      </c>
      <c r="AN444">
        <v>987.87879999999996</v>
      </c>
      <c r="AO444">
        <v>286.72878800000001</v>
      </c>
      <c r="AP444">
        <v>339.42248999999998</v>
      </c>
      <c r="AQ444">
        <v>1.091272</v>
      </c>
      <c r="AR444">
        <v>90188.571192000003</v>
      </c>
      <c r="AS444" t="s">
        <v>224</v>
      </c>
      <c r="AT444">
        <v>6.0000000000000001E-3</v>
      </c>
      <c r="AU444">
        <v>0.6</v>
      </c>
      <c r="AV444">
        <v>0.88644400000000001</v>
      </c>
      <c r="AW444">
        <v>-0.25875900000000002</v>
      </c>
      <c r="AX444">
        <v>-0.12695300000000001</v>
      </c>
      <c r="AY444" t="s">
        <v>302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303</v>
      </c>
      <c r="BH444">
        <v>19150.264276999998</v>
      </c>
      <c r="BI444">
        <v>3984.1305349999998</v>
      </c>
      <c r="BJ444">
        <v>-372.74639200000001</v>
      </c>
      <c r="BK444">
        <v>0</v>
      </c>
      <c r="BL444">
        <v>0</v>
      </c>
      <c r="BM444">
        <v>0</v>
      </c>
      <c r="BN444" t="s">
        <v>304</v>
      </c>
      <c r="BO444">
        <v>760.571417</v>
      </c>
      <c r="BP444">
        <v>750.75852299999997</v>
      </c>
      <c r="BQ444">
        <v>4566.8399980000004</v>
      </c>
    </row>
    <row r="445" spans="1:69">
      <c r="A445">
        <v>444</v>
      </c>
      <c r="C445" t="s">
        <v>301</v>
      </c>
      <c r="D445">
        <v>18.573533999999999</v>
      </c>
      <c r="E445">
        <v>18.573533999999999</v>
      </c>
      <c r="F445">
        <v>0</v>
      </c>
      <c r="G445">
        <v>5.2839999999999996E-3</v>
      </c>
      <c r="H445">
        <v>0.99998500000000001</v>
      </c>
      <c r="I445">
        <v>-1.7210000000000001E-3</v>
      </c>
      <c r="J445" t="s">
        <v>222</v>
      </c>
      <c r="K445">
        <v>7579</v>
      </c>
      <c r="L445">
        <v>0</v>
      </c>
      <c r="M445">
        <v>0</v>
      </c>
      <c r="N445">
        <v>0</v>
      </c>
      <c r="O445">
        <v>8037.2434999999996</v>
      </c>
      <c r="P445">
        <v>10714.727699999999</v>
      </c>
      <c r="Q445">
        <v>6481.9775</v>
      </c>
      <c r="R445" t="s">
        <v>223</v>
      </c>
      <c r="S445">
        <v>7.2259659999999997</v>
      </c>
      <c r="T445">
        <v>-7.7939699999999998</v>
      </c>
      <c r="U445">
        <v>2.1530990000000001</v>
      </c>
      <c r="V445">
        <v>103.840081</v>
      </c>
      <c r="W445">
        <v>27.160112000000002</v>
      </c>
      <c r="X445">
        <v>1.4836370000000001</v>
      </c>
      <c r="Y445">
        <v>0</v>
      </c>
      <c r="Z445">
        <v>0</v>
      </c>
      <c r="AA445">
        <v>0</v>
      </c>
      <c r="AB445">
        <v>6.6037999999999999E-2</v>
      </c>
      <c r="AC445">
        <v>8.1253000000000006E-2</v>
      </c>
      <c r="AD445">
        <v>0.68712899999999999</v>
      </c>
      <c r="AE445">
        <v>0.28403800000000001</v>
      </c>
      <c r="AF445">
        <v>7.2020000000000001E-2</v>
      </c>
      <c r="AG445">
        <v>-0.31242399999999998</v>
      </c>
      <c r="AH445">
        <v>8.1144999999999995E-2</v>
      </c>
      <c r="AI445">
        <v>-0.49965500000000002</v>
      </c>
      <c r="AJ445">
        <v>0.25861200000000001</v>
      </c>
      <c r="AK445">
        <v>-0.255826</v>
      </c>
      <c r="AL445">
        <v>1.3821999999999999E-2</v>
      </c>
      <c r="AM445" t="s">
        <v>221</v>
      </c>
      <c r="AN445">
        <v>987.71676000000002</v>
      </c>
      <c r="AO445">
        <v>286.72984100000002</v>
      </c>
      <c r="AP445">
        <v>339.423114</v>
      </c>
      <c r="AQ445">
        <v>1.091289</v>
      </c>
      <c r="AR445">
        <v>90190.312290000002</v>
      </c>
      <c r="AS445" t="s">
        <v>224</v>
      </c>
      <c r="AT445">
        <v>6.0000000000000001E-3</v>
      </c>
      <c r="AU445">
        <v>0.6</v>
      </c>
      <c r="AV445">
        <v>0.88644400000000001</v>
      </c>
      <c r="AW445">
        <v>-0.25875900000000002</v>
      </c>
      <c r="AX445">
        <v>-0.12695300000000001</v>
      </c>
      <c r="AY445" t="s">
        <v>302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303</v>
      </c>
      <c r="BH445">
        <v>19258.443880999999</v>
      </c>
      <c r="BI445">
        <v>3939.5543469999998</v>
      </c>
      <c r="BJ445">
        <v>-375.46009900000001</v>
      </c>
      <c r="BK445">
        <v>0</v>
      </c>
      <c r="BL445">
        <v>0</v>
      </c>
      <c r="BM445">
        <v>0</v>
      </c>
      <c r="BN445" t="s">
        <v>304</v>
      </c>
      <c r="BO445">
        <v>761.01241600000003</v>
      </c>
      <c r="BP445">
        <v>751.19383200000004</v>
      </c>
      <c r="BQ445">
        <v>4569.4879689999998</v>
      </c>
    </row>
    <row r="446" spans="1:69">
      <c r="A446">
        <v>445</v>
      </c>
      <c r="C446" t="s">
        <v>301</v>
      </c>
      <c r="D446">
        <v>18.573533999999999</v>
      </c>
      <c r="E446">
        <v>18.573533999999999</v>
      </c>
      <c r="F446">
        <v>0</v>
      </c>
      <c r="G446">
        <v>5.2839999999999996E-3</v>
      </c>
      <c r="H446">
        <v>0.99998500000000001</v>
      </c>
      <c r="I446">
        <v>-1.7210000000000001E-3</v>
      </c>
      <c r="J446" t="s">
        <v>222</v>
      </c>
      <c r="K446">
        <v>7579</v>
      </c>
      <c r="L446">
        <v>0</v>
      </c>
      <c r="M446">
        <v>0</v>
      </c>
      <c r="N446">
        <v>0</v>
      </c>
      <c r="O446">
        <v>8037.2434999999996</v>
      </c>
      <c r="P446">
        <v>10714.727699999999</v>
      </c>
      <c r="Q446">
        <v>6481.9775</v>
      </c>
      <c r="R446" t="s">
        <v>223</v>
      </c>
      <c r="S446">
        <v>7.2549020000000004</v>
      </c>
      <c r="T446">
        <v>-7.7872979999999998</v>
      </c>
      <c r="U446">
        <v>2.1689729999999998</v>
      </c>
      <c r="V446">
        <v>103.831878</v>
      </c>
      <c r="W446">
        <v>27.310521000000001</v>
      </c>
      <c r="X446">
        <v>1.4950570000000001</v>
      </c>
      <c r="Y446">
        <v>0</v>
      </c>
      <c r="Z446">
        <v>0</v>
      </c>
      <c r="AA446">
        <v>0</v>
      </c>
      <c r="AB446">
        <v>6.6281000000000007E-2</v>
      </c>
      <c r="AC446">
        <v>8.1115999999999994E-2</v>
      </c>
      <c r="AD446">
        <v>0.68745000000000001</v>
      </c>
      <c r="AE446">
        <v>0.28443600000000002</v>
      </c>
      <c r="AF446">
        <v>7.2507000000000002E-2</v>
      </c>
      <c r="AG446">
        <v>-0.30829899999999999</v>
      </c>
      <c r="AH446">
        <v>8.2169000000000006E-2</v>
      </c>
      <c r="AI446">
        <v>-0.50135600000000002</v>
      </c>
      <c r="AJ446">
        <v>0.26080799999999998</v>
      </c>
      <c r="AK446">
        <v>-0.25720100000000001</v>
      </c>
      <c r="AL446">
        <v>1.3924000000000001E-2</v>
      </c>
      <c r="AM446" t="s">
        <v>221</v>
      </c>
      <c r="AN446">
        <v>987.55434100000002</v>
      </c>
      <c r="AO446">
        <v>286.73089700000003</v>
      </c>
      <c r="AP446">
        <v>339.42373900000001</v>
      </c>
      <c r="AQ446">
        <v>1.0913060000000001</v>
      </c>
      <c r="AR446">
        <v>90192.057503000004</v>
      </c>
      <c r="AS446" t="s">
        <v>224</v>
      </c>
      <c r="AT446">
        <v>6.0000000000000001E-3</v>
      </c>
      <c r="AU446">
        <v>0.6</v>
      </c>
      <c r="AV446">
        <v>0.94796800000000003</v>
      </c>
      <c r="AW446">
        <v>-0.22201499999999999</v>
      </c>
      <c r="AX446">
        <v>-0.12548799999999999</v>
      </c>
      <c r="AY446" t="s">
        <v>302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303</v>
      </c>
      <c r="BH446">
        <v>19502.487047999999</v>
      </c>
      <c r="BI446">
        <v>4416.9794199999997</v>
      </c>
      <c r="BJ446">
        <v>-374.31413900000001</v>
      </c>
      <c r="BK446">
        <v>0</v>
      </c>
      <c r="BL446">
        <v>0</v>
      </c>
      <c r="BM446">
        <v>0</v>
      </c>
      <c r="BN446" t="s">
        <v>304</v>
      </c>
      <c r="BO446">
        <v>636.63954899999999</v>
      </c>
      <c r="BP446">
        <v>742.95821599999999</v>
      </c>
      <c r="BQ446">
        <v>4889.4752399999998</v>
      </c>
    </row>
    <row r="447" spans="1:69">
      <c r="A447">
        <v>446</v>
      </c>
      <c r="C447" t="s">
        <v>301</v>
      </c>
      <c r="D447">
        <v>18.573533999999999</v>
      </c>
      <c r="E447">
        <v>18.573533999999999</v>
      </c>
      <c r="F447">
        <v>0</v>
      </c>
      <c r="G447">
        <v>5.2839999999999996E-3</v>
      </c>
      <c r="H447">
        <v>0.99998500000000001</v>
      </c>
      <c r="I447">
        <v>-1.7210000000000001E-3</v>
      </c>
      <c r="J447" t="s">
        <v>222</v>
      </c>
      <c r="K447">
        <v>7579</v>
      </c>
      <c r="L447">
        <v>0</v>
      </c>
      <c r="M447">
        <v>0</v>
      </c>
      <c r="N447">
        <v>0</v>
      </c>
      <c r="O447">
        <v>8037.2434999999996</v>
      </c>
      <c r="P447">
        <v>10714.727699999999</v>
      </c>
      <c r="Q447">
        <v>6481.9775</v>
      </c>
      <c r="R447" t="s">
        <v>223</v>
      </c>
      <c r="S447">
        <v>7.301393</v>
      </c>
      <c r="T447">
        <v>-7.7117740000000001</v>
      </c>
      <c r="U447">
        <v>2.1852649999999998</v>
      </c>
      <c r="V447">
        <v>103.824341</v>
      </c>
      <c r="W447">
        <v>27.458805999999999</v>
      </c>
      <c r="X447">
        <v>1.5065539999999999</v>
      </c>
      <c r="Y447">
        <v>0</v>
      </c>
      <c r="Z447">
        <v>0</v>
      </c>
      <c r="AA447">
        <v>0</v>
      </c>
      <c r="AB447">
        <v>5.0946999999999999E-2</v>
      </c>
      <c r="AC447">
        <v>8.1337000000000007E-2</v>
      </c>
      <c r="AD447">
        <v>0.73672099999999996</v>
      </c>
      <c r="AE447">
        <v>0.28474100000000002</v>
      </c>
      <c r="AF447">
        <v>7.2995000000000004E-2</v>
      </c>
      <c r="AG447">
        <v>-0.30387900000000001</v>
      </c>
      <c r="AH447">
        <v>8.3195000000000005E-2</v>
      </c>
      <c r="AI447">
        <v>-0.50302999999999998</v>
      </c>
      <c r="AJ447">
        <v>0.26300899999999999</v>
      </c>
      <c r="AK447">
        <v>-0.25855400000000001</v>
      </c>
      <c r="AL447">
        <v>1.4027E-2</v>
      </c>
      <c r="AM447" t="s">
        <v>221</v>
      </c>
      <c r="AN447">
        <v>987.39154099999996</v>
      </c>
      <c r="AO447">
        <v>286.73195500000003</v>
      </c>
      <c r="AP447">
        <v>339.42436500000002</v>
      </c>
      <c r="AQ447">
        <v>1.091323</v>
      </c>
      <c r="AR447">
        <v>90193.806828000001</v>
      </c>
      <c r="AS447" t="s">
        <v>224</v>
      </c>
      <c r="AT447">
        <v>6.0000000000000001E-3</v>
      </c>
      <c r="AU447">
        <v>0.6</v>
      </c>
      <c r="AV447">
        <v>0.94796800000000003</v>
      </c>
      <c r="AW447">
        <v>-0.22201499999999999</v>
      </c>
      <c r="AX447">
        <v>-0.12548799999999999</v>
      </c>
      <c r="AY447" t="s">
        <v>302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303</v>
      </c>
      <c r="BH447">
        <v>19609.071285000002</v>
      </c>
      <c r="BI447">
        <v>4373.3297910000001</v>
      </c>
      <c r="BJ447">
        <v>-377.03081800000001</v>
      </c>
      <c r="BK447">
        <v>0</v>
      </c>
      <c r="BL447">
        <v>0</v>
      </c>
      <c r="BM447">
        <v>0</v>
      </c>
      <c r="BN447" t="s">
        <v>304</v>
      </c>
      <c r="BO447">
        <v>637.01350100000002</v>
      </c>
      <c r="BP447">
        <v>743.39461800000004</v>
      </c>
      <c r="BQ447">
        <v>4892.3472389999997</v>
      </c>
    </row>
    <row r="448" spans="1:69">
      <c r="A448">
        <v>447</v>
      </c>
      <c r="C448" t="s">
        <v>301</v>
      </c>
      <c r="D448">
        <v>18.573533999999999</v>
      </c>
      <c r="E448">
        <v>18.573533999999999</v>
      </c>
      <c r="F448">
        <v>0</v>
      </c>
      <c r="G448">
        <v>5.2839999999999996E-3</v>
      </c>
      <c r="H448">
        <v>0.99998500000000001</v>
      </c>
      <c r="I448">
        <v>-1.7210000000000001E-3</v>
      </c>
      <c r="J448" t="s">
        <v>222</v>
      </c>
      <c r="K448">
        <v>7579</v>
      </c>
      <c r="L448">
        <v>0</v>
      </c>
      <c r="M448">
        <v>0</v>
      </c>
      <c r="N448">
        <v>0</v>
      </c>
      <c r="O448">
        <v>8037.2434999999996</v>
      </c>
      <c r="P448">
        <v>10714.727699999999</v>
      </c>
      <c r="Q448">
        <v>6481.9775</v>
      </c>
      <c r="R448" t="s">
        <v>223</v>
      </c>
      <c r="S448">
        <v>7.3296200000000002</v>
      </c>
      <c r="T448">
        <v>-7.7051090000000002</v>
      </c>
      <c r="U448">
        <v>2.201171</v>
      </c>
      <c r="V448">
        <v>103.817415</v>
      </c>
      <c r="W448">
        <v>27.604398</v>
      </c>
      <c r="X448">
        <v>1.518146</v>
      </c>
      <c r="Y448">
        <v>0</v>
      </c>
      <c r="Z448">
        <v>0</v>
      </c>
      <c r="AA448">
        <v>0</v>
      </c>
      <c r="AB448">
        <v>5.1209999999999999E-2</v>
      </c>
      <c r="AC448">
        <v>8.1179000000000001E-2</v>
      </c>
      <c r="AD448">
        <v>0.73708600000000002</v>
      </c>
      <c r="AE448">
        <v>0.285049</v>
      </c>
      <c r="AF448">
        <v>7.3482000000000006E-2</v>
      </c>
      <c r="AG448">
        <v>-0.299456</v>
      </c>
      <c r="AH448">
        <v>8.4222000000000005E-2</v>
      </c>
      <c r="AI448">
        <v>-0.50467499999999998</v>
      </c>
      <c r="AJ448">
        <v>0.265212</v>
      </c>
      <c r="AK448">
        <v>-0.25988099999999997</v>
      </c>
      <c r="AL448">
        <v>1.4130999999999999E-2</v>
      </c>
      <c r="AM448" t="s">
        <v>221</v>
      </c>
      <c r="AN448">
        <v>987.22836099999995</v>
      </c>
      <c r="AO448">
        <v>286.73301600000002</v>
      </c>
      <c r="AP448">
        <v>339.42499299999997</v>
      </c>
      <c r="AQ448">
        <v>1.0913409999999999</v>
      </c>
      <c r="AR448">
        <v>90195.560261999999</v>
      </c>
      <c r="AS448" t="s">
        <v>224</v>
      </c>
      <c r="AT448">
        <v>6.0000000000000001E-3</v>
      </c>
      <c r="AU448">
        <v>0.6</v>
      </c>
      <c r="AV448">
        <v>1</v>
      </c>
      <c r="AW448">
        <v>-0.193634</v>
      </c>
      <c r="AX448">
        <v>-0.122559</v>
      </c>
      <c r="AY448" t="s">
        <v>302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303</v>
      </c>
      <c r="BH448">
        <v>19831.542903000001</v>
      </c>
      <c r="BI448">
        <v>4771.5220019999997</v>
      </c>
      <c r="BJ448">
        <v>-374.17388899999997</v>
      </c>
      <c r="BK448">
        <v>0</v>
      </c>
      <c r="BL448">
        <v>0</v>
      </c>
      <c r="BM448">
        <v>0</v>
      </c>
      <c r="BN448" t="s">
        <v>304</v>
      </c>
      <c r="BO448">
        <v>542.67882599999996</v>
      </c>
      <c r="BP448">
        <v>726.46679099999994</v>
      </c>
      <c r="BQ448">
        <v>5163.9207409999999</v>
      </c>
    </row>
    <row r="449" spans="1:69">
      <c r="A449">
        <v>448</v>
      </c>
      <c r="C449" t="s">
        <v>301</v>
      </c>
      <c r="D449">
        <v>18.573533999999999</v>
      </c>
      <c r="E449">
        <v>18.573533999999999</v>
      </c>
      <c r="F449">
        <v>0</v>
      </c>
      <c r="G449">
        <v>5.2839999999999996E-3</v>
      </c>
      <c r="H449">
        <v>0.99998500000000001</v>
      </c>
      <c r="I449">
        <v>-1.7210000000000001E-3</v>
      </c>
      <c r="J449" t="s">
        <v>222</v>
      </c>
      <c r="K449">
        <v>7579</v>
      </c>
      <c r="L449">
        <v>0</v>
      </c>
      <c r="M449">
        <v>0</v>
      </c>
      <c r="N449">
        <v>0</v>
      </c>
      <c r="O449">
        <v>8037.2434999999996</v>
      </c>
      <c r="P449">
        <v>10714.727699999999</v>
      </c>
      <c r="Q449">
        <v>6481.9775</v>
      </c>
      <c r="R449" t="s">
        <v>223</v>
      </c>
      <c r="S449">
        <v>7.3727770000000001</v>
      </c>
      <c r="T449">
        <v>-7.6401880000000002</v>
      </c>
      <c r="U449">
        <v>2.2177349999999998</v>
      </c>
      <c r="V449">
        <v>103.81121400000001</v>
      </c>
      <c r="W449">
        <v>27.747641000000002</v>
      </c>
      <c r="X449">
        <v>1.529841</v>
      </c>
      <c r="Y449">
        <v>0</v>
      </c>
      <c r="Z449">
        <v>0</v>
      </c>
      <c r="AA449">
        <v>0</v>
      </c>
      <c r="AB449">
        <v>3.9751000000000002E-2</v>
      </c>
      <c r="AC449">
        <v>8.0287999999999998E-2</v>
      </c>
      <c r="AD449">
        <v>0.77890000000000004</v>
      </c>
      <c r="AE449">
        <v>0.28528700000000001</v>
      </c>
      <c r="AF449">
        <v>7.3964000000000002E-2</v>
      </c>
      <c r="AG449">
        <v>-0.29478300000000002</v>
      </c>
      <c r="AH449">
        <v>8.5248000000000004E-2</v>
      </c>
      <c r="AI449">
        <v>-0.50629299999999999</v>
      </c>
      <c r="AJ449">
        <v>0.26741999999999999</v>
      </c>
      <c r="AK449">
        <v>-0.26118400000000003</v>
      </c>
      <c r="AL449">
        <v>1.4236E-2</v>
      </c>
      <c r="AM449" t="s">
        <v>221</v>
      </c>
      <c r="AN449">
        <v>987.06480199999999</v>
      </c>
      <c r="AO449">
        <v>286.73407900000001</v>
      </c>
      <c r="AP449">
        <v>339.42562199999998</v>
      </c>
      <c r="AQ449">
        <v>1.0913580000000001</v>
      </c>
      <c r="AR449">
        <v>90197.317802999998</v>
      </c>
      <c r="AS449" t="s">
        <v>224</v>
      </c>
      <c r="AT449">
        <v>6.0000000000000001E-3</v>
      </c>
      <c r="AU449">
        <v>0.6</v>
      </c>
      <c r="AV449">
        <v>1</v>
      </c>
      <c r="AW449">
        <v>-0.1474</v>
      </c>
      <c r="AX449">
        <v>-0.121582</v>
      </c>
      <c r="AY449" t="s">
        <v>302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303</v>
      </c>
      <c r="BH449">
        <v>19936.052059000001</v>
      </c>
      <c r="BI449">
        <v>4728.9898409999996</v>
      </c>
      <c r="BJ449">
        <v>-375.58770800000002</v>
      </c>
      <c r="BK449">
        <v>0</v>
      </c>
      <c r="BL449">
        <v>0</v>
      </c>
      <c r="BM449">
        <v>0</v>
      </c>
      <c r="BN449" t="s">
        <v>304</v>
      </c>
      <c r="BO449">
        <v>384.79192399999999</v>
      </c>
      <c r="BP449">
        <v>721.10648800000001</v>
      </c>
      <c r="BQ449">
        <v>5166.989501</v>
      </c>
    </row>
    <row r="450" spans="1:69">
      <c r="A450">
        <v>449</v>
      </c>
      <c r="C450" t="s">
        <v>301</v>
      </c>
      <c r="D450">
        <v>18.573533999999999</v>
      </c>
      <c r="E450">
        <v>18.573533999999999</v>
      </c>
      <c r="F450">
        <v>0</v>
      </c>
      <c r="G450">
        <v>5.2839999999999996E-3</v>
      </c>
      <c r="H450">
        <v>0.99998500000000001</v>
      </c>
      <c r="I450">
        <v>-1.7210000000000001E-3</v>
      </c>
      <c r="J450" t="s">
        <v>222</v>
      </c>
      <c r="K450">
        <v>7579</v>
      </c>
      <c r="L450">
        <v>0</v>
      </c>
      <c r="M450">
        <v>0</v>
      </c>
      <c r="N450">
        <v>0</v>
      </c>
      <c r="O450">
        <v>8037.2434999999996</v>
      </c>
      <c r="P450">
        <v>10714.727699999999</v>
      </c>
      <c r="Q450">
        <v>6481.9775</v>
      </c>
      <c r="R450" t="s">
        <v>223</v>
      </c>
      <c r="S450">
        <v>7.4002080000000001</v>
      </c>
      <c r="T450">
        <v>-7.633527</v>
      </c>
      <c r="U450">
        <v>2.2338369999999999</v>
      </c>
      <c r="V450">
        <v>103.805697</v>
      </c>
      <c r="W450">
        <v>27.888023</v>
      </c>
      <c r="X450">
        <v>1.5416460000000001</v>
      </c>
      <c r="Y450">
        <v>0</v>
      </c>
      <c r="Z450">
        <v>0</v>
      </c>
      <c r="AA450">
        <v>0</v>
      </c>
      <c r="AB450">
        <v>2.0264999999999998E-2</v>
      </c>
      <c r="AC450">
        <v>8.0952999999999997E-2</v>
      </c>
      <c r="AD450">
        <v>0.77929199999999998</v>
      </c>
      <c r="AE450">
        <v>0.28540900000000002</v>
      </c>
      <c r="AF450">
        <v>7.4450000000000002E-2</v>
      </c>
      <c r="AG450">
        <v>-0.290107</v>
      </c>
      <c r="AH450">
        <v>8.6274000000000003E-2</v>
      </c>
      <c r="AI450">
        <v>-0.50788</v>
      </c>
      <c r="AJ450">
        <v>0.26962999999999998</v>
      </c>
      <c r="AK450">
        <v>-0.262459</v>
      </c>
      <c r="AL450">
        <v>1.4342000000000001E-2</v>
      </c>
      <c r="AM450" t="s">
        <v>221</v>
      </c>
      <c r="AN450">
        <v>986.90086299999996</v>
      </c>
      <c r="AO450">
        <v>286.73514399999999</v>
      </c>
      <c r="AP450">
        <v>339.42625299999997</v>
      </c>
      <c r="AQ450">
        <v>1.091375</v>
      </c>
      <c r="AR450">
        <v>90199.079448999997</v>
      </c>
      <c r="AS450" t="s">
        <v>224</v>
      </c>
      <c r="AT450">
        <v>6.0000000000000001E-3</v>
      </c>
      <c r="AU450">
        <v>0.6</v>
      </c>
      <c r="AV450">
        <v>1</v>
      </c>
      <c r="AW450">
        <v>-0.1474</v>
      </c>
      <c r="AX450">
        <v>-0.121582</v>
      </c>
      <c r="AY450" t="s">
        <v>302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303</v>
      </c>
      <c r="BH450">
        <v>20038.889513999999</v>
      </c>
      <c r="BI450">
        <v>4687.091762</v>
      </c>
      <c r="BJ450">
        <v>-378.32553300000001</v>
      </c>
      <c r="BK450">
        <v>0</v>
      </c>
      <c r="BL450">
        <v>0</v>
      </c>
      <c r="BM450">
        <v>0</v>
      </c>
      <c r="BN450" t="s">
        <v>304</v>
      </c>
      <c r="BO450">
        <v>385.02127899999999</v>
      </c>
      <c r="BP450">
        <v>721.53630399999997</v>
      </c>
      <c r="BQ450">
        <v>5170.0692840000002</v>
      </c>
    </row>
    <row r="451" spans="1:69">
      <c r="A451">
        <v>450</v>
      </c>
      <c r="C451" t="s">
        <v>301</v>
      </c>
      <c r="D451">
        <v>18.573533999999999</v>
      </c>
      <c r="E451">
        <v>18.573533999999999</v>
      </c>
      <c r="F451">
        <v>0</v>
      </c>
      <c r="G451">
        <v>5.2839999999999996E-3</v>
      </c>
      <c r="H451">
        <v>0.99998500000000001</v>
      </c>
      <c r="I451">
        <v>-1.7210000000000001E-3</v>
      </c>
      <c r="J451" t="s">
        <v>222</v>
      </c>
      <c r="K451">
        <v>7579</v>
      </c>
      <c r="L451">
        <v>0</v>
      </c>
      <c r="M451">
        <v>0</v>
      </c>
      <c r="N451">
        <v>0</v>
      </c>
      <c r="O451">
        <v>8037.2434999999996</v>
      </c>
      <c r="P451">
        <v>10714.727699999999</v>
      </c>
      <c r="Q451">
        <v>6481.9775</v>
      </c>
      <c r="R451" t="s">
        <v>223</v>
      </c>
      <c r="S451">
        <v>7.4271510000000003</v>
      </c>
      <c r="T451">
        <v>-7.6268659999999997</v>
      </c>
      <c r="U451">
        <v>2.2497699999999998</v>
      </c>
      <c r="V451">
        <v>103.80087</v>
      </c>
      <c r="W451">
        <v>28.025548000000001</v>
      </c>
      <c r="X451">
        <v>1.5535890000000001</v>
      </c>
      <c r="Y451">
        <v>0</v>
      </c>
      <c r="Z451">
        <v>0</v>
      </c>
      <c r="AA451">
        <v>0</v>
      </c>
      <c r="AB451">
        <v>2.0542999999999999E-2</v>
      </c>
      <c r="AC451">
        <v>8.0770999999999996E-2</v>
      </c>
      <c r="AD451">
        <v>0.77970700000000004</v>
      </c>
      <c r="AE451">
        <v>0.28553200000000001</v>
      </c>
      <c r="AF451">
        <v>7.4934000000000001E-2</v>
      </c>
      <c r="AG451">
        <v>-0.28542899999999999</v>
      </c>
      <c r="AH451">
        <v>8.7300000000000003E-2</v>
      </c>
      <c r="AI451">
        <v>-0.50943799999999995</v>
      </c>
      <c r="AJ451">
        <v>0.27184199999999997</v>
      </c>
      <c r="AK451">
        <v>-0.263706</v>
      </c>
      <c r="AL451">
        <v>1.4449E-2</v>
      </c>
      <c r="AM451" t="s">
        <v>221</v>
      </c>
      <c r="AN451">
        <v>986.73654399999998</v>
      </c>
      <c r="AO451">
        <v>286.73621200000002</v>
      </c>
      <c r="AP451">
        <v>339.42688500000003</v>
      </c>
      <c r="AQ451">
        <v>1.0913919999999999</v>
      </c>
      <c r="AR451">
        <v>90200.845207000006</v>
      </c>
      <c r="AS451" t="s">
        <v>224</v>
      </c>
      <c r="AT451">
        <v>6.0000000000000001E-3</v>
      </c>
      <c r="AU451">
        <v>0.6</v>
      </c>
      <c r="AV451">
        <v>1</v>
      </c>
      <c r="AW451">
        <v>-0.1474</v>
      </c>
      <c r="AX451">
        <v>-0.121582</v>
      </c>
      <c r="AY451" t="s">
        <v>302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303</v>
      </c>
      <c r="BH451">
        <v>20140.059442999998</v>
      </c>
      <c r="BI451">
        <v>4645.8456550000001</v>
      </c>
      <c r="BJ451">
        <v>-381.08088199999997</v>
      </c>
      <c r="BK451">
        <v>0</v>
      </c>
      <c r="BL451">
        <v>0</v>
      </c>
      <c r="BM451">
        <v>0</v>
      </c>
      <c r="BN451" t="s">
        <v>304</v>
      </c>
      <c r="BO451">
        <v>385.25143100000003</v>
      </c>
      <c r="BP451">
        <v>721.96761400000003</v>
      </c>
      <c r="BQ451">
        <v>5173.1597769999998</v>
      </c>
    </row>
    <row r="452" spans="1:69">
      <c r="A452">
        <v>451</v>
      </c>
      <c r="C452" t="s">
        <v>301</v>
      </c>
      <c r="D452">
        <v>18.573533999999999</v>
      </c>
      <c r="E452">
        <v>18.573533999999999</v>
      </c>
      <c r="F452">
        <v>0</v>
      </c>
      <c r="G452">
        <v>5.2839999999999996E-3</v>
      </c>
      <c r="H452">
        <v>0.99998500000000001</v>
      </c>
      <c r="I452">
        <v>-1.7210000000000001E-3</v>
      </c>
      <c r="J452" t="s">
        <v>222</v>
      </c>
      <c r="K452">
        <v>7579</v>
      </c>
      <c r="L452">
        <v>0</v>
      </c>
      <c r="M452">
        <v>0</v>
      </c>
      <c r="N452">
        <v>0</v>
      </c>
      <c r="O452">
        <v>8037.2434999999996</v>
      </c>
      <c r="P452">
        <v>10714.727699999999</v>
      </c>
      <c r="Q452">
        <v>6481.9775</v>
      </c>
      <c r="R452" t="s">
        <v>223</v>
      </c>
      <c r="S452">
        <v>7.453608</v>
      </c>
      <c r="T452">
        <v>-7.6202019999999999</v>
      </c>
      <c r="U452">
        <v>2.2657069999999999</v>
      </c>
      <c r="V452">
        <v>103.796738</v>
      </c>
      <c r="W452">
        <v>28.160212000000001</v>
      </c>
      <c r="X452">
        <v>1.565674</v>
      </c>
      <c r="Y452">
        <v>0</v>
      </c>
      <c r="Z452">
        <v>0</v>
      </c>
      <c r="AA452">
        <v>0</v>
      </c>
      <c r="AB452">
        <v>2.0823999999999999E-2</v>
      </c>
      <c r="AC452">
        <v>8.0588999999999994E-2</v>
      </c>
      <c r="AD452">
        <v>0.78012400000000004</v>
      </c>
      <c r="AE452">
        <v>0.28565699999999999</v>
      </c>
      <c r="AF452">
        <v>7.5417999999999999E-2</v>
      </c>
      <c r="AG452">
        <v>-0.280748</v>
      </c>
      <c r="AH452">
        <v>8.8325000000000001E-2</v>
      </c>
      <c r="AI452">
        <v>-0.51096600000000003</v>
      </c>
      <c r="AJ452">
        <v>0.27405600000000002</v>
      </c>
      <c r="AK452">
        <v>-0.26492500000000002</v>
      </c>
      <c r="AL452">
        <v>1.4557E-2</v>
      </c>
      <c r="AM452" t="s">
        <v>221</v>
      </c>
      <c r="AN452">
        <v>986.57184500000005</v>
      </c>
      <c r="AO452">
        <v>286.73728299999999</v>
      </c>
      <c r="AP452">
        <v>339.42751800000002</v>
      </c>
      <c r="AQ452">
        <v>1.09141</v>
      </c>
      <c r="AR452">
        <v>90202.615082000004</v>
      </c>
      <c r="AS452" t="s">
        <v>224</v>
      </c>
      <c r="AT452">
        <v>6.0000000000000001E-3</v>
      </c>
      <c r="AU452">
        <v>0.6</v>
      </c>
      <c r="AV452">
        <v>1</v>
      </c>
      <c r="AW452">
        <v>-0.104462</v>
      </c>
      <c r="AX452">
        <v>-5.7128999999999999E-2</v>
      </c>
      <c r="AY452" t="s">
        <v>302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303</v>
      </c>
      <c r="BH452">
        <v>20240.802207000001</v>
      </c>
      <c r="BI452">
        <v>4605.271522</v>
      </c>
      <c r="BJ452">
        <v>-297.19977999999998</v>
      </c>
      <c r="BK452">
        <v>0</v>
      </c>
      <c r="BL452">
        <v>0</v>
      </c>
      <c r="BM452">
        <v>0</v>
      </c>
      <c r="BN452" t="s">
        <v>304</v>
      </c>
      <c r="BO452">
        <v>302.55490099999997</v>
      </c>
      <c r="BP452">
        <v>339.44111299999997</v>
      </c>
      <c r="BQ452">
        <v>5176.2602569999999</v>
      </c>
    </row>
    <row r="453" spans="1:69">
      <c r="A453">
        <v>452</v>
      </c>
      <c r="C453" t="s">
        <v>301</v>
      </c>
      <c r="D453">
        <v>18.517551000000001</v>
      </c>
      <c r="E453">
        <v>18.517551000000001</v>
      </c>
      <c r="F453">
        <v>0</v>
      </c>
      <c r="G453">
        <v>5.2839999999999996E-3</v>
      </c>
      <c r="H453">
        <v>0.99998500000000001</v>
      </c>
      <c r="I453">
        <v>-1.7210000000000001E-3</v>
      </c>
      <c r="J453" t="s">
        <v>222</v>
      </c>
      <c r="K453">
        <v>7579</v>
      </c>
      <c r="L453">
        <v>0</v>
      </c>
      <c r="M453">
        <v>0</v>
      </c>
      <c r="N453">
        <v>0</v>
      </c>
      <c r="O453">
        <v>8037.2434999999996</v>
      </c>
      <c r="P453">
        <v>10714.727699999999</v>
      </c>
      <c r="Q453">
        <v>6481.9775</v>
      </c>
      <c r="R453" t="s">
        <v>223</v>
      </c>
      <c r="S453">
        <v>7.4797359999999999</v>
      </c>
      <c r="T453">
        <v>-7.6135140000000003</v>
      </c>
      <c r="U453">
        <v>2.2930790000000001</v>
      </c>
      <c r="V453">
        <v>103.793323</v>
      </c>
      <c r="W453">
        <v>28.292021999999999</v>
      </c>
      <c r="X453">
        <v>1.5779730000000001</v>
      </c>
      <c r="Y453">
        <v>0</v>
      </c>
      <c r="Z453">
        <v>0</v>
      </c>
      <c r="AA453">
        <v>0</v>
      </c>
      <c r="AB453">
        <v>1.4218E-2</v>
      </c>
      <c r="AC453">
        <v>4.5150999999999997E-2</v>
      </c>
      <c r="AD453">
        <v>0.78059900000000004</v>
      </c>
      <c r="AE453">
        <v>0.285742</v>
      </c>
      <c r="AF453">
        <v>7.5689000000000006E-2</v>
      </c>
      <c r="AG453">
        <v>-0.276065</v>
      </c>
      <c r="AH453">
        <v>8.9349999999999999E-2</v>
      </c>
      <c r="AI453">
        <v>-0.51246400000000003</v>
      </c>
      <c r="AJ453">
        <v>0.27627099999999999</v>
      </c>
      <c r="AK453">
        <v>-0.26611499999999999</v>
      </c>
      <c r="AL453">
        <v>1.4666999999999999E-2</v>
      </c>
      <c r="AM453" t="s">
        <v>221</v>
      </c>
      <c r="AN453">
        <v>986.40676499999995</v>
      </c>
      <c r="AO453">
        <v>286.73835600000001</v>
      </c>
      <c r="AP453">
        <v>339.42815400000001</v>
      </c>
      <c r="AQ453">
        <v>1.0914269999999999</v>
      </c>
      <c r="AR453">
        <v>90204.389081999994</v>
      </c>
      <c r="AS453" t="s">
        <v>224</v>
      </c>
      <c r="AT453">
        <v>6.0000000000000001E-3</v>
      </c>
      <c r="AU453">
        <v>0.6</v>
      </c>
      <c r="AV453">
        <v>1</v>
      </c>
      <c r="AW453">
        <v>-0.104462</v>
      </c>
      <c r="AX453">
        <v>-5.7128999999999999E-2</v>
      </c>
      <c r="AY453" t="s">
        <v>302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303</v>
      </c>
      <c r="BH453">
        <v>20338.597167</v>
      </c>
      <c r="BI453">
        <v>4565.388594</v>
      </c>
      <c r="BJ453">
        <v>-299.94866300000001</v>
      </c>
      <c r="BK453">
        <v>0</v>
      </c>
      <c r="BL453">
        <v>0</v>
      </c>
      <c r="BM453">
        <v>0</v>
      </c>
      <c r="BN453" t="s">
        <v>304</v>
      </c>
      <c r="BO453">
        <v>302.73679099999998</v>
      </c>
      <c r="BP453">
        <v>339.64517899999998</v>
      </c>
      <c r="BQ453">
        <v>5179.3721240000004</v>
      </c>
    </row>
    <row r="454" spans="1:69">
      <c r="A454">
        <v>453</v>
      </c>
      <c r="C454" t="s">
        <v>301</v>
      </c>
      <c r="D454">
        <v>18.517551000000001</v>
      </c>
      <c r="E454">
        <v>18.517551000000001</v>
      </c>
      <c r="F454">
        <v>0</v>
      </c>
      <c r="G454">
        <v>5.2839999999999996E-3</v>
      </c>
      <c r="H454">
        <v>0.99998500000000001</v>
      </c>
      <c r="I454">
        <v>-1.7210000000000001E-3</v>
      </c>
      <c r="J454" t="s">
        <v>222</v>
      </c>
      <c r="K454">
        <v>7579</v>
      </c>
      <c r="L454">
        <v>0</v>
      </c>
      <c r="M454">
        <v>0</v>
      </c>
      <c r="N454">
        <v>0</v>
      </c>
      <c r="O454">
        <v>8037.2434999999996</v>
      </c>
      <c r="P454">
        <v>10714.727699999999</v>
      </c>
      <c r="Q454">
        <v>6481.9775</v>
      </c>
      <c r="R454" t="s">
        <v>223</v>
      </c>
      <c r="S454">
        <v>7.5052180000000002</v>
      </c>
      <c r="T454">
        <v>-7.60684</v>
      </c>
      <c r="U454">
        <v>2.309015</v>
      </c>
      <c r="V454">
        <v>103.79062999999999</v>
      </c>
      <c r="W454">
        <v>28.420971000000002</v>
      </c>
      <c r="X454">
        <v>1.5902959999999999</v>
      </c>
      <c r="Y454">
        <v>0</v>
      </c>
      <c r="Z454">
        <v>0</v>
      </c>
      <c r="AA454">
        <v>0</v>
      </c>
      <c r="AB454">
        <v>1.4533000000000001E-2</v>
      </c>
      <c r="AC454">
        <v>4.4937999999999999E-2</v>
      </c>
      <c r="AD454">
        <v>0.78104399999999996</v>
      </c>
      <c r="AE454">
        <v>0.285829</v>
      </c>
      <c r="AF454">
        <v>7.5957999999999998E-2</v>
      </c>
      <c r="AG454">
        <v>-0.27137800000000001</v>
      </c>
      <c r="AH454">
        <v>9.0371999999999994E-2</v>
      </c>
      <c r="AI454">
        <v>-0.51393299999999997</v>
      </c>
      <c r="AJ454">
        <v>0.27848699999999998</v>
      </c>
      <c r="AK454">
        <v>-0.26727800000000002</v>
      </c>
      <c r="AL454">
        <v>1.4777E-2</v>
      </c>
      <c r="AM454" t="s">
        <v>221</v>
      </c>
      <c r="AN454">
        <v>986.24130300000002</v>
      </c>
      <c r="AO454">
        <v>286.73943200000002</v>
      </c>
      <c r="AP454">
        <v>339.42878999999999</v>
      </c>
      <c r="AQ454">
        <v>1.0914440000000001</v>
      </c>
      <c r="AR454">
        <v>90206.167212999993</v>
      </c>
      <c r="AS454" t="s">
        <v>224</v>
      </c>
      <c r="AT454">
        <v>6.0000000000000001E-3</v>
      </c>
      <c r="AU454">
        <v>0.6</v>
      </c>
      <c r="AV454">
        <v>1</v>
      </c>
      <c r="AW454">
        <v>-0.104462</v>
      </c>
      <c r="AX454">
        <v>-5.7128999999999999E-2</v>
      </c>
      <c r="AY454" t="s">
        <v>302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303</v>
      </c>
      <c r="BH454">
        <v>20434.673332999999</v>
      </c>
      <c r="BI454">
        <v>4526.2163229999996</v>
      </c>
      <c r="BJ454">
        <v>-302.69790999999998</v>
      </c>
      <c r="BK454">
        <v>0</v>
      </c>
      <c r="BL454">
        <v>0</v>
      </c>
      <c r="BM454">
        <v>0</v>
      </c>
      <c r="BN454" t="s">
        <v>304</v>
      </c>
      <c r="BO454">
        <v>302.91927800000002</v>
      </c>
      <c r="BP454">
        <v>339.84991400000001</v>
      </c>
      <c r="BQ454">
        <v>5182.4942019999999</v>
      </c>
    </row>
    <row r="455" spans="1:69">
      <c r="A455">
        <v>454</v>
      </c>
      <c r="C455" t="s">
        <v>301</v>
      </c>
      <c r="D455">
        <v>18.517551000000001</v>
      </c>
      <c r="E455">
        <v>18.517551000000001</v>
      </c>
      <c r="F455">
        <v>0</v>
      </c>
      <c r="G455">
        <v>5.2839999999999996E-3</v>
      </c>
      <c r="H455">
        <v>0.99998500000000001</v>
      </c>
      <c r="I455">
        <v>-1.7210000000000001E-3</v>
      </c>
      <c r="J455" t="s">
        <v>222</v>
      </c>
      <c r="K455">
        <v>7579</v>
      </c>
      <c r="L455">
        <v>0</v>
      </c>
      <c r="M455">
        <v>0</v>
      </c>
      <c r="N455">
        <v>0</v>
      </c>
      <c r="O455">
        <v>8037.2434999999996</v>
      </c>
      <c r="P455">
        <v>10714.727699999999</v>
      </c>
      <c r="Q455">
        <v>6481.9775</v>
      </c>
      <c r="R455" t="s">
        <v>223</v>
      </c>
      <c r="S455">
        <v>7.5302110000000004</v>
      </c>
      <c r="T455">
        <v>-7.6001599999999998</v>
      </c>
      <c r="U455">
        <v>2.3249469999999999</v>
      </c>
      <c r="V455">
        <v>103.78867</v>
      </c>
      <c r="W455">
        <v>28.547059000000001</v>
      </c>
      <c r="X455">
        <v>1.6026499999999999</v>
      </c>
      <c r="Y455">
        <v>0</v>
      </c>
      <c r="Z455">
        <v>0</v>
      </c>
      <c r="AA455">
        <v>0</v>
      </c>
      <c r="AB455">
        <v>1.485E-2</v>
      </c>
      <c r="AC455">
        <v>4.4724E-2</v>
      </c>
      <c r="AD455">
        <v>0.78149100000000005</v>
      </c>
      <c r="AE455">
        <v>0.28591800000000001</v>
      </c>
      <c r="AF455">
        <v>7.6227000000000003E-2</v>
      </c>
      <c r="AG455">
        <v>-0.26668900000000001</v>
      </c>
      <c r="AH455">
        <v>9.1391E-2</v>
      </c>
      <c r="AI455">
        <v>-0.51537200000000005</v>
      </c>
      <c r="AJ455">
        <v>0.28070400000000001</v>
      </c>
      <c r="AK455">
        <v>-0.26841300000000001</v>
      </c>
      <c r="AL455">
        <v>1.4886999999999999E-2</v>
      </c>
      <c r="AM455" t="s">
        <v>221</v>
      </c>
      <c r="AN455">
        <v>986.07545800000003</v>
      </c>
      <c r="AO455">
        <v>286.74050999999997</v>
      </c>
      <c r="AP455">
        <v>339.42942799999997</v>
      </c>
      <c r="AQ455">
        <v>1.0914619999999999</v>
      </c>
      <c r="AR455">
        <v>90207.949479999996</v>
      </c>
      <c r="AS455" t="s">
        <v>224</v>
      </c>
      <c r="AT455">
        <v>6.0000000000000001E-3</v>
      </c>
      <c r="AU455">
        <v>0.6</v>
      </c>
      <c r="AV455">
        <v>1</v>
      </c>
      <c r="AW455">
        <v>-0.104462</v>
      </c>
      <c r="AX455">
        <v>-5.7128999999999999E-2</v>
      </c>
      <c r="AY455" t="s">
        <v>302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303</v>
      </c>
      <c r="BH455">
        <v>20529.015518</v>
      </c>
      <c r="BI455">
        <v>4487.7739959999999</v>
      </c>
      <c r="BJ455">
        <v>-305.44778400000001</v>
      </c>
      <c r="BK455">
        <v>0</v>
      </c>
      <c r="BL455">
        <v>0</v>
      </c>
      <c r="BM455">
        <v>0</v>
      </c>
      <c r="BN455" t="s">
        <v>304</v>
      </c>
      <c r="BO455">
        <v>303.102373</v>
      </c>
      <c r="BP455">
        <v>340.05533000000003</v>
      </c>
      <c r="BQ455">
        <v>5185.6266750000004</v>
      </c>
    </row>
    <row r="456" spans="1:69">
      <c r="A456">
        <v>455</v>
      </c>
      <c r="C456" t="s">
        <v>301</v>
      </c>
      <c r="D456">
        <v>18.517551000000001</v>
      </c>
      <c r="E456">
        <v>18.517551000000001</v>
      </c>
      <c r="F456">
        <v>0</v>
      </c>
      <c r="G456">
        <v>5.2839999999999996E-3</v>
      </c>
      <c r="H456">
        <v>0.99998500000000001</v>
      </c>
      <c r="I456">
        <v>-1.7210000000000001E-3</v>
      </c>
      <c r="J456" t="s">
        <v>222</v>
      </c>
      <c r="K456">
        <v>7579</v>
      </c>
      <c r="L456">
        <v>0</v>
      </c>
      <c r="M456">
        <v>0</v>
      </c>
      <c r="N456">
        <v>0</v>
      </c>
      <c r="O456">
        <v>8037.2434999999996</v>
      </c>
      <c r="P456">
        <v>10714.727699999999</v>
      </c>
      <c r="Q456">
        <v>6481.9775</v>
      </c>
      <c r="R456" t="s">
        <v>223</v>
      </c>
      <c r="S456">
        <v>7.5547139999999997</v>
      </c>
      <c r="T456">
        <v>-7.5934730000000004</v>
      </c>
      <c r="U456">
        <v>2.3408769999999999</v>
      </c>
      <c r="V456">
        <v>103.78745499999999</v>
      </c>
      <c r="W456">
        <v>28.670285</v>
      </c>
      <c r="X456">
        <v>1.6150359999999999</v>
      </c>
      <c r="Y456">
        <v>0</v>
      </c>
      <c r="Z456">
        <v>0</v>
      </c>
      <c r="AA456">
        <v>0</v>
      </c>
      <c r="AB456">
        <v>1.5169999999999999E-2</v>
      </c>
      <c r="AC456">
        <v>4.4511000000000002E-2</v>
      </c>
      <c r="AD456">
        <v>0.78193900000000005</v>
      </c>
      <c r="AE456">
        <v>0.28600900000000001</v>
      </c>
      <c r="AF456">
        <v>7.6494000000000006E-2</v>
      </c>
      <c r="AG456">
        <v>-0.26199800000000001</v>
      </c>
      <c r="AH456">
        <v>9.2408000000000004E-2</v>
      </c>
      <c r="AI456">
        <v>-0.51678199999999996</v>
      </c>
      <c r="AJ456">
        <v>0.28292200000000001</v>
      </c>
      <c r="AK456">
        <v>-0.26951900000000001</v>
      </c>
      <c r="AL456">
        <v>1.4997999999999999E-2</v>
      </c>
      <c r="AM456" t="s">
        <v>221</v>
      </c>
      <c r="AN456">
        <v>985.90923099999998</v>
      </c>
      <c r="AO456">
        <v>286.74158999999997</v>
      </c>
      <c r="AP456">
        <v>339.43006800000001</v>
      </c>
      <c r="AQ456">
        <v>1.0914790000000001</v>
      </c>
      <c r="AR456">
        <v>90209.735889999996</v>
      </c>
      <c r="AS456" t="s">
        <v>224</v>
      </c>
      <c r="AT456">
        <v>6.0000000000000001E-3</v>
      </c>
      <c r="AU456">
        <v>0.6</v>
      </c>
      <c r="AV456">
        <v>1</v>
      </c>
      <c r="AW456">
        <v>-9.3535999999999994E-2</v>
      </c>
      <c r="AX456">
        <v>-3.2715000000000001E-2</v>
      </c>
      <c r="AY456" t="s">
        <v>302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303</v>
      </c>
      <c r="BH456">
        <v>20622.102167000001</v>
      </c>
      <c r="BI456">
        <v>4450.0802270000004</v>
      </c>
      <c r="BJ456">
        <v>-275.29523</v>
      </c>
      <c r="BK456">
        <v>0</v>
      </c>
      <c r="BL456">
        <v>0</v>
      </c>
      <c r="BM456">
        <v>0</v>
      </c>
      <c r="BN456" t="s">
        <v>304</v>
      </c>
      <c r="BO456">
        <v>290.25986899999998</v>
      </c>
      <c r="BP456">
        <v>194.850562</v>
      </c>
      <c r="BQ456">
        <v>5188.7695540000004</v>
      </c>
    </row>
    <row r="457" spans="1:69">
      <c r="A457">
        <v>456</v>
      </c>
      <c r="C457" t="s">
        <v>301</v>
      </c>
      <c r="D457">
        <v>18.517551000000001</v>
      </c>
      <c r="E457">
        <v>18.517551000000001</v>
      </c>
      <c r="F457">
        <v>0</v>
      </c>
      <c r="G457">
        <v>5.2839999999999996E-3</v>
      </c>
      <c r="H457">
        <v>0.99998500000000001</v>
      </c>
      <c r="I457">
        <v>-1.7210000000000001E-3</v>
      </c>
      <c r="J457" t="s">
        <v>222</v>
      </c>
      <c r="K457">
        <v>7579</v>
      </c>
      <c r="L457">
        <v>0</v>
      </c>
      <c r="M457">
        <v>0</v>
      </c>
      <c r="N457">
        <v>0</v>
      </c>
      <c r="O457">
        <v>8037.2434999999996</v>
      </c>
      <c r="P457">
        <v>10714.727699999999</v>
      </c>
      <c r="Q457">
        <v>6481.9775</v>
      </c>
      <c r="R457" t="s">
        <v>223</v>
      </c>
      <c r="S457">
        <v>7.5787880000000003</v>
      </c>
      <c r="T457">
        <v>-7.5867690000000003</v>
      </c>
      <c r="U457">
        <v>2.3611460000000002</v>
      </c>
      <c r="V457">
        <v>103.78699</v>
      </c>
      <c r="W457">
        <v>28.790649999999999</v>
      </c>
      <c r="X457">
        <v>1.627486</v>
      </c>
      <c r="Y457">
        <v>0</v>
      </c>
      <c r="Z457">
        <v>0</v>
      </c>
      <c r="AA457">
        <v>0</v>
      </c>
      <c r="AB457">
        <v>1.5186E-2</v>
      </c>
      <c r="AC457">
        <v>3.0748000000000001E-2</v>
      </c>
      <c r="AD457">
        <v>0.78241099999999997</v>
      </c>
      <c r="AE457">
        <v>0.28610099999999999</v>
      </c>
      <c r="AF457">
        <v>7.6677999999999996E-2</v>
      </c>
      <c r="AG457">
        <v>-0.257303</v>
      </c>
      <c r="AH457">
        <v>9.3422000000000005E-2</v>
      </c>
      <c r="AI457">
        <v>-0.51816300000000004</v>
      </c>
      <c r="AJ457">
        <v>0.28513899999999998</v>
      </c>
      <c r="AK457">
        <v>-0.27059699999999998</v>
      </c>
      <c r="AL457">
        <v>1.5108999999999999E-2</v>
      </c>
      <c r="AM457" t="s">
        <v>221</v>
      </c>
      <c r="AN457">
        <v>985.74261999999999</v>
      </c>
      <c r="AO457">
        <v>286.74267300000002</v>
      </c>
      <c r="AP457">
        <v>339.43070899999998</v>
      </c>
      <c r="AQ457">
        <v>1.0914969999999999</v>
      </c>
      <c r="AR457">
        <v>90211.526448000004</v>
      </c>
      <c r="AS457" t="s">
        <v>224</v>
      </c>
      <c r="AT457">
        <v>6.0000000000000001E-3</v>
      </c>
      <c r="AU457">
        <v>0.6</v>
      </c>
      <c r="AV457">
        <v>1</v>
      </c>
      <c r="AW457">
        <v>-9.3535999999999994E-2</v>
      </c>
      <c r="AX457">
        <v>-3.2715000000000001E-2</v>
      </c>
      <c r="AY457" t="s">
        <v>302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303</v>
      </c>
      <c r="BH457">
        <v>20712.935992999999</v>
      </c>
      <c r="BI457">
        <v>4413.1523049999996</v>
      </c>
      <c r="BJ457">
        <v>-278.02976699999999</v>
      </c>
      <c r="BK457">
        <v>0</v>
      </c>
      <c r="BL457">
        <v>0</v>
      </c>
      <c r="BM457">
        <v>0</v>
      </c>
      <c r="BN457" t="s">
        <v>304</v>
      </c>
      <c r="BO457">
        <v>290.43625200000002</v>
      </c>
      <c r="BP457">
        <v>194.96896699999999</v>
      </c>
      <c r="BQ457">
        <v>5191.9226120000003</v>
      </c>
    </row>
    <row r="458" spans="1:69">
      <c r="A458">
        <v>457</v>
      </c>
      <c r="C458" t="s">
        <v>301</v>
      </c>
      <c r="D458">
        <v>18.517551000000001</v>
      </c>
      <c r="E458">
        <v>18.517551000000001</v>
      </c>
      <c r="F458">
        <v>0</v>
      </c>
      <c r="G458">
        <v>5.2839999999999996E-3</v>
      </c>
      <c r="H458">
        <v>0.99998500000000001</v>
      </c>
      <c r="I458">
        <v>-1.7210000000000001E-3</v>
      </c>
      <c r="J458" t="s">
        <v>222</v>
      </c>
      <c r="K458">
        <v>7579</v>
      </c>
      <c r="L458">
        <v>0</v>
      </c>
      <c r="M458">
        <v>0</v>
      </c>
      <c r="N458">
        <v>0</v>
      </c>
      <c r="O458">
        <v>8037.2434999999996</v>
      </c>
      <c r="P458">
        <v>10714.727699999999</v>
      </c>
      <c r="Q458">
        <v>6481.9775</v>
      </c>
      <c r="R458" t="s">
        <v>223</v>
      </c>
      <c r="S458">
        <v>7.6023069999999997</v>
      </c>
      <c r="T458">
        <v>-7.5800609999999997</v>
      </c>
      <c r="U458">
        <v>2.377068</v>
      </c>
      <c r="V458">
        <v>103.78728099999999</v>
      </c>
      <c r="W458">
        <v>28.908152999999999</v>
      </c>
      <c r="X458">
        <v>1.639926</v>
      </c>
      <c r="Y458">
        <v>0</v>
      </c>
      <c r="Z458">
        <v>0</v>
      </c>
      <c r="AA458">
        <v>0</v>
      </c>
      <c r="AB458">
        <v>1.5520000000000001E-2</v>
      </c>
      <c r="AC458">
        <v>3.0522000000000001E-2</v>
      </c>
      <c r="AD458">
        <v>0.78287099999999998</v>
      </c>
      <c r="AE458">
        <v>0.286194</v>
      </c>
      <c r="AF458">
        <v>7.6860999999999999E-2</v>
      </c>
      <c r="AG458">
        <v>-0.252606</v>
      </c>
      <c r="AH458">
        <v>9.4432000000000002E-2</v>
      </c>
      <c r="AI458">
        <v>-0.51951400000000003</v>
      </c>
      <c r="AJ458">
        <v>0.287356</v>
      </c>
      <c r="AK458">
        <v>-0.271648</v>
      </c>
      <c r="AL458">
        <v>1.5219999999999999E-2</v>
      </c>
      <c r="AM458" t="s">
        <v>221</v>
      </c>
      <c r="AN458">
        <v>985.57562600000006</v>
      </c>
      <c r="AO458">
        <v>286.74375800000001</v>
      </c>
      <c r="AP458">
        <v>339.43135100000001</v>
      </c>
      <c r="AQ458">
        <v>1.091515</v>
      </c>
      <c r="AR458">
        <v>90213.321160000007</v>
      </c>
      <c r="AS458" t="s">
        <v>224</v>
      </c>
      <c r="AT458">
        <v>6.0000000000000001E-3</v>
      </c>
      <c r="AU458">
        <v>0.6</v>
      </c>
      <c r="AV458">
        <v>1</v>
      </c>
      <c r="AW458">
        <v>-8.4564E-2</v>
      </c>
      <c r="AX458">
        <v>-1.3672E-2</v>
      </c>
      <c r="AY458" t="s">
        <v>302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303</v>
      </c>
      <c r="BH458">
        <v>20802.380680999999</v>
      </c>
      <c r="BI458">
        <v>4377.0075850000003</v>
      </c>
      <c r="BJ458">
        <v>-255.06198599999999</v>
      </c>
      <c r="BK458">
        <v>0</v>
      </c>
      <c r="BL458">
        <v>0</v>
      </c>
      <c r="BM458">
        <v>0</v>
      </c>
      <c r="BN458" t="s">
        <v>304</v>
      </c>
      <c r="BO458">
        <v>278.88095099999998</v>
      </c>
      <c r="BP458">
        <v>81.529199000000006</v>
      </c>
      <c r="BQ458">
        <v>5195.0851389999998</v>
      </c>
    </row>
    <row r="459" spans="1:69">
      <c r="A459">
        <v>458</v>
      </c>
      <c r="C459" t="s">
        <v>301</v>
      </c>
      <c r="D459">
        <v>18.517551000000001</v>
      </c>
      <c r="E459">
        <v>18.517551000000001</v>
      </c>
      <c r="F459">
        <v>0</v>
      </c>
      <c r="G459">
        <v>5.2839999999999996E-3</v>
      </c>
      <c r="H459">
        <v>0.99998500000000001</v>
      </c>
      <c r="I459">
        <v>-1.7210000000000001E-3</v>
      </c>
      <c r="J459" t="s">
        <v>222</v>
      </c>
      <c r="K459">
        <v>7579</v>
      </c>
      <c r="L459">
        <v>0</v>
      </c>
      <c r="M459">
        <v>0</v>
      </c>
      <c r="N459">
        <v>0</v>
      </c>
      <c r="O459">
        <v>8037.2434999999996</v>
      </c>
      <c r="P459">
        <v>10714.727699999999</v>
      </c>
      <c r="Q459">
        <v>6481.9775</v>
      </c>
      <c r="R459" t="s">
        <v>223</v>
      </c>
      <c r="S459">
        <v>7.6253830000000002</v>
      </c>
      <c r="T459">
        <v>-7.5733350000000002</v>
      </c>
      <c r="U459">
        <v>2.3963770000000002</v>
      </c>
      <c r="V459">
        <v>103.788341</v>
      </c>
      <c r="W459">
        <v>29.022803</v>
      </c>
      <c r="X459">
        <v>1.6523779999999999</v>
      </c>
      <c r="Y459">
        <v>0</v>
      </c>
      <c r="Z459">
        <v>0</v>
      </c>
      <c r="AA459">
        <v>0</v>
      </c>
      <c r="AB459">
        <v>1.5421000000000001E-2</v>
      </c>
      <c r="AC459">
        <v>1.9730000000000001E-2</v>
      </c>
      <c r="AD459">
        <v>0.78334999999999999</v>
      </c>
      <c r="AE459">
        <v>0.28628599999999998</v>
      </c>
      <c r="AF459">
        <v>7.6980000000000007E-2</v>
      </c>
      <c r="AG459">
        <v>-0.24790599999999999</v>
      </c>
      <c r="AH459">
        <v>9.5437999999999995E-2</v>
      </c>
      <c r="AI459">
        <v>-0.52083599999999997</v>
      </c>
      <c r="AJ459">
        <v>0.289574</v>
      </c>
      <c r="AK459">
        <v>-0.27267000000000002</v>
      </c>
      <c r="AL459">
        <v>1.5330999999999999E-2</v>
      </c>
      <c r="AM459" t="s">
        <v>221</v>
      </c>
      <c r="AN459">
        <v>985.40824699999996</v>
      </c>
      <c r="AO459">
        <v>286.744846</v>
      </c>
      <c r="AP459">
        <v>339.43199499999997</v>
      </c>
      <c r="AQ459">
        <v>1.0915319999999999</v>
      </c>
      <c r="AR459">
        <v>90215.120032999999</v>
      </c>
      <c r="AS459" t="s">
        <v>224</v>
      </c>
      <c r="AT459">
        <v>6.0000000000000001E-3</v>
      </c>
      <c r="AU459">
        <v>0.6</v>
      </c>
      <c r="AV459">
        <v>1</v>
      </c>
      <c r="AW459">
        <v>-8.4564E-2</v>
      </c>
      <c r="AX459">
        <v>-1.3672E-2</v>
      </c>
      <c r="AY459" t="s">
        <v>302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303</v>
      </c>
      <c r="BH459">
        <v>20889.650786999999</v>
      </c>
      <c r="BI459">
        <v>4341.6614550000004</v>
      </c>
      <c r="BJ459">
        <v>-257.76955800000002</v>
      </c>
      <c r="BK459">
        <v>0</v>
      </c>
      <c r="BL459">
        <v>0</v>
      </c>
      <c r="BM459">
        <v>0</v>
      </c>
      <c r="BN459" t="s">
        <v>304</v>
      </c>
      <c r="BO459">
        <v>279.05126200000001</v>
      </c>
      <c r="BP459">
        <v>81.578989000000007</v>
      </c>
      <c r="BQ459">
        <v>5198.2577549999996</v>
      </c>
    </row>
    <row r="460" spans="1:69">
      <c r="A460">
        <v>459</v>
      </c>
      <c r="C460" t="s">
        <v>301</v>
      </c>
      <c r="D460">
        <v>18.517551000000001</v>
      </c>
      <c r="E460">
        <v>18.517551000000001</v>
      </c>
      <c r="F460">
        <v>0</v>
      </c>
      <c r="G460">
        <v>5.2839999999999996E-3</v>
      </c>
      <c r="H460">
        <v>0.99998500000000001</v>
      </c>
      <c r="I460">
        <v>-1.7210000000000001E-3</v>
      </c>
      <c r="J460" t="s">
        <v>222</v>
      </c>
      <c r="K460">
        <v>7579</v>
      </c>
      <c r="L460">
        <v>0</v>
      </c>
      <c r="M460">
        <v>0</v>
      </c>
      <c r="N460">
        <v>0</v>
      </c>
      <c r="O460">
        <v>8037.2434999999996</v>
      </c>
      <c r="P460">
        <v>10714.727699999999</v>
      </c>
      <c r="Q460">
        <v>6481.9775</v>
      </c>
      <c r="R460" t="s">
        <v>223</v>
      </c>
      <c r="S460">
        <v>7.6479160000000004</v>
      </c>
      <c r="T460">
        <v>-7.5666029999999997</v>
      </c>
      <c r="U460">
        <v>2.4122889999999999</v>
      </c>
      <c r="V460">
        <v>103.790181</v>
      </c>
      <c r="W460">
        <v>29.134581000000001</v>
      </c>
      <c r="X460">
        <v>1.664792</v>
      </c>
      <c r="Y460">
        <v>0</v>
      </c>
      <c r="Z460">
        <v>0</v>
      </c>
      <c r="AA460">
        <v>0</v>
      </c>
      <c r="AB460">
        <v>1.5765999999999999E-2</v>
      </c>
      <c r="AC460">
        <v>1.9494999999999998E-2</v>
      </c>
      <c r="AD460">
        <v>0.78381900000000004</v>
      </c>
      <c r="AE460">
        <v>0.286381</v>
      </c>
      <c r="AF460">
        <v>7.7096999999999999E-2</v>
      </c>
      <c r="AG460">
        <v>-0.243203</v>
      </c>
      <c r="AH460">
        <v>9.6439999999999998E-2</v>
      </c>
      <c r="AI460">
        <v>-0.52212800000000004</v>
      </c>
      <c r="AJ460">
        <v>0.29179100000000002</v>
      </c>
      <c r="AK460">
        <v>-0.27366400000000002</v>
      </c>
      <c r="AL460">
        <v>1.5442000000000001E-2</v>
      </c>
      <c r="AM460" t="s">
        <v>221</v>
      </c>
      <c r="AN460">
        <v>985.24048400000004</v>
      </c>
      <c r="AO460">
        <v>286.74593700000003</v>
      </c>
      <c r="AP460">
        <v>339.43263999999999</v>
      </c>
      <c r="AQ460">
        <v>1.09155</v>
      </c>
      <c r="AR460">
        <v>90216.923070000004</v>
      </c>
      <c r="AS460" t="s">
        <v>224</v>
      </c>
      <c r="AT460">
        <v>6.0000000000000001E-3</v>
      </c>
      <c r="AU460">
        <v>0.6</v>
      </c>
      <c r="AV460">
        <v>1</v>
      </c>
      <c r="AW460">
        <v>-8.4564E-2</v>
      </c>
      <c r="AX460">
        <v>-1.3672E-2</v>
      </c>
      <c r="AY460" t="s">
        <v>302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303</v>
      </c>
      <c r="BH460">
        <v>20975.107627000001</v>
      </c>
      <c r="BI460">
        <v>4307.1369210000003</v>
      </c>
      <c r="BJ460">
        <v>-260.46471100000002</v>
      </c>
      <c r="BK460">
        <v>0</v>
      </c>
      <c r="BL460">
        <v>0</v>
      </c>
      <c r="BM460">
        <v>0</v>
      </c>
      <c r="BN460" t="s">
        <v>304</v>
      </c>
      <c r="BO460">
        <v>279.22209700000002</v>
      </c>
      <c r="BP460">
        <v>81.628930999999994</v>
      </c>
      <c r="BQ460">
        <v>5201.440122</v>
      </c>
    </row>
    <row r="461" spans="1:69">
      <c r="A461">
        <v>460</v>
      </c>
      <c r="C461" t="s">
        <v>301</v>
      </c>
      <c r="D461">
        <v>18.517551000000001</v>
      </c>
      <c r="E461">
        <v>18.517551000000001</v>
      </c>
      <c r="F461">
        <v>0</v>
      </c>
      <c r="G461">
        <v>5.2839999999999996E-3</v>
      </c>
      <c r="H461">
        <v>0.99998500000000001</v>
      </c>
      <c r="I461">
        <v>-1.7210000000000001E-3</v>
      </c>
      <c r="J461" t="s">
        <v>222</v>
      </c>
      <c r="K461">
        <v>7579</v>
      </c>
      <c r="L461">
        <v>0</v>
      </c>
      <c r="M461">
        <v>0</v>
      </c>
      <c r="N461">
        <v>0</v>
      </c>
      <c r="O461">
        <v>8037.2434999999996</v>
      </c>
      <c r="P461">
        <v>10714.727699999999</v>
      </c>
      <c r="Q461">
        <v>6481.9775</v>
      </c>
      <c r="R461" t="s">
        <v>223</v>
      </c>
      <c r="S461">
        <v>7.6699539999999997</v>
      </c>
      <c r="T461">
        <v>-7.559857</v>
      </c>
      <c r="U461">
        <v>2.4281969999999999</v>
      </c>
      <c r="V461">
        <v>103.792805</v>
      </c>
      <c r="W461">
        <v>29.243490999999999</v>
      </c>
      <c r="X461">
        <v>1.6771689999999999</v>
      </c>
      <c r="Y461">
        <v>0</v>
      </c>
      <c r="Z461">
        <v>0</v>
      </c>
      <c r="AA461">
        <v>0</v>
      </c>
      <c r="AB461">
        <v>1.6112000000000001E-2</v>
      </c>
      <c r="AC461">
        <v>1.9261E-2</v>
      </c>
      <c r="AD461">
        <v>0.78428900000000001</v>
      </c>
      <c r="AE461">
        <v>0.28647800000000001</v>
      </c>
      <c r="AF461">
        <v>7.7212000000000003E-2</v>
      </c>
      <c r="AG461">
        <v>-0.23849699999999999</v>
      </c>
      <c r="AH461">
        <v>9.7437999999999997E-2</v>
      </c>
      <c r="AI461">
        <v>-0.52339199999999997</v>
      </c>
      <c r="AJ461">
        <v>0.29400700000000002</v>
      </c>
      <c r="AK461">
        <v>-0.27462999999999999</v>
      </c>
      <c r="AL461">
        <v>1.5552E-2</v>
      </c>
      <c r="AM461" t="s">
        <v>221</v>
      </c>
      <c r="AN461">
        <v>985.07233499999995</v>
      </c>
      <c r="AO461">
        <v>286.74703</v>
      </c>
      <c r="AP461">
        <v>339.43328700000001</v>
      </c>
      <c r="AQ461">
        <v>1.0915680000000001</v>
      </c>
      <c r="AR461">
        <v>90218.730278999996</v>
      </c>
      <c r="AS461" t="s">
        <v>224</v>
      </c>
      <c r="AT461">
        <v>6.0000000000000001E-3</v>
      </c>
      <c r="AU461">
        <v>0.6</v>
      </c>
      <c r="AV461">
        <v>1</v>
      </c>
      <c r="AW461">
        <v>-7.6995999999999995E-2</v>
      </c>
      <c r="AX461">
        <v>-1.0742E-2</v>
      </c>
      <c r="AY461" t="s">
        <v>302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303</v>
      </c>
      <c r="BH461">
        <v>21058.800534000002</v>
      </c>
      <c r="BI461">
        <v>4273.4490649999998</v>
      </c>
      <c r="BJ461">
        <v>-259.18646999999999</v>
      </c>
      <c r="BK461">
        <v>0</v>
      </c>
      <c r="BL461">
        <v>0</v>
      </c>
      <c r="BM461">
        <v>0</v>
      </c>
      <c r="BN461" t="s">
        <v>304</v>
      </c>
      <c r="BO461">
        <v>256.12306799999999</v>
      </c>
      <c r="BP461">
        <v>64.176372999999998</v>
      </c>
      <c r="BQ461">
        <v>5204.6317950000002</v>
      </c>
    </row>
    <row r="462" spans="1:69">
      <c r="A462">
        <v>461</v>
      </c>
      <c r="C462" t="s">
        <v>301</v>
      </c>
      <c r="D462">
        <v>18.517551000000001</v>
      </c>
      <c r="E462">
        <v>18.517551000000001</v>
      </c>
      <c r="F462">
        <v>0</v>
      </c>
      <c r="G462">
        <v>5.2839999999999996E-3</v>
      </c>
      <c r="H462">
        <v>0.99998500000000001</v>
      </c>
      <c r="I462">
        <v>-1.7210000000000001E-3</v>
      </c>
      <c r="J462" t="s">
        <v>222</v>
      </c>
      <c r="K462">
        <v>7579</v>
      </c>
      <c r="L462">
        <v>0</v>
      </c>
      <c r="M462">
        <v>0</v>
      </c>
      <c r="N462">
        <v>0</v>
      </c>
      <c r="O462">
        <v>8037.2434999999996</v>
      </c>
      <c r="P462">
        <v>10714.727699999999</v>
      </c>
      <c r="Q462">
        <v>6481.9775</v>
      </c>
      <c r="R462" t="s">
        <v>223</v>
      </c>
      <c r="S462">
        <v>7.691503</v>
      </c>
      <c r="T462">
        <v>-7.5530929999999996</v>
      </c>
      <c r="U462">
        <v>2.4446219999999999</v>
      </c>
      <c r="V462">
        <v>103.796223</v>
      </c>
      <c r="W462">
        <v>29.349547999999999</v>
      </c>
      <c r="X462">
        <v>1.689516</v>
      </c>
      <c r="Y462">
        <v>0</v>
      </c>
      <c r="Z462">
        <v>0</v>
      </c>
      <c r="AA462">
        <v>0</v>
      </c>
      <c r="AB462">
        <v>1.3703E-2</v>
      </c>
      <c r="AC462">
        <v>1.7586000000000001E-2</v>
      </c>
      <c r="AD462">
        <v>0.78476199999999996</v>
      </c>
      <c r="AE462">
        <v>0.28655999999999998</v>
      </c>
      <c r="AF462">
        <v>7.7317999999999998E-2</v>
      </c>
      <c r="AG462">
        <v>-0.233789</v>
      </c>
      <c r="AH462">
        <v>9.8430000000000004E-2</v>
      </c>
      <c r="AI462">
        <v>-0.52462600000000004</v>
      </c>
      <c r="AJ462">
        <v>0.29622300000000001</v>
      </c>
      <c r="AK462">
        <v>-0.27556700000000001</v>
      </c>
      <c r="AL462">
        <v>1.5661999999999999E-2</v>
      </c>
      <c r="AM462" t="s">
        <v>221</v>
      </c>
      <c r="AN462">
        <v>984.90380000000005</v>
      </c>
      <c r="AO462">
        <v>286.74812500000002</v>
      </c>
      <c r="AP462">
        <v>339.43393600000002</v>
      </c>
      <c r="AQ462">
        <v>1.091585</v>
      </c>
      <c r="AR462">
        <v>90220.541662999996</v>
      </c>
      <c r="AS462" t="s">
        <v>224</v>
      </c>
      <c r="AT462">
        <v>6.0000000000000001E-3</v>
      </c>
      <c r="AU462">
        <v>0.6</v>
      </c>
      <c r="AV462">
        <v>1</v>
      </c>
      <c r="AW462">
        <v>-7.1564000000000003E-2</v>
      </c>
      <c r="AX462">
        <v>-1.0742E-2</v>
      </c>
      <c r="AY462" t="s">
        <v>302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303</v>
      </c>
      <c r="BH462">
        <v>21140.606885000001</v>
      </c>
      <c r="BI462">
        <v>4240.6092550000003</v>
      </c>
      <c r="BJ462">
        <v>-261.85371300000003</v>
      </c>
      <c r="BK462">
        <v>0</v>
      </c>
      <c r="BL462">
        <v>0</v>
      </c>
      <c r="BM462">
        <v>0</v>
      </c>
      <c r="BN462" t="s">
        <v>304</v>
      </c>
      <c r="BO462">
        <v>237.42863299999999</v>
      </c>
      <c r="BP462">
        <v>64.215850000000003</v>
      </c>
      <c r="BQ462">
        <v>5207.8333160000002</v>
      </c>
    </row>
    <row r="463" spans="1:69">
      <c r="A463">
        <v>462</v>
      </c>
      <c r="C463" t="s">
        <v>301</v>
      </c>
      <c r="D463">
        <v>18.517551000000001</v>
      </c>
      <c r="E463">
        <v>18.517551000000001</v>
      </c>
      <c r="F463">
        <v>0</v>
      </c>
      <c r="G463">
        <v>5.2839999999999996E-3</v>
      </c>
      <c r="H463">
        <v>0.99998500000000001</v>
      </c>
      <c r="I463">
        <v>-1.7210000000000001E-3</v>
      </c>
      <c r="J463" t="s">
        <v>222</v>
      </c>
      <c r="K463">
        <v>7579</v>
      </c>
      <c r="L463">
        <v>0</v>
      </c>
      <c r="M463">
        <v>0</v>
      </c>
      <c r="N463">
        <v>0</v>
      </c>
      <c r="O463">
        <v>8037.2434999999996</v>
      </c>
      <c r="P463">
        <v>10714.727699999999</v>
      </c>
      <c r="Q463">
        <v>6481.9775</v>
      </c>
      <c r="R463" t="s">
        <v>223</v>
      </c>
      <c r="S463">
        <v>7.7125490000000001</v>
      </c>
      <c r="T463">
        <v>-7.5463139999999997</v>
      </c>
      <c r="U463">
        <v>2.4605190000000001</v>
      </c>
      <c r="V463">
        <v>103.800438</v>
      </c>
      <c r="W463">
        <v>29.452745</v>
      </c>
      <c r="X463">
        <v>1.7018310000000001</v>
      </c>
      <c r="Y463">
        <v>0</v>
      </c>
      <c r="Z463">
        <v>0</v>
      </c>
      <c r="AA463">
        <v>0</v>
      </c>
      <c r="AB463">
        <v>1.1689E-2</v>
      </c>
      <c r="AC463">
        <v>1.7513999999999998E-2</v>
      </c>
      <c r="AD463">
        <v>0.78523600000000005</v>
      </c>
      <c r="AE463">
        <v>0.28663</v>
      </c>
      <c r="AF463">
        <v>7.7423000000000006E-2</v>
      </c>
      <c r="AG463">
        <v>-0.229077</v>
      </c>
      <c r="AH463">
        <v>9.9418000000000006E-2</v>
      </c>
      <c r="AI463">
        <v>-0.52583100000000005</v>
      </c>
      <c r="AJ463">
        <v>0.29843700000000001</v>
      </c>
      <c r="AK463">
        <v>-0.27647699999999997</v>
      </c>
      <c r="AL463">
        <v>1.5771E-2</v>
      </c>
      <c r="AM463" t="s">
        <v>221</v>
      </c>
      <c r="AN463">
        <v>984.73487899999998</v>
      </c>
      <c r="AO463">
        <v>286.74922299999997</v>
      </c>
      <c r="AP463">
        <v>339.43458600000002</v>
      </c>
      <c r="AQ463">
        <v>1.0916030000000001</v>
      </c>
      <c r="AR463">
        <v>90222.357227999993</v>
      </c>
      <c r="AS463" t="s">
        <v>224</v>
      </c>
      <c r="AT463">
        <v>6.0000000000000001E-3</v>
      </c>
      <c r="AU463">
        <v>0.6</v>
      </c>
      <c r="AV463">
        <v>1</v>
      </c>
      <c r="AW463">
        <v>-7.1564000000000003E-2</v>
      </c>
      <c r="AX463">
        <v>-1.0742E-2</v>
      </c>
      <c r="AY463" t="s">
        <v>302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303</v>
      </c>
      <c r="BH463">
        <v>21220.567804999999</v>
      </c>
      <c r="BI463">
        <v>4208.6354060000003</v>
      </c>
      <c r="BJ463">
        <v>-264.50750699999998</v>
      </c>
      <c r="BK463">
        <v>0</v>
      </c>
      <c r="BL463">
        <v>0</v>
      </c>
      <c r="BM463">
        <v>0</v>
      </c>
      <c r="BN463" t="s">
        <v>304</v>
      </c>
      <c r="BO463">
        <v>237.57500999999999</v>
      </c>
      <c r="BP463">
        <v>64.255438999999996</v>
      </c>
      <c r="BQ463">
        <v>5211.0439939999997</v>
      </c>
    </row>
    <row r="464" spans="1:69">
      <c r="A464">
        <v>463</v>
      </c>
      <c r="C464" t="s">
        <v>301</v>
      </c>
      <c r="D464">
        <v>18.517551000000001</v>
      </c>
      <c r="E464">
        <v>18.517551000000001</v>
      </c>
      <c r="F464">
        <v>0</v>
      </c>
      <c r="G464">
        <v>5.2839999999999996E-3</v>
      </c>
      <c r="H464">
        <v>0.99998500000000001</v>
      </c>
      <c r="I464">
        <v>-1.7210000000000001E-3</v>
      </c>
      <c r="J464" t="s">
        <v>222</v>
      </c>
      <c r="K464">
        <v>7579</v>
      </c>
      <c r="L464">
        <v>0</v>
      </c>
      <c r="M464">
        <v>0</v>
      </c>
      <c r="N464">
        <v>0</v>
      </c>
      <c r="O464">
        <v>8037.2434999999996</v>
      </c>
      <c r="P464">
        <v>10714.727699999999</v>
      </c>
      <c r="Q464">
        <v>6481.9775</v>
      </c>
      <c r="R464" t="s">
        <v>223</v>
      </c>
      <c r="S464">
        <v>7.733098</v>
      </c>
      <c r="T464">
        <v>-7.5395180000000002</v>
      </c>
      <c r="U464">
        <v>2.47641</v>
      </c>
      <c r="V464">
        <v>103.805464</v>
      </c>
      <c r="W464">
        <v>29.553079</v>
      </c>
      <c r="X464">
        <v>1.7141200000000001</v>
      </c>
      <c r="Y464">
        <v>0</v>
      </c>
      <c r="Z464">
        <v>0</v>
      </c>
      <c r="AA464">
        <v>0</v>
      </c>
      <c r="AB464">
        <v>1.2037000000000001E-2</v>
      </c>
      <c r="AC464">
        <v>1.7276E-2</v>
      </c>
      <c r="AD464">
        <v>0.78571500000000005</v>
      </c>
      <c r="AE464">
        <v>0.28670200000000001</v>
      </c>
      <c r="AF464">
        <v>7.7525999999999998E-2</v>
      </c>
      <c r="AG464">
        <v>-0.22436300000000001</v>
      </c>
      <c r="AH464">
        <v>0.100401</v>
      </c>
      <c r="AI464">
        <v>-0.527007</v>
      </c>
      <c r="AJ464">
        <v>0.300651</v>
      </c>
      <c r="AK464">
        <v>-0.27735900000000002</v>
      </c>
      <c r="AL464">
        <v>1.5879999999999998E-2</v>
      </c>
      <c r="AM464" t="s">
        <v>221</v>
      </c>
      <c r="AN464">
        <v>984.56557199999997</v>
      </c>
      <c r="AO464">
        <v>286.75032399999998</v>
      </c>
      <c r="AP464">
        <v>339.43523699999997</v>
      </c>
      <c r="AQ464">
        <v>1.091621</v>
      </c>
      <c r="AR464">
        <v>90224.176980000004</v>
      </c>
      <c r="AS464" t="s">
        <v>224</v>
      </c>
      <c r="AT464">
        <v>6.0000000000000001E-3</v>
      </c>
      <c r="AU464">
        <v>0.6</v>
      </c>
      <c r="AV464">
        <v>1</v>
      </c>
      <c r="AW464">
        <v>-6.8054000000000003E-2</v>
      </c>
      <c r="AX464">
        <v>-1.0742E-2</v>
      </c>
      <c r="AY464" t="s">
        <v>302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303</v>
      </c>
      <c r="BH464">
        <v>21298.669205999999</v>
      </c>
      <c r="BI464">
        <v>4177.5451389999998</v>
      </c>
      <c r="BJ464">
        <v>-267.14798000000002</v>
      </c>
      <c r="BK464">
        <v>0</v>
      </c>
      <c r="BL464">
        <v>0</v>
      </c>
      <c r="BM464">
        <v>0</v>
      </c>
      <c r="BN464" t="s">
        <v>304</v>
      </c>
      <c r="BO464">
        <v>225.52712700000001</v>
      </c>
      <c r="BP464">
        <v>64.295146000000003</v>
      </c>
      <c r="BQ464">
        <v>5214.2641450000001</v>
      </c>
    </row>
    <row r="465" spans="1:69">
      <c r="A465">
        <v>464</v>
      </c>
      <c r="C465" t="s">
        <v>301</v>
      </c>
      <c r="D465">
        <v>18.517551000000001</v>
      </c>
      <c r="E465">
        <v>18.517551000000001</v>
      </c>
      <c r="F465">
        <v>0</v>
      </c>
      <c r="G465">
        <v>5.2839999999999996E-3</v>
      </c>
      <c r="H465">
        <v>0.99998500000000001</v>
      </c>
      <c r="I465">
        <v>-1.7210000000000001E-3</v>
      </c>
      <c r="J465" t="s">
        <v>222</v>
      </c>
      <c r="K465">
        <v>7579</v>
      </c>
      <c r="L465">
        <v>0</v>
      </c>
      <c r="M465">
        <v>0</v>
      </c>
      <c r="N465">
        <v>0</v>
      </c>
      <c r="O465">
        <v>8037.2434999999996</v>
      </c>
      <c r="P465">
        <v>10714.727699999999</v>
      </c>
      <c r="Q465">
        <v>6481.9775</v>
      </c>
      <c r="R465" t="s">
        <v>223</v>
      </c>
      <c r="S465">
        <v>7.7531470000000002</v>
      </c>
      <c r="T465">
        <v>-7.5327039999999998</v>
      </c>
      <c r="U465">
        <v>2.4922949999999999</v>
      </c>
      <c r="V465">
        <v>103.811303</v>
      </c>
      <c r="W465">
        <v>29.650549000000002</v>
      </c>
      <c r="X465">
        <v>1.726389</v>
      </c>
      <c r="Y465">
        <v>0</v>
      </c>
      <c r="Z465">
        <v>0</v>
      </c>
      <c r="AA465">
        <v>0</v>
      </c>
      <c r="AB465">
        <v>1.0858E-2</v>
      </c>
      <c r="AC465">
        <v>1.7146000000000002E-2</v>
      </c>
      <c r="AD465">
        <v>0.78619399999999995</v>
      </c>
      <c r="AE465">
        <v>0.28676699999999999</v>
      </c>
      <c r="AF465">
        <v>7.7629000000000004E-2</v>
      </c>
      <c r="AG465">
        <v>-0.21964600000000001</v>
      </c>
      <c r="AH465">
        <v>0.101378</v>
      </c>
      <c r="AI465">
        <v>-0.52815500000000004</v>
      </c>
      <c r="AJ465">
        <v>0.30286299999999999</v>
      </c>
      <c r="AK465">
        <v>-0.27821200000000001</v>
      </c>
      <c r="AL465">
        <v>1.5989E-2</v>
      </c>
      <c r="AM465" t="s">
        <v>221</v>
      </c>
      <c r="AN465">
        <v>984.39587700000004</v>
      </c>
      <c r="AO465">
        <v>286.75142699999998</v>
      </c>
      <c r="AP465">
        <v>339.43588999999997</v>
      </c>
      <c r="AQ465">
        <v>1.091639</v>
      </c>
      <c r="AR465">
        <v>90226.000922000007</v>
      </c>
      <c r="AS465" t="s">
        <v>224</v>
      </c>
      <c r="AT465">
        <v>6.0000000000000001E-3</v>
      </c>
      <c r="AU465">
        <v>0.6</v>
      </c>
      <c r="AV465">
        <v>1</v>
      </c>
      <c r="AW465">
        <v>-6.6071000000000005E-2</v>
      </c>
      <c r="AX465">
        <v>-1.0253999999999999E-2</v>
      </c>
      <c r="AY465" t="s">
        <v>302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303</v>
      </c>
      <c r="BH465">
        <v>21374.909337000001</v>
      </c>
      <c r="BI465">
        <v>4147.3524740000003</v>
      </c>
      <c r="BJ465">
        <v>-269.11382200000003</v>
      </c>
      <c r="BK465">
        <v>0</v>
      </c>
      <c r="BL465">
        <v>0</v>
      </c>
      <c r="BM465">
        <v>0</v>
      </c>
      <c r="BN465" t="s">
        <v>304</v>
      </c>
      <c r="BO465">
        <v>219.267627</v>
      </c>
      <c r="BP465">
        <v>61.410646</v>
      </c>
      <c r="BQ465">
        <v>5217.4932360000003</v>
      </c>
    </row>
    <row r="466" spans="1:69">
      <c r="A466">
        <v>465</v>
      </c>
      <c r="C466" t="s">
        <v>301</v>
      </c>
      <c r="D466">
        <v>18.517551000000001</v>
      </c>
      <c r="E466">
        <v>18.517551000000001</v>
      </c>
      <c r="F466">
        <v>0</v>
      </c>
      <c r="G466">
        <v>5.2839999999999996E-3</v>
      </c>
      <c r="H466">
        <v>0.99998500000000001</v>
      </c>
      <c r="I466">
        <v>-1.7210000000000001E-3</v>
      </c>
      <c r="J466" t="s">
        <v>222</v>
      </c>
      <c r="K466">
        <v>7579</v>
      </c>
      <c r="L466">
        <v>0</v>
      </c>
      <c r="M466">
        <v>0</v>
      </c>
      <c r="N466">
        <v>0</v>
      </c>
      <c r="O466">
        <v>8037.2434999999996</v>
      </c>
      <c r="P466">
        <v>10714.727699999999</v>
      </c>
      <c r="Q466">
        <v>6481.9775</v>
      </c>
      <c r="R466" t="s">
        <v>223</v>
      </c>
      <c r="S466">
        <v>7.7726990000000002</v>
      </c>
      <c r="T466">
        <v>-7.5258700000000003</v>
      </c>
      <c r="U466">
        <v>2.5082599999999999</v>
      </c>
      <c r="V466">
        <v>103.81797</v>
      </c>
      <c r="W466">
        <v>29.745149999999999</v>
      </c>
      <c r="X466">
        <v>1.7386440000000001</v>
      </c>
      <c r="Y466">
        <v>0</v>
      </c>
      <c r="Z466">
        <v>0</v>
      </c>
      <c r="AA466">
        <v>0</v>
      </c>
      <c r="AB466">
        <v>1.0430999999999999E-2</v>
      </c>
      <c r="AC466">
        <v>1.6688000000000001E-2</v>
      </c>
      <c r="AD466">
        <v>0.78667600000000004</v>
      </c>
      <c r="AE466">
        <v>0.28682999999999997</v>
      </c>
      <c r="AF466">
        <v>7.7729999999999994E-2</v>
      </c>
      <c r="AG466">
        <v>-0.21492600000000001</v>
      </c>
      <c r="AH466">
        <v>0.102349</v>
      </c>
      <c r="AI466">
        <v>-0.52927299999999999</v>
      </c>
      <c r="AJ466">
        <v>0.30507299999999998</v>
      </c>
      <c r="AK466">
        <v>-0.27903800000000001</v>
      </c>
      <c r="AL466">
        <v>1.6098000000000001E-2</v>
      </c>
      <c r="AM466" t="s">
        <v>221</v>
      </c>
      <c r="AN466">
        <v>984.22579499999995</v>
      </c>
      <c r="AO466">
        <v>286.75253199999997</v>
      </c>
      <c r="AP466">
        <v>339.43654400000003</v>
      </c>
      <c r="AQ466">
        <v>1.0916570000000001</v>
      </c>
      <c r="AR466">
        <v>90227.829060000004</v>
      </c>
      <c r="AS466" t="s">
        <v>224</v>
      </c>
      <c r="AT466">
        <v>6.0000000000000001E-3</v>
      </c>
      <c r="AU466">
        <v>0.6</v>
      </c>
      <c r="AV466">
        <v>1</v>
      </c>
      <c r="AW466">
        <v>-6.6071000000000005E-2</v>
      </c>
      <c r="AX466">
        <v>-1.0253999999999999E-2</v>
      </c>
      <c r="AY466" t="s">
        <v>302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303</v>
      </c>
      <c r="BH466">
        <v>21449.253081999999</v>
      </c>
      <c r="BI466">
        <v>4118.0755200000003</v>
      </c>
      <c r="BJ466">
        <v>-271.727799</v>
      </c>
      <c r="BK466">
        <v>0</v>
      </c>
      <c r="BL466">
        <v>0</v>
      </c>
      <c r="BM466">
        <v>0</v>
      </c>
      <c r="BN466" t="s">
        <v>304</v>
      </c>
      <c r="BO466">
        <v>219.40373399999999</v>
      </c>
      <c r="BP466">
        <v>61.448765999999999</v>
      </c>
      <c r="BQ466">
        <v>5220.7318949999999</v>
      </c>
    </row>
    <row r="467" spans="1:69">
      <c r="A467">
        <v>466</v>
      </c>
      <c r="C467" t="s">
        <v>301</v>
      </c>
      <c r="D467">
        <v>18.517551000000001</v>
      </c>
      <c r="E467">
        <v>18.517551000000001</v>
      </c>
      <c r="F467">
        <v>0</v>
      </c>
      <c r="G467">
        <v>5.2839999999999996E-3</v>
      </c>
      <c r="H467">
        <v>0.99998500000000001</v>
      </c>
      <c r="I467">
        <v>-1.7210000000000001E-3</v>
      </c>
      <c r="J467" t="s">
        <v>222</v>
      </c>
      <c r="K467">
        <v>7579</v>
      </c>
      <c r="L467">
        <v>0</v>
      </c>
      <c r="M467">
        <v>0</v>
      </c>
      <c r="N467">
        <v>0</v>
      </c>
      <c r="O467">
        <v>8037.2434999999996</v>
      </c>
      <c r="P467">
        <v>10714.727699999999</v>
      </c>
      <c r="Q467">
        <v>6481.9775</v>
      </c>
      <c r="R467" t="s">
        <v>223</v>
      </c>
      <c r="S467">
        <v>7.7917480000000001</v>
      </c>
      <c r="T467">
        <v>-7.5190169999999998</v>
      </c>
      <c r="U467">
        <v>2.52413</v>
      </c>
      <c r="V467">
        <v>103.825464</v>
      </c>
      <c r="W467">
        <v>29.836881999999999</v>
      </c>
      <c r="X467">
        <v>1.7508900000000001</v>
      </c>
      <c r="Y467">
        <v>0</v>
      </c>
      <c r="Z467">
        <v>0</v>
      </c>
      <c r="AA467">
        <v>0</v>
      </c>
      <c r="AB467">
        <v>1.0781000000000001E-2</v>
      </c>
      <c r="AC467">
        <v>1.6448999999999998E-2</v>
      </c>
      <c r="AD467">
        <v>0.78715900000000005</v>
      </c>
      <c r="AE467">
        <v>0.28689399999999998</v>
      </c>
      <c r="AF467">
        <v>7.7827999999999994E-2</v>
      </c>
      <c r="AG467">
        <v>-0.210203</v>
      </c>
      <c r="AH467">
        <v>0.103315</v>
      </c>
      <c r="AI467">
        <v>-0.530362</v>
      </c>
      <c r="AJ467">
        <v>0.307282</v>
      </c>
      <c r="AK467">
        <v>-0.279835</v>
      </c>
      <c r="AL467">
        <v>1.6206000000000002E-2</v>
      </c>
      <c r="AM467" t="s">
        <v>221</v>
      </c>
      <c r="AN467">
        <v>984.05532400000004</v>
      </c>
      <c r="AO467">
        <v>286.75364000000002</v>
      </c>
      <c r="AP467">
        <v>339.43720000000002</v>
      </c>
      <c r="AQ467">
        <v>1.091675</v>
      </c>
      <c r="AR467">
        <v>90229.661397999997</v>
      </c>
      <c r="AS467" t="s">
        <v>224</v>
      </c>
      <c r="AT467">
        <v>6.0000000000000001E-3</v>
      </c>
      <c r="AU467">
        <v>0.6</v>
      </c>
      <c r="AV467">
        <v>1</v>
      </c>
      <c r="AW467">
        <v>-6.5368999999999997E-2</v>
      </c>
      <c r="AX467">
        <v>-1.0742E-2</v>
      </c>
      <c r="AY467" t="s">
        <v>302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303</v>
      </c>
      <c r="BH467">
        <v>21521.686614999999</v>
      </c>
      <c r="BI467">
        <v>4089.7276160000001</v>
      </c>
      <c r="BJ467">
        <v>-274.99165499999998</v>
      </c>
      <c r="BK467">
        <v>0</v>
      </c>
      <c r="BL467">
        <v>0</v>
      </c>
      <c r="BM467">
        <v>0</v>
      </c>
      <c r="BN467" t="s">
        <v>304</v>
      </c>
      <c r="BO467">
        <v>216.59834900000001</v>
      </c>
      <c r="BP467">
        <v>64.414940000000001</v>
      </c>
      <c r="BQ467">
        <v>5223.9792770000004</v>
      </c>
    </row>
    <row r="468" spans="1:69">
      <c r="A468">
        <v>467</v>
      </c>
      <c r="C468" t="s">
        <v>301</v>
      </c>
      <c r="D468">
        <v>18.517551000000001</v>
      </c>
      <c r="E468">
        <v>18.517551000000001</v>
      </c>
      <c r="F468">
        <v>0</v>
      </c>
      <c r="G468">
        <v>5.2839999999999996E-3</v>
      </c>
      <c r="H468">
        <v>0.99998500000000001</v>
      </c>
      <c r="I468">
        <v>-1.7210000000000001E-3</v>
      </c>
      <c r="J468" t="s">
        <v>222</v>
      </c>
      <c r="K468">
        <v>7579</v>
      </c>
      <c r="L468">
        <v>0</v>
      </c>
      <c r="M468">
        <v>0</v>
      </c>
      <c r="N468">
        <v>0</v>
      </c>
      <c r="O468">
        <v>8037.2434999999996</v>
      </c>
      <c r="P468">
        <v>10714.727699999999</v>
      </c>
      <c r="Q468">
        <v>6481.9775</v>
      </c>
      <c r="R468" t="s">
        <v>223</v>
      </c>
      <c r="S468">
        <v>7.8102929999999997</v>
      </c>
      <c r="T468">
        <v>-7.512143</v>
      </c>
      <c r="U468">
        <v>2.5399069999999999</v>
      </c>
      <c r="V468">
        <v>103.833788</v>
      </c>
      <c r="W468">
        <v>29.925739</v>
      </c>
      <c r="X468">
        <v>1.7631270000000001</v>
      </c>
      <c r="Y468">
        <v>0</v>
      </c>
      <c r="Z468">
        <v>0</v>
      </c>
      <c r="AA468">
        <v>0</v>
      </c>
      <c r="AB468">
        <v>1.0737E-2</v>
      </c>
      <c r="AC468">
        <v>1.651E-2</v>
      </c>
      <c r="AD468">
        <v>0.78764400000000001</v>
      </c>
      <c r="AE468">
        <v>0.28695900000000002</v>
      </c>
      <c r="AF468">
        <v>7.7926999999999996E-2</v>
      </c>
      <c r="AG468">
        <v>-0.20547699999999999</v>
      </c>
      <c r="AH468">
        <v>0.10427500000000001</v>
      </c>
      <c r="AI468">
        <v>-0.53142199999999995</v>
      </c>
      <c r="AJ468">
        <v>0.30948999999999999</v>
      </c>
      <c r="AK468">
        <v>-0.28060400000000002</v>
      </c>
      <c r="AL468">
        <v>1.6315E-2</v>
      </c>
      <c r="AM468" t="s">
        <v>221</v>
      </c>
      <c r="AN468">
        <v>983.88446599999997</v>
      </c>
      <c r="AO468">
        <v>286.754751</v>
      </c>
      <c r="AP468">
        <v>339.43785700000001</v>
      </c>
      <c r="AQ468">
        <v>1.091693</v>
      </c>
      <c r="AR468">
        <v>90231.497940999994</v>
      </c>
      <c r="AS468" t="s">
        <v>224</v>
      </c>
      <c r="AT468">
        <v>6.0000000000000001E-3</v>
      </c>
      <c r="AU468">
        <v>0.6</v>
      </c>
      <c r="AV468">
        <v>1</v>
      </c>
      <c r="AW468">
        <v>-6.5948000000000007E-2</v>
      </c>
      <c r="AX468">
        <v>-1.0742E-2</v>
      </c>
      <c r="AY468" t="s">
        <v>302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303</v>
      </c>
      <c r="BH468">
        <v>21592.214345</v>
      </c>
      <c r="BI468">
        <v>4062.3241680000001</v>
      </c>
      <c r="BJ468">
        <v>-277.57997</v>
      </c>
      <c r="BK468">
        <v>0</v>
      </c>
      <c r="BL468">
        <v>0</v>
      </c>
      <c r="BM468">
        <v>0</v>
      </c>
      <c r="BN468" t="s">
        <v>304</v>
      </c>
      <c r="BO468">
        <v>218.75311400000001</v>
      </c>
      <c r="BP468">
        <v>64.455081000000007</v>
      </c>
      <c r="BQ468">
        <v>5227.2347049999998</v>
      </c>
    </row>
    <row r="469" spans="1:69">
      <c r="A469">
        <v>468</v>
      </c>
      <c r="C469" t="s">
        <v>301</v>
      </c>
      <c r="D469">
        <v>18.464706</v>
      </c>
      <c r="E469">
        <v>18.464706</v>
      </c>
      <c r="F469">
        <v>0</v>
      </c>
      <c r="G469">
        <v>5.2839999999999996E-3</v>
      </c>
      <c r="H469">
        <v>0.99998500000000001</v>
      </c>
      <c r="I469">
        <v>-1.7210000000000001E-3</v>
      </c>
      <c r="J469" t="s">
        <v>222</v>
      </c>
      <c r="K469">
        <v>7579</v>
      </c>
      <c r="L469">
        <v>0</v>
      </c>
      <c r="M469">
        <v>0</v>
      </c>
      <c r="N469">
        <v>0</v>
      </c>
      <c r="O469">
        <v>8037.2434999999996</v>
      </c>
      <c r="P469">
        <v>10714.727699999999</v>
      </c>
      <c r="Q469">
        <v>6481.9775</v>
      </c>
      <c r="R469" t="s">
        <v>223</v>
      </c>
      <c r="S469">
        <v>7.8283339999999999</v>
      </c>
      <c r="T469">
        <v>-7.5052440000000002</v>
      </c>
      <c r="U469">
        <v>2.5557639999999999</v>
      </c>
      <c r="V469">
        <v>103.84296500000001</v>
      </c>
      <c r="W469">
        <v>30.011731999999999</v>
      </c>
      <c r="X469">
        <v>1.775363</v>
      </c>
      <c r="Y469">
        <v>0</v>
      </c>
      <c r="Z469">
        <v>0</v>
      </c>
      <c r="AA469">
        <v>0</v>
      </c>
      <c r="AB469">
        <v>1.1341E-2</v>
      </c>
      <c r="AC469">
        <v>1.6253E-2</v>
      </c>
      <c r="AD469">
        <v>0.78813100000000003</v>
      </c>
      <c r="AE469">
        <v>0.28702699999999998</v>
      </c>
      <c r="AF469">
        <v>7.8024999999999997E-2</v>
      </c>
      <c r="AG469">
        <v>-0.20074800000000001</v>
      </c>
      <c r="AH469">
        <v>0.105229</v>
      </c>
      <c r="AI469">
        <v>-0.53245299999999995</v>
      </c>
      <c r="AJ469">
        <v>0.31169599999999997</v>
      </c>
      <c r="AK469">
        <v>-0.28134500000000001</v>
      </c>
      <c r="AL469">
        <v>1.6423E-2</v>
      </c>
      <c r="AM469" t="s">
        <v>221</v>
      </c>
      <c r="AN469">
        <v>983.71321799999998</v>
      </c>
      <c r="AO469">
        <v>286.75586399999997</v>
      </c>
      <c r="AP469">
        <v>339.43851599999999</v>
      </c>
      <c r="AQ469">
        <v>1.0917110000000001</v>
      </c>
      <c r="AR469">
        <v>90233.338692999998</v>
      </c>
      <c r="AS469" t="s">
        <v>224</v>
      </c>
      <c r="AT469">
        <v>6.0000000000000001E-3</v>
      </c>
      <c r="AU469">
        <v>0.6</v>
      </c>
      <c r="AV469">
        <v>1</v>
      </c>
      <c r="AW469">
        <v>-6.5948000000000007E-2</v>
      </c>
      <c r="AX469">
        <v>-1.0742E-2</v>
      </c>
      <c r="AY469" t="s">
        <v>302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303</v>
      </c>
      <c r="BH469">
        <v>21660.827238999998</v>
      </c>
      <c r="BI469">
        <v>4035.8781450000001</v>
      </c>
      <c r="BJ469">
        <v>-280.15552000000002</v>
      </c>
      <c r="BK469">
        <v>0</v>
      </c>
      <c r="BL469">
        <v>0</v>
      </c>
      <c r="BM469">
        <v>0</v>
      </c>
      <c r="BN469" t="s">
        <v>304</v>
      </c>
      <c r="BO469">
        <v>218.88976500000001</v>
      </c>
      <c r="BP469">
        <v>64.495345</v>
      </c>
      <c r="BQ469">
        <v>5230.5000760000003</v>
      </c>
    </row>
    <row r="470" spans="1:69">
      <c r="A470">
        <v>469</v>
      </c>
      <c r="C470" t="s">
        <v>301</v>
      </c>
      <c r="D470">
        <v>18.464706</v>
      </c>
      <c r="E470">
        <v>18.464706</v>
      </c>
      <c r="F470">
        <v>0</v>
      </c>
      <c r="G470">
        <v>5.2839999999999996E-3</v>
      </c>
      <c r="H470">
        <v>0.99998500000000001</v>
      </c>
      <c r="I470">
        <v>-1.7210000000000001E-3</v>
      </c>
      <c r="J470" t="s">
        <v>222</v>
      </c>
      <c r="K470">
        <v>7579</v>
      </c>
      <c r="L470">
        <v>0</v>
      </c>
      <c r="M470">
        <v>0</v>
      </c>
      <c r="N470">
        <v>0</v>
      </c>
      <c r="O470">
        <v>8037.2434999999996</v>
      </c>
      <c r="P470">
        <v>10714.727699999999</v>
      </c>
      <c r="Q470">
        <v>6481.9775</v>
      </c>
      <c r="R470" t="s">
        <v>223</v>
      </c>
      <c r="S470">
        <v>7.8458740000000002</v>
      </c>
      <c r="T470">
        <v>-7.4983219999999999</v>
      </c>
      <c r="U470">
        <v>2.571615</v>
      </c>
      <c r="V470">
        <v>103.852979</v>
      </c>
      <c r="W470">
        <v>30.094861000000002</v>
      </c>
      <c r="X470">
        <v>1.7876019999999999</v>
      </c>
      <c r="Y470">
        <v>0</v>
      </c>
      <c r="Z470">
        <v>0</v>
      </c>
      <c r="AA470">
        <v>0</v>
      </c>
      <c r="AB470">
        <v>1.1693E-2</v>
      </c>
      <c r="AC470">
        <v>1.6011999999999998E-2</v>
      </c>
      <c r="AD470">
        <v>0.78861800000000004</v>
      </c>
      <c r="AE470">
        <v>0.28709699999999999</v>
      </c>
      <c r="AF470">
        <v>7.8120999999999996E-2</v>
      </c>
      <c r="AG470">
        <v>-0.196017</v>
      </c>
      <c r="AH470">
        <v>0.10617600000000001</v>
      </c>
      <c r="AI470">
        <v>-0.53345500000000001</v>
      </c>
      <c r="AJ470">
        <v>0.31389899999999998</v>
      </c>
      <c r="AK470">
        <v>-0.28205799999999998</v>
      </c>
      <c r="AL470">
        <v>1.6531000000000001E-2</v>
      </c>
      <c r="AM470" t="s">
        <v>221</v>
      </c>
      <c r="AN470">
        <v>983.54158199999995</v>
      </c>
      <c r="AO470">
        <v>286.75698</v>
      </c>
      <c r="AP470">
        <v>339.43917599999997</v>
      </c>
      <c r="AQ470">
        <v>1.0917289999999999</v>
      </c>
      <c r="AR470">
        <v>90235.183659000002</v>
      </c>
      <c r="AS470" t="s">
        <v>224</v>
      </c>
      <c r="AT470">
        <v>6.0000000000000001E-3</v>
      </c>
      <c r="AU470">
        <v>0.6</v>
      </c>
      <c r="AV470">
        <v>1</v>
      </c>
      <c r="AW470">
        <v>-6.6956000000000002E-2</v>
      </c>
      <c r="AX470">
        <v>-1.0742E-2</v>
      </c>
      <c r="AY470" t="s">
        <v>302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303</v>
      </c>
      <c r="BH470">
        <v>21727.511137000001</v>
      </c>
      <c r="BI470">
        <v>4010.398627</v>
      </c>
      <c r="BJ470">
        <v>-282.718345</v>
      </c>
      <c r="BK470">
        <v>0</v>
      </c>
      <c r="BL470">
        <v>0</v>
      </c>
      <c r="BM470">
        <v>0</v>
      </c>
      <c r="BN470" t="s">
        <v>304</v>
      </c>
      <c r="BO470">
        <v>222.53918200000001</v>
      </c>
      <c r="BP470">
        <v>64.535704999999993</v>
      </c>
      <c r="BQ470">
        <v>5233.7732400000004</v>
      </c>
    </row>
    <row r="471" spans="1:69">
      <c r="A471">
        <v>470</v>
      </c>
      <c r="C471" t="s">
        <v>301</v>
      </c>
      <c r="D471">
        <v>18.464706</v>
      </c>
      <c r="E471">
        <v>18.464706</v>
      </c>
      <c r="F471">
        <v>0</v>
      </c>
      <c r="G471">
        <v>5.2839999999999996E-3</v>
      </c>
      <c r="H471">
        <v>0.99998500000000001</v>
      </c>
      <c r="I471">
        <v>-1.7210000000000001E-3</v>
      </c>
      <c r="J471" t="s">
        <v>222</v>
      </c>
      <c r="K471">
        <v>7579</v>
      </c>
      <c r="L471">
        <v>0</v>
      </c>
      <c r="M471">
        <v>0</v>
      </c>
      <c r="N471">
        <v>0</v>
      </c>
      <c r="O471">
        <v>8037.2434999999996</v>
      </c>
      <c r="P471">
        <v>10714.727699999999</v>
      </c>
      <c r="Q471">
        <v>6481.9775</v>
      </c>
      <c r="R471" t="s">
        <v>223</v>
      </c>
      <c r="S471">
        <v>7.862908</v>
      </c>
      <c r="T471">
        <v>-7.4913780000000001</v>
      </c>
      <c r="U471">
        <v>2.587459</v>
      </c>
      <c r="V471">
        <v>103.86385300000001</v>
      </c>
      <c r="W471">
        <v>30.175104000000001</v>
      </c>
      <c r="X471">
        <v>1.799849</v>
      </c>
      <c r="Y471">
        <v>0</v>
      </c>
      <c r="Z471">
        <v>0</v>
      </c>
      <c r="AA471">
        <v>0</v>
      </c>
      <c r="AB471">
        <v>1.2486000000000001E-2</v>
      </c>
      <c r="AC471">
        <v>1.5741000000000002E-2</v>
      </c>
      <c r="AD471">
        <v>0.78910800000000003</v>
      </c>
      <c r="AE471">
        <v>0.28717199999999998</v>
      </c>
      <c r="AF471">
        <v>7.8215000000000007E-2</v>
      </c>
      <c r="AG471">
        <v>-0.19128200000000001</v>
      </c>
      <c r="AH471">
        <v>0.107117</v>
      </c>
      <c r="AI471">
        <v>-0.53442800000000001</v>
      </c>
      <c r="AJ471">
        <v>0.31609999999999999</v>
      </c>
      <c r="AK471">
        <v>-0.28274199999999999</v>
      </c>
      <c r="AL471">
        <v>1.6639000000000001E-2</v>
      </c>
      <c r="AM471" t="s">
        <v>221</v>
      </c>
      <c r="AN471">
        <v>983.36955599999999</v>
      </c>
      <c r="AO471">
        <v>286.75809800000002</v>
      </c>
      <c r="AP471">
        <v>339.43983800000001</v>
      </c>
      <c r="AQ471">
        <v>1.091747</v>
      </c>
      <c r="AR471">
        <v>90237.032842000001</v>
      </c>
      <c r="AS471" t="s">
        <v>224</v>
      </c>
      <c r="AT471">
        <v>6.0000000000000001E-3</v>
      </c>
      <c r="AU471">
        <v>0.6</v>
      </c>
      <c r="AV471">
        <v>1</v>
      </c>
      <c r="AW471">
        <v>-6.6956000000000002E-2</v>
      </c>
      <c r="AX471">
        <v>-1.0742E-2</v>
      </c>
      <c r="AY471" t="s">
        <v>302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303</v>
      </c>
      <c r="BH471">
        <v>21792.242019000001</v>
      </c>
      <c r="BI471">
        <v>3985.9088830000001</v>
      </c>
      <c r="BJ471">
        <v>-285.26817399999999</v>
      </c>
      <c r="BK471">
        <v>0</v>
      </c>
      <c r="BL471">
        <v>0</v>
      </c>
      <c r="BM471">
        <v>0</v>
      </c>
      <c r="BN471" t="s">
        <v>304</v>
      </c>
      <c r="BO471">
        <v>222.678729</v>
      </c>
      <c r="BP471">
        <v>64.576172999999997</v>
      </c>
      <c r="BQ471">
        <v>5237.0551699999996</v>
      </c>
    </row>
    <row r="472" spans="1:69">
      <c r="A472">
        <v>471</v>
      </c>
      <c r="C472" t="s">
        <v>301</v>
      </c>
      <c r="D472">
        <v>18.464706</v>
      </c>
      <c r="E472">
        <v>18.464706</v>
      </c>
      <c r="F472">
        <v>0</v>
      </c>
      <c r="G472">
        <v>5.2839999999999996E-3</v>
      </c>
      <c r="H472">
        <v>0.99998500000000001</v>
      </c>
      <c r="I472">
        <v>-1.7210000000000001E-3</v>
      </c>
      <c r="J472" t="s">
        <v>222</v>
      </c>
      <c r="K472">
        <v>7579</v>
      </c>
      <c r="L472">
        <v>0</v>
      </c>
      <c r="M472">
        <v>0</v>
      </c>
      <c r="N472">
        <v>0</v>
      </c>
      <c r="O472">
        <v>8037.2434999999996</v>
      </c>
      <c r="P472">
        <v>10714.727699999999</v>
      </c>
      <c r="Q472">
        <v>6481.9775</v>
      </c>
      <c r="R472" t="s">
        <v>223</v>
      </c>
      <c r="S472">
        <v>7.8794360000000001</v>
      </c>
      <c r="T472">
        <v>-7.4844049999999998</v>
      </c>
      <c r="U472">
        <v>2.6032980000000001</v>
      </c>
      <c r="V472">
        <v>103.875581</v>
      </c>
      <c r="W472">
        <v>30.252493000000001</v>
      </c>
      <c r="X472">
        <v>1.8121050000000001</v>
      </c>
      <c r="Y472">
        <v>0</v>
      </c>
      <c r="Z472">
        <v>0</v>
      </c>
      <c r="AA472">
        <v>0</v>
      </c>
      <c r="AB472">
        <v>1.2841E-2</v>
      </c>
      <c r="AC472">
        <v>1.55E-2</v>
      </c>
      <c r="AD472">
        <v>0.78959699999999999</v>
      </c>
      <c r="AE472">
        <v>0.28724899999999998</v>
      </c>
      <c r="AF472">
        <v>7.8308000000000003E-2</v>
      </c>
      <c r="AG472">
        <v>-0.18654399999999999</v>
      </c>
      <c r="AH472">
        <v>0.108052</v>
      </c>
      <c r="AI472">
        <v>-0.53537199999999996</v>
      </c>
      <c r="AJ472">
        <v>0.31830000000000003</v>
      </c>
      <c r="AK472">
        <v>-0.28339900000000001</v>
      </c>
      <c r="AL472">
        <v>1.6747999999999999E-2</v>
      </c>
      <c r="AM472" t="s">
        <v>221</v>
      </c>
      <c r="AN472">
        <v>983.19713999999999</v>
      </c>
      <c r="AO472">
        <v>286.75921899999997</v>
      </c>
      <c r="AP472">
        <v>339.44050099999998</v>
      </c>
      <c r="AQ472">
        <v>1.0917650000000001</v>
      </c>
      <c r="AR472">
        <v>90238.886247000002</v>
      </c>
      <c r="AS472" t="s">
        <v>224</v>
      </c>
      <c r="AT472">
        <v>6.0000000000000001E-3</v>
      </c>
      <c r="AU472">
        <v>0.6</v>
      </c>
      <c r="AV472">
        <v>1</v>
      </c>
      <c r="AW472">
        <v>-6.8207000000000004E-2</v>
      </c>
      <c r="AX472">
        <v>-1.0253999999999999E-2</v>
      </c>
      <c r="AY472" t="s">
        <v>302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303</v>
      </c>
      <c r="BH472">
        <v>21855.042662</v>
      </c>
      <c r="BI472">
        <v>3962.4090430000001</v>
      </c>
      <c r="BJ472">
        <v>-287.14049199999999</v>
      </c>
      <c r="BK472">
        <v>0</v>
      </c>
      <c r="BL472">
        <v>0</v>
      </c>
      <c r="BM472">
        <v>0</v>
      </c>
      <c r="BN472" t="s">
        <v>304</v>
      </c>
      <c r="BO472">
        <v>227.68798699999999</v>
      </c>
      <c r="BP472">
        <v>61.67962</v>
      </c>
      <c r="BQ472">
        <v>5240.3454629999997</v>
      </c>
    </row>
    <row r="473" spans="1:69">
      <c r="A473">
        <v>472</v>
      </c>
      <c r="C473" t="s">
        <v>301</v>
      </c>
      <c r="D473">
        <v>18.464706</v>
      </c>
      <c r="E473">
        <v>18.464706</v>
      </c>
      <c r="F473">
        <v>0</v>
      </c>
      <c r="G473">
        <v>5.2839999999999996E-3</v>
      </c>
      <c r="H473">
        <v>0.99998500000000001</v>
      </c>
      <c r="I473">
        <v>-1.7210000000000001E-3</v>
      </c>
      <c r="J473" t="s">
        <v>222</v>
      </c>
      <c r="K473">
        <v>7579</v>
      </c>
      <c r="L473">
        <v>0</v>
      </c>
      <c r="M473">
        <v>0</v>
      </c>
      <c r="N473">
        <v>0</v>
      </c>
      <c r="O473">
        <v>8037.2434999999996</v>
      </c>
      <c r="P473">
        <v>10714.727699999999</v>
      </c>
      <c r="Q473">
        <v>6481.9775</v>
      </c>
      <c r="R473" t="s">
        <v>223</v>
      </c>
      <c r="S473">
        <v>7.8954589999999998</v>
      </c>
      <c r="T473">
        <v>-7.4774079999999996</v>
      </c>
      <c r="U473">
        <v>2.6192160000000002</v>
      </c>
      <c r="V473">
        <v>103.88817299999999</v>
      </c>
      <c r="W473">
        <v>30.326985000000001</v>
      </c>
      <c r="X473">
        <v>1.8243739999999999</v>
      </c>
      <c r="Y473">
        <v>0</v>
      </c>
      <c r="Z473">
        <v>0</v>
      </c>
      <c r="AA473">
        <v>0</v>
      </c>
      <c r="AB473">
        <v>1.3833E-2</v>
      </c>
      <c r="AC473">
        <v>1.494E-2</v>
      </c>
      <c r="AD473">
        <v>0.79008900000000004</v>
      </c>
      <c r="AE473">
        <v>0.28733199999999998</v>
      </c>
      <c r="AF473">
        <v>7.8397999999999995E-2</v>
      </c>
      <c r="AG473">
        <v>-0.18180399999999999</v>
      </c>
      <c r="AH473">
        <v>0.10897900000000001</v>
      </c>
      <c r="AI473">
        <v>-0.53628699999999996</v>
      </c>
      <c r="AJ473">
        <v>0.32049699999999998</v>
      </c>
      <c r="AK473">
        <v>-0.28402699999999997</v>
      </c>
      <c r="AL473">
        <v>1.6855999999999999E-2</v>
      </c>
      <c r="AM473" t="s">
        <v>221</v>
      </c>
      <c r="AN473">
        <v>983.02433399999995</v>
      </c>
      <c r="AO473">
        <v>286.76034199999998</v>
      </c>
      <c r="AP473">
        <v>339.44116600000001</v>
      </c>
      <c r="AQ473">
        <v>1.0917829999999999</v>
      </c>
      <c r="AR473">
        <v>90240.743877999994</v>
      </c>
      <c r="AS473" t="s">
        <v>224</v>
      </c>
      <c r="AT473">
        <v>6.0000000000000001E-3</v>
      </c>
      <c r="AU473">
        <v>0.6</v>
      </c>
      <c r="AV473">
        <v>1</v>
      </c>
      <c r="AW473">
        <v>-6.8207000000000004E-2</v>
      </c>
      <c r="AX473">
        <v>-1.0253999999999999E-2</v>
      </c>
      <c r="AY473" t="s">
        <v>302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303</v>
      </c>
      <c r="BH473">
        <v>21915.850141999999</v>
      </c>
      <c r="BI473">
        <v>3939.9259219999999</v>
      </c>
      <c r="BJ473">
        <v>-289.66354799999999</v>
      </c>
      <c r="BK473">
        <v>0</v>
      </c>
      <c r="BL473">
        <v>0</v>
      </c>
      <c r="BM473">
        <v>0</v>
      </c>
      <c r="BN473" t="s">
        <v>304</v>
      </c>
      <c r="BO473">
        <v>227.83128199999999</v>
      </c>
      <c r="BP473">
        <v>61.718437999999999</v>
      </c>
      <c r="BQ473">
        <v>5243.6434600000002</v>
      </c>
    </row>
    <row r="474" spans="1:69">
      <c r="A474">
        <v>473</v>
      </c>
      <c r="C474" t="s">
        <v>301</v>
      </c>
      <c r="D474">
        <v>18.464706</v>
      </c>
      <c r="E474">
        <v>18.464706</v>
      </c>
      <c r="F474">
        <v>0</v>
      </c>
      <c r="G474">
        <v>5.2839999999999996E-3</v>
      </c>
      <c r="H474">
        <v>0.99998500000000001</v>
      </c>
      <c r="I474">
        <v>-1.7210000000000001E-3</v>
      </c>
      <c r="J474" t="s">
        <v>222</v>
      </c>
      <c r="K474">
        <v>7579</v>
      </c>
      <c r="L474">
        <v>0</v>
      </c>
      <c r="M474">
        <v>0</v>
      </c>
      <c r="N474">
        <v>0</v>
      </c>
      <c r="O474">
        <v>8037.2434999999996</v>
      </c>
      <c r="P474">
        <v>10714.727699999999</v>
      </c>
      <c r="Q474">
        <v>6481.9775</v>
      </c>
      <c r="R474" t="s">
        <v>223</v>
      </c>
      <c r="S474">
        <v>7.9109740000000004</v>
      </c>
      <c r="T474">
        <v>-7.4703809999999997</v>
      </c>
      <c r="U474">
        <v>2.635043</v>
      </c>
      <c r="V474">
        <v>103.90163800000001</v>
      </c>
      <c r="W474">
        <v>30.398624000000002</v>
      </c>
      <c r="X474">
        <v>1.836659</v>
      </c>
      <c r="Y474">
        <v>0</v>
      </c>
      <c r="Z474">
        <v>0</v>
      </c>
      <c r="AA474">
        <v>0</v>
      </c>
      <c r="AB474">
        <v>1.4189E-2</v>
      </c>
      <c r="AC474">
        <v>1.4697999999999999E-2</v>
      </c>
      <c r="AD474">
        <v>0.79058099999999998</v>
      </c>
      <c r="AE474">
        <v>0.28741699999999998</v>
      </c>
      <c r="AF474">
        <v>7.8486E-2</v>
      </c>
      <c r="AG474">
        <v>-0.17706</v>
      </c>
      <c r="AH474">
        <v>0.1099</v>
      </c>
      <c r="AI474">
        <v>-0.53717300000000001</v>
      </c>
      <c r="AJ474">
        <v>0.32269199999999998</v>
      </c>
      <c r="AK474">
        <v>-0.28462700000000002</v>
      </c>
      <c r="AL474">
        <v>1.6964E-2</v>
      </c>
      <c r="AM474" t="s">
        <v>221</v>
      </c>
      <c r="AN474">
        <v>982.85113699999999</v>
      </c>
      <c r="AO474">
        <v>286.76146799999998</v>
      </c>
      <c r="AP474">
        <v>339.44183299999997</v>
      </c>
      <c r="AQ474">
        <v>1.091801</v>
      </c>
      <c r="AR474">
        <v>90242.605737999998</v>
      </c>
      <c r="AS474" t="s">
        <v>224</v>
      </c>
      <c r="AT474">
        <v>6.0000000000000001E-3</v>
      </c>
      <c r="AU474">
        <v>0.6</v>
      </c>
      <c r="AV474">
        <v>1</v>
      </c>
      <c r="AW474">
        <v>-6.8207000000000004E-2</v>
      </c>
      <c r="AX474">
        <v>-1.0253999999999999E-2</v>
      </c>
      <c r="AY474" t="s">
        <v>302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303</v>
      </c>
      <c r="BH474">
        <v>21974.700700000001</v>
      </c>
      <c r="BI474">
        <v>3918.4574510000002</v>
      </c>
      <c r="BJ474">
        <v>-292.17356699999999</v>
      </c>
      <c r="BK474">
        <v>0</v>
      </c>
      <c r="BL474">
        <v>0</v>
      </c>
      <c r="BM474">
        <v>0</v>
      </c>
      <c r="BN474" t="s">
        <v>304</v>
      </c>
      <c r="BO474">
        <v>227.974975</v>
      </c>
      <c r="BP474">
        <v>61.757364000000003</v>
      </c>
      <c r="BQ474">
        <v>5246.9506250000004</v>
      </c>
    </row>
    <row r="475" spans="1:69">
      <c r="A475">
        <v>474</v>
      </c>
      <c r="C475" t="s">
        <v>301</v>
      </c>
      <c r="D475">
        <v>18.464706</v>
      </c>
      <c r="E475">
        <v>18.464706</v>
      </c>
      <c r="F475">
        <v>0</v>
      </c>
      <c r="G475">
        <v>5.2839999999999996E-3</v>
      </c>
      <c r="H475">
        <v>0.99998500000000001</v>
      </c>
      <c r="I475">
        <v>-1.7210000000000001E-3</v>
      </c>
      <c r="J475" t="s">
        <v>222</v>
      </c>
      <c r="K475">
        <v>7579</v>
      </c>
      <c r="L475">
        <v>0</v>
      </c>
      <c r="M475">
        <v>0</v>
      </c>
      <c r="N475">
        <v>0</v>
      </c>
      <c r="O475">
        <v>8037.2434999999996</v>
      </c>
      <c r="P475">
        <v>10714.727699999999</v>
      </c>
      <c r="Q475">
        <v>6481.9775</v>
      </c>
      <c r="R475" t="s">
        <v>223</v>
      </c>
      <c r="S475">
        <v>7.9259810000000002</v>
      </c>
      <c r="T475">
        <v>-7.4633310000000002</v>
      </c>
      <c r="U475">
        <v>2.6508620000000001</v>
      </c>
      <c r="V475">
        <v>103.91597400000001</v>
      </c>
      <c r="W475">
        <v>30.467365000000001</v>
      </c>
      <c r="X475">
        <v>1.8489640000000001</v>
      </c>
      <c r="Y475">
        <v>0</v>
      </c>
      <c r="Z475">
        <v>0</v>
      </c>
      <c r="AA475">
        <v>0</v>
      </c>
      <c r="AB475">
        <v>1.4546999999999999E-2</v>
      </c>
      <c r="AC475">
        <v>1.4456E-2</v>
      </c>
      <c r="AD475">
        <v>0.79107499999999997</v>
      </c>
      <c r="AE475">
        <v>0.28750399999999998</v>
      </c>
      <c r="AF475">
        <v>7.8573000000000004E-2</v>
      </c>
      <c r="AG475">
        <v>-0.17231399999999999</v>
      </c>
      <c r="AH475">
        <v>0.11081299999999999</v>
      </c>
      <c r="AI475">
        <v>-0.53803100000000004</v>
      </c>
      <c r="AJ475">
        <v>0.32488400000000001</v>
      </c>
      <c r="AK475">
        <v>-0.28520000000000001</v>
      </c>
      <c r="AL475">
        <v>1.7072E-2</v>
      </c>
      <c r="AM475" t="s">
        <v>221</v>
      </c>
      <c r="AN475">
        <v>982.67755</v>
      </c>
      <c r="AO475">
        <v>286.76259599999997</v>
      </c>
      <c r="AP475">
        <v>339.4425</v>
      </c>
      <c r="AQ475">
        <v>1.09182</v>
      </c>
      <c r="AR475">
        <v>90244.471831999996</v>
      </c>
      <c r="AS475" t="s">
        <v>224</v>
      </c>
      <c r="AT475">
        <v>6.0000000000000001E-3</v>
      </c>
      <c r="AU475">
        <v>0.6</v>
      </c>
      <c r="AV475">
        <v>1</v>
      </c>
      <c r="AW475">
        <v>-6.8207000000000004E-2</v>
      </c>
      <c r="AX475">
        <v>-1.0253999999999999E-2</v>
      </c>
      <c r="AY475" t="s">
        <v>302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303</v>
      </c>
      <c r="BH475">
        <v>22031.549113000001</v>
      </c>
      <c r="BI475">
        <v>3898.0281599999998</v>
      </c>
      <c r="BJ475">
        <v>-294.66993200000002</v>
      </c>
      <c r="BK475">
        <v>0</v>
      </c>
      <c r="BL475">
        <v>0</v>
      </c>
      <c r="BM475">
        <v>0</v>
      </c>
      <c r="BN475" t="s">
        <v>304</v>
      </c>
      <c r="BO475">
        <v>228.118977</v>
      </c>
      <c r="BP475">
        <v>61.796373000000003</v>
      </c>
      <c r="BQ475">
        <v>5250.2648870000003</v>
      </c>
    </row>
    <row r="476" spans="1:69">
      <c r="A476">
        <v>475</v>
      </c>
      <c r="C476" t="s">
        <v>301</v>
      </c>
      <c r="D476">
        <v>18.464706</v>
      </c>
      <c r="E476">
        <v>18.464706</v>
      </c>
      <c r="F476">
        <v>0</v>
      </c>
      <c r="G476">
        <v>5.2839999999999996E-3</v>
      </c>
      <c r="H476">
        <v>0.99998500000000001</v>
      </c>
      <c r="I476">
        <v>-1.7210000000000001E-3</v>
      </c>
      <c r="J476" t="s">
        <v>222</v>
      </c>
      <c r="K476">
        <v>7579</v>
      </c>
      <c r="L476">
        <v>0</v>
      </c>
      <c r="M476">
        <v>0</v>
      </c>
      <c r="N476">
        <v>0</v>
      </c>
      <c r="O476">
        <v>8037.2434999999996</v>
      </c>
      <c r="P476">
        <v>10714.727699999999</v>
      </c>
      <c r="Q476">
        <v>6481.9775</v>
      </c>
      <c r="R476" t="s">
        <v>223</v>
      </c>
      <c r="S476">
        <v>7.9404760000000003</v>
      </c>
      <c r="T476">
        <v>-7.4562460000000002</v>
      </c>
      <c r="U476">
        <v>2.666677</v>
      </c>
      <c r="V476">
        <v>103.93118699999999</v>
      </c>
      <c r="W476">
        <v>30.533246999999999</v>
      </c>
      <c r="X476">
        <v>1.8612930000000001</v>
      </c>
      <c r="Y476">
        <v>0</v>
      </c>
      <c r="Z476">
        <v>0</v>
      </c>
      <c r="AA476">
        <v>0</v>
      </c>
      <c r="AB476">
        <v>1.4905E-2</v>
      </c>
      <c r="AC476">
        <v>1.4213999999999999E-2</v>
      </c>
      <c r="AD476">
        <v>0.79156899999999997</v>
      </c>
      <c r="AE476">
        <v>0.28759400000000002</v>
      </c>
      <c r="AF476">
        <v>7.8658000000000006E-2</v>
      </c>
      <c r="AG476">
        <v>-0.16756399999999999</v>
      </c>
      <c r="AH476">
        <v>0.111719</v>
      </c>
      <c r="AI476">
        <v>-0.53885899999999998</v>
      </c>
      <c r="AJ476">
        <v>0.327073</v>
      </c>
      <c r="AK476">
        <v>-0.285744</v>
      </c>
      <c r="AL476">
        <v>1.7180999999999998E-2</v>
      </c>
      <c r="AM476" t="s">
        <v>221</v>
      </c>
      <c r="AN476">
        <v>982.50357099999997</v>
      </c>
      <c r="AO476">
        <v>286.76372700000002</v>
      </c>
      <c r="AP476">
        <v>339.44317000000001</v>
      </c>
      <c r="AQ476">
        <v>1.0918380000000001</v>
      </c>
      <c r="AR476">
        <v>90246.342162000001</v>
      </c>
      <c r="AS476" t="s">
        <v>224</v>
      </c>
      <c r="AT476">
        <v>6.0000000000000001E-3</v>
      </c>
      <c r="AU476">
        <v>0.6</v>
      </c>
      <c r="AV476">
        <v>1</v>
      </c>
      <c r="AW476">
        <v>-6.7840999999999999E-2</v>
      </c>
      <c r="AX476">
        <v>-9.77E-4</v>
      </c>
      <c r="AY476" t="s">
        <v>302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303</v>
      </c>
      <c r="BH476">
        <v>22086.635223000001</v>
      </c>
      <c r="BI476">
        <v>3878.6364189999999</v>
      </c>
      <c r="BJ476">
        <v>-284.49453999999997</v>
      </c>
      <c r="BK476">
        <v>0</v>
      </c>
      <c r="BL476">
        <v>0</v>
      </c>
      <c r="BM476">
        <v>0</v>
      </c>
      <c r="BN476" t="s">
        <v>304</v>
      </c>
      <c r="BO476">
        <v>236.50404700000001</v>
      </c>
      <c r="BP476">
        <v>5.8890929999999999</v>
      </c>
      <c r="BQ476">
        <v>5253.5875509999996</v>
      </c>
    </row>
    <row r="477" spans="1:69">
      <c r="A477">
        <v>476</v>
      </c>
      <c r="C477" t="s">
        <v>301</v>
      </c>
      <c r="D477">
        <v>18.464706</v>
      </c>
      <c r="E477">
        <v>18.464706</v>
      </c>
      <c r="F477">
        <v>0</v>
      </c>
      <c r="G477">
        <v>5.2839999999999996E-3</v>
      </c>
      <c r="H477">
        <v>0.99998500000000001</v>
      </c>
      <c r="I477">
        <v>-1.7210000000000001E-3</v>
      </c>
      <c r="J477" t="s">
        <v>222</v>
      </c>
      <c r="K477">
        <v>7579</v>
      </c>
      <c r="L477">
        <v>0</v>
      </c>
      <c r="M477">
        <v>0</v>
      </c>
      <c r="N477">
        <v>0</v>
      </c>
      <c r="O477">
        <v>8037.2434999999996</v>
      </c>
      <c r="P477">
        <v>10714.727699999999</v>
      </c>
      <c r="Q477">
        <v>6481.9775</v>
      </c>
      <c r="R477" t="s">
        <v>223</v>
      </c>
      <c r="S477">
        <v>7.9544940000000004</v>
      </c>
      <c r="T477">
        <v>-7.4491310000000004</v>
      </c>
      <c r="U477">
        <v>2.6841569999999999</v>
      </c>
      <c r="V477">
        <v>103.947282</v>
      </c>
      <c r="W477">
        <v>30.596243000000001</v>
      </c>
      <c r="X477">
        <v>1.873661</v>
      </c>
      <c r="Y477">
        <v>0</v>
      </c>
      <c r="Z477">
        <v>0</v>
      </c>
      <c r="AA477">
        <v>0</v>
      </c>
      <c r="AB477">
        <v>1.6805E-2</v>
      </c>
      <c r="AC477">
        <v>8.6409999999999994E-3</v>
      </c>
      <c r="AD477">
        <v>0.79207499999999997</v>
      </c>
      <c r="AE477">
        <v>0.28769499999999998</v>
      </c>
      <c r="AF477">
        <v>7.8710000000000002E-2</v>
      </c>
      <c r="AG477">
        <v>-0.16281200000000001</v>
      </c>
      <c r="AH477">
        <v>0.11261699999999999</v>
      </c>
      <c r="AI477">
        <v>-0.539659</v>
      </c>
      <c r="AJ477">
        <v>0.32926</v>
      </c>
      <c r="AK477">
        <v>-0.28626000000000001</v>
      </c>
      <c r="AL477">
        <v>1.729E-2</v>
      </c>
      <c r="AM477" t="s">
        <v>221</v>
      </c>
      <c r="AN477">
        <v>982.32920100000001</v>
      </c>
      <c r="AO477">
        <v>286.76486</v>
      </c>
      <c r="AP477">
        <v>339.44384000000002</v>
      </c>
      <c r="AQ477">
        <v>1.0918559999999999</v>
      </c>
      <c r="AR477">
        <v>90248.216732999994</v>
      </c>
      <c r="AS477" t="s">
        <v>224</v>
      </c>
      <c r="AT477">
        <v>6.0000000000000001E-3</v>
      </c>
      <c r="AU477">
        <v>0.6</v>
      </c>
      <c r="AV477">
        <v>1</v>
      </c>
      <c r="AW477">
        <v>-6.6771999999999998E-2</v>
      </c>
      <c r="AX477">
        <v>-9.77E-4</v>
      </c>
      <c r="AY477" t="s">
        <v>302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303</v>
      </c>
      <c r="BH477">
        <v>22139.495900999998</v>
      </c>
      <c r="BI477">
        <v>3860.3019169999998</v>
      </c>
      <c r="BJ477">
        <v>-286.95807600000001</v>
      </c>
      <c r="BK477">
        <v>0</v>
      </c>
      <c r="BL477">
        <v>0</v>
      </c>
      <c r="BM477">
        <v>0</v>
      </c>
      <c r="BN477" t="s">
        <v>304</v>
      </c>
      <c r="BO477">
        <v>232.912182</v>
      </c>
      <c r="BP477">
        <v>5.8928269999999996</v>
      </c>
      <c r="BQ477">
        <v>5256.9178869999996</v>
      </c>
    </row>
    <row r="478" spans="1:69">
      <c r="A478">
        <v>477</v>
      </c>
      <c r="C478" t="s">
        <v>301</v>
      </c>
      <c r="D478">
        <v>18.464706</v>
      </c>
      <c r="E478">
        <v>18.464706</v>
      </c>
      <c r="F478">
        <v>0</v>
      </c>
      <c r="G478">
        <v>5.2839999999999996E-3</v>
      </c>
      <c r="H478">
        <v>0.99998500000000001</v>
      </c>
      <c r="I478">
        <v>-1.7210000000000001E-3</v>
      </c>
      <c r="J478" t="s">
        <v>222</v>
      </c>
      <c r="K478">
        <v>7579</v>
      </c>
      <c r="L478">
        <v>0</v>
      </c>
      <c r="M478">
        <v>0</v>
      </c>
      <c r="N478">
        <v>0</v>
      </c>
      <c r="O478">
        <v>8037.2434999999996</v>
      </c>
      <c r="P478">
        <v>10714.727699999999</v>
      </c>
      <c r="Q478">
        <v>6481.9775</v>
      </c>
      <c r="R478" t="s">
        <v>223</v>
      </c>
      <c r="S478">
        <v>7.9679729999999998</v>
      </c>
      <c r="T478">
        <v>-7.4419890000000004</v>
      </c>
      <c r="U478">
        <v>2.6999610000000001</v>
      </c>
      <c r="V478">
        <v>103.96427199999999</v>
      </c>
      <c r="W478">
        <v>30.656354</v>
      </c>
      <c r="X478">
        <v>1.886039</v>
      </c>
      <c r="Y478">
        <v>0</v>
      </c>
      <c r="Z478">
        <v>0</v>
      </c>
      <c r="AA478">
        <v>0</v>
      </c>
      <c r="AB478">
        <v>1.67E-2</v>
      </c>
      <c r="AC478">
        <v>8.4279999999999997E-3</v>
      </c>
      <c r="AD478">
        <v>0.792574</v>
      </c>
      <c r="AE478">
        <v>0.28779500000000002</v>
      </c>
      <c r="AF478">
        <v>7.8760999999999998E-2</v>
      </c>
      <c r="AG478">
        <v>-0.158057</v>
      </c>
      <c r="AH478">
        <v>0.113507</v>
      </c>
      <c r="AI478">
        <v>-0.54042999999999997</v>
      </c>
      <c r="AJ478">
        <v>0.33144400000000002</v>
      </c>
      <c r="AK478">
        <v>-0.28674699999999997</v>
      </c>
      <c r="AL478">
        <v>1.7399000000000001E-2</v>
      </c>
      <c r="AM478" t="s">
        <v>221</v>
      </c>
      <c r="AN478">
        <v>982.15443900000002</v>
      </c>
      <c r="AO478">
        <v>286.76599599999997</v>
      </c>
      <c r="AP478">
        <v>339.44451299999997</v>
      </c>
      <c r="AQ478">
        <v>1.0918749999999999</v>
      </c>
      <c r="AR478">
        <v>90250.095547999998</v>
      </c>
      <c r="AS478" t="s">
        <v>224</v>
      </c>
      <c r="AT478">
        <v>6.0000000000000001E-3</v>
      </c>
      <c r="AU478">
        <v>0.6</v>
      </c>
      <c r="AV478">
        <v>1</v>
      </c>
      <c r="AW478">
        <v>-6.6771999999999998E-2</v>
      </c>
      <c r="AX478">
        <v>-9.77E-4</v>
      </c>
      <c r="AY478" t="s">
        <v>302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303</v>
      </c>
      <c r="BH478">
        <v>22190.342317999999</v>
      </c>
      <c r="BI478">
        <v>3843.0348650000001</v>
      </c>
      <c r="BJ478">
        <v>-289.40512000000001</v>
      </c>
      <c r="BK478">
        <v>0</v>
      </c>
      <c r="BL478">
        <v>0</v>
      </c>
      <c r="BM478">
        <v>0</v>
      </c>
      <c r="BN478" t="s">
        <v>304</v>
      </c>
      <c r="BO478">
        <v>233.060102</v>
      </c>
      <c r="BP478">
        <v>5.8965690000000004</v>
      </c>
      <c r="BQ478">
        <v>5260.2564810000003</v>
      </c>
    </row>
    <row r="479" spans="1:69">
      <c r="A479">
        <v>478</v>
      </c>
      <c r="C479" t="s">
        <v>301</v>
      </c>
      <c r="D479">
        <v>18.464706</v>
      </c>
      <c r="E479">
        <v>18.464706</v>
      </c>
      <c r="F479">
        <v>0</v>
      </c>
      <c r="G479">
        <v>5.2839999999999996E-3</v>
      </c>
      <c r="H479">
        <v>0.99998500000000001</v>
      </c>
      <c r="I479">
        <v>-1.7210000000000001E-3</v>
      </c>
      <c r="J479" t="s">
        <v>222</v>
      </c>
      <c r="K479">
        <v>7579</v>
      </c>
      <c r="L479">
        <v>0</v>
      </c>
      <c r="M479">
        <v>0</v>
      </c>
      <c r="N479">
        <v>0</v>
      </c>
      <c r="O479">
        <v>8037.2434999999996</v>
      </c>
      <c r="P479">
        <v>10714.727699999999</v>
      </c>
      <c r="Q479">
        <v>6481.9775</v>
      </c>
      <c r="R479" t="s">
        <v>223</v>
      </c>
      <c r="S479">
        <v>7.9809400000000004</v>
      </c>
      <c r="T479">
        <v>-7.4348159999999996</v>
      </c>
      <c r="U479">
        <v>2.7157580000000001</v>
      </c>
      <c r="V479">
        <v>103.98213800000001</v>
      </c>
      <c r="W479">
        <v>30.713571000000002</v>
      </c>
      <c r="X479">
        <v>1.898431</v>
      </c>
      <c r="Y479">
        <v>0</v>
      </c>
      <c r="Z479">
        <v>0</v>
      </c>
      <c r="AA479">
        <v>0</v>
      </c>
      <c r="AB479">
        <v>1.7063999999999999E-2</v>
      </c>
      <c r="AC479">
        <v>8.1810000000000008E-3</v>
      </c>
      <c r="AD479">
        <v>0.79307399999999995</v>
      </c>
      <c r="AE479">
        <v>0.28789700000000001</v>
      </c>
      <c r="AF479">
        <v>7.8810000000000005E-2</v>
      </c>
      <c r="AG479">
        <v>-0.15329799999999999</v>
      </c>
      <c r="AH479">
        <v>0.114389</v>
      </c>
      <c r="AI479">
        <v>-0.54117199999999999</v>
      </c>
      <c r="AJ479">
        <v>0.333625</v>
      </c>
      <c r="AK479">
        <v>-0.28720699999999999</v>
      </c>
      <c r="AL479">
        <v>1.7507999999999999E-2</v>
      </c>
      <c r="AM479" t="s">
        <v>221</v>
      </c>
      <c r="AN479">
        <v>981.979285</v>
      </c>
      <c r="AO479">
        <v>286.767135</v>
      </c>
      <c r="AP479">
        <v>339.44518699999998</v>
      </c>
      <c r="AQ479">
        <v>1.091893</v>
      </c>
      <c r="AR479">
        <v>90251.978608999998</v>
      </c>
      <c r="AS479" t="s">
        <v>224</v>
      </c>
      <c r="AT479">
        <v>6.0000000000000001E-3</v>
      </c>
      <c r="AU479">
        <v>0.6</v>
      </c>
      <c r="AV479">
        <v>1</v>
      </c>
      <c r="AW479">
        <v>-6.5765000000000004E-2</v>
      </c>
      <c r="AX479">
        <v>-9.77E-4</v>
      </c>
      <c r="AY479" t="s">
        <v>302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303</v>
      </c>
      <c r="BH479">
        <v>22239.154974000001</v>
      </c>
      <c r="BI479">
        <v>3826.8445379999998</v>
      </c>
      <c r="BJ479">
        <v>-291.83521100000002</v>
      </c>
      <c r="BK479">
        <v>0</v>
      </c>
      <c r="BL479">
        <v>0</v>
      </c>
      <c r="BM479">
        <v>0</v>
      </c>
      <c r="BN479" t="s">
        <v>304</v>
      </c>
      <c r="BO479">
        <v>229.67583099999999</v>
      </c>
      <c r="BP479">
        <v>5.9003180000000004</v>
      </c>
      <c r="BQ479">
        <v>5263.6010960000003</v>
      </c>
    </row>
    <row r="480" spans="1:69">
      <c r="A480">
        <v>479</v>
      </c>
      <c r="C480" t="s">
        <v>301</v>
      </c>
      <c r="D480">
        <v>18.464706</v>
      </c>
      <c r="E480">
        <v>18.464706</v>
      </c>
      <c r="F480">
        <v>0</v>
      </c>
      <c r="G480">
        <v>5.2839999999999996E-3</v>
      </c>
      <c r="H480">
        <v>0.99998500000000001</v>
      </c>
      <c r="I480">
        <v>-1.7210000000000001E-3</v>
      </c>
      <c r="J480" t="s">
        <v>222</v>
      </c>
      <c r="K480">
        <v>7579</v>
      </c>
      <c r="L480">
        <v>0</v>
      </c>
      <c r="M480">
        <v>0</v>
      </c>
      <c r="N480">
        <v>0</v>
      </c>
      <c r="O480">
        <v>8037.2434999999996</v>
      </c>
      <c r="P480">
        <v>10714.727699999999</v>
      </c>
      <c r="Q480">
        <v>6481.9775</v>
      </c>
      <c r="R480" t="s">
        <v>223</v>
      </c>
      <c r="S480">
        <v>7.9933930000000002</v>
      </c>
      <c r="T480">
        <v>-7.4276090000000003</v>
      </c>
      <c r="U480">
        <v>2.7315510000000001</v>
      </c>
      <c r="V480">
        <v>104.000906</v>
      </c>
      <c r="W480">
        <v>30.767910000000001</v>
      </c>
      <c r="X480">
        <v>1.9108430000000001</v>
      </c>
      <c r="Y480">
        <v>0</v>
      </c>
      <c r="Z480">
        <v>0</v>
      </c>
      <c r="AA480">
        <v>0</v>
      </c>
      <c r="AB480">
        <v>1.6986000000000001E-2</v>
      </c>
      <c r="AC480">
        <v>7.9649999999999999E-3</v>
      </c>
      <c r="AD480">
        <v>0.79357500000000003</v>
      </c>
      <c r="AE480">
        <v>0.287999</v>
      </c>
      <c r="AF480">
        <v>7.8857999999999998E-2</v>
      </c>
      <c r="AG480">
        <v>-0.148537</v>
      </c>
      <c r="AH480">
        <v>0.115263</v>
      </c>
      <c r="AI480">
        <v>-0.54188499999999995</v>
      </c>
      <c r="AJ480">
        <v>0.33580300000000002</v>
      </c>
      <c r="AK480">
        <v>-0.287638</v>
      </c>
      <c r="AL480">
        <v>1.7617000000000001E-2</v>
      </c>
      <c r="AM480" t="s">
        <v>221</v>
      </c>
      <c r="AN480">
        <v>981.80373899999995</v>
      </c>
      <c r="AO480">
        <v>286.76827600000001</v>
      </c>
      <c r="AP480">
        <v>339.44586199999998</v>
      </c>
      <c r="AQ480">
        <v>1.091912</v>
      </c>
      <c r="AR480">
        <v>90253.865921000004</v>
      </c>
      <c r="AS480" t="s">
        <v>224</v>
      </c>
      <c r="AT480">
        <v>6.0000000000000001E-3</v>
      </c>
      <c r="AU480">
        <v>0.6</v>
      </c>
      <c r="AV480">
        <v>1</v>
      </c>
      <c r="AW480">
        <v>-6.5765000000000004E-2</v>
      </c>
      <c r="AX480">
        <v>-9.77E-4</v>
      </c>
      <c r="AY480" t="s">
        <v>302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303</v>
      </c>
      <c r="BH480">
        <v>22285.943627000001</v>
      </c>
      <c r="BI480">
        <v>3811.737881</v>
      </c>
      <c r="BJ480">
        <v>-294.24915099999998</v>
      </c>
      <c r="BK480">
        <v>0</v>
      </c>
      <c r="BL480">
        <v>0</v>
      </c>
      <c r="BM480">
        <v>0</v>
      </c>
      <c r="BN480" t="s">
        <v>304</v>
      </c>
      <c r="BO480">
        <v>229.822136</v>
      </c>
      <c r="BP480">
        <v>5.904077</v>
      </c>
      <c r="BQ480">
        <v>5266.9540580000003</v>
      </c>
    </row>
    <row r="481" spans="1:69">
      <c r="A481">
        <v>480</v>
      </c>
      <c r="C481" t="s">
        <v>301</v>
      </c>
      <c r="D481">
        <v>18.464706</v>
      </c>
      <c r="E481">
        <v>18.464706</v>
      </c>
      <c r="F481">
        <v>0</v>
      </c>
      <c r="G481">
        <v>5.2839999999999996E-3</v>
      </c>
      <c r="H481">
        <v>0.99998500000000001</v>
      </c>
      <c r="I481">
        <v>-1.7210000000000001E-3</v>
      </c>
      <c r="J481" t="s">
        <v>222</v>
      </c>
      <c r="K481">
        <v>7579</v>
      </c>
      <c r="L481">
        <v>0</v>
      </c>
      <c r="M481">
        <v>0</v>
      </c>
      <c r="N481">
        <v>0</v>
      </c>
      <c r="O481">
        <v>8037.2434999999996</v>
      </c>
      <c r="P481">
        <v>10714.727699999999</v>
      </c>
      <c r="Q481">
        <v>6481.9775</v>
      </c>
      <c r="R481" t="s">
        <v>223</v>
      </c>
      <c r="S481">
        <v>8.0053370000000008</v>
      </c>
      <c r="T481">
        <v>-7.4203679999999999</v>
      </c>
      <c r="U481">
        <v>2.7473399999999999</v>
      </c>
      <c r="V481">
        <v>104.020574</v>
      </c>
      <c r="W481">
        <v>30.819375000000001</v>
      </c>
      <c r="X481">
        <v>1.923278</v>
      </c>
      <c r="Y481">
        <v>0</v>
      </c>
      <c r="Z481">
        <v>0</v>
      </c>
      <c r="AA481">
        <v>0</v>
      </c>
      <c r="AB481">
        <v>1.7351999999999999E-2</v>
      </c>
      <c r="AC481">
        <v>7.7169999999999999E-3</v>
      </c>
      <c r="AD481">
        <v>0.79407799999999995</v>
      </c>
      <c r="AE481">
        <v>0.288103</v>
      </c>
      <c r="AF481">
        <v>7.8904000000000002E-2</v>
      </c>
      <c r="AG481">
        <v>-0.14377200000000001</v>
      </c>
      <c r="AH481">
        <v>0.116129</v>
      </c>
      <c r="AI481">
        <v>-0.54257</v>
      </c>
      <c r="AJ481">
        <v>0.33797700000000003</v>
      </c>
      <c r="AK481">
        <v>-0.28804200000000002</v>
      </c>
      <c r="AL481">
        <v>1.7725999999999999E-2</v>
      </c>
      <c r="AM481" t="s">
        <v>221</v>
      </c>
      <c r="AN481">
        <v>981.62779999999998</v>
      </c>
      <c r="AO481">
        <v>286.76941900000003</v>
      </c>
      <c r="AP481">
        <v>339.44653899999997</v>
      </c>
      <c r="AQ481">
        <v>1.0919300000000001</v>
      </c>
      <c r="AR481">
        <v>90255.757486000002</v>
      </c>
      <c r="AS481" t="s">
        <v>224</v>
      </c>
      <c r="AT481">
        <v>6.0000000000000001E-3</v>
      </c>
      <c r="AU481">
        <v>0.6</v>
      </c>
      <c r="AV481">
        <v>1</v>
      </c>
      <c r="AW481">
        <v>-6.4269999999999994E-2</v>
      </c>
      <c r="AX481">
        <v>-9.77E-4</v>
      </c>
      <c r="AY481" t="s">
        <v>302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303</v>
      </c>
      <c r="BH481">
        <v>22330.703803</v>
      </c>
      <c r="BI481">
        <v>3797.7212800000002</v>
      </c>
      <c r="BJ481">
        <v>-296.646793</v>
      </c>
      <c r="BK481">
        <v>0</v>
      </c>
      <c r="BL481">
        <v>0</v>
      </c>
      <c r="BM481">
        <v>0</v>
      </c>
      <c r="BN481" t="s">
        <v>304</v>
      </c>
      <c r="BO481">
        <v>224.716939</v>
      </c>
      <c r="BP481">
        <v>5.9078439999999999</v>
      </c>
      <c r="BQ481">
        <v>5270.3150599999999</v>
      </c>
    </row>
    <row r="482" spans="1:69">
      <c r="A482">
        <v>481</v>
      </c>
      <c r="C482" t="s">
        <v>301</v>
      </c>
      <c r="D482">
        <v>18.464706</v>
      </c>
      <c r="E482">
        <v>18.464706</v>
      </c>
      <c r="F482">
        <v>0</v>
      </c>
      <c r="G482">
        <v>5.2839999999999996E-3</v>
      </c>
      <c r="H482">
        <v>0.99998500000000001</v>
      </c>
      <c r="I482">
        <v>-1.7210000000000001E-3</v>
      </c>
      <c r="J482" t="s">
        <v>222</v>
      </c>
      <c r="K482">
        <v>7579</v>
      </c>
      <c r="L482">
        <v>0</v>
      </c>
      <c r="M482">
        <v>0</v>
      </c>
      <c r="N482">
        <v>0</v>
      </c>
      <c r="O482">
        <v>8037.2434999999996</v>
      </c>
      <c r="P482">
        <v>10714.727699999999</v>
      </c>
      <c r="Q482">
        <v>6481.9775</v>
      </c>
      <c r="R482" t="s">
        <v>223</v>
      </c>
      <c r="S482">
        <v>8.0167710000000003</v>
      </c>
      <c r="T482">
        <v>-7.4130960000000004</v>
      </c>
      <c r="U482">
        <v>2.7631220000000001</v>
      </c>
      <c r="V482">
        <v>104.041138</v>
      </c>
      <c r="W482">
        <v>30.867939</v>
      </c>
      <c r="X482">
        <v>1.9357390000000001</v>
      </c>
      <c r="Y482">
        <v>0</v>
      </c>
      <c r="Z482">
        <v>0</v>
      </c>
      <c r="AA482">
        <v>0</v>
      </c>
      <c r="AB482">
        <v>1.7059999999999999E-2</v>
      </c>
      <c r="AC482">
        <v>7.515E-3</v>
      </c>
      <c r="AD482">
        <v>0.79458200000000001</v>
      </c>
      <c r="AE482">
        <v>0.28820600000000002</v>
      </c>
      <c r="AF482">
        <v>7.8949000000000005E-2</v>
      </c>
      <c r="AG482">
        <v>-0.13900499999999999</v>
      </c>
      <c r="AH482">
        <v>0.11698500000000001</v>
      </c>
      <c r="AI482">
        <v>-0.54322599999999999</v>
      </c>
      <c r="AJ482">
        <v>0.34014800000000001</v>
      </c>
      <c r="AK482">
        <v>-0.28841699999999998</v>
      </c>
      <c r="AL482">
        <v>1.7835E-2</v>
      </c>
      <c r="AM482" t="s">
        <v>221</v>
      </c>
      <c r="AN482">
        <v>981.45146799999998</v>
      </c>
      <c r="AO482">
        <v>286.77056499999998</v>
      </c>
      <c r="AP482">
        <v>339.44721700000002</v>
      </c>
      <c r="AQ482">
        <v>1.0919490000000001</v>
      </c>
      <c r="AR482">
        <v>90257.653305999993</v>
      </c>
      <c r="AS482" t="s">
        <v>224</v>
      </c>
      <c r="AT482">
        <v>6.0000000000000001E-3</v>
      </c>
      <c r="AU482">
        <v>0.6</v>
      </c>
      <c r="AV482">
        <v>1</v>
      </c>
      <c r="AW482">
        <v>-6.4269999999999994E-2</v>
      </c>
      <c r="AX482">
        <v>-9.77E-4</v>
      </c>
      <c r="AY482" t="s">
        <v>302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303</v>
      </c>
      <c r="BH482">
        <v>22373.405425000001</v>
      </c>
      <c r="BI482">
        <v>3784.8108510000002</v>
      </c>
      <c r="BJ482">
        <v>-299.02777500000002</v>
      </c>
      <c r="BK482">
        <v>0</v>
      </c>
      <c r="BL482">
        <v>0</v>
      </c>
      <c r="BM482">
        <v>0</v>
      </c>
      <c r="BN482" t="s">
        <v>304</v>
      </c>
      <c r="BO482">
        <v>224.860523</v>
      </c>
      <c r="BP482">
        <v>5.911619</v>
      </c>
      <c r="BQ482">
        <v>5273.6825429999999</v>
      </c>
    </row>
    <row r="483" spans="1:69">
      <c r="A483">
        <v>482</v>
      </c>
      <c r="C483" t="s">
        <v>301</v>
      </c>
      <c r="D483">
        <v>18.464706</v>
      </c>
      <c r="E483">
        <v>18.464706</v>
      </c>
      <c r="F483">
        <v>0</v>
      </c>
      <c r="G483">
        <v>5.2839999999999996E-3</v>
      </c>
      <c r="H483">
        <v>0.99998500000000001</v>
      </c>
      <c r="I483">
        <v>-1.7210000000000001E-3</v>
      </c>
      <c r="J483" t="s">
        <v>222</v>
      </c>
      <c r="K483">
        <v>7579</v>
      </c>
      <c r="L483">
        <v>0</v>
      </c>
      <c r="M483">
        <v>0</v>
      </c>
      <c r="N483">
        <v>0</v>
      </c>
      <c r="O483">
        <v>8037.2434999999996</v>
      </c>
      <c r="P483">
        <v>10714.727699999999</v>
      </c>
      <c r="Q483">
        <v>6481.9775</v>
      </c>
      <c r="R483" t="s">
        <v>223</v>
      </c>
      <c r="S483">
        <v>8.0276890000000005</v>
      </c>
      <c r="T483">
        <v>-7.4057899999999997</v>
      </c>
      <c r="U483">
        <v>2.778899</v>
      </c>
      <c r="V483">
        <v>104.062601</v>
      </c>
      <c r="W483">
        <v>30.913619000000001</v>
      </c>
      <c r="X483">
        <v>1.948234</v>
      </c>
      <c r="Y483">
        <v>0</v>
      </c>
      <c r="Z483">
        <v>0</v>
      </c>
      <c r="AA483">
        <v>0</v>
      </c>
      <c r="AB483">
        <v>1.7426000000000001E-2</v>
      </c>
      <c r="AC483">
        <v>7.267E-3</v>
      </c>
      <c r="AD483">
        <v>0.79508699999999999</v>
      </c>
      <c r="AE483">
        <v>0.28831000000000001</v>
      </c>
      <c r="AF483">
        <v>7.8992999999999994E-2</v>
      </c>
      <c r="AG483">
        <v>-0.13423399999999999</v>
      </c>
      <c r="AH483">
        <v>0.11783299999999999</v>
      </c>
      <c r="AI483">
        <v>-0.54385399999999995</v>
      </c>
      <c r="AJ483">
        <v>0.34231600000000001</v>
      </c>
      <c r="AK483">
        <v>-0.28876400000000002</v>
      </c>
      <c r="AL483">
        <v>1.7944999999999999E-2</v>
      </c>
      <c r="AM483" t="s">
        <v>221</v>
      </c>
      <c r="AN483">
        <v>981.27474299999994</v>
      </c>
      <c r="AO483">
        <v>286.77171399999997</v>
      </c>
      <c r="AP483">
        <v>339.44789700000001</v>
      </c>
      <c r="AQ483">
        <v>1.0919669999999999</v>
      </c>
      <c r="AR483">
        <v>90259.553386</v>
      </c>
      <c r="AS483" t="s">
        <v>224</v>
      </c>
      <c r="AT483">
        <v>6.0000000000000001E-3</v>
      </c>
      <c r="AU483">
        <v>0.6</v>
      </c>
      <c r="AV483">
        <v>1</v>
      </c>
      <c r="AW483">
        <v>-6.4269999999999994E-2</v>
      </c>
      <c r="AX483">
        <v>-9.77E-4</v>
      </c>
      <c r="AY483" t="s">
        <v>302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303</v>
      </c>
      <c r="BH483">
        <v>22414.055014000001</v>
      </c>
      <c r="BI483">
        <v>3773.0084069999998</v>
      </c>
      <c r="BJ483">
        <v>-301.39265599999999</v>
      </c>
      <c r="BK483">
        <v>0</v>
      </c>
      <c r="BL483">
        <v>0</v>
      </c>
      <c r="BM483">
        <v>0</v>
      </c>
      <c r="BN483" t="s">
        <v>304</v>
      </c>
      <c r="BO483">
        <v>225.00439700000001</v>
      </c>
      <c r="BP483">
        <v>5.9154020000000003</v>
      </c>
      <c r="BQ483">
        <v>5277.0568450000001</v>
      </c>
    </row>
    <row r="484" spans="1:69">
      <c r="A484">
        <v>483</v>
      </c>
      <c r="C484" t="s">
        <v>301</v>
      </c>
      <c r="D484">
        <v>18.464706</v>
      </c>
      <c r="E484">
        <v>18.464706</v>
      </c>
      <c r="F484">
        <v>0</v>
      </c>
      <c r="G484">
        <v>5.2839999999999996E-3</v>
      </c>
      <c r="H484">
        <v>0.99998500000000001</v>
      </c>
      <c r="I484">
        <v>-1.7210000000000001E-3</v>
      </c>
      <c r="J484" t="s">
        <v>222</v>
      </c>
      <c r="K484">
        <v>7579</v>
      </c>
      <c r="L484">
        <v>0</v>
      </c>
      <c r="M484">
        <v>0</v>
      </c>
      <c r="N484">
        <v>0</v>
      </c>
      <c r="O484">
        <v>8037.2434999999996</v>
      </c>
      <c r="P484">
        <v>10714.727699999999</v>
      </c>
      <c r="Q484">
        <v>6481.9775</v>
      </c>
      <c r="R484" t="s">
        <v>223</v>
      </c>
      <c r="S484">
        <v>8.0380939999999992</v>
      </c>
      <c r="T484">
        <v>-7.3984490000000003</v>
      </c>
      <c r="U484">
        <v>2.7946710000000001</v>
      </c>
      <c r="V484">
        <v>104.08497300000001</v>
      </c>
      <c r="W484">
        <v>30.956392999999998</v>
      </c>
      <c r="X484">
        <v>1.9607650000000001</v>
      </c>
      <c r="Y484">
        <v>0</v>
      </c>
      <c r="Z484">
        <v>0</v>
      </c>
      <c r="AA484">
        <v>0</v>
      </c>
      <c r="AB484">
        <v>1.7793E-2</v>
      </c>
      <c r="AC484">
        <v>7.0179999999999999E-3</v>
      </c>
      <c r="AD484">
        <v>0.79559299999999999</v>
      </c>
      <c r="AE484">
        <v>0.28841699999999998</v>
      </c>
      <c r="AF484">
        <v>7.9034999999999994E-2</v>
      </c>
      <c r="AG484">
        <v>-0.12946099999999999</v>
      </c>
      <c r="AH484">
        <v>0.118671</v>
      </c>
      <c r="AI484">
        <v>-0.54445200000000005</v>
      </c>
      <c r="AJ484">
        <v>0.34448000000000001</v>
      </c>
      <c r="AK484">
        <v>-0.28908299999999998</v>
      </c>
      <c r="AL484">
        <v>1.8054000000000001E-2</v>
      </c>
      <c r="AM484" t="s">
        <v>221</v>
      </c>
      <c r="AN484">
        <v>981.09762499999999</v>
      </c>
      <c r="AO484">
        <v>286.77286500000002</v>
      </c>
      <c r="AP484">
        <v>339.448578</v>
      </c>
      <c r="AQ484">
        <v>1.0919859999999999</v>
      </c>
      <c r="AR484">
        <v>90261.457725999993</v>
      </c>
      <c r="AS484" t="s">
        <v>224</v>
      </c>
      <c r="AT484">
        <v>6.0000000000000001E-3</v>
      </c>
      <c r="AU484">
        <v>0.6</v>
      </c>
      <c r="AV484">
        <v>1</v>
      </c>
      <c r="AW484">
        <v>-6.4269999999999994E-2</v>
      </c>
      <c r="AX484">
        <v>-9.77E-4</v>
      </c>
      <c r="AY484" t="s">
        <v>302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303</v>
      </c>
      <c r="BH484">
        <v>22452.631925999998</v>
      </c>
      <c r="BI484">
        <v>3762.3298020000002</v>
      </c>
      <c r="BJ484">
        <v>-303.74138900000003</v>
      </c>
      <c r="BK484">
        <v>0</v>
      </c>
      <c r="BL484">
        <v>0</v>
      </c>
      <c r="BM484">
        <v>0</v>
      </c>
      <c r="BN484" t="s">
        <v>304</v>
      </c>
      <c r="BO484">
        <v>225.148572</v>
      </c>
      <c r="BP484">
        <v>5.9191919999999998</v>
      </c>
      <c r="BQ484">
        <v>5280.4382079999996</v>
      </c>
    </row>
    <row r="485" spans="1:69">
      <c r="A485">
        <v>484</v>
      </c>
      <c r="C485" t="s">
        <v>301</v>
      </c>
      <c r="D485">
        <v>18.464706</v>
      </c>
      <c r="E485">
        <v>18.464706</v>
      </c>
      <c r="F485">
        <v>0</v>
      </c>
      <c r="G485">
        <v>5.2839999999999996E-3</v>
      </c>
      <c r="H485">
        <v>0.99998500000000001</v>
      </c>
      <c r="I485">
        <v>-1.7210000000000001E-3</v>
      </c>
      <c r="J485" t="s">
        <v>222</v>
      </c>
      <c r="K485">
        <v>7579</v>
      </c>
      <c r="L485">
        <v>0</v>
      </c>
      <c r="M485">
        <v>0</v>
      </c>
      <c r="N485">
        <v>0</v>
      </c>
      <c r="O485">
        <v>8037.2434999999996</v>
      </c>
      <c r="P485">
        <v>10714.727699999999</v>
      </c>
      <c r="Q485">
        <v>6481.9775</v>
      </c>
      <c r="R485" t="s">
        <v>223</v>
      </c>
      <c r="S485">
        <v>8.0479839999999996</v>
      </c>
      <c r="T485">
        <v>-7.3910729999999996</v>
      </c>
      <c r="U485">
        <v>2.8104390000000001</v>
      </c>
      <c r="V485">
        <v>104.108254</v>
      </c>
      <c r="W485">
        <v>30.996274</v>
      </c>
      <c r="X485">
        <v>1.9733369999999999</v>
      </c>
      <c r="Y485">
        <v>0</v>
      </c>
      <c r="Z485">
        <v>0</v>
      </c>
      <c r="AA485">
        <v>0</v>
      </c>
      <c r="AB485">
        <v>1.8161E-2</v>
      </c>
      <c r="AC485">
        <v>6.7679999999999997E-3</v>
      </c>
      <c r="AD485">
        <v>0.79610000000000003</v>
      </c>
      <c r="AE485">
        <v>0.288526</v>
      </c>
      <c r="AF485">
        <v>7.9075000000000006E-2</v>
      </c>
      <c r="AG485">
        <v>-0.124684</v>
      </c>
      <c r="AH485">
        <v>0.119501</v>
      </c>
      <c r="AI485">
        <v>-0.54502300000000004</v>
      </c>
      <c r="AJ485">
        <v>0.34664</v>
      </c>
      <c r="AK485">
        <v>-0.28937400000000002</v>
      </c>
      <c r="AL485">
        <v>1.8165000000000001E-2</v>
      </c>
      <c r="AM485" t="s">
        <v>221</v>
      </c>
      <c r="AN485">
        <v>980.92011400000001</v>
      </c>
      <c r="AO485">
        <v>286.77401900000001</v>
      </c>
      <c r="AP485">
        <v>339.44926099999998</v>
      </c>
      <c r="AQ485">
        <v>1.0920049999999999</v>
      </c>
      <c r="AR485">
        <v>90263.366330000004</v>
      </c>
      <c r="AS485" t="s">
        <v>224</v>
      </c>
      <c r="AT485">
        <v>6.0000000000000001E-3</v>
      </c>
      <c r="AU485">
        <v>0.6</v>
      </c>
      <c r="AV485">
        <v>1</v>
      </c>
      <c r="AW485">
        <v>-6.2468999999999997E-2</v>
      </c>
      <c r="AX485">
        <v>-9.77E-4</v>
      </c>
      <c r="AY485" t="s">
        <v>302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303</v>
      </c>
      <c r="BH485">
        <v>22489.13996</v>
      </c>
      <c r="BI485">
        <v>3752.7765709999999</v>
      </c>
      <c r="BJ485">
        <v>-306.07392399999998</v>
      </c>
      <c r="BK485">
        <v>0</v>
      </c>
      <c r="BL485">
        <v>0</v>
      </c>
      <c r="BM485">
        <v>0</v>
      </c>
      <c r="BN485" t="s">
        <v>304</v>
      </c>
      <c r="BO485">
        <v>218.95317399999999</v>
      </c>
      <c r="BP485">
        <v>5.9229900000000004</v>
      </c>
      <c r="BQ485">
        <v>5283.8265929999998</v>
      </c>
    </row>
    <row r="486" spans="1:69">
      <c r="A486">
        <v>485</v>
      </c>
      <c r="C486" t="s">
        <v>301</v>
      </c>
      <c r="D486">
        <v>18.418322</v>
      </c>
      <c r="E486">
        <v>18.418322</v>
      </c>
      <c r="F486">
        <v>0</v>
      </c>
      <c r="G486">
        <v>4.2259999999999997E-3</v>
      </c>
      <c r="H486">
        <v>0.99998200000000004</v>
      </c>
      <c r="I486">
        <v>-4.2160000000000001E-3</v>
      </c>
      <c r="J486" t="s">
        <v>222</v>
      </c>
      <c r="K486">
        <v>7579</v>
      </c>
      <c r="L486">
        <v>0</v>
      </c>
      <c r="M486">
        <v>0</v>
      </c>
      <c r="N486">
        <v>0</v>
      </c>
      <c r="O486">
        <v>8037.2434999999996</v>
      </c>
      <c r="P486">
        <v>10714.727699999999</v>
      </c>
      <c r="Q486">
        <v>6481.9775</v>
      </c>
      <c r="R486" t="s">
        <v>223</v>
      </c>
      <c r="S486">
        <v>8.0573589999999999</v>
      </c>
      <c r="T486">
        <v>-7.3836599999999999</v>
      </c>
      <c r="U486">
        <v>2.8262</v>
      </c>
      <c r="V486">
        <v>104.13243900000001</v>
      </c>
      <c r="W486">
        <v>31.033268</v>
      </c>
      <c r="X486">
        <v>1.985951</v>
      </c>
      <c r="Y486">
        <v>0</v>
      </c>
      <c r="Z486">
        <v>0</v>
      </c>
      <c r="AA486">
        <v>0</v>
      </c>
      <c r="AB486">
        <v>1.7735000000000001E-2</v>
      </c>
      <c r="AC486">
        <v>6.5750000000000001E-3</v>
      </c>
      <c r="AD486">
        <v>0.79660799999999998</v>
      </c>
      <c r="AE486">
        <v>0.288632</v>
      </c>
      <c r="AF486">
        <v>7.9115000000000005E-2</v>
      </c>
      <c r="AG486">
        <v>-0.119904</v>
      </c>
      <c r="AH486">
        <v>0.120321</v>
      </c>
      <c r="AI486">
        <v>-0.54556400000000005</v>
      </c>
      <c r="AJ486">
        <v>0.34879700000000002</v>
      </c>
      <c r="AK486">
        <v>-0.28963699999999998</v>
      </c>
      <c r="AL486">
        <v>1.8275E-2</v>
      </c>
      <c r="AM486" t="s">
        <v>221</v>
      </c>
      <c r="AN486">
        <v>980.74220800000001</v>
      </c>
      <c r="AO486">
        <v>286.77517599999999</v>
      </c>
      <c r="AP486">
        <v>339.44994600000001</v>
      </c>
      <c r="AQ486">
        <v>1.0920240000000001</v>
      </c>
      <c r="AR486">
        <v>90265.279200000004</v>
      </c>
      <c r="AS486" t="s">
        <v>224</v>
      </c>
      <c r="AT486">
        <v>6.0000000000000001E-3</v>
      </c>
      <c r="AU486">
        <v>0.6</v>
      </c>
      <c r="AV486">
        <v>1</v>
      </c>
      <c r="AW486">
        <v>-6.2468999999999997E-2</v>
      </c>
      <c r="AX486">
        <v>-9.77E-4</v>
      </c>
      <c r="AY486" t="s">
        <v>302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303</v>
      </c>
      <c r="BH486">
        <v>22523.575703999999</v>
      </c>
      <c r="BI486">
        <v>3744.352386</v>
      </c>
      <c r="BJ486">
        <v>-308.39027900000002</v>
      </c>
      <c r="BK486">
        <v>0</v>
      </c>
      <c r="BL486">
        <v>0</v>
      </c>
      <c r="BM486">
        <v>0</v>
      </c>
      <c r="BN486" t="s">
        <v>304</v>
      </c>
      <c r="BO486">
        <v>219.093853</v>
      </c>
      <c r="BP486">
        <v>5.9267960000000004</v>
      </c>
      <c r="BQ486">
        <v>5287.2214910000002</v>
      </c>
    </row>
    <row r="487" spans="1:69">
      <c r="A487">
        <v>486</v>
      </c>
      <c r="C487" t="s">
        <v>301</v>
      </c>
      <c r="D487">
        <v>18.418322</v>
      </c>
      <c r="E487">
        <v>18.418322</v>
      </c>
      <c r="F487">
        <v>0</v>
      </c>
      <c r="G487">
        <v>4.2259999999999997E-3</v>
      </c>
      <c r="H487">
        <v>0.99998200000000004</v>
      </c>
      <c r="I487">
        <v>-4.2160000000000001E-3</v>
      </c>
      <c r="J487" t="s">
        <v>222</v>
      </c>
      <c r="K487">
        <v>7579</v>
      </c>
      <c r="L487">
        <v>0</v>
      </c>
      <c r="M487">
        <v>0</v>
      </c>
      <c r="N487">
        <v>0</v>
      </c>
      <c r="O487">
        <v>8037.2434999999996</v>
      </c>
      <c r="P487">
        <v>10714.727699999999</v>
      </c>
      <c r="Q487">
        <v>6481.9775</v>
      </c>
      <c r="R487" t="s">
        <v>223</v>
      </c>
      <c r="S487">
        <v>8.0662199999999995</v>
      </c>
      <c r="T487">
        <v>-7.3762119999999998</v>
      </c>
      <c r="U487">
        <v>2.8419569999999998</v>
      </c>
      <c r="V487">
        <v>104.157543</v>
      </c>
      <c r="W487">
        <v>31.067354000000002</v>
      </c>
      <c r="X487">
        <v>1.9986170000000001</v>
      </c>
      <c r="Y487">
        <v>0</v>
      </c>
      <c r="Z487">
        <v>0</v>
      </c>
      <c r="AA487">
        <v>0</v>
      </c>
      <c r="AB487">
        <v>1.8103000000000001E-2</v>
      </c>
      <c r="AC487">
        <v>6.3249999999999999E-3</v>
      </c>
      <c r="AD487">
        <v>0.79711799999999999</v>
      </c>
      <c r="AE487">
        <v>0.28874100000000003</v>
      </c>
      <c r="AF487">
        <v>7.9153000000000001E-2</v>
      </c>
      <c r="AG487">
        <v>-0.115122</v>
      </c>
      <c r="AH487">
        <v>0.121131</v>
      </c>
      <c r="AI487">
        <v>-0.54607799999999995</v>
      </c>
      <c r="AJ487">
        <v>0.35094900000000001</v>
      </c>
      <c r="AK487">
        <v>-0.28987099999999999</v>
      </c>
      <c r="AL487">
        <v>1.8386E-2</v>
      </c>
      <c r="AM487" t="s">
        <v>221</v>
      </c>
      <c r="AN487">
        <v>980.56390899999997</v>
      </c>
      <c r="AO487">
        <v>286.77633500000002</v>
      </c>
      <c r="AP487">
        <v>339.45063199999998</v>
      </c>
      <c r="AQ487">
        <v>1.092042</v>
      </c>
      <c r="AR487">
        <v>90267.196337999994</v>
      </c>
      <c r="AS487" t="s">
        <v>224</v>
      </c>
      <c r="AT487">
        <v>6.0000000000000001E-3</v>
      </c>
      <c r="AU487">
        <v>0.6</v>
      </c>
      <c r="AV487">
        <v>1</v>
      </c>
      <c r="AW487">
        <v>-6.1127000000000001E-2</v>
      </c>
      <c r="AX487">
        <v>-4.8799999999999999E-4</v>
      </c>
      <c r="AY487" t="s">
        <v>302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303</v>
      </c>
      <c r="BH487">
        <v>22555.934376000001</v>
      </c>
      <c r="BI487">
        <v>3737.0712490000001</v>
      </c>
      <c r="BJ487">
        <v>-310.02000600000002</v>
      </c>
      <c r="BK487">
        <v>0</v>
      </c>
      <c r="BL487">
        <v>0</v>
      </c>
      <c r="BM487">
        <v>0</v>
      </c>
      <c r="BN487" t="s">
        <v>304</v>
      </c>
      <c r="BO487">
        <v>215.005436</v>
      </c>
      <c r="BP487">
        <v>2.9653049999999999</v>
      </c>
      <c r="BQ487">
        <v>5290.6234640000002</v>
      </c>
    </row>
    <row r="488" spans="1:69">
      <c r="A488">
        <v>487</v>
      </c>
      <c r="C488" t="s">
        <v>301</v>
      </c>
      <c r="D488">
        <v>18.418322</v>
      </c>
      <c r="E488">
        <v>18.418322</v>
      </c>
      <c r="F488">
        <v>0</v>
      </c>
      <c r="G488">
        <v>4.2259999999999997E-3</v>
      </c>
      <c r="H488">
        <v>0.99998200000000004</v>
      </c>
      <c r="I488">
        <v>-4.2160000000000001E-3</v>
      </c>
      <c r="J488" t="s">
        <v>222</v>
      </c>
      <c r="K488">
        <v>7579</v>
      </c>
      <c r="L488">
        <v>0</v>
      </c>
      <c r="M488">
        <v>0</v>
      </c>
      <c r="N488">
        <v>0</v>
      </c>
      <c r="O488">
        <v>8037.2434999999996</v>
      </c>
      <c r="P488">
        <v>10714.727699999999</v>
      </c>
      <c r="Q488">
        <v>6481.9775</v>
      </c>
      <c r="R488" t="s">
        <v>223</v>
      </c>
      <c r="S488">
        <v>8.0745679999999993</v>
      </c>
      <c r="T488">
        <v>-7.3687290000000001</v>
      </c>
      <c r="U488">
        <v>2.8577979999999998</v>
      </c>
      <c r="V488">
        <v>104.183558</v>
      </c>
      <c r="W488">
        <v>31.098545000000001</v>
      </c>
      <c r="X488">
        <v>2.0113370000000002</v>
      </c>
      <c r="Y488">
        <v>0</v>
      </c>
      <c r="Z488">
        <v>0</v>
      </c>
      <c r="AA488">
        <v>0</v>
      </c>
      <c r="AB488">
        <v>1.7968999999999999E-2</v>
      </c>
      <c r="AC488">
        <v>5.8339999999999998E-3</v>
      </c>
      <c r="AD488">
        <v>0.79762900000000003</v>
      </c>
      <c r="AE488">
        <v>0.28884900000000002</v>
      </c>
      <c r="AF488">
        <v>7.9187999999999995E-2</v>
      </c>
      <c r="AG488">
        <v>-0.110336</v>
      </c>
      <c r="AH488">
        <v>0.121931</v>
      </c>
      <c r="AI488">
        <v>-0.54656199999999999</v>
      </c>
      <c r="AJ488">
        <v>0.35309800000000002</v>
      </c>
      <c r="AK488">
        <v>-0.290078</v>
      </c>
      <c r="AL488">
        <v>1.8497E-2</v>
      </c>
      <c r="AM488" t="s">
        <v>221</v>
      </c>
      <c r="AN488">
        <v>980.38521600000001</v>
      </c>
      <c r="AO488">
        <v>286.77749599999999</v>
      </c>
      <c r="AP488">
        <v>339.45131900000001</v>
      </c>
      <c r="AQ488">
        <v>1.0920609999999999</v>
      </c>
      <c r="AR488">
        <v>90269.117746000004</v>
      </c>
      <c r="AS488" t="s">
        <v>224</v>
      </c>
      <c r="AT488">
        <v>6.0000000000000001E-3</v>
      </c>
      <c r="AU488">
        <v>0.6</v>
      </c>
      <c r="AV488">
        <v>1</v>
      </c>
      <c r="AW488">
        <v>-6.1127000000000001E-2</v>
      </c>
      <c r="AX488">
        <v>-4.8799999999999999E-4</v>
      </c>
      <c r="AY488" t="s">
        <v>302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303</v>
      </c>
      <c r="BH488">
        <v>22586.193085999999</v>
      </c>
      <c r="BI488">
        <v>3730.9333790000001</v>
      </c>
      <c r="BJ488">
        <v>-312.30446699999999</v>
      </c>
      <c r="BK488">
        <v>0</v>
      </c>
      <c r="BL488">
        <v>0</v>
      </c>
      <c r="BM488">
        <v>0</v>
      </c>
      <c r="BN488" t="s">
        <v>304</v>
      </c>
      <c r="BO488">
        <v>215.14395500000001</v>
      </c>
      <c r="BP488">
        <v>2.9672149999999999</v>
      </c>
      <c r="BQ488">
        <v>5294.0319829999999</v>
      </c>
    </row>
    <row r="489" spans="1:69">
      <c r="A489">
        <v>488</v>
      </c>
      <c r="C489" t="s">
        <v>301</v>
      </c>
      <c r="D489">
        <v>18.418322</v>
      </c>
      <c r="E489">
        <v>18.418322</v>
      </c>
      <c r="F489">
        <v>0</v>
      </c>
      <c r="G489">
        <v>4.2259999999999997E-3</v>
      </c>
      <c r="H489">
        <v>0.99998200000000004</v>
      </c>
      <c r="I489">
        <v>-4.2160000000000001E-3</v>
      </c>
      <c r="J489" t="s">
        <v>222</v>
      </c>
      <c r="K489">
        <v>7579</v>
      </c>
      <c r="L489">
        <v>0</v>
      </c>
      <c r="M489">
        <v>0</v>
      </c>
      <c r="N489">
        <v>0</v>
      </c>
      <c r="O489">
        <v>8037.2434999999996</v>
      </c>
      <c r="P489">
        <v>10714.727699999999</v>
      </c>
      <c r="Q489">
        <v>6481.9775</v>
      </c>
      <c r="R489" t="s">
        <v>223</v>
      </c>
      <c r="S489">
        <v>8.0823970000000003</v>
      </c>
      <c r="T489">
        <v>-7.3612089999999997</v>
      </c>
      <c r="U489">
        <v>2.873545</v>
      </c>
      <c r="V489">
        <v>104.21048399999999</v>
      </c>
      <c r="W489">
        <v>31.126816000000002</v>
      </c>
      <c r="X489">
        <v>2.0241129999999998</v>
      </c>
      <c r="Y489">
        <v>-0.81555100000000003</v>
      </c>
      <c r="Z489">
        <v>2.290111</v>
      </c>
      <c r="AA489">
        <v>-2.0740999999999999E-2</v>
      </c>
      <c r="AB489">
        <v>1.8339000000000001E-2</v>
      </c>
      <c r="AC489">
        <v>5.5830000000000003E-3</v>
      </c>
      <c r="AD489">
        <v>0.79814099999999999</v>
      </c>
      <c r="AE489">
        <v>0.28895900000000002</v>
      </c>
      <c r="AF489">
        <v>7.9221E-2</v>
      </c>
      <c r="AG489">
        <v>-0.105547</v>
      </c>
      <c r="AH489">
        <v>0.122722</v>
      </c>
      <c r="AI489">
        <v>-0.547018</v>
      </c>
      <c r="AJ489">
        <v>0.355242</v>
      </c>
      <c r="AK489">
        <v>-0.29025600000000001</v>
      </c>
      <c r="AL489">
        <v>1.8609000000000001E-2</v>
      </c>
      <c r="AM489" t="s">
        <v>221</v>
      </c>
      <c r="AN489">
        <v>980.20612800000004</v>
      </c>
      <c r="AO489">
        <v>286.77866</v>
      </c>
      <c r="AP489">
        <v>339.45200799999998</v>
      </c>
      <c r="AQ489">
        <v>1.0920799999999999</v>
      </c>
      <c r="AR489">
        <v>90271.043426000004</v>
      </c>
      <c r="AS489" t="s">
        <v>224</v>
      </c>
      <c r="AT489">
        <v>6.0000000000000001E-3</v>
      </c>
      <c r="AU489">
        <v>0.6</v>
      </c>
      <c r="AV489">
        <v>1</v>
      </c>
      <c r="AW489">
        <v>-5.8867999999999997E-2</v>
      </c>
      <c r="AX489">
        <v>-4.8799999999999999E-4</v>
      </c>
      <c r="AY489" t="s">
        <v>302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303</v>
      </c>
      <c r="BH489">
        <v>22678.182042</v>
      </c>
      <c r="BI489">
        <v>3736.4694209999998</v>
      </c>
      <c r="BJ489">
        <v>-315.460804</v>
      </c>
      <c r="BK489">
        <v>0</v>
      </c>
      <c r="BL489">
        <v>0</v>
      </c>
      <c r="BM489">
        <v>0</v>
      </c>
      <c r="BN489" t="s">
        <v>304</v>
      </c>
      <c r="BO489">
        <v>207.895746</v>
      </c>
      <c r="BP489">
        <v>2.9775109999999998</v>
      </c>
      <c r="BQ489">
        <v>5312.4009969999997</v>
      </c>
    </row>
    <row r="490" spans="1:69">
      <c r="A490">
        <v>489</v>
      </c>
      <c r="C490" t="s">
        <v>301</v>
      </c>
      <c r="D490">
        <v>18.418322</v>
      </c>
      <c r="E490">
        <v>18.418322</v>
      </c>
      <c r="F490">
        <v>0</v>
      </c>
      <c r="G490">
        <v>4.2259999999999997E-3</v>
      </c>
      <c r="H490">
        <v>0.99998200000000004</v>
      </c>
      <c r="I490">
        <v>-4.2160000000000001E-3</v>
      </c>
      <c r="J490" t="s">
        <v>222</v>
      </c>
      <c r="K490">
        <v>7579</v>
      </c>
      <c r="L490">
        <v>0</v>
      </c>
      <c r="M490">
        <v>0</v>
      </c>
      <c r="N490">
        <v>0</v>
      </c>
      <c r="O490">
        <v>8037.2434999999996</v>
      </c>
      <c r="P490">
        <v>10714.727699999999</v>
      </c>
      <c r="Q490">
        <v>6481.9775</v>
      </c>
      <c r="R490" t="s">
        <v>223</v>
      </c>
      <c r="S490">
        <v>8.0981319999999997</v>
      </c>
      <c r="T490">
        <v>-7.3522569999999998</v>
      </c>
      <c r="U490">
        <v>2.8891710000000002</v>
      </c>
      <c r="V490">
        <v>104.23838000000001</v>
      </c>
      <c r="W490">
        <v>31.152204000000001</v>
      </c>
      <c r="X490">
        <v>2.03695</v>
      </c>
      <c r="Y490">
        <v>-0.87551999999999996</v>
      </c>
      <c r="Z490">
        <v>2.4535719999999999</v>
      </c>
      <c r="AA490">
        <v>-2.6076999999999999E-2</v>
      </c>
      <c r="AB490">
        <v>1.7783E-2</v>
      </c>
      <c r="AC490">
        <v>5.4019999999999997E-3</v>
      </c>
      <c r="AD490">
        <v>0.80096000000000001</v>
      </c>
      <c r="AE490">
        <v>0.28906599999999999</v>
      </c>
      <c r="AF490">
        <v>7.9254000000000005E-2</v>
      </c>
      <c r="AG490">
        <v>-0.100741</v>
      </c>
      <c r="AH490">
        <v>0.123502</v>
      </c>
      <c r="AI490">
        <v>-0.54744599999999999</v>
      </c>
      <c r="AJ490">
        <v>0.357381</v>
      </c>
      <c r="AK490">
        <v>-0.290406</v>
      </c>
      <c r="AL490">
        <v>1.8721000000000002E-2</v>
      </c>
      <c r="AM490" t="s">
        <v>221</v>
      </c>
      <c r="AN490">
        <v>980.02664700000003</v>
      </c>
      <c r="AO490">
        <v>286.77982700000001</v>
      </c>
      <c r="AP490">
        <v>339.452698</v>
      </c>
      <c r="AQ490">
        <v>1.0920989999999999</v>
      </c>
      <c r="AR490">
        <v>90272.973381000003</v>
      </c>
      <c r="AS490" t="s">
        <v>224</v>
      </c>
      <c r="AT490">
        <v>6.0000000000000001E-3</v>
      </c>
      <c r="AU490">
        <v>0.6</v>
      </c>
      <c r="AV490">
        <v>1</v>
      </c>
      <c r="AW490">
        <v>-5.2062999999999998E-2</v>
      </c>
      <c r="AX490">
        <v>-4.8799999999999999E-4</v>
      </c>
      <c r="AY490" t="s">
        <v>302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303</v>
      </c>
      <c r="BH490">
        <v>22710.30501</v>
      </c>
      <c r="BI490">
        <v>3733.616266</v>
      </c>
      <c r="BJ490">
        <v>-317.80349100000001</v>
      </c>
      <c r="BK490">
        <v>0</v>
      </c>
      <c r="BL490">
        <v>0</v>
      </c>
      <c r="BM490">
        <v>0</v>
      </c>
      <c r="BN490" t="s">
        <v>304</v>
      </c>
      <c r="BO490">
        <v>183.97088099999999</v>
      </c>
      <c r="BP490">
        <v>2.9802209999999998</v>
      </c>
      <c r="BQ490">
        <v>5317.2361700000001</v>
      </c>
    </row>
    <row r="491" spans="1:69">
      <c r="A491">
        <v>490</v>
      </c>
      <c r="C491" t="s">
        <v>301</v>
      </c>
      <c r="D491">
        <v>18.418322</v>
      </c>
      <c r="E491">
        <v>18.418322</v>
      </c>
      <c r="F491">
        <v>0</v>
      </c>
      <c r="G491">
        <v>4.2259999999999997E-3</v>
      </c>
      <c r="H491">
        <v>0.99998200000000004</v>
      </c>
      <c r="I491">
        <v>-4.2160000000000001E-3</v>
      </c>
      <c r="J491" t="s">
        <v>222</v>
      </c>
      <c r="K491">
        <v>7579</v>
      </c>
      <c r="L491">
        <v>0</v>
      </c>
      <c r="M491">
        <v>0</v>
      </c>
      <c r="N491">
        <v>0</v>
      </c>
      <c r="O491">
        <v>8037.2434999999996</v>
      </c>
      <c r="P491">
        <v>10714.727699999999</v>
      </c>
      <c r="Q491">
        <v>6481.9775</v>
      </c>
      <c r="R491" t="s">
        <v>223</v>
      </c>
      <c r="S491">
        <v>8.1057299999999994</v>
      </c>
      <c r="T491">
        <v>-7.3445340000000003</v>
      </c>
      <c r="U491">
        <v>2.9048970000000001</v>
      </c>
      <c r="V491">
        <v>104.267196</v>
      </c>
      <c r="W491">
        <v>31.174679000000001</v>
      </c>
      <c r="X491">
        <v>2.0498539999999998</v>
      </c>
      <c r="Y491">
        <v>0</v>
      </c>
      <c r="Z491">
        <v>0</v>
      </c>
      <c r="AA491">
        <v>0</v>
      </c>
      <c r="AB491">
        <v>1.5140000000000001E-2</v>
      </c>
      <c r="AC491">
        <v>5.3639999999999998E-3</v>
      </c>
      <c r="AD491">
        <v>0.80169100000000004</v>
      </c>
      <c r="AE491">
        <v>0.28915600000000002</v>
      </c>
      <c r="AF491">
        <v>7.9285999999999995E-2</v>
      </c>
      <c r="AG491">
        <v>-9.5931000000000002E-2</v>
      </c>
      <c r="AH491">
        <v>0.12427199999999999</v>
      </c>
      <c r="AI491">
        <v>-0.54784500000000003</v>
      </c>
      <c r="AJ491">
        <v>0.35951699999999998</v>
      </c>
      <c r="AK491">
        <v>-0.29052800000000001</v>
      </c>
      <c r="AL491">
        <v>1.8834E-2</v>
      </c>
      <c r="AM491" t="s">
        <v>221</v>
      </c>
      <c r="AN491">
        <v>979.84676999999999</v>
      </c>
      <c r="AO491">
        <v>286.78099600000002</v>
      </c>
      <c r="AP491">
        <v>339.45339000000001</v>
      </c>
      <c r="AQ491">
        <v>1.0921179999999999</v>
      </c>
      <c r="AR491">
        <v>90274.907613000003</v>
      </c>
      <c r="AS491" t="s">
        <v>224</v>
      </c>
      <c r="AT491">
        <v>6.0000000000000001E-3</v>
      </c>
      <c r="AU491">
        <v>0.6</v>
      </c>
      <c r="AV491">
        <v>1</v>
      </c>
      <c r="AW491">
        <v>-5.2062999999999998E-2</v>
      </c>
      <c r="AX491">
        <v>-4.8799999999999999E-4</v>
      </c>
      <c r="AY491" t="s">
        <v>302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303</v>
      </c>
      <c r="BH491">
        <v>22664.374566999999</v>
      </c>
      <c r="BI491">
        <v>3719.4641390000002</v>
      </c>
      <c r="BJ491">
        <v>-319.06249200000002</v>
      </c>
      <c r="BK491">
        <v>0</v>
      </c>
      <c r="BL491">
        <v>0</v>
      </c>
      <c r="BM491">
        <v>0</v>
      </c>
      <c r="BN491" t="s">
        <v>304</v>
      </c>
      <c r="BO491">
        <v>183.523481</v>
      </c>
      <c r="BP491">
        <v>2.9729730000000001</v>
      </c>
      <c r="BQ491">
        <v>5304.3051560000004</v>
      </c>
    </row>
    <row r="492" spans="1:69">
      <c r="A492">
        <v>491</v>
      </c>
      <c r="C492" t="s">
        <v>301</v>
      </c>
      <c r="D492">
        <v>18.418322</v>
      </c>
      <c r="E492">
        <v>18.418322</v>
      </c>
      <c r="F492">
        <v>0</v>
      </c>
      <c r="G492">
        <v>4.2259999999999997E-3</v>
      </c>
      <c r="H492">
        <v>0.99998200000000004</v>
      </c>
      <c r="I492">
        <v>-4.2160000000000001E-3</v>
      </c>
      <c r="J492" t="s">
        <v>222</v>
      </c>
      <c r="K492">
        <v>7579</v>
      </c>
      <c r="L492">
        <v>0</v>
      </c>
      <c r="M492">
        <v>0</v>
      </c>
      <c r="N492">
        <v>0</v>
      </c>
      <c r="O492">
        <v>8037.2434999999996</v>
      </c>
      <c r="P492">
        <v>10714.727699999999</v>
      </c>
      <c r="Q492">
        <v>6481.9775</v>
      </c>
      <c r="R492" t="s">
        <v>223</v>
      </c>
      <c r="S492">
        <v>8.1027900000000006</v>
      </c>
      <c r="T492">
        <v>-7.338425</v>
      </c>
      <c r="U492">
        <v>2.9207559999999999</v>
      </c>
      <c r="V492">
        <v>104.296874</v>
      </c>
      <c r="W492">
        <v>31.194206000000001</v>
      </c>
      <c r="X492">
        <v>2.0628329999999999</v>
      </c>
      <c r="Y492">
        <v>0</v>
      </c>
      <c r="Z492">
        <v>0</v>
      </c>
      <c r="AA492">
        <v>0</v>
      </c>
      <c r="AB492">
        <v>1.5440000000000001E-2</v>
      </c>
      <c r="AC492">
        <v>5.1110000000000001E-3</v>
      </c>
      <c r="AD492">
        <v>0.79968399999999995</v>
      </c>
      <c r="AE492">
        <v>0.28924899999999998</v>
      </c>
      <c r="AF492">
        <v>7.9315999999999998E-2</v>
      </c>
      <c r="AG492">
        <v>-9.1133000000000006E-2</v>
      </c>
      <c r="AH492">
        <v>0.125032</v>
      </c>
      <c r="AI492">
        <v>-0.54821600000000004</v>
      </c>
      <c r="AJ492">
        <v>0.361647</v>
      </c>
      <c r="AK492">
        <v>-0.29062199999999999</v>
      </c>
      <c r="AL492">
        <v>1.8946999999999999E-2</v>
      </c>
      <c r="AM492" t="s">
        <v>221</v>
      </c>
      <c r="AN492">
        <v>979.66649900000004</v>
      </c>
      <c r="AO492">
        <v>286.78216800000001</v>
      </c>
      <c r="AP492">
        <v>339.45408400000002</v>
      </c>
      <c r="AQ492">
        <v>1.0921369999999999</v>
      </c>
      <c r="AR492">
        <v>90276.846122000003</v>
      </c>
      <c r="AS492" t="s">
        <v>224</v>
      </c>
      <c r="AT492">
        <v>6.0000000000000001E-3</v>
      </c>
      <c r="AU492">
        <v>0.6</v>
      </c>
      <c r="AV492">
        <v>1</v>
      </c>
      <c r="AW492">
        <v>-5.2062999999999998E-2</v>
      </c>
      <c r="AX492">
        <v>-4.8799999999999999E-4</v>
      </c>
      <c r="AY492" t="s">
        <v>302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303</v>
      </c>
      <c r="BH492">
        <v>22686.179274999999</v>
      </c>
      <c r="BI492">
        <v>3717.9698360000002</v>
      </c>
      <c r="BJ492">
        <v>-321.28445599999998</v>
      </c>
      <c r="BK492">
        <v>0</v>
      </c>
      <c r="BL492">
        <v>0</v>
      </c>
      <c r="BM492">
        <v>0</v>
      </c>
      <c r="BN492" t="s">
        <v>304</v>
      </c>
      <c r="BO492">
        <v>183.642246</v>
      </c>
      <c r="BP492">
        <v>2.9748969999999999</v>
      </c>
      <c r="BQ492">
        <v>5307.7377669999996</v>
      </c>
    </row>
    <row r="493" spans="1:69">
      <c r="A493">
        <v>492</v>
      </c>
      <c r="C493" t="s">
        <v>301</v>
      </c>
      <c r="D493">
        <v>18.418322</v>
      </c>
      <c r="E493">
        <v>18.418322</v>
      </c>
      <c r="F493">
        <v>0</v>
      </c>
      <c r="G493">
        <v>4.2259999999999997E-3</v>
      </c>
      <c r="H493">
        <v>0.99998200000000004</v>
      </c>
      <c r="I493">
        <v>-4.2160000000000001E-3</v>
      </c>
      <c r="J493" t="s">
        <v>222</v>
      </c>
      <c r="K493">
        <v>7579</v>
      </c>
      <c r="L493">
        <v>0</v>
      </c>
      <c r="M493">
        <v>0</v>
      </c>
      <c r="N493">
        <v>0</v>
      </c>
      <c r="O493">
        <v>8037.2434999999996</v>
      </c>
      <c r="P493">
        <v>10714.727699999999</v>
      </c>
      <c r="Q493">
        <v>6481.9775</v>
      </c>
      <c r="R493" t="s">
        <v>223</v>
      </c>
      <c r="S493">
        <v>8.1085460000000005</v>
      </c>
      <c r="T493">
        <v>-7.330756</v>
      </c>
      <c r="U493">
        <v>2.9364819999999998</v>
      </c>
      <c r="V493">
        <v>104.327466</v>
      </c>
      <c r="W493">
        <v>31.210816999999999</v>
      </c>
      <c r="X493">
        <v>2.0758930000000002</v>
      </c>
      <c r="Y493">
        <v>-0.90026600000000001</v>
      </c>
      <c r="Z493">
        <v>2.4386700000000001</v>
      </c>
      <c r="AA493">
        <v>-2.3717999999999999E-2</v>
      </c>
      <c r="AB493">
        <v>1.5809E-2</v>
      </c>
      <c r="AC493">
        <v>4.8589999999999996E-3</v>
      </c>
      <c r="AD493">
        <v>0.80020199999999997</v>
      </c>
      <c r="AE493">
        <v>0.28934399999999999</v>
      </c>
      <c r="AF493">
        <v>7.9346E-2</v>
      </c>
      <c r="AG493">
        <v>-8.6332000000000006E-2</v>
      </c>
      <c r="AH493">
        <v>0.12578</v>
      </c>
      <c r="AI493">
        <v>-0.54855799999999999</v>
      </c>
      <c r="AJ493">
        <v>0.36377300000000001</v>
      </c>
      <c r="AK493">
        <v>-0.290688</v>
      </c>
      <c r="AL493">
        <v>1.9061000000000002E-2</v>
      </c>
      <c r="AM493" t="s">
        <v>221</v>
      </c>
      <c r="AN493">
        <v>979.48583299999996</v>
      </c>
      <c r="AO493">
        <v>286.783342</v>
      </c>
      <c r="AP493">
        <v>339.45477899999997</v>
      </c>
      <c r="AQ493">
        <v>1.0921559999999999</v>
      </c>
      <c r="AR493">
        <v>90278.788910000003</v>
      </c>
      <c r="AS493" t="s">
        <v>224</v>
      </c>
      <c r="AT493">
        <v>6.0000000000000001E-3</v>
      </c>
      <c r="AU493">
        <v>0.6</v>
      </c>
      <c r="AV493">
        <v>1</v>
      </c>
      <c r="AW493">
        <v>-5.2062999999999998E-2</v>
      </c>
      <c r="AX493">
        <v>-4.8799999999999999E-4</v>
      </c>
      <c r="AY493" t="s">
        <v>302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303</v>
      </c>
      <c r="BH493">
        <v>22787.162323</v>
      </c>
      <c r="BI493">
        <v>3730.9556980000002</v>
      </c>
      <c r="BJ493">
        <v>-324.650148</v>
      </c>
      <c r="BK493">
        <v>0</v>
      </c>
      <c r="BL493">
        <v>0</v>
      </c>
      <c r="BM493">
        <v>0</v>
      </c>
      <c r="BN493" t="s">
        <v>304</v>
      </c>
      <c r="BO493">
        <v>184.41918899999999</v>
      </c>
      <c r="BP493">
        <v>2.9874830000000001</v>
      </c>
      <c r="BQ493">
        <v>5330.1934469999997</v>
      </c>
    </row>
    <row r="494" spans="1:69">
      <c r="A494">
        <v>493</v>
      </c>
      <c r="C494" t="s">
        <v>301</v>
      </c>
      <c r="D494">
        <v>18.418322</v>
      </c>
      <c r="E494">
        <v>18.418322</v>
      </c>
      <c r="F494">
        <v>0</v>
      </c>
      <c r="G494">
        <v>4.2259999999999997E-3</v>
      </c>
      <c r="H494">
        <v>0.99998200000000004</v>
      </c>
      <c r="I494">
        <v>-4.2160000000000001E-3</v>
      </c>
      <c r="J494" t="s">
        <v>222</v>
      </c>
      <c r="K494">
        <v>7579</v>
      </c>
      <c r="L494">
        <v>0</v>
      </c>
      <c r="M494">
        <v>0</v>
      </c>
      <c r="N494">
        <v>0</v>
      </c>
      <c r="O494">
        <v>8037.2434999999996</v>
      </c>
      <c r="P494">
        <v>10714.727699999999</v>
      </c>
      <c r="Q494">
        <v>6481.9775</v>
      </c>
      <c r="R494" t="s">
        <v>223</v>
      </c>
      <c r="S494">
        <v>8.1245119999999993</v>
      </c>
      <c r="T494">
        <v>-7.3212869999999999</v>
      </c>
      <c r="U494">
        <v>2.9520529999999998</v>
      </c>
      <c r="V494">
        <v>104.359042</v>
      </c>
      <c r="W494">
        <v>31.224537000000002</v>
      </c>
      <c r="X494">
        <v>2.089035</v>
      </c>
      <c r="Y494">
        <v>-0.95042400000000005</v>
      </c>
      <c r="Z494">
        <v>2.5704880000000001</v>
      </c>
      <c r="AA494">
        <v>-3.0155999999999999E-2</v>
      </c>
      <c r="AB494">
        <v>1.626E-2</v>
      </c>
      <c r="AC494">
        <v>4.6059999999999999E-3</v>
      </c>
      <c r="AD494">
        <v>0.80365399999999998</v>
      </c>
      <c r="AE494">
        <v>0.289441</v>
      </c>
      <c r="AF494">
        <v>7.9372999999999999E-2</v>
      </c>
      <c r="AG494">
        <v>-8.1509999999999999E-2</v>
      </c>
      <c r="AH494">
        <v>0.12651799999999999</v>
      </c>
      <c r="AI494">
        <v>-0.54887300000000006</v>
      </c>
      <c r="AJ494">
        <v>0.365894</v>
      </c>
      <c r="AK494">
        <v>-0.29072500000000001</v>
      </c>
      <c r="AL494">
        <v>1.9175000000000001E-2</v>
      </c>
      <c r="AM494" t="s">
        <v>221</v>
      </c>
      <c r="AN494">
        <v>979.30477299999995</v>
      </c>
      <c r="AO494">
        <v>286.78451899999999</v>
      </c>
      <c r="AP494">
        <v>339.45547499999998</v>
      </c>
      <c r="AQ494">
        <v>1.0921749999999999</v>
      </c>
      <c r="AR494">
        <v>90280.735979000005</v>
      </c>
      <c r="AS494" t="s">
        <v>224</v>
      </c>
      <c r="AT494">
        <v>6.0000000000000001E-3</v>
      </c>
      <c r="AU494">
        <v>0.6</v>
      </c>
      <c r="AV494">
        <v>1</v>
      </c>
      <c r="AW494">
        <v>-4.3274E-2</v>
      </c>
      <c r="AX494">
        <v>-4.8799999999999999E-4</v>
      </c>
      <c r="AY494" t="s">
        <v>302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303</v>
      </c>
      <c r="BH494">
        <v>22810.520693999999</v>
      </c>
      <c r="BI494">
        <v>3732.7414570000001</v>
      </c>
      <c r="BJ494">
        <v>-326.93257699999998</v>
      </c>
      <c r="BK494">
        <v>0</v>
      </c>
      <c r="BL494">
        <v>0</v>
      </c>
      <c r="BM494">
        <v>0</v>
      </c>
      <c r="BN494" t="s">
        <v>304</v>
      </c>
      <c r="BO494">
        <v>153.33835400000001</v>
      </c>
      <c r="BP494">
        <v>2.9901719999999998</v>
      </c>
      <c r="BQ494">
        <v>5334.9915920000003</v>
      </c>
    </row>
    <row r="495" spans="1:69">
      <c r="A495">
        <v>494</v>
      </c>
      <c r="C495" t="s">
        <v>301</v>
      </c>
      <c r="D495">
        <v>18.418322</v>
      </c>
      <c r="E495">
        <v>18.418322</v>
      </c>
      <c r="F495">
        <v>0</v>
      </c>
      <c r="G495">
        <v>4.2259999999999997E-3</v>
      </c>
      <c r="H495">
        <v>0.99998200000000004</v>
      </c>
      <c r="I495">
        <v>-4.2160000000000001E-3</v>
      </c>
      <c r="J495" t="s">
        <v>222</v>
      </c>
      <c r="K495">
        <v>7579</v>
      </c>
      <c r="L495">
        <v>0</v>
      </c>
      <c r="M495">
        <v>0</v>
      </c>
      <c r="N495">
        <v>0</v>
      </c>
      <c r="O495">
        <v>8037.2434999999996</v>
      </c>
      <c r="P495">
        <v>10714.727699999999</v>
      </c>
      <c r="Q495">
        <v>6481.9775</v>
      </c>
      <c r="R495" t="s">
        <v>223</v>
      </c>
      <c r="S495">
        <v>8.1300000000000008</v>
      </c>
      <c r="T495">
        <v>-7.3134189999999997</v>
      </c>
      <c r="U495">
        <v>2.9677560000000001</v>
      </c>
      <c r="V495">
        <v>104.39154600000001</v>
      </c>
      <c r="W495">
        <v>31.235325</v>
      </c>
      <c r="X495">
        <v>2.1022630000000002</v>
      </c>
      <c r="Y495">
        <v>0</v>
      </c>
      <c r="Z495">
        <v>0</v>
      </c>
      <c r="AA495">
        <v>0</v>
      </c>
      <c r="AB495">
        <v>1.2723E-2</v>
      </c>
      <c r="AC495">
        <v>4.6309999999999997E-3</v>
      </c>
      <c r="AD495">
        <v>0.80437999999999998</v>
      </c>
      <c r="AE495">
        <v>0.289518</v>
      </c>
      <c r="AF495">
        <v>7.9400999999999999E-2</v>
      </c>
      <c r="AG495">
        <v>-7.6684000000000002E-2</v>
      </c>
      <c r="AH495">
        <v>0.127245</v>
      </c>
      <c r="AI495">
        <v>-0.54915800000000004</v>
      </c>
      <c r="AJ495">
        <v>0.36801</v>
      </c>
      <c r="AK495">
        <v>-0.29073500000000002</v>
      </c>
      <c r="AL495">
        <v>1.9290999999999999E-2</v>
      </c>
      <c r="AM495" t="s">
        <v>221</v>
      </c>
      <c r="AN495">
        <v>979.12331700000004</v>
      </c>
      <c r="AO495">
        <v>286.78569800000002</v>
      </c>
      <c r="AP495">
        <v>339.45617299999998</v>
      </c>
      <c r="AQ495">
        <v>1.0921940000000001</v>
      </c>
      <c r="AR495">
        <v>90282.687330000001</v>
      </c>
      <c r="AS495" t="s">
        <v>224</v>
      </c>
      <c r="AT495">
        <v>6.0000000000000001E-3</v>
      </c>
      <c r="AU495">
        <v>0.6</v>
      </c>
      <c r="AV495">
        <v>1</v>
      </c>
      <c r="AW495">
        <v>-4.3274E-2</v>
      </c>
      <c r="AX495">
        <v>-4.8799999999999999E-4</v>
      </c>
      <c r="AY495" t="s">
        <v>302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303</v>
      </c>
      <c r="BH495">
        <v>22738.900104</v>
      </c>
      <c r="BI495">
        <v>3720.5222319999998</v>
      </c>
      <c r="BJ495">
        <v>-327.86235399999998</v>
      </c>
      <c r="BK495">
        <v>0</v>
      </c>
      <c r="BL495">
        <v>0</v>
      </c>
      <c r="BM495">
        <v>0</v>
      </c>
      <c r="BN495" t="s">
        <v>304</v>
      </c>
      <c r="BO495">
        <v>152.85241500000001</v>
      </c>
      <c r="BP495">
        <v>2.980696</v>
      </c>
      <c r="BQ495">
        <v>5318.0846709999996</v>
      </c>
    </row>
    <row r="496" spans="1:69">
      <c r="A496">
        <v>495</v>
      </c>
      <c r="C496" t="s">
        <v>301</v>
      </c>
      <c r="D496">
        <v>18.418322</v>
      </c>
      <c r="E496">
        <v>18.418322</v>
      </c>
      <c r="F496">
        <v>0</v>
      </c>
      <c r="G496">
        <v>4.2259999999999997E-3</v>
      </c>
      <c r="H496">
        <v>0.99998200000000004</v>
      </c>
      <c r="I496">
        <v>-4.2160000000000001E-3</v>
      </c>
      <c r="J496" t="s">
        <v>222</v>
      </c>
      <c r="K496">
        <v>7579</v>
      </c>
      <c r="L496">
        <v>0</v>
      </c>
      <c r="M496">
        <v>0</v>
      </c>
      <c r="N496">
        <v>0</v>
      </c>
      <c r="O496">
        <v>8037.2434999999996</v>
      </c>
      <c r="P496">
        <v>10714.727699999999</v>
      </c>
      <c r="Q496">
        <v>6481.9775</v>
      </c>
      <c r="R496" t="s">
        <v>223</v>
      </c>
      <c r="S496">
        <v>8.1227169999999997</v>
      </c>
      <c r="T496">
        <v>-7.3075239999999999</v>
      </c>
      <c r="U496">
        <v>2.9836269999999998</v>
      </c>
      <c r="V496">
        <v>104.424896</v>
      </c>
      <c r="W496">
        <v>31.243148999999999</v>
      </c>
      <c r="X496">
        <v>2.1155889999999999</v>
      </c>
      <c r="Y496">
        <v>-0.91935199999999995</v>
      </c>
      <c r="Z496">
        <v>2.4305219999999998</v>
      </c>
      <c r="AA496">
        <v>-2.1149000000000001E-2</v>
      </c>
      <c r="AB496">
        <v>1.3022000000000001E-2</v>
      </c>
      <c r="AC496">
        <v>4.3750000000000004E-3</v>
      </c>
      <c r="AD496">
        <v>0.80176199999999997</v>
      </c>
      <c r="AE496">
        <v>0.28959600000000002</v>
      </c>
      <c r="AF496">
        <v>7.9426999999999998E-2</v>
      </c>
      <c r="AG496">
        <v>-7.1873000000000006E-2</v>
      </c>
      <c r="AH496">
        <v>0.12796099999999999</v>
      </c>
      <c r="AI496">
        <v>-0.54941499999999999</v>
      </c>
      <c r="AJ496">
        <v>0.37012099999999998</v>
      </c>
      <c r="AK496">
        <v>-0.29071599999999997</v>
      </c>
      <c r="AL496">
        <v>1.9407000000000001E-2</v>
      </c>
      <c r="AM496" t="s">
        <v>221</v>
      </c>
      <c r="AN496">
        <v>978.94146599999999</v>
      </c>
      <c r="AO496">
        <v>286.78688</v>
      </c>
      <c r="AP496">
        <v>339.45687299999997</v>
      </c>
      <c r="AQ496">
        <v>1.0922130000000001</v>
      </c>
      <c r="AR496">
        <v>90284.642963999999</v>
      </c>
      <c r="AS496" t="s">
        <v>224</v>
      </c>
      <c r="AT496">
        <v>6.0000000000000001E-3</v>
      </c>
      <c r="AU496">
        <v>0.6</v>
      </c>
      <c r="AV496">
        <v>1</v>
      </c>
      <c r="AW496">
        <v>-3.8757E-2</v>
      </c>
      <c r="AX496">
        <v>-4.8799999999999999E-4</v>
      </c>
      <c r="AY496" t="s">
        <v>302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303</v>
      </c>
      <c r="BH496">
        <v>22842.093122999999</v>
      </c>
      <c r="BI496">
        <v>3738.4479569999999</v>
      </c>
      <c r="BJ496">
        <v>-331.33054800000002</v>
      </c>
      <c r="BK496">
        <v>0</v>
      </c>
      <c r="BL496">
        <v>0</v>
      </c>
      <c r="BM496">
        <v>0</v>
      </c>
      <c r="BN496" t="s">
        <v>304</v>
      </c>
      <c r="BO496">
        <v>137.47603000000001</v>
      </c>
      <c r="BP496">
        <v>2.9944220000000001</v>
      </c>
      <c r="BQ496">
        <v>5342.5728849999996</v>
      </c>
    </row>
    <row r="497" spans="1:69">
      <c r="A497">
        <v>496</v>
      </c>
      <c r="C497" t="s">
        <v>301</v>
      </c>
      <c r="D497">
        <v>18.418322</v>
      </c>
      <c r="E497">
        <v>18.418322</v>
      </c>
      <c r="F497">
        <v>0</v>
      </c>
      <c r="G497">
        <v>4.2259999999999997E-3</v>
      </c>
      <c r="H497">
        <v>0.99998200000000004</v>
      </c>
      <c r="I497">
        <v>-4.2160000000000001E-3</v>
      </c>
      <c r="J497" t="s">
        <v>222</v>
      </c>
      <c r="K497">
        <v>7579</v>
      </c>
      <c r="L497">
        <v>0</v>
      </c>
      <c r="M497">
        <v>0</v>
      </c>
      <c r="N497">
        <v>0</v>
      </c>
      <c r="O497">
        <v>8037.2434999999996</v>
      </c>
      <c r="P497">
        <v>10714.727699999999</v>
      </c>
      <c r="Q497">
        <v>6481.9775</v>
      </c>
      <c r="R497" t="s">
        <v>223</v>
      </c>
      <c r="S497">
        <v>8.1382630000000002</v>
      </c>
      <c r="T497">
        <v>-7.2977569999999998</v>
      </c>
      <c r="U497">
        <v>2.9991599999999998</v>
      </c>
      <c r="V497">
        <v>104.459243</v>
      </c>
      <c r="W497">
        <v>31.248069000000001</v>
      </c>
      <c r="X497">
        <v>2.1290170000000002</v>
      </c>
      <c r="Y497">
        <v>-0.96176799999999996</v>
      </c>
      <c r="Z497">
        <v>2.5394269999999999</v>
      </c>
      <c r="AA497">
        <v>-2.7598000000000001E-2</v>
      </c>
      <c r="AB497">
        <v>1.1450999999999999E-2</v>
      </c>
      <c r="AC497">
        <v>4.2659999999999998E-3</v>
      </c>
      <c r="AD497">
        <v>0.80552900000000005</v>
      </c>
      <c r="AE497">
        <v>0.28966500000000001</v>
      </c>
      <c r="AF497">
        <v>7.9452999999999996E-2</v>
      </c>
      <c r="AG497">
        <v>-6.7040000000000002E-2</v>
      </c>
      <c r="AH497">
        <v>0.128665</v>
      </c>
      <c r="AI497">
        <v>-0.54964500000000005</v>
      </c>
      <c r="AJ497">
        <v>0.372226</v>
      </c>
      <c r="AK497">
        <v>-0.29066900000000001</v>
      </c>
      <c r="AL497">
        <v>1.9524E-2</v>
      </c>
      <c r="AM497" t="s">
        <v>221</v>
      </c>
      <c r="AN497">
        <v>978.75922000000003</v>
      </c>
      <c r="AO497">
        <v>286.78806500000002</v>
      </c>
      <c r="AP497">
        <v>339.45757400000002</v>
      </c>
      <c r="AQ497">
        <v>1.0922320000000001</v>
      </c>
      <c r="AR497">
        <v>90286.602880999999</v>
      </c>
      <c r="AS497" t="s">
        <v>224</v>
      </c>
      <c r="AT497">
        <v>6.0000000000000001E-3</v>
      </c>
      <c r="AU497">
        <v>0.6</v>
      </c>
      <c r="AV497">
        <v>1</v>
      </c>
      <c r="AW497">
        <v>-3.8757E-2</v>
      </c>
      <c r="AX497">
        <v>-4.8799999999999999E-4</v>
      </c>
      <c r="AY497" t="s">
        <v>302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303</v>
      </c>
      <c r="BH497">
        <v>22858.492992</v>
      </c>
      <c r="BI497">
        <v>3743.7093890000001</v>
      </c>
      <c r="BJ497">
        <v>-333.56518599999998</v>
      </c>
      <c r="BK497">
        <v>0</v>
      </c>
      <c r="BL497">
        <v>0</v>
      </c>
      <c r="BM497">
        <v>0</v>
      </c>
      <c r="BN497" t="s">
        <v>304</v>
      </c>
      <c r="BO497">
        <v>137.59692200000001</v>
      </c>
      <c r="BP497">
        <v>2.997055</v>
      </c>
      <c r="BQ497">
        <v>5347.2709839999998</v>
      </c>
    </row>
    <row r="498" spans="1:69">
      <c r="A498">
        <v>497</v>
      </c>
      <c r="C498" t="s">
        <v>301</v>
      </c>
      <c r="D498">
        <v>18.418322</v>
      </c>
      <c r="E498">
        <v>18.418322</v>
      </c>
      <c r="F498">
        <v>0</v>
      </c>
      <c r="G498">
        <v>4.2259999999999997E-3</v>
      </c>
      <c r="H498">
        <v>0.99998200000000004</v>
      </c>
      <c r="I498">
        <v>-4.2160000000000001E-3</v>
      </c>
      <c r="J498" t="s">
        <v>222</v>
      </c>
      <c r="K498">
        <v>7579</v>
      </c>
      <c r="L498">
        <v>0</v>
      </c>
      <c r="M498">
        <v>0</v>
      </c>
      <c r="N498">
        <v>0</v>
      </c>
      <c r="O498">
        <v>8037.2434999999996</v>
      </c>
      <c r="P498">
        <v>10714.727699999999</v>
      </c>
      <c r="Q498">
        <v>6481.9775</v>
      </c>
      <c r="R498" t="s">
        <v>223</v>
      </c>
      <c r="S498">
        <v>8.1421209999999995</v>
      </c>
      <c r="T498">
        <v>-7.2897879999999997</v>
      </c>
      <c r="U498">
        <v>3.0148459999999999</v>
      </c>
      <c r="V498">
        <v>104.494499</v>
      </c>
      <c r="W498">
        <v>31.250046999999999</v>
      </c>
      <c r="X498">
        <v>2.1425510000000001</v>
      </c>
      <c r="Y498">
        <v>0</v>
      </c>
      <c r="Z498">
        <v>0</v>
      </c>
      <c r="AA498">
        <v>0</v>
      </c>
      <c r="AB498">
        <v>1.1825E-2</v>
      </c>
      <c r="AC498">
        <v>4.0109999999999998E-3</v>
      </c>
      <c r="AD498">
        <v>0.80624399999999996</v>
      </c>
      <c r="AE498">
        <v>0.28973599999999999</v>
      </c>
      <c r="AF498">
        <v>7.9477000000000006E-2</v>
      </c>
      <c r="AG498">
        <v>-6.2202E-2</v>
      </c>
      <c r="AH498">
        <v>0.129357</v>
      </c>
      <c r="AI498">
        <v>-0.54984500000000003</v>
      </c>
      <c r="AJ498">
        <v>0.37432599999999999</v>
      </c>
      <c r="AK498">
        <v>-0.29059400000000002</v>
      </c>
      <c r="AL498">
        <v>1.9642E-2</v>
      </c>
      <c r="AM498" t="s">
        <v>221</v>
      </c>
      <c r="AN498">
        <v>978.57657900000004</v>
      </c>
      <c r="AO498">
        <v>286.78925199999998</v>
      </c>
      <c r="AP498">
        <v>339.45827700000001</v>
      </c>
      <c r="AQ498">
        <v>1.092252</v>
      </c>
      <c r="AR498">
        <v>90288.567083999995</v>
      </c>
      <c r="AS498" t="s">
        <v>224</v>
      </c>
      <c r="AT498">
        <v>6.0000000000000001E-3</v>
      </c>
      <c r="AU498">
        <v>0.6</v>
      </c>
      <c r="AV498">
        <v>1</v>
      </c>
      <c r="AW498">
        <v>-3.3690999999999999E-2</v>
      </c>
      <c r="AX498">
        <v>8.8199999999999997E-3</v>
      </c>
      <c r="AY498" t="s">
        <v>302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303</v>
      </c>
      <c r="BH498">
        <v>22772.586644999999</v>
      </c>
      <c r="BI498">
        <v>3733.700288</v>
      </c>
      <c r="BJ498">
        <v>-321.43225000000001</v>
      </c>
      <c r="BK498">
        <v>0</v>
      </c>
      <c r="BL498">
        <v>0</v>
      </c>
      <c r="BM498">
        <v>0</v>
      </c>
      <c r="BN498" t="s">
        <v>304</v>
      </c>
      <c r="BO498">
        <v>128.81541999999999</v>
      </c>
      <c r="BP498">
        <v>-53.944094999999997</v>
      </c>
      <c r="BQ498">
        <v>5328.4829170000003</v>
      </c>
    </row>
    <row r="499" spans="1:69">
      <c r="A499">
        <v>498</v>
      </c>
      <c r="C499" t="s">
        <v>301</v>
      </c>
      <c r="D499">
        <v>18.418322</v>
      </c>
      <c r="E499">
        <v>18.418322</v>
      </c>
      <c r="F499">
        <v>0</v>
      </c>
      <c r="G499">
        <v>4.2259999999999997E-3</v>
      </c>
      <c r="H499">
        <v>0.99998200000000004</v>
      </c>
      <c r="I499">
        <v>-4.2160000000000001E-3</v>
      </c>
      <c r="J499" t="s">
        <v>222</v>
      </c>
      <c r="K499">
        <v>7579</v>
      </c>
      <c r="L499">
        <v>0</v>
      </c>
      <c r="M499">
        <v>0</v>
      </c>
      <c r="N499">
        <v>0</v>
      </c>
      <c r="O499">
        <v>8037.2434999999996</v>
      </c>
      <c r="P499">
        <v>10714.727699999999</v>
      </c>
      <c r="Q499">
        <v>6481.9775</v>
      </c>
      <c r="R499" t="s">
        <v>223</v>
      </c>
      <c r="S499">
        <v>8.1322410000000005</v>
      </c>
      <c r="T499">
        <v>-7.2839539999999996</v>
      </c>
      <c r="U499">
        <v>3.032416</v>
      </c>
      <c r="V499">
        <v>104.530596</v>
      </c>
      <c r="W499">
        <v>31.249058000000002</v>
      </c>
      <c r="X499">
        <v>2.1562079999999999</v>
      </c>
      <c r="Y499">
        <v>-0.93454099999999996</v>
      </c>
      <c r="Z499">
        <v>2.4266000000000001</v>
      </c>
      <c r="AA499">
        <v>-1.8488999999999998E-2</v>
      </c>
      <c r="AB499">
        <v>1.1599E-2</v>
      </c>
      <c r="AC499">
        <v>-1.5219999999999999E-3</v>
      </c>
      <c r="AD499">
        <v>0.803346</v>
      </c>
      <c r="AE499">
        <v>0.28980499999999998</v>
      </c>
      <c r="AF499">
        <v>7.9467999999999997E-2</v>
      </c>
      <c r="AG499">
        <v>-5.7382000000000002E-2</v>
      </c>
      <c r="AH499">
        <v>0.13003799999999999</v>
      </c>
      <c r="AI499">
        <v>-0.55001800000000001</v>
      </c>
      <c r="AJ499">
        <v>0.37641999999999998</v>
      </c>
      <c r="AK499">
        <v>-0.29049000000000003</v>
      </c>
      <c r="AL499">
        <v>1.9761000000000001E-2</v>
      </c>
      <c r="AM499" t="s">
        <v>221</v>
      </c>
      <c r="AN499">
        <v>978.39354300000002</v>
      </c>
      <c r="AO499">
        <v>286.79044199999998</v>
      </c>
      <c r="AP499">
        <v>339.45898099999999</v>
      </c>
      <c r="AQ499">
        <v>1.092271</v>
      </c>
      <c r="AR499">
        <v>90290.535571</v>
      </c>
      <c r="AS499" t="s">
        <v>224</v>
      </c>
      <c r="AT499">
        <v>6.0000000000000001E-3</v>
      </c>
      <c r="AU499">
        <v>0.6</v>
      </c>
      <c r="AV499">
        <v>1</v>
      </c>
      <c r="AW499">
        <v>-3.3690999999999999E-2</v>
      </c>
      <c r="AX499">
        <v>8.8199999999999997E-3</v>
      </c>
      <c r="AY499" t="s">
        <v>302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303</v>
      </c>
      <c r="BH499">
        <v>22876.123249</v>
      </c>
      <c r="BI499">
        <v>3756.3392600000002</v>
      </c>
      <c r="BJ499">
        <v>-324.92249500000003</v>
      </c>
      <c r="BK499">
        <v>0</v>
      </c>
      <c r="BL499">
        <v>0</v>
      </c>
      <c r="BM499">
        <v>0</v>
      </c>
      <c r="BN499" t="s">
        <v>304</v>
      </c>
      <c r="BO499">
        <v>129.446639</v>
      </c>
      <c r="BP499">
        <v>-54.208430999999997</v>
      </c>
      <c r="BQ499">
        <v>5354.5934600000001</v>
      </c>
    </row>
    <row r="500" spans="1:69">
      <c r="A500">
        <v>499</v>
      </c>
      <c r="C500" t="s">
        <v>301</v>
      </c>
      <c r="D500">
        <v>18.418322</v>
      </c>
      <c r="E500">
        <v>18.418322</v>
      </c>
      <c r="F500">
        <v>0</v>
      </c>
      <c r="G500">
        <v>4.2259999999999997E-3</v>
      </c>
      <c r="H500">
        <v>0.99998200000000004</v>
      </c>
      <c r="I500">
        <v>-4.2160000000000001E-3</v>
      </c>
      <c r="J500" t="s">
        <v>222</v>
      </c>
      <c r="K500">
        <v>7579</v>
      </c>
      <c r="L500">
        <v>0</v>
      </c>
      <c r="M500">
        <v>0</v>
      </c>
      <c r="N500">
        <v>0</v>
      </c>
      <c r="O500">
        <v>8037.2434999999996</v>
      </c>
      <c r="P500">
        <v>10714.727699999999</v>
      </c>
      <c r="Q500">
        <v>6481.9775</v>
      </c>
      <c r="R500" t="s">
        <v>223</v>
      </c>
      <c r="S500">
        <v>8.1471230000000006</v>
      </c>
      <c r="T500">
        <v>-7.2739229999999999</v>
      </c>
      <c r="U500">
        <v>3.0479189999999998</v>
      </c>
      <c r="V500">
        <v>104.56768700000001</v>
      </c>
      <c r="W500">
        <v>31.245156999999999</v>
      </c>
      <c r="X500">
        <v>2.1699619999999999</v>
      </c>
      <c r="Y500">
        <v>-0.97101800000000005</v>
      </c>
      <c r="Z500">
        <v>2.5188269999999999</v>
      </c>
      <c r="AA500">
        <v>-2.4837999999999999E-2</v>
      </c>
      <c r="AB500">
        <v>1.2038E-2</v>
      </c>
      <c r="AC500">
        <v>-1.8010000000000001E-3</v>
      </c>
      <c r="AD500">
        <v>0.807369</v>
      </c>
      <c r="AE500">
        <v>0.289877</v>
      </c>
      <c r="AF500">
        <v>7.9457E-2</v>
      </c>
      <c r="AG500">
        <v>-5.2538000000000001E-2</v>
      </c>
      <c r="AH500">
        <v>0.13070699999999999</v>
      </c>
      <c r="AI500">
        <v>-0.55016200000000004</v>
      </c>
      <c r="AJ500">
        <v>0.37850899999999998</v>
      </c>
      <c r="AK500">
        <v>-0.290358</v>
      </c>
      <c r="AL500">
        <v>1.9879999999999998E-2</v>
      </c>
      <c r="AM500" t="s">
        <v>221</v>
      </c>
      <c r="AN500">
        <v>978.21011099999998</v>
      </c>
      <c r="AO500">
        <v>286.79163399999999</v>
      </c>
      <c r="AP500">
        <v>339.45968599999998</v>
      </c>
      <c r="AQ500">
        <v>1.09229</v>
      </c>
      <c r="AR500">
        <v>90292.508344999995</v>
      </c>
      <c r="AS500" t="s">
        <v>224</v>
      </c>
      <c r="AT500">
        <v>6.0000000000000001E-3</v>
      </c>
      <c r="AU500">
        <v>0.6</v>
      </c>
      <c r="AV500">
        <v>1</v>
      </c>
      <c r="AW500">
        <v>-2.8687000000000001E-2</v>
      </c>
      <c r="AX500">
        <v>2.8381E-2</v>
      </c>
      <c r="AY500" t="s">
        <v>302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303</v>
      </c>
      <c r="BH500">
        <v>22886.116419000002</v>
      </c>
      <c r="BI500">
        <v>3765.0959990000001</v>
      </c>
      <c r="BJ500">
        <v>-299.87266299999999</v>
      </c>
      <c r="BK500">
        <v>0</v>
      </c>
      <c r="BL500">
        <v>0</v>
      </c>
      <c r="BM500">
        <v>0</v>
      </c>
      <c r="BN500" t="s">
        <v>304</v>
      </c>
      <c r="BO500">
        <v>132.16690500000001</v>
      </c>
      <c r="BP500">
        <v>-174.59247099999999</v>
      </c>
      <c r="BQ500">
        <v>5359.2012679999998</v>
      </c>
    </row>
    <row r="501" spans="1:69">
      <c r="A501">
        <v>500</v>
      </c>
      <c r="C501" t="s">
        <v>301</v>
      </c>
      <c r="D501">
        <v>18.418322</v>
      </c>
      <c r="E501">
        <v>18.418322</v>
      </c>
      <c r="F501">
        <v>0</v>
      </c>
      <c r="G501">
        <v>4.2259999999999997E-3</v>
      </c>
      <c r="H501">
        <v>0.99998200000000004</v>
      </c>
      <c r="I501">
        <v>-4.2160000000000001E-3</v>
      </c>
      <c r="J501" t="s">
        <v>222</v>
      </c>
      <c r="K501">
        <v>7579</v>
      </c>
      <c r="L501">
        <v>0</v>
      </c>
      <c r="M501">
        <v>0</v>
      </c>
      <c r="N501">
        <v>0</v>
      </c>
      <c r="O501">
        <v>8037.2434999999996</v>
      </c>
      <c r="P501">
        <v>10714.727699999999</v>
      </c>
      <c r="Q501">
        <v>6481.9775</v>
      </c>
      <c r="R501" t="s">
        <v>223</v>
      </c>
      <c r="S501">
        <v>8.1494260000000001</v>
      </c>
      <c r="T501">
        <v>-7.2658430000000003</v>
      </c>
      <c r="U501">
        <v>3.0671780000000002</v>
      </c>
      <c r="V501">
        <v>104.60569</v>
      </c>
      <c r="W501">
        <v>31.238305</v>
      </c>
      <c r="X501">
        <v>2.1838380000000002</v>
      </c>
      <c r="Y501">
        <v>0</v>
      </c>
      <c r="Z501">
        <v>0</v>
      </c>
      <c r="AA501">
        <v>0</v>
      </c>
      <c r="AB501">
        <v>1.3823999999999999E-2</v>
      </c>
      <c r="AC501">
        <v>-1.3393E-2</v>
      </c>
      <c r="AD501">
        <v>0.80809399999999998</v>
      </c>
      <c r="AE501">
        <v>0.28996</v>
      </c>
      <c r="AF501">
        <v>7.9377000000000003E-2</v>
      </c>
      <c r="AG501">
        <v>-4.7690000000000003E-2</v>
      </c>
      <c r="AH501">
        <v>0.13136400000000001</v>
      </c>
      <c r="AI501">
        <v>-0.55027800000000004</v>
      </c>
      <c r="AJ501">
        <v>0.38059199999999999</v>
      </c>
      <c r="AK501">
        <v>-0.29019899999999998</v>
      </c>
      <c r="AL501">
        <v>2.0001000000000001E-2</v>
      </c>
      <c r="AM501" t="s">
        <v>221</v>
      </c>
      <c r="AN501">
        <v>978.02628400000003</v>
      </c>
      <c r="AO501">
        <v>286.79282899999998</v>
      </c>
      <c r="AP501">
        <v>339.46039300000001</v>
      </c>
      <c r="AQ501">
        <v>1.0923099999999999</v>
      </c>
      <c r="AR501">
        <v>90294.485404999999</v>
      </c>
      <c r="AS501" t="s">
        <v>224</v>
      </c>
      <c r="AT501">
        <v>6.0000000000000001E-3</v>
      </c>
      <c r="AU501">
        <v>0.6</v>
      </c>
      <c r="AV501">
        <v>1</v>
      </c>
      <c r="AW501">
        <v>-2.8687000000000001E-2</v>
      </c>
      <c r="AX501">
        <v>2.8381E-2</v>
      </c>
      <c r="AY501" t="s">
        <v>302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303</v>
      </c>
      <c r="BH501">
        <v>22787.178016999998</v>
      </c>
      <c r="BI501">
        <v>3757.5313470000001</v>
      </c>
      <c r="BJ501">
        <v>-300.61303099999998</v>
      </c>
      <c r="BK501">
        <v>0</v>
      </c>
      <c r="BL501">
        <v>0</v>
      </c>
      <c r="BM501">
        <v>0</v>
      </c>
      <c r="BN501" t="s">
        <v>304</v>
      </c>
      <c r="BO501">
        <v>131.66693799999999</v>
      </c>
      <c r="BP501">
        <v>-173.93201400000001</v>
      </c>
      <c r="BQ501">
        <v>5338.9282169999997</v>
      </c>
    </row>
    <row r="502" spans="1:69">
      <c r="A502">
        <v>501</v>
      </c>
      <c r="C502" t="s">
        <v>301</v>
      </c>
      <c r="D502">
        <v>18.418322</v>
      </c>
      <c r="E502">
        <v>18.418322</v>
      </c>
      <c r="F502">
        <v>0</v>
      </c>
      <c r="G502">
        <v>4.2259999999999997E-3</v>
      </c>
      <c r="H502">
        <v>0.99998200000000004</v>
      </c>
      <c r="I502">
        <v>-4.2160000000000001E-3</v>
      </c>
      <c r="J502" t="s">
        <v>222</v>
      </c>
      <c r="K502">
        <v>7579</v>
      </c>
      <c r="L502">
        <v>0</v>
      </c>
      <c r="M502">
        <v>0</v>
      </c>
      <c r="N502">
        <v>0</v>
      </c>
      <c r="O502">
        <v>8037.2434999999996</v>
      </c>
      <c r="P502">
        <v>10714.727699999999</v>
      </c>
      <c r="Q502">
        <v>6481.9775</v>
      </c>
      <c r="R502" t="s">
        <v>223</v>
      </c>
      <c r="S502">
        <v>8.137124</v>
      </c>
      <c r="T502">
        <v>-7.2600480000000003</v>
      </c>
      <c r="U502">
        <v>3.083018</v>
      </c>
      <c r="V502">
        <v>104.644533</v>
      </c>
      <c r="W502">
        <v>31.228465</v>
      </c>
      <c r="X502">
        <v>2.1977769999999999</v>
      </c>
      <c r="Y502">
        <v>0</v>
      </c>
      <c r="Z502">
        <v>0</v>
      </c>
      <c r="AA502">
        <v>0</v>
      </c>
      <c r="AB502">
        <v>1.4121E-2</v>
      </c>
      <c r="AC502">
        <v>-1.3589E-2</v>
      </c>
      <c r="AD502">
        <v>0.80496699999999999</v>
      </c>
      <c r="AE502">
        <v>0.290045</v>
      </c>
      <c r="AF502">
        <v>7.9295000000000004E-2</v>
      </c>
      <c r="AG502">
        <v>-4.2860000000000002E-2</v>
      </c>
      <c r="AH502">
        <v>0.13200700000000001</v>
      </c>
      <c r="AI502">
        <v>-0.55036700000000005</v>
      </c>
      <c r="AJ502">
        <v>0.38266800000000001</v>
      </c>
      <c r="AK502">
        <v>-0.29001100000000002</v>
      </c>
      <c r="AL502">
        <v>2.0122999999999999E-2</v>
      </c>
      <c r="AM502" t="s">
        <v>221</v>
      </c>
      <c r="AN502">
        <v>977.84206200000006</v>
      </c>
      <c r="AO502">
        <v>286.79402700000003</v>
      </c>
      <c r="AP502">
        <v>339.46110199999998</v>
      </c>
      <c r="AQ502">
        <v>1.0923290000000001</v>
      </c>
      <c r="AR502">
        <v>90296.466751999993</v>
      </c>
      <c r="AS502" t="s">
        <v>224</v>
      </c>
      <c r="AT502">
        <v>6.0000000000000001E-3</v>
      </c>
      <c r="AU502">
        <v>0.6</v>
      </c>
      <c r="AV502">
        <v>1</v>
      </c>
      <c r="AW502">
        <v>-2.3407000000000001E-2</v>
      </c>
      <c r="AX502">
        <v>4.4495E-2</v>
      </c>
      <c r="AY502" t="s">
        <v>302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303</v>
      </c>
      <c r="BH502">
        <v>22787.956588000001</v>
      </c>
      <c r="BI502">
        <v>3767.8455909999998</v>
      </c>
      <c r="BJ502">
        <v>-280.302818</v>
      </c>
      <c r="BK502">
        <v>0</v>
      </c>
      <c r="BL502">
        <v>0</v>
      </c>
      <c r="BM502">
        <v>0</v>
      </c>
      <c r="BN502" t="s">
        <v>304</v>
      </c>
      <c r="BO502">
        <v>129.776231</v>
      </c>
      <c r="BP502">
        <v>-272.858586</v>
      </c>
      <c r="BQ502">
        <v>5342.4148139999998</v>
      </c>
    </row>
    <row r="503" spans="1:69">
      <c r="A503">
        <v>502</v>
      </c>
      <c r="C503" t="s">
        <v>301</v>
      </c>
      <c r="D503">
        <v>18.373154</v>
      </c>
      <c r="E503">
        <v>18.373154</v>
      </c>
      <c r="F503">
        <v>0</v>
      </c>
      <c r="G503">
        <v>4.2259999999999997E-3</v>
      </c>
      <c r="H503">
        <v>0.99998200000000004</v>
      </c>
      <c r="I503">
        <v>-4.2160000000000001E-3</v>
      </c>
      <c r="J503" t="s">
        <v>222</v>
      </c>
      <c r="K503">
        <v>7579</v>
      </c>
      <c r="L503">
        <v>0</v>
      </c>
      <c r="M503">
        <v>0</v>
      </c>
      <c r="N503">
        <v>0</v>
      </c>
      <c r="O503">
        <v>8037.2434999999996</v>
      </c>
      <c r="P503">
        <v>10714.727699999999</v>
      </c>
      <c r="Q503">
        <v>6481.9775</v>
      </c>
      <c r="R503" t="s">
        <v>223</v>
      </c>
      <c r="S503">
        <v>8.1377450000000007</v>
      </c>
      <c r="T503">
        <v>-7.2520030000000002</v>
      </c>
      <c r="U503">
        <v>3.1016270000000001</v>
      </c>
      <c r="V503">
        <v>104.68428</v>
      </c>
      <c r="W503">
        <v>31.215693999999999</v>
      </c>
      <c r="X503">
        <v>2.2117969999999998</v>
      </c>
      <c r="Y503">
        <v>-0.97876799999999997</v>
      </c>
      <c r="Z503">
        <v>2.5055390000000002</v>
      </c>
      <c r="AA503">
        <v>-2.1940000000000001E-2</v>
      </c>
      <c r="AB503">
        <v>1.5136E-2</v>
      </c>
      <c r="AC503">
        <v>-2.3123999999999999E-2</v>
      </c>
      <c r="AD503">
        <v>0.80552100000000004</v>
      </c>
      <c r="AE503">
        <v>0.29013600000000001</v>
      </c>
      <c r="AF503">
        <v>7.9157000000000005E-2</v>
      </c>
      <c r="AG503">
        <v>-3.8026999999999998E-2</v>
      </c>
      <c r="AH503">
        <v>0.13263800000000001</v>
      </c>
      <c r="AI503">
        <v>-0.550427</v>
      </c>
      <c r="AJ503">
        <v>0.38473800000000002</v>
      </c>
      <c r="AK503">
        <v>-0.289794</v>
      </c>
      <c r="AL503">
        <v>2.0244999999999999E-2</v>
      </c>
      <c r="AM503" t="s">
        <v>221</v>
      </c>
      <c r="AN503">
        <v>977.65744500000005</v>
      </c>
      <c r="AO503">
        <v>286.79522700000001</v>
      </c>
      <c r="AP503">
        <v>339.46181200000001</v>
      </c>
      <c r="AQ503">
        <v>1.092349</v>
      </c>
      <c r="AR503">
        <v>90298.452384999997</v>
      </c>
      <c r="AS503" t="s">
        <v>224</v>
      </c>
      <c r="AT503">
        <v>6.0000000000000001E-3</v>
      </c>
      <c r="AU503">
        <v>0.6</v>
      </c>
      <c r="AV503">
        <v>1</v>
      </c>
      <c r="AW503">
        <v>-2.3407000000000001E-2</v>
      </c>
      <c r="AX503">
        <v>4.4495E-2</v>
      </c>
      <c r="AY503" t="s">
        <v>302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303</v>
      </c>
      <c r="BH503">
        <v>22892.704045999999</v>
      </c>
      <c r="BI503">
        <v>3797.0088900000001</v>
      </c>
      <c r="BJ503">
        <v>-283.63504699999999</v>
      </c>
      <c r="BK503">
        <v>0</v>
      </c>
      <c r="BL503">
        <v>0</v>
      </c>
      <c r="BM503">
        <v>0</v>
      </c>
      <c r="BN503" t="s">
        <v>304</v>
      </c>
      <c r="BO503">
        <v>130.46838</v>
      </c>
      <c r="BP503">
        <v>-274.31385</v>
      </c>
      <c r="BQ503">
        <v>5370.9080450000001</v>
      </c>
    </row>
    <row r="504" spans="1:69">
      <c r="A504">
        <v>503</v>
      </c>
      <c r="C504" t="s">
        <v>301</v>
      </c>
      <c r="D504">
        <v>18.373154</v>
      </c>
      <c r="E504">
        <v>18.373154</v>
      </c>
      <c r="F504">
        <v>0</v>
      </c>
      <c r="G504">
        <v>4.2259999999999997E-3</v>
      </c>
      <c r="H504">
        <v>0.99998200000000004</v>
      </c>
      <c r="I504">
        <v>-4.2160000000000001E-3</v>
      </c>
      <c r="J504" t="s">
        <v>222</v>
      </c>
      <c r="K504">
        <v>7579</v>
      </c>
      <c r="L504">
        <v>0</v>
      </c>
      <c r="M504">
        <v>0</v>
      </c>
      <c r="N504">
        <v>0</v>
      </c>
      <c r="O504">
        <v>8037.2434999999996</v>
      </c>
      <c r="P504">
        <v>10714.727699999999</v>
      </c>
      <c r="Q504">
        <v>6481.9775</v>
      </c>
      <c r="R504" t="s">
        <v>223</v>
      </c>
      <c r="S504">
        <v>8.1518519999999999</v>
      </c>
      <c r="T504">
        <v>-7.2415940000000001</v>
      </c>
      <c r="U504">
        <v>3.1171069999999999</v>
      </c>
      <c r="V504">
        <v>104.725014</v>
      </c>
      <c r="W504">
        <v>31.199960000000001</v>
      </c>
      <c r="X504">
        <v>2.225851</v>
      </c>
      <c r="Y504">
        <v>-1.008043</v>
      </c>
      <c r="Z504">
        <v>2.5789049999999998</v>
      </c>
      <c r="AA504">
        <v>-2.9533E-2</v>
      </c>
      <c r="AB504">
        <v>1.5597E-2</v>
      </c>
      <c r="AC504">
        <v>-2.3515999999999999E-2</v>
      </c>
      <c r="AD504">
        <v>0.80992299999999995</v>
      </c>
      <c r="AE504">
        <v>0.29022900000000001</v>
      </c>
      <c r="AF504">
        <v>7.9015000000000002E-2</v>
      </c>
      <c r="AG504">
        <v>-3.3167000000000002E-2</v>
      </c>
      <c r="AH504">
        <v>0.13325500000000001</v>
      </c>
      <c r="AI504">
        <v>-0.55045999999999995</v>
      </c>
      <c r="AJ504">
        <v>0.38680100000000001</v>
      </c>
      <c r="AK504">
        <v>-0.28954999999999997</v>
      </c>
      <c r="AL504">
        <v>2.0367E-2</v>
      </c>
      <c r="AM504" t="s">
        <v>221</v>
      </c>
      <c r="AN504">
        <v>977.47243200000003</v>
      </c>
      <c r="AO504">
        <v>286.79642899999999</v>
      </c>
      <c r="AP504">
        <v>339.46252399999997</v>
      </c>
      <c r="AQ504">
        <v>1.092368</v>
      </c>
      <c r="AR504">
        <v>90300.442305999997</v>
      </c>
      <c r="AS504" t="s">
        <v>224</v>
      </c>
      <c r="AT504">
        <v>6.0000000000000001E-3</v>
      </c>
      <c r="AU504">
        <v>0.6</v>
      </c>
      <c r="AV504">
        <v>1</v>
      </c>
      <c r="AW504">
        <v>-1.2817E-2</v>
      </c>
      <c r="AX504">
        <v>8.7524000000000005E-2</v>
      </c>
      <c r="AY504" t="s">
        <v>302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303</v>
      </c>
      <c r="BH504">
        <v>22894.018352999999</v>
      </c>
      <c r="BI504">
        <v>3810.4335470000001</v>
      </c>
      <c r="BJ504">
        <v>-225.607427</v>
      </c>
      <c r="BK504">
        <v>0</v>
      </c>
      <c r="BL504">
        <v>0</v>
      </c>
      <c r="BM504">
        <v>0</v>
      </c>
      <c r="BN504" t="s">
        <v>304</v>
      </c>
      <c r="BO504">
        <v>137.836217</v>
      </c>
      <c r="BP504">
        <v>-540.04681900000003</v>
      </c>
      <c r="BQ504">
        <v>5375.38742</v>
      </c>
    </row>
    <row r="505" spans="1:69">
      <c r="A505">
        <v>504</v>
      </c>
      <c r="C505" t="s">
        <v>301</v>
      </c>
      <c r="D505">
        <v>18.373154</v>
      </c>
      <c r="E505">
        <v>18.373154</v>
      </c>
      <c r="F505">
        <v>0</v>
      </c>
      <c r="G505">
        <v>4.2259999999999997E-3</v>
      </c>
      <c r="H505">
        <v>0.99998200000000004</v>
      </c>
      <c r="I505">
        <v>-4.2160000000000001E-3</v>
      </c>
      <c r="J505" t="s">
        <v>222</v>
      </c>
      <c r="K505">
        <v>7579</v>
      </c>
      <c r="L505">
        <v>0</v>
      </c>
      <c r="M505">
        <v>0</v>
      </c>
      <c r="N505">
        <v>0</v>
      </c>
      <c r="O505">
        <v>8037.2434999999996</v>
      </c>
      <c r="P505">
        <v>10714.727699999999</v>
      </c>
      <c r="Q505">
        <v>6481.9775</v>
      </c>
      <c r="R505" t="s">
        <v>223</v>
      </c>
      <c r="S505">
        <v>8.1520779999999995</v>
      </c>
      <c r="T505">
        <v>-7.2333689999999997</v>
      </c>
      <c r="U505">
        <v>3.1406689999999999</v>
      </c>
      <c r="V505">
        <v>104.766659</v>
      </c>
      <c r="W505">
        <v>31.181281999999999</v>
      </c>
      <c r="X505">
        <v>2.2399909999999998</v>
      </c>
      <c r="Y505">
        <v>0</v>
      </c>
      <c r="Z505">
        <v>0</v>
      </c>
      <c r="AA505">
        <v>0</v>
      </c>
      <c r="AB505">
        <v>1.9275E-2</v>
      </c>
      <c r="AC505">
        <v>-4.8809999999999999E-2</v>
      </c>
      <c r="AD505">
        <v>0.81066400000000005</v>
      </c>
      <c r="AE505">
        <v>0.29034500000000002</v>
      </c>
      <c r="AF505">
        <v>7.8723000000000001E-2</v>
      </c>
      <c r="AG505">
        <v>-2.8302999999999998E-2</v>
      </c>
      <c r="AH505">
        <v>0.133858</v>
      </c>
      <c r="AI505">
        <v>-0.55046499999999998</v>
      </c>
      <c r="AJ505">
        <v>0.38885799999999998</v>
      </c>
      <c r="AK505">
        <v>-0.28927700000000001</v>
      </c>
      <c r="AL505">
        <v>2.0490000000000001E-2</v>
      </c>
      <c r="AM505" t="s">
        <v>221</v>
      </c>
      <c r="AN505">
        <v>977.28702399999997</v>
      </c>
      <c r="AO505">
        <v>286.79763400000002</v>
      </c>
      <c r="AP505">
        <v>339.46323699999999</v>
      </c>
      <c r="AQ505">
        <v>1.0923879999999999</v>
      </c>
      <c r="AR505">
        <v>90302.436514000001</v>
      </c>
      <c r="AS505" t="s">
        <v>224</v>
      </c>
      <c r="AT505">
        <v>6.0000000000000001E-3</v>
      </c>
      <c r="AU505">
        <v>0.6</v>
      </c>
      <c r="AV505">
        <v>1</v>
      </c>
      <c r="AW505">
        <v>-1.2817E-2</v>
      </c>
      <c r="AX505">
        <v>8.7524000000000005E-2</v>
      </c>
      <c r="AY505" t="s">
        <v>302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303</v>
      </c>
      <c r="BH505">
        <v>22777.250951999999</v>
      </c>
      <c r="BI505">
        <v>3805.8786169999998</v>
      </c>
      <c r="BJ505">
        <v>-226.44021499999999</v>
      </c>
      <c r="BK505">
        <v>0</v>
      </c>
      <c r="BL505">
        <v>0</v>
      </c>
      <c r="BM505">
        <v>0</v>
      </c>
      <c r="BN505" t="s">
        <v>304</v>
      </c>
      <c r="BO505">
        <v>137.260074</v>
      </c>
      <c r="BP505">
        <v>-537.78946900000005</v>
      </c>
      <c r="BQ505">
        <v>5352.9187599999996</v>
      </c>
    </row>
    <row r="506" spans="1:69">
      <c r="A506">
        <v>505</v>
      </c>
      <c r="C506" t="s">
        <v>301</v>
      </c>
      <c r="D506">
        <v>18.373154</v>
      </c>
      <c r="E506">
        <v>18.373154</v>
      </c>
      <c r="F506">
        <v>0</v>
      </c>
      <c r="G506">
        <v>4.2259999999999997E-3</v>
      </c>
      <c r="H506">
        <v>0.99998200000000004</v>
      </c>
      <c r="I506">
        <v>-4.2160000000000001E-3</v>
      </c>
      <c r="J506" t="s">
        <v>222</v>
      </c>
      <c r="K506">
        <v>7579</v>
      </c>
      <c r="L506">
        <v>0</v>
      </c>
      <c r="M506">
        <v>0</v>
      </c>
      <c r="N506">
        <v>0</v>
      </c>
      <c r="O506">
        <v>8037.2434999999996</v>
      </c>
      <c r="P506">
        <v>10714.727699999999</v>
      </c>
      <c r="Q506">
        <v>6481.9775</v>
      </c>
      <c r="R506" t="s">
        <v>223</v>
      </c>
      <c r="S506">
        <v>8.1364990000000006</v>
      </c>
      <c r="T506">
        <v>-7.2276530000000001</v>
      </c>
      <c r="U506">
        <v>3.1564429999999999</v>
      </c>
      <c r="V506">
        <v>104.80912600000001</v>
      </c>
      <c r="W506">
        <v>31.159606</v>
      </c>
      <c r="X506">
        <v>2.2540740000000001</v>
      </c>
      <c r="Y506">
        <v>-0.98509000000000002</v>
      </c>
      <c r="Z506">
        <v>2.4968509999999999</v>
      </c>
      <c r="AA506">
        <v>-1.9029000000000001E-2</v>
      </c>
      <c r="AB506">
        <v>1.9550000000000001E-2</v>
      </c>
      <c r="AC506">
        <v>-4.8857999999999999E-2</v>
      </c>
      <c r="AD506">
        <v>0.80721600000000004</v>
      </c>
      <c r="AE506">
        <v>0.290462</v>
      </c>
      <c r="AF506">
        <v>7.8428999999999999E-2</v>
      </c>
      <c r="AG506">
        <v>-2.3460000000000002E-2</v>
      </c>
      <c r="AH506">
        <v>0.13444600000000001</v>
      </c>
      <c r="AI506">
        <v>-0.55044199999999999</v>
      </c>
      <c r="AJ506">
        <v>0.39090799999999998</v>
      </c>
      <c r="AK506">
        <v>-0.28897699999999998</v>
      </c>
      <c r="AL506">
        <v>2.0611999999999998E-2</v>
      </c>
      <c r="AM506" t="s">
        <v>221</v>
      </c>
      <c r="AN506">
        <v>977.10122100000001</v>
      </c>
      <c r="AO506">
        <v>286.79884199999998</v>
      </c>
      <c r="AP506">
        <v>339.46395200000001</v>
      </c>
      <c r="AQ506">
        <v>1.0924069999999999</v>
      </c>
      <c r="AR506">
        <v>90304.435010000001</v>
      </c>
      <c r="AS506" t="s">
        <v>224</v>
      </c>
      <c r="AT506">
        <v>6.0000000000000001E-3</v>
      </c>
      <c r="AU506">
        <v>0.6</v>
      </c>
      <c r="AV506">
        <v>1</v>
      </c>
      <c r="AW506">
        <v>-7.4460000000000004E-3</v>
      </c>
      <c r="AX506">
        <v>0.104614</v>
      </c>
      <c r="AY506" t="s">
        <v>302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303</v>
      </c>
      <c r="BH506">
        <v>22880.154403</v>
      </c>
      <c r="BI506">
        <v>3839.4982409999998</v>
      </c>
      <c r="BJ506">
        <v>-205.54054199999999</v>
      </c>
      <c r="BK506">
        <v>0</v>
      </c>
      <c r="BL506">
        <v>0</v>
      </c>
      <c r="BM506">
        <v>0</v>
      </c>
      <c r="BN506" t="s">
        <v>304</v>
      </c>
      <c r="BO506">
        <v>136.72514699999999</v>
      </c>
      <c r="BP506">
        <v>-646.34685300000001</v>
      </c>
      <c r="BQ506">
        <v>5382.4788349999999</v>
      </c>
    </row>
    <row r="507" spans="1:69">
      <c r="A507">
        <v>506</v>
      </c>
      <c r="C507" t="s">
        <v>301</v>
      </c>
      <c r="D507">
        <v>18.373154</v>
      </c>
      <c r="E507">
        <v>18.373154</v>
      </c>
      <c r="F507">
        <v>0</v>
      </c>
      <c r="G507">
        <v>4.2259999999999997E-3</v>
      </c>
      <c r="H507">
        <v>0.99998200000000004</v>
      </c>
      <c r="I507">
        <v>-4.2160000000000001E-3</v>
      </c>
      <c r="J507" t="s">
        <v>222</v>
      </c>
      <c r="K507">
        <v>7579</v>
      </c>
      <c r="L507">
        <v>0</v>
      </c>
      <c r="M507">
        <v>0</v>
      </c>
      <c r="N507">
        <v>0</v>
      </c>
      <c r="O507">
        <v>8037.2434999999996</v>
      </c>
      <c r="P507">
        <v>10714.727699999999</v>
      </c>
      <c r="Q507">
        <v>6481.9775</v>
      </c>
      <c r="R507" t="s">
        <v>223</v>
      </c>
      <c r="S507">
        <v>8.1496750000000002</v>
      </c>
      <c r="T507">
        <v>-7.217009</v>
      </c>
      <c r="U507">
        <v>3.1750759999999998</v>
      </c>
      <c r="V507">
        <v>104.852575</v>
      </c>
      <c r="W507">
        <v>31.134990999999999</v>
      </c>
      <c r="X507">
        <v>2.2681230000000001</v>
      </c>
      <c r="Y507">
        <v>-1.0103580000000001</v>
      </c>
      <c r="Z507">
        <v>2.5600139999999998</v>
      </c>
      <c r="AA507">
        <v>-2.6401000000000001E-2</v>
      </c>
      <c r="AB507">
        <v>2.0820000000000002E-2</v>
      </c>
      <c r="AC507">
        <v>-5.9304000000000003E-2</v>
      </c>
      <c r="AD507">
        <v>0.81181300000000001</v>
      </c>
      <c r="AE507">
        <v>0.29058699999999998</v>
      </c>
      <c r="AF507">
        <v>7.8074000000000005E-2</v>
      </c>
      <c r="AG507">
        <v>-1.8589000000000001E-2</v>
      </c>
      <c r="AH507">
        <v>0.13502</v>
      </c>
      <c r="AI507">
        <v>-0.55039300000000002</v>
      </c>
      <c r="AJ507">
        <v>0.39295099999999999</v>
      </c>
      <c r="AK507">
        <v>-0.28864800000000002</v>
      </c>
      <c r="AL507">
        <v>2.0733999999999999E-2</v>
      </c>
      <c r="AM507" t="s">
        <v>221</v>
      </c>
      <c r="AN507">
        <v>976.91502200000002</v>
      </c>
      <c r="AO507">
        <v>286.80005199999999</v>
      </c>
      <c r="AP507">
        <v>339.46466800000002</v>
      </c>
      <c r="AQ507">
        <v>1.092427</v>
      </c>
      <c r="AR507">
        <v>90306.437793999998</v>
      </c>
      <c r="AS507" t="s">
        <v>224</v>
      </c>
      <c r="AT507">
        <v>6.0000000000000001E-3</v>
      </c>
      <c r="AU507">
        <v>0.6</v>
      </c>
      <c r="AV507">
        <v>1</v>
      </c>
      <c r="AW507">
        <v>-7.4460000000000004E-3</v>
      </c>
      <c r="AX507">
        <v>0.104614</v>
      </c>
      <c r="AY507" t="s">
        <v>302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303</v>
      </c>
      <c r="BH507">
        <v>22873.316952000001</v>
      </c>
      <c r="BI507">
        <v>3856.4113910000001</v>
      </c>
      <c r="BJ507">
        <v>-207.40555699999999</v>
      </c>
      <c r="BK507">
        <v>0</v>
      </c>
      <c r="BL507">
        <v>0</v>
      </c>
      <c r="BM507">
        <v>0</v>
      </c>
      <c r="BN507" t="s">
        <v>304</v>
      </c>
      <c r="BO507">
        <v>136.837018</v>
      </c>
      <c r="BP507">
        <v>-646.87570600000004</v>
      </c>
      <c r="BQ507">
        <v>5386.8828819999999</v>
      </c>
    </row>
    <row r="508" spans="1:69">
      <c r="A508">
        <v>507</v>
      </c>
      <c r="C508" t="s">
        <v>301</v>
      </c>
      <c r="D508">
        <v>18.373154</v>
      </c>
      <c r="E508">
        <v>18.373154</v>
      </c>
      <c r="F508">
        <v>0</v>
      </c>
      <c r="G508">
        <v>4.2259999999999997E-3</v>
      </c>
      <c r="H508">
        <v>0.99998200000000004</v>
      </c>
      <c r="I508">
        <v>-4.2160000000000001E-3</v>
      </c>
      <c r="J508" t="s">
        <v>222</v>
      </c>
      <c r="K508">
        <v>7579</v>
      </c>
      <c r="L508">
        <v>0</v>
      </c>
      <c r="M508">
        <v>0</v>
      </c>
      <c r="N508">
        <v>0</v>
      </c>
      <c r="O508">
        <v>8037.2434999999996</v>
      </c>
      <c r="P508">
        <v>10714.727699999999</v>
      </c>
      <c r="Q508">
        <v>6481.9775</v>
      </c>
      <c r="R508" t="s">
        <v>223</v>
      </c>
      <c r="S508">
        <v>8.1481440000000003</v>
      </c>
      <c r="T508">
        <v>-7.2087000000000003</v>
      </c>
      <c r="U508">
        <v>3.1906829999999999</v>
      </c>
      <c r="V508">
        <v>104.89693200000001</v>
      </c>
      <c r="W508">
        <v>31.107375000000001</v>
      </c>
      <c r="X508">
        <v>2.2820839999999998</v>
      </c>
      <c r="Y508">
        <v>0</v>
      </c>
      <c r="Z508">
        <v>0</v>
      </c>
      <c r="AA508">
        <v>0</v>
      </c>
      <c r="AB508">
        <v>2.1203E-2</v>
      </c>
      <c r="AC508">
        <v>-5.9611999999999998E-2</v>
      </c>
      <c r="AD508">
        <v>0.81251700000000004</v>
      </c>
      <c r="AE508">
        <v>0.29071399999999997</v>
      </c>
      <c r="AF508">
        <v>7.7715999999999993E-2</v>
      </c>
      <c r="AG508">
        <v>-1.3714E-2</v>
      </c>
      <c r="AH508">
        <v>0.135578</v>
      </c>
      <c r="AI508">
        <v>-0.55031600000000003</v>
      </c>
      <c r="AJ508">
        <v>0.394986</v>
      </c>
      <c r="AK508">
        <v>-0.28828999999999999</v>
      </c>
      <c r="AL508">
        <v>2.0854999999999999E-2</v>
      </c>
      <c r="AM508" t="s">
        <v>221</v>
      </c>
      <c r="AN508">
        <v>976.72842900000001</v>
      </c>
      <c r="AO508">
        <v>286.801265</v>
      </c>
      <c r="AP508">
        <v>339.46538600000002</v>
      </c>
      <c r="AQ508">
        <v>1.092446</v>
      </c>
      <c r="AR508">
        <v>90308.444864999998</v>
      </c>
      <c r="AS508" t="s">
        <v>224</v>
      </c>
      <c r="AT508">
        <v>6.0000000000000001E-3</v>
      </c>
      <c r="AU508">
        <v>0.6</v>
      </c>
      <c r="AV508">
        <v>1</v>
      </c>
      <c r="AW508">
        <v>-2.5019999999999999E-3</v>
      </c>
      <c r="AX508">
        <v>0.122711</v>
      </c>
      <c r="AY508" t="s">
        <v>302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303</v>
      </c>
      <c r="BH508">
        <v>22746.768059999999</v>
      </c>
      <c r="BI508">
        <v>3854.5179520000002</v>
      </c>
      <c r="BJ508">
        <v>-182.933099</v>
      </c>
      <c r="BK508">
        <v>0</v>
      </c>
      <c r="BL508">
        <v>0</v>
      </c>
      <c r="BM508">
        <v>0</v>
      </c>
      <c r="BN508" t="s">
        <v>304</v>
      </c>
      <c r="BO508">
        <v>137.536157</v>
      </c>
      <c r="BP508">
        <v>-755.47803899999997</v>
      </c>
      <c r="BQ508">
        <v>5363.4628489999996</v>
      </c>
    </row>
    <row r="509" spans="1:69">
      <c r="A509">
        <v>508</v>
      </c>
      <c r="C509" t="s">
        <v>301</v>
      </c>
      <c r="D509">
        <v>18.373154</v>
      </c>
      <c r="E509">
        <v>18.373154</v>
      </c>
      <c r="F509">
        <v>0</v>
      </c>
      <c r="G509">
        <v>4.2259999999999997E-3</v>
      </c>
      <c r="H509">
        <v>0.99998200000000004</v>
      </c>
      <c r="I509">
        <v>-4.2160000000000001E-3</v>
      </c>
      <c r="J509" t="s">
        <v>222</v>
      </c>
      <c r="K509">
        <v>7579</v>
      </c>
      <c r="L509">
        <v>0</v>
      </c>
      <c r="M509">
        <v>0</v>
      </c>
      <c r="N509">
        <v>0</v>
      </c>
      <c r="O509">
        <v>8037.2434999999996</v>
      </c>
      <c r="P509">
        <v>10714.727699999999</v>
      </c>
      <c r="Q509">
        <v>6481.9775</v>
      </c>
      <c r="R509" t="s">
        <v>223</v>
      </c>
      <c r="S509">
        <v>8.1305910000000008</v>
      </c>
      <c r="T509">
        <v>-7.2029839999999998</v>
      </c>
      <c r="U509">
        <v>3.209746</v>
      </c>
      <c r="V509">
        <v>104.942088</v>
      </c>
      <c r="W509">
        <v>31.076765000000002</v>
      </c>
      <c r="X509">
        <v>2.2959839999999998</v>
      </c>
      <c r="Y509">
        <v>-0.99016599999999999</v>
      </c>
      <c r="Z509">
        <v>2.4915150000000001</v>
      </c>
      <c r="AA509">
        <v>-1.6173E-2</v>
      </c>
      <c r="AB509">
        <v>2.2630999999999998E-2</v>
      </c>
      <c r="AC509">
        <v>-7.0088999999999999E-2</v>
      </c>
      <c r="AD509">
        <v>0.80894600000000005</v>
      </c>
      <c r="AE509">
        <v>0.29085</v>
      </c>
      <c r="AF509">
        <v>7.7295000000000003E-2</v>
      </c>
      <c r="AG509">
        <v>-8.8599999999999998E-3</v>
      </c>
      <c r="AH509">
        <v>0.13611899999999999</v>
      </c>
      <c r="AI509">
        <v>-0.55021200000000003</v>
      </c>
      <c r="AJ509">
        <v>0.39701399999999998</v>
      </c>
      <c r="AK509">
        <v>-0.28790500000000002</v>
      </c>
      <c r="AL509">
        <v>2.0975000000000001E-2</v>
      </c>
      <c r="AM509" t="s">
        <v>221</v>
      </c>
      <c r="AN509">
        <v>976.54143999999997</v>
      </c>
      <c r="AO509">
        <v>286.802481</v>
      </c>
      <c r="AP509">
        <v>339.46610500000003</v>
      </c>
      <c r="AQ509">
        <v>1.0924659999999999</v>
      </c>
      <c r="AR509">
        <v>90310.456223000001</v>
      </c>
      <c r="AS509" t="s">
        <v>224</v>
      </c>
      <c r="AT509">
        <v>6.0000000000000001E-3</v>
      </c>
      <c r="AU509">
        <v>0.6</v>
      </c>
      <c r="AV509">
        <v>1</v>
      </c>
      <c r="AW509">
        <v>-2.5019999999999999E-3</v>
      </c>
      <c r="AX509">
        <v>0.122711</v>
      </c>
      <c r="AY509" t="s">
        <v>302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303</v>
      </c>
      <c r="BH509">
        <v>22846.125284000002</v>
      </c>
      <c r="BI509">
        <v>3892.5318980000002</v>
      </c>
      <c r="BJ509">
        <v>-185.57071300000001</v>
      </c>
      <c r="BK509">
        <v>0</v>
      </c>
      <c r="BL509">
        <v>0</v>
      </c>
      <c r="BM509">
        <v>0</v>
      </c>
      <c r="BN509" t="s">
        <v>304</v>
      </c>
      <c r="BO509">
        <v>138.31798499999999</v>
      </c>
      <c r="BP509">
        <v>-759.77257299999997</v>
      </c>
      <c r="BQ509">
        <v>5393.9515899999997</v>
      </c>
    </row>
    <row r="510" spans="1:69">
      <c r="A510">
        <v>509</v>
      </c>
      <c r="C510" t="s">
        <v>301</v>
      </c>
      <c r="D510">
        <v>18.373154</v>
      </c>
      <c r="E510">
        <v>18.373154</v>
      </c>
      <c r="F510">
        <v>0</v>
      </c>
      <c r="G510">
        <v>4.2259999999999997E-3</v>
      </c>
      <c r="H510">
        <v>0.99998200000000004</v>
      </c>
      <c r="I510">
        <v>-4.2160000000000001E-3</v>
      </c>
      <c r="J510" t="s">
        <v>222</v>
      </c>
      <c r="K510">
        <v>7579</v>
      </c>
      <c r="L510">
        <v>0</v>
      </c>
      <c r="M510">
        <v>0</v>
      </c>
      <c r="N510">
        <v>0</v>
      </c>
      <c r="O510">
        <v>8037.2434999999996</v>
      </c>
      <c r="P510">
        <v>10714.727699999999</v>
      </c>
      <c r="Q510">
        <v>6481.9775</v>
      </c>
      <c r="R510" t="s">
        <v>223</v>
      </c>
      <c r="S510">
        <v>8.1426219999999994</v>
      </c>
      <c r="T510">
        <v>-7.192126</v>
      </c>
      <c r="U510">
        <v>3.2252190000000001</v>
      </c>
      <c r="V510">
        <v>104.98822699999999</v>
      </c>
      <c r="W510">
        <v>31.043201</v>
      </c>
      <c r="X510">
        <v>2.3097620000000001</v>
      </c>
      <c r="Y510">
        <v>-1.012235</v>
      </c>
      <c r="Z510">
        <v>2.5468320000000002</v>
      </c>
      <c r="AA510">
        <v>-2.3192000000000001E-2</v>
      </c>
      <c r="AB510">
        <v>2.3125E-2</v>
      </c>
      <c r="AC510">
        <v>-7.0749000000000006E-2</v>
      </c>
      <c r="AD510">
        <v>0.81367999999999996</v>
      </c>
      <c r="AE510">
        <v>0.290989</v>
      </c>
      <c r="AF510">
        <v>7.6870999999999995E-2</v>
      </c>
      <c r="AG510">
        <v>-3.9779999999999998E-3</v>
      </c>
      <c r="AH510">
        <v>0.13664499999999999</v>
      </c>
      <c r="AI510">
        <v>-0.55008100000000004</v>
      </c>
      <c r="AJ510">
        <v>0.399034</v>
      </c>
      <c r="AK510">
        <v>-0.287491</v>
      </c>
      <c r="AL510">
        <v>2.1094000000000002E-2</v>
      </c>
      <c r="AM510" t="s">
        <v>221</v>
      </c>
      <c r="AN510">
        <v>976.35405600000001</v>
      </c>
      <c r="AO510">
        <v>286.80369899999999</v>
      </c>
      <c r="AP510">
        <v>339.46682600000003</v>
      </c>
      <c r="AQ510">
        <v>1.0924860000000001</v>
      </c>
      <c r="AR510">
        <v>90312.471867</v>
      </c>
      <c r="AS510" t="s">
        <v>224</v>
      </c>
      <c r="AT510">
        <v>6.0000000000000001E-3</v>
      </c>
      <c r="AU510">
        <v>0.6</v>
      </c>
      <c r="AV510">
        <v>1</v>
      </c>
      <c r="AW510">
        <v>1.8010000000000001E-3</v>
      </c>
      <c r="AX510">
        <v>0.13101199999999999</v>
      </c>
      <c r="AY510" t="s">
        <v>302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303</v>
      </c>
      <c r="BH510">
        <v>22832.622020999999</v>
      </c>
      <c r="BI510">
        <v>3912.9267650000002</v>
      </c>
      <c r="BJ510">
        <v>-175.622784</v>
      </c>
      <c r="BK510">
        <v>0</v>
      </c>
      <c r="BL510">
        <v>0</v>
      </c>
      <c r="BM510">
        <v>0</v>
      </c>
      <c r="BN510" t="s">
        <v>304</v>
      </c>
      <c r="BO510">
        <v>131.70496900000001</v>
      </c>
      <c r="BP510">
        <v>-811.82034699999997</v>
      </c>
      <c r="BQ510">
        <v>5398.2941989999999</v>
      </c>
    </row>
    <row r="511" spans="1:69">
      <c r="A511">
        <v>510</v>
      </c>
      <c r="C511" t="s">
        <v>301</v>
      </c>
      <c r="D511">
        <v>18.373154</v>
      </c>
      <c r="E511">
        <v>18.373154</v>
      </c>
      <c r="F511">
        <v>0</v>
      </c>
      <c r="G511">
        <v>4.2259999999999997E-3</v>
      </c>
      <c r="H511">
        <v>0.99998200000000004</v>
      </c>
      <c r="I511">
        <v>-4.2160000000000001E-3</v>
      </c>
      <c r="J511" t="s">
        <v>222</v>
      </c>
      <c r="K511">
        <v>7579</v>
      </c>
      <c r="L511">
        <v>0</v>
      </c>
      <c r="M511">
        <v>0</v>
      </c>
      <c r="N511">
        <v>0</v>
      </c>
      <c r="O511">
        <v>8037.2434999999996</v>
      </c>
      <c r="P511">
        <v>10714.727699999999</v>
      </c>
      <c r="Q511">
        <v>6481.9775</v>
      </c>
      <c r="R511" t="s">
        <v>223</v>
      </c>
      <c r="S511">
        <v>8.1395370000000007</v>
      </c>
      <c r="T511">
        <v>-7.1837109999999997</v>
      </c>
      <c r="U511">
        <v>3.2423320000000002</v>
      </c>
      <c r="V511">
        <v>105.03525999999999</v>
      </c>
      <c r="W511">
        <v>31.006646</v>
      </c>
      <c r="X511">
        <v>2.3234340000000002</v>
      </c>
      <c r="Y511">
        <v>0</v>
      </c>
      <c r="Z511">
        <v>0</v>
      </c>
      <c r="AA511">
        <v>0</v>
      </c>
      <c r="AB511">
        <v>2.3123999999999999E-2</v>
      </c>
      <c r="AC511">
        <v>-7.5839000000000004E-2</v>
      </c>
      <c r="AD511">
        <v>0.814388</v>
      </c>
      <c r="AE511">
        <v>0.291128</v>
      </c>
      <c r="AF511">
        <v>7.6415999999999998E-2</v>
      </c>
      <c r="AG511">
        <v>9.0799999999999995E-4</v>
      </c>
      <c r="AH511">
        <v>0.137154</v>
      </c>
      <c r="AI511">
        <v>-0.54992300000000005</v>
      </c>
      <c r="AJ511">
        <v>0.40104600000000001</v>
      </c>
      <c r="AK511">
        <v>-0.287049</v>
      </c>
      <c r="AL511">
        <v>2.1212000000000002E-2</v>
      </c>
      <c r="AM511" t="s">
        <v>221</v>
      </c>
      <c r="AN511">
        <v>976.16627700000004</v>
      </c>
      <c r="AO511">
        <v>286.80491899999998</v>
      </c>
      <c r="AP511">
        <v>339.46754900000002</v>
      </c>
      <c r="AQ511">
        <v>1.092506</v>
      </c>
      <c r="AR511">
        <v>90314.491796000002</v>
      </c>
      <c r="AS511" t="s">
        <v>224</v>
      </c>
      <c r="AT511">
        <v>6.0000000000000001E-3</v>
      </c>
      <c r="AU511">
        <v>0.6</v>
      </c>
      <c r="AV511">
        <v>1</v>
      </c>
      <c r="AW511">
        <v>6.8360000000000001E-3</v>
      </c>
      <c r="AX511">
        <v>0.13442999999999999</v>
      </c>
      <c r="AY511" t="s">
        <v>302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303</v>
      </c>
      <c r="BH511">
        <v>22695.992913999999</v>
      </c>
      <c r="BI511">
        <v>3913.6659949999998</v>
      </c>
      <c r="BJ511">
        <v>-171.540064</v>
      </c>
      <c r="BK511">
        <v>0</v>
      </c>
      <c r="BL511">
        <v>0</v>
      </c>
      <c r="BM511">
        <v>0</v>
      </c>
      <c r="BN511" t="s">
        <v>304</v>
      </c>
      <c r="BO511">
        <v>116.66924899999999</v>
      </c>
      <c r="BP511">
        <v>-829.25768900000003</v>
      </c>
      <c r="BQ511">
        <v>5374.0425370000003</v>
      </c>
    </row>
    <row r="512" spans="1:69">
      <c r="A512">
        <v>511</v>
      </c>
      <c r="C512" t="s">
        <v>301</v>
      </c>
      <c r="D512">
        <v>18.373154</v>
      </c>
      <c r="E512">
        <v>18.373154</v>
      </c>
      <c r="F512">
        <v>0</v>
      </c>
      <c r="G512">
        <v>4.2259999999999997E-3</v>
      </c>
      <c r="H512">
        <v>0.99998200000000004</v>
      </c>
      <c r="I512">
        <v>-4.2160000000000001E-3</v>
      </c>
      <c r="J512" t="s">
        <v>222</v>
      </c>
      <c r="K512">
        <v>7579</v>
      </c>
      <c r="L512">
        <v>0</v>
      </c>
      <c r="M512">
        <v>0</v>
      </c>
      <c r="N512">
        <v>0</v>
      </c>
      <c r="O512">
        <v>8037.2434999999996</v>
      </c>
      <c r="P512">
        <v>10714.727699999999</v>
      </c>
      <c r="Q512">
        <v>6481.9775</v>
      </c>
      <c r="R512" t="s">
        <v>223</v>
      </c>
      <c r="S512">
        <v>8.1199809999999992</v>
      </c>
      <c r="T512">
        <v>-7.178013</v>
      </c>
      <c r="U512">
        <v>3.2586490000000001</v>
      </c>
      <c r="V512">
        <v>105.083083</v>
      </c>
      <c r="W512">
        <v>30.967046</v>
      </c>
      <c r="X512">
        <v>2.3369780000000002</v>
      </c>
      <c r="Y512">
        <v>0</v>
      </c>
      <c r="Z512">
        <v>0</v>
      </c>
      <c r="AA512">
        <v>0</v>
      </c>
      <c r="AB512">
        <v>2.1756999999999999E-2</v>
      </c>
      <c r="AC512">
        <v>-7.7607999999999996E-2</v>
      </c>
      <c r="AD512">
        <v>0.81068200000000001</v>
      </c>
      <c r="AE512">
        <v>0.29125800000000002</v>
      </c>
      <c r="AF512">
        <v>7.5950000000000004E-2</v>
      </c>
      <c r="AG512">
        <v>5.7720000000000002E-3</v>
      </c>
      <c r="AH512">
        <v>0.13764699999999999</v>
      </c>
      <c r="AI512">
        <v>-0.54973899999999998</v>
      </c>
      <c r="AJ512">
        <v>0.40305000000000002</v>
      </c>
      <c r="AK512">
        <v>-0.28657899999999997</v>
      </c>
      <c r="AL512">
        <v>2.1329000000000001E-2</v>
      </c>
      <c r="AM512" t="s">
        <v>221</v>
      </c>
      <c r="AN512">
        <v>975.97810300000003</v>
      </c>
      <c r="AO512">
        <v>286.80614200000002</v>
      </c>
      <c r="AP512">
        <v>339.46827200000001</v>
      </c>
      <c r="AQ512">
        <v>1.092525</v>
      </c>
      <c r="AR512">
        <v>90316.516008999999</v>
      </c>
      <c r="AS512" t="s">
        <v>224</v>
      </c>
      <c r="AT512">
        <v>6.0000000000000001E-3</v>
      </c>
      <c r="AU512">
        <v>0.6</v>
      </c>
      <c r="AV512">
        <v>1</v>
      </c>
      <c r="AW512">
        <v>6.8360000000000001E-3</v>
      </c>
      <c r="AX512">
        <v>0.13442999999999999</v>
      </c>
      <c r="AY512" t="s">
        <v>302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303</v>
      </c>
      <c r="BH512">
        <v>22674.539990000001</v>
      </c>
      <c r="BI512">
        <v>3935.7005549999999</v>
      </c>
      <c r="BJ512">
        <v>-173.07012</v>
      </c>
      <c r="BK512">
        <v>0</v>
      </c>
      <c r="BL512">
        <v>0</v>
      </c>
      <c r="BM512">
        <v>0</v>
      </c>
      <c r="BN512" t="s">
        <v>304</v>
      </c>
      <c r="BO512">
        <v>116.745823</v>
      </c>
      <c r="BP512">
        <v>-829.801962</v>
      </c>
      <c r="BQ512">
        <v>5377.5697229999996</v>
      </c>
    </row>
    <row r="513" spans="1:69">
      <c r="A513">
        <v>512</v>
      </c>
      <c r="C513" t="s">
        <v>301</v>
      </c>
      <c r="D513">
        <v>18.373154</v>
      </c>
      <c r="E513">
        <v>18.373154</v>
      </c>
      <c r="F513">
        <v>0</v>
      </c>
      <c r="G513">
        <v>4.2259999999999997E-3</v>
      </c>
      <c r="H513">
        <v>0.99998200000000004</v>
      </c>
      <c r="I513">
        <v>-4.2160000000000001E-3</v>
      </c>
      <c r="J513" t="s">
        <v>222</v>
      </c>
      <c r="K513">
        <v>7579</v>
      </c>
      <c r="L513">
        <v>0</v>
      </c>
      <c r="M513">
        <v>0</v>
      </c>
      <c r="N513">
        <v>0</v>
      </c>
      <c r="O513">
        <v>8037.2434999999996</v>
      </c>
      <c r="P513">
        <v>10714.727699999999</v>
      </c>
      <c r="Q513">
        <v>6481.9775</v>
      </c>
      <c r="R513" t="s">
        <v>223</v>
      </c>
      <c r="S513">
        <v>8.1154019999999996</v>
      </c>
      <c r="T513">
        <v>-7.1696220000000004</v>
      </c>
      <c r="U513">
        <v>3.2742089999999999</v>
      </c>
      <c r="V513">
        <v>105.131783</v>
      </c>
      <c r="W513">
        <v>30.924484</v>
      </c>
      <c r="X513">
        <v>2.3503919999999998</v>
      </c>
      <c r="Y513">
        <v>-1.0137020000000001</v>
      </c>
      <c r="Z513">
        <v>2.5381969999999998</v>
      </c>
      <c r="AA513">
        <v>-1.9944E-2</v>
      </c>
      <c r="AB513">
        <v>2.2124999999999999E-2</v>
      </c>
      <c r="AC513">
        <v>-7.7915999999999999E-2</v>
      </c>
      <c r="AD513">
        <v>0.81126100000000001</v>
      </c>
      <c r="AE513">
        <v>0.29139100000000001</v>
      </c>
      <c r="AF513">
        <v>7.5482999999999995E-2</v>
      </c>
      <c r="AG513">
        <v>1.064E-2</v>
      </c>
      <c r="AH513">
        <v>0.13812199999999999</v>
      </c>
      <c r="AI513">
        <v>-0.54952800000000002</v>
      </c>
      <c r="AJ513">
        <v>0.40504600000000002</v>
      </c>
      <c r="AK513">
        <v>-0.28608099999999997</v>
      </c>
      <c r="AL513">
        <v>2.1444999999999999E-2</v>
      </c>
      <c r="AM513" t="s">
        <v>221</v>
      </c>
      <c r="AN513">
        <v>975.789535</v>
      </c>
      <c r="AO513">
        <v>286.807368</v>
      </c>
      <c r="AP513">
        <v>339.468998</v>
      </c>
      <c r="AQ513">
        <v>1.0925450000000001</v>
      </c>
      <c r="AR513">
        <v>90318.544504000005</v>
      </c>
      <c r="AS513" t="s">
        <v>224</v>
      </c>
      <c r="AT513">
        <v>6.0000000000000001E-3</v>
      </c>
      <c r="AU513">
        <v>0.6</v>
      </c>
      <c r="AV513">
        <v>1</v>
      </c>
      <c r="AW513">
        <v>1.7975000000000001E-2</v>
      </c>
      <c r="AX513">
        <v>0.145203</v>
      </c>
      <c r="AY513" t="s">
        <v>302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303</v>
      </c>
      <c r="BH513">
        <v>22771.392742</v>
      </c>
      <c r="BI513">
        <v>3979.8672569999999</v>
      </c>
      <c r="BJ513">
        <v>-160.33272500000001</v>
      </c>
      <c r="BK513">
        <v>0</v>
      </c>
      <c r="BL513">
        <v>0</v>
      </c>
      <c r="BM513">
        <v>0</v>
      </c>
      <c r="BN513" t="s">
        <v>304</v>
      </c>
      <c r="BO513">
        <v>88.673117000000005</v>
      </c>
      <c r="BP513">
        <v>-901.64471300000002</v>
      </c>
      <c r="BQ513">
        <v>5409.6417879999999</v>
      </c>
    </row>
    <row r="514" spans="1:69">
      <c r="A514">
        <v>513</v>
      </c>
      <c r="C514" t="s">
        <v>301</v>
      </c>
      <c r="D514">
        <v>18.373154</v>
      </c>
      <c r="E514">
        <v>18.373154</v>
      </c>
      <c r="F514">
        <v>0</v>
      </c>
      <c r="G514">
        <v>4.2259999999999997E-3</v>
      </c>
      <c r="H514">
        <v>0.99998200000000004</v>
      </c>
      <c r="I514">
        <v>-4.2160000000000001E-3</v>
      </c>
      <c r="J514" t="s">
        <v>222</v>
      </c>
      <c r="K514">
        <v>7579</v>
      </c>
      <c r="L514">
        <v>0</v>
      </c>
      <c r="M514">
        <v>0</v>
      </c>
      <c r="N514">
        <v>0</v>
      </c>
      <c r="O514">
        <v>8037.2434999999996</v>
      </c>
      <c r="P514">
        <v>10714.727699999999</v>
      </c>
      <c r="Q514">
        <v>6481.9775</v>
      </c>
      <c r="R514" t="s">
        <v>223</v>
      </c>
      <c r="S514">
        <v>8.1262089999999993</v>
      </c>
      <c r="T514">
        <v>-7.1584300000000001</v>
      </c>
      <c r="U514">
        <v>3.2916340000000002</v>
      </c>
      <c r="V514">
        <v>105.181448</v>
      </c>
      <c r="W514">
        <v>30.878928999999999</v>
      </c>
      <c r="X514">
        <v>2.3636900000000001</v>
      </c>
      <c r="Y514">
        <v>-1.029585</v>
      </c>
      <c r="Z514">
        <v>2.5786850000000001</v>
      </c>
      <c r="AA514">
        <v>-2.8490999999999999E-2</v>
      </c>
      <c r="AB514">
        <v>1.9602999999999999E-2</v>
      </c>
      <c r="AC514">
        <v>-8.4664000000000003E-2</v>
      </c>
      <c r="AD514">
        <v>0.81625400000000004</v>
      </c>
      <c r="AE514">
        <v>0.29150900000000002</v>
      </c>
      <c r="AF514">
        <v>7.4975E-2</v>
      </c>
      <c r="AG514">
        <v>1.5537E-2</v>
      </c>
      <c r="AH514">
        <v>0.13858100000000001</v>
      </c>
      <c r="AI514">
        <v>-0.54929099999999997</v>
      </c>
      <c r="AJ514">
        <v>0.40703299999999998</v>
      </c>
      <c r="AK514">
        <v>-0.28555399999999997</v>
      </c>
      <c r="AL514">
        <v>2.1558999999999998E-2</v>
      </c>
      <c r="AM514" t="s">
        <v>221</v>
      </c>
      <c r="AN514">
        <v>975.60057200000006</v>
      </c>
      <c r="AO514">
        <v>286.80859600000002</v>
      </c>
      <c r="AP514">
        <v>339.46972499999998</v>
      </c>
      <c r="AQ514">
        <v>1.092565</v>
      </c>
      <c r="AR514">
        <v>90320.577281000005</v>
      </c>
      <c r="AS514" t="s">
        <v>224</v>
      </c>
      <c r="AT514">
        <v>6.0000000000000001E-3</v>
      </c>
      <c r="AU514">
        <v>0.6</v>
      </c>
      <c r="AV514">
        <v>1</v>
      </c>
      <c r="AW514">
        <v>1.7975000000000001E-2</v>
      </c>
      <c r="AX514">
        <v>0.145203</v>
      </c>
      <c r="AY514" t="s">
        <v>302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303</v>
      </c>
      <c r="BH514">
        <v>22748.147322000001</v>
      </c>
      <c r="BI514">
        <v>4004.7879499999999</v>
      </c>
      <c r="BJ514">
        <v>-161.76319100000001</v>
      </c>
      <c r="BK514">
        <v>0</v>
      </c>
      <c r="BL514">
        <v>0</v>
      </c>
      <c r="BM514">
        <v>0</v>
      </c>
      <c r="BN514" t="s">
        <v>304</v>
      </c>
      <c r="BO514">
        <v>88.741881000000006</v>
      </c>
      <c r="BP514">
        <v>-902.34391300000004</v>
      </c>
      <c r="BQ514">
        <v>5413.8368149999997</v>
      </c>
    </row>
    <row r="515" spans="1:69">
      <c r="A515">
        <v>514</v>
      </c>
      <c r="C515" t="s">
        <v>301</v>
      </c>
      <c r="D515">
        <v>18.373154</v>
      </c>
      <c r="E515">
        <v>18.373154</v>
      </c>
      <c r="F515">
        <v>0</v>
      </c>
      <c r="G515">
        <v>4.2259999999999997E-3</v>
      </c>
      <c r="H515">
        <v>0.99998200000000004</v>
      </c>
      <c r="I515">
        <v>-4.2160000000000001E-3</v>
      </c>
      <c r="J515" t="s">
        <v>222</v>
      </c>
      <c r="K515">
        <v>7579</v>
      </c>
      <c r="L515">
        <v>0</v>
      </c>
      <c r="M515">
        <v>0</v>
      </c>
      <c r="N515">
        <v>0</v>
      </c>
      <c r="O515">
        <v>8037.2434999999996</v>
      </c>
      <c r="P515">
        <v>10714.727699999999</v>
      </c>
      <c r="Q515">
        <v>6481.9775</v>
      </c>
      <c r="R515" t="s">
        <v>223</v>
      </c>
      <c r="S515">
        <v>8.1209480000000003</v>
      </c>
      <c r="T515">
        <v>-7.1498989999999996</v>
      </c>
      <c r="U515">
        <v>3.3071670000000002</v>
      </c>
      <c r="V515">
        <v>105.231988</v>
      </c>
      <c r="W515">
        <v>30.830365</v>
      </c>
      <c r="X515">
        <v>2.3768449999999999</v>
      </c>
      <c r="Y515">
        <v>0</v>
      </c>
      <c r="Z515">
        <v>0</v>
      </c>
      <c r="AA515">
        <v>0</v>
      </c>
      <c r="AB515">
        <v>1.9970000000000002E-2</v>
      </c>
      <c r="AC515">
        <v>-8.4987999999999994E-2</v>
      </c>
      <c r="AD515">
        <v>0.81694299999999997</v>
      </c>
      <c r="AE515">
        <v>0.291628</v>
      </c>
      <c r="AF515">
        <v>7.4465000000000003E-2</v>
      </c>
      <c r="AG515">
        <v>2.0438999999999999E-2</v>
      </c>
      <c r="AH515">
        <v>0.13902100000000001</v>
      </c>
      <c r="AI515">
        <v>-0.54902700000000004</v>
      </c>
      <c r="AJ515">
        <v>0.40901300000000002</v>
      </c>
      <c r="AK515">
        <v>-0.28499999999999998</v>
      </c>
      <c r="AL515">
        <v>2.1672E-2</v>
      </c>
      <c r="AM515" t="s">
        <v>221</v>
      </c>
      <c r="AN515">
        <v>975.41121399999997</v>
      </c>
      <c r="AO515">
        <v>286.80982699999998</v>
      </c>
      <c r="AP515">
        <v>339.47045300000002</v>
      </c>
      <c r="AQ515">
        <v>1.0925849999999999</v>
      </c>
      <c r="AR515">
        <v>90322.614337999999</v>
      </c>
      <c r="AS515" t="s">
        <v>224</v>
      </c>
      <c r="AT515">
        <v>6.0000000000000001E-3</v>
      </c>
      <c r="AU515">
        <v>0.6</v>
      </c>
      <c r="AV515">
        <v>1</v>
      </c>
      <c r="AW515">
        <v>1.7975000000000001E-2</v>
      </c>
      <c r="AX515">
        <v>0.145203</v>
      </c>
      <c r="AY515" t="s">
        <v>302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303</v>
      </c>
      <c r="BH515">
        <v>22597.532182999999</v>
      </c>
      <c r="BI515">
        <v>4008.653284</v>
      </c>
      <c r="BJ515">
        <v>-162.23314199999999</v>
      </c>
      <c r="BK515">
        <v>0</v>
      </c>
      <c r="BL515">
        <v>0</v>
      </c>
      <c r="BM515">
        <v>0</v>
      </c>
      <c r="BN515" t="s">
        <v>304</v>
      </c>
      <c r="BO515">
        <v>88.321511000000001</v>
      </c>
      <c r="BP515">
        <v>-898.06950900000004</v>
      </c>
      <c r="BQ515">
        <v>5388.1914640000005</v>
      </c>
    </row>
    <row r="516" spans="1:69">
      <c r="A516">
        <v>515</v>
      </c>
      <c r="C516" t="s">
        <v>301</v>
      </c>
      <c r="D516">
        <v>18.373154</v>
      </c>
      <c r="E516">
        <v>18.373154</v>
      </c>
      <c r="F516">
        <v>0</v>
      </c>
      <c r="G516">
        <v>4.2259999999999997E-3</v>
      </c>
      <c r="H516">
        <v>0.99998200000000004</v>
      </c>
      <c r="I516">
        <v>-4.2160000000000001E-3</v>
      </c>
      <c r="J516" t="s">
        <v>222</v>
      </c>
      <c r="K516">
        <v>7579</v>
      </c>
      <c r="L516">
        <v>0</v>
      </c>
      <c r="M516">
        <v>0</v>
      </c>
      <c r="N516">
        <v>0</v>
      </c>
      <c r="O516">
        <v>8037.2434999999996</v>
      </c>
      <c r="P516">
        <v>10714.727699999999</v>
      </c>
      <c r="Q516">
        <v>6481.9775</v>
      </c>
      <c r="R516" t="s">
        <v>223</v>
      </c>
      <c r="S516">
        <v>8.0986589999999996</v>
      </c>
      <c r="T516">
        <v>-7.1442670000000001</v>
      </c>
      <c r="U516">
        <v>3.3228019999999998</v>
      </c>
      <c r="V516">
        <v>105.28330200000001</v>
      </c>
      <c r="W516">
        <v>30.778738000000001</v>
      </c>
      <c r="X516">
        <v>2.3898600000000001</v>
      </c>
      <c r="Y516">
        <v>-1.0144960000000001</v>
      </c>
      <c r="Z516">
        <v>2.5325280000000001</v>
      </c>
      <c r="AA516">
        <v>-1.6788000000000001E-2</v>
      </c>
      <c r="AB516">
        <v>2.0230000000000001E-2</v>
      </c>
      <c r="AC516">
        <v>-8.4848000000000007E-2</v>
      </c>
      <c r="AD516">
        <v>0.81302600000000003</v>
      </c>
      <c r="AE516">
        <v>0.29175000000000001</v>
      </c>
      <c r="AF516">
        <v>7.3955999999999994E-2</v>
      </c>
      <c r="AG516">
        <v>2.5316999999999999E-2</v>
      </c>
      <c r="AH516">
        <v>0.13944400000000001</v>
      </c>
      <c r="AI516">
        <v>-0.548736</v>
      </c>
      <c r="AJ516">
        <v>0.41098299999999999</v>
      </c>
      <c r="AK516">
        <v>-0.284416</v>
      </c>
      <c r="AL516">
        <v>2.1784000000000001E-2</v>
      </c>
      <c r="AM516" t="s">
        <v>221</v>
      </c>
      <c r="AN516">
        <v>975.22146299999997</v>
      </c>
      <c r="AO516">
        <v>286.81106</v>
      </c>
      <c r="AP516">
        <v>339.471183</v>
      </c>
      <c r="AQ516">
        <v>1.092605</v>
      </c>
      <c r="AR516">
        <v>90324.655673999994</v>
      </c>
      <c r="AS516" t="s">
        <v>224</v>
      </c>
      <c r="AT516">
        <v>6.0000000000000001E-3</v>
      </c>
      <c r="AU516">
        <v>0.6</v>
      </c>
      <c r="AV516">
        <v>1</v>
      </c>
      <c r="AW516">
        <v>1.7975000000000001E-2</v>
      </c>
      <c r="AX516">
        <v>0.145203</v>
      </c>
      <c r="AY516" t="s">
        <v>302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303</v>
      </c>
      <c r="BH516">
        <v>22689.657405000002</v>
      </c>
      <c r="BI516">
        <v>4057.1137699999999</v>
      </c>
      <c r="BJ516">
        <v>-164.39969600000001</v>
      </c>
      <c r="BK516">
        <v>0</v>
      </c>
      <c r="BL516">
        <v>0</v>
      </c>
      <c r="BM516">
        <v>0</v>
      </c>
      <c r="BN516" t="s">
        <v>304</v>
      </c>
      <c r="BO516">
        <v>88.858576999999997</v>
      </c>
      <c r="BP516">
        <v>-903.53050299999995</v>
      </c>
      <c r="BQ516">
        <v>5420.9560540000002</v>
      </c>
    </row>
    <row r="517" spans="1:69">
      <c r="A517">
        <v>516</v>
      </c>
      <c r="C517" t="s">
        <v>301</v>
      </c>
      <c r="D517">
        <v>18.373154</v>
      </c>
      <c r="E517">
        <v>18.373154</v>
      </c>
      <c r="F517">
        <v>0</v>
      </c>
      <c r="G517">
        <v>4.2259999999999997E-3</v>
      </c>
      <c r="H517">
        <v>0.99998200000000004</v>
      </c>
      <c r="I517">
        <v>-4.2160000000000001E-3</v>
      </c>
      <c r="J517" t="s">
        <v>222</v>
      </c>
      <c r="K517">
        <v>7579</v>
      </c>
      <c r="L517">
        <v>0</v>
      </c>
      <c r="M517">
        <v>0</v>
      </c>
      <c r="N517">
        <v>0</v>
      </c>
      <c r="O517">
        <v>8037.2434999999996</v>
      </c>
      <c r="P517">
        <v>10714.727699999999</v>
      </c>
      <c r="Q517">
        <v>6481.9775</v>
      </c>
      <c r="R517" t="s">
        <v>223</v>
      </c>
      <c r="S517">
        <v>8.1081800000000008</v>
      </c>
      <c r="T517">
        <v>-7.1328709999999997</v>
      </c>
      <c r="U517">
        <v>3.3381980000000002</v>
      </c>
      <c r="V517">
        <v>105.335566</v>
      </c>
      <c r="W517">
        <v>30.724139999999998</v>
      </c>
      <c r="X517">
        <v>2.4027400000000001</v>
      </c>
      <c r="Y517">
        <v>-1.0281169999999999</v>
      </c>
      <c r="Z517">
        <v>2.5679029999999998</v>
      </c>
      <c r="AA517">
        <v>-2.4868000000000001E-2</v>
      </c>
      <c r="AB517">
        <v>2.0688999999999999E-2</v>
      </c>
      <c r="AC517">
        <v>-8.5612999999999995E-2</v>
      </c>
      <c r="AD517">
        <v>0.81812300000000004</v>
      </c>
      <c r="AE517">
        <v>0.29187400000000002</v>
      </c>
      <c r="AF517">
        <v>7.3441999999999993E-2</v>
      </c>
      <c r="AG517">
        <v>3.0225999999999999E-2</v>
      </c>
      <c r="AH517">
        <v>0.13985</v>
      </c>
      <c r="AI517">
        <v>-0.54841899999999999</v>
      </c>
      <c r="AJ517">
        <v>0.41294500000000001</v>
      </c>
      <c r="AK517">
        <v>-0.28380499999999997</v>
      </c>
      <c r="AL517">
        <v>2.1894E-2</v>
      </c>
      <c r="AM517" t="s">
        <v>221</v>
      </c>
      <c r="AN517">
        <v>975.03131699999994</v>
      </c>
      <c r="AO517">
        <v>286.812296</v>
      </c>
      <c r="AP517">
        <v>339.47191400000003</v>
      </c>
      <c r="AQ517">
        <v>1.092625</v>
      </c>
      <c r="AR517">
        <v>90326.701287000004</v>
      </c>
      <c r="AS517" t="s">
        <v>224</v>
      </c>
      <c r="AT517">
        <v>6.0000000000000001E-3</v>
      </c>
      <c r="AU517">
        <v>0.6</v>
      </c>
      <c r="AV517">
        <v>1</v>
      </c>
      <c r="AW517">
        <v>3.0242999999999999E-2</v>
      </c>
      <c r="AX517">
        <v>0.15643299999999999</v>
      </c>
      <c r="AY517" t="s">
        <v>302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303</v>
      </c>
      <c r="BH517">
        <v>22659.906867000002</v>
      </c>
      <c r="BI517">
        <v>4085.4064469999998</v>
      </c>
      <c r="BJ517">
        <v>-149.82033899999999</v>
      </c>
      <c r="BK517">
        <v>0</v>
      </c>
      <c r="BL517">
        <v>0</v>
      </c>
      <c r="BM517">
        <v>0</v>
      </c>
      <c r="BN517" t="s">
        <v>304</v>
      </c>
      <c r="BO517">
        <v>56.478408999999999</v>
      </c>
      <c r="BP517">
        <v>-974.15739399999995</v>
      </c>
      <c r="BQ517">
        <v>5425.1035879999999</v>
      </c>
    </row>
    <row r="518" spans="1:69">
      <c r="A518">
        <v>517</v>
      </c>
      <c r="C518" t="s">
        <v>301</v>
      </c>
      <c r="D518">
        <v>18.373154</v>
      </c>
      <c r="E518">
        <v>18.373154</v>
      </c>
      <c r="F518">
        <v>0</v>
      </c>
      <c r="G518">
        <v>4.2259999999999997E-3</v>
      </c>
      <c r="H518">
        <v>0.99998200000000004</v>
      </c>
      <c r="I518">
        <v>-4.2160000000000001E-3</v>
      </c>
      <c r="J518" t="s">
        <v>222</v>
      </c>
      <c r="K518">
        <v>7579</v>
      </c>
      <c r="L518">
        <v>0</v>
      </c>
      <c r="M518">
        <v>0</v>
      </c>
      <c r="N518">
        <v>0</v>
      </c>
      <c r="O518">
        <v>8037.2434999999996</v>
      </c>
      <c r="P518">
        <v>10714.727699999999</v>
      </c>
      <c r="Q518">
        <v>6481.9775</v>
      </c>
      <c r="R518" t="s">
        <v>223</v>
      </c>
      <c r="S518">
        <v>8.1013959999999994</v>
      </c>
      <c r="T518">
        <v>-7.1242530000000004</v>
      </c>
      <c r="U518">
        <v>3.3557800000000002</v>
      </c>
      <c r="V518">
        <v>105.388685</v>
      </c>
      <c r="W518">
        <v>30.666485999999999</v>
      </c>
      <c r="X518">
        <v>2.4154979999999999</v>
      </c>
      <c r="Y518">
        <v>0</v>
      </c>
      <c r="Z518">
        <v>0</v>
      </c>
      <c r="AA518">
        <v>0</v>
      </c>
      <c r="AB518">
        <v>1.7610000000000001E-2</v>
      </c>
      <c r="AC518">
        <v>-9.2216000000000006E-2</v>
      </c>
      <c r="AD518">
        <v>0.81881400000000004</v>
      </c>
      <c r="AE518">
        <v>0.29198000000000002</v>
      </c>
      <c r="AF518">
        <v>7.2888999999999995E-2</v>
      </c>
      <c r="AG518">
        <v>3.5138999999999997E-2</v>
      </c>
      <c r="AH518">
        <v>0.140237</v>
      </c>
      <c r="AI518">
        <v>-0.54807600000000001</v>
      </c>
      <c r="AJ518">
        <v>0.41489799999999999</v>
      </c>
      <c r="AK518">
        <v>-0.283165</v>
      </c>
      <c r="AL518">
        <v>2.2003999999999999E-2</v>
      </c>
      <c r="AM518" t="s">
        <v>221</v>
      </c>
      <c r="AN518">
        <v>974.840777</v>
      </c>
      <c r="AO518">
        <v>286.813535</v>
      </c>
      <c r="AP518">
        <v>339.47264699999999</v>
      </c>
      <c r="AQ518">
        <v>1.0926450000000001</v>
      </c>
      <c r="AR518">
        <v>90328.751174999998</v>
      </c>
      <c r="AS518" t="s">
        <v>224</v>
      </c>
      <c r="AT518">
        <v>6.0000000000000001E-3</v>
      </c>
      <c r="AU518">
        <v>0.6</v>
      </c>
      <c r="AV518">
        <v>1</v>
      </c>
      <c r="AW518">
        <v>3.0242999999999999E-2</v>
      </c>
      <c r="AX518">
        <v>0.15643299999999999</v>
      </c>
      <c r="AY518" t="s">
        <v>302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303</v>
      </c>
      <c r="BH518">
        <v>22500.826701999998</v>
      </c>
      <c r="BI518">
        <v>4091.7836969999998</v>
      </c>
      <c r="BJ518">
        <v>-150.14557099999999</v>
      </c>
      <c r="BK518">
        <v>0</v>
      </c>
      <c r="BL518">
        <v>0</v>
      </c>
      <c r="BM518">
        <v>0</v>
      </c>
      <c r="BN518" t="s">
        <v>304</v>
      </c>
      <c r="BO518">
        <v>56.204988</v>
      </c>
      <c r="BP518">
        <v>-969.44134399999996</v>
      </c>
      <c r="BQ518">
        <v>5398.8398010000001</v>
      </c>
    </row>
    <row r="519" spans="1:69">
      <c r="A519">
        <v>518</v>
      </c>
      <c r="C519" t="s">
        <v>301</v>
      </c>
      <c r="D519">
        <v>18.330624</v>
      </c>
      <c r="E519">
        <v>18.330624</v>
      </c>
      <c r="F519">
        <v>0</v>
      </c>
      <c r="G519">
        <v>4.2259999999999997E-3</v>
      </c>
      <c r="H519">
        <v>0.99998200000000004</v>
      </c>
      <c r="I519">
        <v>-4.2160000000000001E-3</v>
      </c>
      <c r="J519" t="s">
        <v>222</v>
      </c>
      <c r="K519">
        <v>7579</v>
      </c>
      <c r="L519">
        <v>0</v>
      </c>
      <c r="M519">
        <v>0</v>
      </c>
      <c r="N519">
        <v>0</v>
      </c>
      <c r="O519">
        <v>8037.2434999999996</v>
      </c>
      <c r="P519">
        <v>10714.727699999999</v>
      </c>
      <c r="Q519">
        <v>6481.9775</v>
      </c>
      <c r="R519" t="s">
        <v>223</v>
      </c>
      <c r="S519">
        <v>8.0773279999999996</v>
      </c>
      <c r="T519">
        <v>-7.1186449999999999</v>
      </c>
      <c r="U519">
        <v>3.3713709999999999</v>
      </c>
      <c r="V519">
        <v>105.44255200000001</v>
      </c>
      <c r="W519">
        <v>30.605791</v>
      </c>
      <c r="X519">
        <v>2.4281090000000001</v>
      </c>
      <c r="Y519">
        <v>-1.0145919999999999</v>
      </c>
      <c r="Z519">
        <v>2.5291899999999998</v>
      </c>
      <c r="AA519">
        <v>-1.3798E-2</v>
      </c>
      <c r="AB519">
        <v>1.7877000000000001E-2</v>
      </c>
      <c r="AC519">
        <v>-9.2035000000000006E-2</v>
      </c>
      <c r="AD519">
        <v>0.81480799999999998</v>
      </c>
      <c r="AE519">
        <v>0.29208699999999999</v>
      </c>
      <c r="AF519">
        <v>7.2336999999999999E-2</v>
      </c>
      <c r="AG519">
        <v>4.0028000000000001E-2</v>
      </c>
      <c r="AH519">
        <v>0.14060600000000001</v>
      </c>
      <c r="AI519">
        <v>-0.54770700000000005</v>
      </c>
      <c r="AJ519">
        <v>0.41684199999999999</v>
      </c>
      <c r="AK519">
        <v>-0.28249800000000003</v>
      </c>
      <c r="AL519">
        <v>2.2110999999999999E-2</v>
      </c>
      <c r="AM519" t="s">
        <v>221</v>
      </c>
      <c r="AN519">
        <v>974.64984400000003</v>
      </c>
      <c r="AO519">
        <v>286.81477599999999</v>
      </c>
      <c r="AP519">
        <v>339.47338200000002</v>
      </c>
      <c r="AQ519">
        <v>1.092665</v>
      </c>
      <c r="AR519">
        <v>90330.805336999998</v>
      </c>
      <c r="AS519" t="s">
        <v>224</v>
      </c>
      <c r="AT519">
        <v>6.0000000000000001E-3</v>
      </c>
      <c r="AU519">
        <v>0.6</v>
      </c>
      <c r="AV519">
        <v>1</v>
      </c>
      <c r="AW519">
        <v>3.6895999999999998E-2</v>
      </c>
      <c r="AX519">
        <v>0.16131599999999999</v>
      </c>
      <c r="AY519" t="s">
        <v>302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303</v>
      </c>
      <c r="BH519">
        <v>22588.359253999999</v>
      </c>
      <c r="BI519">
        <v>4144.4805610000003</v>
      </c>
      <c r="BJ519">
        <v>-145.17775499999999</v>
      </c>
      <c r="BK519">
        <v>0</v>
      </c>
      <c r="BL519">
        <v>0</v>
      </c>
      <c r="BM519">
        <v>0</v>
      </c>
      <c r="BN519" t="s">
        <v>304</v>
      </c>
      <c r="BO519">
        <v>37.651854</v>
      </c>
      <c r="BP519">
        <v>-1005.885265</v>
      </c>
      <c r="BQ519">
        <v>5432.2380510000003</v>
      </c>
    </row>
    <row r="520" spans="1:69">
      <c r="A520">
        <v>519</v>
      </c>
      <c r="C520" t="s">
        <v>301</v>
      </c>
      <c r="D520">
        <v>18.330624</v>
      </c>
      <c r="E520">
        <v>18.330624</v>
      </c>
      <c r="F520">
        <v>0</v>
      </c>
      <c r="G520">
        <v>4.2259999999999997E-3</v>
      </c>
      <c r="H520">
        <v>0.99998200000000004</v>
      </c>
      <c r="I520">
        <v>-4.2160000000000001E-3</v>
      </c>
      <c r="J520" t="s">
        <v>222</v>
      </c>
      <c r="K520">
        <v>7579</v>
      </c>
      <c r="L520">
        <v>0</v>
      </c>
      <c r="M520">
        <v>0</v>
      </c>
      <c r="N520">
        <v>0</v>
      </c>
      <c r="O520">
        <v>8037.2434999999996</v>
      </c>
      <c r="P520">
        <v>10714.727699999999</v>
      </c>
      <c r="Q520">
        <v>6481.9775</v>
      </c>
      <c r="R520" t="s">
        <v>223</v>
      </c>
      <c r="S520">
        <v>8.0855820000000005</v>
      </c>
      <c r="T520">
        <v>-7.1070520000000004</v>
      </c>
      <c r="U520">
        <v>3.3876430000000002</v>
      </c>
      <c r="V520">
        <v>105.497361</v>
      </c>
      <c r="W520">
        <v>30.542076999999999</v>
      </c>
      <c r="X520">
        <v>2.4405809999999999</v>
      </c>
      <c r="Y520">
        <v>-1.0263869999999999</v>
      </c>
      <c r="Z520">
        <v>2.560616</v>
      </c>
      <c r="AA520">
        <v>-2.1260999999999999E-2</v>
      </c>
      <c r="AB520">
        <v>1.6213999999999999E-2</v>
      </c>
      <c r="AC520">
        <v>-9.554E-2</v>
      </c>
      <c r="AD520">
        <v>0.82001299999999999</v>
      </c>
      <c r="AE520">
        <v>0.292184</v>
      </c>
      <c r="AF520">
        <v>7.1762999999999993E-2</v>
      </c>
      <c r="AG520">
        <v>4.4948000000000002E-2</v>
      </c>
      <c r="AH520">
        <v>0.140956</v>
      </c>
      <c r="AI520">
        <v>-0.54731099999999999</v>
      </c>
      <c r="AJ520">
        <v>0.41877700000000001</v>
      </c>
      <c r="AK520">
        <v>-0.28180100000000002</v>
      </c>
      <c r="AL520">
        <v>2.2218000000000002E-2</v>
      </c>
      <c r="AM520" t="s">
        <v>221</v>
      </c>
      <c r="AN520">
        <v>974.45851800000003</v>
      </c>
      <c r="AO520">
        <v>286.81601999999998</v>
      </c>
      <c r="AP520">
        <v>339.47411799999998</v>
      </c>
      <c r="AQ520">
        <v>1.092686</v>
      </c>
      <c r="AR520">
        <v>90332.863769000003</v>
      </c>
      <c r="AS520" t="s">
        <v>224</v>
      </c>
      <c r="AT520">
        <v>6.0000000000000001E-3</v>
      </c>
      <c r="AU520">
        <v>0.6</v>
      </c>
      <c r="AV520">
        <v>1</v>
      </c>
      <c r="AW520">
        <v>4.3792999999999999E-2</v>
      </c>
      <c r="AX520">
        <v>0.16961699999999999</v>
      </c>
      <c r="AY520" t="s">
        <v>302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303</v>
      </c>
      <c r="BH520">
        <v>22551.708504999999</v>
      </c>
      <c r="BI520">
        <v>4176.0885969999999</v>
      </c>
      <c r="BJ520">
        <v>-134.49582000000001</v>
      </c>
      <c r="BK520">
        <v>0</v>
      </c>
      <c r="BL520">
        <v>0</v>
      </c>
      <c r="BM520">
        <v>0</v>
      </c>
      <c r="BN520" t="s">
        <v>304</v>
      </c>
      <c r="BO520">
        <v>21.511195000000001</v>
      </c>
      <c r="BP520">
        <v>-1058.444814</v>
      </c>
      <c r="BQ520">
        <v>5436.3471600000003</v>
      </c>
    </row>
    <row r="521" spans="1:69">
      <c r="A521">
        <v>520</v>
      </c>
      <c r="C521" t="s">
        <v>301</v>
      </c>
      <c r="D521">
        <v>18.330624</v>
      </c>
      <c r="E521">
        <v>18.330624</v>
      </c>
      <c r="F521">
        <v>0</v>
      </c>
      <c r="G521">
        <v>4.2259999999999997E-3</v>
      </c>
      <c r="H521">
        <v>0.99998200000000004</v>
      </c>
      <c r="I521">
        <v>-4.2160000000000001E-3</v>
      </c>
      <c r="J521" t="s">
        <v>222</v>
      </c>
      <c r="K521">
        <v>7579</v>
      </c>
      <c r="L521">
        <v>0</v>
      </c>
      <c r="M521">
        <v>0</v>
      </c>
      <c r="N521">
        <v>0</v>
      </c>
      <c r="O521">
        <v>8037.2434999999996</v>
      </c>
      <c r="P521">
        <v>10714.727699999999</v>
      </c>
      <c r="Q521">
        <v>6481.9775</v>
      </c>
      <c r="R521" t="s">
        <v>223</v>
      </c>
      <c r="S521">
        <v>8.0772290000000009</v>
      </c>
      <c r="T521">
        <v>-7.098357</v>
      </c>
      <c r="U521">
        <v>3.4046419999999999</v>
      </c>
      <c r="V521">
        <v>105.553014</v>
      </c>
      <c r="W521">
        <v>30.475301999999999</v>
      </c>
      <c r="X521">
        <v>2.4529130000000001</v>
      </c>
      <c r="Y521">
        <v>0</v>
      </c>
      <c r="Z521">
        <v>0</v>
      </c>
      <c r="AA521">
        <v>0</v>
      </c>
      <c r="AB521">
        <v>1.4997999999999999E-2</v>
      </c>
      <c r="AC521">
        <v>-0.100589</v>
      </c>
      <c r="AD521">
        <v>0.82070500000000002</v>
      </c>
      <c r="AE521">
        <v>0.29227399999999998</v>
      </c>
      <c r="AF521">
        <v>7.1160000000000001E-2</v>
      </c>
      <c r="AG521">
        <v>4.9872E-2</v>
      </c>
      <c r="AH521">
        <v>0.141288</v>
      </c>
      <c r="AI521">
        <v>-0.54688899999999996</v>
      </c>
      <c r="AJ521">
        <v>0.42070200000000002</v>
      </c>
      <c r="AK521">
        <v>-0.28107700000000002</v>
      </c>
      <c r="AL521">
        <v>2.2322999999999999E-2</v>
      </c>
      <c r="AM521" t="s">
        <v>221</v>
      </c>
      <c r="AN521">
        <v>974.26679799999999</v>
      </c>
      <c r="AO521">
        <v>286.81726600000002</v>
      </c>
      <c r="AP521">
        <v>339.47485499999999</v>
      </c>
      <c r="AQ521">
        <v>1.092706</v>
      </c>
      <c r="AR521">
        <v>90334.926472000006</v>
      </c>
      <c r="AS521" t="s">
        <v>224</v>
      </c>
      <c r="AT521">
        <v>6.0000000000000001E-3</v>
      </c>
      <c r="AU521">
        <v>0.6</v>
      </c>
      <c r="AV521">
        <v>1</v>
      </c>
      <c r="AW521">
        <v>4.3792999999999999E-2</v>
      </c>
      <c r="AX521">
        <v>0.16961699999999999</v>
      </c>
      <c r="AY521" t="s">
        <v>302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303</v>
      </c>
      <c r="BH521">
        <v>22384.522384</v>
      </c>
      <c r="BI521">
        <v>4184.8609939999997</v>
      </c>
      <c r="BJ521">
        <v>-134.689629</v>
      </c>
      <c r="BK521">
        <v>0</v>
      </c>
      <c r="BL521">
        <v>0</v>
      </c>
      <c r="BM521">
        <v>0</v>
      </c>
      <c r="BN521" t="s">
        <v>304</v>
      </c>
      <c r="BO521">
        <v>21.405009</v>
      </c>
      <c r="BP521">
        <v>-1053.22</v>
      </c>
      <c r="BQ521">
        <v>5409.5116500000004</v>
      </c>
    </row>
    <row r="522" spans="1:69">
      <c r="A522">
        <v>521</v>
      </c>
      <c r="C522" t="s">
        <v>301</v>
      </c>
      <c r="D522">
        <v>18.330624</v>
      </c>
      <c r="E522">
        <v>18.330624</v>
      </c>
      <c r="F522">
        <v>0</v>
      </c>
      <c r="G522">
        <v>4.2259999999999997E-3</v>
      </c>
      <c r="H522">
        <v>0.99998200000000004</v>
      </c>
      <c r="I522">
        <v>-4.2160000000000001E-3</v>
      </c>
      <c r="J522" t="s">
        <v>222</v>
      </c>
      <c r="K522">
        <v>7579</v>
      </c>
      <c r="L522">
        <v>0</v>
      </c>
      <c r="M522">
        <v>0</v>
      </c>
      <c r="N522">
        <v>0</v>
      </c>
      <c r="O522">
        <v>8037.2434999999996</v>
      </c>
      <c r="P522">
        <v>10714.727699999999</v>
      </c>
      <c r="Q522">
        <v>6481.9775</v>
      </c>
      <c r="R522" t="s">
        <v>223</v>
      </c>
      <c r="S522">
        <v>8.0514329999999994</v>
      </c>
      <c r="T522">
        <v>-7.0927910000000001</v>
      </c>
      <c r="U522">
        <v>3.4201809999999999</v>
      </c>
      <c r="V522">
        <v>105.609388</v>
      </c>
      <c r="W522">
        <v>30.405456999999998</v>
      </c>
      <c r="X522">
        <v>2.4650820000000002</v>
      </c>
      <c r="Y522">
        <v>0</v>
      </c>
      <c r="Z522">
        <v>0</v>
      </c>
      <c r="AA522">
        <v>0</v>
      </c>
      <c r="AB522">
        <v>1.5273E-2</v>
      </c>
      <c r="AC522">
        <v>-0.10036100000000001</v>
      </c>
      <c r="AD522">
        <v>0.81661799999999996</v>
      </c>
      <c r="AE522">
        <v>0.29236600000000001</v>
      </c>
      <c r="AF522">
        <v>7.0557999999999996E-2</v>
      </c>
      <c r="AG522">
        <v>5.4772000000000001E-2</v>
      </c>
      <c r="AH522">
        <v>0.141601</v>
      </c>
      <c r="AI522">
        <v>-0.54644099999999995</v>
      </c>
      <c r="AJ522">
        <v>0.42261900000000002</v>
      </c>
      <c r="AK522">
        <v>-0.28032400000000002</v>
      </c>
      <c r="AL522">
        <v>2.2426999999999999E-2</v>
      </c>
      <c r="AM522" t="s">
        <v>221</v>
      </c>
      <c r="AN522">
        <v>974.07468500000004</v>
      </c>
      <c r="AO522">
        <v>286.81851499999999</v>
      </c>
      <c r="AP522">
        <v>339.475594</v>
      </c>
      <c r="AQ522">
        <v>1.0927260000000001</v>
      </c>
      <c r="AR522">
        <v>90336.993440000006</v>
      </c>
      <c r="AS522" t="s">
        <v>224</v>
      </c>
      <c r="AT522">
        <v>6.0000000000000001E-3</v>
      </c>
      <c r="AU522">
        <v>0.6</v>
      </c>
      <c r="AV522">
        <v>1</v>
      </c>
      <c r="AW522">
        <v>5.0445999999999998E-2</v>
      </c>
      <c r="AX522">
        <v>0.17449999999999999</v>
      </c>
      <c r="AY522" t="s">
        <v>302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303</v>
      </c>
      <c r="BH522">
        <v>22341.377876999999</v>
      </c>
      <c r="BI522">
        <v>4218.0493489999999</v>
      </c>
      <c r="BJ522">
        <v>-128.7045</v>
      </c>
      <c r="BK522">
        <v>0</v>
      </c>
      <c r="BL522">
        <v>0</v>
      </c>
      <c r="BM522">
        <v>0</v>
      </c>
      <c r="BN522" t="s">
        <v>304</v>
      </c>
      <c r="BO522">
        <v>2.5849519999999999</v>
      </c>
      <c r="BP522">
        <v>-1084.2514229999999</v>
      </c>
      <c r="BQ522">
        <v>5413.0664109999998</v>
      </c>
    </row>
    <row r="523" spans="1:69">
      <c r="A523">
        <v>522</v>
      </c>
      <c r="C523" t="s">
        <v>301</v>
      </c>
      <c r="D523">
        <v>18.330624</v>
      </c>
      <c r="E523">
        <v>18.330624</v>
      </c>
      <c r="F523">
        <v>0</v>
      </c>
      <c r="G523">
        <v>4.2259999999999997E-3</v>
      </c>
      <c r="H523">
        <v>0.99998200000000004</v>
      </c>
      <c r="I523">
        <v>-4.2160000000000001E-3</v>
      </c>
      <c r="J523" t="s">
        <v>222</v>
      </c>
      <c r="K523">
        <v>7579</v>
      </c>
      <c r="L523">
        <v>0</v>
      </c>
      <c r="M523">
        <v>0</v>
      </c>
      <c r="N523">
        <v>0</v>
      </c>
      <c r="O523">
        <v>8037.2434999999996</v>
      </c>
      <c r="P523">
        <v>10714.727699999999</v>
      </c>
      <c r="Q523">
        <v>6481.9775</v>
      </c>
      <c r="R523" t="s">
        <v>223</v>
      </c>
      <c r="S523">
        <v>8.0417880000000004</v>
      </c>
      <c r="T523">
        <v>-7.0841250000000002</v>
      </c>
      <c r="U523">
        <v>3.436512</v>
      </c>
      <c r="V523">
        <v>105.666585</v>
      </c>
      <c r="W523">
        <v>30.332564999999999</v>
      </c>
      <c r="X523">
        <v>2.4771019999999999</v>
      </c>
      <c r="Y523">
        <v>-1.0243949999999999</v>
      </c>
      <c r="Z523">
        <v>2.5564079999999998</v>
      </c>
      <c r="AA523">
        <v>-1.7708999999999999E-2</v>
      </c>
      <c r="AB523">
        <v>1.3520000000000001E-2</v>
      </c>
      <c r="AC523">
        <v>-0.10336099999999999</v>
      </c>
      <c r="AD523">
        <v>0.81722499999999998</v>
      </c>
      <c r="AE523">
        <v>0.29244700000000001</v>
      </c>
      <c r="AF523">
        <v>6.9938E-2</v>
      </c>
      <c r="AG523">
        <v>5.9674999999999999E-2</v>
      </c>
      <c r="AH523">
        <v>0.14189399999999999</v>
      </c>
      <c r="AI523">
        <v>-0.54596800000000001</v>
      </c>
      <c r="AJ523">
        <v>0.42452600000000001</v>
      </c>
      <c r="AK523">
        <v>-0.27954299999999999</v>
      </c>
      <c r="AL523">
        <v>2.2529E-2</v>
      </c>
      <c r="AM523" t="s">
        <v>221</v>
      </c>
      <c r="AN523">
        <v>973.88217899999995</v>
      </c>
      <c r="AO523">
        <v>286.81976600000002</v>
      </c>
      <c r="AP523">
        <v>339.47633500000001</v>
      </c>
      <c r="AQ523">
        <v>1.092746</v>
      </c>
      <c r="AR523">
        <v>90339.064671999993</v>
      </c>
      <c r="AS523" t="s">
        <v>224</v>
      </c>
      <c r="AT523">
        <v>6.0000000000000001E-3</v>
      </c>
      <c r="AU523">
        <v>0.6</v>
      </c>
      <c r="AV523">
        <v>1</v>
      </c>
      <c r="AW523">
        <v>5.0445999999999998E-2</v>
      </c>
      <c r="AX523">
        <v>0.17449999999999999</v>
      </c>
      <c r="AY523" t="s">
        <v>302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303</v>
      </c>
      <c r="BH523">
        <v>22423.280717000001</v>
      </c>
      <c r="BI523">
        <v>4276.5938020000003</v>
      </c>
      <c r="BJ523">
        <v>-130.25346300000001</v>
      </c>
      <c r="BK523">
        <v>0</v>
      </c>
      <c r="BL523">
        <v>0</v>
      </c>
      <c r="BM523">
        <v>0</v>
      </c>
      <c r="BN523" t="s">
        <v>304</v>
      </c>
      <c r="BO523">
        <v>2.6014270000000002</v>
      </c>
      <c r="BP523">
        <v>-1091.1620680000001</v>
      </c>
      <c r="BQ523">
        <v>5447.5674310000004</v>
      </c>
    </row>
    <row r="524" spans="1:69">
      <c r="A524">
        <v>523</v>
      </c>
      <c r="C524" t="s">
        <v>301</v>
      </c>
      <c r="D524">
        <v>18.330624</v>
      </c>
      <c r="E524">
        <v>18.330624</v>
      </c>
      <c r="F524">
        <v>0</v>
      </c>
      <c r="G524">
        <v>4.2259999999999997E-3</v>
      </c>
      <c r="H524">
        <v>0.99998200000000004</v>
      </c>
      <c r="I524">
        <v>-4.2160000000000001E-3</v>
      </c>
      <c r="J524" t="s">
        <v>222</v>
      </c>
      <c r="K524">
        <v>7579</v>
      </c>
      <c r="L524">
        <v>0</v>
      </c>
      <c r="M524">
        <v>0</v>
      </c>
      <c r="N524">
        <v>0</v>
      </c>
      <c r="O524">
        <v>8037.2434999999996</v>
      </c>
      <c r="P524">
        <v>10714.727699999999</v>
      </c>
      <c r="Q524">
        <v>6481.9775</v>
      </c>
      <c r="R524" t="s">
        <v>223</v>
      </c>
      <c r="S524">
        <v>8.0484270000000002</v>
      </c>
      <c r="T524">
        <v>-7.0722420000000001</v>
      </c>
      <c r="U524">
        <v>3.4518249999999999</v>
      </c>
      <c r="V524">
        <v>105.724688</v>
      </c>
      <c r="W524">
        <v>30.256630999999999</v>
      </c>
      <c r="X524">
        <v>2.4889600000000001</v>
      </c>
      <c r="Y524">
        <v>-1.030486</v>
      </c>
      <c r="Z524">
        <v>2.5745819999999999</v>
      </c>
      <c r="AA524">
        <v>-2.7071999999999999E-2</v>
      </c>
      <c r="AB524">
        <v>1.3906E-2</v>
      </c>
      <c r="AC524">
        <v>-0.104256</v>
      </c>
      <c r="AD524">
        <v>0.82260500000000003</v>
      </c>
      <c r="AE524">
        <v>0.29253000000000001</v>
      </c>
      <c r="AF524">
        <v>6.9311999999999999E-2</v>
      </c>
      <c r="AG524">
        <v>6.4611000000000002E-2</v>
      </c>
      <c r="AH524">
        <v>0.14216799999999999</v>
      </c>
      <c r="AI524">
        <v>-0.54546899999999998</v>
      </c>
      <c r="AJ524">
        <v>0.426423</v>
      </c>
      <c r="AK524">
        <v>-0.27873300000000001</v>
      </c>
      <c r="AL524">
        <v>2.2629E-2</v>
      </c>
      <c r="AM524" t="s">
        <v>221</v>
      </c>
      <c r="AN524">
        <v>973.68928100000005</v>
      </c>
      <c r="AO524">
        <v>286.82101999999998</v>
      </c>
      <c r="AP524">
        <v>339.47707700000001</v>
      </c>
      <c r="AQ524">
        <v>1.092767</v>
      </c>
      <c r="AR524">
        <v>90341.140165000004</v>
      </c>
      <c r="AS524" t="s">
        <v>224</v>
      </c>
      <c r="AT524">
        <v>6.0000000000000001E-3</v>
      </c>
      <c r="AU524">
        <v>0.6</v>
      </c>
      <c r="AV524">
        <v>1</v>
      </c>
      <c r="AW524">
        <v>5.6731999999999998E-2</v>
      </c>
      <c r="AX524">
        <v>0.176453</v>
      </c>
      <c r="AY524" t="s">
        <v>302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303</v>
      </c>
      <c r="BH524">
        <v>22376.94054</v>
      </c>
      <c r="BI524">
        <v>4312.3979129999998</v>
      </c>
      <c r="BJ524">
        <v>-128.24265</v>
      </c>
      <c r="BK524">
        <v>0</v>
      </c>
      <c r="BL524">
        <v>0</v>
      </c>
      <c r="BM524">
        <v>0</v>
      </c>
      <c r="BN524" t="s">
        <v>304</v>
      </c>
      <c r="BO524">
        <v>-18.154696999999999</v>
      </c>
      <c r="BP524">
        <v>-1104.175</v>
      </c>
      <c r="BQ524">
        <v>5451.516466</v>
      </c>
    </row>
    <row r="525" spans="1:69">
      <c r="A525">
        <v>524</v>
      </c>
      <c r="C525" t="s">
        <v>301</v>
      </c>
      <c r="D525">
        <v>18.330624</v>
      </c>
      <c r="E525">
        <v>18.330624</v>
      </c>
      <c r="F525">
        <v>0</v>
      </c>
      <c r="G525">
        <v>4.2259999999999997E-3</v>
      </c>
      <c r="H525">
        <v>0.99998200000000004</v>
      </c>
      <c r="I525">
        <v>-4.2160000000000001E-3</v>
      </c>
      <c r="J525" t="s">
        <v>222</v>
      </c>
      <c r="K525">
        <v>7579</v>
      </c>
      <c r="L525">
        <v>0</v>
      </c>
      <c r="M525">
        <v>0</v>
      </c>
      <c r="N525">
        <v>0</v>
      </c>
      <c r="O525">
        <v>8037.2434999999996</v>
      </c>
      <c r="P525">
        <v>10714.727699999999</v>
      </c>
      <c r="Q525">
        <v>6481.9775</v>
      </c>
      <c r="R525" t="s">
        <v>223</v>
      </c>
      <c r="S525">
        <v>8.0379269999999998</v>
      </c>
      <c r="T525">
        <v>-7.063472</v>
      </c>
      <c r="U525">
        <v>3.4675820000000002</v>
      </c>
      <c r="V525">
        <v>105.783608</v>
      </c>
      <c r="W525">
        <v>30.177634999999999</v>
      </c>
      <c r="X525">
        <v>2.5006620000000002</v>
      </c>
      <c r="Y525">
        <v>0</v>
      </c>
      <c r="Z525">
        <v>0</v>
      </c>
      <c r="AA525">
        <v>0</v>
      </c>
      <c r="AB525">
        <v>1.1745E-2</v>
      </c>
      <c r="AC525">
        <v>-0.105546</v>
      </c>
      <c r="AD525">
        <v>0.82327300000000003</v>
      </c>
      <c r="AE525">
        <v>0.292601</v>
      </c>
      <c r="AF525">
        <v>6.8679000000000004E-2</v>
      </c>
      <c r="AG525">
        <v>6.9550000000000001E-2</v>
      </c>
      <c r="AH525">
        <v>0.14242299999999999</v>
      </c>
      <c r="AI525">
        <v>-0.54494299999999996</v>
      </c>
      <c r="AJ525">
        <v>0.42831000000000002</v>
      </c>
      <c r="AK525">
        <v>-0.277895</v>
      </c>
      <c r="AL525">
        <v>2.2728999999999999E-2</v>
      </c>
      <c r="AM525" t="s">
        <v>221</v>
      </c>
      <c r="AN525">
        <v>973.495991</v>
      </c>
      <c r="AO525">
        <v>286.82227599999999</v>
      </c>
      <c r="AP525">
        <v>339.47782000000001</v>
      </c>
      <c r="AQ525">
        <v>1.092787</v>
      </c>
      <c r="AR525">
        <v>90343.219916999995</v>
      </c>
      <c r="AS525" t="s">
        <v>224</v>
      </c>
      <c r="AT525">
        <v>6.0000000000000001E-3</v>
      </c>
      <c r="AU525">
        <v>0.6</v>
      </c>
      <c r="AV525">
        <v>1</v>
      </c>
      <c r="AW525">
        <v>5.6731999999999998E-2</v>
      </c>
      <c r="AX525">
        <v>0.176453</v>
      </c>
      <c r="AY525" t="s">
        <v>302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303</v>
      </c>
      <c r="BH525">
        <v>22198.587721</v>
      </c>
      <c r="BI525">
        <v>4323.9801770000004</v>
      </c>
      <c r="BJ525">
        <v>-128.17844400000001</v>
      </c>
      <c r="BK525">
        <v>0</v>
      </c>
      <c r="BL525">
        <v>0</v>
      </c>
      <c r="BM525">
        <v>0</v>
      </c>
      <c r="BN525" t="s">
        <v>304</v>
      </c>
      <c r="BO525">
        <v>-18.062273000000001</v>
      </c>
      <c r="BP525">
        <v>-1098.5537320000001</v>
      </c>
      <c r="BQ525">
        <v>5423.7632270000004</v>
      </c>
    </row>
    <row r="526" spans="1:69">
      <c r="A526">
        <v>525</v>
      </c>
      <c r="C526" t="s">
        <v>301</v>
      </c>
      <c r="D526">
        <v>18.330624</v>
      </c>
      <c r="E526">
        <v>18.330624</v>
      </c>
      <c r="F526">
        <v>0</v>
      </c>
      <c r="G526">
        <v>4.2259999999999997E-3</v>
      </c>
      <c r="H526">
        <v>0.99998200000000004</v>
      </c>
      <c r="I526">
        <v>-4.2160000000000001E-3</v>
      </c>
      <c r="J526" t="s">
        <v>222</v>
      </c>
      <c r="K526">
        <v>7579</v>
      </c>
      <c r="L526">
        <v>0</v>
      </c>
      <c r="M526">
        <v>0</v>
      </c>
      <c r="N526">
        <v>0</v>
      </c>
      <c r="O526">
        <v>8037.2434999999996</v>
      </c>
      <c r="P526">
        <v>10714.727699999999</v>
      </c>
      <c r="Q526">
        <v>6481.9775</v>
      </c>
      <c r="R526" t="s">
        <v>223</v>
      </c>
      <c r="S526">
        <v>8.0097889999999996</v>
      </c>
      <c r="T526">
        <v>-7.0580129999999999</v>
      </c>
      <c r="U526">
        <v>3.4830549999999998</v>
      </c>
      <c r="V526">
        <v>105.843219</v>
      </c>
      <c r="W526">
        <v>30.095521999999999</v>
      </c>
      <c r="X526">
        <v>2.5122080000000002</v>
      </c>
      <c r="Y526">
        <v>-1.0218400000000001</v>
      </c>
      <c r="Z526">
        <v>2.5541469999999999</v>
      </c>
      <c r="AA526">
        <v>-1.4347E-2</v>
      </c>
      <c r="AB526">
        <v>1.2028E-2</v>
      </c>
      <c r="AC526">
        <v>-0.105281</v>
      </c>
      <c r="AD526">
        <v>0.81904999999999994</v>
      </c>
      <c r="AE526">
        <v>0.29267300000000002</v>
      </c>
      <c r="AF526">
        <v>6.8046999999999996E-2</v>
      </c>
      <c r="AG526">
        <v>7.4465000000000003E-2</v>
      </c>
      <c r="AH526">
        <v>0.14265800000000001</v>
      </c>
      <c r="AI526">
        <v>-0.54439199999999999</v>
      </c>
      <c r="AJ526">
        <v>0.43018699999999999</v>
      </c>
      <c r="AK526">
        <v>-0.27702900000000003</v>
      </c>
      <c r="AL526">
        <v>2.2825999999999999E-2</v>
      </c>
      <c r="AM526" t="s">
        <v>221</v>
      </c>
      <c r="AN526">
        <v>973.30230900000004</v>
      </c>
      <c r="AO526">
        <v>286.82353499999999</v>
      </c>
      <c r="AP526">
        <v>339.478565</v>
      </c>
      <c r="AQ526">
        <v>1.0928070000000001</v>
      </c>
      <c r="AR526">
        <v>90345.303925999993</v>
      </c>
      <c r="AS526" t="s">
        <v>224</v>
      </c>
      <c r="AT526">
        <v>6.0000000000000001E-3</v>
      </c>
      <c r="AU526">
        <v>0.6</v>
      </c>
      <c r="AV526">
        <v>1</v>
      </c>
      <c r="AW526">
        <v>6.2195E-2</v>
      </c>
      <c r="AX526">
        <v>0.176453</v>
      </c>
      <c r="AY526" t="s">
        <v>302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303</v>
      </c>
      <c r="BH526">
        <v>22274.943210000001</v>
      </c>
      <c r="BI526">
        <v>4386.6461019999997</v>
      </c>
      <c r="BJ526">
        <v>-129.53055499999999</v>
      </c>
      <c r="BK526">
        <v>0</v>
      </c>
      <c r="BL526">
        <v>0</v>
      </c>
      <c r="BM526">
        <v>0</v>
      </c>
      <c r="BN526" t="s">
        <v>304</v>
      </c>
      <c r="BO526">
        <v>-38.050288999999999</v>
      </c>
      <c r="BP526">
        <v>-1105.646092</v>
      </c>
      <c r="BQ526">
        <v>5458.77952</v>
      </c>
    </row>
    <row r="527" spans="1:69">
      <c r="A527">
        <v>526</v>
      </c>
      <c r="C527" t="s">
        <v>301</v>
      </c>
      <c r="D527">
        <v>18.330624</v>
      </c>
      <c r="E527">
        <v>18.330624</v>
      </c>
      <c r="F527">
        <v>0</v>
      </c>
      <c r="G527">
        <v>4.2259999999999997E-3</v>
      </c>
      <c r="H527">
        <v>0.99998200000000004</v>
      </c>
      <c r="I527">
        <v>-4.2160000000000001E-3</v>
      </c>
      <c r="J527" t="s">
        <v>222</v>
      </c>
      <c r="K527">
        <v>7579</v>
      </c>
      <c r="L527">
        <v>0</v>
      </c>
      <c r="M527">
        <v>0</v>
      </c>
      <c r="N527">
        <v>0</v>
      </c>
      <c r="O527">
        <v>8037.2434999999996</v>
      </c>
      <c r="P527">
        <v>10714.727699999999</v>
      </c>
      <c r="Q527">
        <v>6481.9775</v>
      </c>
      <c r="R527" t="s">
        <v>223</v>
      </c>
      <c r="S527">
        <v>8.0150459999999999</v>
      </c>
      <c r="T527">
        <v>-7.0459449999999997</v>
      </c>
      <c r="U527">
        <v>3.4983200000000001</v>
      </c>
      <c r="V527">
        <v>105.903722</v>
      </c>
      <c r="W527">
        <v>30.010365</v>
      </c>
      <c r="X527">
        <v>2.5236019999999999</v>
      </c>
      <c r="Y527">
        <v>-1.0266280000000001</v>
      </c>
      <c r="Z527">
        <v>2.5697450000000002</v>
      </c>
      <c r="AA527">
        <v>-2.2994000000000001E-2</v>
      </c>
      <c r="AB527">
        <v>9.9000000000000008E-3</v>
      </c>
      <c r="AC527">
        <v>-0.10600999999999999</v>
      </c>
      <c r="AD527">
        <v>0.82451200000000002</v>
      </c>
      <c r="AE527">
        <v>0.29273199999999999</v>
      </c>
      <c r="AF527">
        <v>6.7410999999999999E-2</v>
      </c>
      <c r="AG527">
        <v>7.9411999999999996E-2</v>
      </c>
      <c r="AH527">
        <v>0.142874</v>
      </c>
      <c r="AI527">
        <v>-0.54381599999999997</v>
      </c>
      <c r="AJ527">
        <v>0.43205500000000002</v>
      </c>
      <c r="AK527">
        <v>-0.27613500000000002</v>
      </c>
      <c r="AL527">
        <v>2.2922000000000001E-2</v>
      </c>
      <c r="AM527" t="s">
        <v>221</v>
      </c>
      <c r="AN527">
        <v>973.10823500000004</v>
      </c>
      <c r="AO527">
        <v>286.82479599999999</v>
      </c>
      <c r="AP527">
        <v>339.47931199999999</v>
      </c>
      <c r="AQ527">
        <v>1.0928279999999999</v>
      </c>
      <c r="AR527">
        <v>90347.392187000005</v>
      </c>
      <c r="AS527" t="s">
        <v>224</v>
      </c>
      <c r="AT527">
        <v>6.0000000000000001E-3</v>
      </c>
      <c r="AU527">
        <v>0.6</v>
      </c>
      <c r="AV527">
        <v>1</v>
      </c>
      <c r="AW527">
        <v>6.2195E-2</v>
      </c>
      <c r="AX527">
        <v>0.176453</v>
      </c>
      <c r="AY527" t="s">
        <v>302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303</v>
      </c>
      <c r="BH527">
        <v>22221.838306000001</v>
      </c>
      <c r="BI527">
        <v>4425.5468799999999</v>
      </c>
      <c r="BJ527">
        <v>-130.080613</v>
      </c>
      <c r="BK527">
        <v>0</v>
      </c>
      <c r="BL527">
        <v>0</v>
      </c>
      <c r="BM527">
        <v>0</v>
      </c>
      <c r="BN527" t="s">
        <v>304</v>
      </c>
      <c r="BO527">
        <v>-38.077609000000002</v>
      </c>
      <c r="BP527">
        <v>-1106.4399539999999</v>
      </c>
      <c r="BQ527">
        <v>5462.6989610000001</v>
      </c>
    </row>
    <row r="528" spans="1:69">
      <c r="A528">
        <v>527</v>
      </c>
      <c r="C528" t="s">
        <v>301</v>
      </c>
      <c r="D528">
        <v>18.330624</v>
      </c>
      <c r="E528">
        <v>18.330624</v>
      </c>
      <c r="F528">
        <v>0</v>
      </c>
      <c r="G528">
        <v>4.2259999999999997E-3</v>
      </c>
      <c r="H528">
        <v>0.99998200000000004</v>
      </c>
      <c r="I528">
        <v>-4.2160000000000001E-3</v>
      </c>
      <c r="J528" t="s">
        <v>222</v>
      </c>
      <c r="K528">
        <v>7579</v>
      </c>
      <c r="L528">
        <v>0</v>
      </c>
      <c r="M528">
        <v>0</v>
      </c>
      <c r="N528">
        <v>0</v>
      </c>
      <c r="O528">
        <v>8037.2434999999996</v>
      </c>
      <c r="P528">
        <v>10714.727699999999</v>
      </c>
      <c r="Q528">
        <v>6481.9775</v>
      </c>
      <c r="R528" t="s">
        <v>223</v>
      </c>
      <c r="S528">
        <v>8.0030020000000004</v>
      </c>
      <c r="T528">
        <v>-7.0371259999999998</v>
      </c>
      <c r="U528">
        <v>3.5136609999999999</v>
      </c>
      <c r="V528">
        <v>105.96500899999999</v>
      </c>
      <c r="W528">
        <v>29.922103</v>
      </c>
      <c r="X528">
        <v>2.53485</v>
      </c>
      <c r="Y528">
        <v>0</v>
      </c>
      <c r="Z528">
        <v>0</v>
      </c>
      <c r="AA528">
        <v>0</v>
      </c>
      <c r="AB528">
        <v>1.0217E-2</v>
      </c>
      <c r="AC528">
        <v>-0.106337</v>
      </c>
      <c r="AD528">
        <v>0.82517799999999997</v>
      </c>
      <c r="AE528">
        <v>0.292794</v>
      </c>
      <c r="AF528">
        <v>6.6772999999999999E-2</v>
      </c>
      <c r="AG528">
        <v>8.4362999999999994E-2</v>
      </c>
      <c r="AH528">
        <v>0.143069</v>
      </c>
      <c r="AI528">
        <v>-0.54321399999999997</v>
      </c>
      <c r="AJ528">
        <v>0.43391200000000002</v>
      </c>
      <c r="AK528">
        <v>-0.27521200000000001</v>
      </c>
      <c r="AL528">
        <v>2.3016999999999999E-2</v>
      </c>
      <c r="AM528" t="s">
        <v>221</v>
      </c>
      <c r="AN528">
        <v>972.91377</v>
      </c>
      <c r="AO528">
        <v>286.82605999999998</v>
      </c>
      <c r="AP528">
        <v>339.48005999999998</v>
      </c>
      <c r="AQ528">
        <v>1.092848</v>
      </c>
      <c r="AR528">
        <v>90349.484698999993</v>
      </c>
      <c r="AS528" t="s">
        <v>224</v>
      </c>
      <c r="AT528">
        <v>6.0000000000000001E-3</v>
      </c>
      <c r="AU528">
        <v>0.6</v>
      </c>
      <c r="AV528">
        <v>1</v>
      </c>
      <c r="AW528">
        <v>7.0708999999999994E-2</v>
      </c>
      <c r="AX528">
        <v>0.176453</v>
      </c>
      <c r="AY528" t="s">
        <v>302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303</v>
      </c>
      <c r="BH528">
        <v>22036.187041000001</v>
      </c>
      <c r="BI528">
        <v>4439.2131419999996</v>
      </c>
      <c r="BJ528">
        <v>-129.79644300000001</v>
      </c>
      <c r="BK528">
        <v>0</v>
      </c>
      <c r="BL528">
        <v>0</v>
      </c>
      <c r="BM528">
        <v>0</v>
      </c>
      <c r="BN528" t="s">
        <v>304</v>
      </c>
      <c r="BO528">
        <v>-68.715695999999994</v>
      </c>
      <c r="BP528">
        <v>-1100.722978</v>
      </c>
      <c r="BQ528">
        <v>5434.4731940000001</v>
      </c>
    </row>
    <row r="529" spans="1:69">
      <c r="A529">
        <v>528</v>
      </c>
      <c r="C529" t="s">
        <v>301</v>
      </c>
      <c r="D529">
        <v>18.330624</v>
      </c>
      <c r="E529">
        <v>18.330624</v>
      </c>
      <c r="F529">
        <v>0</v>
      </c>
      <c r="G529">
        <v>4.2259999999999997E-3</v>
      </c>
      <c r="H529">
        <v>0.99998200000000004</v>
      </c>
      <c r="I529">
        <v>-4.2160000000000001E-3</v>
      </c>
      <c r="J529" t="s">
        <v>222</v>
      </c>
      <c r="K529">
        <v>7579</v>
      </c>
      <c r="L529">
        <v>0</v>
      </c>
      <c r="M529">
        <v>0</v>
      </c>
      <c r="N529">
        <v>0</v>
      </c>
      <c r="O529">
        <v>8037.2434999999996</v>
      </c>
      <c r="P529">
        <v>10714.727699999999</v>
      </c>
      <c r="Q529">
        <v>6481.9775</v>
      </c>
      <c r="R529" t="s">
        <v>223</v>
      </c>
      <c r="S529">
        <v>7.9732510000000003</v>
      </c>
      <c r="T529">
        <v>-7.0317449999999999</v>
      </c>
      <c r="U529">
        <v>3.5290879999999998</v>
      </c>
      <c r="V529">
        <v>106.026967</v>
      </c>
      <c r="W529">
        <v>29.830722999999999</v>
      </c>
      <c r="X529">
        <v>2.5459580000000002</v>
      </c>
      <c r="Y529">
        <v>-1.01868</v>
      </c>
      <c r="Z529">
        <v>2.5535019999999999</v>
      </c>
      <c r="AA529">
        <v>-1.125E-2</v>
      </c>
      <c r="AB529">
        <v>6.6400000000000001E-3</v>
      </c>
      <c r="AC529">
        <v>-0.105784</v>
      </c>
      <c r="AD529">
        <v>0.82088300000000003</v>
      </c>
      <c r="AE529">
        <v>0.29283300000000001</v>
      </c>
      <c r="AF529">
        <v>6.6138000000000002E-2</v>
      </c>
      <c r="AG529">
        <v>8.9288000000000006E-2</v>
      </c>
      <c r="AH529">
        <v>0.14324400000000001</v>
      </c>
      <c r="AI529">
        <v>-0.54258600000000001</v>
      </c>
      <c r="AJ529">
        <v>0.43575999999999998</v>
      </c>
      <c r="AK529">
        <v>-0.27426</v>
      </c>
      <c r="AL529">
        <v>2.3111E-2</v>
      </c>
      <c r="AM529" t="s">
        <v>221</v>
      </c>
      <c r="AN529">
        <v>972.71891400000004</v>
      </c>
      <c r="AO529">
        <v>286.82732700000003</v>
      </c>
      <c r="AP529">
        <v>339.48080900000002</v>
      </c>
      <c r="AQ529">
        <v>1.0928690000000001</v>
      </c>
      <c r="AR529">
        <v>90351.581456999993</v>
      </c>
      <c r="AS529" t="s">
        <v>224</v>
      </c>
      <c r="AT529">
        <v>6.0000000000000001E-3</v>
      </c>
      <c r="AU529">
        <v>0.6</v>
      </c>
      <c r="AV529">
        <v>1</v>
      </c>
      <c r="AW529">
        <v>7.0708999999999994E-2</v>
      </c>
      <c r="AX529">
        <v>0.176453</v>
      </c>
      <c r="AY529" t="s">
        <v>302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303</v>
      </c>
      <c r="BH529">
        <v>22106.774617999999</v>
      </c>
      <c r="BI529">
        <v>4505.9344940000001</v>
      </c>
      <c r="BJ529">
        <v>-130.96948900000001</v>
      </c>
      <c r="BK529">
        <v>0</v>
      </c>
      <c r="BL529">
        <v>0</v>
      </c>
      <c r="BM529">
        <v>0</v>
      </c>
      <c r="BN529" t="s">
        <v>304</v>
      </c>
      <c r="BO529">
        <v>-69.164603</v>
      </c>
      <c r="BP529">
        <v>-1107.913796</v>
      </c>
      <c r="BQ529">
        <v>5469.9755919999998</v>
      </c>
    </row>
    <row r="530" spans="1:69">
      <c r="A530">
        <v>529</v>
      </c>
      <c r="C530" t="s">
        <v>301</v>
      </c>
      <c r="D530">
        <v>18.330624</v>
      </c>
      <c r="E530">
        <v>18.330624</v>
      </c>
      <c r="F530">
        <v>0</v>
      </c>
      <c r="G530">
        <v>4.2259999999999997E-3</v>
      </c>
      <c r="H530">
        <v>0.99998200000000004</v>
      </c>
      <c r="I530">
        <v>-4.2160000000000001E-3</v>
      </c>
      <c r="J530" t="s">
        <v>222</v>
      </c>
      <c r="K530">
        <v>7579</v>
      </c>
      <c r="L530">
        <v>0</v>
      </c>
      <c r="M530">
        <v>0</v>
      </c>
      <c r="N530">
        <v>0</v>
      </c>
      <c r="O530">
        <v>8037.2434999999996</v>
      </c>
      <c r="P530">
        <v>10714.727699999999</v>
      </c>
      <c r="Q530">
        <v>6481.9775</v>
      </c>
      <c r="R530" t="s">
        <v>223</v>
      </c>
      <c r="S530">
        <v>7.9770979999999998</v>
      </c>
      <c r="T530">
        <v>-7.0195020000000001</v>
      </c>
      <c r="U530">
        <v>3.5442969999999998</v>
      </c>
      <c r="V530">
        <v>106.08978500000001</v>
      </c>
      <c r="W530">
        <v>29.736266000000001</v>
      </c>
      <c r="X530">
        <v>2.556934</v>
      </c>
      <c r="Y530">
        <v>-1.022432</v>
      </c>
      <c r="Z530">
        <v>2.567202</v>
      </c>
      <c r="AA530">
        <v>-1.9012999999999999E-2</v>
      </c>
      <c r="AB530">
        <v>6.9509999999999997E-3</v>
      </c>
      <c r="AC530">
        <v>-0.106697</v>
      </c>
      <c r="AD530">
        <v>0.82642400000000005</v>
      </c>
      <c r="AE530">
        <v>0.292875</v>
      </c>
      <c r="AF530">
        <v>6.5498000000000001E-2</v>
      </c>
      <c r="AG530">
        <v>9.4246999999999997E-2</v>
      </c>
      <c r="AH530">
        <v>0.1434</v>
      </c>
      <c r="AI530">
        <v>-0.541933</v>
      </c>
      <c r="AJ530">
        <v>0.43759700000000001</v>
      </c>
      <c r="AK530">
        <v>-0.273281</v>
      </c>
      <c r="AL530">
        <v>2.3203000000000001E-2</v>
      </c>
      <c r="AM530" t="s">
        <v>221</v>
      </c>
      <c r="AN530">
        <v>972.52366700000005</v>
      </c>
      <c r="AO530">
        <v>286.828596</v>
      </c>
      <c r="AP530">
        <v>339.481561</v>
      </c>
      <c r="AQ530">
        <v>1.092889</v>
      </c>
      <c r="AR530">
        <v>90353.682457000003</v>
      </c>
      <c r="AS530" t="s">
        <v>224</v>
      </c>
      <c r="AT530">
        <v>6.0000000000000001E-3</v>
      </c>
      <c r="AU530">
        <v>0.6</v>
      </c>
      <c r="AV530">
        <v>1</v>
      </c>
      <c r="AW530">
        <v>7.0708999999999994E-2</v>
      </c>
      <c r="AX530">
        <v>0.176453</v>
      </c>
      <c r="AY530" t="s">
        <v>302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303</v>
      </c>
      <c r="BH530">
        <v>22047.018544999999</v>
      </c>
      <c r="BI530">
        <v>4547.8279620000003</v>
      </c>
      <c r="BJ530">
        <v>-131.322934</v>
      </c>
      <c r="BK530">
        <v>0</v>
      </c>
      <c r="BL530">
        <v>0</v>
      </c>
      <c r="BM530">
        <v>0</v>
      </c>
      <c r="BN530" t="s">
        <v>304</v>
      </c>
      <c r="BO530">
        <v>-69.213853</v>
      </c>
      <c r="BP530">
        <v>-1108.70271</v>
      </c>
      <c r="BQ530">
        <v>5473.8706069999998</v>
      </c>
    </row>
    <row r="531" spans="1:69">
      <c r="A531">
        <v>530</v>
      </c>
      <c r="C531" t="s">
        <v>301</v>
      </c>
      <c r="D531">
        <v>18.330624</v>
      </c>
      <c r="E531">
        <v>18.330624</v>
      </c>
      <c r="F531">
        <v>0</v>
      </c>
      <c r="G531">
        <v>4.2259999999999997E-3</v>
      </c>
      <c r="H531">
        <v>0.99998200000000004</v>
      </c>
      <c r="I531">
        <v>-4.2160000000000001E-3</v>
      </c>
      <c r="J531" t="s">
        <v>222</v>
      </c>
      <c r="K531">
        <v>7579</v>
      </c>
      <c r="L531">
        <v>0</v>
      </c>
      <c r="M531">
        <v>0</v>
      </c>
      <c r="N531">
        <v>0</v>
      </c>
      <c r="O531">
        <v>8037.2434999999996</v>
      </c>
      <c r="P531">
        <v>10714.727699999999</v>
      </c>
      <c r="Q531">
        <v>6481.9775</v>
      </c>
      <c r="R531" t="s">
        <v>223</v>
      </c>
      <c r="S531">
        <v>7.9635280000000002</v>
      </c>
      <c r="T531">
        <v>-7.0106440000000001</v>
      </c>
      <c r="U531">
        <v>3.5595889999999999</v>
      </c>
      <c r="V531">
        <v>106.153364</v>
      </c>
      <c r="W531">
        <v>29.638694000000001</v>
      </c>
      <c r="X531">
        <v>2.5677810000000001</v>
      </c>
      <c r="Y531">
        <v>0</v>
      </c>
      <c r="Z531">
        <v>0</v>
      </c>
      <c r="AA531">
        <v>0</v>
      </c>
      <c r="AB531">
        <v>7.2560000000000003E-3</v>
      </c>
      <c r="AC531">
        <v>-0.10702200000000001</v>
      </c>
      <c r="AD531">
        <v>0.82708899999999996</v>
      </c>
      <c r="AE531">
        <v>0.29291899999999998</v>
      </c>
      <c r="AF531">
        <v>6.4855999999999997E-2</v>
      </c>
      <c r="AG531">
        <v>9.9209000000000006E-2</v>
      </c>
      <c r="AH531">
        <v>0.143535</v>
      </c>
      <c r="AI531">
        <v>-0.54125400000000001</v>
      </c>
      <c r="AJ531">
        <v>0.43942399999999998</v>
      </c>
      <c r="AK531">
        <v>-0.27227299999999999</v>
      </c>
      <c r="AL531">
        <v>2.3293999999999999E-2</v>
      </c>
      <c r="AM531" t="s">
        <v>221</v>
      </c>
      <c r="AN531">
        <v>972.32803000000001</v>
      </c>
      <c r="AO531">
        <v>286.82986799999998</v>
      </c>
      <c r="AP531">
        <v>339.48231299999998</v>
      </c>
      <c r="AQ531">
        <v>1.09291</v>
      </c>
      <c r="AR531">
        <v>90355.787698999993</v>
      </c>
      <c r="AS531" t="s">
        <v>224</v>
      </c>
      <c r="AT531">
        <v>6.0000000000000001E-3</v>
      </c>
      <c r="AU531">
        <v>0.6</v>
      </c>
      <c r="AV531">
        <v>1</v>
      </c>
      <c r="AW531">
        <v>7.0708999999999994E-2</v>
      </c>
      <c r="AX531">
        <v>0.176453</v>
      </c>
      <c r="AY531" t="s">
        <v>302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303</v>
      </c>
      <c r="BH531">
        <v>21854.353186</v>
      </c>
      <c r="BI531">
        <v>4563.4034519999996</v>
      </c>
      <c r="BJ531">
        <v>-130.829713</v>
      </c>
      <c r="BK531">
        <v>0</v>
      </c>
      <c r="BL531">
        <v>0</v>
      </c>
      <c r="BM531">
        <v>0</v>
      </c>
      <c r="BN531" t="s">
        <v>304</v>
      </c>
      <c r="BO531">
        <v>-68.851242999999997</v>
      </c>
      <c r="BP531">
        <v>-1102.8942380000001</v>
      </c>
      <c r="BQ531">
        <v>5445.1931070000001</v>
      </c>
    </row>
    <row r="532" spans="1:69">
      <c r="A532">
        <v>531</v>
      </c>
      <c r="C532" t="s">
        <v>301</v>
      </c>
      <c r="D532">
        <v>18.330624</v>
      </c>
      <c r="E532">
        <v>18.330624</v>
      </c>
      <c r="F532">
        <v>0</v>
      </c>
      <c r="G532">
        <v>4.2259999999999997E-3</v>
      </c>
      <c r="H532">
        <v>0.99998200000000004</v>
      </c>
      <c r="I532">
        <v>-4.2160000000000001E-3</v>
      </c>
      <c r="J532" t="s">
        <v>222</v>
      </c>
      <c r="K532">
        <v>7579</v>
      </c>
      <c r="L532">
        <v>0</v>
      </c>
      <c r="M532">
        <v>0</v>
      </c>
      <c r="N532">
        <v>0</v>
      </c>
      <c r="O532">
        <v>8037.2434999999996</v>
      </c>
      <c r="P532">
        <v>10714.727699999999</v>
      </c>
      <c r="Q532">
        <v>6481.9775</v>
      </c>
      <c r="R532" t="s">
        <v>223</v>
      </c>
      <c r="S532">
        <v>7.9322039999999996</v>
      </c>
      <c r="T532">
        <v>-7.0053660000000004</v>
      </c>
      <c r="U532">
        <v>3.574964</v>
      </c>
      <c r="V532">
        <v>106.217585</v>
      </c>
      <c r="W532">
        <v>29.537977999999999</v>
      </c>
      <c r="X532">
        <v>2.5785019999999998</v>
      </c>
      <c r="Y532">
        <v>0</v>
      </c>
      <c r="Z532">
        <v>0</v>
      </c>
      <c r="AA532">
        <v>0</v>
      </c>
      <c r="AB532">
        <v>7.5519999999999997E-3</v>
      </c>
      <c r="AC532">
        <v>-0.10674</v>
      </c>
      <c r="AD532">
        <v>0.82272800000000001</v>
      </c>
      <c r="AE532">
        <v>0.292964</v>
      </c>
      <c r="AF532">
        <v>6.4215999999999995E-2</v>
      </c>
      <c r="AG532">
        <v>0.104145</v>
      </c>
      <c r="AH532">
        <v>0.143649</v>
      </c>
      <c r="AI532">
        <v>-0.54054999999999997</v>
      </c>
      <c r="AJ532">
        <v>0.44124000000000002</v>
      </c>
      <c r="AK532">
        <v>-0.27123599999999998</v>
      </c>
      <c r="AL532">
        <v>2.3383999999999999E-2</v>
      </c>
      <c r="AM532" t="s">
        <v>221</v>
      </c>
      <c r="AN532">
        <v>972.13200300000005</v>
      </c>
      <c r="AO532">
        <v>286.831142</v>
      </c>
      <c r="AP532">
        <v>339.48306700000001</v>
      </c>
      <c r="AQ532">
        <v>1.0929310000000001</v>
      </c>
      <c r="AR532">
        <v>90357.897175999999</v>
      </c>
      <c r="AS532" t="s">
        <v>224</v>
      </c>
      <c r="AT532">
        <v>6.0000000000000001E-3</v>
      </c>
      <c r="AU532">
        <v>0.6</v>
      </c>
      <c r="AV532">
        <v>1</v>
      </c>
      <c r="AW532">
        <v>7.5499999999999998E-2</v>
      </c>
      <c r="AX532">
        <v>0.17596400000000001</v>
      </c>
      <c r="AY532" t="s">
        <v>302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303</v>
      </c>
      <c r="BH532">
        <v>21789.400996</v>
      </c>
      <c r="BI532">
        <v>4606.7213309999997</v>
      </c>
      <c r="BJ532">
        <v>-131.73816400000001</v>
      </c>
      <c r="BK532">
        <v>0</v>
      </c>
      <c r="BL532">
        <v>0</v>
      </c>
      <c r="BM532">
        <v>0</v>
      </c>
      <c r="BN532" t="s">
        <v>304</v>
      </c>
      <c r="BO532">
        <v>-86.813299000000001</v>
      </c>
      <c r="BP532">
        <v>-1100.5629799999999</v>
      </c>
      <c r="BQ532">
        <v>5448.7611100000004</v>
      </c>
    </row>
    <row r="533" spans="1:69">
      <c r="A533">
        <v>532</v>
      </c>
      <c r="C533" t="s">
        <v>301</v>
      </c>
      <c r="D533">
        <v>18.330624</v>
      </c>
      <c r="E533">
        <v>18.330624</v>
      </c>
      <c r="F533">
        <v>0</v>
      </c>
      <c r="G533">
        <v>4.2259999999999997E-3</v>
      </c>
      <c r="H533">
        <v>0.99998200000000004</v>
      </c>
      <c r="I533">
        <v>-4.2160000000000001E-3</v>
      </c>
      <c r="J533" t="s">
        <v>222</v>
      </c>
      <c r="K533">
        <v>7579</v>
      </c>
      <c r="L533">
        <v>0</v>
      </c>
      <c r="M533">
        <v>0</v>
      </c>
      <c r="N533">
        <v>0</v>
      </c>
      <c r="O533">
        <v>8037.2434999999996</v>
      </c>
      <c r="P533">
        <v>10714.727699999999</v>
      </c>
      <c r="Q533">
        <v>6481.9775</v>
      </c>
      <c r="R533" t="s">
        <v>223</v>
      </c>
      <c r="S533">
        <v>7.9175170000000001</v>
      </c>
      <c r="T533">
        <v>-6.996556</v>
      </c>
      <c r="U533">
        <v>3.5901299999999998</v>
      </c>
      <c r="V533">
        <v>106.282532</v>
      </c>
      <c r="W533">
        <v>29.434155000000001</v>
      </c>
      <c r="X533">
        <v>2.5891030000000002</v>
      </c>
      <c r="Y533">
        <v>-1.01793</v>
      </c>
      <c r="Z533">
        <v>2.5668829999999998</v>
      </c>
      <c r="AA533">
        <v>-1.5184E-2</v>
      </c>
      <c r="AB533">
        <v>5.5770000000000004E-3</v>
      </c>
      <c r="AC533">
        <v>-0.10660699999999999</v>
      </c>
      <c r="AD533">
        <v>0.82334099999999999</v>
      </c>
      <c r="AE533">
        <v>0.29299700000000001</v>
      </c>
      <c r="AF533">
        <v>6.3575999999999994E-2</v>
      </c>
      <c r="AG533">
        <v>0.109086</v>
      </c>
      <c r="AH533">
        <v>0.14374400000000001</v>
      </c>
      <c r="AI533">
        <v>-0.53981999999999997</v>
      </c>
      <c r="AJ533">
        <v>0.443046</v>
      </c>
      <c r="AK533">
        <v>-0.27017099999999999</v>
      </c>
      <c r="AL533">
        <v>2.3473000000000001E-2</v>
      </c>
      <c r="AM533" t="s">
        <v>221</v>
      </c>
      <c r="AN533">
        <v>971.93558700000006</v>
      </c>
      <c r="AO533">
        <v>286.83241900000002</v>
      </c>
      <c r="AP533">
        <v>339.48382299999997</v>
      </c>
      <c r="AQ533">
        <v>1.092951</v>
      </c>
      <c r="AR533">
        <v>90360.010884000003</v>
      </c>
      <c r="AS533" t="s">
        <v>224</v>
      </c>
      <c r="AT533">
        <v>6.0000000000000001E-3</v>
      </c>
      <c r="AU533">
        <v>0.6</v>
      </c>
      <c r="AV533">
        <v>1</v>
      </c>
      <c r="AW533">
        <v>7.5499999999999998E-2</v>
      </c>
      <c r="AX533">
        <v>0.17596400000000001</v>
      </c>
      <c r="AY533" t="s">
        <v>302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303</v>
      </c>
      <c r="BH533">
        <v>21852.597468</v>
      </c>
      <c r="BI533">
        <v>4678.8603549999998</v>
      </c>
      <c r="BJ533">
        <v>-132.68502599999999</v>
      </c>
      <c r="BK533">
        <v>0</v>
      </c>
      <c r="BL533">
        <v>0</v>
      </c>
      <c r="BM533">
        <v>0</v>
      </c>
      <c r="BN533" t="s">
        <v>304</v>
      </c>
      <c r="BO533">
        <v>-87.391069999999999</v>
      </c>
      <c r="BP533">
        <v>-1107.887594</v>
      </c>
      <c r="BQ533">
        <v>5485.0244350000003</v>
      </c>
    </row>
    <row r="534" spans="1:69">
      <c r="A534">
        <v>533</v>
      </c>
      <c r="C534" t="s">
        <v>301</v>
      </c>
      <c r="D534">
        <v>18.330624</v>
      </c>
      <c r="E534">
        <v>18.330624</v>
      </c>
      <c r="F534">
        <v>0</v>
      </c>
      <c r="G534">
        <v>4.2259999999999997E-3</v>
      </c>
      <c r="H534">
        <v>0.99998200000000004</v>
      </c>
      <c r="I534">
        <v>-4.2160000000000001E-3</v>
      </c>
      <c r="J534" t="s">
        <v>222</v>
      </c>
      <c r="K534">
        <v>7579</v>
      </c>
      <c r="L534">
        <v>0</v>
      </c>
      <c r="M534">
        <v>0</v>
      </c>
      <c r="N534">
        <v>0</v>
      </c>
      <c r="O534">
        <v>8037.2434999999996</v>
      </c>
      <c r="P534">
        <v>10714.727699999999</v>
      </c>
      <c r="Q534">
        <v>6481.9775</v>
      </c>
      <c r="R534" t="s">
        <v>223</v>
      </c>
      <c r="S534">
        <v>7.9195260000000003</v>
      </c>
      <c r="T534">
        <v>-6.9840730000000004</v>
      </c>
      <c r="U534">
        <v>3.6052659999999999</v>
      </c>
      <c r="V534">
        <v>106.34831</v>
      </c>
      <c r="W534">
        <v>29.327221000000002</v>
      </c>
      <c r="X534">
        <v>2.5995919999999999</v>
      </c>
      <c r="Y534">
        <v>-1.0162869999999999</v>
      </c>
      <c r="Z534">
        <v>2.5680000000000001</v>
      </c>
      <c r="AA534">
        <v>-2.5288000000000001E-2</v>
      </c>
      <c r="AB534">
        <v>5.8599999999999998E-3</v>
      </c>
      <c r="AC534">
        <v>-0.10753</v>
      </c>
      <c r="AD534">
        <v>0.82900200000000002</v>
      </c>
      <c r="AE534">
        <v>0.29303299999999999</v>
      </c>
      <c r="AF534">
        <v>6.2931000000000001E-2</v>
      </c>
      <c r="AG534">
        <v>0.11405999999999999</v>
      </c>
      <c r="AH534">
        <v>0.143818</v>
      </c>
      <c r="AI534">
        <v>-0.53906500000000002</v>
      </c>
      <c r="AJ534">
        <v>0.44484200000000002</v>
      </c>
      <c r="AK534">
        <v>-0.26907799999999998</v>
      </c>
      <c r="AL534">
        <v>2.3560000000000001E-2</v>
      </c>
      <c r="AM534" t="s">
        <v>221</v>
      </c>
      <c r="AN534">
        <v>971.73878100000002</v>
      </c>
      <c r="AO534">
        <v>286.83369800000003</v>
      </c>
      <c r="AP534">
        <v>339.48457999999999</v>
      </c>
      <c r="AQ534">
        <v>1.0929720000000001</v>
      </c>
      <c r="AR534">
        <v>90362.128819999998</v>
      </c>
      <c r="AS534" t="s">
        <v>224</v>
      </c>
      <c r="AT534">
        <v>6.0000000000000001E-3</v>
      </c>
      <c r="AU534">
        <v>0.6</v>
      </c>
      <c r="AV534">
        <v>1</v>
      </c>
      <c r="AW534">
        <v>7.5957999999999998E-2</v>
      </c>
      <c r="AX534">
        <v>0.176453</v>
      </c>
      <c r="AY534" t="s">
        <v>302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303</v>
      </c>
      <c r="BH534">
        <v>21783.532153</v>
      </c>
      <c r="BI534">
        <v>4724.4230960000004</v>
      </c>
      <c r="BJ534">
        <v>-132.086974</v>
      </c>
      <c r="BK534">
        <v>0</v>
      </c>
      <c r="BL534">
        <v>0</v>
      </c>
      <c r="BM534">
        <v>0</v>
      </c>
      <c r="BN534" t="s">
        <v>304</v>
      </c>
      <c r="BO534">
        <v>-88.601124999999996</v>
      </c>
      <c r="BP534">
        <v>-1111.716279</v>
      </c>
      <c r="BQ534">
        <v>5488.749159</v>
      </c>
    </row>
    <row r="535" spans="1:69">
      <c r="A535">
        <v>534</v>
      </c>
      <c r="C535" t="s">
        <v>301</v>
      </c>
      <c r="D535">
        <v>18.330624</v>
      </c>
      <c r="E535">
        <v>18.330624</v>
      </c>
      <c r="F535">
        <v>0</v>
      </c>
      <c r="G535">
        <v>4.2259999999999997E-3</v>
      </c>
      <c r="H535">
        <v>0.99998200000000004</v>
      </c>
      <c r="I535">
        <v>-4.2160000000000001E-3</v>
      </c>
      <c r="J535" t="s">
        <v>222</v>
      </c>
      <c r="K535">
        <v>7579</v>
      </c>
      <c r="L535">
        <v>0</v>
      </c>
      <c r="M535">
        <v>0</v>
      </c>
      <c r="N535">
        <v>0</v>
      </c>
      <c r="O535">
        <v>8037.2434999999996</v>
      </c>
      <c r="P535">
        <v>10714.727699999999</v>
      </c>
      <c r="Q535">
        <v>6481.9775</v>
      </c>
      <c r="R535" t="s">
        <v>223</v>
      </c>
      <c r="S535">
        <v>7.9038639999999996</v>
      </c>
      <c r="T535">
        <v>-6.9752020000000003</v>
      </c>
      <c r="U535">
        <v>3.6205780000000001</v>
      </c>
      <c r="V535">
        <v>106.414798</v>
      </c>
      <c r="W535">
        <v>29.217143</v>
      </c>
      <c r="X535">
        <v>2.609972</v>
      </c>
      <c r="Y535">
        <v>0</v>
      </c>
      <c r="Z535">
        <v>0</v>
      </c>
      <c r="AA535">
        <v>0</v>
      </c>
      <c r="AB535">
        <v>6.0340000000000003E-3</v>
      </c>
      <c r="AC535">
        <v>-0.108128</v>
      </c>
      <c r="AD535">
        <v>0.82964300000000002</v>
      </c>
      <c r="AE535">
        <v>0.29306900000000002</v>
      </c>
      <c r="AF535">
        <v>6.2281999999999997E-2</v>
      </c>
      <c r="AG535">
        <v>0.119037</v>
      </c>
      <c r="AH535">
        <v>0.143871</v>
      </c>
      <c r="AI535">
        <v>-0.53828500000000001</v>
      </c>
      <c r="AJ535">
        <v>0.44662800000000002</v>
      </c>
      <c r="AK535">
        <v>-0.26795600000000003</v>
      </c>
      <c r="AL535">
        <v>2.3647000000000001E-2</v>
      </c>
      <c r="AM535" t="s">
        <v>221</v>
      </c>
      <c r="AN535">
        <v>971.54158700000005</v>
      </c>
      <c r="AO535">
        <v>286.83497999999997</v>
      </c>
      <c r="AP535">
        <v>339.48533800000001</v>
      </c>
      <c r="AQ535">
        <v>1.0929930000000001</v>
      </c>
      <c r="AR535">
        <v>90364.250981999998</v>
      </c>
      <c r="AS535" t="s">
        <v>224</v>
      </c>
      <c r="AT535">
        <v>6.0000000000000001E-3</v>
      </c>
      <c r="AU535">
        <v>0.6</v>
      </c>
      <c r="AV535">
        <v>1</v>
      </c>
      <c r="AW535">
        <v>7.5957999999999998E-2</v>
      </c>
      <c r="AX535">
        <v>0.176453</v>
      </c>
      <c r="AY535" t="s">
        <v>302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303</v>
      </c>
      <c r="BH535">
        <v>21581.905977999999</v>
      </c>
      <c r="BI535">
        <v>4742.248509</v>
      </c>
      <c r="BJ535">
        <v>-131.32958300000001</v>
      </c>
      <c r="BK535">
        <v>0</v>
      </c>
      <c r="BL535">
        <v>0</v>
      </c>
      <c r="BM535">
        <v>0</v>
      </c>
      <c r="BN535" t="s">
        <v>304</v>
      </c>
      <c r="BO535">
        <v>-88.128771</v>
      </c>
      <c r="BP535">
        <v>-1105.7894590000001</v>
      </c>
      <c r="BQ535">
        <v>5459.4873500000003</v>
      </c>
    </row>
    <row r="536" spans="1:69">
      <c r="A536">
        <v>535</v>
      </c>
      <c r="C536" t="s">
        <v>301</v>
      </c>
      <c r="D536">
        <v>18.285187000000001</v>
      </c>
      <c r="E536">
        <v>18.285187000000001</v>
      </c>
      <c r="F536">
        <v>0</v>
      </c>
      <c r="G536">
        <v>4.2259999999999997E-3</v>
      </c>
      <c r="H536">
        <v>0.99998200000000004</v>
      </c>
      <c r="I536">
        <v>-4.2160000000000001E-3</v>
      </c>
      <c r="J536" t="s">
        <v>222</v>
      </c>
      <c r="K536">
        <v>7579</v>
      </c>
      <c r="L536">
        <v>0</v>
      </c>
      <c r="M536">
        <v>0</v>
      </c>
      <c r="N536">
        <v>0</v>
      </c>
      <c r="O536">
        <v>8037.2434999999996</v>
      </c>
      <c r="P536">
        <v>10714.727699999999</v>
      </c>
      <c r="Q536">
        <v>6481.9775</v>
      </c>
      <c r="R536" t="s">
        <v>223</v>
      </c>
      <c r="S536">
        <v>7.8704939999999999</v>
      </c>
      <c r="T536">
        <v>-6.9700959999999998</v>
      </c>
      <c r="U536">
        <v>3.6358860000000002</v>
      </c>
      <c r="V536">
        <v>106.481892</v>
      </c>
      <c r="W536">
        <v>29.103894</v>
      </c>
      <c r="X536">
        <v>2.620244</v>
      </c>
      <c r="Y536">
        <v>-1.012831</v>
      </c>
      <c r="Z536">
        <v>2.5678730000000001</v>
      </c>
      <c r="AA536">
        <v>-1.1634E-2</v>
      </c>
      <c r="AB536">
        <v>6.3290000000000004E-3</v>
      </c>
      <c r="AC536">
        <v>-0.107833</v>
      </c>
      <c r="AD536">
        <v>0.82519299999999995</v>
      </c>
      <c r="AE536">
        <v>0.29310700000000001</v>
      </c>
      <c r="AF536">
        <v>6.1635000000000002E-2</v>
      </c>
      <c r="AG536">
        <v>0.123989</v>
      </c>
      <c r="AH536">
        <v>0.143903</v>
      </c>
      <c r="AI536">
        <v>-0.53747900000000004</v>
      </c>
      <c r="AJ536">
        <v>0.448403</v>
      </c>
      <c r="AK536">
        <v>-0.26680599999999999</v>
      </c>
      <c r="AL536">
        <v>2.3732E-2</v>
      </c>
      <c r="AM536" t="s">
        <v>221</v>
      </c>
      <c r="AN536">
        <v>971.34400400000004</v>
      </c>
      <c r="AO536">
        <v>286.83626400000003</v>
      </c>
      <c r="AP536">
        <v>339.48609800000003</v>
      </c>
      <c r="AQ536">
        <v>1.0930139999999999</v>
      </c>
      <c r="AR536">
        <v>90366.377363000007</v>
      </c>
      <c r="AS536" t="s">
        <v>224</v>
      </c>
      <c r="AT536">
        <v>6.0000000000000001E-3</v>
      </c>
      <c r="AU536">
        <v>0.6</v>
      </c>
      <c r="AV536">
        <v>1</v>
      </c>
      <c r="AW536">
        <v>7.5957999999999998E-2</v>
      </c>
      <c r="AX536">
        <v>0.176453</v>
      </c>
      <c r="AY536" t="s">
        <v>302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303</v>
      </c>
      <c r="BH536">
        <v>21638.838065</v>
      </c>
      <c r="BI536">
        <v>4818.2549200000003</v>
      </c>
      <c r="BJ536">
        <v>-132.09806399999999</v>
      </c>
      <c r="BK536">
        <v>0</v>
      </c>
      <c r="BL536">
        <v>0</v>
      </c>
      <c r="BM536">
        <v>0</v>
      </c>
      <c r="BN536" t="s">
        <v>304</v>
      </c>
      <c r="BO536">
        <v>-88.720949000000005</v>
      </c>
      <c r="BP536">
        <v>-1113.2197630000001</v>
      </c>
      <c r="BQ536">
        <v>5496.1721379999999</v>
      </c>
    </row>
    <row r="537" spans="1:69">
      <c r="A537">
        <v>536</v>
      </c>
      <c r="C537" t="s">
        <v>301</v>
      </c>
      <c r="D537">
        <v>18.285187000000001</v>
      </c>
      <c r="E537">
        <v>18.285187000000001</v>
      </c>
      <c r="F537">
        <v>0</v>
      </c>
      <c r="G537">
        <v>4.2259999999999997E-3</v>
      </c>
      <c r="H537">
        <v>0.99998200000000004</v>
      </c>
      <c r="I537">
        <v>-4.2160000000000001E-3</v>
      </c>
      <c r="J537" t="s">
        <v>222</v>
      </c>
      <c r="K537">
        <v>7579</v>
      </c>
      <c r="L537">
        <v>0</v>
      </c>
      <c r="M537">
        <v>0</v>
      </c>
      <c r="N537">
        <v>0</v>
      </c>
      <c r="O537">
        <v>8037.2434999999996</v>
      </c>
      <c r="P537">
        <v>10714.727699999999</v>
      </c>
      <c r="Q537">
        <v>6481.9775</v>
      </c>
      <c r="R537" t="s">
        <v>223</v>
      </c>
      <c r="S537">
        <v>7.8710300000000002</v>
      </c>
      <c r="T537">
        <v>-6.9574530000000001</v>
      </c>
      <c r="U537">
        <v>3.6509670000000001</v>
      </c>
      <c r="V537">
        <v>106.54977700000001</v>
      </c>
      <c r="W537">
        <v>28.987518000000001</v>
      </c>
      <c r="X537">
        <v>2.6304120000000002</v>
      </c>
      <c r="Y537">
        <v>-1.01047</v>
      </c>
      <c r="Z537">
        <v>2.5678380000000001</v>
      </c>
      <c r="AA537">
        <v>-2.0778999999999999E-2</v>
      </c>
      <c r="AB537">
        <v>6.6020000000000002E-3</v>
      </c>
      <c r="AC537">
        <v>-0.108764</v>
      </c>
      <c r="AD537">
        <v>0.83091999999999999</v>
      </c>
      <c r="AE537">
        <v>0.29314600000000002</v>
      </c>
      <c r="AF537">
        <v>6.0983000000000002E-2</v>
      </c>
      <c r="AG537">
        <v>0.12897400000000001</v>
      </c>
      <c r="AH537">
        <v>0.14391499999999999</v>
      </c>
      <c r="AI537">
        <v>-0.53664900000000004</v>
      </c>
      <c r="AJ537">
        <v>0.45016800000000001</v>
      </c>
      <c r="AK537">
        <v>-0.265627</v>
      </c>
      <c r="AL537">
        <v>2.3817000000000001E-2</v>
      </c>
      <c r="AM537" t="s">
        <v>221</v>
      </c>
      <c r="AN537">
        <v>971.14603399999999</v>
      </c>
      <c r="AO537">
        <v>286.83755100000002</v>
      </c>
      <c r="AP537">
        <v>339.48685999999998</v>
      </c>
      <c r="AQ537">
        <v>1.093035</v>
      </c>
      <c r="AR537">
        <v>90368.507960000003</v>
      </c>
      <c r="AS537" t="s">
        <v>224</v>
      </c>
      <c r="AT537">
        <v>6.0000000000000001E-3</v>
      </c>
      <c r="AU537">
        <v>0.6</v>
      </c>
      <c r="AV537">
        <v>1</v>
      </c>
      <c r="AW537">
        <v>7.4829000000000007E-2</v>
      </c>
      <c r="AX537">
        <v>0.176453</v>
      </c>
      <c r="AY537" t="s">
        <v>302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303</v>
      </c>
      <c r="BH537">
        <v>21563.265745000001</v>
      </c>
      <c r="BI537">
        <v>4866.4955659999996</v>
      </c>
      <c r="BJ537">
        <v>-132.012269</v>
      </c>
      <c r="BK537">
        <v>0</v>
      </c>
      <c r="BL537">
        <v>0</v>
      </c>
      <c r="BM537">
        <v>0</v>
      </c>
      <c r="BN537" t="s">
        <v>304</v>
      </c>
      <c r="BO537">
        <v>-84.642320999999995</v>
      </c>
      <c r="BP537">
        <v>-1113.9700130000001</v>
      </c>
      <c r="BQ537">
        <v>5499.8762569999999</v>
      </c>
    </row>
    <row r="538" spans="1:69">
      <c r="A538">
        <v>537</v>
      </c>
      <c r="C538" t="s">
        <v>301</v>
      </c>
      <c r="D538">
        <v>18.285187000000001</v>
      </c>
      <c r="E538">
        <v>18.285187000000001</v>
      </c>
      <c r="F538">
        <v>0</v>
      </c>
      <c r="G538">
        <v>4.2259999999999997E-3</v>
      </c>
      <c r="H538">
        <v>0.99998200000000004</v>
      </c>
      <c r="I538">
        <v>-4.2160000000000001E-3</v>
      </c>
      <c r="J538" t="s">
        <v>222</v>
      </c>
      <c r="K538">
        <v>7579</v>
      </c>
      <c r="L538">
        <v>0</v>
      </c>
      <c r="M538">
        <v>0</v>
      </c>
      <c r="N538">
        <v>0</v>
      </c>
      <c r="O538">
        <v>8037.2434999999996</v>
      </c>
      <c r="P538">
        <v>10714.727699999999</v>
      </c>
      <c r="Q538">
        <v>6481.9775</v>
      </c>
      <c r="R538" t="s">
        <v>223</v>
      </c>
      <c r="S538">
        <v>7.8538649999999999</v>
      </c>
      <c r="T538">
        <v>-6.9485770000000002</v>
      </c>
      <c r="U538">
        <v>3.6661350000000001</v>
      </c>
      <c r="V538">
        <v>106.618336</v>
      </c>
      <c r="W538">
        <v>28.867985999999998</v>
      </c>
      <c r="X538">
        <v>2.640482</v>
      </c>
      <c r="Y538">
        <v>0</v>
      </c>
      <c r="Z538">
        <v>0</v>
      </c>
      <c r="AA538">
        <v>0</v>
      </c>
      <c r="AB538">
        <v>7.4009999999999996E-3</v>
      </c>
      <c r="AC538">
        <v>-0.10911999999999999</v>
      </c>
      <c r="AD538">
        <v>0.83155800000000002</v>
      </c>
      <c r="AE538">
        <v>0.29319099999999998</v>
      </c>
      <c r="AF538">
        <v>6.0328E-2</v>
      </c>
      <c r="AG538">
        <v>0.133963</v>
      </c>
      <c r="AH538">
        <v>0.14390500000000001</v>
      </c>
      <c r="AI538">
        <v>-0.53579299999999996</v>
      </c>
      <c r="AJ538">
        <v>0.45192199999999999</v>
      </c>
      <c r="AK538">
        <v>-0.26441999999999999</v>
      </c>
      <c r="AL538">
        <v>2.3900000000000001E-2</v>
      </c>
      <c r="AM538" t="s">
        <v>221</v>
      </c>
      <c r="AN538">
        <v>970.947676</v>
      </c>
      <c r="AO538">
        <v>286.83884</v>
      </c>
      <c r="AP538">
        <v>339.48762299999999</v>
      </c>
      <c r="AQ538">
        <v>1.093056</v>
      </c>
      <c r="AR538">
        <v>90370.642770000006</v>
      </c>
      <c r="AS538" t="s">
        <v>224</v>
      </c>
      <c r="AT538">
        <v>6.0000000000000001E-3</v>
      </c>
      <c r="AU538">
        <v>0.6</v>
      </c>
      <c r="AV538">
        <v>1</v>
      </c>
      <c r="AW538">
        <v>7.3516999999999999E-2</v>
      </c>
      <c r="AX538">
        <v>0.176453</v>
      </c>
      <c r="AY538" t="s">
        <v>302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303</v>
      </c>
      <c r="BH538">
        <v>21355.316006000001</v>
      </c>
      <c r="BI538">
        <v>4885.7969659999999</v>
      </c>
      <c r="BJ538">
        <v>-131.06744499999999</v>
      </c>
      <c r="BK538">
        <v>0</v>
      </c>
      <c r="BL538">
        <v>0</v>
      </c>
      <c r="BM538">
        <v>0</v>
      </c>
      <c r="BN538" t="s">
        <v>304</v>
      </c>
      <c r="BO538">
        <v>-79.402240000000006</v>
      </c>
      <c r="BP538">
        <v>-1107.961988</v>
      </c>
      <c r="BQ538">
        <v>5470.2135269999999</v>
      </c>
    </row>
    <row r="539" spans="1:69">
      <c r="A539">
        <v>538</v>
      </c>
      <c r="C539" t="s">
        <v>301</v>
      </c>
      <c r="D539">
        <v>18.285187000000001</v>
      </c>
      <c r="E539">
        <v>18.285187000000001</v>
      </c>
      <c r="F539">
        <v>0</v>
      </c>
      <c r="G539">
        <v>4.2259999999999997E-3</v>
      </c>
      <c r="H539">
        <v>0.99998200000000004</v>
      </c>
      <c r="I539">
        <v>-4.2160000000000001E-3</v>
      </c>
      <c r="J539" t="s">
        <v>222</v>
      </c>
      <c r="K539">
        <v>7579</v>
      </c>
      <c r="L539">
        <v>0</v>
      </c>
      <c r="M539">
        <v>0</v>
      </c>
      <c r="N539">
        <v>0</v>
      </c>
      <c r="O539">
        <v>8037.2434999999996</v>
      </c>
      <c r="P539">
        <v>10714.727699999999</v>
      </c>
      <c r="Q539">
        <v>6481.9775</v>
      </c>
      <c r="R539" t="s">
        <v>223</v>
      </c>
      <c r="S539">
        <v>7.8190140000000001</v>
      </c>
      <c r="T539">
        <v>-6.9436220000000004</v>
      </c>
      <c r="U539">
        <v>3.6813920000000002</v>
      </c>
      <c r="V539">
        <v>106.68746400000001</v>
      </c>
      <c r="W539">
        <v>28.745256999999999</v>
      </c>
      <c r="X539">
        <v>2.650455</v>
      </c>
      <c r="Y539">
        <v>-1.007101</v>
      </c>
      <c r="Z539">
        <v>2.5699920000000001</v>
      </c>
      <c r="AA539">
        <v>-8.4399999999999996E-3</v>
      </c>
      <c r="AB539">
        <v>8.2830000000000004E-3</v>
      </c>
      <c r="AC539">
        <v>-0.108859</v>
      </c>
      <c r="AD539">
        <v>0.82704699999999998</v>
      </c>
      <c r="AE539">
        <v>0.29324099999999997</v>
      </c>
      <c r="AF539">
        <v>5.9674999999999999E-2</v>
      </c>
      <c r="AG539">
        <v>0.13892599999999999</v>
      </c>
      <c r="AH539">
        <v>0.143875</v>
      </c>
      <c r="AI539">
        <v>-0.53491200000000005</v>
      </c>
      <c r="AJ539">
        <v>0.45366499999999998</v>
      </c>
      <c r="AK539">
        <v>-0.26318399999999997</v>
      </c>
      <c r="AL539">
        <v>2.3983000000000001E-2</v>
      </c>
      <c r="AM539" t="s">
        <v>221</v>
      </c>
      <c r="AN539">
        <v>970.74892999999997</v>
      </c>
      <c r="AO539">
        <v>286.84013199999998</v>
      </c>
      <c r="AP539">
        <v>339.48838699999999</v>
      </c>
      <c r="AQ539">
        <v>1.0930770000000001</v>
      </c>
      <c r="AR539">
        <v>90372.781787999993</v>
      </c>
      <c r="AS539" t="s">
        <v>224</v>
      </c>
      <c r="AT539">
        <v>6.0000000000000001E-3</v>
      </c>
      <c r="AU539">
        <v>0.6</v>
      </c>
      <c r="AV539">
        <v>1</v>
      </c>
      <c r="AW539">
        <v>7.3516999999999999E-2</v>
      </c>
      <c r="AX539">
        <v>0.176453</v>
      </c>
      <c r="AY539" t="s">
        <v>302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303</v>
      </c>
      <c r="BH539">
        <v>21405.840274999999</v>
      </c>
      <c r="BI539">
        <v>4965.56495</v>
      </c>
      <c r="BJ539">
        <v>-131.66290499999999</v>
      </c>
      <c r="BK539">
        <v>0</v>
      </c>
      <c r="BL539">
        <v>0</v>
      </c>
      <c r="BM539">
        <v>0</v>
      </c>
      <c r="BN539" t="s">
        <v>304</v>
      </c>
      <c r="BO539">
        <v>-79.940573000000001</v>
      </c>
      <c r="BP539">
        <v>-1115.4737720000001</v>
      </c>
      <c r="BQ539">
        <v>5507.3005929999999</v>
      </c>
    </row>
    <row r="540" spans="1:69">
      <c r="A540">
        <v>539</v>
      </c>
      <c r="C540" t="s">
        <v>301</v>
      </c>
      <c r="D540">
        <v>18.285187000000001</v>
      </c>
      <c r="E540">
        <v>18.285187000000001</v>
      </c>
      <c r="F540">
        <v>0</v>
      </c>
      <c r="G540">
        <v>4.2259999999999997E-3</v>
      </c>
      <c r="H540">
        <v>0.99998200000000004</v>
      </c>
      <c r="I540">
        <v>-4.2160000000000001E-3</v>
      </c>
      <c r="J540" t="s">
        <v>222</v>
      </c>
      <c r="K540">
        <v>7579</v>
      </c>
      <c r="L540">
        <v>0</v>
      </c>
      <c r="M540">
        <v>0</v>
      </c>
      <c r="N540">
        <v>0</v>
      </c>
      <c r="O540">
        <v>8037.2434999999996</v>
      </c>
      <c r="P540">
        <v>10714.727699999999</v>
      </c>
      <c r="Q540">
        <v>6481.9775</v>
      </c>
      <c r="R540" t="s">
        <v>223</v>
      </c>
      <c r="S540">
        <v>7.8180579999999997</v>
      </c>
      <c r="T540">
        <v>-6.9308310000000004</v>
      </c>
      <c r="U540">
        <v>3.696421</v>
      </c>
      <c r="V540">
        <v>106.75735299999999</v>
      </c>
      <c r="W540">
        <v>28.619388000000001</v>
      </c>
      <c r="X540">
        <v>2.6603340000000002</v>
      </c>
      <c r="Y540">
        <v>-1.0042</v>
      </c>
      <c r="Z540">
        <v>2.569245</v>
      </c>
      <c r="AA540">
        <v>-1.6445999999999999E-2</v>
      </c>
      <c r="AB540">
        <v>8.5529999999999998E-3</v>
      </c>
      <c r="AC540">
        <v>-0.10979700000000001</v>
      </c>
      <c r="AD540">
        <v>0.83283600000000002</v>
      </c>
      <c r="AE540">
        <v>0.293292</v>
      </c>
      <c r="AF540">
        <v>5.9015999999999999E-2</v>
      </c>
      <c r="AG540">
        <v>0.143923</v>
      </c>
      <c r="AH540">
        <v>0.14382400000000001</v>
      </c>
      <c r="AI540">
        <v>-0.53400599999999998</v>
      </c>
      <c r="AJ540">
        <v>0.455399</v>
      </c>
      <c r="AK540">
        <v>-0.26191999999999999</v>
      </c>
      <c r="AL540">
        <v>2.4065E-2</v>
      </c>
      <c r="AM540" t="s">
        <v>221</v>
      </c>
      <c r="AN540">
        <v>970.54979800000001</v>
      </c>
      <c r="AO540">
        <v>286.84142600000001</v>
      </c>
      <c r="AP540">
        <v>339.48915299999999</v>
      </c>
      <c r="AQ540">
        <v>1.0930979999999999</v>
      </c>
      <c r="AR540">
        <v>90374.925006999998</v>
      </c>
      <c r="AS540" t="s">
        <v>224</v>
      </c>
      <c r="AT540">
        <v>6.0000000000000001E-3</v>
      </c>
      <c r="AU540">
        <v>0.6</v>
      </c>
      <c r="AV540">
        <v>1</v>
      </c>
      <c r="AW540">
        <v>7.1594000000000005E-2</v>
      </c>
      <c r="AX540">
        <v>0.176453</v>
      </c>
      <c r="AY540" t="s">
        <v>302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303</v>
      </c>
      <c r="BH540">
        <v>21323.880363</v>
      </c>
      <c r="BI540">
        <v>5016.3287979999996</v>
      </c>
      <c r="BJ540">
        <v>-131.39891700000001</v>
      </c>
      <c r="BK540">
        <v>0</v>
      </c>
      <c r="BL540">
        <v>0</v>
      </c>
      <c r="BM540">
        <v>0</v>
      </c>
      <c r="BN540" t="s">
        <v>304</v>
      </c>
      <c r="BO540">
        <v>-72.933367000000004</v>
      </c>
      <c r="BP540">
        <v>-1116.2207330000001</v>
      </c>
      <c r="BQ540">
        <v>5510.9884810000003</v>
      </c>
    </row>
    <row r="541" spans="1:69">
      <c r="A541">
        <v>540</v>
      </c>
      <c r="C541" t="s">
        <v>301</v>
      </c>
      <c r="D541">
        <v>18.285187000000001</v>
      </c>
      <c r="E541">
        <v>18.285187000000001</v>
      </c>
      <c r="F541">
        <v>0</v>
      </c>
      <c r="G541">
        <v>4.2259999999999997E-3</v>
      </c>
      <c r="H541">
        <v>0.99998200000000004</v>
      </c>
      <c r="I541">
        <v>-4.2160000000000001E-3</v>
      </c>
      <c r="J541" t="s">
        <v>222</v>
      </c>
      <c r="K541">
        <v>7579</v>
      </c>
      <c r="L541">
        <v>0</v>
      </c>
      <c r="M541">
        <v>0</v>
      </c>
      <c r="N541">
        <v>0</v>
      </c>
      <c r="O541">
        <v>8037.2434999999996</v>
      </c>
      <c r="P541">
        <v>10714.727699999999</v>
      </c>
      <c r="Q541">
        <v>6481.9775</v>
      </c>
      <c r="R541" t="s">
        <v>223</v>
      </c>
      <c r="S541">
        <v>7.7994050000000001</v>
      </c>
      <c r="T541">
        <v>-6.9219670000000004</v>
      </c>
      <c r="U541">
        <v>3.7115390000000001</v>
      </c>
      <c r="V541">
        <v>106.82787999999999</v>
      </c>
      <c r="W541">
        <v>28.490341999999998</v>
      </c>
      <c r="X541">
        <v>2.6701239999999999</v>
      </c>
      <c r="Y541">
        <v>0</v>
      </c>
      <c r="Z541">
        <v>0</v>
      </c>
      <c r="AA541">
        <v>0</v>
      </c>
      <c r="AB541">
        <v>9.7090000000000006E-3</v>
      </c>
      <c r="AC541">
        <v>-0.110178</v>
      </c>
      <c r="AD541">
        <v>0.83347099999999996</v>
      </c>
      <c r="AE541">
        <v>0.29335</v>
      </c>
      <c r="AF541">
        <v>5.8354999999999997E-2</v>
      </c>
      <c r="AG541">
        <v>0.148924</v>
      </c>
      <c r="AH541">
        <v>0.14375099999999999</v>
      </c>
      <c r="AI541">
        <v>-0.53307400000000005</v>
      </c>
      <c r="AJ541">
        <v>0.457121</v>
      </c>
      <c r="AK541">
        <v>-0.26062800000000003</v>
      </c>
      <c r="AL541">
        <v>2.4146000000000001E-2</v>
      </c>
      <c r="AM541" t="s">
        <v>221</v>
      </c>
      <c r="AN541">
        <v>970.35028</v>
      </c>
      <c r="AO541">
        <v>286.84272299999998</v>
      </c>
      <c r="AP541">
        <v>339.48992099999998</v>
      </c>
      <c r="AQ541">
        <v>1.093119</v>
      </c>
      <c r="AR541">
        <v>90377.072425999999</v>
      </c>
      <c r="AS541" t="s">
        <v>224</v>
      </c>
      <c r="AT541">
        <v>6.0000000000000001E-3</v>
      </c>
      <c r="AU541">
        <v>0.6</v>
      </c>
      <c r="AV541">
        <v>1</v>
      </c>
      <c r="AW541">
        <v>6.9580000000000003E-2</v>
      </c>
      <c r="AX541">
        <v>0.176453</v>
      </c>
      <c r="AY541" t="s">
        <v>302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303</v>
      </c>
      <c r="BH541">
        <v>21109.879700000001</v>
      </c>
      <c r="BI541">
        <v>5036.8933740000002</v>
      </c>
      <c r="BJ541">
        <v>-130.27488199999999</v>
      </c>
      <c r="BK541">
        <v>0</v>
      </c>
      <c r="BL541">
        <v>0</v>
      </c>
      <c r="BM541">
        <v>0</v>
      </c>
      <c r="BN541" t="s">
        <v>304</v>
      </c>
      <c r="BO541">
        <v>-65.179012</v>
      </c>
      <c r="BP541">
        <v>-1110.133599</v>
      </c>
      <c r="BQ541">
        <v>5480.9351699999997</v>
      </c>
    </row>
    <row r="542" spans="1:69">
      <c r="A542">
        <v>541</v>
      </c>
      <c r="C542" t="s">
        <v>301</v>
      </c>
      <c r="D542">
        <v>18.285187000000001</v>
      </c>
      <c r="E542">
        <v>18.285187000000001</v>
      </c>
      <c r="F542">
        <v>0</v>
      </c>
      <c r="G542">
        <v>4.2259999999999997E-3</v>
      </c>
      <c r="H542">
        <v>0.99998200000000004</v>
      </c>
      <c r="I542">
        <v>-4.2160000000000001E-3</v>
      </c>
      <c r="J542" t="s">
        <v>222</v>
      </c>
      <c r="K542">
        <v>7579</v>
      </c>
      <c r="L542">
        <v>0</v>
      </c>
      <c r="M542">
        <v>0</v>
      </c>
      <c r="N542">
        <v>0</v>
      </c>
      <c r="O542">
        <v>8037.2434999999996</v>
      </c>
      <c r="P542">
        <v>10714.727699999999</v>
      </c>
      <c r="Q542">
        <v>6481.9775</v>
      </c>
      <c r="R542" t="s">
        <v>223</v>
      </c>
      <c r="S542">
        <v>7.7631100000000002</v>
      </c>
      <c r="T542">
        <v>-6.9171870000000002</v>
      </c>
      <c r="U542">
        <v>3.7267480000000002</v>
      </c>
      <c r="V542">
        <v>106.898945</v>
      </c>
      <c r="W542">
        <v>28.358059999999998</v>
      </c>
      <c r="X542">
        <v>2.6798259999999998</v>
      </c>
      <c r="Y542">
        <v>0</v>
      </c>
      <c r="Z542">
        <v>0</v>
      </c>
      <c r="AA542">
        <v>0</v>
      </c>
      <c r="AB542">
        <v>1.0895999999999999E-2</v>
      </c>
      <c r="AC542">
        <v>-0.109932</v>
      </c>
      <c r="AD542">
        <v>0.82889999999999997</v>
      </c>
      <c r="AE542">
        <v>0.29341499999999998</v>
      </c>
      <c r="AF542">
        <v>5.7695000000000003E-2</v>
      </c>
      <c r="AG542">
        <v>0.15389700000000001</v>
      </c>
      <c r="AH542">
        <v>0.14365700000000001</v>
      </c>
      <c r="AI542">
        <v>-0.53211799999999998</v>
      </c>
      <c r="AJ542">
        <v>0.45883400000000002</v>
      </c>
      <c r="AK542">
        <v>-0.25930700000000001</v>
      </c>
      <c r="AL542">
        <v>2.4226000000000001E-2</v>
      </c>
      <c r="AM542" t="s">
        <v>221</v>
      </c>
      <c r="AN542">
        <v>970.15037600000005</v>
      </c>
      <c r="AO542">
        <v>286.84402299999999</v>
      </c>
      <c r="AP542">
        <v>339.49068999999997</v>
      </c>
      <c r="AQ542">
        <v>1.09314</v>
      </c>
      <c r="AR542">
        <v>90379.224038</v>
      </c>
      <c r="AS542" t="s">
        <v>224</v>
      </c>
      <c r="AT542">
        <v>6.0000000000000001E-3</v>
      </c>
      <c r="AU542">
        <v>0.6</v>
      </c>
      <c r="AV542">
        <v>1</v>
      </c>
      <c r="AW542">
        <v>6.9580000000000003E-2</v>
      </c>
      <c r="AX542">
        <v>0.176453</v>
      </c>
      <c r="AY542" t="s">
        <v>302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303</v>
      </c>
      <c r="BH542">
        <v>21023.881584999999</v>
      </c>
      <c r="BI542">
        <v>5088.8516650000001</v>
      </c>
      <c r="BJ542">
        <v>-129.89503999999999</v>
      </c>
      <c r="BK542">
        <v>0</v>
      </c>
      <c r="BL542">
        <v>0</v>
      </c>
      <c r="BM542">
        <v>0</v>
      </c>
      <c r="BN542" t="s">
        <v>304</v>
      </c>
      <c r="BO542">
        <v>-65.221411000000003</v>
      </c>
      <c r="BP542">
        <v>-1110.855736</v>
      </c>
      <c r="BQ542">
        <v>5484.5004959999997</v>
      </c>
    </row>
    <row r="543" spans="1:69">
      <c r="A543">
        <v>542</v>
      </c>
      <c r="C543" t="s">
        <v>301</v>
      </c>
      <c r="D543">
        <v>18.285187000000001</v>
      </c>
      <c r="E543">
        <v>18.285187000000001</v>
      </c>
      <c r="F543">
        <v>0</v>
      </c>
      <c r="G543">
        <v>4.2259999999999997E-3</v>
      </c>
      <c r="H543">
        <v>0.99998200000000004</v>
      </c>
      <c r="I543">
        <v>-4.2160000000000001E-3</v>
      </c>
      <c r="J543" t="s">
        <v>222</v>
      </c>
      <c r="K543">
        <v>7579</v>
      </c>
      <c r="L543">
        <v>0</v>
      </c>
      <c r="M543">
        <v>0</v>
      </c>
      <c r="N543">
        <v>0</v>
      </c>
      <c r="O543">
        <v>8037.2434999999996</v>
      </c>
      <c r="P543">
        <v>10714.727699999999</v>
      </c>
      <c r="Q543">
        <v>6481.9775</v>
      </c>
      <c r="R543" t="s">
        <v>223</v>
      </c>
      <c r="S543">
        <v>7.7434940000000001</v>
      </c>
      <c r="T543">
        <v>-6.9083909999999999</v>
      </c>
      <c r="U543">
        <v>3.741835</v>
      </c>
      <c r="V543">
        <v>106.97062200000001</v>
      </c>
      <c r="W543">
        <v>28.222601999999998</v>
      </c>
      <c r="X543">
        <v>2.6894429999999998</v>
      </c>
      <c r="Y543">
        <v>-0.99752099999999999</v>
      </c>
      <c r="Z543">
        <v>2.5722900000000002</v>
      </c>
      <c r="AA543">
        <v>-1.2333999999999999E-2</v>
      </c>
      <c r="AB543">
        <v>1.1159000000000001E-2</v>
      </c>
      <c r="AC543">
        <v>-0.110245</v>
      </c>
      <c r="AD543">
        <v>0.82951600000000003</v>
      </c>
      <c r="AE543">
        <v>0.29348200000000002</v>
      </c>
      <c r="AF543">
        <v>5.7034000000000001E-2</v>
      </c>
      <c r="AG543">
        <v>0.15887399999999999</v>
      </c>
      <c r="AH543">
        <v>0.143542</v>
      </c>
      <c r="AI543">
        <v>-0.53113699999999997</v>
      </c>
      <c r="AJ543">
        <v>0.460536</v>
      </c>
      <c r="AK543">
        <v>-0.25795699999999999</v>
      </c>
      <c r="AL543">
        <v>2.4305E-2</v>
      </c>
      <c r="AM543" t="s">
        <v>221</v>
      </c>
      <c r="AN543">
        <v>969.95008700000005</v>
      </c>
      <c r="AO543">
        <v>286.84532400000001</v>
      </c>
      <c r="AP543">
        <v>339.49146000000002</v>
      </c>
      <c r="AQ543">
        <v>1.093161</v>
      </c>
      <c r="AR543">
        <v>90381.379837999993</v>
      </c>
      <c r="AS543" t="s">
        <v>224</v>
      </c>
      <c r="AT543">
        <v>6.0000000000000001E-3</v>
      </c>
      <c r="AU543">
        <v>0.6</v>
      </c>
      <c r="AV543">
        <v>1</v>
      </c>
      <c r="AW543">
        <v>6.7077999999999999E-2</v>
      </c>
      <c r="AX543">
        <v>0.176453</v>
      </c>
      <c r="AY543" t="s">
        <v>302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303</v>
      </c>
      <c r="BH543">
        <v>21065.586738999998</v>
      </c>
      <c r="BI543">
        <v>5173.4320399999997</v>
      </c>
      <c r="BJ543">
        <v>-130.26063400000001</v>
      </c>
      <c r="BK543">
        <v>0</v>
      </c>
      <c r="BL543">
        <v>0</v>
      </c>
      <c r="BM543">
        <v>0</v>
      </c>
      <c r="BN543" t="s">
        <v>304</v>
      </c>
      <c r="BO543">
        <v>-56.459603000000001</v>
      </c>
      <c r="BP543">
        <v>-1118.466469</v>
      </c>
      <c r="BQ543">
        <v>5522.0760959999998</v>
      </c>
    </row>
    <row r="544" spans="1:69">
      <c r="A544">
        <v>543</v>
      </c>
      <c r="C544" t="s">
        <v>301</v>
      </c>
      <c r="D544">
        <v>18.285187000000001</v>
      </c>
      <c r="E544">
        <v>18.285187000000001</v>
      </c>
      <c r="F544">
        <v>0</v>
      </c>
      <c r="G544">
        <v>4.2259999999999997E-3</v>
      </c>
      <c r="H544">
        <v>0.99998200000000004</v>
      </c>
      <c r="I544">
        <v>-4.2160000000000001E-3</v>
      </c>
      <c r="J544" t="s">
        <v>222</v>
      </c>
      <c r="K544">
        <v>7579</v>
      </c>
      <c r="L544">
        <v>0</v>
      </c>
      <c r="M544">
        <v>0</v>
      </c>
      <c r="N544">
        <v>0</v>
      </c>
      <c r="O544">
        <v>8037.2434999999996</v>
      </c>
      <c r="P544">
        <v>10714.727699999999</v>
      </c>
      <c r="Q544">
        <v>6481.9775</v>
      </c>
      <c r="R544" t="s">
        <v>223</v>
      </c>
      <c r="S544">
        <v>7.7405160000000004</v>
      </c>
      <c r="T544">
        <v>-6.8954190000000004</v>
      </c>
      <c r="U544">
        <v>3.7567970000000002</v>
      </c>
      <c r="V544">
        <v>107.043003</v>
      </c>
      <c r="W544">
        <v>28.08398</v>
      </c>
      <c r="X544">
        <v>2.6989830000000001</v>
      </c>
      <c r="Y544">
        <v>-0.989506</v>
      </c>
      <c r="Z544">
        <v>2.5592570000000001</v>
      </c>
      <c r="AA544">
        <v>-2.3178000000000001E-2</v>
      </c>
      <c r="AB544">
        <v>1.2581999999999999E-2</v>
      </c>
      <c r="AC544">
        <v>-0.111275</v>
      </c>
      <c r="AD544">
        <v>0.83538000000000001</v>
      </c>
      <c r="AE544">
        <v>0.29355799999999999</v>
      </c>
      <c r="AF544">
        <v>5.6365999999999999E-2</v>
      </c>
      <c r="AG544">
        <v>0.163886</v>
      </c>
      <c r="AH544">
        <v>0.143405</v>
      </c>
      <c r="AI544">
        <v>-0.53013100000000002</v>
      </c>
      <c r="AJ544">
        <v>0.46222800000000003</v>
      </c>
      <c r="AK544">
        <v>-0.256579</v>
      </c>
      <c r="AL544">
        <v>2.4383999999999999E-2</v>
      </c>
      <c r="AM544" t="s">
        <v>221</v>
      </c>
      <c r="AN544">
        <v>969.749413</v>
      </c>
      <c r="AO544">
        <v>286.84662900000001</v>
      </c>
      <c r="AP544">
        <v>339.492232</v>
      </c>
      <c r="AQ544">
        <v>1.0931820000000001</v>
      </c>
      <c r="AR544">
        <v>90383.539820999998</v>
      </c>
      <c r="AS544" t="s">
        <v>224</v>
      </c>
      <c r="AT544">
        <v>6.0000000000000001E-3</v>
      </c>
      <c r="AU544">
        <v>0.6</v>
      </c>
      <c r="AV544">
        <v>1</v>
      </c>
      <c r="AW544">
        <v>6.7077999999999999E-2</v>
      </c>
      <c r="AX544">
        <v>0.176453</v>
      </c>
      <c r="AY544" t="s">
        <v>302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303</v>
      </c>
      <c r="BH544">
        <v>20974.650901000001</v>
      </c>
      <c r="BI544">
        <v>5227.1473379999998</v>
      </c>
      <c r="BJ544">
        <v>-129.76320799999999</v>
      </c>
      <c r="BK544">
        <v>0</v>
      </c>
      <c r="BL544">
        <v>0</v>
      </c>
      <c r="BM544">
        <v>0</v>
      </c>
      <c r="BN544" t="s">
        <v>304</v>
      </c>
      <c r="BO544">
        <v>-56.495457000000002</v>
      </c>
      <c r="BP544">
        <v>-1119.1767420000001</v>
      </c>
      <c r="BQ544">
        <v>5525.5828419999998</v>
      </c>
    </row>
    <row r="545" spans="1:69">
      <c r="A545">
        <v>544</v>
      </c>
      <c r="C545" t="s">
        <v>301</v>
      </c>
      <c r="D545">
        <v>18.285187000000001</v>
      </c>
      <c r="E545">
        <v>18.285187000000001</v>
      </c>
      <c r="F545">
        <v>0</v>
      </c>
      <c r="G545">
        <v>4.2259999999999997E-3</v>
      </c>
      <c r="H545">
        <v>0.99998200000000004</v>
      </c>
      <c r="I545">
        <v>-4.2160000000000001E-3</v>
      </c>
      <c r="J545" t="s">
        <v>222</v>
      </c>
      <c r="K545">
        <v>7579</v>
      </c>
      <c r="L545">
        <v>0</v>
      </c>
      <c r="M545">
        <v>0</v>
      </c>
      <c r="N545">
        <v>0</v>
      </c>
      <c r="O545">
        <v>8037.2434999999996</v>
      </c>
      <c r="P545">
        <v>10714.727699999999</v>
      </c>
      <c r="Q545">
        <v>6481.9775</v>
      </c>
      <c r="R545" t="s">
        <v>223</v>
      </c>
      <c r="S545">
        <v>7.7198169999999999</v>
      </c>
      <c r="T545">
        <v>-6.8866160000000001</v>
      </c>
      <c r="U545">
        <v>3.771852</v>
      </c>
      <c r="V545">
        <v>107.115977</v>
      </c>
      <c r="W545">
        <v>27.942132999999998</v>
      </c>
      <c r="X545">
        <v>2.7084410000000001</v>
      </c>
      <c r="Y545">
        <v>0</v>
      </c>
      <c r="Z545">
        <v>0</v>
      </c>
      <c r="AA545">
        <v>0</v>
      </c>
      <c r="AB545">
        <v>1.2841999999999999E-2</v>
      </c>
      <c r="AC545">
        <v>-0.11158700000000001</v>
      </c>
      <c r="AD545">
        <v>0.83598700000000004</v>
      </c>
      <c r="AE545">
        <v>0.29363499999999998</v>
      </c>
      <c r="AF545">
        <v>5.5697000000000003E-2</v>
      </c>
      <c r="AG545">
        <v>0.168902</v>
      </c>
      <c r="AH545">
        <v>0.14324700000000001</v>
      </c>
      <c r="AI545">
        <v>-0.52910000000000001</v>
      </c>
      <c r="AJ545">
        <v>0.46390900000000002</v>
      </c>
      <c r="AK545">
        <v>-0.25517200000000001</v>
      </c>
      <c r="AL545">
        <v>2.4462000000000001E-2</v>
      </c>
      <c r="AM545" t="s">
        <v>221</v>
      </c>
      <c r="AN545">
        <v>969.54835500000002</v>
      </c>
      <c r="AO545">
        <v>286.847936</v>
      </c>
      <c r="AP545">
        <v>339.49300499999998</v>
      </c>
      <c r="AQ545">
        <v>1.0932029999999999</v>
      </c>
      <c r="AR545">
        <v>90385.703982999999</v>
      </c>
      <c r="AS545" t="s">
        <v>224</v>
      </c>
      <c r="AT545">
        <v>6.0000000000000001E-3</v>
      </c>
      <c r="AU545">
        <v>0.6</v>
      </c>
      <c r="AV545">
        <v>1</v>
      </c>
      <c r="AW545">
        <v>6.4392000000000005E-2</v>
      </c>
      <c r="AX545">
        <v>0.176453</v>
      </c>
      <c r="AY545" t="s">
        <v>302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303</v>
      </c>
      <c r="BH545">
        <v>20753.711370000001</v>
      </c>
      <c r="BI545">
        <v>5249.2334220000002</v>
      </c>
      <c r="BJ545">
        <v>-128.417226</v>
      </c>
      <c r="BK545">
        <v>0</v>
      </c>
      <c r="BL545">
        <v>0</v>
      </c>
      <c r="BM545">
        <v>0</v>
      </c>
      <c r="BN545" t="s">
        <v>304</v>
      </c>
      <c r="BO545">
        <v>-46.350532000000001</v>
      </c>
      <c r="BP545">
        <v>-1113.0247919999999</v>
      </c>
      <c r="BQ545">
        <v>5495.209527</v>
      </c>
    </row>
    <row r="546" spans="1:69">
      <c r="A546">
        <v>545</v>
      </c>
      <c r="C546" t="s">
        <v>301</v>
      </c>
      <c r="D546">
        <v>18.285187000000001</v>
      </c>
      <c r="E546">
        <v>18.285187000000001</v>
      </c>
      <c r="F546">
        <v>0</v>
      </c>
      <c r="G546">
        <v>4.2259999999999997E-3</v>
      </c>
      <c r="H546">
        <v>0.99998200000000004</v>
      </c>
      <c r="I546">
        <v>-4.2160000000000001E-3</v>
      </c>
      <c r="J546" t="s">
        <v>222</v>
      </c>
      <c r="K546">
        <v>7579</v>
      </c>
      <c r="L546">
        <v>0</v>
      </c>
      <c r="M546">
        <v>0</v>
      </c>
      <c r="N546">
        <v>0</v>
      </c>
      <c r="O546">
        <v>8037.2434999999996</v>
      </c>
      <c r="P546">
        <v>10714.727699999999</v>
      </c>
      <c r="Q546">
        <v>6481.9775</v>
      </c>
      <c r="R546" t="s">
        <v>223</v>
      </c>
      <c r="S546">
        <v>7.6817469999999997</v>
      </c>
      <c r="T546">
        <v>-6.8820790000000001</v>
      </c>
      <c r="U546">
        <v>3.7869980000000001</v>
      </c>
      <c r="V546">
        <v>107.18942699999999</v>
      </c>
      <c r="W546">
        <v>27.797044</v>
      </c>
      <c r="X546">
        <v>2.7178260000000001</v>
      </c>
      <c r="Y546">
        <v>-0.99017699999999997</v>
      </c>
      <c r="Z546">
        <v>2.5762209999999999</v>
      </c>
      <c r="AA546">
        <v>-8.5810000000000001E-3</v>
      </c>
      <c r="AB546">
        <v>1.4314E-2</v>
      </c>
      <c r="AC546">
        <v>-0.111355</v>
      </c>
      <c r="AD546">
        <v>0.83136600000000005</v>
      </c>
      <c r="AE546">
        <v>0.29372100000000001</v>
      </c>
      <c r="AF546">
        <v>5.5029000000000002E-2</v>
      </c>
      <c r="AG546">
        <v>0.17388999999999999</v>
      </c>
      <c r="AH546">
        <v>0.143066</v>
      </c>
      <c r="AI546">
        <v>-0.52804499999999999</v>
      </c>
      <c r="AJ546">
        <v>0.46557999999999999</v>
      </c>
      <c r="AK546">
        <v>-0.25373699999999999</v>
      </c>
      <c r="AL546">
        <v>2.4538999999999998E-2</v>
      </c>
      <c r="AM546" t="s">
        <v>221</v>
      </c>
      <c r="AN546">
        <v>969.34691299999997</v>
      </c>
      <c r="AO546">
        <v>286.849245</v>
      </c>
      <c r="AP546">
        <v>339.49378000000002</v>
      </c>
      <c r="AQ546">
        <v>1.093224</v>
      </c>
      <c r="AR546">
        <v>90387.872319000002</v>
      </c>
      <c r="AS546" t="s">
        <v>224</v>
      </c>
      <c r="AT546">
        <v>6.0000000000000001E-3</v>
      </c>
      <c r="AU546">
        <v>0.6</v>
      </c>
      <c r="AV546">
        <v>1</v>
      </c>
      <c r="AW546">
        <v>6.4392000000000005E-2</v>
      </c>
      <c r="AX546">
        <v>0.176453</v>
      </c>
      <c r="AY546" t="s">
        <v>302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303</v>
      </c>
      <c r="BH546">
        <v>20788.733441</v>
      </c>
      <c r="BI546">
        <v>5337.2888370000001</v>
      </c>
      <c r="BJ546">
        <v>-128.61269300000001</v>
      </c>
      <c r="BK546">
        <v>0</v>
      </c>
      <c r="BL546">
        <v>0</v>
      </c>
      <c r="BM546">
        <v>0</v>
      </c>
      <c r="BN546" t="s">
        <v>304</v>
      </c>
      <c r="BO546">
        <v>-46.670546000000002</v>
      </c>
      <c r="BP546">
        <v>-1120.7093359999999</v>
      </c>
      <c r="BQ546">
        <v>5533.1495430000004</v>
      </c>
    </row>
    <row r="547" spans="1:69">
      <c r="A547">
        <v>546</v>
      </c>
      <c r="C547" t="s">
        <v>301</v>
      </c>
      <c r="D547">
        <v>18.285187000000001</v>
      </c>
      <c r="E547">
        <v>18.285187000000001</v>
      </c>
      <c r="F547">
        <v>0</v>
      </c>
      <c r="G547">
        <v>4.2259999999999997E-3</v>
      </c>
      <c r="H547">
        <v>0.99998200000000004</v>
      </c>
      <c r="I547">
        <v>-4.2160000000000001E-3</v>
      </c>
      <c r="J547" t="s">
        <v>222</v>
      </c>
      <c r="K547">
        <v>7579</v>
      </c>
      <c r="L547">
        <v>0</v>
      </c>
      <c r="M547">
        <v>0</v>
      </c>
      <c r="N547">
        <v>0</v>
      </c>
      <c r="O547">
        <v>8037.2434999999996</v>
      </c>
      <c r="P547">
        <v>10714.727699999999</v>
      </c>
      <c r="Q547">
        <v>6481.9775</v>
      </c>
      <c r="R547" t="s">
        <v>223</v>
      </c>
      <c r="S547">
        <v>7.6772429999999998</v>
      </c>
      <c r="T547">
        <v>-6.8689840000000002</v>
      </c>
      <c r="U547">
        <v>3.8019159999999999</v>
      </c>
      <c r="V547">
        <v>107.263543</v>
      </c>
      <c r="W547">
        <v>27.648748000000001</v>
      </c>
      <c r="X547">
        <v>2.7271420000000002</v>
      </c>
      <c r="Y547">
        <v>-0.98182800000000003</v>
      </c>
      <c r="Z547">
        <v>2.5628829999999998</v>
      </c>
      <c r="AA547">
        <v>-1.8238000000000001E-2</v>
      </c>
      <c r="AB547">
        <v>1.4590000000000001E-2</v>
      </c>
      <c r="AC547">
        <v>-0.11230900000000001</v>
      </c>
      <c r="AD547">
        <v>0.83728499999999995</v>
      </c>
      <c r="AE547">
        <v>0.29380800000000001</v>
      </c>
      <c r="AF547">
        <v>5.4355000000000001E-2</v>
      </c>
      <c r="AG547">
        <v>0.17891399999999999</v>
      </c>
      <c r="AH547">
        <v>0.14286499999999999</v>
      </c>
      <c r="AI547">
        <v>-0.52696399999999999</v>
      </c>
      <c r="AJ547">
        <v>0.46724100000000002</v>
      </c>
      <c r="AK547">
        <v>-0.25227300000000003</v>
      </c>
      <c r="AL547">
        <v>2.4615000000000001E-2</v>
      </c>
      <c r="AM547" t="s">
        <v>221</v>
      </c>
      <c r="AN547">
        <v>969.14508799999999</v>
      </c>
      <c r="AO547">
        <v>286.85055699999998</v>
      </c>
      <c r="AP547">
        <v>339.49455599999999</v>
      </c>
      <c r="AQ547">
        <v>1.0932459999999999</v>
      </c>
      <c r="AR547">
        <v>90390.044823000004</v>
      </c>
      <c r="AS547" t="s">
        <v>224</v>
      </c>
      <c r="AT547">
        <v>6.0000000000000001E-3</v>
      </c>
      <c r="AU547">
        <v>0.6</v>
      </c>
      <c r="AV547">
        <v>1</v>
      </c>
      <c r="AW547">
        <v>6.0943999999999998E-2</v>
      </c>
      <c r="AX547">
        <v>0.176453</v>
      </c>
      <c r="AY547" t="s">
        <v>302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303</v>
      </c>
      <c r="BH547">
        <v>20691.630452000001</v>
      </c>
      <c r="BI547">
        <v>5393.1281900000004</v>
      </c>
      <c r="BJ547">
        <v>-127.948128</v>
      </c>
      <c r="BK547">
        <v>0</v>
      </c>
      <c r="BL547">
        <v>0</v>
      </c>
      <c r="BM547">
        <v>0</v>
      </c>
      <c r="BN547" t="s">
        <v>304</v>
      </c>
      <c r="BO547">
        <v>-33.976542999999999</v>
      </c>
      <c r="BP547">
        <v>-1121.4163430000001</v>
      </c>
      <c r="BQ547">
        <v>5536.6401669999996</v>
      </c>
    </row>
    <row r="548" spans="1:69">
      <c r="A548">
        <v>547</v>
      </c>
      <c r="C548" t="s">
        <v>301</v>
      </c>
      <c r="D548">
        <v>18.285187000000001</v>
      </c>
      <c r="E548">
        <v>18.285187000000001</v>
      </c>
      <c r="F548">
        <v>0</v>
      </c>
      <c r="G548">
        <v>4.2259999999999997E-3</v>
      </c>
      <c r="H548">
        <v>0.99998200000000004</v>
      </c>
      <c r="I548">
        <v>-4.2160000000000001E-3</v>
      </c>
      <c r="J548" t="s">
        <v>222</v>
      </c>
      <c r="K548">
        <v>7579</v>
      </c>
      <c r="L548">
        <v>0</v>
      </c>
      <c r="M548">
        <v>0</v>
      </c>
      <c r="N548">
        <v>0</v>
      </c>
      <c r="O548">
        <v>8037.2434999999996</v>
      </c>
      <c r="P548">
        <v>10714.727699999999</v>
      </c>
      <c r="Q548">
        <v>6481.9775</v>
      </c>
      <c r="R548" t="s">
        <v>223</v>
      </c>
      <c r="S548">
        <v>7.6550880000000001</v>
      </c>
      <c r="T548">
        <v>-6.8602290000000004</v>
      </c>
      <c r="U548">
        <v>3.8169270000000002</v>
      </c>
      <c r="V548">
        <v>107.33820799999999</v>
      </c>
      <c r="W548">
        <v>27.497236999999998</v>
      </c>
      <c r="X548">
        <v>2.7363849999999998</v>
      </c>
      <c r="Y548">
        <v>0</v>
      </c>
      <c r="Z548">
        <v>0</v>
      </c>
      <c r="AA548">
        <v>0</v>
      </c>
      <c r="AB548">
        <v>1.6434000000000001E-2</v>
      </c>
      <c r="AC548">
        <v>-0.112736</v>
      </c>
      <c r="AD548">
        <v>0.83789000000000002</v>
      </c>
      <c r="AE548">
        <v>0.29390699999999997</v>
      </c>
      <c r="AF548">
        <v>5.3677999999999997E-2</v>
      </c>
      <c r="AG548">
        <v>0.18394099999999999</v>
      </c>
      <c r="AH548">
        <v>0.14264099999999999</v>
      </c>
      <c r="AI548">
        <v>-0.52585899999999997</v>
      </c>
      <c r="AJ548">
        <v>0.468891</v>
      </c>
      <c r="AK548">
        <v>-0.25078099999999998</v>
      </c>
      <c r="AL548">
        <v>2.4691000000000001E-2</v>
      </c>
      <c r="AM548" t="s">
        <v>221</v>
      </c>
      <c r="AN548">
        <v>968.94287899999995</v>
      </c>
      <c r="AO548">
        <v>286.85187100000002</v>
      </c>
      <c r="AP548">
        <v>339.49533400000001</v>
      </c>
      <c r="AQ548">
        <v>1.093267</v>
      </c>
      <c r="AR548">
        <v>90392.221489999996</v>
      </c>
      <c r="AS548" t="s">
        <v>224</v>
      </c>
      <c r="AT548">
        <v>6.0000000000000001E-3</v>
      </c>
      <c r="AU548">
        <v>0.6</v>
      </c>
      <c r="AV548">
        <v>1</v>
      </c>
      <c r="AW548">
        <v>6.0943999999999998E-2</v>
      </c>
      <c r="AX548">
        <v>0.176453</v>
      </c>
      <c r="AY548" t="s">
        <v>302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303</v>
      </c>
      <c r="BH548">
        <v>20465.317360000001</v>
      </c>
      <c r="BI548">
        <v>5415.9614380000003</v>
      </c>
      <c r="BJ548">
        <v>-126.442891</v>
      </c>
      <c r="BK548">
        <v>0</v>
      </c>
      <c r="BL548">
        <v>0</v>
      </c>
      <c r="BM548">
        <v>0</v>
      </c>
      <c r="BN548" t="s">
        <v>304</v>
      </c>
      <c r="BO548">
        <v>-33.787923999999997</v>
      </c>
      <c r="BP548">
        <v>-1115.190863</v>
      </c>
      <c r="BQ548">
        <v>5505.9038200000005</v>
      </c>
    </row>
    <row r="549" spans="1:69">
      <c r="A549">
        <v>548</v>
      </c>
      <c r="C549" t="s">
        <v>301</v>
      </c>
      <c r="D549">
        <v>18.285187000000001</v>
      </c>
      <c r="E549">
        <v>18.285187000000001</v>
      </c>
      <c r="F549">
        <v>0</v>
      </c>
      <c r="G549">
        <v>4.2259999999999997E-3</v>
      </c>
      <c r="H549">
        <v>0.99998200000000004</v>
      </c>
      <c r="I549">
        <v>-4.2160000000000001E-3</v>
      </c>
      <c r="J549" t="s">
        <v>222</v>
      </c>
      <c r="K549">
        <v>7579</v>
      </c>
      <c r="L549">
        <v>0</v>
      </c>
      <c r="M549">
        <v>0</v>
      </c>
      <c r="N549">
        <v>0</v>
      </c>
      <c r="O549">
        <v>8037.2434999999996</v>
      </c>
      <c r="P549">
        <v>10714.727699999999</v>
      </c>
      <c r="Q549">
        <v>6481.9775</v>
      </c>
      <c r="R549" t="s">
        <v>223</v>
      </c>
      <c r="S549">
        <v>7.6156610000000002</v>
      </c>
      <c r="T549">
        <v>-6.8559200000000002</v>
      </c>
      <c r="U549">
        <v>3.83203</v>
      </c>
      <c r="V549">
        <v>107.413302</v>
      </c>
      <c r="W549">
        <v>27.342438000000001</v>
      </c>
      <c r="X549">
        <v>2.7455609999999999</v>
      </c>
      <c r="Y549">
        <v>-0.98214599999999996</v>
      </c>
      <c r="Z549">
        <v>2.5809419999999998</v>
      </c>
      <c r="AA549">
        <v>-5.2589999999999998E-3</v>
      </c>
      <c r="AB549">
        <v>1.6648E-2</v>
      </c>
      <c r="AC549">
        <v>-0.11240600000000001</v>
      </c>
      <c r="AD549">
        <v>0.83321199999999995</v>
      </c>
      <c r="AE549">
        <v>0.29400700000000002</v>
      </c>
      <c r="AF549">
        <v>5.3004000000000003E-2</v>
      </c>
      <c r="AG549">
        <v>0.188941</v>
      </c>
      <c r="AH549">
        <v>0.14239599999999999</v>
      </c>
      <c r="AI549">
        <v>-0.524729</v>
      </c>
      <c r="AJ549">
        <v>0.47053200000000001</v>
      </c>
      <c r="AK549">
        <v>-0.24926000000000001</v>
      </c>
      <c r="AL549">
        <v>2.4766E-2</v>
      </c>
      <c r="AM549" t="s">
        <v>221</v>
      </c>
      <c r="AN549">
        <v>968.74028899999996</v>
      </c>
      <c r="AO549">
        <v>286.85318799999999</v>
      </c>
      <c r="AP549">
        <v>339.49611299999998</v>
      </c>
      <c r="AQ549">
        <v>1.093288</v>
      </c>
      <c r="AR549">
        <v>90394.402314999999</v>
      </c>
      <c r="AS549" t="s">
        <v>224</v>
      </c>
      <c r="AT549">
        <v>6.0000000000000001E-3</v>
      </c>
      <c r="AU549">
        <v>0.6</v>
      </c>
      <c r="AV549">
        <v>1</v>
      </c>
      <c r="AW549">
        <v>5.7494999999999997E-2</v>
      </c>
      <c r="AX549">
        <v>0.176453</v>
      </c>
      <c r="AY549" t="s">
        <v>302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303</v>
      </c>
      <c r="BH549">
        <v>20493.564086999999</v>
      </c>
      <c r="BI549">
        <v>5507.3523809999997</v>
      </c>
      <c r="BJ549">
        <v>-126.469196</v>
      </c>
      <c r="BK549">
        <v>0</v>
      </c>
      <c r="BL549">
        <v>0</v>
      </c>
      <c r="BM549">
        <v>0</v>
      </c>
      <c r="BN549" t="s">
        <v>304</v>
      </c>
      <c r="BO549">
        <v>-21.282098000000001</v>
      </c>
      <c r="BP549">
        <v>-1122.9464829999999</v>
      </c>
      <c r="BQ549">
        <v>5544.1947520000003</v>
      </c>
    </row>
    <row r="550" spans="1:69">
      <c r="A550">
        <v>549</v>
      </c>
      <c r="C550" t="s">
        <v>301</v>
      </c>
      <c r="D550">
        <v>18.285187000000001</v>
      </c>
      <c r="E550">
        <v>18.285187000000001</v>
      </c>
      <c r="F550">
        <v>0</v>
      </c>
      <c r="G550">
        <v>4.2259999999999997E-3</v>
      </c>
      <c r="H550">
        <v>0.99998200000000004</v>
      </c>
      <c r="I550">
        <v>-4.2160000000000001E-3</v>
      </c>
      <c r="J550" t="s">
        <v>222</v>
      </c>
      <c r="K550">
        <v>7579</v>
      </c>
      <c r="L550">
        <v>0</v>
      </c>
      <c r="M550">
        <v>0</v>
      </c>
      <c r="N550">
        <v>0</v>
      </c>
      <c r="O550">
        <v>8037.2434999999996</v>
      </c>
      <c r="P550">
        <v>10714.727699999999</v>
      </c>
      <c r="Q550">
        <v>6481.9775</v>
      </c>
      <c r="R550" t="s">
        <v>223</v>
      </c>
      <c r="S550">
        <v>7.6096180000000002</v>
      </c>
      <c r="T550">
        <v>-6.8427090000000002</v>
      </c>
      <c r="U550">
        <v>3.8469039999999999</v>
      </c>
      <c r="V550">
        <v>107.489019</v>
      </c>
      <c r="W550">
        <v>27.184421</v>
      </c>
      <c r="X550">
        <v>2.7546780000000002</v>
      </c>
      <c r="Y550">
        <v>-0.97358699999999998</v>
      </c>
      <c r="Z550">
        <v>2.5676079999999999</v>
      </c>
      <c r="AA550">
        <v>-1.3538E-2</v>
      </c>
      <c r="AB550">
        <v>1.8520999999999999E-2</v>
      </c>
      <c r="AC550">
        <v>-0.113482</v>
      </c>
      <c r="AD550">
        <v>0.83918599999999999</v>
      </c>
      <c r="AE550">
        <v>0.29411799999999999</v>
      </c>
      <c r="AF550">
        <v>5.2323000000000001E-2</v>
      </c>
      <c r="AG550">
        <v>0.19397600000000001</v>
      </c>
      <c r="AH550">
        <v>0.14212900000000001</v>
      </c>
      <c r="AI550">
        <v>-0.52357500000000001</v>
      </c>
      <c r="AJ550">
        <v>0.47216200000000003</v>
      </c>
      <c r="AK550">
        <v>-0.24771000000000001</v>
      </c>
      <c r="AL550">
        <v>2.4840000000000001E-2</v>
      </c>
      <c r="AM550" t="s">
        <v>221</v>
      </c>
      <c r="AN550">
        <v>968.53731700000003</v>
      </c>
      <c r="AO550">
        <v>286.85450700000001</v>
      </c>
      <c r="AP550">
        <v>339.496894</v>
      </c>
      <c r="AQ550">
        <v>1.09331</v>
      </c>
      <c r="AR550">
        <v>90396.587291999997</v>
      </c>
      <c r="AS550" t="s">
        <v>224</v>
      </c>
      <c r="AT550">
        <v>6.0000000000000001E-3</v>
      </c>
      <c r="AU550">
        <v>0.6</v>
      </c>
      <c r="AV550">
        <v>1</v>
      </c>
      <c r="AW550">
        <v>5.0659000000000003E-2</v>
      </c>
      <c r="AX550">
        <v>0.176453</v>
      </c>
      <c r="AY550" t="s">
        <v>302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303</v>
      </c>
      <c r="BH550">
        <v>20390.437301000002</v>
      </c>
      <c r="BI550">
        <v>5565.1209650000001</v>
      </c>
      <c r="BJ550">
        <v>-125.643081</v>
      </c>
      <c r="BK550">
        <v>0</v>
      </c>
      <c r="BL550">
        <v>0</v>
      </c>
      <c r="BM550">
        <v>0</v>
      </c>
      <c r="BN550" t="s">
        <v>304</v>
      </c>
      <c r="BO550">
        <v>3.9765039999999998</v>
      </c>
      <c r="BP550">
        <v>-1123.6507160000001</v>
      </c>
      <c r="BQ550">
        <v>5547.6716820000001</v>
      </c>
    </row>
    <row r="551" spans="1:69">
      <c r="A551">
        <v>550</v>
      </c>
      <c r="C551" t="s">
        <v>301</v>
      </c>
      <c r="D551">
        <v>18.285187000000001</v>
      </c>
      <c r="E551">
        <v>18.285187000000001</v>
      </c>
      <c r="F551">
        <v>0</v>
      </c>
      <c r="G551">
        <v>4.2259999999999997E-3</v>
      </c>
      <c r="H551">
        <v>0.99998200000000004</v>
      </c>
      <c r="I551">
        <v>-4.2160000000000001E-3</v>
      </c>
      <c r="J551" t="s">
        <v>222</v>
      </c>
      <c r="K551">
        <v>7579</v>
      </c>
      <c r="L551">
        <v>0</v>
      </c>
      <c r="M551">
        <v>0</v>
      </c>
      <c r="N551">
        <v>0</v>
      </c>
      <c r="O551">
        <v>8037.2434999999996</v>
      </c>
      <c r="P551">
        <v>10714.727699999999</v>
      </c>
      <c r="Q551">
        <v>6481.9775</v>
      </c>
      <c r="R551" t="s">
        <v>223</v>
      </c>
      <c r="S551">
        <v>7.5860209999999997</v>
      </c>
      <c r="T551">
        <v>-6.8340240000000003</v>
      </c>
      <c r="U551">
        <v>3.8618730000000001</v>
      </c>
      <c r="V551">
        <v>107.565241</v>
      </c>
      <c r="W551">
        <v>27.023143999999998</v>
      </c>
      <c r="X551">
        <v>2.7637320000000001</v>
      </c>
      <c r="Y551">
        <v>0</v>
      </c>
      <c r="Z551">
        <v>0</v>
      </c>
      <c r="AA551">
        <v>0</v>
      </c>
      <c r="AB551">
        <v>2.1929000000000001E-2</v>
      </c>
      <c r="AC551">
        <v>-0.114023</v>
      </c>
      <c r="AD551">
        <v>0.83978900000000001</v>
      </c>
      <c r="AE551">
        <v>0.29425000000000001</v>
      </c>
      <c r="AF551">
        <v>5.1638999999999997E-2</v>
      </c>
      <c r="AG551">
        <v>0.199015</v>
      </c>
      <c r="AH551">
        <v>0.14183899999999999</v>
      </c>
      <c r="AI551">
        <v>-0.52239599999999997</v>
      </c>
      <c r="AJ551">
        <v>0.47378199999999998</v>
      </c>
      <c r="AK551">
        <v>-0.24613199999999999</v>
      </c>
      <c r="AL551">
        <v>2.4913999999999999E-2</v>
      </c>
      <c r="AM551" t="s">
        <v>221</v>
      </c>
      <c r="AN551">
        <v>968.33396400000004</v>
      </c>
      <c r="AO551">
        <v>286.85582900000003</v>
      </c>
      <c r="AP551">
        <v>339.49767600000001</v>
      </c>
      <c r="AQ551">
        <v>1.0933310000000001</v>
      </c>
      <c r="AR551">
        <v>90398.776415</v>
      </c>
      <c r="AS551" t="s">
        <v>224</v>
      </c>
      <c r="AT551">
        <v>6.0000000000000001E-3</v>
      </c>
      <c r="AU551">
        <v>0.6</v>
      </c>
      <c r="AV551">
        <v>1</v>
      </c>
      <c r="AW551">
        <v>5.0659000000000003E-2</v>
      </c>
      <c r="AX551">
        <v>0.176453</v>
      </c>
      <c r="AY551" t="s">
        <v>302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303</v>
      </c>
      <c r="BH551">
        <v>20159.017268</v>
      </c>
      <c r="BI551">
        <v>5588.4710660000001</v>
      </c>
      <c r="BJ551">
        <v>-123.98713499999999</v>
      </c>
      <c r="BK551">
        <v>0</v>
      </c>
      <c r="BL551">
        <v>0</v>
      </c>
      <c r="BM551">
        <v>0</v>
      </c>
      <c r="BN551" t="s">
        <v>304</v>
      </c>
      <c r="BO551">
        <v>3.9542160000000002</v>
      </c>
      <c r="BP551">
        <v>-1117.3527449999999</v>
      </c>
      <c r="BQ551">
        <v>5516.5774309999997</v>
      </c>
    </row>
    <row r="552" spans="1:69">
      <c r="A552">
        <v>551</v>
      </c>
      <c r="C552" t="s">
        <v>301</v>
      </c>
      <c r="D552">
        <v>18.285187000000001</v>
      </c>
      <c r="E552">
        <v>18.285187000000001</v>
      </c>
      <c r="F552">
        <v>0</v>
      </c>
      <c r="G552">
        <v>4.2259999999999997E-3</v>
      </c>
      <c r="H552">
        <v>0.99998200000000004</v>
      </c>
      <c r="I552">
        <v>-4.2160000000000001E-3</v>
      </c>
      <c r="J552" t="s">
        <v>222</v>
      </c>
      <c r="K552">
        <v>7579</v>
      </c>
      <c r="L552">
        <v>0</v>
      </c>
      <c r="M552">
        <v>0</v>
      </c>
      <c r="N552">
        <v>0</v>
      </c>
      <c r="O552">
        <v>8037.2434999999996</v>
      </c>
      <c r="P552">
        <v>10714.727699999999</v>
      </c>
      <c r="Q552">
        <v>6481.9775</v>
      </c>
      <c r="R552" t="s">
        <v>223</v>
      </c>
      <c r="S552">
        <v>7.5452760000000003</v>
      </c>
      <c r="T552">
        <v>-6.8299649999999996</v>
      </c>
      <c r="U552">
        <v>3.8769360000000002</v>
      </c>
      <c r="V552">
        <v>107.641854</v>
      </c>
      <c r="W552">
        <v>26.858571000000001</v>
      </c>
      <c r="X552">
        <v>2.772726</v>
      </c>
      <c r="Y552">
        <v>0</v>
      </c>
      <c r="Z552">
        <v>0</v>
      </c>
      <c r="AA552">
        <v>0</v>
      </c>
      <c r="AB552">
        <v>2.2106000000000001E-2</v>
      </c>
      <c r="AC552">
        <v>-0.11368399999999999</v>
      </c>
      <c r="AD552">
        <v>0.83505399999999996</v>
      </c>
      <c r="AE552">
        <v>0.29438199999999998</v>
      </c>
      <c r="AF552">
        <v>5.0957000000000002E-2</v>
      </c>
      <c r="AG552">
        <v>0.20402500000000001</v>
      </c>
      <c r="AH552">
        <v>0.14152799999999999</v>
      </c>
      <c r="AI552">
        <v>-0.52119199999999999</v>
      </c>
      <c r="AJ552">
        <v>0.47539199999999998</v>
      </c>
      <c r="AK552">
        <v>-0.24452499999999999</v>
      </c>
      <c r="AL552">
        <v>2.4986999999999999E-2</v>
      </c>
      <c r="AM552" t="s">
        <v>221</v>
      </c>
      <c r="AN552">
        <v>968.13022999999998</v>
      </c>
      <c r="AO552">
        <v>286.85715399999998</v>
      </c>
      <c r="AP552">
        <v>339.49846000000002</v>
      </c>
      <c r="AQ552">
        <v>1.093353</v>
      </c>
      <c r="AR552">
        <v>90400.969679999995</v>
      </c>
      <c r="AS552" t="s">
        <v>224</v>
      </c>
      <c r="AT552">
        <v>6.0000000000000001E-3</v>
      </c>
      <c r="AU552">
        <v>0.6</v>
      </c>
      <c r="AV552">
        <v>1</v>
      </c>
      <c r="AW552">
        <v>5.0659000000000003E-2</v>
      </c>
      <c r="AX552">
        <v>0.176453</v>
      </c>
      <c r="AY552" t="s">
        <v>302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303</v>
      </c>
      <c r="BH552">
        <v>20052.977199000001</v>
      </c>
      <c r="BI552">
        <v>5647.1508880000001</v>
      </c>
      <c r="BJ552">
        <v>-123.064106</v>
      </c>
      <c r="BK552">
        <v>0</v>
      </c>
      <c r="BL552">
        <v>0</v>
      </c>
      <c r="BM552">
        <v>0</v>
      </c>
      <c r="BN552" t="s">
        <v>304</v>
      </c>
      <c r="BO552">
        <v>3.9567580000000002</v>
      </c>
      <c r="BP552">
        <v>-1118.070999</v>
      </c>
      <c r="BQ552">
        <v>5520.1235839999999</v>
      </c>
    </row>
    <row r="553" spans="1:69">
      <c r="A553">
        <v>552</v>
      </c>
      <c r="C553" t="s">
        <v>301</v>
      </c>
      <c r="D553">
        <v>18.239488999999999</v>
      </c>
      <c r="E553">
        <v>18.239488999999999</v>
      </c>
      <c r="F553">
        <v>0</v>
      </c>
      <c r="G553">
        <v>4.2259999999999997E-3</v>
      </c>
      <c r="H553">
        <v>0.99998200000000004</v>
      </c>
      <c r="I553">
        <v>-4.2160000000000001E-3</v>
      </c>
      <c r="J553" t="s">
        <v>222</v>
      </c>
      <c r="K553">
        <v>7579</v>
      </c>
      <c r="L553">
        <v>0</v>
      </c>
      <c r="M553">
        <v>0</v>
      </c>
      <c r="N553">
        <v>0</v>
      </c>
      <c r="O553">
        <v>8037.2434999999996</v>
      </c>
      <c r="P553">
        <v>10714.727699999999</v>
      </c>
      <c r="Q553">
        <v>6481.9775</v>
      </c>
      <c r="R553" t="s">
        <v>223</v>
      </c>
      <c r="S553">
        <v>7.5208649999999997</v>
      </c>
      <c r="T553">
        <v>-6.8213670000000004</v>
      </c>
      <c r="U553">
        <v>3.89188</v>
      </c>
      <c r="V553">
        <v>107.718936</v>
      </c>
      <c r="W553">
        <v>26.690745</v>
      </c>
      <c r="X553">
        <v>2.781663</v>
      </c>
      <c r="Y553">
        <v>-0.96484099999999995</v>
      </c>
      <c r="Z553">
        <v>2.5735890000000001</v>
      </c>
      <c r="AA553">
        <v>-9.1140000000000006E-3</v>
      </c>
      <c r="AB553">
        <v>2.2342000000000001E-2</v>
      </c>
      <c r="AC553">
        <v>-0.113994</v>
      </c>
      <c r="AD553">
        <v>0.83566399999999996</v>
      </c>
      <c r="AE553">
        <v>0.294516</v>
      </c>
      <c r="AF553">
        <v>5.0272999999999998E-2</v>
      </c>
      <c r="AG553">
        <v>0.209039</v>
      </c>
      <c r="AH553">
        <v>0.14119399999999999</v>
      </c>
      <c r="AI553">
        <v>-0.51996399999999998</v>
      </c>
      <c r="AJ553">
        <v>0.476993</v>
      </c>
      <c r="AK553">
        <v>-0.24288899999999999</v>
      </c>
      <c r="AL553">
        <v>2.5059999999999999E-2</v>
      </c>
      <c r="AM553" t="s">
        <v>221</v>
      </c>
      <c r="AN553">
        <v>967.92611599999998</v>
      </c>
      <c r="AO553">
        <v>286.85847999999999</v>
      </c>
      <c r="AP553">
        <v>339.49924499999997</v>
      </c>
      <c r="AQ553">
        <v>1.0933740000000001</v>
      </c>
      <c r="AR553">
        <v>90403.167077999999</v>
      </c>
      <c r="AS553" t="s">
        <v>224</v>
      </c>
      <c r="AT553">
        <v>6.0000000000000001E-3</v>
      </c>
      <c r="AU553">
        <v>0.6</v>
      </c>
      <c r="AV553">
        <v>1</v>
      </c>
      <c r="AW553">
        <v>5.0659000000000003E-2</v>
      </c>
      <c r="AX553">
        <v>0.176453</v>
      </c>
      <c r="AY553" t="s">
        <v>302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303</v>
      </c>
      <c r="BH553">
        <v>20071.399524</v>
      </c>
      <c r="BI553">
        <v>5742.5351490000003</v>
      </c>
      <c r="BJ553">
        <v>-122.863649</v>
      </c>
      <c r="BK553">
        <v>0</v>
      </c>
      <c r="BL553">
        <v>0</v>
      </c>
      <c r="BM553">
        <v>0</v>
      </c>
      <c r="BN553" t="s">
        <v>304</v>
      </c>
      <c r="BO553">
        <v>3.9843860000000002</v>
      </c>
      <c r="BP553">
        <v>-1125.8777749999999</v>
      </c>
      <c r="BQ553">
        <v>5558.6670860000004</v>
      </c>
    </row>
    <row r="554" spans="1:69">
      <c r="A554">
        <v>553</v>
      </c>
      <c r="C554" t="s">
        <v>301</v>
      </c>
      <c r="D554">
        <v>18.239488999999999</v>
      </c>
      <c r="E554">
        <v>18.239488999999999</v>
      </c>
      <c r="F554">
        <v>0</v>
      </c>
      <c r="G554">
        <v>4.2259999999999997E-3</v>
      </c>
      <c r="H554">
        <v>0.99998200000000004</v>
      </c>
      <c r="I554">
        <v>-4.2160000000000001E-3</v>
      </c>
      <c r="J554" t="s">
        <v>222</v>
      </c>
      <c r="K554">
        <v>7579</v>
      </c>
      <c r="L554">
        <v>0</v>
      </c>
      <c r="M554">
        <v>0</v>
      </c>
      <c r="N554">
        <v>0</v>
      </c>
      <c r="O554">
        <v>8037.2434999999996</v>
      </c>
      <c r="P554">
        <v>10714.727699999999</v>
      </c>
      <c r="Q554">
        <v>6481.9775</v>
      </c>
      <c r="R554" t="s">
        <v>223</v>
      </c>
      <c r="S554">
        <v>7.5126670000000004</v>
      </c>
      <c r="T554">
        <v>-6.8080509999999999</v>
      </c>
      <c r="U554">
        <v>3.9067069999999999</v>
      </c>
      <c r="V554">
        <v>107.796566</v>
      </c>
      <c r="W554">
        <v>26.519680999999999</v>
      </c>
      <c r="X554">
        <v>2.7905500000000001</v>
      </c>
      <c r="Y554">
        <v>-0.95148900000000003</v>
      </c>
      <c r="Z554">
        <v>2.5481240000000001</v>
      </c>
      <c r="AA554">
        <v>-2.0764000000000001E-2</v>
      </c>
      <c r="AB554">
        <v>2.2638999999999999E-2</v>
      </c>
      <c r="AC554">
        <v>-0.11496000000000001</v>
      </c>
      <c r="AD554">
        <v>0.84167499999999995</v>
      </c>
      <c r="AE554">
        <v>0.29465200000000003</v>
      </c>
      <c r="AF554">
        <v>4.9583000000000002E-2</v>
      </c>
      <c r="AG554">
        <v>0.214089</v>
      </c>
      <c r="AH554">
        <v>0.14083799999999999</v>
      </c>
      <c r="AI554">
        <v>-0.51871199999999995</v>
      </c>
      <c r="AJ554">
        <v>0.47858299999999998</v>
      </c>
      <c r="AK554">
        <v>-0.241226</v>
      </c>
      <c r="AL554">
        <v>2.5132000000000002E-2</v>
      </c>
      <c r="AM554" t="s">
        <v>221</v>
      </c>
      <c r="AN554">
        <v>967.72162200000002</v>
      </c>
      <c r="AO554">
        <v>286.85980899999998</v>
      </c>
      <c r="AP554">
        <v>339.50003199999998</v>
      </c>
      <c r="AQ554">
        <v>1.093396</v>
      </c>
      <c r="AR554">
        <v>90405.368604999996</v>
      </c>
      <c r="AS554" t="s">
        <v>224</v>
      </c>
      <c r="AT554">
        <v>6.0000000000000001E-3</v>
      </c>
      <c r="AU554">
        <v>0.6</v>
      </c>
      <c r="AV554">
        <v>1</v>
      </c>
      <c r="AW554">
        <v>4.2724999999999999E-2</v>
      </c>
      <c r="AX554">
        <v>0.176453</v>
      </c>
      <c r="AY554" t="s">
        <v>302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303</v>
      </c>
      <c r="BH554">
        <v>19959.854340000002</v>
      </c>
      <c r="BI554">
        <v>5802.3769069999998</v>
      </c>
      <c r="BJ554">
        <v>-121.82673200000001</v>
      </c>
      <c r="BK554">
        <v>0</v>
      </c>
      <c r="BL554">
        <v>0</v>
      </c>
      <c r="BM554">
        <v>0</v>
      </c>
      <c r="BN554" t="s">
        <v>304</v>
      </c>
      <c r="BO554">
        <v>33.395774000000003</v>
      </c>
      <c r="BP554">
        <v>-1126.5435970000001</v>
      </c>
      <c r="BQ554">
        <v>5561.9543729999996</v>
      </c>
    </row>
    <row r="555" spans="1:69">
      <c r="A555">
        <v>554</v>
      </c>
      <c r="C555" t="s">
        <v>301</v>
      </c>
      <c r="D555">
        <v>18.239488999999999</v>
      </c>
      <c r="E555">
        <v>18.239488999999999</v>
      </c>
      <c r="F555">
        <v>0</v>
      </c>
      <c r="G555">
        <v>4.2259999999999997E-3</v>
      </c>
      <c r="H555">
        <v>0.99998200000000004</v>
      </c>
      <c r="I555">
        <v>-4.2160000000000001E-3</v>
      </c>
      <c r="J555" t="s">
        <v>222</v>
      </c>
      <c r="K555">
        <v>7579</v>
      </c>
      <c r="L555">
        <v>0</v>
      </c>
      <c r="M555">
        <v>0</v>
      </c>
      <c r="N555">
        <v>0</v>
      </c>
      <c r="O555">
        <v>8037.2434999999996</v>
      </c>
      <c r="P555">
        <v>10714.727699999999</v>
      </c>
      <c r="Q555">
        <v>6481.9775</v>
      </c>
      <c r="R555" t="s">
        <v>223</v>
      </c>
      <c r="S555">
        <v>7.4870979999999996</v>
      </c>
      <c r="T555">
        <v>-6.7995080000000003</v>
      </c>
      <c r="U555">
        <v>3.921627</v>
      </c>
      <c r="V555">
        <v>107.874644</v>
      </c>
      <c r="W555">
        <v>26.345306999999998</v>
      </c>
      <c r="X555">
        <v>2.7993869999999998</v>
      </c>
      <c r="Y555">
        <v>0</v>
      </c>
      <c r="Z555">
        <v>0</v>
      </c>
      <c r="AA555">
        <v>0</v>
      </c>
      <c r="AB555">
        <v>2.6551999999999999E-2</v>
      </c>
      <c r="AC555">
        <v>-0.115535</v>
      </c>
      <c r="AD555">
        <v>0.842248</v>
      </c>
      <c r="AE555">
        <v>0.29481099999999999</v>
      </c>
      <c r="AF555">
        <v>4.8890000000000003E-2</v>
      </c>
      <c r="AG555">
        <v>0.219142</v>
      </c>
      <c r="AH555">
        <v>0.14046</v>
      </c>
      <c r="AI555">
        <v>-0.51743499999999998</v>
      </c>
      <c r="AJ555">
        <v>0.48016399999999998</v>
      </c>
      <c r="AK555">
        <v>-0.239533</v>
      </c>
      <c r="AL555">
        <v>2.5204000000000001E-2</v>
      </c>
      <c r="AM555" t="s">
        <v>221</v>
      </c>
      <c r="AN555">
        <v>967.51675</v>
      </c>
      <c r="AO555">
        <v>286.86114099999998</v>
      </c>
      <c r="AP555">
        <v>339.50081999999998</v>
      </c>
      <c r="AQ555">
        <v>1.0934170000000001</v>
      </c>
      <c r="AR555">
        <v>90407.574255</v>
      </c>
      <c r="AS555" t="s">
        <v>224</v>
      </c>
      <c r="AT555">
        <v>6.0000000000000001E-3</v>
      </c>
      <c r="AU555">
        <v>0.6</v>
      </c>
      <c r="AV555">
        <v>1</v>
      </c>
      <c r="AW555">
        <v>4.2724999999999999E-2</v>
      </c>
      <c r="AX555">
        <v>0.176453</v>
      </c>
      <c r="AY555" t="s">
        <v>302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303</v>
      </c>
      <c r="BH555">
        <v>19723.457864</v>
      </c>
      <c r="BI555">
        <v>5826.4124190000002</v>
      </c>
      <c r="BJ555">
        <v>-119.991674</v>
      </c>
      <c r="BK555">
        <v>0</v>
      </c>
      <c r="BL555">
        <v>0</v>
      </c>
      <c r="BM555">
        <v>0</v>
      </c>
      <c r="BN555" t="s">
        <v>304</v>
      </c>
      <c r="BO555">
        <v>33.208500999999998</v>
      </c>
      <c r="BP555">
        <v>-1120.2262920000001</v>
      </c>
      <c r="BQ555">
        <v>5530.7646649999997</v>
      </c>
    </row>
    <row r="556" spans="1:69">
      <c r="A556">
        <v>555</v>
      </c>
      <c r="C556" t="s">
        <v>301</v>
      </c>
      <c r="D556">
        <v>18.239488999999999</v>
      </c>
      <c r="E556">
        <v>18.239488999999999</v>
      </c>
      <c r="F556">
        <v>0</v>
      </c>
      <c r="G556">
        <v>4.2259999999999997E-3</v>
      </c>
      <c r="H556">
        <v>0.99998200000000004</v>
      </c>
      <c r="I556">
        <v>-4.2160000000000001E-3</v>
      </c>
      <c r="J556" t="s">
        <v>222</v>
      </c>
      <c r="K556">
        <v>7579</v>
      </c>
      <c r="L556">
        <v>0</v>
      </c>
      <c r="M556">
        <v>0</v>
      </c>
      <c r="N556">
        <v>0</v>
      </c>
      <c r="O556">
        <v>8037.2434999999996</v>
      </c>
      <c r="P556">
        <v>10714.727699999999</v>
      </c>
      <c r="Q556">
        <v>6481.9775</v>
      </c>
      <c r="R556" t="s">
        <v>223</v>
      </c>
      <c r="S556">
        <v>7.4448359999999996</v>
      </c>
      <c r="T556">
        <v>-6.7957669999999997</v>
      </c>
      <c r="U556">
        <v>3.936639</v>
      </c>
      <c r="V556">
        <v>107.95304400000001</v>
      </c>
      <c r="W556">
        <v>26.167617</v>
      </c>
      <c r="X556">
        <v>2.8081749999999999</v>
      </c>
      <c r="Y556">
        <v>-0.95533999999999997</v>
      </c>
      <c r="Z556">
        <v>2.5801020000000001</v>
      </c>
      <c r="AA556">
        <v>-5.1110000000000001E-3</v>
      </c>
      <c r="AB556">
        <v>2.6695E-2</v>
      </c>
      <c r="AC556">
        <v>-0.115192</v>
      </c>
      <c r="AD556">
        <v>0.83749700000000005</v>
      </c>
      <c r="AE556">
        <v>0.29497200000000001</v>
      </c>
      <c r="AF556">
        <v>4.8198999999999999E-2</v>
      </c>
      <c r="AG556">
        <v>0.22416700000000001</v>
      </c>
      <c r="AH556">
        <v>0.14005999999999999</v>
      </c>
      <c r="AI556">
        <v>-0.51613299999999995</v>
      </c>
      <c r="AJ556">
        <v>0.48173500000000002</v>
      </c>
      <c r="AK556">
        <v>-0.23781099999999999</v>
      </c>
      <c r="AL556">
        <v>2.5274999999999999E-2</v>
      </c>
      <c r="AM556" t="s">
        <v>221</v>
      </c>
      <c r="AN556">
        <v>967.31150000000002</v>
      </c>
      <c r="AO556">
        <v>286.86247500000002</v>
      </c>
      <c r="AP556">
        <v>339.50160899999997</v>
      </c>
      <c r="AQ556">
        <v>1.093439</v>
      </c>
      <c r="AR556">
        <v>90409.784023</v>
      </c>
      <c r="AS556" t="s">
        <v>224</v>
      </c>
      <c r="AT556">
        <v>6.0000000000000001E-3</v>
      </c>
      <c r="AU556">
        <v>0.6</v>
      </c>
      <c r="AV556">
        <v>1</v>
      </c>
      <c r="AW556">
        <v>3.8696000000000001E-2</v>
      </c>
      <c r="AX556">
        <v>0.176453</v>
      </c>
      <c r="AY556" t="s">
        <v>302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303</v>
      </c>
      <c r="BH556">
        <v>19735.011304</v>
      </c>
      <c r="BI556">
        <v>5924.7462660000001</v>
      </c>
      <c r="BJ556">
        <v>-119.627244</v>
      </c>
      <c r="BK556">
        <v>0</v>
      </c>
      <c r="BL556">
        <v>0</v>
      </c>
      <c r="BM556">
        <v>0</v>
      </c>
      <c r="BN556" t="s">
        <v>304</v>
      </c>
      <c r="BO556">
        <v>48.393245</v>
      </c>
      <c r="BP556">
        <v>-1128.099189</v>
      </c>
      <c r="BQ556">
        <v>5569.6346160000003</v>
      </c>
    </row>
    <row r="557" spans="1:69">
      <c r="A557">
        <v>556</v>
      </c>
      <c r="C557" t="s">
        <v>301</v>
      </c>
      <c r="D557">
        <v>18.239488999999999</v>
      </c>
      <c r="E557">
        <v>18.239488999999999</v>
      </c>
      <c r="F557">
        <v>0</v>
      </c>
      <c r="G557">
        <v>4.2259999999999997E-3</v>
      </c>
      <c r="H557">
        <v>0.99998200000000004</v>
      </c>
      <c r="I557">
        <v>-4.2160000000000001E-3</v>
      </c>
      <c r="J557" t="s">
        <v>222</v>
      </c>
      <c r="K557">
        <v>7579</v>
      </c>
      <c r="L557">
        <v>0</v>
      </c>
      <c r="M557">
        <v>0</v>
      </c>
      <c r="N557">
        <v>0</v>
      </c>
      <c r="O557">
        <v>8037.2434999999996</v>
      </c>
      <c r="P557">
        <v>10714.727699999999</v>
      </c>
      <c r="Q557">
        <v>6481.9775</v>
      </c>
      <c r="R557" t="s">
        <v>223</v>
      </c>
      <c r="S557">
        <v>7.4350860000000001</v>
      </c>
      <c r="T557">
        <v>-6.7823690000000001</v>
      </c>
      <c r="U557">
        <v>3.9514330000000002</v>
      </c>
      <c r="V557">
        <v>108.031946</v>
      </c>
      <c r="W557">
        <v>25.986653</v>
      </c>
      <c r="X557">
        <v>2.816919</v>
      </c>
      <c r="Y557">
        <v>-0.94191800000000003</v>
      </c>
      <c r="Z557">
        <v>2.5548440000000001</v>
      </c>
      <c r="AA557">
        <v>-1.5363E-2</v>
      </c>
      <c r="AB557">
        <v>2.8881E-2</v>
      </c>
      <c r="AC557">
        <v>-0.116302</v>
      </c>
      <c r="AD557">
        <v>0.84355800000000003</v>
      </c>
      <c r="AE557">
        <v>0.29514499999999999</v>
      </c>
      <c r="AF557">
        <v>4.7501000000000002E-2</v>
      </c>
      <c r="AG557">
        <v>0.22922899999999999</v>
      </c>
      <c r="AH557">
        <v>0.13963700000000001</v>
      </c>
      <c r="AI557">
        <v>-0.51480800000000004</v>
      </c>
      <c r="AJ557">
        <v>0.483296</v>
      </c>
      <c r="AK557">
        <v>-0.23606099999999999</v>
      </c>
      <c r="AL557">
        <v>2.5346E-2</v>
      </c>
      <c r="AM557" t="s">
        <v>221</v>
      </c>
      <c r="AN557">
        <v>967.10587099999998</v>
      </c>
      <c r="AO557">
        <v>286.863812</v>
      </c>
      <c r="AP557">
        <v>339.50240000000002</v>
      </c>
      <c r="AQ557">
        <v>1.093461</v>
      </c>
      <c r="AR557">
        <v>90411.997900999995</v>
      </c>
      <c r="AS557" t="s">
        <v>224</v>
      </c>
      <c r="AT557">
        <v>6.0000000000000001E-3</v>
      </c>
      <c r="AU557">
        <v>0.6</v>
      </c>
      <c r="AV557">
        <v>1</v>
      </c>
      <c r="AW557">
        <v>3.8696000000000001E-2</v>
      </c>
      <c r="AX557">
        <v>0.176453</v>
      </c>
      <c r="AY557" t="s">
        <v>302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303</v>
      </c>
      <c r="BH557">
        <v>19617.770616999998</v>
      </c>
      <c r="BI557">
        <v>5986.0363900000002</v>
      </c>
      <c r="BJ557">
        <v>-118.441807</v>
      </c>
      <c r="BK557">
        <v>0</v>
      </c>
      <c r="BL557">
        <v>0</v>
      </c>
      <c r="BM557">
        <v>0</v>
      </c>
      <c r="BN557" t="s">
        <v>304</v>
      </c>
      <c r="BO557">
        <v>48.421675</v>
      </c>
      <c r="BP557">
        <v>-1128.761902</v>
      </c>
      <c r="BQ557">
        <v>5572.9065529999998</v>
      </c>
    </row>
    <row r="558" spans="1:69">
      <c r="A558">
        <v>557</v>
      </c>
      <c r="C558" t="s">
        <v>301</v>
      </c>
      <c r="D558">
        <v>18.239488999999999</v>
      </c>
      <c r="E558">
        <v>18.239488999999999</v>
      </c>
      <c r="F558">
        <v>0</v>
      </c>
      <c r="G558">
        <v>4.2259999999999997E-3</v>
      </c>
      <c r="H558">
        <v>0.99998200000000004</v>
      </c>
      <c r="I558">
        <v>-4.2160000000000001E-3</v>
      </c>
      <c r="J558" t="s">
        <v>222</v>
      </c>
      <c r="K558">
        <v>7579</v>
      </c>
      <c r="L558">
        <v>0</v>
      </c>
      <c r="M558">
        <v>0</v>
      </c>
      <c r="N558">
        <v>0</v>
      </c>
      <c r="O558">
        <v>8037.2434999999996</v>
      </c>
      <c r="P558">
        <v>10714.727699999999</v>
      </c>
      <c r="Q558">
        <v>6481.9775</v>
      </c>
      <c r="R558" t="s">
        <v>223</v>
      </c>
      <c r="S558">
        <v>7.4081190000000001</v>
      </c>
      <c r="T558">
        <v>-6.7739349999999998</v>
      </c>
      <c r="U558">
        <v>3.9663219999999999</v>
      </c>
      <c r="V558">
        <v>108.111233</v>
      </c>
      <c r="W558">
        <v>25.802374</v>
      </c>
      <c r="X558">
        <v>2.8256199999999998</v>
      </c>
      <c r="Y558">
        <v>0</v>
      </c>
      <c r="Z558">
        <v>0</v>
      </c>
      <c r="AA558">
        <v>0</v>
      </c>
      <c r="AB558">
        <v>2.9103E-2</v>
      </c>
      <c r="AC558">
        <v>-0.116608</v>
      </c>
      <c r="AD558">
        <v>0.84412500000000001</v>
      </c>
      <c r="AE558">
        <v>0.295319</v>
      </c>
      <c r="AF558">
        <v>4.6801000000000002E-2</v>
      </c>
      <c r="AG558">
        <v>0.234294</v>
      </c>
      <c r="AH558">
        <v>0.13919100000000001</v>
      </c>
      <c r="AI558">
        <v>-0.51345799999999997</v>
      </c>
      <c r="AJ558">
        <v>0.484848</v>
      </c>
      <c r="AK558">
        <v>-0.23428199999999999</v>
      </c>
      <c r="AL558">
        <v>2.5416999999999999E-2</v>
      </c>
      <c r="AM558" t="s">
        <v>221</v>
      </c>
      <c r="AN558">
        <v>966.89986599999997</v>
      </c>
      <c r="AO558">
        <v>286.86515100000003</v>
      </c>
      <c r="AP558">
        <v>339.50319200000001</v>
      </c>
      <c r="AQ558">
        <v>1.0934820000000001</v>
      </c>
      <c r="AR558">
        <v>90414.215884999998</v>
      </c>
      <c r="AS558" t="s">
        <v>224</v>
      </c>
      <c r="AT558">
        <v>6.0000000000000001E-3</v>
      </c>
      <c r="AU558">
        <v>0.6</v>
      </c>
      <c r="AV558">
        <v>1</v>
      </c>
      <c r="AW558">
        <v>3.4637000000000001E-2</v>
      </c>
      <c r="AX558">
        <v>0.176453</v>
      </c>
      <c r="AY558" t="s">
        <v>302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303</v>
      </c>
      <c r="BH558">
        <v>19376.993614999999</v>
      </c>
      <c r="BI558">
        <v>6010.014725</v>
      </c>
      <c r="BJ558">
        <v>-116.476769</v>
      </c>
      <c r="BK558">
        <v>0</v>
      </c>
      <c r="BL558">
        <v>0</v>
      </c>
      <c r="BM558">
        <v>0</v>
      </c>
      <c r="BN558" t="s">
        <v>304</v>
      </c>
      <c r="BO558">
        <v>63.135886999999997</v>
      </c>
      <c r="BP558">
        <v>-1122.3752500000001</v>
      </c>
      <c r="BQ558">
        <v>5541.3744710000001</v>
      </c>
    </row>
    <row r="559" spans="1:69">
      <c r="A559">
        <v>558</v>
      </c>
      <c r="C559" t="s">
        <v>301</v>
      </c>
      <c r="D559">
        <v>18.239488999999999</v>
      </c>
      <c r="E559">
        <v>18.239488999999999</v>
      </c>
      <c r="F559">
        <v>0</v>
      </c>
      <c r="G559">
        <v>4.2259999999999997E-3</v>
      </c>
      <c r="H559">
        <v>0.99998200000000004</v>
      </c>
      <c r="I559">
        <v>-4.2160000000000001E-3</v>
      </c>
      <c r="J559" t="s">
        <v>222</v>
      </c>
      <c r="K559">
        <v>7579</v>
      </c>
      <c r="L559">
        <v>0</v>
      </c>
      <c r="M559">
        <v>0</v>
      </c>
      <c r="N559">
        <v>0</v>
      </c>
      <c r="O559">
        <v>8037.2434999999996</v>
      </c>
      <c r="P559">
        <v>10714.727699999999</v>
      </c>
      <c r="Q559">
        <v>6481.9775</v>
      </c>
      <c r="R559" t="s">
        <v>223</v>
      </c>
      <c r="S559">
        <v>7.3646310000000001</v>
      </c>
      <c r="T559">
        <v>-6.7705000000000002</v>
      </c>
      <c r="U559">
        <v>3.981303</v>
      </c>
      <c r="V559">
        <v>108.1908</v>
      </c>
      <c r="W559">
        <v>25.614750999999998</v>
      </c>
      <c r="X559">
        <v>2.8342800000000001</v>
      </c>
      <c r="Y559">
        <v>-0.94509900000000002</v>
      </c>
      <c r="Z559">
        <v>2.58718</v>
      </c>
      <c r="AA559">
        <v>-1.5969999999999999E-3</v>
      </c>
      <c r="AB559">
        <v>3.1102000000000001E-2</v>
      </c>
      <c r="AC559">
        <v>-0.116395</v>
      </c>
      <c r="AD559">
        <v>0.83932300000000004</v>
      </c>
      <c r="AE559">
        <v>0.29550599999999999</v>
      </c>
      <c r="AF559">
        <v>4.6102999999999998E-2</v>
      </c>
      <c r="AG559">
        <v>0.23932899999999999</v>
      </c>
      <c r="AH559">
        <v>0.13872300000000001</v>
      </c>
      <c r="AI559">
        <v>-0.51208299999999995</v>
      </c>
      <c r="AJ559">
        <v>0.48638999999999999</v>
      </c>
      <c r="AK559">
        <v>-0.23247499999999999</v>
      </c>
      <c r="AL559">
        <v>2.5486999999999999E-2</v>
      </c>
      <c r="AM559" t="s">
        <v>221</v>
      </c>
      <c r="AN559">
        <v>966.69348400000001</v>
      </c>
      <c r="AO559">
        <v>286.86649199999999</v>
      </c>
      <c r="AP559">
        <v>339.503986</v>
      </c>
      <c r="AQ559">
        <v>1.093504</v>
      </c>
      <c r="AR559">
        <v>90416.437967000005</v>
      </c>
      <c r="AS559" t="s">
        <v>224</v>
      </c>
      <c r="AT559">
        <v>6.0000000000000001E-3</v>
      </c>
      <c r="AU559">
        <v>0.6</v>
      </c>
      <c r="AV559">
        <v>1</v>
      </c>
      <c r="AW559">
        <v>3.4637000000000001E-2</v>
      </c>
      <c r="AX559">
        <v>0.176453</v>
      </c>
      <c r="AY559" t="s">
        <v>302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303</v>
      </c>
      <c r="BH559">
        <v>19381.662988</v>
      </c>
      <c r="BI559">
        <v>6111.1154850000003</v>
      </c>
      <c r="BJ559">
        <v>-115.95076899999999</v>
      </c>
      <c r="BK559">
        <v>0</v>
      </c>
      <c r="BL559">
        <v>0</v>
      </c>
      <c r="BM559">
        <v>0</v>
      </c>
      <c r="BN559" t="s">
        <v>304</v>
      </c>
      <c r="BO559">
        <v>63.582360999999999</v>
      </c>
      <c r="BP559">
        <v>-1130.312287</v>
      </c>
      <c r="BQ559">
        <v>5580.5610919999999</v>
      </c>
    </row>
    <row r="560" spans="1:69">
      <c r="A560">
        <v>559</v>
      </c>
      <c r="C560" t="s">
        <v>301</v>
      </c>
      <c r="D560">
        <v>18.239488999999999</v>
      </c>
      <c r="E560">
        <v>18.239488999999999</v>
      </c>
      <c r="F560">
        <v>0</v>
      </c>
      <c r="G560">
        <v>4.2259999999999997E-3</v>
      </c>
      <c r="H560">
        <v>0.99998200000000004</v>
      </c>
      <c r="I560">
        <v>-4.2160000000000001E-3</v>
      </c>
      <c r="J560" t="s">
        <v>222</v>
      </c>
      <c r="K560">
        <v>7579</v>
      </c>
      <c r="L560">
        <v>0</v>
      </c>
      <c r="M560">
        <v>0</v>
      </c>
      <c r="N560">
        <v>0</v>
      </c>
      <c r="O560">
        <v>8037.2434999999996</v>
      </c>
      <c r="P560">
        <v>10714.727699999999</v>
      </c>
      <c r="Q560">
        <v>6481.9775</v>
      </c>
      <c r="R560" t="s">
        <v>223</v>
      </c>
      <c r="S560">
        <v>7.3533270000000002</v>
      </c>
      <c r="T560">
        <v>-6.7570329999999998</v>
      </c>
      <c r="U560">
        <v>3.9960689999999999</v>
      </c>
      <c r="V560">
        <v>108.270808</v>
      </c>
      <c r="W560">
        <v>25.423833999999999</v>
      </c>
      <c r="X560">
        <v>2.8429060000000002</v>
      </c>
      <c r="Y560">
        <v>-0.93169500000000005</v>
      </c>
      <c r="Z560">
        <v>2.5623559999999999</v>
      </c>
      <c r="AA560">
        <v>-1.0246999999999999E-2</v>
      </c>
      <c r="AB560">
        <v>3.1431000000000001E-2</v>
      </c>
      <c r="AC560">
        <v>-0.11737599999999999</v>
      </c>
      <c r="AD560">
        <v>0.84543100000000004</v>
      </c>
      <c r="AE560">
        <v>0.29569499999999999</v>
      </c>
      <c r="AF560">
        <v>4.5399000000000002E-2</v>
      </c>
      <c r="AG560">
        <v>0.24440200000000001</v>
      </c>
      <c r="AH560">
        <v>0.13823299999999999</v>
      </c>
      <c r="AI560">
        <v>-0.51068499999999994</v>
      </c>
      <c r="AJ560">
        <v>0.487923</v>
      </c>
      <c r="AK560">
        <v>-0.23063900000000001</v>
      </c>
      <c r="AL560">
        <v>2.5557E-2</v>
      </c>
      <c r="AM560" t="s">
        <v>221</v>
      </c>
      <c r="AN560">
        <v>966.48672599999998</v>
      </c>
      <c r="AO560">
        <v>286.86783600000001</v>
      </c>
      <c r="AP560">
        <v>339.50478099999998</v>
      </c>
      <c r="AQ560">
        <v>1.093526</v>
      </c>
      <c r="AR560">
        <v>90418.664141000001</v>
      </c>
      <c r="AS560" t="s">
        <v>224</v>
      </c>
      <c r="AT560">
        <v>6.0000000000000001E-3</v>
      </c>
      <c r="AU560">
        <v>0.6</v>
      </c>
      <c r="AV560">
        <v>1</v>
      </c>
      <c r="AW560">
        <v>3.0852999999999998E-2</v>
      </c>
      <c r="AX560">
        <v>0.176453</v>
      </c>
      <c r="AY560" t="s">
        <v>302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303</v>
      </c>
      <c r="BH560">
        <v>19258.910630999999</v>
      </c>
      <c r="BI560">
        <v>6173.6307509999997</v>
      </c>
      <c r="BJ560">
        <v>-114.62326</v>
      </c>
      <c r="BK560">
        <v>0</v>
      </c>
      <c r="BL560">
        <v>0</v>
      </c>
      <c r="BM560">
        <v>0</v>
      </c>
      <c r="BN560" t="s">
        <v>304</v>
      </c>
      <c r="BO560">
        <v>77.700458999999995</v>
      </c>
      <c r="BP560">
        <v>-1130.972096</v>
      </c>
      <c r="BQ560">
        <v>5583.8186889999997</v>
      </c>
    </row>
    <row r="561" spans="1:69">
      <c r="A561">
        <v>560</v>
      </c>
      <c r="C561" t="s">
        <v>301</v>
      </c>
      <c r="D561">
        <v>18.239488999999999</v>
      </c>
      <c r="E561">
        <v>18.239488999999999</v>
      </c>
      <c r="F561">
        <v>0</v>
      </c>
      <c r="G561">
        <v>4.2259999999999997E-3</v>
      </c>
      <c r="H561">
        <v>0.99998200000000004</v>
      </c>
      <c r="I561">
        <v>-4.2160000000000001E-3</v>
      </c>
      <c r="J561" t="s">
        <v>222</v>
      </c>
      <c r="K561">
        <v>7579</v>
      </c>
      <c r="L561">
        <v>0</v>
      </c>
      <c r="M561">
        <v>0</v>
      </c>
      <c r="N561">
        <v>0</v>
      </c>
      <c r="O561">
        <v>8037.2434999999996</v>
      </c>
      <c r="P561">
        <v>10714.727699999999</v>
      </c>
      <c r="Q561">
        <v>6481.9775</v>
      </c>
      <c r="R561" t="s">
        <v>223</v>
      </c>
      <c r="S561">
        <v>7.3249870000000001</v>
      </c>
      <c r="T561">
        <v>-6.748729</v>
      </c>
      <c r="U561">
        <v>4.0109300000000001</v>
      </c>
      <c r="V561">
        <v>108.351157</v>
      </c>
      <c r="W561">
        <v>25.229583999999999</v>
      </c>
      <c r="X561">
        <v>2.851499</v>
      </c>
      <c r="Y561">
        <v>0</v>
      </c>
      <c r="Z561">
        <v>0</v>
      </c>
      <c r="AA561">
        <v>0</v>
      </c>
      <c r="AB561">
        <v>3.3408E-2</v>
      </c>
      <c r="AC561">
        <v>-0.11781</v>
      </c>
      <c r="AD561">
        <v>0.845997</v>
      </c>
      <c r="AE561">
        <v>0.29589500000000002</v>
      </c>
      <c r="AF561">
        <v>4.4692000000000003E-2</v>
      </c>
      <c r="AG561">
        <v>0.24947800000000001</v>
      </c>
      <c r="AH561">
        <v>0.13772000000000001</v>
      </c>
      <c r="AI561">
        <v>-0.50926199999999999</v>
      </c>
      <c r="AJ561">
        <v>0.48944700000000002</v>
      </c>
      <c r="AK561">
        <v>-0.22877400000000001</v>
      </c>
      <c r="AL561">
        <v>2.5625999999999999E-2</v>
      </c>
      <c r="AM561" t="s">
        <v>221</v>
      </c>
      <c r="AN561">
        <v>966.27959199999998</v>
      </c>
      <c r="AO561">
        <v>286.86918300000002</v>
      </c>
      <c r="AP561">
        <v>339.50557800000001</v>
      </c>
      <c r="AQ561">
        <v>1.093548</v>
      </c>
      <c r="AR561">
        <v>90420.894402000005</v>
      </c>
      <c r="AS561" t="s">
        <v>224</v>
      </c>
      <c r="AT561">
        <v>6.0000000000000001E-3</v>
      </c>
      <c r="AU561">
        <v>0.6</v>
      </c>
      <c r="AV561">
        <v>1</v>
      </c>
      <c r="AW561">
        <v>3.0852999999999998E-2</v>
      </c>
      <c r="AX561">
        <v>0.176453</v>
      </c>
      <c r="AY561" t="s">
        <v>302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303</v>
      </c>
      <c r="BH561">
        <v>19014.086426000002</v>
      </c>
      <c r="BI561">
        <v>6197.2966999999999</v>
      </c>
      <c r="BJ561">
        <v>-112.538037</v>
      </c>
      <c r="BK561">
        <v>0</v>
      </c>
      <c r="BL561">
        <v>0</v>
      </c>
      <c r="BM561">
        <v>0</v>
      </c>
      <c r="BN561" t="s">
        <v>304</v>
      </c>
      <c r="BO561">
        <v>77.256995000000003</v>
      </c>
      <c r="BP561">
        <v>-1124.517231</v>
      </c>
      <c r="BQ561">
        <v>5551.9498290000001</v>
      </c>
    </row>
    <row r="562" spans="1:69">
      <c r="A562">
        <v>561</v>
      </c>
      <c r="C562" t="s">
        <v>301</v>
      </c>
      <c r="D562">
        <v>18.239488999999999</v>
      </c>
      <c r="E562">
        <v>18.239488999999999</v>
      </c>
      <c r="F562">
        <v>0</v>
      </c>
      <c r="G562">
        <v>4.2259999999999997E-3</v>
      </c>
      <c r="H562">
        <v>0.99998200000000004</v>
      </c>
      <c r="I562">
        <v>-4.2160000000000001E-3</v>
      </c>
      <c r="J562" t="s">
        <v>222</v>
      </c>
      <c r="K562">
        <v>7579</v>
      </c>
      <c r="L562">
        <v>0</v>
      </c>
      <c r="M562">
        <v>0</v>
      </c>
      <c r="N562">
        <v>0</v>
      </c>
      <c r="O562">
        <v>8037.2434999999996</v>
      </c>
      <c r="P562">
        <v>10714.727699999999</v>
      </c>
      <c r="Q562">
        <v>6481.9775</v>
      </c>
      <c r="R562" t="s">
        <v>223</v>
      </c>
      <c r="S562">
        <v>7.2803170000000001</v>
      </c>
      <c r="T562">
        <v>-6.7456230000000001</v>
      </c>
      <c r="U562">
        <v>4.025881</v>
      </c>
      <c r="V562">
        <v>108.431725</v>
      </c>
      <c r="W562">
        <v>25.031942999999998</v>
      </c>
      <c r="X562">
        <v>2.860061</v>
      </c>
      <c r="Y562">
        <v>0</v>
      </c>
      <c r="Z562">
        <v>0</v>
      </c>
      <c r="AA562">
        <v>0</v>
      </c>
      <c r="AB562">
        <v>3.3496999999999999E-2</v>
      </c>
      <c r="AC562">
        <v>-0.117452</v>
      </c>
      <c r="AD562">
        <v>0.84114</v>
      </c>
      <c r="AE562">
        <v>0.29609600000000003</v>
      </c>
      <c r="AF562">
        <v>4.3986999999999998E-2</v>
      </c>
      <c r="AG562">
        <v>0.254525</v>
      </c>
      <c r="AH562">
        <v>0.137184</v>
      </c>
      <c r="AI562">
        <v>-0.50781600000000005</v>
      </c>
      <c r="AJ562">
        <v>0.49096099999999998</v>
      </c>
      <c r="AK562">
        <v>-0.22688</v>
      </c>
      <c r="AL562">
        <v>2.5694999999999999E-2</v>
      </c>
      <c r="AM562" t="s">
        <v>221</v>
      </c>
      <c r="AN562">
        <v>966.07208400000002</v>
      </c>
      <c r="AO562">
        <v>286.87053100000003</v>
      </c>
      <c r="AP562">
        <v>339.50637599999999</v>
      </c>
      <c r="AQ562">
        <v>1.0935699999999999</v>
      </c>
      <c r="AR562">
        <v>90423.128740999993</v>
      </c>
      <c r="AS562" t="s">
        <v>224</v>
      </c>
      <c r="AT562">
        <v>6.0000000000000001E-3</v>
      </c>
      <c r="AU562">
        <v>0.6</v>
      </c>
      <c r="AV562">
        <v>1</v>
      </c>
      <c r="AW562">
        <v>2.7161000000000001E-2</v>
      </c>
      <c r="AX562">
        <v>0.176453</v>
      </c>
      <c r="AY562" t="s">
        <v>302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303</v>
      </c>
      <c r="BH562">
        <v>18889.514234999999</v>
      </c>
      <c r="BI562">
        <v>6260.4240900000004</v>
      </c>
      <c r="BJ562">
        <v>-111.13452100000001</v>
      </c>
      <c r="BK562">
        <v>0</v>
      </c>
      <c r="BL562">
        <v>0</v>
      </c>
      <c r="BM562">
        <v>0</v>
      </c>
      <c r="BN562" t="s">
        <v>304</v>
      </c>
      <c r="BO562">
        <v>90.976361999999995</v>
      </c>
      <c r="BP562">
        <v>-1125.2280920000001</v>
      </c>
      <c r="BQ562">
        <v>5555.4594800000004</v>
      </c>
    </row>
    <row r="563" spans="1:69">
      <c r="A563">
        <v>562</v>
      </c>
      <c r="C563" t="s">
        <v>301</v>
      </c>
      <c r="D563">
        <v>18.239488999999999</v>
      </c>
      <c r="E563">
        <v>18.239488999999999</v>
      </c>
      <c r="F563">
        <v>0</v>
      </c>
      <c r="G563">
        <v>4.2259999999999997E-3</v>
      </c>
      <c r="H563">
        <v>0.99998200000000004</v>
      </c>
      <c r="I563">
        <v>-4.2160000000000001E-3</v>
      </c>
      <c r="J563" t="s">
        <v>222</v>
      </c>
      <c r="K563">
        <v>7579</v>
      </c>
      <c r="L563">
        <v>0</v>
      </c>
      <c r="M563">
        <v>0</v>
      </c>
      <c r="N563">
        <v>0</v>
      </c>
      <c r="O563">
        <v>8037.2434999999996</v>
      </c>
      <c r="P563">
        <v>10714.727699999999</v>
      </c>
      <c r="Q563">
        <v>6481.9775</v>
      </c>
      <c r="R563" t="s">
        <v>223</v>
      </c>
      <c r="S563">
        <v>7.2513040000000002</v>
      </c>
      <c r="T563">
        <v>-6.7374270000000003</v>
      </c>
      <c r="U563">
        <v>4.0407229999999998</v>
      </c>
      <c r="V563">
        <v>108.51258199999999</v>
      </c>
      <c r="W563">
        <v>24.830964000000002</v>
      </c>
      <c r="X563">
        <v>2.868598</v>
      </c>
      <c r="Y563">
        <v>-0.92086999999999997</v>
      </c>
      <c r="Z563">
        <v>2.5708199999999999</v>
      </c>
      <c r="AA563">
        <v>-5.4559999999999999E-3</v>
      </c>
      <c r="AB563">
        <v>3.5416000000000003E-2</v>
      </c>
      <c r="AC563">
        <v>-0.117885</v>
      </c>
      <c r="AD563">
        <v>0.84174400000000005</v>
      </c>
      <c r="AE563">
        <v>0.29630899999999999</v>
      </c>
      <c r="AF563">
        <v>4.3279999999999999E-2</v>
      </c>
      <c r="AG563">
        <v>0.259575</v>
      </c>
      <c r="AH563">
        <v>0.136625</v>
      </c>
      <c r="AI563">
        <v>-0.50634500000000005</v>
      </c>
      <c r="AJ563">
        <v>0.49246699999999999</v>
      </c>
      <c r="AK563">
        <v>-0.22495699999999999</v>
      </c>
      <c r="AL563">
        <v>2.5763999999999999E-2</v>
      </c>
      <c r="AM563" t="s">
        <v>221</v>
      </c>
      <c r="AN563">
        <v>965.86420199999998</v>
      </c>
      <c r="AO563">
        <v>286.87188300000003</v>
      </c>
      <c r="AP563">
        <v>339.50717600000002</v>
      </c>
      <c r="AQ563">
        <v>1.0935919999999999</v>
      </c>
      <c r="AR563">
        <v>90425.367152999999</v>
      </c>
      <c r="AS563" t="s">
        <v>224</v>
      </c>
      <c r="AT563">
        <v>6.0000000000000001E-3</v>
      </c>
      <c r="AU563">
        <v>0.6</v>
      </c>
      <c r="AV563">
        <v>1</v>
      </c>
      <c r="AW563">
        <v>2.3682000000000002E-2</v>
      </c>
      <c r="AX563">
        <v>0.176453</v>
      </c>
      <c r="AY563" t="s">
        <v>302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303</v>
      </c>
      <c r="BH563">
        <v>18883.754271000002</v>
      </c>
      <c r="BI563">
        <v>6364.4862199999998</v>
      </c>
      <c r="BJ563">
        <v>-110.391976</v>
      </c>
      <c r="BK563">
        <v>0</v>
      </c>
      <c r="BL563">
        <v>0</v>
      </c>
      <c r="BM563">
        <v>0</v>
      </c>
      <c r="BN563" t="s">
        <v>304</v>
      </c>
      <c r="BO563">
        <v>104.58924500000001</v>
      </c>
      <c r="BP563">
        <v>-1133.1720740000001</v>
      </c>
      <c r="BQ563">
        <v>5594.6803890000001</v>
      </c>
    </row>
    <row r="564" spans="1:69">
      <c r="A564">
        <v>563</v>
      </c>
      <c r="C564" t="s">
        <v>301</v>
      </c>
      <c r="D564">
        <v>18.239488999999999</v>
      </c>
      <c r="E564">
        <v>18.239488999999999</v>
      </c>
      <c r="F564">
        <v>0</v>
      </c>
      <c r="G564">
        <v>4.2259999999999997E-3</v>
      </c>
      <c r="H564">
        <v>0.99998200000000004</v>
      </c>
      <c r="I564">
        <v>-4.2160000000000001E-3</v>
      </c>
      <c r="J564" t="s">
        <v>222</v>
      </c>
      <c r="K564">
        <v>7579</v>
      </c>
      <c r="L564">
        <v>0</v>
      </c>
      <c r="M564">
        <v>0</v>
      </c>
      <c r="N564">
        <v>0</v>
      </c>
      <c r="O564">
        <v>8037.2434999999996</v>
      </c>
      <c r="P564">
        <v>10714.727699999999</v>
      </c>
      <c r="Q564">
        <v>6481.9775</v>
      </c>
      <c r="R564" t="s">
        <v>223</v>
      </c>
      <c r="S564">
        <v>7.2377609999999999</v>
      </c>
      <c r="T564">
        <v>-6.7239459999999998</v>
      </c>
      <c r="U564">
        <v>4.0554579999999998</v>
      </c>
      <c r="V564">
        <v>108.593816</v>
      </c>
      <c r="W564">
        <v>24.626677000000001</v>
      </c>
      <c r="X564">
        <v>2.877113</v>
      </c>
      <c r="Y564">
        <v>-0.90306799999999998</v>
      </c>
      <c r="Z564">
        <v>2.5340029999999998</v>
      </c>
      <c r="AA564">
        <v>-1.8030000000000001E-2</v>
      </c>
      <c r="AB564">
        <v>3.7380999999999998E-2</v>
      </c>
      <c r="AC564">
        <v>-0.118988</v>
      </c>
      <c r="AD564">
        <v>0.847858</v>
      </c>
      <c r="AE564">
        <v>0.29653299999999999</v>
      </c>
      <c r="AF564">
        <v>4.2566E-2</v>
      </c>
      <c r="AG564">
        <v>0.26466200000000001</v>
      </c>
      <c r="AH564">
        <v>0.136044</v>
      </c>
      <c r="AI564">
        <v>-0.50485000000000002</v>
      </c>
      <c r="AJ564">
        <v>0.49396299999999999</v>
      </c>
      <c r="AK564">
        <v>-0.22300600000000001</v>
      </c>
      <c r="AL564">
        <v>2.5832000000000001E-2</v>
      </c>
      <c r="AM564" t="s">
        <v>221</v>
      </c>
      <c r="AN564">
        <v>965.65594699999997</v>
      </c>
      <c r="AO564">
        <v>286.87323600000002</v>
      </c>
      <c r="AP564">
        <v>339.50797699999998</v>
      </c>
      <c r="AQ564">
        <v>1.0936129999999999</v>
      </c>
      <c r="AR564">
        <v>90427.609630000006</v>
      </c>
      <c r="AS564" t="s">
        <v>224</v>
      </c>
      <c r="AT564">
        <v>6.0000000000000001E-3</v>
      </c>
      <c r="AU564">
        <v>0.6</v>
      </c>
      <c r="AV564">
        <v>1</v>
      </c>
      <c r="AW564">
        <v>2.3682000000000002E-2</v>
      </c>
      <c r="AX564">
        <v>0.176453</v>
      </c>
      <c r="AY564" t="s">
        <v>302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303</v>
      </c>
      <c r="BH564">
        <v>18753.368546999998</v>
      </c>
      <c r="BI564">
        <v>6428.0745150000002</v>
      </c>
      <c r="BJ564">
        <v>-108.883408</v>
      </c>
      <c r="BK564">
        <v>0</v>
      </c>
      <c r="BL564">
        <v>0</v>
      </c>
      <c r="BM564">
        <v>0</v>
      </c>
      <c r="BN564" t="s">
        <v>304</v>
      </c>
      <c r="BO564">
        <v>104.646501</v>
      </c>
      <c r="BP564">
        <v>-1133.79241</v>
      </c>
      <c r="BQ564">
        <v>5597.743101</v>
      </c>
    </row>
    <row r="565" spans="1:69">
      <c r="A565">
        <v>564</v>
      </c>
      <c r="C565" t="s">
        <v>301</v>
      </c>
      <c r="D565">
        <v>18.239488999999999</v>
      </c>
      <c r="E565">
        <v>18.239488999999999</v>
      </c>
      <c r="F565">
        <v>0</v>
      </c>
      <c r="G565">
        <v>4.2259999999999997E-3</v>
      </c>
      <c r="H565">
        <v>0.99998200000000004</v>
      </c>
      <c r="I565">
        <v>-4.2160000000000001E-3</v>
      </c>
      <c r="J565" t="s">
        <v>222</v>
      </c>
      <c r="K565">
        <v>7579</v>
      </c>
      <c r="L565">
        <v>0</v>
      </c>
      <c r="M565">
        <v>0</v>
      </c>
      <c r="N565">
        <v>0</v>
      </c>
      <c r="O565">
        <v>8037.2434999999996</v>
      </c>
      <c r="P565">
        <v>10714.727699999999</v>
      </c>
      <c r="Q565">
        <v>6481.9775</v>
      </c>
      <c r="R565" t="s">
        <v>223</v>
      </c>
      <c r="S565">
        <v>7.2075500000000003</v>
      </c>
      <c r="T565">
        <v>-6.7158720000000001</v>
      </c>
      <c r="U565">
        <v>4.0702870000000004</v>
      </c>
      <c r="V565">
        <v>108.675301</v>
      </c>
      <c r="W565">
        <v>24.419015000000002</v>
      </c>
      <c r="X565">
        <v>2.885608</v>
      </c>
      <c r="Y565">
        <v>0</v>
      </c>
      <c r="Z565">
        <v>0</v>
      </c>
      <c r="AA565">
        <v>0</v>
      </c>
      <c r="AB565">
        <v>3.7581999999999997E-2</v>
      </c>
      <c r="AC565">
        <v>-0.11928900000000001</v>
      </c>
      <c r="AD565">
        <v>0.84839100000000001</v>
      </c>
      <c r="AE565">
        <v>0.29675800000000002</v>
      </c>
      <c r="AF565">
        <v>4.1849999999999998E-2</v>
      </c>
      <c r="AG565">
        <v>0.26975300000000002</v>
      </c>
      <c r="AH565">
        <v>0.135439</v>
      </c>
      <c r="AI565">
        <v>-0.50333099999999997</v>
      </c>
      <c r="AJ565">
        <v>0.49545</v>
      </c>
      <c r="AK565">
        <v>-0.221026</v>
      </c>
      <c r="AL565">
        <v>2.5901E-2</v>
      </c>
      <c r="AM565" t="s">
        <v>221</v>
      </c>
      <c r="AN565">
        <v>965.44731899999999</v>
      </c>
      <c r="AO565">
        <v>286.87459200000001</v>
      </c>
      <c r="AP565">
        <v>339.508779</v>
      </c>
      <c r="AQ565">
        <v>1.0936349999999999</v>
      </c>
      <c r="AR565">
        <v>90429.856167000005</v>
      </c>
      <c r="AS565" t="s">
        <v>224</v>
      </c>
      <c r="AT565">
        <v>6.0000000000000001E-3</v>
      </c>
      <c r="AU565">
        <v>0.6</v>
      </c>
      <c r="AV565">
        <v>1</v>
      </c>
      <c r="AW565">
        <v>1.7302999999999999E-2</v>
      </c>
      <c r="AX565">
        <v>0.176453</v>
      </c>
      <c r="AY565" t="s">
        <v>302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303</v>
      </c>
      <c r="BH565">
        <v>18505.514394000002</v>
      </c>
      <c r="BI565">
        <v>6451.5517419999996</v>
      </c>
      <c r="BJ565">
        <v>-106.665103</v>
      </c>
      <c r="BK565">
        <v>0</v>
      </c>
      <c r="BL565">
        <v>0</v>
      </c>
      <c r="BM565">
        <v>0</v>
      </c>
      <c r="BN565" t="s">
        <v>304</v>
      </c>
      <c r="BO565">
        <v>127.710149</v>
      </c>
      <c r="BP565">
        <v>-1127.3589059999999</v>
      </c>
      <c r="BQ565">
        <v>5565.9797060000001</v>
      </c>
    </row>
    <row r="566" spans="1:69">
      <c r="A566">
        <v>565</v>
      </c>
      <c r="C566" t="s">
        <v>301</v>
      </c>
      <c r="D566">
        <v>18.239488999999999</v>
      </c>
      <c r="E566">
        <v>18.239488999999999</v>
      </c>
      <c r="F566">
        <v>0</v>
      </c>
      <c r="G566">
        <v>4.2259999999999997E-3</v>
      </c>
      <c r="H566">
        <v>0.99998200000000004</v>
      </c>
      <c r="I566">
        <v>-4.2160000000000001E-3</v>
      </c>
      <c r="J566" t="s">
        <v>222</v>
      </c>
      <c r="K566">
        <v>7579</v>
      </c>
      <c r="L566">
        <v>0</v>
      </c>
      <c r="M566">
        <v>0</v>
      </c>
      <c r="N566">
        <v>0</v>
      </c>
      <c r="O566">
        <v>8037.2434999999996</v>
      </c>
      <c r="P566">
        <v>10714.727699999999</v>
      </c>
      <c r="Q566">
        <v>6481.9775</v>
      </c>
      <c r="R566" t="s">
        <v>223</v>
      </c>
      <c r="S566">
        <v>7.1616140000000001</v>
      </c>
      <c r="T566">
        <v>-6.7131569999999998</v>
      </c>
      <c r="U566">
        <v>4.0852019999999998</v>
      </c>
      <c r="V566">
        <v>108.756928</v>
      </c>
      <c r="W566">
        <v>24.207939</v>
      </c>
      <c r="X566">
        <v>2.8940860000000002</v>
      </c>
      <c r="Y566">
        <v>-0.90922499999999995</v>
      </c>
      <c r="Z566">
        <v>2.5795940000000002</v>
      </c>
      <c r="AA566">
        <v>-1.132E-3</v>
      </c>
      <c r="AB566">
        <v>4.0600999999999998E-2</v>
      </c>
      <c r="AC566">
        <v>-0.119148</v>
      </c>
      <c r="AD566">
        <v>0.84355199999999997</v>
      </c>
      <c r="AE566">
        <v>0.29700199999999999</v>
      </c>
      <c r="AF566">
        <v>4.1134999999999998E-2</v>
      </c>
      <c r="AG566">
        <v>0.274814</v>
      </c>
      <c r="AH566">
        <v>0.13481199999999999</v>
      </c>
      <c r="AI566">
        <v>-0.50178800000000001</v>
      </c>
      <c r="AJ566">
        <v>0.49692900000000001</v>
      </c>
      <c r="AK566">
        <v>-0.21901699999999999</v>
      </c>
      <c r="AL566">
        <v>2.5968999999999999E-2</v>
      </c>
      <c r="AM566" t="s">
        <v>221</v>
      </c>
      <c r="AN566">
        <v>965.23831800000005</v>
      </c>
      <c r="AO566">
        <v>286.87595099999999</v>
      </c>
      <c r="AP566">
        <v>339.50958300000002</v>
      </c>
      <c r="AQ566">
        <v>1.093658</v>
      </c>
      <c r="AR566">
        <v>90432.106757000001</v>
      </c>
      <c r="AS566" t="s">
        <v>224</v>
      </c>
      <c r="AT566">
        <v>6.0000000000000001E-3</v>
      </c>
      <c r="AU566">
        <v>0.6</v>
      </c>
      <c r="AV566">
        <v>1</v>
      </c>
      <c r="AW566">
        <v>1.7302999999999999E-2</v>
      </c>
      <c r="AX566">
        <v>0.176453</v>
      </c>
      <c r="AY566" t="s">
        <v>302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303</v>
      </c>
      <c r="BH566">
        <v>18492.952970999999</v>
      </c>
      <c r="BI566">
        <v>6557.9039220000004</v>
      </c>
      <c r="BJ566">
        <v>-105.771226</v>
      </c>
      <c r="BK566">
        <v>0</v>
      </c>
      <c r="BL566">
        <v>0</v>
      </c>
      <c r="BM566">
        <v>0</v>
      </c>
      <c r="BN566" t="s">
        <v>304</v>
      </c>
      <c r="BO566">
        <v>128.616917</v>
      </c>
      <c r="BP566">
        <v>-1135.363382</v>
      </c>
      <c r="BQ566">
        <v>5605.4992819999998</v>
      </c>
    </row>
    <row r="567" spans="1:69">
      <c r="A567">
        <v>566</v>
      </c>
      <c r="C567" t="s">
        <v>301</v>
      </c>
      <c r="D567">
        <v>18.239488999999999</v>
      </c>
      <c r="E567">
        <v>18.239488999999999</v>
      </c>
      <c r="F567">
        <v>0</v>
      </c>
      <c r="G567">
        <v>4.2259999999999997E-3</v>
      </c>
      <c r="H567">
        <v>0.99998200000000004</v>
      </c>
      <c r="I567">
        <v>-4.2160000000000001E-3</v>
      </c>
      <c r="J567" t="s">
        <v>222</v>
      </c>
      <c r="K567">
        <v>7579</v>
      </c>
      <c r="L567">
        <v>0</v>
      </c>
      <c r="M567">
        <v>0</v>
      </c>
      <c r="N567">
        <v>0</v>
      </c>
      <c r="O567">
        <v>8037.2434999999996</v>
      </c>
      <c r="P567">
        <v>10714.727699999999</v>
      </c>
      <c r="Q567">
        <v>6481.9775</v>
      </c>
      <c r="R567" t="s">
        <v>223</v>
      </c>
      <c r="S567">
        <v>7.1465249999999996</v>
      </c>
      <c r="T567">
        <v>-6.6996460000000004</v>
      </c>
      <c r="U567">
        <v>4.0999189999999999</v>
      </c>
      <c r="V567">
        <v>108.83886800000001</v>
      </c>
      <c r="W567">
        <v>23.993517000000001</v>
      </c>
      <c r="X567">
        <v>2.902549</v>
      </c>
      <c r="Y567">
        <v>-0.89154299999999997</v>
      </c>
      <c r="Z567">
        <v>2.5432790000000001</v>
      </c>
      <c r="AA567">
        <v>-1.2119E-2</v>
      </c>
      <c r="AB567">
        <v>4.0965000000000001E-2</v>
      </c>
      <c r="AC567">
        <v>-0.12014</v>
      </c>
      <c r="AD567">
        <v>0.84970999999999997</v>
      </c>
      <c r="AE567">
        <v>0.29724800000000001</v>
      </c>
      <c r="AF567">
        <v>4.0413999999999999E-2</v>
      </c>
      <c r="AG567">
        <v>0.27991199999999999</v>
      </c>
      <c r="AH567">
        <v>0.134162</v>
      </c>
      <c r="AI567">
        <v>-0.50022200000000006</v>
      </c>
      <c r="AJ567">
        <v>0.49839800000000001</v>
      </c>
      <c r="AK567">
        <v>-0.21697900000000001</v>
      </c>
      <c r="AL567">
        <v>2.6037000000000001E-2</v>
      </c>
      <c r="AM567" t="s">
        <v>221</v>
      </c>
      <c r="AN567">
        <v>965.02894700000002</v>
      </c>
      <c r="AO567">
        <v>286.87731200000002</v>
      </c>
      <c r="AP567">
        <v>339.51038899999998</v>
      </c>
      <c r="AQ567">
        <v>1.09368</v>
      </c>
      <c r="AR567">
        <v>90434.361392999999</v>
      </c>
      <c r="AS567" t="s">
        <v>224</v>
      </c>
      <c r="AT567">
        <v>6.0000000000000001E-3</v>
      </c>
      <c r="AU567">
        <v>0.6</v>
      </c>
      <c r="AV567">
        <v>1</v>
      </c>
      <c r="AW567">
        <v>1.7302999999999999E-2</v>
      </c>
      <c r="AX567">
        <v>0.176453</v>
      </c>
      <c r="AY567" t="s">
        <v>302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303</v>
      </c>
      <c r="BH567">
        <v>18357.503195000001</v>
      </c>
      <c r="BI567">
        <v>6622.1754469999996</v>
      </c>
      <c r="BJ567">
        <v>-104.137732</v>
      </c>
      <c r="BK567">
        <v>0</v>
      </c>
      <c r="BL567">
        <v>0</v>
      </c>
      <c r="BM567">
        <v>0</v>
      </c>
      <c r="BN567" t="s">
        <v>304</v>
      </c>
      <c r="BO567">
        <v>128.68677600000001</v>
      </c>
      <c r="BP567">
        <v>-1135.9800600000001</v>
      </c>
      <c r="BQ567">
        <v>5608.5439349999997</v>
      </c>
    </row>
    <row r="568" spans="1:69">
      <c r="A568">
        <v>567</v>
      </c>
      <c r="C568" t="s">
        <v>301</v>
      </c>
      <c r="D568">
        <v>18.239488999999999</v>
      </c>
      <c r="E568">
        <v>18.239488999999999</v>
      </c>
      <c r="F568">
        <v>0</v>
      </c>
      <c r="G568">
        <v>4.2259999999999997E-3</v>
      </c>
      <c r="H568">
        <v>0.99998200000000004</v>
      </c>
      <c r="I568">
        <v>-4.2160000000000001E-3</v>
      </c>
      <c r="J568" t="s">
        <v>222</v>
      </c>
      <c r="K568">
        <v>7579</v>
      </c>
      <c r="L568">
        <v>0</v>
      </c>
      <c r="M568">
        <v>0</v>
      </c>
      <c r="N568">
        <v>0</v>
      </c>
      <c r="O568">
        <v>8037.2434999999996</v>
      </c>
      <c r="P568">
        <v>10714.727699999999</v>
      </c>
      <c r="Q568">
        <v>6481.9775</v>
      </c>
      <c r="R568" t="s">
        <v>223</v>
      </c>
      <c r="S568">
        <v>7.1149959999999997</v>
      </c>
      <c r="T568">
        <v>-6.6917479999999996</v>
      </c>
      <c r="U568">
        <v>4.1147270000000002</v>
      </c>
      <c r="V568">
        <v>108.921003</v>
      </c>
      <c r="W568">
        <v>23.775711000000001</v>
      </c>
      <c r="X568">
        <v>2.9109989999999999</v>
      </c>
      <c r="Y568">
        <v>0</v>
      </c>
      <c r="Z568">
        <v>0</v>
      </c>
      <c r="AA568">
        <v>0</v>
      </c>
      <c r="AB568">
        <v>4.1156999999999999E-2</v>
      </c>
      <c r="AC568">
        <v>-0.12044100000000001</v>
      </c>
      <c r="AD568">
        <v>0.85024100000000002</v>
      </c>
      <c r="AE568">
        <v>0.29749500000000001</v>
      </c>
      <c r="AF568">
        <v>3.9691999999999998E-2</v>
      </c>
      <c r="AG568">
        <v>0.28501399999999999</v>
      </c>
      <c r="AH568">
        <v>0.133489</v>
      </c>
      <c r="AI568">
        <v>-0.49863099999999999</v>
      </c>
      <c r="AJ568">
        <v>0.499859</v>
      </c>
      <c r="AK568">
        <v>-0.21491299999999999</v>
      </c>
      <c r="AL568">
        <v>2.6105E-2</v>
      </c>
      <c r="AM568" t="s">
        <v>221</v>
      </c>
      <c r="AN568">
        <v>964.81920400000001</v>
      </c>
      <c r="AO568">
        <v>286.87867499999999</v>
      </c>
      <c r="AP568">
        <v>339.51119499999999</v>
      </c>
      <c r="AQ568">
        <v>1.093702</v>
      </c>
      <c r="AR568">
        <v>90436.620068999997</v>
      </c>
      <c r="AS568" t="s">
        <v>224</v>
      </c>
      <c r="AT568">
        <v>6.0000000000000001E-3</v>
      </c>
      <c r="AU568">
        <v>0.6</v>
      </c>
      <c r="AV568">
        <v>1</v>
      </c>
      <c r="AW568">
        <v>1.7302999999999999E-2</v>
      </c>
      <c r="AX568">
        <v>0.176453</v>
      </c>
      <c r="AY568" t="s">
        <v>302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303</v>
      </c>
      <c r="BH568">
        <v>18106.370826999999</v>
      </c>
      <c r="BI568">
        <v>6644.7539770000003</v>
      </c>
      <c r="BJ568">
        <v>-101.82273000000001</v>
      </c>
      <c r="BK568">
        <v>0</v>
      </c>
      <c r="BL568">
        <v>0</v>
      </c>
      <c r="BM568">
        <v>0</v>
      </c>
      <c r="BN568" t="s">
        <v>304</v>
      </c>
      <c r="BO568">
        <v>127.95045399999999</v>
      </c>
      <c r="BP568">
        <v>-1129.4801930000001</v>
      </c>
      <c r="BQ568">
        <v>5576.4528879999998</v>
      </c>
    </row>
    <row r="569" spans="1:69">
      <c r="A569">
        <v>568</v>
      </c>
      <c r="C569" t="s">
        <v>301</v>
      </c>
      <c r="D569">
        <v>18.210965999999999</v>
      </c>
      <c r="E569">
        <v>18.210965999999999</v>
      </c>
      <c r="F569">
        <v>0</v>
      </c>
      <c r="G569">
        <v>-5.5000000000000003E-4</v>
      </c>
      <c r="H569">
        <v>0.99998799999999999</v>
      </c>
      <c r="I569">
        <v>-4.8380000000000003E-3</v>
      </c>
      <c r="J569" t="s">
        <v>222</v>
      </c>
      <c r="K569">
        <v>7579</v>
      </c>
      <c r="L569">
        <v>0</v>
      </c>
      <c r="M569">
        <v>0</v>
      </c>
      <c r="N569">
        <v>0</v>
      </c>
      <c r="O569">
        <v>8037.2434999999996</v>
      </c>
      <c r="P569">
        <v>10714.727699999999</v>
      </c>
      <c r="Q569">
        <v>6481.9775</v>
      </c>
      <c r="R569" t="s">
        <v>223</v>
      </c>
      <c r="S569">
        <v>7.0679759999999998</v>
      </c>
      <c r="T569">
        <v>-6.6894150000000003</v>
      </c>
      <c r="U569">
        <v>4.1296200000000001</v>
      </c>
      <c r="V569">
        <v>109.00322300000001</v>
      </c>
      <c r="W569">
        <v>23.554452999999999</v>
      </c>
      <c r="X569">
        <v>2.9194439999999999</v>
      </c>
      <c r="Y569">
        <v>-0.89675899999999997</v>
      </c>
      <c r="Z569">
        <v>2.588679</v>
      </c>
      <c r="AA569">
        <v>2.6549999999999998E-3</v>
      </c>
      <c r="AB569">
        <v>4.1182999999999997E-2</v>
      </c>
      <c r="AC569">
        <v>-0.120075</v>
      </c>
      <c r="AD569">
        <v>0.84535000000000005</v>
      </c>
      <c r="AE569">
        <v>0.29774200000000001</v>
      </c>
      <c r="AF569">
        <v>3.8970999999999999E-2</v>
      </c>
      <c r="AG569">
        <v>0.29008600000000001</v>
      </c>
      <c r="AH569">
        <v>0.13279199999999999</v>
      </c>
      <c r="AI569">
        <v>-0.49701600000000001</v>
      </c>
      <c r="AJ569">
        <v>0.50131199999999998</v>
      </c>
      <c r="AK569">
        <v>-0.21281700000000001</v>
      </c>
      <c r="AL569">
        <v>2.6172999999999998E-2</v>
      </c>
      <c r="AM569" t="s">
        <v>221</v>
      </c>
      <c r="AN569">
        <v>964.60909100000003</v>
      </c>
      <c r="AO569">
        <v>286.88004100000001</v>
      </c>
      <c r="AP569">
        <v>339.51200299999999</v>
      </c>
      <c r="AQ569">
        <v>1.0937239999999999</v>
      </c>
      <c r="AR569">
        <v>90438.882775999999</v>
      </c>
      <c r="AS569" t="s">
        <v>224</v>
      </c>
      <c r="AT569">
        <v>6.0000000000000001E-3</v>
      </c>
      <c r="AU569">
        <v>0.6</v>
      </c>
      <c r="AV569">
        <v>1</v>
      </c>
      <c r="AW569">
        <v>1.1901999999999999E-2</v>
      </c>
      <c r="AX569">
        <v>0.176453</v>
      </c>
      <c r="AY569" t="s">
        <v>302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303</v>
      </c>
      <c r="BH569">
        <v>18087.050442</v>
      </c>
      <c r="BI569">
        <v>6753.1811859999998</v>
      </c>
      <c r="BJ569">
        <v>-100.781819</v>
      </c>
      <c r="BK569">
        <v>0</v>
      </c>
      <c r="BL569">
        <v>0</v>
      </c>
      <c r="BM569">
        <v>0</v>
      </c>
      <c r="BN569" t="s">
        <v>304</v>
      </c>
      <c r="BO569">
        <v>149.08010100000001</v>
      </c>
      <c r="BP569">
        <v>-1137.5432060000001</v>
      </c>
      <c r="BQ569">
        <v>5616.261477</v>
      </c>
    </row>
    <row r="570" spans="1:69">
      <c r="A570">
        <v>569</v>
      </c>
      <c r="C570" t="s">
        <v>301</v>
      </c>
      <c r="D570">
        <v>18.210965999999999</v>
      </c>
      <c r="E570">
        <v>18.210965999999999</v>
      </c>
      <c r="F570">
        <v>0</v>
      </c>
      <c r="G570">
        <v>-5.5000000000000003E-4</v>
      </c>
      <c r="H570">
        <v>0.99998799999999999</v>
      </c>
      <c r="I570">
        <v>-4.8380000000000003E-3</v>
      </c>
      <c r="J570" t="s">
        <v>222</v>
      </c>
      <c r="K570">
        <v>7579</v>
      </c>
      <c r="L570">
        <v>0</v>
      </c>
      <c r="M570">
        <v>0</v>
      </c>
      <c r="N570">
        <v>0</v>
      </c>
      <c r="O570">
        <v>8037.2434999999996</v>
      </c>
      <c r="P570">
        <v>10714.727699999999</v>
      </c>
      <c r="Q570">
        <v>6481.9775</v>
      </c>
      <c r="R570" t="s">
        <v>223</v>
      </c>
      <c r="S570">
        <v>7.0513440000000003</v>
      </c>
      <c r="T570">
        <v>-6.6758889999999997</v>
      </c>
      <c r="U570">
        <v>4.1443219999999998</v>
      </c>
      <c r="V570">
        <v>109.08569</v>
      </c>
      <c r="W570">
        <v>23.329833000000001</v>
      </c>
      <c r="X570">
        <v>2.927889</v>
      </c>
      <c r="Y570">
        <v>-0.87926099999999996</v>
      </c>
      <c r="Z570">
        <v>2.5530400000000002</v>
      </c>
      <c r="AA570">
        <v>-6.5259999999999997E-3</v>
      </c>
      <c r="AB570">
        <v>4.4068999999999997E-2</v>
      </c>
      <c r="AC570">
        <v>-0.121258</v>
      </c>
      <c r="AD570">
        <v>0.85155400000000003</v>
      </c>
      <c r="AE570">
        <v>0.29800599999999999</v>
      </c>
      <c r="AF570">
        <v>3.8244E-2</v>
      </c>
      <c r="AG570">
        <v>0.29519499999999999</v>
      </c>
      <c r="AH570">
        <v>0.132073</v>
      </c>
      <c r="AI570">
        <v>-0.49537799999999999</v>
      </c>
      <c r="AJ570">
        <v>0.50275499999999995</v>
      </c>
      <c r="AK570">
        <v>-0.21069299999999999</v>
      </c>
      <c r="AL570">
        <v>2.6241E-2</v>
      </c>
      <c r="AM570" t="s">
        <v>221</v>
      </c>
      <c r="AN570">
        <v>964.39860899999996</v>
      </c>
      <c r="AO570">
        <v>286.88140900000002</v>
      </c>
      <c r="AP570">
        <v>339.51281299999999</v>
      </c>
      <c r="AQ570">
        <v>1.0937460000000001</v>
      </c>
      <c r="AR570">
        <v>90441.149508999995</v>
      </c>
      <c r="AS570" t="s">
        <v>224</v>
      </c>
      <c r="AT570">
        <v>6.0000000000000001E-3</v>
      </c>
      <c r="AU570">
        <v>0.6</v>
      </c>
      <c r="AV570">
        <v>1</v>
      </c>
      <c r="AW570">
        <v>1.1901999999999999E-2</v>
      </c>
      <c r="AX570">
        <v>0.176453</v>
      </c>
      <c r="AY570" t="s">
        <v>302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303</v>
      </c>
      <c r="BH570">
        <v>17946.769136999999</v>
      </c>
      <c r="BI570">
        <v>6817.8974349999999</v>
      </c>
      <c r="BJ570">
        <v>-99.031979000000007</v>
      </c>
      <c r="BK570">
        <v>0</v>
      </c>
      <c r="BL570">
        <v>0</v>
      </c>
      <c r="BM570">
        <v>0</v>
      </c>
      <c r="BN570" t="s">
        <v>304</v>
      </c>
      <c r="BO570">
        <v>149.16047599999999</v>
      </c>
      <c r="BP570">
        <v>-1138.1564980000001</v>
      </c>
      <c r="BQ570">
        <v>5619.2894130000004</v>
      </c>
    </row>
    <row r="571" spans="1:69">
      <c r="A571">
        <v>570</v>
      </c>
      <c r="C571" t="s">
        <v>301</v>
      </c>
      <c r="D571">
        <v>18.210965999999999</v>
      </c>
      <c r="E571">
        <v>18.210965999999999</v>
      </c>
      <c r="F571">
        <v>0</v>
      </c>
      <c r="G571">
        <v>-5.5000000000000003E-4</v>
      </c>
      <c r="H571">
        <v>0.99998799999999999</v>
      </c>
      <c r="I571">
        <v>-4.8380000000000003E-3</v>
      </c>
      <c r="J571" t="s">
        <v>222</v>
      </c>
      <c r="K571">
        <v>7579</v>
      </c>
      <c r="L571">
        <v>0</v>
      </c>
      <c r="M571">
        <v>0</v>
      </c>
      <c r="N571">
        <v>0</v>
      </c>
      <c r="O571">
        <v>8037.2434999999996</v>
      </c>
      <c r="P571">
        <v>10714.727699999999</v>
      </c>
      <c r="Q571">
        <v>6481.9775</v>
      </c>
      <c r="R571" t="s">
        <v>223</v>
      </c>
      <c r="S571">
        <v>7.0185259999999996</v>
      </c>
      <c r="T571">
        <v>-6.6681879999999998</v>
      </c>
      <c r="U571">
        <v>4.1591120000000004</v>
      </c>
      <c r="V571">
        <v>109.168288</v>
      </c>
      <c r="W571">
        <v>23.101801999999999</v>
      </c>
      <c r="X571">
        <v>2.9363320000000002</v>
      </c>
      <c r="Y571">
        <v>0</v>
      </c>
      <c r="Z571">
        <v>0</v>
      </c>
      <c r="AA571">
        <v>0</v>
      </c>
      <c r="AB571">
        <v>4.4252E-2</v>
      </c>
      <c r="AC571">
        <v>-0.121559</v>
      </c>
      <c r="AD571">
        <v>0.85208200000000001</v>
      </c>
      <c r="AE571">
        <v>0.29827199999999998</v>
      </c>
      <c r="AF571">
        <v>3.7513999999999999E-2</v>
      </c>
      <c r="AG571">
        <v>0.30030800000000002</v>
      </c>
      <c r="AH571">
        <v>0.13133</v>
      </c>
      <c r="AI571">
        <v>-0.49371599999999999</v>
      </c>
      <c r="AJ571">
        <v>0.50419099999999994</v>
      </c>
      <c r="AK571">
        <v>-0.20854</v>
      </c>
      <c r="AL571">
        <v>2.6308000000000002E-2</v>
      </c>
      <c r="AM571" t="s">
        <v>221</v>
      </c>
      <c r="AN571">
        <v>964.18775800000003</v>
      </c>
      <c r="AO571">
        <v>286.88278000000003</v>
      </c>
      <c r="AP571">
        <v>339.51362399999999</v>
      </c>
      <c r="AQ571">
        <v>1.0937680000000001</v>
      </c>
      <c r="AR571">
        <v>90443.420259999999</v>
      </c>
      <c r="AS571" t="s">
        <v>224</v>
      </c>
      <c r="AT571">
        <v>6.0000000000000001E-3</v>
      </c>
      <c r="AU571">
        <v>0.6</v>
      </c>
      <c r="AV571">
        <v>1</v>
      </c>
      <c r="AW571">
        <v>9.2770000000000005E-3</v>
      </c>
      <c r="AX571">
        <v>0.176453</v>
      </c>
      <c r="AY571" t="s">
        <v>302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303</v>
      </c>
      <c r="BH571">
        <v>17692.726769000001</v>
      </c>
      <c r="BI571">
        <v>6839.3203579999999</v>
      </c>
      <c r="BJ571">
        <v>-96.632313999999994</v>
      </c>
      <c r="BK571">
        <v>0</v>
      </c>
      <c r="BL571">
        <v>0</v>
      </c>
      <c r="BM571">
        <v>0</v>
      </c>
      <c r="BN571" t="s">
        <v>304</v>
      </c>
      <c r="BO571">
        <v>158.07124999999999</v>
      </c>
      <c r="BP571">
        <v>-1131.591183</v>
      </c>
      <c r="BQ571">
        <v>5586.8752379999996</v>
      </c>
    </row>
    <row r="572" spans="1:69">
      <c r="A572">
        <v>571</v>
      </c>
      <c r="C572" t="s">
        <v>301</v>
      </c>
      <c r="D572">
        <v>18.210965999999999</v>
      </c>
      <c r="E572">
        <v>18.210965999999999</v>
      </c>
      <c r="F572">
        <v>0</v>
      </c>
      <c r="G572">
        <v>-5.5000000000000003E-4</v>
      </c>
      <c r="H572">
        <v>0.99998799999999999</v>
      </c>
      <c r="I572">
        <v>-4.8380000000000003E-3</v>
      </c>
      <c r="J572" t="s">
        <v>222</v>
      </c>
      <c r="K572">
        <v>7579</v>
      </c>
      <c r="L572">
        <v>0</v>
      </c>
      <c r="M572">
        <v>0</v>
      </c>
      <c r="N572">
        <v>0</v>
      </c>
      <c r="O572">
        <v>8037.2434999999996</v>
      </c>
      <c r="P572">
        <v>10714.727699999999</v>
      </c>
      <c r="Q572">
        <v>6481.9775</v>
      </c>
      <c r="R572" t="s">
        <v>223</v>
      </c>
      <c r="S572">
        <v>6.9704689999999996</v>
      </c>
      <c r="T572">
        <v>-6.6662540000000003</v>
      </c>
      <c r="U572">
        <v>4.1739860000000002</v>
      </c>
      <c r="V572">
        <v>109.250905</v>
      </c>
      <c r="W572">
        <v>22.87031</v>
      </c>
      <c r="X572">
        <v>2.9447809999999999</v>
      </c>
      <c r="Y572">
        <v>0</v>
      </c>
      <c r="Z572">
        <v>0</v>
      </c>
      <c r="AA572">
        <v>0</v>
      </c>
      <c r="AB572">
        <v>4.5475000000000002E-2</v>
      </c>
      <c r="AC572">
        <v>-0.12127499999999999</v>
      </c>
      <c r="AD572">
        <v>0.84714199999999995</v>
      </c>
      <c r="AE572">
        <v>0.298545</v>
      </c>
      <c r="AF572">
        <v>3.6787E-2</v>
      </c>
      <c r="AG572">
        <v>0.30539100000000002</v>
      </c>
      <c r="AH572">
        <v>0.13056499999999999</v>
      </c>
      <c r="AI572">
        <v>-0.49203000000000002</v>
      </c>
      <c r="AJ572">
        <v>0.50561900000000004</v>
      </c>
      <c r="AK572">
        <v>-0.20635800000000001</v>
      </c>
      <c r="AL572">
        <v>2.6376E-2</v>
      </c>
      <c r="AM572" t="s">
        <v>221</v>
      </c>
      <c r="AN572">
        <v>963.97653800000001</v>
      </c>
      <c r="AO572">
        <v>286.88415300000003</v>
      </c>
      <c r="AP572">
        <v>339.51443599999999</v>
      </c>
      <c r="AQ572">
        <v>1.093791</v>
      </c>
      <c r="AR572">
        <v>90445.695022999993</v>
      </c>
      <c r="AS572" t="s">
        <v>224</v>
      </c>
      <c r="AT572">
        <v>6.0000000000000001E-3</v>
      </c>
      <c r="AU572">
        <v>0.6</v>
      </c>
      <c r="AV572">
        <v>1</v>
      </c>
      <c r="AW572">
        <v>9.2770000000000005E-3</v>
      </c>
      <c r="AX572">
        <v>0.176453</v>
      </c>
      <c r="AY572" t="s">
        <v>302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303</v>
      </c>
      <c r="BH572">
        <v>17551.719684</v>
      </c>
      <c r="BI572">
        <v>6904.3468249999996</v>
      </c>
      <c r="BJ572">
        <v>-94.829335</v>
      </c>
      <c r="BK572">
        <v>0</v>
      </c>
      <c r="BL572">
        <v>0</v>
      </c>
      <c r="BM572">
        <v>0</v>
      </c>
      <c r="BN572" t="s">
        <v>304</v>
      </c>
      <c r="BO572">
        <v>158.16901799999999</v>
      </c>
      <c r="BP572">
        <v>-1132.291078</v>
      </c>
      <c r="BQ572">
        <v>5590.3307480000003</v>
      </c>
    </row>
    <row r="573" spans="1:69">
      <c r="A573">
        <v>572</v>
      </c>
      <c r="C573" t="s">
        <v>301</v>
      </c>
      <c r="D573">
        <v>18.210965999999999</v>
      </c>
      <c r="E573">
        <v>18.210965999999999</v>
      </c>
      <c r="F573">
        <v>0</v>
      </c>
      <c r="G573">
        <v>-5.5000000000000003E-4</v>
      </c>
      <c r="H573">
        <v>0.99998799999999999</v>
      </c>
      <c r="I573">
        <v>-4.8380000000000003E-3</v>
      </c>
      <c r="J573" t="s">
        <v>222</v>
      </c>
      <c r="K573">
        <v>7579</v>
      </c>
      <c r="L573">
        <v>0</v>
      </c>
      <c r="M573">
        <v>0</v>
      </c>
      <c r="N573">
        <v>0</v>
      </c>
      <c r="O573">
        <v>8037.2434999999996</v>
      </c>
      <c r="P573">
        <v>10714.727699999999</v>
      </c>
      <c r="Q573">
        <v>6481.9775</v>
      </c>
      <c r="R573" t="s">
        <v>223</v>
      </c>
      <c r="S573">
        <v>6.9371200000000002</v>
      </c>
      <c r="T573">
        <v>-6.6586749999999997</v>
      </c>
      <c r="U573">
        <v>4.1887660000000002</v>
      </c>
      <c r="V573">
        <v>109.333609</v>
      </c>
      <c r="W573">
        <v>22.635396</v>
      </c>
      <c r="X573">
        <v>2.9532409999999998</v>
      </c>
      <c r="Y573">
        <v>-0.86629699999999998</v>
      </c>
      <c r="Z573">
        <v>2.5635340000000002</v>
      </c>
      <c r="AA573">
        <v>-1.297E-3</v>
      </c>
      <c r="AB573">
        <v>4.5651999999999998E-2</v>
      </c>
      <c r="AC573">
        <v>-0.121583</v>
      </c>
      <c r="AD573">
        <v>0.84773500000000002</v>
      </c>
      <c r="AE573">
        <v>0.298819</v>
      </c>
      <c r="AF573">
        <v>3.6056999999999999E-2</v>
      </c>
      <c r="AG573">
        <v>0.310477</v>
      </c>
      <c r="AH573">
        <v>0.129776</v>
      </c>
      <c r="AI573">
        <v>-0.49032100000000001</v>
      </c>
      <c r="AJ573">
        <v>0.50703799999999999</v>
      </c>
      <c r="AK573">
        <v>-0.20414599999999999</v>
      </c>
      <c r="AL573">
        <v>2.6443999999999999E-2</v>
      </c>
      <c r="AM573" t="s">
        <v>221</v>
      </c>
      <c r="AN573">
        <v>963.76495199999999</v>
      </c>
      <c r="AO573">
        <v>286.88552800000002</v>
      </c>
      <c r="AP573">
        <v>339.51524999999998</v>
      </c>
      <c r="AQ573">
        <v>1.0938129999999999</v>
      </c>
      <c r="AR573">
        <v>90447.973788999996</v>
      </c>
      <c r="AS573" t="s">
        <v>224</v>
      </c>
      <c r="AT573">
        <v>6.0000000000000001E-3</v>
      </c>
      <c r="AU573">
        <v>0.6</v>
      </c>
      <c r="AV573">
        <v>1</v>
      </c>
      <c r="AW573">
        <v>6.8360000000000001E-3</v>
      </c>
      <c r="AX573">
        <v>0.176453</v>
      </c>
      <c r="AY573" t="s">
        <v>302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303</v>
      </c>
      <c r="BH573">
        <v>17521.843808000001</v>
      </c>
      <c r="BI573">
        <v>7014.503181</v>
      </c>
      <c r="BJ573">
        <v>-93.593557000000004</v>
      </c>
      <c r="BK573">
        <v>0</v>
      </c>
      <c r="BL573">
        <v>0</v>
      </c>
      <c r="BM573">
        <v>0</v>
      </c>
      <c r="BN573" t="s">
        <v>304</v>
      </c>
      <c r="BO573">
        <v>168.45011</v>
      </c>
      <c r="BP573">
        <v>-1140.319628</v>
      </c>
      <c r="BQ573">
        <v>5629.9691899999998</v>
      </c>
    </row>
    <row r="574" spans="1:69">
      <c r="A574">
        <v>573</v>
      </c>
      <c r="C574" t="s">
        <v>301</v>
      </c>
      <c r="D574">
        <v>18.210965999999999</v>
      </c>
      <c r="E574">
        <v>18.210965999999999</v>
      </c>
      <c r="F574">
        <v>0</v>
      </c>
      <c r="G574">
        <v>-5.5000000000000003E-4</v>
      </c>
      <c r="H574">
        <v>0.99998799999999999</v>
      </c>
      <c r="I574">
        <v>-4.8380000000000003E-3</v>
      </c>
      <c r="J574" t="s">
        <v>222</v>
      </c>
      <c r="K574">
        <v>7579</v>
      </c>
      <c r="L574">
        <v>0</v>
      </c>
      <c r="M574">
        <v>0</v>
      </c>
      <c r="N574">
        <v>0</v>
      </c>
      <c r="O574">
        <v>8037.2434999999996</v>
      </c>
      <c r="P574">
        <v>10714.727699999999</v>
      </c>
      <c r="Q574">
        <v>6481.9775</v>
      </c>
      <c r="R574" t="s">
        <v>223</v>
      </c>
      <c r="S574">
        <v>6.918228</v>
      </c>
      <c r="T574">
        <v>-6.6452489999999997</v>
      </c>
      <c r="U574">
        <v>4.2034520000000004</v>
      </c>
      <c r="V574">
        <v>109.416456</v>
      </c>
      <c r="W574">
        <v>22.397082999999999</v>
      </c>
      <c r="X574">
        <v>2.9617119999999999</v>
      </c>
      <c r="Y574">
        <v>-0.84488799999999997</v>
      </c>
      <c r="Z574">
        <v>2.516095</v>
      </c>
      <c r="AA574">
        <v>-1.4955E-2</v>
      </c>
      <c r="AB574">
        <v>4.7163999999999998E-2</v>
      </c>
      <c r="AC574">
        <v>-0.12266199999999999</v>
      </c>
      <c r="AD574">
        <v>0.85391300000000003</v>
      </c>
      <c r="AE574">
        <v>0.29910199999999998</v>
      </c>
      <c r="AF574">
        <v>3.5320999999999998E-2</v>
      </c>
      <c r="AG574">
        <v>0.31559999999999999</v>
      </c>
      <c r="AH574">
        <v>0.128964</v>
      </c>
      <c r="AI574">
        <v>-0.48858800000000002</v>
      </c>
      <c r="AJ574">
        <v>0.50844900000000004</v>
      </c>
      <c r="AK574">
        <v>-0.201907</v>
      </c>
      <c r="AL574">
        <v>2.6512000000000001E-2</v>
      </c>
      <c r="AM574" t="s">
        <v>221</v>
      </c>
      <c r="AN574">
        <v>963.552998</v>
      </c>
      <c r="AO574">
        <v>286.88690600000001</v>
      </c>
      <c r="AP574">
        <v>339.51606500000003</v>
      </c>
      <c r="AQ574">
        <v>1.0938349999999999</v>
      </c>
      <c r="AR574">
        <v>90450.256552000006</v>
      </c>
      <c r="AS574" t="s">
        <v>224</v>
      </c>
      <c r="AT574">
        <v>6.0000000000000001E-3</v>
      </c>
      <c r="AU574">
        <v>0.6</v>
      </c>
      <c r="AV574">
        <v>1</v>
      </c>
      <c r="AW574">
        <v>6.8360000000000001E-3</v>
      </c>
      <c r="AX574">
        <v>0.176453</v>
      </c>
      <c r="AY574" t="s">
        <v>302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303</v>
      </c>
      <c r="BH574">
        <v>17374.980314</v>
      </c>
      <c r="BI574">
        <v>7079.2014310000004</v>
      </c>
      <c r="BJ574">
        <v>-91.699935999999994</v>
      </c>
      <c r="BK574">
        <v>0</v>
      </c>
      <c r="BL574">
        <v>0</v>
      </c>
      <c r="BM574">
        <v>0</v>
      </c>
      <c r="BN574" t="s">
        <v>304</v>
      </c>
      <c r="BO574">
        <v>168.53472500000001</v>
      </c>
      <c r="BP574">
        <v>-1140.8924320000001</v>
      </c>
      <c r="BQ574">
        <v>5632.7972250000003</v>
      </c>
    </row>
    <row r="575" spans="1:69">
      <c r="A575">
        <v>574</v>
      </c>
      <c r="C575" t="s">
        <v>301</v>
      </c>
      <c r="D575">
        <v>18.210965999999999</v>
      </c>
      <c r="E575">
        <v>18.210965999999999</v>
      </c>
      <c r="F575">
        <v>0</v>
      </c>
      <c r="G575">
        <v>-5.5000000000000003E-4</v>
      </c>
      <c r="H575">
        <v>0.99998799999999999</v>
      </c>
      <c r="I575">
        <v>-4.8380000000000003E-3</v>
      </c>
      <c r="J575" t="s">
        <v>222</v>
      </c>
      <c r="K575">
        <v>7579</v>
      </c>
      <c r="L575">
        <v>0</v>
      </c>
      <c r="M575">
        <v>0</v>
      </c>
      <c r="N575">
        <v>0</v>
      </c>
      <c r="O575">
        <v>8037.2434999999996</v>
      </c>
      <c r="P575">
        <v>10714.727699999999</v>
      </c>
      <c r="Q575">
        <v>6481.9775</v>
      </c>
      <c r="R575" t="s">
        <v>223</v>
      </c>
      <c r="S575">
        <v>6.8836700000000004</v>
      </c>
      <c r="T575">
        <v>-6.6378700000000004</v>
      </c>
      <c r="U575">
        <v>4.2182250000000003</v>
      </c>
      <c r="V575">
        <v>109.499352</v>
      </c>
      <c r="W575">
        <v>22.155327</v>
      </c>
      <c r="X575">
        <v>2.9702030000000001</v>
      </c>
      <c r="Y575">
        <v>0</v>
      </c>
      <c r="Z575">
        <v>0</v>
      </c>
      <c r="AA575">
        <v>0</v>
      </c>
      <c r="AB575">
        <v>4.7331999999999999E-2</v>
      </c>
      <c r="AC575">
        <v>-0.122959</v>
      </c>
      <c r="AD575">
        <v>0.85441</v>
      </c>
      <c r="AE575">
        <v>0.29938599999999999</v>
      </c>
      <c r="AF575">
        <v>3.4583000000000003E-2</v>
      </c>
      <c r="AG575">
        <v>0.32072699999999998</v>
      </c>
      <c r="AH575">
        <v>0.12812799999999999</v>
      </c>
      <c r="AI575">
        <v>-0.48683100000000001</v>
      </c>
      <c r="AJ575">
        <v>0.50985199999999997</v>
      </c>
      <c r="AK575">
        <v>-0.19963800000000001</v>
      </c>
      <c r="AL575">
        <v>2.6579999999999999E-2</v>
      </c>
      <c r="AM575" t="s">
        <v>221</v>
      </c>
      <c r="AN575">
        <v>963.34067900000002</v>
      </c>
      <c r="AO575">
        <v>286.88828599999999</v>
      </c>
      <c r="AP575">
        <v>339.51688200000001</v>
      </c>
      <c r="AQ575">
        <v>1.093858</v>
      </c>
      <c r="AR575">
        <v>90452.543304999999</v>
      </c>
      <c r="AS575" t="s">
        <v>224</v>
      </c>
      <c r="AT575">
        <v>6.0000000000000001E-3</v>
      </c>
      <c r="AU575">
        <v>0.6</v>
      </c>
      <c r="AV575">
        <v>1</v>
      </c>
      <c r="AW575">
        <v>4.5170000000000002E-3</v>
      </c>
      <c r="AX575">
        <v>0.176453</v>
      </c>
      <c r="AY575" t="s">
        <v>302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303</v>
      </c>
      <c r="BH575">
        <v>17119.884985000001</v>
      </c>
      <c r="BI575">
        <v>7099.5798139999997</v>
      </c>
      <c r="BJ575">
        <v>-89.217500000000001</v>
      </c>
      <c r="BK575">
        <v>0</v>
      </c>
      <c r="BL575">
        <v>0</v>
      </c>
      <c r="BM575">
        <v>0</v>
      </c>
      <c r="BN575" t="s">
        <v>304</v>
      </c>
      <c r="BO575">
        <v>176.22997699999999</v>
      </c>
      <c r="BP575">
        <v>-1134.3864040000001</v>
      </c>
      <c r="BQ575">
        <v>5600.6757610000004</v>
      </c>
    </row>
    <row r="576" spans="1:69">
      <c r="A576">
        <v>575</v>
      </c>
      <c r="C576" t="s">
        <v>301</v>
      </c>
      <c r="D576">
        <v>18.210965999999999</v>
      </c>
      <c r="E576">
        <v>18.210965999999999</v>
      </c>
      <c r="F576">
        <v>0</v>
      </c>
      <c r="G576">
        <v>-5.5000000000000003E-4</v>
      </c>
      <c r="H576">
        <v>0.99998799999999999</v>
      </c>
      <c r="I576">
        <v>-4.8380000000000003E-3</v>
      </c>
      <c r="J576" t="s">
        <v>222</v>
      </c>
      <c r="K576">
        <v>7579</v>
      </c>
      <c r="L576">
        <v>0</v>
      </c>
      <c r="M576">
        <v>0</v>
      </c>
      <c r="N576">
        <v>0</v>
      </c>
      <c r="O576">
        <v>8037.2434999999996</v>
      </c>
      <c r="P576">
        <v>10714.727699999999</v>
      </c>
      <c r="Q576">
        <v>6481.9775</v>
      </c>
      <c r="R576" t="s">
        <v>223</v>
      </c>
      <c r="S576">
        <v>6.8346020000000003</v>
      </c>
      <c r="T576">
        <v>-6.6363899999999996</v>
      </c>
      <c r="U576">
        <v>4.2330740000000002</v>
      </c>
      <c r="V576">
        <v>109.58218599999999</v>
      </c>
      <c r="W576">
        <v>21.910067000000002</v>
      </c>
      <c r="X576">
        <v>2.9787119999999998</v>
      </c>
      <c r="Y576">
        <v>-0.85244600000000004</v>
      </c>
      <c r="Z576">
        <v>2.5741390000000002</v>
      </c>
      <c r="AA576">
        <v>3.424E-3</v>
      </c>
      <c r="AB576">
        <v>4.8388E-2</v>
      </c>
      <c r="AC576">
        <v>-0.12267</v>
      </c>
      <c r="AD576">
        <v>0.84951500000000002</v>
      </c>
      <c r="AE576">
        <v>0.299676</v>
      </c>
      <c r="AF576">
        <v>3.3847000000000002E-2</v>
      </c>
      <c r="AG576">
        <v>0.325824</v>
      </c>
      <c r="AH576">
        <v>0.12726999999999999</v>
      </c>
      <c r="AI576">
        <v>-0.48504999999999998</v>
      </c>
      <c r="AJ576">
        <v>0.51124700000000001</v>
      </c>
      <c r="AK576">
        <v>-0.19733999999999999</v>
      </c>
      <c r="AL576">
        <v>2.6648999999999999E-2</v>
      </c>
      <c r="AM576" t="s">
        <v>221</v>
      </c>
      <c r="AN576">
        <v>963.12799399999994</v>
      </c>
      <c r="AO576">
        <v>286.88966799999997</v>
      </c>
      <c r="AP576">
        <v>339.51769999999999</v>
      </c>
      <c r="AQ576">
        <v>1.09388</v>
      </c>
      <c r="AR576">
        <v>90454.834040999995</v>
      </c>
      <c r="AS576" t="s">
        <v>224</v>
      </c>
      <c r="AT576">
        <v>6.0000000000000001E-3</v>
      </c>
      <c r="AU576">
        <v>0.6</v>
      </c>
      <c r="AV576">
        <v>1</v>
      </c>
      <c r="AW576">
        <v>4.5170000000000002E-3</v>
      </c>
      <c r="AX576">
        <v>0.176453</v>
      </c>
      <c r="AY576" t="s">
        <v>302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303</v>
      </c>
      <c r="BH576">
        <v>17083.530836999998</v>
      </c>
      <c r="BI576">
        <v>7211.2581250000003</v>
      </c>
      <c r="BJ576">
        <v>-87.850222000000002</v>
      </c>
      <c r="BK576">
        <v>0</v>
      </c>
      <c r="BL576">
        <v>0</v>
      </c>
      <c r="BM576">
        <v>0</v>
      </c>
      <c r="BN576" t="s">
        <v>304</v>
      </c>
      <c r="BO576">
        <v>177.48586900000001</v>
      </c>
      <c r="BP576">
        <v>-1142.47054</v>
      </c>
      <c r="BQ576">
        <v>5640.5886380000002</v>
      </c>
    </row>
    <row r="577" spans="1:69">
      <c r="A577">
        <v>576</v>
      </c>
      <c r="C577" t="s">
        <v>301</v>
      </c>
      <c r="D577">
        <v>18.210965999999999</v>
      </c>
      <c r="E577">
        <v>18.210965999999999</v>
      </c>
      <c r="F577">
        <v>0</v>
      </c>
      <c r="G577">
        <v>-5.5000000000000003E-4</v>
      </c>
      <c r="H577">
        <v>0.99998799999999999</v>
      </c>
      <c r="I577">
        <v>-4.8380000000000003E-3</v>
      </c>
      <c r="J577" t="s">
        <v>222</v>
      </c>
      <c r="K577">
        <v>7579</v>
      </c>
      <c r="L577">
        <v>0</v>
      </c>
      <c r="M577">
        <v>0</v>
      </c>
      <c r="N577">
        <v>0</v>
      </c>
      <c r="O577">
        <v>8037.2434999999996</v>
      </c>
      <c r="P577">
        <v>10714.727699999999</v>
      </c>
      <c r="Q577">
        <v>6481.9775</v>
      </c>
      <c r="R577" t="s">
        <v>223</v>
      </c>
      <c r="S577">
        <v>6.8142009999999997</v>
      </c>
      <c r="T577">
        <v>-6.622992</v>
      </c>
      <c r="U577">
        <v>4.2477520000000002</v>
      </c>
      <c r="V577">
        <v>109.66509600000001</v>
      </c>
      <c r="W577">
        <v>21.661404000000001</v>
      </c>
      <c r="X577">
        <v>2.98725</v>
      </c>
      <c r="Y577">
        <v>-0.83130400000000004</v>
      </c>
      <c r="Z577">
        <v>2.5273509999999999</v>
      </c>
      <c r="AA577">
        <v>-8.4869999999999998E-3</v>
      </c>
      <c r="AB577">
        <v>4.8758999999999997E-2</v>
      </c>
      <c r="AC577">
        <v>-0.123672</v>
      </c>
      <c r="AD577">
        <v>0.85573500000000002</v>
      </c>
      <c r="AE577">
        <v>0.29996800000000001</v>
      </c>
      <c r="AF577">
        <v>3.3105000000000002E-2</v>
      </c>
      <c r="AG577">
        <v>0.33095799999999997</v>
      </c>
      <c r="AH577">
        <v>0.126388</v>
      </c>
      <c r="AI577">
        <v>-0.48324699999999998</v>
      </c>
      <c r="AJ577">
        <v>0.51263499999999995</v>
      </c>
      <c r="AK577">
        <v>-0.19501299999999999</v>
      </c>
      <c r="AL577">
        <v>2.6717000000000001E-2</v>
      </c>
      <c r="AM577" t="s">
        <v>221</v>
      </c>
      <c r="AN577">
        <v>962.91494399999999</v>
      </c>
      <c r="AO577">
        <v>286.891053</v>
      </c>
      <c r="AP577">
        <v>339.51851900000003</v>
      </c>
      <c r="AQ577">
        <v>1.0939030000000001</v>
      </c>
      <c r="AR577">
        <v>90457.128752000004</v>
      </c>
      <c r="AS577" t="s">
        <v>224</v>
      </c>
      <c r="AT577">
        <v>6.0000000000000001E-3</v>
      </c>
      <c r="AU577">
        <v>0.6</v>
      </c>
      <c r="AV577">
        <v>1</v>
      </c>
      <c r="AW577">
        <v>6.4099999999999997E-4</v>
      </c>
      <c r="AX577">
        <v>0.176453</v>
      </c>
      <c r="AY577" t="s">
        <v>302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303</v>
      </c>
      <c r="BH577">
        <v>16932.441971</v>
      </c>
      <c r="BI577">
        <v>7275.8196129999997</v>
      </c>
      <c r="BJ577">
        <v>-85.862481000000002</v>
      </c>
      <c r="BK577">
        <v>0</v>
      </c>
      <c r="BL577">
        <v>0</v>
      </c>
      <c r="BM577">
        <v>0</v>
      </c>
      <c r="BN577" t="s">
        <v>304</v>
      </c>
      <c r="BO577">
        <v>192.14973800000001</v>
      </c>
      <c r="BP577">
        <v>-1143.039201</v>
      </c>
      <c r="BQ577">
        <v>5643.3962240000001</v>
      </c>
    </row>
    <row r="578" spans="1:69">
      <c r="A578">
        <v>577</v>
      </c>
      <c r="C578" t="s">
        <v>301</v>
      </c>
      <c r="D578">
        <v>18.210965999999999</v>
      </c>
      <c r="E578">
        <v>18.210965999999999</v>
      </c>
      <c r="F578">
        <v>0</v>
      </c>
      <c r="G578">
        <v>-5.5000000000000003E-4</v>
      </c>
      <c r="H578">
        <v>0.99998799999999999</v>
      </c>
      <c r="I578">
        <v>-4.8380000000000003E-3</v>
      </c>
      <c r="J578" t="s">
        <v>222</v>
      </c>
      <c r="K578">
        <v>7579</v>
      </c>
      <c r="L578">
        <v>0</v>
      </c>
      <c r="M578">
        <v>0</v>
      </c>
      <c r="N578">
        <v>0</v>
      </c>
      <c r="O578">
        <v>8037.2434999999996</v>
      </c>
      <c r="P578">
        <v>10714.727699999999</v>
      </c>
      <c r="Q578">
        <v>6481.9775</v>
      </c>
      <c r="R578" t="s">
        <v>223</v>
      </c>
      <c r="S578">
        <v>6.7784300000000002</v>
      </c>
      <c r="T578">
        <v>-6.6158580000000002</v>
      </c>
      <c r="U578">
        <v>4.2625130000000002</v>
      </c>
      <c r="V578">
        <v>109.747981</v>
      </c>
      <c r="W578">
        <v>21.409258000000001</v>
      </c>
      <c r="X578">
        <v>2.9958170000000002</v>
      </c>
      <c r="Y578">
        <v>0</v>
      </c>
      <c r="Z578">
        <v>0</v>
      </c>
      <c r="AA578">
        <v>0</v>
      </c>
      <c r="AB578">
        <v>5.0742000000000002E-2</v>
      </c>
      <c r="AC578">
        <v>-0.124102</v>
      </c>
      <c r="AD578">
        <v>0.85623000000000005</v>
      </c>
      <c r="AE578">
        <v>0.30027300000000001</v>
      </c>
      <c r="AF578">
        <v>3.2361000000000001E-2</v>
      </c>
      <c r="AG578">
        <v>0.33609600000000001</v>
      </c>
      <c r="AH578">
        <v>0.12548200000000001</v>
      </c>
      <c r="AI578">
        <v>-0.48141899999999999</v>
      </c>
      <c r="AJ578">
        <v>0.514015</v>
      </c>
      <c r="AK578">
        <v>-0.19265699999999999</v>
      </c>
      <c r="AL578">
        <v>2.6786000000000001E-2</v>
      </c>
      <c r="AM578" t="s">
        <v>221</v>
      </c>
      <c r="AN578">
        <v>962.70153000000005</v>
      </c>
      <c r="AO578">
        <v>286.89244000000002</v>
      </c>
      <c r="AP578">
        <v>339.51934</v>
      </c>
      <c r="AQ578">
        <v>1.093925</v>
      </c>
      <c r="AR578">
        <v>90459.427431999997</v>
      </c>
      <c r="AS578" t="s">
        <v>224</v>
      </c>
      <c r="AT578">
        <v>6.0000000000000001E-3</v>
      </c>
      <c r="AU578">
        <v>0.6</v>
      </c>
      <c r="AV578">
        <v>1</v>
      </c>
      <c r="AW578">
        <v>6.4099999999999997E-4</v>
      </c>
      <c r="AX578">
        <v>0.176453</v>
      </c>
      <c r="AY578" t="s">
        <v>302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303</v>
      </c>
      <c r="BH578">
        <v>16675.293945000001</v>
      </c>
      <c r="BI578">
        <v>7294.467173</v>
      </c>
      <c r="BJ578">
        <v>-83.322046</v>
      </c>
      <c r="BK578">
        <v>0</v>
      </c>
      <c r="BL578">
        <v>0</v>
      </c>
      <c r="BM578">
        <v>0</v>
      </c>
      <c r="BN578" t="s">
        <v>304</v>
      </c>
      <c r="BO578">
        <v>191.04531</v>
      </c>
      <c r="BP578">
        <v>-1136.469306</v>
      </c>
      <c r="BQ578">
        <v>5610.959433</v>
      </c>
    </row>
    <row r="579" spans="1:69">
      <c r="A579">
        <v>578</v>
      </c>
      <c r="C579" t="s">
        <v>301</v>
      </c>
      <c r="D579">
        <v>18.210965999999999</v>
      </c>
      <c r="E579">
        <v>18.210965999999999</v>
      </c>
      <c r="F579">
        <v>0</v>
      </c>
      <c r="G579">
        <v>-5.5000000000000003E-4</v>
      </c>
      <c r="H579">
        <v>0.99998799999999999</v>
      </c>
      <c r="I579">
        <v>-4.8380000000000003E-3</v>
      </c>
      <c r="J579" t="s">
        <v>222</v>
      </c>
      <c r="K579">
        <v>7579</v>
      </c>
      <c r="L579">
        <v>0</v>
      </c>
      <c r="M579">
        <v>0</v>
      </c>
      <c r="N579">
        <v>0</v>
      </c>
      <c r="O579">
        <v>8037.2434999999996</v>
      </c>
      <c r="P579">
        <v>10714.727699999999</v>
      </c>
      <c r="Q579">
        <v>6481.9775</v>
      </c>
      <c r="R579" t="s">
        <v>223</v>
      </c>
      <c r="S579">
        <v>6.728434</v>
      </c>
      <c r="T579">
        <v>-6.614827</v>
      </c>
      <c r="U579">
        <v>4.2773479999999999</v>
      </c>
      <c r="V579">
        <v>109.830724</v>
      </c>
      <c r="W579">
        <v>21.153586000000001</v>
      </c>
      <c r="X579">
        <v>3.004419</v>
      </c>
      <c r="Y579">
        <v>-0.83771399999999996</v>
      </c>
      <c r="Z579">
        <v>2.584873</v>
      </c>
      <c r="AA579">
        <v>7.5779999999999997E-3</v>
      </c>
      <c r="AB579">
        <v>5.0685000000000001E-2</v>
      </c>
      <c r="AC579">
        <v>-0.123726</v>
      </c>
      <c r="AD579">
        <v>0.85128599999999999</v>
      </c>
      <c r="AE579">
        <v>0.30057699999999998</v>
      </c>
      <c r="AF579">
        <v>3.1618E-2</v>
      </c>
      <c r="AG579">
        <v>0.34120400000000001</v>
      </c>
      <c r="AH579">
        <v>0.124553</v>
      </c>
      <c r="AI579">
        <v>-0.47956799999999999</v>
      </c>
      <c r="AJ579">
        <v>0.51538700000000004</v>
      </c>
      <c r="AK579">
        <v>-0.190272</v>
      </c>
      <c r="AL579">
        <v>2.6855E-2</v>
      </c>
      <c r="AM579" t="s">
        <v>221</v>
      </c>
      <c r="AN579">
        <v>962.487753</v>
      </c>
      <c r="AO579">
        <v>286.89382999999998</v>
      </c>
      <c r="AP579">
        <v>339.52016200000003</v>
      </c>
      <c r="AQ579">
        <v>1.0939479999999999</v>
      </c>
      <c r="AR579">
        <v>90461.730072999999</v>
      </c>
      <c r="AS579" t="s">
        <v>224</v>
      </c>
      <c r="AT579">
        <v>6.0000000000000001E-3</v>
      </c>
      <c r="AU579">
        <v>0.6</v>
      </c>
      <c r="AV579">
        <v>1</v>
      </c>
      <c r="AW579">
        <v>-2.869E-3</v>
      </c>
      <c r="AX579">
        <v>0.17596400000000001</v>
      </c>
      <c r="AY579" t="s">
        <v>302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303</v>
      </c>
      <c r="BH579">
        <v>16632.574175999998</v>
      </c>
      <c r="BI579">
        <v>7407.4192620000003</v>
      </c>
      <c r="BJ579">
        <v>-82.547872999999996</v>
      </c>
      <c r="BK579">
        <v>0</v>
      </c>
      <c r="BL579">
        <v>0</v>
      </c>
      <c r="BM579">
        <v>0</v>
      </c>
      <c r="BN579" t="s">
        <v>304</v>
      </c>
      <c r="BO579">
        <v>205.09055499999999</v>
      </c>
      <c r="BP579">
        <v>-1141.4395030000001</v>
      </c>
      <c r="BQ579">
        <v>5651.1360930000001</v>
      </c>
    </row>
    <row r="580" spans="1:69">
      <c r="A580">
        <v>579</v>
      </c>
      <c r="C580" t="s">
        <v>301</v>
      </c>
      <c r="D580">
        <v>18.210965999999999</v>
      </c>
      <c r="E580">
        <v>18.210965999999999</v>
      </c>
      <c r="F580">
        <v>0</v>
      </c>
      <c r="G580">
        <v>-5.5000000000000003E-4</v>
      </c>
      <c r="H580">
        <v>0.99998799999999999</v>
      </c>
      <c r="I580">
        <v>-4.8380000000000003E-3</v>
      </c>
      <c r="J580" t="s">
        <v>222</v>
      </c>
      <c r="K580">
        <v>7579</v>
      </c>
      <c r="L580">
        <v>0</v>
      </c>
      <c r="M580">
        <v>0</v>
      </c>
      <c r="N580">
        <v>0</v>
      </c>
      <c r="O580">
        <v>8037.2434999999996</v>
      </c>
      <c r="P580">
        <v>10714.727699999999</v>
      </c>
      <c r="Q580">
        <v>6481.9775</v>
      </c>
      <c r="R580" t="s">
        <v>223</v>
      </c>
      <c r="S580">
        <v>6.7065380000000001</v>
      </c>
      <c r="T580">
        <v>-6.6014790000000003</v>
      </c>
      <c r="U580">
        <v>4.2919280000000004</v>
      </c>
      <c r="V580">
        <v>109.913482</v>
      </c>
      <c r="W580">
        <v>20.894499</v>
      </c>
      <c r="X580">
        <v>3.0130599999999998</v>
      </c>
      <c r="Y580">
        <v>-0.81688300000000003</v>
      </c>
      <c r="Z580">
        <v>2.5388709999999999</v>
      </c>
      <c r="AA580">
        <v>-2.3540000000000002E-3</v>
      </c>
      <c r="AB580">
        <v>5.2618999999999999E-2</v>
      </c>
      <c r="AC580">
        <v>-0.124553</v>
      </c>
      <c r="AD580">
        <v>0.85754699999999995</v>
      </c>
      <c r="AE580">
        <v>0.30089300000000002</v>
      </c>
      <c r="AF580">
        <v>3.0870999999999999E-2</v>
      </c>
      <c r="AG580">
        <v>0.34634900000000002</v>
      </c>
      <c r="AH580">
        <v>0.123601</v>
      </c>
      <c r="AI580">
        <v>-0.47769400000000001</v>
      </c>
      <c r="AJ580">
        <v>0.51675199999999999</v>
      </c>
      <c r="AK580">
        <v>-0.187858</v>
      </c>
      <c r="AL580">
        <v>2.6924E-2</v>
      </c>
      <c r="AM580" t="s">
        <v>221</v>
      </c>
      <c r="AN580">
        <v>962.27361399999995</v>
      </c>
      <c r="AO580">
        <v>286.89522199999999</v>
      </c>
      <c r="AP580">
        <v>339.52098599999999</v>
      </c>
      <c r="AQ580">
        <v>1.0939700000000001</v>
      </c>
      <c r="AR580">
        <v>90464.036666999993</v>
      </c>
      <c r="AS580" t="s">
        <v>224</v>
      </c>
      <c r="AT580">
        <v>6.0000000000000001E-3</v>
      </c>
      <c r="AU580">
        <v>0.6</v>
      </c>
      <c r="AV580">
        <v>1</v>
      </c>
      <c r="AW580">
        <v>-2.869E-3</v>
      </c>
      <c r="AX580">
        <v>0.17596400000000001</v>
      </c>
      <c r="AY580" t="s">
        <v>302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303</v>
      </c>
      <c r="BH580">
        <v>16477.545036</v>
      </c>
      <c r="BI580">
        <v>7471.5985799999999</v>
      </c>
      <c r="BJ580">
        <v>-80.476033000000001</v>
      </c>
      <c r="BK580">
        <v>0</v>
      </c>
      <c r="BL580">
        <v>0</v>
      </c>
      <c r="BM580">
        <v>0</v>
      </c>
      <c r="BN580" t="s">
        <v>304</v>
      </c>
      <c r="BO580">
        <v>205.19169600000001</v>
      </c>
      <c r="BP580">
        <v>-1142.0024080000001</v>
      </c>
      <c r="BQ580">
        <v>5653.922971</v>
      </c>
    </row>
    <row r="581" spans="1:69">
      <c r="A581">
        <v>580</v>
      </c>
      <c r="C581" t="s">
        <v>301</v>
      </c>
      <c r="D581">
        <v>18.210965999999999</v>
      </c>
      <c r="E581">
        <v>18.210965999999999</v>
      </c>
      <c r="F581">
        <v>0</v>
      </c>
      <c r="G581">
        <v>-5.5000000000000003E-4</v>
      </c>
      <c r="H581">
        <v>0.99998799999999999</v>
      </c>
      <c r="I581">
        <v>-4.8380000000000003E-3</v>
      </c>
      <c r="J581" t="s">
        <v>222</v>
      </c>
      <c r="K581">
        <v>7579</v>
      </c>
      <c r="L581">
        <v>0</v>
      </c>
      <c r="M581">
        <v>0</v>
      </c>
      <c r="N581">
        <v>0</v>
      </c>
      <c r="O581">
        <v>8037.2434999999996</v>
      </c>
      <c r="P581">
        <v>10714.727699999999</v>
      </c>
      <c r="Q581">
        <v>6481.9775</v>
      </c>
      <c r="R581" t="s">
        <v>223</v>
      </c>
      <c r="S581">
        <v>6.6695900000000004</v>
      </c>
      <c r="T581">
        <v>-6.594608</v>
      </c>
      <c r="U581">
        <v>4.3066800000000001</v>
      </c>
      <c r="V581">
        <v>109.996126</v>
      </c>
      <c r="W581">
        <v>20.631896999999999</v>
      </c>
      <c r="X581">
        <v>3.021741</v>
      </c>
      <c r="Y581">
        <v>0</v>
      </c>
      <c r="Z581">
        <v>0</v>
      </c>
      <c r="AA581">
        <v>0</v>
      </c>
      <c r="AB581">
        <v>5.2767000000000001E-2</v>
      </c>
      <c r="AC581">
        <v>-0.124849</v>
      </c>
      <c r="AD581">
        <v>0.85803799999999997</v>
      </c>
      <c r="AE581">
        <v>0.301209</v>
      </c>
      <c r="AF581">
        <v>3.0121999999999999E-2</v>
      </c>
      <c r="AG581">
        <v>0.351497</v>
      </c>
      <c r="AH581">
        <v>0.122625</v>
      </c>
      <c r="AI581">
        <v>-0.47579700000000003</v>
      </c>
      <c r="AJ581">
        <v>0.51810900000000004</v>
      </c>
      <c r="AK581">
        <v>-0.185415</v>
      </c>
      <c r="AL581">
        <v>2.6994000000000001E-2</v>
      </c>
      <c r="AM581" t="s">
        <v>221</v>
      </c>
      <c r="AN581">
        <v>962.05911200000003</v>
      </c>
      <c r="AO581">
        <v>286.89661599999999</v>
      </c>
      <c r="AP581">
        <v>339.52181100000001</v>
      </c>
      <c r="AQ581">
        <v>1.093993</v>
      </c>
      <c r="AR581">
        <v>90466.347208000007</v>
      </c>
      <c r="AS581" t="s">
        <v>224</v>
      </c>
      <c r="AT581">
        <v>6.0000000000000001E-3</v>
      </c>
      <c r="AU581">
        <v>0.6</v>
      </c>
      <c r="AV581">
        <v>1</v>
      </c>
      <c r="AW581">
        <v>-2.869E-3</v>
      </c>
      <c r="AX581">
        <v>0.17596400000000001</v>
      </c>
      <c r="AY581" t="s">
        <v>302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303</v>
      </c>
      <c r="BH581">
        <v>16218.76742</v>
      </c>
      <c r="BI581">
        <v>7488.2646960000002</v>
      </c>
      <c r="BJ581">
        <v>-77.885910999999993</v>
      </c>
      <c r="BK581">
        <v>0</v>
      </c>
      <c r="BL581">
        <v>0</v>
      </c>
      <c r="BM581">
        <v>0</v>
      </c>
      <c r="BN581" t="s">
        <v>304</v>
      </c>
      <c r="BO581">
        <v>204.00320500000001</v>
      </c>
      <c r="BP581">
        <v>-1135.3878110000001</v>
      </c>
      <c r="BQ581">
        <v>5621.174857</v>
      </c>
    </row>
    <row r="582" spans="1:69">
      <c r="A582">
        <v>581</v>
      </c>
      <c r="C582" t="s">
        <v>301</v>
      </c>
      <c r="D582">
        <v>18.210965999999999</v>
      </c>
      <c r="E582">
        <v>18.210965999999999</v>
      </c>
      <c r="F582">
        <v>0</v>
      </c>
      <c r="G582">
        <v>-5.5000000000000003E-4</v>
      </c>
      <c r="H582">
        <v>0.99998799999999999</v>
      </c>
      <c r="I582">
        <v>-4.8380000000000003E-3</v>
      </c>
      <c r="J582" t="s">
        <v>222</v>
      </c>
      <c r="K582">
        <v>7579</v>
      </c>
      <c r="L582">
        <v>0</v>
      </c>
      <c r="M582">
        <v>0</v>
      </c>
      <c r="N582">
        <v>0</v>
      </c>
      <c r="O582">
        <v>8037.2434999999996</v>
      </c>
      <c r="P582">
        <v>10714.727699999999</v>
      </c>
      <c r="Q582">
        <v>6481.9775</v>
      </c>
      <c r="R582" t="s">
        <v>223</v>
      </c>
      <c r="S582">
        <v>6.6187189999999996</v>
      </c>
      <c r="T582">
        <v>-6.5940459999999996</v>
      </c>
      <c r="U582">
        <v>4.3215029999999999</v>
      </c>
      <c r="V582">
        <v>110.07857</v>
      </c>
      <c r="W582">
        <v>20.365743999999999</v>
      </c>
      <c r="X582">
        <v>3.0304720000000001</v>
      </c>
      <c r="Y582">
        <v>0</v>
      </c>
      <c r="Z582">
        <v>0</v>
      </c>
      <c r="AA582">
        <v>0</v>
      </c>
      <c r="AB582">
        <v>5.2686999999999998E-2</v>
      </c>
      <c r="AC582">
        <v>-0.124469</v>
      </c>
      <c r="AD582">
        <v>0.853047</v>
      </c>
      <c r="AE582">
        <v>0.30152499999999999</v>
      </c>
      <c r="AF582">
        <v>2.9374999999999998E-2</v>
      </c>
      <c r="AG582">
        <v>0.35661500000000002</v>
      </c>
      <c r="AH582">
        <v>0.121626</v>
      </c>
      <c r="AI582">
        <v>-0.47387499999999999</v>
      </c>
      <c r="AJ582">
        <v>0.51946000000000003</v>
      </c>
      <c r="AK582">
        <v>-0.18294199999999999</v>
      </c>
      <c r="AL582">
        <v>2.7064000000000001E-2</v>
      </c>
      <c r="AM582" t="s">
        <v>221</v>
      </c>
      <c r="AN582">
        <v>961.84424999999999</v>
      </c>
      <c r="AO582">
        <v>286.89801199999999</v>
      </c>
      <c r="AP582">
        <v>339.52263699999997</v>
      </c>
      <c r="AQ582">
        <v>1.094015</v>
      </c>
      <c r="AR582">
        <v>90468.661687</v>
      </c>
      <c r="AS582" t="s">
        <v>224</v>
      </c>
      <c r="AT582">
        <v>6.0000000000000001E-3</v>
      </c>
      <c r="AU582">
        <v>0.6</v>
      </c>
      <c r="AV582">
        <v>1</v>
      </c>
      <c r="AW582">
        <v>-2.869E-3</v>
      </c>
      <c r="AX582">
        <v>0.17596400000000001</v>
      </c>
      <c r="AY582" t="s">
        <v>302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303</v>
      </c>
      <c r="BH582">
        <v>16064.069047000001</v>
      </c>
      <c r="BI582">
        <v>7552.4938519999996</v>
      </c>
      <c r="BJ582">
        <v>-75.785414000000003</v>
      </c>
      <c r="BK582">
        <v>0</v>
      </c>
      <c r="BL582">
        <v>0</v>
      </c>
      <c r="BM582">
        <v>0</v>
      </c>
      <c r="BN582" t="s">
        <v>304</v>
      </c>
      <c r="BO582">
        <v>204.12600599999999</v>
      </c>
      <c r="BP582">
        <v>-1136.071267</v>
      </c>
      <c r="BQ582">
        <v>5624.5585700000001</v>
      </c>
    </row>
    <row r="583" spans="1:69">
      <c r="A583">
        <v>582</v>
      </c>
      <c r="C583" t="s">
        <v>301</v>
      </c>
      <c r="D583">
        <v>18.210965999999999</v>
      </c>
      <c r="E583">
        <v>18.210965999999999</v>
      </c>
      <c r="F583">
        <v>0</v>
      </c>
      <c r="G583">
        <v>-5.5000000000000003E-4</v>
      </c>
      <c r="H583">
        <v>0.99998799999999999</v>
      </c>
      <c r="I583">
        <v>-4.8380000000000003E-3</v>
      </c>
      <c r="J583" t="s">
        <v>222</v>
      </c>
      <c r="K583">
        <v>7579</v>
      </c>
      <c r="L583">
        <v>0</v>
      </c>
      <c r="M583">
        <v>0</v>
      </c>
      <c r="N583">
        <v>0</v>
      </c>
      <c r="O583">
        <v>8037.2434999999996</v>
      </c>
      <c r="P583">
        <v>10714.727699999999</v>
      </c>
      <c r="Q583">
        <v>6481.9775</v>
      </c>
      <c r="R583" t="s">
        <v>223</v>
      </c>
      <c r="S583">
        <v>6.5813759999999997</v>
      </c>
      <c r="T583">
        <v>-6.5872999999999999</v>
      </c>
      <c r="U583">
        <v>4.3362480000000003</v>
      </c>
      <c r="V583">
        <v>110.160854</v>
      </c>
      <c r="W583">
        <v>20.096112000000002</v>
      </c>
      <c r="X583">
        <v>3.0392570000000001</v>
      </c>
      <c r="Y583">
        <v>-0.80170200000000003</v>
      </c>
      <c r="Z583">
        <v>2.5509189999999999</v>
      </c>
      <c r="AA583">
        <v>3.3869999999999998E-3</v>
      </c>
      <c r="AB583">
        <v>5.2830000000000002E-2</v>
      </c>
      <c r="AC583">
        <v>-0.124774</v>
      </c>
      <c r="AD583">
        <v>0.85363</v>
      </c>
      <c r="AE583">
        <v>0.301842</v>
      </c>
      <c r="AF583">
        <v>2.8625999999999999E-2</v>
      </c>
      <c r="AG583">
        <v>0.36173699999999998</v>
      </c>
      <c r="AH583">
        <v>0.120603</v>
      </c>
      <c r="AI583">
        <v>-0.47193099999999999</v>
      </c>
      <c r="AJ583">
        <v>0.52080300000000002</v>
      </c>
      <c r="AK583">
        <v>-0.18044099999999999</v>
      </c>
      <c r="AL583">
        <v>2.7134999999999999E-2</v>
      </c>
      <c r="AM583" t="s">
        <v>221</v>
      </c>
      <c r="AN583">
        <v>961.62902699999995</v>
      </c>
      <c r="AO583">
        <v>286.89941099999999</v>
      </c>
      <c r="AP583">
        <v>339.52346499999999</v>
      </c>
      <c r="AQ583">
        <v>1.0940380000000001</v>
      </c>
      <c r="AR583">
        <v>90470.980098</v>
      </c>
      <c r="AS583" t="s">
        <v>224</v>
      </c>
      <c r="AT583">
        <v>6.0000000000000001E-3</v>
      </c>
      <c r="AU583">
        <v>0.6</v>
      </c>
      <c r="AV583">
        <v>1</v>
      </c>
      <c r="AW583">
        <v>-4.5170000000000002E-3</v>
      </c>
      <c r="AX583">
        <v>0.17596400000000001</v>
      </c>
      <c r="AY583" t="s">
        <v>302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303</v>
      </c>
      <c r="BH583">
        <v>16011.182435999999</v>
      </c>
      <c r="BI583">
        <v>7665.7925290000003</v>
      </c>
      <c r="BJ583">
        <v>-74.138863000000001</v>
      </c>
      <c r="BK583">
        <v>0</v>
      </c>
      <c r="BL583">
        <v>0</v>
      </c>
      <c r="BM583">
        <v>0</v>
      </c>
      <c r="BN583" t="s">
        <v>304</v>
      </c>
      <c r="BO583">
        <v>211.79123200000001</v>
      </c>
      <c r="BP583">
        <v>-1144.1119610000001</v>
      </c>
      <c r="BQ583">
        <v>5664.3671219999997</v>
      </c>
    </row>
    <row r="584" spans="1:69">
      <c r="A584">
        <v>583</v>
      </c>
      <c r="C584" t="s">
        <v>301</v>
      </c>
      <c r="D584">
        <v>18.210965999999999</v>
      </c>
      <c r="E584">
        <v>18.210965999999999</v>
      </c>
      <c r="F584">
        <v>0</v>
      </c>
      <c r="G584">
        <v>-5.5000000000000003E-4</v>
      </c>
      <c r="H584">
        <v>0.99998799999999999</v>
      </c>
      <c r="I584">
        <v>-4.8380000000000003E-3</v>
      </c>
      <c r="J584" t="s">
        <v>222</v>
      </c>
      <c r="K584">
        <v>7579</v>
      </c>
      <c r="L584">
        <v>0</v>
      </c>
      <c r="M584">
        <v>0</v>
      </c>
      <c r="N584">
        <v>0</v>
      </c>
      <c r="O584">
        <v>8037.2434999999996</v>
      </c>
      <c r="P584">
        <v>10714.727699999999</v>
      </c>
      <c r="Q584">
        <v>6481.9775</v>
      </c>
      <c r="R584" t="s">
        <v>223</v>
      </c>
      <c r="S584">
        <v>6.5572609999999996</v>
      </c>
      <c r="T584">
        <v>-6.5741740000000002</v>
      </c>
      <c r="U584">
        <v>4.3509180000000001</v>
      </c>
      <c r="V584">
        <v>110.243042</v>
      </c>
      <c r="W584">
        <v>19.82302</v>
      </c>
      <c r="X584">
        <v>3.0481050000000001</v>
      </c>
      <c r="Y584">
        <v>-0.77754400000000001</v>
      </c>
      <c r="Z584">
        <v>2.493417</v>
      </c>
      <c r="AA584">
        <v>-1.1558000000000001E-2</v>
      </c>
      <c r="AB584">
        <v>5.3976999999999997E-2</v>
      </c>
      <c r="AC584">
        <v>-0.12583</v>
      </c>
      <c r="AD584">
        <v>0.85983600000000004</v>
      </c>
      <c r="AE584">
        <v>0.30216599999999999</v>
      </c>
      <c r="AF584">
        <v>2.7872000000000001E-2</v>
      </c>
      <c r="AG584">
        <v>0.366896</v>
      </c>
      <c r="AH584">
        <v>0.119557</v>
      </c>
      <c r="AI584">
        <v>-0.46996399999999999</v>
      </c>
      <c r="AJ584">
        <v>0.52213900000000002</v>
      </c>
      <c r="AK584">
        <v>-0.17791100000000001</v>
      </c>
      <c r="AL584">
        <v>2.7206000000000001E-2</v>
      </c>
      <c r="AM584" t="s">
        <v>221</v>
      </c>
      <c r="AN584">
        <v>961.41344400000003</v>
      </c>
      <c r="AO584">
        <v>286.90081300000003</v>
      </c>
      <c r="AP584">
        <v>339.524294</v>
      </c>
      <c r="AQ584">
        <v>1.094061</v>
      </c>
      <c r="AR584">
        <v>90473.302433000004</v>
      </c>
      <c r="AS584" t="s">
        <v>224</v>
      </c>
      <c r="AT584">
        <v>6.0000000000000001E-3</v>
      </c>
      <c r="AU584">
        <v>0.6</v>
      </c>
      <c r="AV584">
        <v>0.99526999999999999</v>
      </c>
      <c r="AW584">
        <v>-6.4089999999999998E-3</v>
      </c>
      <c r="AX584">
        <v>0.176453</v>
      </c>
      <c r="AY584" t="s">
        <v>302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303</v>
      </c>
      <c r="BH584">
        <v>15842.886137</v>
      </c>
      <c r="BI584">
        <v>7684.0023860000001</v>
      </c>
      <c r="BJ584">
        <v>-71.470741000000004</v>
      </c>
      <c r="BK584">
        <v>0</v>
      </c>
      <c r="BL584">
        <v>0</v>
      </c>
      <c r="BM584">
        <v>0</v>
      </c>
      <c r="BN584" t="s">
        <v>304</v>
      </c>
      <c r="BO584">
        <v>219.57395299999999</v>
      </c>
      <c r="BP584">
        <v>-1147.8109509999999</v>
      </c>
      <c r="BQ584">
        <v>5640.1492680000001</v>
      </c>
    </row>
    <row r="585" spans="1:69">
      <c r="A585">
        <v>584</v>
      </c>
      <c r="C585" t="s">
        <v>301</v>
      </c>
      <c r="D585">
        <v>18.210965999999999</v>
      </c>
      <c r="E585">
        <v>18.210965999999999</v>
      </c>
      <c r="F585">
        <v>0</v>
      </c>
      <c r="G585">
        <v>-5.5000000000000003E-4</v>
      </c>
      <c r="H585">
        <v>0.99998799999999999</v>
      </c>
      <c r="I585">
        <v>-4.8380000000000003E-3</v>
      </c>
      <c r="J585" t="s">
        <v>222</v>
      </c>
      <c r="K585">
        <v>7579</v>
      </c>
      <c r="L585">
        <v>0</v>
      </c>
      <c r="M585">
        <v>0</v>
      </c>
      <c r="N585">
        <v>0</v>
      </c>
      <c r="O585">
        <v>8037.2434999999996</v>
      </c>
      <c r="P585">
        <v>10714.727699999999</v>
      </c>
      <c r="Q585">
        <v>6481.9775</v>
      </c>
      <c r="R585" t="s">
        <v>223</v>
      </c>
      <c r="S585">
        <v>6.5176699999999999</v>
      </c>
      <c r="T585">
        <v>-6.5736270000000001</v>
      </c>
      <c r="U585">
        <v>4.3657380000000003</v>
      </c>
      <c r="V585">
        <v>110.32501499999999</v>
      </c>
      <c r="W585">
        <v>19.546351999999999</v>
      </c>
      <c r="X585">
        <v>3.0570140000000001</v>
      </c>
      <c r="Y585">
        <v>0</v>
      </c>
      <c r="Z585">
        <v>0</v>
      </c>
      <c r="AA585">
        <v>0</v>
      </c>
      <c r="AB585">
        <v>5.5100000000000003E-2</v>
      </c>
      <c r="AC585">
        <v>-0.126499</v>
      </c>
      <c r="AD585">
        <v>0.85616300000000001</v>
      </c>
      <c r="AE585">
        <v>0.30249700000000002</v>
      </c>
      <c r="AF585">
        <v>2.7113000000000002E-2</v>
      </c>
      <c r="AG585">
        <v>0.372033</v>
      </c>
      <c r="AH585">
        <v>0.118487</v>
      </c>
      <c r="AI585">
        <v>-0.46797299999999997</v>
      </c>
      <c r="AJ585">
        <v>0.52346899999999996</v>
      </c>
      <c r="AK585">
        <v>-0.17535100000000001</v>
      </c>
      <c r="AL585">
        <v>2.7276999999999999E-2</v>
      </c>
      <c r="AM585" t="s">
        <v>221</v>
      </c>
      <c r="AN585">
        <v>961.19750099999999</v>
      </c>
      <c r="AO585">
        <v>286.90221600000001</v>
      </c>
      <c r="AP585">
        <v>339.525125</v>
      </c>
      <c r="AQ585">
        <v>1.0940840000000001</v>
      </c>
      <c r="AR585">
        <v>90475.628685999996</v>
      </c>
      <c r="AS585" t="s">
        <v>224</v>
      </c>
      <c r="AT585">
        <v>6.0000000000000001E-3</v>
      </c>
      <c r="AU585">
        <v>0.6</v>
      </c>
      <c r="AV585">
        <v>0.99526999999999999</v>
      </c>
      <c r="AW585">
        <v>-6.4089999999999998E-3</v>
      </c>
      <c r="AX585">
        <v>0.176453</v>
      </c>
      <c r="AY585" t="s">
        <v>302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303</v>
      </c>
      <c r="BH585">
        <v>15585.216515</v>
      </c>
      <c r="BI585">
        <v>7699.0858969999999</v>
      </c>
      <c r="BJ585">
        <v>-68.851861999999997</v>
      </c>
      <c r="BK585">
        <v>0</v>
      </c>
      <c r="BL585">
        <v>0</v>
      </c>
      <c r="BM585">
        <v>0</v>
      </c>
      <c r="BN585" t="s">
        <v>304</v>
      </c>
      <c r="BO585">
        <v>218.32324199999999</v>
      </c>
      <c r="BP585">
        <v>-1141.2729260000001</v>
      </c>
      <c r="BQ585">
        <v>5608.022516</v>
      </c>
    </row>
    <row r="586" spans="1:69">
      <c r="A586">
        <v>585</v>
      </c>
      <c r="C586" t="s">
        <v>301</v>
      </c>
      <c r="D586">
        <v>18.216919000000001</v>
      </c>
      <c r="E586">
        <v>18.216919000000001</v>
      </c>
      <c r="F586">
        <v>0</v>
      </c>
      <c r="G586">
        <v>-5.5000000000000003E-4</v>
      </c>
      <c r="H586">
        <v>0.99998799999999999</v>
      </c>
      <c r="I586">
        <v>-4.8380000000000003E-3</v>
      </c>
      <c r="J586" t="s">
        <v>222</v>
      </c>
      <c r="K586">
        <v>7579</v>
      </c>
      <c r="L586">
        <v>0</v>
      </c>
      <c r="M586">
        <v>0</v>
      </c>
      <c r="N586">
        <v>0</v>
      </c>
      <c r="O586">
        <v>8037.2434999999996</v>
      </c>
      <c r="P586">
        <v>10714.727699999999</v>
      </c>
      <c r="Q586">
        <v>6481.9775</v>
      </c>
      <c r="R586" t="s">
        <v>223</v>
      </c>
      <c r="S586">
        <v>6.4660659999999996</v>
      </c>
      <c r="T586">
        <v>-6.5735250000000001</v>
      </c>
      <c r="U586">
        <v>4.3805449999999997</v>
      </c>
      <c r="V586">
        <v>110.406679</v>
      </c>
      <c r="W586">
        <v>19.266127000000001</v>
      </c>
      <c r="X586">
        <v>3.0659900000000002</v>
      </c>
      <c r="Y586">
        <v>-0.78557200000000005</v>
      </c>
      <c r="Z586">
        <v>2.5628829999999998</v>
      </c>
      <c r="AA586">
        <v>8.6070000000000001E-3</v>
      </c>
      <c r="AB586">
        <v>5.4996000000000003E-2</v>
      </c>
      <c r="AC586">
        <v>-0.12612300000000001</v>
      </c>
      <c r="AD586">
        <v>0.85126800000000002</v>
      </c>
      <c r="AE586">
        <v>0.30282700000000001</v>
      </c>
      <c r="AF586">
        <v>2.6356000000000001E-2</v>
      </c>
      <c r="AG586">
        <v>0.377141</v>
      </c>
      <c r="AH586">
        <v>0.117394</v>
      </c>
      <c r="AI586">
        <v>-0.46595900000000001</v>
      </c>
      <c r="AJ586">
        <v>0.52479200000000004</v>
      </c>
      <c r="AK586">
        <v>-0.172762</v>
      </c>
      <c r="AL586">
        <v>2.7349999999999999E-2</v>
      </c>
      <c r="AM586" t="s">
        <v>221</v>
      </c>
      <c r="AN586">
        <v>960.98120100000006</v>
      </c>
      <c r="AO586">
        <v>286.90362199999998</v>
      </c>
      <c r="AP586">
        <v>339.52595700000001</v>
      </c>
      <c r="AQ586">
        <v>1.0941069999999999</v>
      </c>
      <c r="AR586">
        <v>90477.958849999995</v>
      </c>
      <c r="AS586" t="s">
        <v>224</v>
      </c>
      <c r="AT586">
        <v>6.0000000000000001E-3</v>
      </c>
      <c r="AU586">
        <v>0.6</v>
      </c>
      <c r="AV586">
        <v>0.99526999999999999</v>
      </c>
      <c r="AW586">
        <v>-6.4089999999999998E-3</v>
      </c>
      <c r="AX586">
        <v>0.176453</v>
      </c>
      <c r="AY586" t="s">
        <v>302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303</v>
      </c>
      <c r="BH586">
        <v>15526.529441999999</v>
      </c>
      <c r="BI586">
        <v>7812.7210649999997</v>
      </c>
      <c r="BJ586">
        <v>-67.09675</v>
      </c>
      <c r="BK586">
        <v>0</v>
      </c>
      <c r="BL586">
        <v>0</v>
      </c>
      <c r="BM586">
        <v>0</v>
      </c>
      <c r="BN586" t="s">
        <v>304</v>
      </c>
      <c r="BO586">
        <v>219.87533500000001</v>
      </c>
      <c r="BP586">
        <v>-1149.3864080000001</v>
      </c>
      <c r="BQ586">
        <v>5647.8907939999999</v>
      </c>
    </row>
    <row r="587" spans="1:69">
      <c r="A587">
        <v>586</v>
      </c>
      <c r="C587" t="s">
        <v>301</v>
      </c>
      <c r="D587">
        <v>18.216919000000001</v>
      </c>
      <c r="E587">
        <v>18.216919000000001</v>
      </c>
      <c r="F587">
        <v>0</v>
      </c>
      <c r="G587">
        <v>-5.5000000000000003E-4</v>
      </c>
      <c r="H587">
        <v>0.99998799999999999</v>
      </c>
      <c r="I587">
        <v>-4.8380000000000003E-3</v>
      </c>
      <c r="J587" t="s">
        <v>222</v>
      </c>
      <c r="K587">
        <v>7579</v>
      </c>
      <c r="L587">
        <v>0</v>
      </c>
      <c r="M587">
        <v>0</v>
      </c>
      <c r="N587">
        <v>0</v>
      </c>
      <c r="O587">
        <v>8037.2434999999996</v>
      </c>
      <c r="P587">
        <v>10714.727699999999</v>
      </c>
      <c r="Q587">
        <v>6481.9775</v>
      </c>
      <c r="R587" t="s">
        <v>223</v>
      </c>
      <c r="S587">
        <v>6.4405250000000001</v>
      </c>
      <c r="T587">
        <v>-6.5605380000000002</v>
      </c>
      <c r="U587">
        <v>4.3952150000000003</v>
      </c>
      <c r="V587">
        <v>110.488156</v>
      </c>
      <c r="W587">
        <v>18.982431999999999</v>
      </c>
      <c r="X587">
        <v>3.07504</v>
      </c>
      <c r="Y587">
        <v>-0.76180099999999995</v>
      </c>
      <c r="Z587">
        <v>2.5060790000000002</v>
      </c>
      <c r="AA587">
        <v>-4.4609999999999997E-3</v>
      </c>
      <c r="AB587">
        <v>5.5364999999999998E-2</v>
      </c>
      <c r="AC587">
        <v>-0.12712799999999999</v>
      </c>
      <c r="AD587">
        <v>0.857483</v>
      </c>
      <c r="AE587">
        <v>0.30315900000000001</v>
      </c>
      <c r="AF587">
        <v>2.5593000000000001E-2</v>
      </c>
      <c r="AG587">
        <v>0.38228600000000001</v>
      </c>
      <c r="AH587">
        <v>0.11627700000000001</v>
      </c>
      <c r="AI587">
        <v>-0.463922</v>
      </c>
      <c r="AJ587">
        <v>0.52610800000000002</v>
      </c>
      <c r="AK587">
        <v>-0.17014399999999999</v>
      </c>
      <c r="AL587">
        <v>2.7422999999999999E-2</v>
      </c>
      <c r="AM587" t="s">
        <v>221</v>
      </c>
      <c r="AN587">
        <v>960.76454200000001</v>
      </c>
      <c r="AO587">
        <v>286.90503000000001</v>
      </c>
      <c r="AP587">
        <v>339.52679000000001</v>
      </c>
      <c r="AQ587">
        <v>1.0941289999999999</v>
      </c>
      <c r="AR587">
        <v>90480.292916999999</v>
      </c>
      <c r="AS587" t="s">
        <v>224</v>
      </c>
      <c r="AT587">
        <v>6.0000000000000001E-3</v>
      </c>
      <c r="AU587">
        <v>0.6</v>
      </c>
      <c r="AV587">
        <v>0.95120199999999999</v>
      </c>
      <c r="AW587">
        <v>-1.004E-2</v>
      </c>
      <c r="AX587">
        <v>0.174988</v>
      </c>
      <c r="AY587" t="s">
        <v>302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303</v>
      </c>
      <c r="BH587">
        <v>15291.157988000001</v>
      </c>
      <c r="BI587">
        <v>7455.7199549999996</v>
      </c>
      <c r="BJ587">
        <v>-68.999555000000001</v>
      </c>
      <c r="BK587">
        <v>0</v>
      </c>
      <c r="BL587">
        <v>0</v>
      </c>
      <c r="BM587">
        <v>0</v>
      </c>
      <c r="BN587" t="s">
        <v>304</v>
      </c>
      <c r="BO587">
        <v>232.08908700000001</v>
      </c>
      <c r="BP587">
        <v>-1140.358888</v>
      </c>
      <c r="BQ587">
        <v>5400.2554369999998</v>
      </c>
    </row>
    <row r="588" spans="1:69">
      <c r="A588">
        <v>587</v>
      </c>
      <c r="C588" t="s">
        <v>301</v>
      </c>
      <c r="D588">
        <v>18.216919000000001</v>
      </c>
      <c r="E588">
        <v>18.216919000000001</v>
      </c>
      <c r="F588">
        <v>0</v>
      </c>
      <c r="G588">
        <v>-5.5000000000000003E-4</v>
      </c>
      <c r="H588">
        <v>0.99998799999999999</v>
      </c>
      <c r="I588">
        <v>-4.8380000000000003E-3</v>
      </c>
      <c r="J588" t="s">
        <v>222</v>
      </c>
      <c r="K588">
        <v>7579</v>
      </c>
      <c r="L588">
        <v>0</v>
      </c>
      <c r="M588">
        <v>0</v>
      </c>
      <c r="N588">
        <v>0</v>
      </c>
      <c r="O588">
        <v>8037.2434999999996</v>
      </c>
      <c r="P588">
        <v>10714.727699999999</v>
      </c>
      <c r="Q588">
        <v>6481.9775</v>
      </c>
      <c r="R588" t="s">
        <v>223</v>
      </c>
      <c r="S588">
        <v>6.3913120000000001</v>
      </c>
      <c r="T588">
        <v>-6.6096560000000002</v>
      </c>
      <c r="U588">
        <v>4.4095079999999998</v>
      </c>
      <c r="V588">
        <v>110.56929100000001</v>
      </c>
      <c r="W588">
        <v>18.694876000000001</v>
      </c>
      <c r="X588">
        <v>3.0841639999999999</v>
      </c>
      <c r="Y588">
        <v>0</v>
      </c>
      <c r="Z588">
        <v>0</v>
      </c>
      <c r="AA588">
        <v>0</v>
      </c>
      <c r="AB588">
        <v>5.6923000000000001E-2</v>
      </c>
      <c r="AC588">
        <v>-0.12670300000000001</v>
      </c>
      <c r="AD588">
        <v>0.81934300000000004</v>
      </c>
      <c r="AE588">
        <v>0.30350100000000002</v>
      </c>
      <c r="AF588">
        <v>2.4833000000000001E-2</v>
      </c>
      <c r="AG588">
        <v>0.38720199999999999</v>
      </c>
      <c r="AH588">
        <v>0.115137</v>
      </c>
      <c r="AI588">
        <v>-0.46186199999999999</v>
      </c>
      <c r="AJ588">
        <v>0.52741800000000005</v>
      </c>
      <c r="AK588">
        <v>-0.167494</v>
      </c>
      <c r="AL588">
        <v>2.7496E-2</v>
      </c>
      <c r="AM588" t="s">
        <v>221</v>
      </c>
      <c r="AN588">
        <v>960.54752599999995</v>
      </c>
      <c r="AO588">
        <v>286.90644099999997</v>
      </c>
      <c r="AP588">
        <v>339.527625</v>
      </c>
      <c r="AQ588">
        <v>1.094152</v>
      </c>
      <c r="AR588">
        <v>90482.630888</v>
      </c>
      <c r="AS588" t="s">
        <v>224</v>
      </c>
      <c r="AT588">
        <v>6.0000000000000001E-3</v>
      </c>
      <c r="AU588">
        <v>0.6</v>
      </c>
      <c r="AV588">
        <v>0.92157</v>
      </c>
      <c r="AW588">
        <v>-1.1719E-2</v>
      </c>
      <c r="AX588">
        <v>0.17596400000000001</v>
      </c>
      <c r="AY588" t="s">
        <v>302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303</v>
      </c>
      <c r="BH588">
        <v>14986.822711999999</v>
      </c>
      <c r="BI588">
        <v>7190.2599149999996</v>
      </c>
      <c r="BJ588">
        <v>-66.184257000000002</v>
      </c>
      <c r="BK588">
        <v>0</v>
      </c>
      <c r="BL588">
        <v>0</v>
      </c>
      <c r="BM588">
        <v>0</v>
      </c>
      <c r="BN588" t="s">
        <v>304</v>
      </c>
      <c r="BO588">
        <v>238.14742100000001</v>
      </c>
      <c r="BP588">
        <v>-1140.1397910000001</v>
      </c>
      <c r="BQ588">
        <v>5201.9864459999999</v>
      </c>
    </row>
    <row r="589" spans="1:69">
      <c r="A589">
        <v>588</v>
      </c>
      <c r="C589" t="s">
        <v>301</v>
      </c>
      <c r="D589">
        <v>18.216919000000001</v>
      </c>
      <c r="E589">
        <v>18.216919000000001</v>
      </c>
      <c r="F589">
        <v>0</v>
      </c>
      <c r="G589">
        <v>-5.5000000000000003E-4</v>
      </c>
      <c r="H589">
        <v>0.99998799999999999</v>
      </c>
      <c r="I589">
        <v>-4.8380000000000003E-3</v>
      </c>
      <c r="J589" t="s">
        <v>222</v>
      </c>
      <c r="K589">
        <v>7579</v>
      </c>
      <c r="L589">
        <v>0</v>
      </c>
      <c r="M589">
        <v>0</v>
      </c>
      <c r="N589">
        <v>0</v>
      </c>
      <c r="O589">
        <v>8037.2434999999996</v>
      </c>
      <c r="P589">
        <v>10714.727699999999</v>
      </c>
      <c r="Q589">
        <v>6481.9775</v>
      </c>
      <c r="R589" t="s">
        <v>223</v>
      </c>
      <c r="S589">
        <v>6.3328119999999997</v>
      </c>
      <c r="T589">
        <v>-6.646719</v>
      </c>
      <c r="U589">
        <v>4.4243969999999999</v>
      </c>
      <c r="V589">
        <v>110.64997200000001</v>
      </c>
      <c r="W589">
        <v>18.403670999999999</v>
      </c>
      <c r="X589">
        <v>3.0933739999999998</v>
      </c>
      <c r="Y589">
        <v>-0.76851999999999998</v>
      </c>
      <c r="Z589">
        <v>2.5748199999999999</v>
      </c>
      <c r="AA589">
        <v>1.3228E-2</v>
      </c>
      <c r="AB589">
        <v>5.7771999999999997E-2</v>
      </c>
      <c r="AC589">
        <v>-0.127025</v>
      </c>
      <c r="AD589">
        <v>0.78881800000000002</v>
      </c>
      <c r="AE589">
        <v>0.30384699999999998</v>
      </c>
      <c r="AF589">
        <v>2.4070999999999999E-2</v>
      </c>
      <c r="AG589">
        <v>0.39193499999999998</v>
      </c>
      <c r="AH589">
        <v>0.11397400000000001</v>
      </c>
      <c r="AI589">
        <v>-0.45978000000000002</v>
      </c>
      <c r="AJ589">
        <v>0.528721</v>
      </c>
      <c r="AK589">
        <v>-0.16481499999999999</v>
      </c>
      <c r="AL589">
        <v>2.7570999999999998E-2</v>
      </c>
      <c r="AM589" t="s">
        <v>221</v>
      </c>
      <c r="AN589">
        <v>960.330152</v>
      </c>
      <c r="AO589">
        <v>286.90785399999999</v>
      </c>
      <c r="AP589">
        <v>339.52846099999999</v>
      </c>
      <c r="AQ589">
        <v>1.0941749999999999</v>
      </c>
      <c r="AR589">
        <v>90484.972766999999</v>
      </c>
      <c r="AS589" t="s">
        <v>224</v>
      </c>
      <c r="AT589">
        <v>6.0000000000000001E-3</v>
      </c>
      <c r="AU589">
        <v>0.6</v>
      </c>
      <c r="AV589">
        <v>0.92157</v>
      </c>
      <c r="AW589">
        <v>-1.1719E-2</v>
      </c>
      <c r="AX589">
        <v>0.17596400000000001</v>
      </c>
      <c r="AY589" t="s">
        <v>302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303</v>
      </c>
      <c r="BH589">
        <v>14923.338141</v>
      </c>
      <c r="BI589">
        <v>7299.0520749999996</v>
      </c>
      <c r="BJ589">
        <v>-64.318517999999997</v>
      </c>
      <c r="BK589">
        <v>0</v>
      </c>
      <c r="BL589">
        <v>0</v>
      </c>
      <c r="BM589">
        <v>0</v>
      </c>
      <c r="BN589" t="s">
        <v>304</v>
      </c>
      <c r="BO589">
        <v>239.84691000000001</v>
      </c>
      <c r="BP589">
        <v>-1148.2761599999999</v>
      </c>
      <c r="BQ589">
        <v>5239.1093309999997</v>
      </c>
    </row>
    <row r="590" spans="1:69">
      <c r="A590">
        <v>589</v>
      </c>
      <c r="C590" t="s">
        <v>301</v>
      </c>
      <c r="D590">
        <v>18.216919000000001</v>
      </c>
      <c r="E590">
        <v>18.216919000000001</v>
      </c>
      <c r="F590">
        <v>0</v>
      </c>
      <c r="G590">
        <v>-5.5000000000000003E-4</v>
      </c>
      <c r="H590">
        <v>0.99998799999999999</v>
      </c>
      <c r="I590">
        <v>-4.8380000000000003E-3</v>
      </c>
      <c r="J590" t="s">
        <v>222</v>
      </c>
      <c r="K590">
        <v>7579</v>
      </c>
      <c r="L590">
        <v>0</v>
      </c>
      <c r="M590">
        <v>0</v>
      </c>
      <c r="N590">
        <v>0</v>
      </c>
      <c r="O590">
        <v>8037.2434999999996</v>
      </c>
      <c r="P590">
        <v>10714.727699999999</v>
      </c>
      <c r="Q590">
        <v>6481.9775</v>
      </c>
      <c r="R590" t="s">
        <v>223</v>
      </c>
      <c r="S590">
        <v>6.3060020000000003</v>
      </c>
      <c r="T590">
        <v>-6.6345179999999999</v>
      </c>
      <c r="U590">
        <v>4.4390739999999997</v>
      </c>
      <c r="V590">
        <v>110.730341</v>
      </c>
      <c r="W590">
        <v>18.109237</v>
      </c>
      <c r="X590">
        <v>3.1026729999999998</v>
      </c>
      <c r="Y590">
        <v>-0.74517699999999998</v>
      </c>
      <c r="Z590">
        <v>2.5188220000000001</v>
      </c>
      <c r="AA590">
        <v>2.2759999999999998E-3</v>
      </c>
      <c r="AB590">
        <v>5.8130000000000001E-2</v>
      </c>
      <c r="AC590">
        <v>-0.12801499999999999</v>
      </c>
      <c r="AD590">
        <v>0.79461000000000004</v>
      </c>
      <c r="AE590">
        <v>0.30419600000000002</v>
      </c>
      <c r="AF590">
        <v>2.3303000000000001E-2</v>
      </c>
      <c r="AG590">
        <v>0.396702</v>
      </c>
      <c r="AH590">
        <v>0.112788</v>
      </c>
      <c r="AI590">
        <v>-0.457677</v>
      </c>
      <c r="AJ590">
        <v>0.53002000000000005</v>
      </c>
      <c r="AK590">
        <v>-0.162108</v>
      </c>
      <c r="AL590">
        <v>2.7646E-2</v>
      </c>
      <c r="AM590" t="s">
        <v>221</v>
      </c>
      <c r="AN590">
        <v>960.11241900000005</v>
      </c>
      <c r="AO590">
        <v>286.90926899999999</v>
      </c>
      <c r="AP590">
        <v>339.52929799999998</v>
      </c>
      <c r="AQ590">
        <v>1.094198</v>
      </c>
      <c r="AR590">
        <v>90487.318553000005</v>
      </c>
      <c r="AS590" t="s">
        <v>224</v>
      </c>
      <c r="AT590">
        <v>6.0000000000000001E-3</v>
      </c>
      <c r="AU590">
        <v>0.6</v>
      </c>
      <c r="AV590">
        <v>0.92157</v>
      </c>
      <c r="AW590">
        <v>-1.1719E-2</v>
      </c>
      <c r="AX590">
        <v>0.17596400000000001</v>
      </c>
      <c r="AY590" t="s">
        <v>302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303</v>
      </c>
      <c r="BH590">
        <v>14758.939607</v>
      </c>
      <c r="BI590">
        <v>7359.2542540000004</v>
      </c>
      <c r="BJ590">
        <v>-61.998531999999997</v>
      </c>
      <c r="BK590">
        <v>0</v>
      </c>
      <c r="BL590">
        <v>0</v>
      </c>
      <c r="BM590">
        <v>0</v>
      </c>
      <c r="BN590" t="s">
        <v>304</v>
      </c>
      <c r="BO590">
        <v>239.95308900000001</v>
      </c>
      <c r="BP590">
        <v>-1148.7844970000001</v>
      </c>
      <c r="BQ590">
        <v>5241.4286659999998</v>
      </c>
    </row>
    <row r="591" spans="1:69">
      <c r="A591">
        <v>590</v>
      </c>
      <c r="C591" t="s">
        <v>301</v>
      </c>
      <c r="D591">
        <v>18.216919000000001</v>
      </c>
      <c r="E591">
        <v>18.216919000000001</v>
      </c>
      <c r="F591">
        <v>0</v>
      </c>
      <c r="G591">
        <v>-5.5000000000000003E-4</v>
      </c>
      <c r="H591">
        <v>0.99998799999999999</v>
      </c>
      <c r="I591">
        <v>-4.8380000000000003E-3</v>
      </c>
      <c r="J591" t="s">
        <v>222</v>
      </c>
      <c r="K591">
        <v>7579</v>
      </c>
      <c r="L591">
        <v>0</v>
      </c>
      <c r="M591">
        <v>0</v>
      </c>
      <c r="N591">
        <v>0</v>
      </c>
      <c r="O591">
        <v>8037.2434999999996</v>
      </c>
      <c r="P591">
        <v>10714.727699999999</v>
      </c>
      <c r="Q591">
        <v>6481.9775</v>
      </c>
      <c r="R591" t="s">
        <v>223</v>
      </c>
      <c r="S591">
        <v>6.2656590000000003</v>
      </c>
      <c r="T591">
        <v>-6.6287409999999998</v>
      </c>
      <c r="U591">
        <v>4.4538169999999999</v>
      </c>
      <c r="V591">
        <v>110.810298</v>
      </c>
      <c r="W591">
        <v>17.811502000000001</v>
      </c>
      <c r="X591">
        <v>3.112063</v>
      </c>
      <c r="Y591">
        <v>0</v>
      </c>
      <c r="Z591">
        <v>0</v>
      </c>
      <c r="AA591">
        <v>0</v>
      </c>
      <c r="AB591">
        <v>5.8220000000000001E-2</v>
      </c>
      <c r="AC591">
        <v>-0.12828600000000001</v>
      </c>
      <c r="AD591">
        <v>0.79503199999999996</v>
      </c>
      <c r="AE591">
        <v>0.30454500000000001</v>
      </c>
      <c r="AF591">
        <v>2.2533000000000001E-2</v>
      </c>
      <c r="AG591">
        <v>0.401472</v>
      </c>
      <c r="AH591">
        <v>0.11158</v>
      </c>
      <c r="AI591">
        <v>-0.45555400000000001</v>
      </c>
      <c r="AJ591">
        <v>0.53131200000000001</v>
      </c>
      <c r="AK591">
        <v>-0.15937499999999999</v>
      </c>
      <c r="AL591">
        <v>2.7722E-2</v>
      </c>
      <c r="AM591" t="s">
        <v>221</v>
      </c>
      <c r="AN591">
        <v>959.89432999999997</v>
      </c>
      <c r="AO591">
        <v>286.910687</v>
      </c>
      <c r="AP591">
        <v>339.53013700000002</v>
      </c>
      <c r="AQ591">
        <v>1.0942210000000001</v>
      </c>
      <c r="AR591">
        <v>90489.668237999998</v>
      </c>
      <c r="AS591" t="s">
        <v>224</v>
      </c>
      <c r="AT591">
        <v>6.0000000000000001E-3</v>
      </c>
      <c r="AU591">
        <v>0.6</v>
      </c>
      <c r="AV591">
        <v>0.92157</v>
      </c>
      <c r="AW591">
        <v>-1.1719E-2</v>
      </c>
      <c r="AX591">
        <v>0.17596400000000001</v>
      </c>
      <c r="AY591" t="s">
        <v>302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303</v>
      </c>
      <c r="BH591">
        <v>14503.069911000001</v>
      </c>
      <c r="BI591">
        <v>7372.7834549999998</v>
      </c>
      <c r="BJ591">
        <v>-59.296489000000001</v>
      </c>
      <c r="BK591">
        <v>0</v>
      </c>
      <c r="BL591">
        <v>0</v>
      </c>
      <c r="BM591">
        <v>0</v>
      </c>
      <c r="BN591" t="s">
        <v>304</v>
      </c>
      <c r="BO591">
        <v>238.56510499999999</v>
      </c>
      <c r="BP591">
        <v>-1142.139473</v>
      </c>
      <c r="BQ591">
        <v>5211.1101689999996</v>
      </c>
    </row>
    <row r="592" spans="1:69">
      <c r="A592">
        <v>591</v>
      </c>
      <c r="C592" t="s">
        <v>301</v>
      </c>
      <c r="D592">
        <v>18.216919000000001</v>
      </c>
      <c r="E592">
        <v>18.216919000000001</v>
      </c>
      <c r="F592">
        <v>0</v>
      </c>
      <c r="G592">
        <v>-5.5000000000000003E-4</v>
      </c>
      <c r="H592">
        <v>0.99998799999999999</v>
      </c>
      <c r="I592">
        <v>-4.8380000000000003E-3</v>
      </c>
      <c r="J592" t="s">
        <v>222</v>
      </c>
      <c r="K592">
        <v>7579</v>
      </c>
      <c r="L592">
        <v>0</v>
      </c>
      <c r="M592">
        <v>0</v>
      </c>
      <c r="N592">
        <v>0</v>
      </c>
      <c r="O592">
        <v>8037.2434999999996</v>
      </c>
      <c r="P592">
        <v>10714.727699999999</v>
      </c>
      <c r="Q592">
        <v>6481.9775</v>
      </c>
      <c r="R592" t="s">
        <v>223</v>
      </c>
      <c r="S592">
        <v>6.2130270000000003</v>
      </c>
      <c r="T592">
        <v>-6.6291349999999998</v>
      </c>
      <c r="U592">
        <v>4.4686170000000001</v>
      </c>
      <c r="V592">
        <v>110.889743</v>
      </c>
      <c r="W592">
        <v>17.510417</v>
      </c>
      <c r="X592">
        <v>3.1215510000000002</v>
      </c>
      <c r="Y592">
        <v>0</v>
      </c>
      <c r="Z592">
        <v>0</v>
      </c>
      <c r="AA592">
        <v>0</v>
      </c>
      <c r="AB592">
        <v>5.8056999999999997E-2</v>
      </c>
      <c r="AC592">
        <v>-0.12787899999999999</v>
      </c>
      <c r="AD592">
        <v>0.79041799999999995</v>
      </c>
      <c r="AE592">
        <v>0.304894</v>
      </c>
      <c r="AF592">
        <v>2.1766000000000001E-2</v>
      </c>
      <c r="AG592">
        <v>0.40621499999999999</v>
      </c>
      <c r="AH592">
        <v>0.11035</v>
      </c>
      <c r="AI592">
        <v>-0.45340900000000001</v>
      </c>
      <c r="AJ592">
        <v>0.53259900000000004</v>
      </c>
      <c r="AK592">
        <v>-0.156615</v>
      </c>
      <c r="AL592">
        <v>2.7798E-2</v>
      </c>
      <c r="AM592" t="s">
        <v>221</v>
      </c>
      <c r="AN592">
        <v>959.675883</v>
      </c>
      <c r="AO592">
        <v>286.91210699999999</v>
      </c>
      <c r="AP592">
        <v>339.53097700000001</v>
      </c>
      <c r="AQ592">
        <v>1.094244</v>
      </c>
      <c r="AR592">
        <v>90492.021814000007</v>
      </c>
      <c r="AS592" t="s">
        <v>224</v>
      </c>
      <c r="AT592">
        <v>6.0000000000000001E-3</v>
      </c>
      <c r="AU592">
        <v>0.6</v>
      </c>
      <c r="AV592">
        <v>0.84042399999999995</v>
      </c>
      <c r="AW592">
        <v>-1.6388E-2</v>
      </c>
      <c r="AX592">
        <v>0.17352300000000001</v>
      </c>
      <c r="AY592" t="s">
        <v>302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303</v>
      </c>
      <c r="BH592">
        <v>14218.660470000001</v>
      </c>
      <c r="BI592">
        <v>6661.9131530000004</v>
      </c>
      <c r="BJ592">
        <v>-63.948129000000002</v>
      </c>
      <c r="BK592">
        <v>0</v>
      </c>
      <c r="BL592">
        <v>0</v>
      </c>
      <c r="BM592">
        <v>0</v>
      </c>
      <c r="BN592" t="s">
        <v>304</v>
      </c>
      <c r="BO592">
        <v>253.60901799999999</v>
      </c>
      <c r="BP592">
        <v>-1126.9454290000001</v>
      </c>
      <c r="BQ592">
        <v>4755.0136480000001</v>
      </c>
    </row>
    <row r="593" spans="1:69">
      <c r="A593">
        <v>592</v>
      </c>
      <c r="C593" t="s">
        <v>301</v>
      </c>
      <c r="D593">
        <v>18.216919000000001</v>
      </c>
      <c r="E593">
        <v>18.216919000000001</v>
      </c>
      <c r="F593">
        <v>0</v>
      </c>
      <c r="G593">
        <v>-5.5000000000000003E-4</v>
      </c>
      <c r="H593">
        <v>0.99998799999999999</v>
      </c>
      <c r="I593">
        <v>-4.8380000000000003E-3</v>
      </c>
      <c r="J593" t="s">
        <v>222</v>
      </c>
      <c r="K593">
        <v>7579</v>
      </c>
      <c r="L593">
        <v>0</v>
      </c>
      <c r="M593">
        <v>0</v>
      </c>
      <c r="N593">
        <v>0</v>
      </c>
      <c r="O593">
        <v>8037.2434999999996</v>
      </c>
      <c r="P593">
        <v>10714.727699999999</v>
      </c>
      <c r="Q593">
        <v>6481.9775</v>
      </c>
      <c r="R593" t="s">
        <v>223</v>
      </c>
      <c r="S593">
        <v>6.1561950000000003</v>
      </c>
      <c r="T593">
        <v>-6.7251390000000004</v>
      </c>
      <c r="U593">
        <v>4.4826180000000004</v>
      </c>
      <c r="V593">
        <v>110.968633</v>
      </c>
      <c r="W593">
        <v>17.205434</v>
      </c>
      <c r="X593">
        <v>3.131138</v>
      </c>
      <c r="Y593">
        <v>-0.72778500000000002</v>
      </c>
      <c r="Z593">
        <v>2.5319180000000001</v>
      </c>
      <c r="AA593">
        <v>8.6149999999999994E-3</v>
      </c>
      <c r="AB593">
        <v>5.9881999999999998E-2</v>
      </c>
      <c r="AC593">
        <v>-0.126939</v>
      </c>
      <c r="AD593">
        <v>0.72011599999999998</v>
      </c>
      <c r="AE593">
        <v>0.305253</v>
      </c>
      <c r="AF593">
        <v>2.1003999999999998E-2</v>
      </c>
      <c r="AG593">
        <v>0.41053600000000001</v>
      </c>
      <c r="AH593">
        <v>0.109098</v>
      </c>
      <c r="AI593">
        <v>-0.45124399999999998</v>
      </c>
      <c r="AJ593">
        <v>0.53388100000000005</v>
      </c>
      <c r="AK593">
        <v>-0.15382299999999999</v>
      </c>
      <c r="AL593">
        <v>2.7876000000000001E-2</v>
      </c>
      <c r="AM593" t="s">
        <v>221</v>
      </c>
      <c r="AN593">
        <v>959.45708000000002</v>
      </c>
      <c r="AO593">
        <v>286.91352899999998</v>
      </c>
      <c r="AP593">
        <v>339.53181899999998</v>
      </c>
      <c r="AQ593">
        <v>1.0942670000000001</v>
      </c>
      <c r="AR593">
        <v>90494.379289000004</v>
      </c>
      <c r="AS593" t="s">
        <v>224</v>
      </c>
      <c r="AT593">
        <v>6.0000000000000001E-3</v>
      </c>
      <c r="AU593">
        <v>0.6</v>
      </c>
      <c r="AV593">
        <v>0.84042399999999995</v>
      </c>
      <c r="AW593">
        <v>-1.6388E-2</v>
      </c>
      <c r="AX593">
        <v>0.17352300000000001</v>
      </c>
      <c r="AY593" t="s">
        <v>302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303</v>
      </c>
      <c r="BH593">
        <v>14147.651415</v>
      </c>
      <c r="BI593">
        <v>6763.801622</v>
      </c>
      <c r="BJ593">
        <v>-61.965789000000001</v>
      </c>
      <c r="BK593">
        <v>0</v>
      </c>
      <c r="BL593">
        <v>0</v>
      </c>
      <c r="BM593">
        <v>0</v>
      </c>
      <c r="BN593" t="s">
        <v>304</v>
      </c>
      <c r="BO593">
        <v>255.38902100000001</v>
      </c>
      <c r="BP593">
        <v>-1134.85511</v>
      </c>
      <c r="BQ593">
        <v>4788.3876149999996</v>
      </c>
    </row>
    <row r="594" spans="1:69">
      <c r="A594">
        <v>593</v>
      </c>
      <c r="C594" t="s">
        <v>301</v>
      </c>
      <c r="D594">
        <v>18.216919000000001</v>
      </c>
      <c r="E594">
        <v>18.216919000000001</v>
      </c>
      <c r="F594">
        <v>0</v>
      </c>
      <c r="G594">
        <v>-5.5000000000000003E-4</v>
      </c>
      <c r="H594">
        <v>0.99998799999999999</v>
      </c>
      <c r="I594">
        <v>-4.8380000000000003E-3</v>
      </c>
      <c r="J594" t="s">
        <v>222</v>
      </c>
      <c r="K594">
        <v>7579</v>
      </c>
      <c r="L594">
        <v>0</v>
      </c>
      <c r="M594">
        <v>0</v>
      </c>
      <c r="N594">
        <v>0</v>
      </c>
      <c r="O594">
        <v>8037.2434999999996</v>
      </c>
      <c r="P594">
        <v>10714.727699999999</v>
      </c>
      <c r="Q594">
        <v>6481.9775</v>
      </c>
      <c r="R594" t="s">
        <v>223</v>
      </c>
      <c r="S594">
        <v>6.1275919999999999</v>
      </c>
      <c r="T594">
        <v>-6.7139930000000003</v>
      </c>
      <c r="U594">
        <v>4.4973020000000004</v>
      </c>
      <c r="V594">
        <v>111.047051</v>
      </c>
      <c r="W594">
        <v>16.897483000000001</v>
      </c>
      <c r="X594">
        <v>3.1408429999999998</v>
      </c>
      <c r="Y594">
        <v>-0.70182500000000003</v>
      </c>
      <c r="Z594">
        <v>2.464871</v>
      </c>
      <c r="AA594">
        <v>-7.8460000000000005E-3</v>
      </c>
      <c r="AB594">
        <v>6.0217E-2</v>
      </c>
      <c r="AC594">
        <v>-0.12789</v>
      </c>
      <c r="AD594">
        <v>0.72533000000000003</v>
      </c>
      <c r="AE594">
        <v>0.305614</v>
      </c>
      <c r="AF594">
        <v>2.0237000000000002E-2</v>
      </c>
      <c r="AG594">
        <v>0.41488799999999998</v>
      </c>
      <c r="AH594">
        <v>0.107825</v>
      </c>
      <c r="AI594">
        <v>-0.44906000000000001</v>
      </c>
      <c r="AJ594">
        <v>0.53515900000000005</v>
      </c>
      <c r="AK594">
        <v>-0.151007</v>
      </c>
      <c r="AL594">
        <v>2.7955000000000001E-2</v>
      </c>
      <c r="AM594" t="s">
        <v>221</v>
      </c>
      <c r="AN594">
        <v>959.23791900000003</v>
      </c>
      <c r="AO594">
        <v>286.91495400000002</v>
      </c>
      <c r="AP594">
        <v>339.53266200000002</v>
      </c>
      <c r="AQ594">
        <v>1.09429</v>
      </c>
      <c r="AR594">
        <v>90496.740669000006</v>
      </c>
      <c r="AS594" t="s">
        <v>224</v>
      </c>
      <c r="AT594">
        <v>6.0000000000000001E-3</v>
      </c>
      <c r="AU594">
        <v>0.6</v>
      </c>
      <c r="AV594">
        <v>0.84042399999999995</v>
      </c>
      <c r="AW594">
        <v>-1.6388E-2</v>
      </c>
      <c r="AX594">
        <v>0.17352300000000001</v>
      </c>
      <c r="AY594" t="s">
        <v>302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303</v>
      </c>
      <c r="BH594">
        <v>13982.352755</v>
      </c>
      <c r="BI594">
        <v>6821.0219500000003</v>
      </c>
      <c r="BJ594">
        <v>-59.557681000000002</v>
      </c>
      <c r="BK594">
        <v>0</v>
      </c>
      <c r="BL594">
        <v>0</v>
      </c>
      <c r="BM594">
        <v>0</v>
      </c>
      <c r="BN594" t="s">
        <v>304</v>
      </c>
      <c r="BO594">
        <v>255.49241900000001</v>
      </c>
      <c r="BP594">
        <v>-1135.3145730000001</v>
      </c>
      <c r="BQ594">
        <v>4790.3262629999999</v>
      </c>
    </row>
    <row r="595" spans="1:69">
      <c r="A595">
        <v>594</v>
      </c>
      <c r="C595" t="s">
        <v>301</v>
      </c>
      <c r="D595">
        <v>18.216919000000001</v>
      </c>
      <c r="E595">
        <v>18.216919000000001</v>
      </c>
      <c r="F595">
        <v>0</v>
      </c>
      <c r="G595">
        <v>-5.5000000000000003E-4</v>
      </c>
      <c r="H595">
        <v>0.99998799999999999</v>
      </c>
      <c r="I595">
        <v>-4.8380000000000003E-3</v>
      </c>
      <c r="J595" t="s">
        <v>222</v>
      </c>
      <c r="K595">
        <v>7579</v>
      </c>
      <c r="L595">
        <v>0</v>
      </c>
      <c r="M595">
        <v>0</v>
      </c>
      <c r="N595">
        <v>0</v>
      </c>
      <c r="O595">
        <v>8037.2434999999996</v>
      </c>
      <c r="P595">
        <v>10714.727699999999</v>
      </c>
      <c r="Q595">
        <v>6481.9775</v>
      </c>
      <c r="R595" t="s">
        <v>223</v>
      </c>
      <c r="S595">
        <v>6.0863500000000004</v>
      </c>
      <c r="T595">
        <v>-6.7087370000000002</v>
      </c>
      <c r="U595">
        <v>4.5120500000000003</v>
      </c>
      <c r="V595">
        <v>111.124915</v>
      </c>
      <c r="W595">
        <v>16.586487999999999</v>
      </c>
      <c r="X595">
        <v>3.150665</v>
      </c>
      <c r="Y595">
        <v>0</v>
      </c>
      <c r="Z595">
        <v>0</v>
      </c>
      <c r="AA595">
        <v>0</v>
      </c>
      <c r="AB595">
        <v>6.0274000000000001E-2</v>
      </c>
      <c r="AC595">
        <v>-0.128134</v>
      </c>
      <c r="AD595">
        <v>0.72569300000000003</v>
      </c>
      <c r="AE595">
        <v>0.30597600000000003</v>
      </c>
      <c r="AF595">
        <v>1.9467999999999999E-2</v>
      </c>
      <c r="AG595">
        <v>0.419242</v>
      </c>
      <c r="AH595">
        <v>0.10653</v>
      </c>
      <c r="AI595">
        <v>-0.44685799999999998</v>
      </c>
      <c r="AJ595">
        <v>0.53643200000000002</v>
      </c>
      <c r="AK595">
        <v>-0.14816599999999999</v>
      </c>
      <c r="AL595">
        <v>2.8034E-2</v>
      </c>
      <c r="AM595" t="s">
        <v>221</v>
      </c>
      <c r="AN595">
        <v>959.01840000000004</v>
      </c>
      <c r="AO595">
        <v>286.91638</v>
      </c>
      <c r="AP595">
        <v>339.53350599999999</v>
      </c>
      <c r="AQ595">
        <v>1.094314</v>
      </c>
      <c r="AR595">
        <v>90499.105945999996</v>
      </c>
      <c r="AS595" t="s">
        <v>224</v>
      </c>
      <c r="AT595">
        <v>6.0000000000000001E-3</v>
      </c>
      <c r="AU595">
        <v>0.6</v>
      </c>
      <c r="AV595">
        <v>0.78070099999999998</v>
      </c>
      <c r="AW595">
        <v>-1.9134999999999999E-2</v>
      </c>
      <c r="AX595">
        <v>0.17352300000000001</v>
      </c>
      <c r="AY595" t="s">
        <v>302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303</v>
      </c>
      <c r="BH595">
        <v>13648.058434</v>
      </c>
      <c r="BI595">
        <v>6266.9328299999997</v>
      </c>
      <c r="BJ595">
        <v>-59.180501</v>
      </c>
      <c r="BK595">
        <v>0</v>
      </c>
      <c r="BL595">
        <v>0</v>
      </c>
      <c r="BM595">
        <v>0</v>
      </c>
      <c r="BN595" t="s">
        <v>304</v>
      </c>
      <c r="BO595">
        <v>264.41860700000001</v>
      </c>
      <c r="BP595">
        <v>-1128.8835730000001</v>
      </c>
      <c r="BQ595">
        <v>4424.7054289999996</v>
      </c>
    </row>
    <row r="596" spans="1:69">
      <c r="A596">
        <v>595</v>
      </c>
      <c r="C596" t="s">
        <v>301</v>
      </c>
      <c r="D596">
        <v>18.216919000000001</v>
      </c>
      <c r="E596">
        <v>18.216919000000001</v>
      </c>
      <c r="F596">
        <v>0</v>
      </c>
      <c r="G596">
        <v>-5.5000000000000003E-4</v>
      </c>
      <c r="H596">
        <v>0.99998799999999999</v>
      </c>
      <c r="I596">
        <v>-4.8380000000000003E-3</v>
      </c>
      <c r="J596" t="s">
        <v>222</v>
      </c>
      <c r="K596">
        <v>7579</v>
      </c>
      <c r="L596">
        <v>0</v>
      </c>
      <c r="M596">
        <v>0</v>
      </c>
      <c r="N596">
        <v>0</v>
      </c>
      <c r="O596">
        <v>8037.2434999999996</v>
      </c>
      <c r="P596">
        <v>10714.727699999999</v>
      </c>
      <c r="Q596">
        <v>6481.9775</v>
      </c>
      <c r="R596" t="s">
        <v>223</v>
      </c>
      <c r="S596">
        <v>6.0224219999999997</v>
      </c>
      <c r="T596">
        <v>-6.7841069999999997</v>
      </c>
      <c r="U596">
        <v>4.5266739999999999</v>
      </c>
      <c r="V596">
        <v>111.202067</v>
      </c>
      <c r="W596">
        <v>16.271978000000001</v>
      </c>
      <c r="X596">
        <v>3.1606079999999999</v>
      </c>
      <c r="Y596">
        <v>-0.70950299999999999</v>
      </c>
      <c r="Z596">
        <v>2.544775</v>
      </c>
      <c r="AA596">
        <v>1.4404E-2</v>
      </c>
      <c r="AB596">
        <v>6.1379999999999997E-2</v>
      </c>
      <c r="AC596">
        <v>-0.127917</v>
      </c>
      <c r="AD596">
        <v>0.66935199999999995</v>
      </c>
      <c r="AE596">
        <v>0.30634400000000001</v>
      </c>
      <c r="AF596">
        <v>1.8700000000000001E-2</v>
      </c>
      <c r="AG596">
        <v>0.42325800000000002</v>
      </c>
      <c r="AH596">
        <v>0.105215</v>
      </c>
      <c r="AI596">
        <v>-0.444637</v>
      </c>
      <c r="AJ596">
        <v>0.53770099999999998</v>
      </c>
      <c r="AK596">
        <v>-0.14529700000000001</v>
      </c>
      <c r="AL596">
        <v>2.8115000000000001E-2</v>
      </c>
      <c r="AM596" t="s">
        <v>221</v>
      </c>
      <c r="AN596">
        <v>958.79852500000004</v>
      </c>
      <c r="AO596">
        <v>286.91780999999997</v>
      </c>
      <c r="AP596">
        <v>339.53435200000001</v>
      </c>
      <c r="AQ596">
        <v>1.0943369999999999</v>
      </c>
      <c r="AR596">
        <v>90501.475124999997</v>
      </c>
      <c r="AS596" t="s">
        <v>224</v>
      </c>
      <c r="AT596">
        <v>6.0000000000000001E-3</v>
      </c>
      <c r="AU596">
        <v>0.6</v>
      </c>
      <c r="AV596">
        <v>0.78070099999999998</v>
      </c>
      <c r="AW596">
        <v>-1.9134999999999999E-2</v>
      </c>
      <c r="AX596">
        <v>0.17352300000000001</v>
      </c>
      <c r="AY596" t="s">
        <v>302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303</v>
      </c>
      <c r="BH596">
        <v>13574.124206</v>
      </c>
      <c r="BI596">
        <v>6364.1007680000002</v>
      </c>
      <c r="BJ596">
        <v>-57.117237000000003</v>
      </c>
      <c r="BK596">
        <v>0</v>
      </c>
      <c r="BL596">
        <v>0</v>
      </c>
      <c r="BM596">
        <v>0</v>
      </c>
      <c r="BN596" t="s">
        <v>304</v>
      </c>
      <c r="BO596">
        <v>266.28172699999999</v>
      </c>
      <c r="BP596">
        <v>-1136.837798</v>
      </c>
      <c r="BQ596">
        <v>4455.8823389999998</v>
      </c>
    </row>
    <row r="597" spans="1:69">
      <c r="A597">
        <v>596</v>
      </c>
      <c r="C597" t="s">
        <v>301</v>
      </c>
      <c r="D597">
        <v>18.216919000000001</v>
      </c>
      <c r="E597">
        <v>18.216919000000001</v>
      </c>
      <c r="F597">
        <v>0</v>
      </c>
      <c r="G597">
        <v>-5.5000000000000003E-4</v>
      </c>
      <c r="H597">
        <v>0.99998799999999999</v>
      </c>
      <c r="I597">
        <v>-4.8380000000000003E-3</v>
      </c>
      <c r="J597" t="s">
        <v>222</v>
      </c>
      <c r="K597">
        <v>7579</v>
      </c>
      <c r="L597">
        <v>0</v>
      </c>
      <c r="M597">
        <v>0</v>
      </c>
      <c r="N597">
        <v>0</v>
      </c>
      <c r="O597">
        <v>8037.2434999999996</v>
      </c>
      <c r="P597">
        <v>10714.727699999999</v>
      </c>
      <c r="Q597">
        <v>6481.9775</v>
      </c>
      <c r="R597" t="s">
        <v>223</v>
      </c>
      <c r="S597">
        <v>5.9928910000000002</v>
      </c>
      <c r="T597">
        <v>-6.7736450000000001</v>
      </c>
      <c r="U597">
        <v>4.5413680000000003</v>
      </c>
      <c r="V597">
        <v>111.27864099999999</v>
      </c>
      <c r="W597">
        <v>15.954677999999999</v>
      </c>
      <c r="X597">
        <v>3.1706810000000001</v>
      </c>
      <c r="Y597">
        <v>-0.68408100000000005</v>
      </c>
      <c r="Z597">
        <v>2.4784199999999998</v>
      </c>
      <c r="AA597">
        <v>-8.7999999999999998E-5</v>
      </c>
      <c r="AB597">
        <v>6.1702E-2</v>
      </c>
      <c r="AC597">
        <v>-0.128858</v>
      </c>
      <c r="AD597">
        <v>0.67422700000000002</v>
      </c>
      <c r="AE597">
        <v>0.30671399999999999</v>
      </c>
      <c r="AF597">
        <v>1.7926999999999998E-2</v>
      </c>
      <c r="AG597">
        <v>0.42730299999999999</v>
      </c>
      <c r="AH597">
        <v>0.10388</v>
      </c>
      <c r="AI597">
        <v>-0.44239899999999999</v>
      </c>
      <c r="AJ597">
        <v>0.53896599999999995</v>
      </c>
      <c r="AK597">
        <v>-0.142405</v>
      </c>
      <c r="AL597">
        <v>2.8197E-2</v>
      </c>
      <c r="AM597" t="s">
        <v>221</v>
      </c>
      <c r="AN597">
        <v>958.57829100000004</v>
      </c>
      <c r="AO597">
        <v>286.919241</v>
      </c>
      <c r="AP597">
        <v>339.53519899999998</v>
      </c>
      <c r="AQ597">
        <v>1.09436</v>
      </c>
      <c r="AR597">
        <v>90503.848207999996</v>
      </c>
      <c r="AS597" t="s">
        <v>224</v>
      </c>
      <c r="AT597">
        <v>6.0000000000000001E-3</v>
      </c>
      <c r="AU597">
        <v>0.6</v>
      </c>
      <c r="AV597">
        <v>0.78070099999999998</v>
      </c>
      <c r="AW597">
        <v>-1.9134999999999999E-2</v>
      </c>
      <c r="AX597">
        <v>0.17352300000000001</v>
      </c>
      <c r="AY597" t="s">
        <v>302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303</v>
      </c>
      <c r="BH597">
        <v>13409.430184000001</v>
      </c>
      <c r="BI597">
        <v>6418.9054150000002</v>
      </c>
      <c r="BJ597">
        <v>-54.662568999999998</v>
      </c>
      <c r="BK597">
        <v>0</v>
      </c>
      <c r="BL597">
        <v>0</v>
      </c>
      <c r="BM597">
        <v>0</v>
      </c>
      <c r="BN597" t="s">
        <v>304</v>
      </c>
      <c r="BO597">
        <v>266.387429</v>
      </c>
      <c r="BP597">
        <v>-1137.2890729999999</v>
      </c>
      <c r="BQ597">
        <v>4457.6511309999996</v>
      </c>
    </row>
    <row r="598" spans="1:69">
      <c r="A598">
        <v>597</v>
      </c>
      <c r="C598" t="s">
        <v>301</v>
      </c>
      <c r="D598">
        <v>18.216919000000001</v>
      </c>
      <c r="E598">
        <v>18.216919000000001</v>
      </c>
      <c r="F598">
        <v>0</v>
      </c>
      <c r="G598">
        <v>-5.5000000000000003E-4</v>
      </c>
      <c r="H598">
        <v>0.99998799999999999</v>
      </c>
      <c r="I598">
        <v>-4.8380000000000003E-3</v>
      </c>
      <c r="J598" t="s">
        <v>222</v>
      </c>
      <c r="K598">
        <v>7579</v>
      </c>
      <c r="L598">
        <v>0</v>
      </c>
      <c r="M598">
        <v>0</v>
      </c>
      <c r="N598">
        <v>0</v>
      </c>
      <c r="O598">
        <v>8037.2434999999996</v>
      </c>
      <c r="P598">
        <v>10714.727699999999</v>
      </c>
      <c r="Q598">
        <v>6481.9775</v>
      </c>
      <c r="R598" t="s">
        <v>223</v>
      </c>
      <c r="S598">
        <v>5.9511979999999998</v>
      </c>
      <c r="T598">
        <v>-6.7687559999999998</v>
      </c>
      <c r="U598">
        <v>4.5561210000000001</v>
      </c>
      <c r="V598">
        <v>111.354553</v>
      </c>
      <c r="W598">
        <v>15.634525999999999</v>
      </c>
      <c r="X598">
        <v>3.180885</v>
      </c>
      <c r="Y598">
        <v>0</v>
      </c>
      <c r="Z598">
        <v>0</v>
      </c>
      <c r="AA598">
        <v>0</v>
      </c>
      <c r="AB598">
        <v>6.1734999999999998E-2</v>
      </c>
      <c r="AC598">
        <v>-0.12908700000000001</v>
      </c>
      <c r="AD598">
        <v>0.67456499999999997</v>
      </c>
      <c r="AE598">
        <v>0.307085</v>
      </c>
      <c r="AF598">
        <v>1.7153000000000002E-2</v>
      </c>
      <c r="AG598">
        <v>0.43135099999999998</v>
      </c>
      <c r="AH598">
        <v>0.10252600000000001</v>
      </c>
      <c r="AI598">
        <v>-0.44014399999999998</v>
      </c>
      <c r="AJ598">
        <v>0.54022800000000004</v>
      </c>
      <c r="AK598">
        <v>-0.139491</v>
      </c>
      <c r="AL598">
        <v>2.828E-2</v>
      </c>
      <c r="AM598" t="s">
        <v>221</v>
      </c>
      <c r="AN598">
        <v>958.35770100000002</v>
      </c>
      <c r="AO598">
        <v>286.92067500000002</v>
      </c>
      <c r="AP598">
        <v>339.536047</v>
      </c>
      <c r="AQ598">
        <v>1.0943830000000001</v>
      </c>
      <c r="AR598">
        <v>90506.225187999997</v>
      </c>
      <c r="AS598" t="s">
        <v>224</v>
      </c>
      <c r="AT598">
        <v>6.0000000000000001E-3</v>
      </c>
      <c r="AU598">
        <v>0.6</v>
      </c>
      <c r="AV598">
        <v>0.74685699999999999</v>
      </c>
      <c r="AW598">
        <v>-1.9989E-2</v>
      </c>
      <c r="AX598">
        <v>0.17352300000000001</v>
      </c>
      <c r="AY598" t="s">
        <v>302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303</v>
      </c>
      <c r="BH598">
        <v>13118.486526000001</v>
      </c>
      <c r="BI598">
        <v>6110.1212779999996</v>
      </c>
      <c r="BJ598">
        <v>-53.175457000000002</v>
      </c>
      <c r="BK598">
        <v>0</v>
      </c>
      <c r="BL598">
        <v>0</v>
      </c>
      <c r="BM598">
        <v>0</v>
      </c>
      <c r="BN598" t="s">
        <v>304</v>
      </c>
      <c r="BO598">
        <v>268.09954800000003</v>
      </c>
      <c r="BP598">
        <v>-1130.7969969999999</v>
      </c>
      <c r="BQ598">
        <v>4240.0655630000001</v>
      </c>
    </row>
    <row r="599" spans="1:69">
      <c r="A599">
        <v>598</v>
      </c>
      <c r="C599" t="s">
        <v>301</v>
      </c>
      <c r="D599">
        <v>18.216919000000001</v>
      </c>
      <c r="E599">
        <v>18.216919000000001</v>
      </c>
      <c r="F599">
        <v>0</v>
      </c>
      <c r="G599">
        <v>-5.5000000000000003E-4</v>
      </c>
      <c r="H599">
        <v>0.99998799999999999</v>
      </c>
      <c r="I599">
        <v>-4.8380000000000003E-3</v>
      </c>
      <c r="J599" t="s">
        <v>222</v>
      </c>
      <c r="K599">
        <v>7579</v>
      </c>
      <c r="L599">
        <v>0</v>
      </c>
      <c r="M599">
        <v>0</v>
      </c>
      <c r="N599">
        <v>0</v>
      </c>
      <c r="O599">
        <v>8037.2434999999996</v>
      </c>
      <c r="P599">
        <v>10714.727699999999</v>
      </c>
      <c r="Q599">
        <v>6481.9775</v>
      </c>
      <c r="R599" t="s">
        <v>223</v>
      </c>
      <c r="S599">
        <v>5.8925530000000004</v>
      </c>
      <c r="T599">
        <v>-6.8118080000000001</v>
      </c>
      <c r="U599">
        <v>4.5708330000000004</v>
      </c>
      <c r="V599">
        <v>111.429683</v>
      </c>
      <c r="W599">
        <v>15.311260000000001</v>
      </c>
      <c r="X599">
        <v>3.1912250000000002</v>
      </c>
      <c r="Y599">
        <v>-0.690419</v>
      </c>
      <c r="Z599">
        <v>2.5575230000000002</v>
      </c>
      <c r="AA599">
        <v>1.9578000000000002E-2</v>
      </c>
      <c r="AB599">
        <v>6.191E-2</v>
      </c>
      <c r="AC599">
        <v>-0.12873999999999999</v>
      </c>
      <c r="AD599">
        <v>0.64106200000000002</v>
      </c>
      <c r="AE599">
        <v>0.30745600000000001</v>
      </c>
      <c r="AF599">
        <v>1.6379999999999999E-2</v>
      </c>
      <c r="AG599">
        <v>0.435197</v>
      </c>
      <c r="AH599">
        <v>0.101151</v>
      </c>
      <c r="AI599">
        <v>-0.43787199999999998</v>
      </c>
      <c r="AJ599">
        <v>0.54148600000000002</v>
      </c>
      <c r="AK599">
        <v>-0.13655200000000001</v>
      </c>
      <c r="AL599">
        <v>2.8365000000000001E-2</v>
      </c>
      <c r="AM599" t="s">
        <v>221</v>
      </c>
      <c r="AN599">
        <v>958.136754</v>
      </c>
      <c r="AO599">
        <v>286.92211099999997</v>
      </c>
      <c r="AP599">
        <v>339.53689700000001</v>
      </c>
      <c r="AQ599">
        <v>1.0944069999999999</v>
      </c>
      <c r="AR599">
        <v>90508.606065</v>
      </c>
      <c r="AS599" t="s">
        <v>224</v>
      </c>
      <c r="AT599">
        <v>6.0000000000000001E-3</v>
      </c>
      <c r="AU599">
        <v>0.6</v>
      </c>
      <c r="AV599">
        <v>0.74685699999999999</v>
      </c>
      <c r="AW599">
        <v>-1.9989E-2</v>
      </c>
      <c r="AX599">
        <v>0.17352300000000001</v>
      </c>
      <c r="AY599" t="s">
        <v>302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303</v>
      </c>
      <c r="BH599">
        <v>13042.042473</v>
      </c>
      <c r="BI599">
        <v>6204.0603019999999</v>
      </c>
      <c r="BJ599">
        <v>-51.055514000000002</v>
      </c>
      <c r="BK599">
        <v>0</v>
      </c>
      <c r="BL599">
        <v>0</v>
      </c>
      <c r="BM599">
        <v>0</v>
      </c>
      <c r="BN599" t="s">
        <v>304</v>
      </c>
      <c r="BO599">
        <v>269.99599899999998</v>
      </c>
      <c r="BP599">
        <v>-1138.7958960000001</v>
      </c>
      <c r="BQ599">
        <v>4270.0584390000004</v>
      </c>
    </row>
    <row r="600" spans="1:69">
      <c r="A600">
        <v>599</v>
      </c>
      <c r="C600" t="s">
        <v>301</v>
      </c>
      <c r="D600">
        <v>18.216919000000001</v>
      </c>
      <c r="E600">
        <v>18.216919000000001</v>
      </c>
      <c r="F600">
        <v>0</v>
      </c>
      <c r="G600">
        <v>-5.5000000000000003E-4</v>
      </c>
      <c r="H600">
        <v>0.99998799999999999</v>
      </c>
      <c r="I600">
        <v>-4.8380000000000003E-3</v>
      </c>
      <c r="J600" t="s">
        <v>222</v>
      </c>
      <c r="K600">
        <v>7579</v>
      </c>
      <c r="L600">
        <v>0</v>
      </c>
      <c r="M600">
        <v>0</v>
      </c>
      <c r="N600">
        <v>0</v>
      </c>
      <c r="O600">
        <v>8037.2434999999996</v>
      </c>
      <c r="P600">
        <v>10714.727699999999</v>
      </c>
      <c r="Q600">
        <v>6481.9775</v>
      </c>
      <c r="R600" t="s">
        <v>223</v>
      </c>
      <c r="S600">
        <v>5.8621829999999999</v>
      </c>
      <c r="T600">
        <v>-6.8018010000000002</v>
      </c>
      <c r="U600">
        <v>4.585534</v>
      </c>
      <c r="V600">
        <v>111.50415099999999</v>
      </c>
      <c r="W600">
        <v>14.985302000000001</v>
      </c>
      <c r="X600">
        <v>3.201711</v>
      </c>
      <c r="Y600">
        <v>-0.66556899999999997</v>
      </c>
      <c r="Z600">
        <v>2.4919500000000001</v>
      </c>
      <c r="AA600">
        <v>7.3049999999999999E-3</v>
      </c>
      <c r="AB600">
        <v>6.2219000000000003E-2</v>
      </c>
      <c r="AC600">
        <v>-0.12967699999999999</v>
      </c>
      <c r="AD600">
        <v>0.645756</v>
      </c>
      <c r="AE600">
        <v>0.30782999999999999</v>
      </c>
      <c r="AF600">
        <v>1.5602E-2</v>
      </c>
      <c r="AG600">
        <v>0.43907200000000002</v>
      </c>
      <c r="AH600">
        <v>9.9756999999999998E-2</v>
      </c>
      <c r="AI600">
        <v>-0.435585</v>
      </c>
      <c r="AJ600">
        <v>0.54274100000000003</v>
      </c>
      <c r="AK600">
        <v>-0.13359199999999999</v>
      </c>
      <c r="AL600">
        <v>2.845E-2</v>
      </c>
      <c r="AM600" t="s">
        <v>221</v>
      </c>
      <c r="AN600">
        <v>957.91544999999996</v>
      </c>
      <c r="AO600">
        <v>286.92354999999998</v>
      </c>
      <c r="AP600">
        <v>339.53774800000002</v>
      </c>
      <c r="AQ600">
        <v>1.09443</v>
      </c>
      <c r="AR600">
        <v>90510.990837999998</v>
      </c>
      <c r="AS600" t="s">
        <v>224</v>
      </c>
      <c r="AT600">
        <v>6.0000000000000001E-3</v>
      </c>
      <c r="AU600">
        <v>0.6</v>
      </c>
      <c r="AV600">
        <v>0.71618700000000002</v>
      </c>
      <c r="AW600">
        <v>-2.1087999999999999E-2</v>
      </c>
      <c r="AX600">
        <v>0.17352300000000001</v>
      </c>
      <c r="AY600" t="s">
        <v>302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303</v>
      </c>
      <c r="BH600">
        <v>12838.397773999999</v>
      </c>
      <c r="BI600">
        <v>5960.9378850000003</v>
      </c>
      <c r="BJ600">
        <v>-49.716360000000002</v>
      </c>
      <c r="BK600">
        <v>0</v>
      </c>
      <c r="BL600">
        <v>0</v>
      </c>
      <c r="BM600">
        <v>0</v>
      </c>
      <c r="BN600" t="s">
        <v>304</v>
      </c>
      <c r="BO600">
        <v>274.288768</v>
      </c>
      <c r="BP600">
        <v>-1139.240164</v>
      </c>
      <c r="BQ600">
        <v>4096.3030840000001</v>
      </c>
    </row>
    <row r="601" spans="1:69">
      <c r="A601">
        <v>600</v>
      </c>
      <c r="C601" t="s">
        <v>301</v>
      </c>
      <c r="D601">
        <v>18.216919000000001</v>
      </c>
      <c r="E601">
        <v>18.216919000000001</v>
      </c>
      <c r="F601">
        <v>0</v>
      </c>
      <c r="G601">
        <v>-5.5000000000000003E-4</v>
      </c>
      <c r="H601">
        <v>0.99998799999999999</v>
      </c>
      <c r="I601">
        <v>-4.8380000000000003E-3</v>
      </c>
      <c r="J601" t="s">
        <v>222</v>
      </c>
      <c r="K601">
        <v>7579</v>
      </c>
      <c r="L601">
        <v>0</v>
      </c>
      <c r="M601">
        <v>0</v>
      </c>
      <c r="N601">
        <v>0</v>
      </c>
      <c r="O601">
        <v>8037.2434999999996</v>
      </c>
      <c r="P601">
        <v>10714.727699999999</v>
      </c>
      <c r="Q601">
        <v>6481.9775</v>
      </c>
      <c r="R601" t="s">
        <v>223</v>
      </c>
      <c r="S601">
        <v>5.8147520000000004</v>
      </c>
      <c r="T601">
        <v>-6.8362270000000001</v>
      </c>
      <c r="U601">
        <v>4.6002130000000001</v>
      </c>
      <c r="V601">
        <v>111.577838</v>
      </c>
      <c r="W601">
        <v>14.656390999999999</v>
      </c>
      <c r="X601">
        <v>3.2123390000000001</v>
      </c>
      <c r="Y601">
        <v>0</v>
      </c>
      <c r="Z601">
        <v>0</v>
      </c>
      <c r="AA601">
        <v>0</v>
      </c>
      <c r="AB601">
        <v>6.2762999999999999E-2</v>
      </c>
      <c r="AC601">
        <v>-0.12998499999999999</v>
      </c>
      <c r="AD601">
        <v>0.61901700000000004</v>
      </c>
      <c r="AE601">
        <v>0.30820599999999998</v>
      </c>
      <c r="AF601">
        <v>1.4822E-2</v>
      </c>
      <c r="AG601">
        <v>0.44278600000000001</v>
      </c>
      <c r="AH601">
        <v>9.8344000000000001E-2</v>
      </c>
      <c r="AI601">
        <v>-0.43328100000000003</v>
      </c>
      <c r="AJ601">
        <v>0.54399299999999995</v>
      </c>
      <c r="AK601">
        <v>-0.130608</v>
      </c>
      <c r="AL601">
        <v>2.8537E-2</v>
      </c>
      <c r="AM601" t="s">
        <v>221</v>
      </c>
      <c r="AN601">
        <v>957.69378900000004</v>
      </c>
      <c r="AO601">
        <v>286.92498999999998</v>
      </c>
      <c r="AP601">
        <v>339.53859999999997</v>
      </c>
      <c r="AQ601">
        <v>1.0944529999999999</v>
      </c>
      <c r="AR601">
        <v>90513.379503999997</v>
      </c>
      <c r="AS601" t="s">
        <v>224</v>
      </c>
      <c r="AT601">
        <v>6.0000000000000001E-3</v>
      </c>
      <c r="AU601">
        <v>0.6</v>
      </c>
      <c r="AV601">
        <v>0.71618700000000002</v>
      </c>
      <c r="AW601">
        <v>-2.1087999999999999E-2</v>
      </c>
      <c r="AX601">
        <v>0.17352300000000001</v>
      </c>
      <c r="AY601" t="s">
        <v>302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303</v>
      </c>
      <c r="BH601">
        <v>12597.549370000001</v>
      </c>
      <c r="BI601">
        <v>5975.3969989999996</v>
      </c>
      <c r="BJ601">
        <v>-46.941127999999999</v>
      </c>
      <c r="BK601">
        <v>0</v>
      </c>
      <c r="BL601">
        <v>0</v>
      </c>
      <c r="BM601">
        <v>0</v>
      </c>
      <c r="BN601" t="s">
        <v>304</v>
      </c>
      <c r="BO601">
        <v>272.711231</v>
      </c>
      <c r="BP601">
        <v>-1132.6879719999999</v>
      </c>
      <c r="BQ601">
        <v>4072.743727</v>
      </c>
    </row>
    <row r="602" spans="1:69">
      <c r="A602">
        <v>601</v>
      </c>
      <c r="C602" t="s">
        <v>301</v>
      </c>
      <c r="D602">
        <v>18.216919000000001</v>
      </c>
      <c r="E602">
        <v>18.216919000000001</v>
      </c>
      <c r="F602">
        <v>0</v>
      </c>
      <c r="G602">
        <v>-5.5000000000000003E-4</v>
      </c>
      <c r="H602">
        <v>0.99998799999999999</v>
      </c>
      <c r="I602">
        <v>-4.8380000000000003E-3</v>
      </c>
      <c r="J602" t="s">
        <v>222</v>
      </c>
      <c r="K602">
        <v>7579</v>
      </c>
      <c r="L602">
        <v>0</v>
      </c>
      <c r="M602">
        <v>0</v>
      </c>
      <c r="N602">
        <v>0</v>
      </c>
      <c r="O602">
        <v>8037.2434999999996</v>
      </c>
      <c r="P602">
        <v>10714.727699999999</v>
      </c>
      <c r="Q602">
        <v>6481.9775</v>
      </c>
      <c r="R602" t="s">
        <v>223</v>
      </c>
      <c r="S602">
        <v>5.7623430000000004</v>
      </c>
      <c r="T602">
        <v>-6.8366530000000001</v>
      </c>
      <c r="U602">
        <v>4.6150190000000002</v>
      </c>
      <c r="V602">
        <v>111.65067999999999</v>
      </c>
      <c r="W602">
        <v>14.324814999999999</v>
      </c>
      <c r="X602">
        <v>3.2231190000000001</v>
      </c>
      <c r="Y602">
        <v>0</v>
      </c>
      <c r="Z602">
        <v>0</v>
      </c>
      <c r="AA602">
        <v>0</v>
      </c>
      <c r="AB602">
        <v>6.2497999999999998E-2</v>
      </c>
      <c r="AC602">
        <v>-0.12952900000000001</v>
      </c>
      <c r="AD602">
        <v>0.615448</v>
      </c>
      <c r="AE602">
        <v>0.30858099999999999</v>
      </c>
      <c r="AF602">
        <v>1.4045E-2</v>
      </c>
      <c r="AG602">
        <v>0.44647799999999999</v>
      </c>
      <c r="AH602">
        <v>9.6911999999999998E-2</v>
      </c>
      <c r="AI602">
        <v>-0.43096299999999998</v>
      </c>
      <c r="AJ602">
        <v>0.54524300000000003</v>
      </c>
      <c r="AK602">
        <v>-0.12760299999999999</v>
      </c>
      <c r="AL602">
        <v>2.8625000000000001E-2</v>
      </c>
      <c r="AM602" t="s">
        <v>221</v>
      </c>
      <c r="AN602">
        <v>957.47177199999999</v>
      </c>
      <c r="AO602">
        <v>286.92643299999997</v>
      </c>
      <c r="AP602">
        <v>339.53945399999998</v>
      </c>
      <c r="AQ602">
        <v>1.0944769999999999</v>
      </c>
      <c r="AR602">
        <v>90515.772064000004</v>
      </c>
      <c r="AS602" t="s">
        <v>224</v>
      </c>
      <c r="AT602">
        <v>6.0000000000000001E-3</v>
      </c>
      <c r="AU602">
        <v>0.6</v>
      </c>
      <c r="AV602">
        <v>0.61697400000000002</v>
      </c>
      <c r="AW602">
        <v>-2.3712E-2</v>
      </c>
      <c r="AX602">
        <v>0.17352300000000001</v>
      </c>
      <c r="AY602" t="s">
        <v>302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303</v>
      </c>
      <c r="BH602">
        <v>12315.733946</v>
      </c>
      <c r="BI602">
        <v>5075.0582830000003</v>
      </c>
      <c r="BJ602">
        <v>-47.981611999999998</v>
      </c>
      <c r="BK602">
        <v>0</v>
      </c>
      <c r="BL602">
        <v>0</v>
      </c>
      <c r="BM602">
        <v>0</v>
      </c>
      <c r="BN602" t="s">
        <v>304</v>
      </c>
      <c r="BO602">
        <v>282.81294300000002</v>
      </c>
      <c r="BP602">
        <v>-1133.312786</v>
      </c>
      <c r="BQ602">
        <v>3510.4857529999999</v>
      </c>
    </row>
    <row r="603" spans="1:69">
      <c r="A603">
        <v>602</v>
      </c>
      <c r="C603" t="s">
        <v>301</v>
      </c>
      <c r="D603">
        <v>18.222887</v>
      </c>
      <c r="E603">
        <v>18.222887</v>
      </c>
      <c r="F603">
        <v>0</v>
      </c>
      <c r="G603">
        <v>-5.5000000000000003E-4</v>
      </c>
      <c r="H603">
        <v>0.99998799999999999</v>
      </c>
      <c r="I603">
        <v>-4.8380000000000003E-3</v>
      </c>
      <c r="J603" t="s">
        <v>222</v>
      </c>
      <c r="K603">
        <v>7579</v>
      </c>
      <c r="L603">
        <v>0</v>
      </c>
      <c r="M603">
        <v>0</v>
      </c>
      <c r="N603">
        <v>0</v>
      </c>
      <c r="O603">
        <v>8037.2434999999996</v>
      </c>
      <c r="P603">
        <v>10714.727699999999</v>
      </c>
      <c r="Q603">
        <v>6481.9775</v>
      </c>
      <c r="R603" t="s">
        <v>223</v>
      </c>
      <c r="S603">
        <v>5.7040499999999996</v>
      </c>
      <c r="T603">
        <v>-6.9577619999999998</v>
      </c>
      <c r="U603">
        <v>4.6295450000000002</v>
      </c>
      <c r="V603">
        <v>111.722613</v>
      </c>
      <c r="W603">
        <v>13.98987</v>
      </c>
      <c r="X603">
        <v>3.2340559999999998</v>
      </c>
      <c r="Y603">
        <v>-0.64638200000000001</v>
      </c>
      <c r="Z603">
        <v>2.5057079999999998</v>
      </c>
      <c r="AA603">
        <v>1.4304000000000001E-2</v>
      </c>
      <c r="AB603">
        <v>6.3761999999999999E-2</v>
      </c>
      <c r="AC603">
        <v>-0.13000999999999999</v>
      </c>
      <c r="AD603">
        <v>0.52877399999999997</v>
      </c>
      <c r="AE603">
        <v>0.30896400000000002</v>
      </c>
      <c r="AF603">
        <v>1.3265000000000001E-2</v>
      </c>
      <c r="AG603">
        <v>0.44965100000000002</v>
      </c>
      <c r="AH603">
        <v>9.5461000000000004E-2</v>
      </c>
      <c r="AI603">
        <v>-0.42863000000000001</v>
      </c>
      <c r="AJ603">
        <v>0.54649000000000003</v>
      </c>
      <c r="AK603">
        <v>-0.124571</v>
      </c>
      <c r="AL603">
        <v>2.8715000000000001E-2</v>
      </c>
      <c r="AM603" t="s">
        <v>221</v>
      </c>
      <c r="AN603">
        <v>957.24939800000004</v>
      </c>
      <c r="AO603">
        <v>286.92787900000002</v>
      </c>
      <c r="AP603">
        <v>339.54030899999998</v>
      </c>
      <c r="AQ603">
        <v>1.0945</v>
      </c>
      <c r="AR603">
        <v>90518.168527000002</v>
      </c>
      <c r="AS603" t="s">
        <v>224</v>
      </c>
      <c r="AT603">
        <v>6.0000000000000001E-3</v>
      </c>
      <c r="AU603">
        <v>0.6</v>
      </c>
      <c r="AV603">
        <v>0.61697400000000002</v>
      </c>
      <c r="AW603">
        <v>-2.3712E-2</v>
      </c>
      <c r="AX603">
        <v>0.17352300000000001</v>
      </c>
      <c r="AY603" t="s">
        <v>302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303</v>
      </c>
      <c r="BH603">
        <v>12236.153291000001</v>
      </c>
      <c r="BI603">
        <v>5157.3622370000003</v>
      </c>
      <c r="BJ603">
        <v>-45.750300000000003</v>
      </c>
      <c r="BK603">
        <v>0</v>
      </c>
      <c r="BL603">
        <v>0</v>
      </c>
      <c r="BM603">
        <v>0</v>
      </c>
      <c r="BN603" t="s">
        <v>304</v>
      </c>
      <c r="BO603">
        <v>284.77220699999998</v>
      </c>
      <c r="BP603">
        <v>-1141.164121</v>
      </c>
      <c r="BQ603">
        <v>3534.8056069999998</v>
      </c>
    </row>
    <row r="604" spans="1:69">
      <c r="A604">
        <v>603</v>
      </c>
      <c r="C604" t="s">
        <v>301</v>
      </c>
      <c r="D604">
        <v>18.222887</v>
      </c>
      <c r="E604">
        <v>18.222887</v>
      </c>
      <c r="F604">
        <v>0</v>
      </c>
      <c r="G604">
        <v>-5.5000000000000003E-4</v>
      </c>
      <c r="H604">
        <v>0.99998799999999999</v>
      </c>
      <c r="I604">
        <v>-4.8380000000000003E-3</v>
      </c>
      <c r="J604" t="s">
        <v>222</v>
      </c>
      <c r="K604">
        <v>7579</v>
      </c>
      <c r="L604">
        <v>0</v>
      </c>
      <c r="M604">
        <v>0</v>
      </c>
      <c r="N604">
        <v>0</v>
      </c>
      <c r="O604">
        <v>8037.2434999999996</v>
      </c>
      <c r="P604">
        <v>10714.727699999999</v>
      </c>
      <c r="Q604">
        <v>6481.9775</v>
      </c>
      <c r="R604" t="s">
        <v>223</v>
      </c>
      <c r="S604">
        <v>5.6726530000000004</v>
      </c>
      <c r="T604">
        <v>-6.9492669999999999</v>
      </c>
      <c r="U604">
        <v>4.644266</v>
      </c>
      <c r="V604">
        <v>111.793741</v>
      </c>
      <c r="W604">
        <v>13.652687999999999</v>
      </c>
      <c r="X604">
        <v>3.2451530000000002</v>
      </c>
      <c r="Y604">
        <v>-0.619703</v>
      </c>
      <c r="Z604">
        <v>2.4297010000000001</v>
      </c>
      <c r="AA604">
        <v>-3.9119999999999997E-3</v>
      </c>
      <c r="AB604">
        <v>6.4036999999999997E-2</v>
      </c>
      <c r="AC604">
        <v>-0.13090199999999999</v>
      </c>
      <c r="AD604">
        <v>0.53259500000000004</v>
      </c>
      <c r="AE604">
        <v>0.30934800000000001</v>
      </c>
      <c r="AF604">
        <v>1.248E-2</v>
      </c>
      <c r="AG604">
        <v>0.452847</v>
      </c>
      <c r="AH604">
        <v>9.3993999999999994E-2</v>
      </c>
      <c r="AI604">
        <v>-0.426284</v>
      </c>
      <c r="AJ604">
        <v>0.54773499999999997</v>
      </c>
      <c r="AK604">
        <v>-0.12152200000000001</v>
      </c>
      <c r="AL604">
        <v>2.8805999999999998E-2</v>
      </c>
      <c r="AM604" t="s">
        <v>221</v>
      </c>
      <c r="AN604">
        <v>957.02666499999998</v>
      </c>
      <c r="AO604">
        <v>286.929327</v>
      </c>
      <c r="AP604">
        <v>339.54116599999998</v>
      </c>
      <c r="AQ604">
        <v>1.0945240000000001</v>
      </c>
      <c r="AR604">
        <v>90520.568906</v>
      </c>
      <c r="AS604" t="s">
        <v>224</v>
      </c>
      <c r="AT604">
        <v>6.0000000000000001E-3</v>
      </c>
      <c r="AU604">
        <v>0.6</v>
      </c>
      <c r="AV604">
        <v>0.61697400000000002</v>
      </c>
      <c r="AW604">
        <v>-2.3712E-2</v>
      </c>
      <c r="AX604">
        <v>0.17352300000000001</v>
      </c>
      <c r="AY604" t="s">
        <v>302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303</v>
      </c>
      <c r="BH604">
        <v>12076.209000999999</v>
      </c>
      <c r="BI604">
        <v>5205.439507</v>
      </c>
      <c r="BJ604">
        <v>-43.218167999999999</v>
      </c>
      <c r="BK604">
        <v>0</v>
      </c>
      <c r="BL604">
        <v>0</v>
      </c>
      <c r="BM604">
        <v>0</v>
      </c>
      <c r="BN604" t="s">
        <v>304</v>
      </c>
      <c r="BO604">
        <v>284.87311899999997</v>
      </c>
      <c r="BP604">
        <v>-1141.5685040000001</v>
      </c>
      <c r="BQ604">
        <v>3536.0582009999998</v>
      </c>
    </row>
    <row r="605" spans="1:69">
      <c r="A605">
        <v>604</v>
      </c>
      <c r="C605" t="s">
        <v>301</v>
      </c>
      <c r="D605">
        <v>18.222887</v>
      </c>
      <c r="E605">
        <v>18.222887</v>
      </c>
      <c r="F605">
        <v>0</v>
      </c>
      <c r="G605">
        <v>-5.5000000000000003E-4</v>
      </c>
      <c r="H605">
        <v>0.99998799999999999</v>
      </c>
      <c r="I605">
        <v>-4.8380000000000003E-3</v>
      </c>
      <c r="J605" t="s">
        <v>222</v>
      </c>
      <c r="K605">
        <v>7579</v>
      </c>
      <c r="L605">
        <v>0</v>
      </c>
      <c r="M605">
        <v>0</v>
      </c>
      <c r="N605">
        <v>0</v>
      </c>
      <c r="O605">
        <v>8037.2434999999996</v>
      </c>
      <c r="P605">
        <v>10714.727699999999</v>
      </c>
      <c r="Q605">
        <v>6481.9775</v>
      </c>
      <c r="R605" t="s">
        <v>223</v>
      </c>
      <c r="S605">
        <v>5.6305079999999998</v>
      </c>
      <c r="T605">
        <v>-6.9452429999999996</v>
      </c>
      <c r="U605">
        <v>4.6590360000000004</v>
      </c>
      <c r="V605">
        <v>111.863972</v>
      </c>
      <c r="W605">
        <v>13.313215</v>
      </c>
      <c r="X605">
        <v>3.256418</v>
      </c>
      <c r="Y605">
        <v>0</v>
      </c>
      <c r="Z605">
        <v>0</v>
      </c>
      <c r="AA605">
        <v>0</v>
      </c>
      <c r="AB605">
        <v>6.4013E-2</v>
      </c>
      <c r="AC605">
        <v>-0.13108300000000001</v>
      </c>
      <c r="AD605">
        <v>0.532856</v>
      </c>
      <c r="AE605">
        <v>0.30973200000000001</v>
      </c>
      <c r="AF605">
        <v>1.1693E-2</v>
      </c>
      <c r="AG605">
        <v>0.456044</v>
      </c>
      <c r="AH605">
        <v>9.2508999999999994E-2</v>
      </c>
      <c r="AI605">
        <v>-0.42392600000000003</v>
      </c>
      <c r="AJ605">
        <v>0.54897899999999999</v>
      </c>
      <c r="AK605">
        <v>-0.118455</v>
      </c>
      <c r="AL605">
        <v>2.8898E-2</v>
      </c>
      <c r="AM605" t="s">
        <v>221</v>
      </c>
      <c r="AN605">
        <v>956.80357400000003</v>
      </c>
      <c r="AO605">
        <v>286.93077699999998</v>
      </c>
      <c r="AP605">
        <v>339.54202400000003</v>
      </c>
      <c r="AQ605">
        <v>1.0945469999999999</v>
      </c>
      <c r="AR605">
        <v>90522.973192999998</v>
      </c>
      <c r="AS605" t="s">
        <v>224</v>
      </c>
      <c r="AT605">
        <v>6.0000000000000001E-3</v>
      </c>
      <c r="AU605">
        <v>0.6</v>
      </c>
      <c r="AV605">
        <v>0.61697400000000002</v>
      </c>
      <c r="AW605">
        <v>-2.3712E-2</v>
      </c>
      <c r="AX605">
        <v>0.17352300000000001</v>
      </c>
      <c r="AY605" t="s">
        <v>302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303</v>
      </c>
      <c r="BH605">
        <v>11845.821242</v>
      </c>
      <c r="BI605">
        <v>5221.3345520000003</v>
      </c>
      <c r="BJ605">
        <v>-40.458950999999999</v>
      </c>
      <c r="BK605">
        <v>0</v>
      </c>
      <c r="BL605">
        <v>0</v>
      </c>
      <c r="BM605">
        <v>0</v>
      </c>
      <c r="BN605" t="s">
        <v>304</v>
      </c>
      <c r="BO605">
        <v>283.27568000000002</v>
      </c>
      <c r="BP605">
        <v>-1135.1671060000001</v>
      </c>
      <c r="BQ605">
        <v>3516.2295909999998</v>
      </c>
    </row>
    <row r="606" spans="1:69">
      <c r="A606">
        <v>605</v>
      </c>
      <c r="C606" t="s">
        <v>301</v>
      </c>
      <c r="D606">
        <v>18.222887</v>
      </c>
      <c r="E606">
        <v>18.222887</v>
      </c>
      <c r="F606">
        <v>0</v>
      </c>
      <c r="G606">
        <v>-5.5000000000000003E-4</v>
      </c>
      <c r="H606">
        <v>0.99998799999999999</v>
      </c>
      <c r="I606">
        <v>-4.8380000000000003E-3</v>
      </c>
      <c r="J606" t="s">
        <v>222</v>
      </c>
      <c r="K606">
        <v>7579</v>
      </c>
      <c r="L606">
        <v>0</v>
      </c>
      <c r="M606">
        <v>0</v>
      </c>
      <c r="N606">
        <v>0</v>
      </c>
      <c r="O606">
        <v>8037.2434999999996</v>
      </c>
      <c r="P606">
        <v>10714.727699999999</v>
      </c>
      <c r="Q606">
        <v>6481.9775</v>
      </c>
      <c r="R606" t="s">
        <v>223</v>
      </c>
      <c r="S606">
        <v>5.5789270000000002</v>
      </c>
      <c r="T606">
        <v>-6.9454200000000004</v>
      </c>
      <c r="U606">
        <v>4.673845</v>
      </c>
      <c r="V606">
        <v>111.93323100000001</v>
      </c>
      <c r="W606">
        <v>12.971443000000001</v>
      </c>
      <c r="X606">
        <v>3.267849</v>
      </c>
      <c r="Y606">
        <v>-0.62645399999999996</v>
      </c>
      <c r="Z606">
        <v>2.5191629999999998</v>
      </c>
      <c r="AA606">
        <v>2.0745E-2</v>
      </c>
      <c r="AB606">
        <v>6.3714000000000007E-2</v>
      </c>
      <c r="AC606">
        <v>-0.13061500000000001</v>
      </c>
      <c r="AD606">
        <v>0.529864</v>
      </c>
      <c r="AE606">
        <v>0.310114</v>
      </c>
      <c r="AF606">
        <v>1.0909E-2</v>
      </c>
      <c r="AG606">
        <v>0.45922299999999999</v>
      </c>
      <c r="AH606">
        <v>9.1008000000000006E-2</v>
      </c>
      <c r="AI606">
        <v>-0.42155700000000002</v>
      </c>
      <c r="AJ606">
        <v>0.55022099999999996</v>
      </c>
      <c r="AK606">
        <v>-0.115371</v>
      </c>
      <c r="AL606">
        <v>2.8992E-2</v>
      </c>
      <c r="AM606" t="s">
        <v>221</v>
      </c>
      <c r="AN606">
        <v>956.58012599999995</v>
      </c>
      <c r="AO606">
        <v>286.93222900000001</v>
      </c>
      <c r="AP606">
        <v>339.54288300000002</v>
      </c>
      <c r="AQ606">
        <v>1.094571</v>
      </c>
      <c r="AR606">
        <v>90525.381382000007</v>
      </c>
      <c r="AS606" t="s">
        <v>224</v>
      </c>
      <c r="AT606">
        <v>6.0000000000000001E-3</v>
      </c>
      <c r="AU606">
        <v>0.6</v>
      </c>
      <c r="AV606">
        <v>0.61697400000000002</v>
      </c>
      <c r="AW606">
        <v>-2.3712E-2</v>
      </c>
      <c r="AX606">
        <v>0.17352300000000001</v>
      </c>
      <c r="AY606" t="s">
        <v>302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303</v>
      </c>
      <c r="BH606">
        <v>11765.153818999999</v>
      </c>
      <c r="BI606">
        <v>5302.1396439999999</v>
      </c>
      <c r="BJ606">
        <v>-38.224088000000002</v>
      </c>
      <c r="BK606">
        <v>0</v>
      </c>
      <c r="BL606">
        <v>0</v>
      </c>
      <c r="BM606">
        <v>0</v>
      </c>
      <c r="BN606" t="s">
        <v>304</v>
      </c>
      <c r="BO606">
        <v>285.24629900000002</v>
      </c>
      <c r="BP606">
        <v>-1143.0639470000001</v>
      </c>
      <c r="BQ606">
        <v>3540.6904</v>
      </c>
    </row>
    <row r="607" spans="1:69">
      <c r="A607">
        <v>606</v>
      </c>
      <c r="C607" t="s">
        <v>301</v>
      </c>
      <c r="D607">
        <v>18.222887</v>
      </c>
      <c r="E607">
        <v>18.222887</v>
      </c>
      <c r="F607">
        <v>0</v>
      </c>
      <c r="G607">
        <v>-5.5000000000000003E-4</v>
      </c>
      <c r="H607">
        <v>0.99998799999999999</v>
      </c>
      <c r="I607">
        <v>-4.8380000000000003E-3</v>
      </c>
      <c r="J607" t="s">
        <v>222</v>
      </c>
      <c r="K607">
        <v>7579</v>
      </c>
      <c r="L607">
        <v>0</v>
      </c>
      <c r="M607">
        <v>0</v>
      </c>
      <c r="N607">
        <v>0</v>
      </c>
      <c r="O607">
        <v>8037.2434999999996</v>
      </c>
      <c r="P607">
        <v>10714.727699999999</v>
      </c>
      <c r="Q607">
        <v>6481.9775</v>
      </c>
      <c r="R607" t="s">
        <v>223</v>
      </c>
      <c r="S607">
        <v>5.5469920000000004</v>
      </c>
      <c r="T607">
        <v>-6.937068</v>
      </c>
      <c r="U607">
        <v>4.6885729999999999</v>
      </c>
      <c r="V607">
        <v>112.001628</v>
      </c>
      <c r="W607">
        <v>12.627421</v>
      </c>
      <c r="X607">
        <v>3.279455</v>
      </c>
      <c r="Y607">
        <v>-0.60045499999999996</v>
      </c>
      <c r="Z607">
        <v>2.44381</v>
      </c>
      <c r="AA607">
        <v>4.5599999999999998E-3</v>
      </c>
      <c r="AB607">
        <v>6.3982999999999998E-2</v>
      </c>
      <c r="AC607">
        <v>-0.13151099999999999</v>
      </c>
      <c r="AD607">
        <v>0.53370799999999996</v>
      </c>
      <c r="AE607">
        <v>0.310498</v>
      </c>
      <c r="AF607">
        <v>1.0120000000000001E-2</v>
      </c>
      <c r="AG607">
        <v>0.46242499999999997</v>
      </c>
      <c r="AH607">
        <v>8.9488999999999999E-2</v>
      </c>
      <c r="AI607">
        <v>-0.41917399999999999</v>
      </c>
      <c r="AJ607">
        <v>0.55146200000000001</v>
      </c>
      <c r="AK607">
        <v>-0.11226899999999999</v>
      </c>
      <c r="AL607">
        <v>2.9087999999999999E-2</v>
      </c>
      <c r="AM607" t="s">
        <v>221</v>
      </c>
      <c r="AN607">
        <v>956.35632099999998</v>
      </c>
      <c r="AO607">
        <v>286.93368400000003</v>
      </c>
      <c r="AP607">
        <v>339.543744</v>
      </c>
      <c r="AQ607">
        <v>1.0945940000000001</v>
      </c>
      <c r="AR607">
        <v>90527.793466999996</v>
      </c>
      <c r="AS607" t="s">
        <v>224</v>
      </c>
      <c r="AT607">
        <v>6.0000000000000001E-3</v>
      </c>
      <c r="AU607">
        <v>0.6</v>
      </c>
      <c r="AV607">
        <v>0.58654799999999996</v>
      </c>
      <c r="AW607">
        <v>-2.4230999999999999E-2</v>
      </c>
      <c r="AX607">
        <v>0.17352300000000001</v>
      </c>
      <c r="AY607" t="s">
        <v>302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303</v>
      </c>
      <c r="BH607">
        <v>11573.661</v>
      </c>
      <c r="BI607">
        <v>5052.5820839999997</v>
      </c>
      <c r="BJ607">
        <v>-36.706829999999997</v>
      </c>
      <c r="BK607">
        <v>0</v>
      </c>
      <c r="BL607">
        <v>0</v>
      </c>
      <c r="BM607">
        <v>0</v>
      </c>
      <c r="BN607" t="s">
        <v>304</v>
      </c>
      <c r="BO607">
        <v>287.33049099999999</v>
      </c>
      <c r="BP607">
        <v>-1143.4625189999999</v>
      </c>
      <c r="BQ607">
        <v>3367.2552000000001</v>
      </c>
    </row>
    <row r="608" spans="1:69">
      <c r="A608">
        <v>607</v>
      </c>
      <c r="C608" t="s">
        <v>301</v>
      </c>
      <c r="D608">
        <v>18.222887</v>
      </c>
      <c r="E608">
        <v>18.222887</v>
      </c>
      <c r="F608">
        <v>0</v>
      </c>
      <c r="G608">
        <v>-5.5000000000000003E-4</v>
      </c>
      <c r="H608">
        <v>0.99998799999999999</v>
      </c>
      <c r="I608">
        <v>-4.8380000000000003E-3</v>
      </c>
      <c r="J608" t="s">
        <v>222</v>
      </c>
      <c r="K608">
        <v>7579</v>
      </c>
      <c r="L608">
        <v>0</v>
      </c>
      <c r="M608">
        <v>0</v>
      </c>
      <c r="N608">
        <v>0</v>
      </c>
      <c r="O608">
        <v>8037.2434999999996</v>
      </c>
      <c r="P608">
        <v>10714.727699999999</v>
      </c>
      <c r="Q608">
        <v>6481.9775</v>
      </c>
      <c r="R608" t="s">
        <v>223</v>
      </c>
      <c r="S608">
        <v>5.5001829999999998</v>
      </c>
      <c r="T608">
        <v>-6.9722419999999996</v>
      </c>
      <c r="U608">
        <v>4.7032870000000004</v>
      </c>
      <c r="V608">
        <v>112.069039</v>
      </c>
      <c r="W608">
        <v>12.280887</v>
      </c>
      <c r="X608">
        <v>3.2912360000000001</v>
      </c>
      <c r="Y608">
        <v>0</v>
      </c>
      <c r="Z608">
        <v>0</v>
      </c>
      <c r="AA608">
        <v>0</v>
      </c>
      <c r="AB608">
        <v>6.4200999999999994E-2</v>
      </c>
      <c r="AC608">
        <v>-0.13175999999999999</v>
      </c>
      <c r="AD608">
        <v>0.50702100000000005</v>
      </c>
      <c r="AE608">
        <v>0.31088300000000002</v>
      </c>
      <c r="AF608">
        <v>9.3299999999999998E-3</v>
      </c>
      <c r="AG608">
        <v>0.46546700000000002</v>
      </c>
      <c r="AH608">
        <v>8.7953000000000003E-2</v>
      </c>
      <c r="AI608">
        <v>-0.41677999999999998</v>
      </c>
      <c r="AJ608">
        <v>0.55270200000000003</v>
      </c>
      <c r="AK608">
        <v>-0.109148</v>
      </c>
      <c r="AL608">
        <v>2.9184999999999999E-2</v>
      </c>
      <c r="AM608" t="s">
        <v>221</v>
      </c>
      <c r="AN608">
        <v>956.13216</v>
      </c>
      <c r="AO608">
        <v>286.93514099999999</v>
      </c>
      <c r="AP608">
        <v>339.54460599999999</v>
      </c>
      <c r="AQ608">
        <v>1.0946180000000001</v>
      </c>
      <c r="AR608">
        <v>90530.209447999994</v>
      </c>
      <c r="AS608" t="s">
        <v>224</v>
      </c>
      <c r="AT608">
        <v>6.0000000000000001E-3</v>
      </c>
      <c r="AU608">
        <v>0.6</v>
      </c>
      <c r="AV608">
        <v>0.55566400000000005</v>
      </c>
      <c r="AW608">
        <v>-2.4535999999999999E-2</v>
      </c>
      <c r="AX608">
        <v>0.16375700000000001</v>
      </c>
      <c r="AY608" t="s">
        <v>302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303</v>
      </c>
      <c r="BH608">
        <v>11315.418539</v>
      </c>
      <c r="BI608">
        <v>4768.547219</v>
      </c>
      <c r="BJ608">
        <v>-49.437064999999997</v>
      </c>
      <c r="BK608">
        <v>0</v>
      </c>
      <c r="BL608">
        <v>0</v>
      </c>
      <c r="BM608">
        <v>0</v>
      </c>
      <c r="BN608" t="s">
        <v>304</v>
      </c>
      <c r="BO608">
        <v>275.97670199999999</v>
      </c>
      <c r="BP608">
        <v>-1073.014872</v>
      </c>
      <c r="BQ608">
        <v>3171.9394510000002</v>
      </c>
    </row>
    <row r="609" spans="1:69">
      <c r="A609">
        <v>608</v>
      </c>
      <c r="C609" t="s">
        <v>301</v>
      </c>
      <c r="D609">
        <v>18.222887</v>
      </c>
      <c r="E609">
        <v>18.222887</v>
      </c>
      <c r="F609">
        <v>0</v>
      </c>
      <c r="G609">
        <v>-5.5000000000000003E-4</v>
      </c>
      <c r="H609">
        <v>0.99998799999999999</v>
      </c>
      <c r="I609">
        <v>-4.8380000000000003E-3</v>
      </c>
      <c r="J609" t="s">
        <v>222</v>
      </c>
      <c r="K609">
        <v>7579</v>
      </c>
      <c r="L609">
        <v>0</v>
      </c>
      <c r="M609">
        <v>0</v>
      </c>
      <c r="N609">
        <v>0</v>
      </c>
      <c r="O609">
        <v>8037.2434999999996</v>
      </c>
      <c r="P609">
        <v>10714.727699999999</v>
      </c>
      <c r="Q609">
        <v>6481.9775</v>
      </c>
      <c r="R609" t="s">
        <v>223</v>
      </c>
      <c r="S609">
        <v>5.4444280000000003</v>
      </c>
      <c r="T609">
        <v>-7.0119179999999997</v>
      </c>
      <c r="U609">
        <v>4.7161309999999999</v>
      </c>
      <c r="V609">
        <v>112.135396</v>
      </c>
      <c r="W609">
        <v>11.931903</v>
      </c>
      <c r="X609">
        <v>3.3031839999999999</v>
      </c>
      <c r="Y609">
        <v>-0.605846</v>
      </c>
      <c r="Z609">
        <v>2.5324249999999999</v>
      </c>
      <c r="AA609">
        <v>2.6547000000000001E-2</v>
      </c>
      <c r="AB609">
        <v>6.2107999999999997E-2</v>
      </c>
      <c r="AC609">
        <v>-0.125223</v>
      </c>
      <c r="AD609">
        <v>0.47694599999999998</v>
      </c>
      <c r="AE609">
        <v>0.31125599999999998</v>
      </c>
      <c r="AF609">
        <v>8.5780000000000006E-3</v>
      </c>
      <c r="AG609">
        <v>0.468329</v>
      </c>
      <c r="AH609">
        <v>8.6401000000000006E-2</v>
      </c>
      <c r="AI609">
        <v>-0.41437499999999999</v>
      </c>
      <c r="AJ609">
        <v>0.55394100000000002</v>
      </c>
      <c r="AK609">
        <v>-0.106007</v>
      </c>
      <c r="AL609">
        <v>2.9283E-2</v>
      </c>
      <c r="AM609" t="s">
        <v>221</v>
      </c>
      <c r="AN609">
        <v>955.90764100000001</v>
      </c>
      <c r="AO609">
        <v>286.9366</v>
      </c>
      <c r="AP609">
        <v>339.54547000000002</v>
      </c>
      <c r="AQ609">
        <v>1.0946419999999999</v>
      </c>
      <c r="AR609">
        <v>90532.629329000003</v>
      </c>
      <c r="AS609" t="s">
        <v>224</v>
      </c>
      <c r="AT609">
        <v>6.0000000000000001E-3</v>
      </c>
      <c r="AU609">
        <v>0.6</v>
      </c>
      <c r="AV609">
        <v>0.49646000000000001</v>
      </c>
      <c r="AW609">
        <v>-2.5756999999999999E-2</v>
      </c>
      <c r="AX609">
        <v>0.15740999999999999</v>
      </c>
      <c r="AY609" t="s">
        <v>302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303</v>
      </c>
      <c r="BH609">
        <v>11173.760060000001</v>
      </c>
      <c r="BI609">
        <v>4268.3430440000002</v>
      </c>
      <c r="BJ609">
        <v>-58.535666999999997</v>
      </c>
      <c r="BK609">
        <v>0</v>
      </c>
      <c r="BL609">
        <v>0</v>
      </c>
      <c r="BM609">
        <v>0</v>
      </c>
      <c r="BN609" t="s">
        <v>304</v>
      </c>
      <c r="BO609">
        <v>275.450737</v>
      </c>
      <c r="BP609">
        <v>-1038.6242990000001</v>
      </c>
      <c r="BQ609">
        <v>2853.7693909999998</v>
      </c>
    </row>
    <row r="610" spans="1:69">
      <c r="A610">
        <v>609</v>
      </c>
      <c r="C610" t="s">
        <v>301</v>
      </c>
      <c r="D610">
        <v>18.222887</v>
      </c>
      <c r="E610">
        <v>18.222887</v>
      </c>
      <c r="F610">
        <v>0</v>
      </c>
      <c r="G610">
        <v>-5.5000000000000003E-4</v>
      </c>
      <c r="H610">
        <v>0.99998799999999999</v>
      </c>
      <c r="I610">
        <v>-4.8380000000000003E-3</v>
      </c>
      <c r="J610" t="s">
        <v>222</v>
      </c>
      <c r="K610">
        <v>7579</v>
      </c>
      <c r="L610">
        <v>0</v>
      </c>
      <c r="M610">
        <v>0</v>
      </c>
      <c r="N610">
        <v>0</v>
      </c>
      <c r="O610">
        <v>8037.2434999999996</v>
      </c>
      <c r="P610">
        <v>10714.727699999999</v>
      </c>
      <c r="Q610">
        <v>6481.9775</v>
      </c>
      <c r="R610" t="s">
        <v>223</v>
      </c>
      <c r="S610">
        <v>5.4038560000000002</v>
      </c>
      <c r="T610">
        <v>-7.0801239999999996</v>
      </c>
      <c r="U610">
        <v>4.7295119999999997</v>
      </c>
      <c r="V610">
        <v>112.200738</v>
      </c>
      <c r="W610">
        <v>11.580432</v>
      </c>
      <c r="X610">
        <v>3.3153389999999998</v>
      </c>
      <c r="Y610">
        <v>-0.58054499999999998</v>
      </c>
      <c r="Z610">
        <v>2.4578030000000002</v>
      </c>
      <c r="AA610">
        <v>1.2654E-2</v>
      </c>
      <c r="AB610">
        <v>6.1686999999999999E-2</v>
      </c>
      <c r="AC610">
        <v>-0.12220399999999999</v>
      </c>
      <c r="AD610">
        <v>0.427921</v>
      </c>
      <c r="AE610">
        <v>0.31162600000000001</v>
      </c>
      <c r="AF610">
        <v>7.8449999999999995E-3</v>
      </c>
      <c r="AG610">
        <v>0.47089599999999998</v>
      </c>
      <c r="AH610">
        <v>8.4833000000000006E-2</v>
      </c>
      <c r="AI610">
        <v>-0.41195900000000002</v>
      </c>
      <c r="AJ610">
        <v>0.55517899999999998</v>
      </c>
      <c r="AK610">
        <v>-0.10284799999999999</v>
      </c>
      <c r="AL610">
        <v>2.9384E-2</v>
      </c>
      <c r="AM610" t="s">
        <v>221</v>
      </c>
      <c r="AN610">
        <v>955.68276500000002</v>
      </c>
      <c r="AO610">
        <v>286.938062</v>
      </c>
      <c r="AP610">
        <v>339.546335</v>
      </c>
      <c r="AQ610">
        <v>1.0946659999999999</v>
      </c>
      <c r="AR610">
        <v>90535.053119999997</v>
      </c>
      <c r="AS610" t="s">
        <v>224</v>
      </c>
      <c r="AT610">
        <v>6.0000000000000001E-3</v>
      </c>
      <c r="AU610">
        <v>0.6</v>
      </c>
      <c r="AV610">
        <v>0.49646000000000001</v>
      </c>
      <c r="AW610">
        <v>-2.5756999999999999E-2</v>
      </c>
      <c r="AX610">
        <v>0.15740999999999999</v>
      </c>
      <c r="AY610" t="s">
        <v>302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303</v>
      </c>
      <c r="BH610">
        <v>11020.893861</v>
      </c>
      <c r="BI610">
        <v>4310.3323270000001</v>
      </c>
      <c r="BJ610">
        <v>-56.016776999999998</v>
      </c>
      <c r="BK610">
        <v>0</v>
      </c>
      <c r="BL610">
        <v>0</v>
      </c>
      <c r="BM610">
        <v>0</v>
      </c>
      <c r="BN610" t="s">
        <v>304</v>
      </c>
      <c r="BO610">
        <v>275.54430500000001</v>
      </c>
      <c r="BP610">
        <v>-1038.9771109999999</v>
      </c>
      <c r="BQ610">
        <v>2854.7387910000002</v>
      </c>
    </row>
    <row r="611" spans="1:69">
      <c r="A611">
        <v>610</v>
      </c>
      <c r="C611" t="s">
        <v>301</v>
      </c>
      <c r="D611">
        <v>18.222887</v>
      </c>
      <c r="E611">
        <v>18.222887</v>
      </c>
      <c r="F611">
        <v>0</v>
      </c>
      <c r="G611">
        <v>-5.5000000000000003E-4</v>
      </c>
      <c r="H611">
        <v>0.99998799999999999</v>
      </c>
      <c r="I611">
        <v>-4.8380000000000003E-3</v>
      </c>
      <c r="J611" t="s">
        <v>222</v>
      </c>
      <c r="K611">
        <v>7579</v>
      </c>
      <c r="L611">
        <v>0</v>
      </c>
      <c r="M611">
        <v>0</v>
      </c>
      <c r="N611">
        <v>0</v>
      </c>
      <c r="O611">
        <v>8037.2434999999996</v>
      </c>
      <c r="P611">
        <v>10714.727699999999</v>
      </c>
      <c r="Q611">
        <v>6481.9775</v>
      </c>
      <c r="R611" t="s">
        <v>223</v>
      </c>
      <c r="S611">
        <v>5.3619009999999996</v>
      </c>
      <c r="T611">
        <v>-7.0767429999999996</v>
      </c>
      <c r="U611">
        <v>4.7442950000000002</v>
      </c>
      <c r="V611">
        <v>112.26503700000001</v>
      </c>
      <c r="W611">
        <v>11.227100999999999</v>
      </c>
      <c r="X611">
        <v>3.3277239999999999</v>
      </c>
      <c r="Y611">
        <v>0</v>
      </c>
      <c r="Z611">
        <v>0</v>
      </c>
      <c r="AA611">
        <v>0</v>
      </c>
      <c r="AB611">
        <v>6.1635000000000002E-2</v>
      </c>
      <c r="AC611">
        <v>-0.122351</v>
      </c>
      <c r="AD611">
        <v>0.42813499999999999</v>
      </c>
      <c r="AE611">
        <v>0.311996</v>
      </c>
      <c r="AF611">
        <v>7.1110000000000001E-3</v>
      </c>
      <c r="AG611">
        <v>0.47346500000000002</v>
      </c>
      <c r="AH611">
        <v>8.3251000000000006E-2</v>
      </c>
      <c r="AI611">
        <v>-0.40953400000000001</v>
      </c>
      <c r="AJ611">
        <v>0.55641700000000005</v>
      </c>
      <c r="AK611">
        <v>-9.9673999999999999E-2</v>
      </c>
      <c r="AL611">
        <v>2.9485999999999998E-2</v>
      </c>
      <c r="AM611" t="s">
        <v>221</v>
      </c>
      <c r="AN611">
        <v>955.45753100000002</v>
      </c>
      <c r="AO611">
        <v>286.939526</v>
      </c>
      <c r="AP611">
        <v>339.54720099999997</v>
      </c>
      <c r="AQ611">
        <v>1.094689</v>
      </c>
      <c r="AR611">
        <v>90537.480827000007</v>
      </c>
      <c r="AS611" t="s">
        <v>224</v>
      </c>
      <c r="AT611">
        <v>6.0000000000000001E-3</v>
      </c>
      <c r="AU611">
        <v>0.6</v>
      </c>
      <c r="AV611">
        <v>0.49646000000000001</v>
      </c>
      <c r="AW611">
        <v>-2.5756999999999999E-2</v>
      </c>
      <c r="AX611">
        <v>0.15740999999999999</v>
      </c>
      <c r="AY611" t="s">
        <v>302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303</v>
      </c>
      <c r="BH611">
        <v>10803.527835999999</v>
      </c>
      <c r="BI611">
        <v>4325.1490629999998</v>
      </c>
      <c r="BJ611">
        <v>-53.203533999999998</v>
      </c>
      <c r="BK611">
        <v>0</v>
      </c>
      <c r="BL611">
        <v>0</v>
      </c>
      <c r="BM611">
        <v>0</v>
      </c>
      <c r="BN611" t="s">
        <v>304</v>
      </c>
      <c r="BO611">
        <v>273.97644000000003</v>
      </c>
      <c r="BP611">
        <v>-1033.065261</v>
      </c>
      <c r="BQ611">
        <v>2838.4951350000001</v>
      </c>
    </row>
    <row r="612" spans="1:69">
      <c r="A612">
        <v>611</v>
      </c>
      <c r="C612" t="s">
        <v>301</v>
      </c>
      <c r="D612">
        <v>18.222887</v>
      </c>
      <c r="E612">
        <v>18.222887</v>
      </c>
      <c r="F612">
        <v>0</v>
      </c>
      <c r="G612">
        <v>-5.5000000000000003E-4</v>
      </c>
      <c r="H612">
        <v>0.99998799999999999</v>
      </c>
      <c r="I612">
        <v>-4.8380000000000003E-3</v>
      </c>
      <c r="J612" t="s">
        <v>222</v>
      </c>
      <c r="K612">
        <v>7579</v>
      </c>
      <c r="L612">
        <v>0</v>
      </c>
      <c r="M612">
        <v>0</v>
      </c>
      <c r="N612">
        <v>0</v>
      </c>
      <c r="O612">
        <v>8037.2434999999996</v>
      </c>
      <c r="P612">
        <v>10714.727699999999</v>
      </c>
      <c r="Q612">
        <v>6481.9775</v>
      </c>
      <c r="R612" t="s">
        <v>223</v>
      </c>
      <c r="S612">
        <v>5.3113210000000004</v>
      </c>
      <c r="T612">
        <v>-7.0768829999999996</v>
      </c>
      <c r="U612">
        <v>4.759125</v>
      </c>
      <c r="V612">
        <v>112.32821300000001</v>
      </c>
      <c r="W612">
        <v>10.871888</v>
      </c>
      <c r="X612">
        <v>3.3403450000000001</v>
      </c>
      <c r="Y612">
        <v>0</v>
      </c>
      <c r="Z612">
        <v>0</v>
      </c>
      <c r="AA612">
        <v>0</v>
      </c>
      <c r="AB612">
        <v>6.1318999999999999E-2</v>
      </c>
      <c r="AC612">
        <v>-0.12189800000000001</v>
      </c>
      <c r="AD612">
        <v>0.42569299999999999</v>
      </c>
      <c r="AE612">
        <v>0.31236399999999998</v>
      </c>
      <c r="AF612">
        <v>6.3800000000000003E-3</v>
      </c>
      <c r="AG612">
        <v>0.47601900000000003</v>
      </c>
      <c r="AH612">
        <v>8.1654000000000004E-2</v>
      </c>
      <c r="AI612">
        <v>-0.40710000000000002</v>
      </c>
      <c r="AJ612">
        <v>0.55765500000000001</v>
      </c>
      <c r="AK612">
        <v>-9.6486000000000002E-2</v>
      </c>
      <c r="AL612">
        <v>2.9590000000000002E-2</v>
      </c>
      <c r="AM612" t="s">
        <v>221</v>
      </c>
      <c r="AN612">
        <v>955.23193800000001</v>
      </c>
      <c r="AO612">
        <v>286.94099199999999</v>
      </c>
      <c r="AP612">
        <v>339.548068</v>
      </c>
      <c r="AQ612">
        <v>1.094713</v>
      </c>
      <c r="AR612">
        <v>90539.912442000001</v>
      </c>
      <c r="AS612" t="s">
        <v>224</v>
      </c>
      <c r="AT612">
        <v>6.0000000000000001E-3</v>
      </c>
      <c r="AU612">
        <v>0.6</v>
      </c>
      <c r="AV612">
        <v>0.49646000000000001</v>
      </c>
      <c r="AW612">
        <v>-2.5756999999999999E-2</v>
      </c>
      <c r="AX612">
        <v>0.15740999999999999</v>
      </c>
      <c r="AY612" t="s">
        <v>302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303</v>
      </c>
      <c r="BH612">
        <v>10655.608620999999</v>
      </c>
      <c r="BI612">
        <v>4365.8258980000001</v>
      </c>
      <c r="BJ612">
        <v>-50.766464999999997</v>
      </c>
      <c r="BK612">
        <v>0</v>
      </c>
      <c r="BL612">
        <v>0</v>
      </c>
      <c r="BM612">
        <v>0</v>
      </c>
      <c r="BN612" t="s">
        <v>304</v>
      </c>
      <c r="BO612">
        <v>274.12052799999998</v>
      </c>
      <c r="BP612">
        <v>-1033.6085639999999</v>
      </c>
      <c r="BQ612">
        <v>2839.9879380000002</v>
      </c>
    </row>
    <row r="613" spans="1:69">
      <c r="A613">
        <v>612</v>
      </c>
      <c r="C613" t="s">
        <v>301</v>
      </c>
      <c r="D613">
        <v>18.222887</v>
      </c>
      <c r="E613">
        <v>18.222887</v>
      </c>
      <c r="F613">
        <v>0</v>
      </c>
      <c r="G613">
        <v>-5.5000000000000003E-4</v>
      </c>
      <c r="H613">
        <v>0.99998799999999999</v>
      </c>
      <c r="I613">
        <v>-4.8380000000000003E-3</v>
      </c>
      <c r="J613" t="s">
        <v>222</v>
      </c>
      <c r="K613">
        <v>7579</v>
      </c>
      <c r="L613">
        <v>0</v>
      </c>
      <c r="M613">
        <v>0</v>
      </c>
      <c r="N613">
        <v>0</v>
      </c>
      <c r="O613">
        <v>8037.2434999999996</v>
      </c>
      <c r="P613">
        <v>10714.727699999999</v>
      </c>
      <c r="Q613">
        <v>6481.9775</v>
      </c>
      <c r="R613" t="s">
        <v>223</v>
      </c>
      <c r="S613">
        <v>5.2698119999999999</v>
      </c>
      <c r="T613">
        <v>-7.0735960000000002</v>
      </c>
      <c r="U613">
        <v>4.7739039999999999</v>
      </c>
      <c r="V613">
        <v>112.39030700000001</v>
      </c>
      <c r="W613">
        <v>10.514828</v>
      </c>
      <c r="X613">
        <v>3.353208</v>
      </c>
      <c r="Y613">
        <v>-0.56009200000000003</v>
      </c>
      <c r="Z613">
        <v>2.4719470000000001</v>
      </c>
      <c r="AA613">
        <v>2.0344999999999999E-2</v>
      </c>
      <c r="AB613">
        <v>6.1270999999999999E-2</v>
      </c>
      <c r="AC613">
        <v>-0.122062</v>
      </c>
      <c r="AD613">
        <v>0.42598900000000001</v>
      </c>
      <c r="AE613">
        <v>0.31273099999999998</v>
      </c>
      <c r="AF613">
        <v>5.6470000000000001E-3</v>
      </c>
      <c r="AG613">
        <v>0.47857499999999997</v>
      </c>
      <c r="AH613">
        <v>8.0043000000000003E-2</v>
      </c>
      <c r="AI613">
        <v>-0.40465699999999999</v>
      </c>
      <c r="AJ613">
        <v>0.55889299999999997</v>
      </c>
      <c r="AK613">
        <v>-9.3285000000000007E-2</v>
      </c>
      <c r="AL613">
        <v>2.9697000000000001E-2</v>
      </c>
      <c r="AM613" t="s">
        <v>221</v>
      </c>
      <c r="AN613">
        <v>955.005989</v>
      </c>
      <c r="AO613">
        <v>286.94246099999998</v>
      </c>
      <c r="AP613">
        <v>339.54893700000002</v>
      </c>
      <c r="AQ613">
        <v>1.0947370000000001</v>
      </c>
      <c r="AR613">
        <v>90542.347961000007</v>
      </c>
      <c r="AS613" t="s">
        <v>224</v>
      </c>
      <c r="AT613">
        <v>6.0000000000000001E-3</v>
      </c>
      <c r="AU613">
        <v>0.6</v>
      </c>
      <c r="AV613">
        <v>0.46948200000000001</v>
      </c>
      <c r="AW613">
        <v>-2.6306E-2</v>
      </c>
      <c r="AX613">
        <v>0.15643299999999999</v>
      </c>
      <c r="AY613" t="s">
        <v>302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303</v>
      </c>
      <c r="BH613">
        <v>10550.147998</v>
      </c>
      <c r="BI613">
        <v>4170.3679119999997</v>
      </c>
      <c r="BJ613">
        <v>-50.853479</v>
      </c>
      <c r="BK613">
        <v>0</v>
      </c>
      <c r="BL613">
        <v>0</v>
      </c>
      <c r="BM613">
        <v>0</v>
      </c>
      <c r="BN613" t="s">
        <v>304</v>
      </c>
      <c r="BO613">
        <v>276.99835200000001</v>
      </c>
      <c r="BP613">
        <v>-1034.1975789999999</v>
      </c>
      <c r="BQ613">
        <v>2703.9693010000001</v>
      </c>
    </row>
    <row r="614" spans="1:69">
      <c r="A614">
        <v>613</v>
      </c>
      <c r="C614" t="s">
        <v>301</v>
      </c>
      <c r="D614">
        <v>18.222887</v>
      </c>
      <c r="E614">
        <v>18.222887</v>
      </c>
      <c r="F614">
        <v>0</v>
      </c>
      <c r="G614">
        <v>-5.5000000000000003E-4</v>
      </c>
      <c r="H614">
        <v>0.99998799999999999</v>
      </c>
      <c r="I614">
        <v>-4.8380000000000003E-3</v>
      </c>
      <c r="J614" t="s">
        <v>222</v>
      </c>
      <c r="K614">
        <v>7579</v>
      </c>
      <c r="L614">
        <v>0</v>
      </c>
      <c r="M614">
        <v>0</v>
      </c>
      <c r="N614">
        <v>0</v>
      </c>
      <c r="O614">
        <v>8037.2434999999996</v>
      </c>
      <c r="P614">
        <v>10714.727699999999</v>
      </c>
      <c r="Q614">
        <v>6481.9775</v>
      </c>
      <c r="R614" t="s">
        <v>223</v>
      </c>
      <c r="S614">
        <v>5.2337129999999998</v>
      </c>
      <c r="T614">
        <v>-7.1014400000000002</v>
      </c>
      <c r="U614">
        <v>4.7884120000000001</v>
      </c>
      <c r="V614">
        <v>112.45133</v>
      </c>
      <c r="W614">
        <v>10.155735</v>
      </c>
      <c r="X614">
        <v>3.366314</v>
      </c>
      <c r="Y614">
        <v>-0.533752</v>
      </c>
      <c r="Z614">
        <v>2.3876620000000002</v>
      </c>
      <c r="AA614">
        <v>1.5200000000000001E-4</v>
      </c>
      <c r="AB614">
        <v>6.1565000000000002E-2</v>
      </c>
      <c r="AC614">
        <v>-0.122296</v>
      </c>
      <c r="AD614">
        <v>0.40507100000000001</v>
      </c>
      <c r="AE614">
        <v>0.31310100000000002</v>
      </c>
      <c r="AF614">
        <v>4.914E-3</v>
      </c>
      <c r="AG614">
        <v>0.48100599999999999</v>
      </c>
      <c r="AH614">
        <v>7.8417000000000001E-2</v>
      </c>
      <c r="AI614">
        <v>-0.40220600000000001</v>
      </c>
      <c r="AJ614">
        <v>0.56013100000000005</v>
      </c>
      <c r="AK614">
        <v>-9.0067999999999995E-2</v>
      </c>
      <c r="AL614">
        <v>2.9805999999999999E-2</v>
      </c>
      <c r="AM614" t="s">
        <v>221</v>
      </c>
      <c r="AN614">
        <v>954.77968199999998</v>
      </c>
      <c r="AO614">
        <v>286.94393200000002</v>
      </c>
      <c r="AP614">
        <v>339.54980799999998</v>
      </c>
      <c r="AQ614">
        <v>1.0947610000000001</v>
      </c>
      <c r="AR614">
        <v>90544.787383999996</v>
      </c>
      <c r="AS614" t="s">
        <v>224</v>
      </c>
      <c r="AT614">
        <v>6.0000000000000001E-3</v>
      </c>
      <c r="AU614">
        <v>0.6</v>
      </c>
      <c r="AV614">
        <v>0.46948200000000001</v>
      </c>
      <c r="AW614">
        <v>-2.6306E-2</v>
      </c>
      <c r="AX614">
        <v>0.15643299999999999</v>
      </c>
      <c r="AY614" t="s">
        <v>302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303</v>
      </c>
      <c r="BH614">
        <v>10401.907198999999</v>
      </c>
      <c r="BI614">
        <v>4208.3518770000001</v>
      </c>
      <c r="BJ614">
        <v>-48.427078000000002</v>
      </c>
      <c r="BK614">
        <v>0</v>
      </c>
      <c r="BL614">
        <v>0</v>
      </c>
      <c r="BM614">
        <v>0</v>
      </c>
      <c r="BN614" t="s">
        <v>304</v>
      </c>
      <c r="BO614">
        <v>277.084565</v>
      </c>
      <c r="BP614">
        <v>-1034.519466</v>
      </c>
      <c r="BQ614">
        <v>2704.8108940000002</v>
      </c>
    </row>
    <row r="615" spans="1:69">
      <c r="A615">
        <v>614</v>
      </c>
      <c r="C615" t="s">
        <v>301</v>
      </c>
      <c r="D615">
        <v>18.222887</v>
      </c>
      <c r="E615">
        <v>18.222887</v>
      </c>
      <c r="F615">
        <v>0</v>
      </c>
      <c r="G615">
        <v>-5.5000000000000003E-4</v>
      </c>
      <c r="H615">
        <v>0.99998799999999999</v>
      </c>
      <c r="I615">
        <v>-4.8380000000000003E-3</v>
      </c>
      <c r="J615" t="s">
        <v>222</v>
      </c>
      <c r="K615">
        <v>7579</v>
      </c>
      <c r="L615">
        <v>0</v>
      </c>
      <c r="M615">
        <v>0</v>
      </c>
      <c r="N615">
        <v>0</v>
      </c>
      <c r="O615">
        <v>8037.2434999999996</v>
      </c>
      <c r="P615">
        <v>10714.727699999999</v>
      </c>
      <c r="Q615">
        <v>6481.9775</v>
      </c>
      <c r="R615" t="s">
        <v>223</v>
      </c>
      <c r="S615">
        <v>5.191961</v>
      </c>
      <c r="T615">
        <v>-7.0984189999999998</v>
      </c>
      <c r="U615">
        <v>4.8031969999999999</v>
      </c>
      <c r="V615">
        <v>112.51123800000001</v>
      </c>
      <c r="W615">
        <v>9.7948780000000006</v>
      </c>
      <c r="X615">
        <v>3.3796680000000001</v>
      </c>
      <c r="Y615">
        <v>0</v>
      </c>
      <c r="Z615">
        <v>0</v>
      </c>
      <c r="AA615">
        <v>0</v>
      </c>
      <c r="AB615">
        <v>6.1498999999999998E-2</v>
      </c>
      <c r="AC615">
        <v>-0.122432</v>
      </c>
      <c r="AD615">
        <v>0.40526600000000002</v>
      </c>
      <c r="AE615">
        <v>0.31347000000000003</v>
      </c>
      <c r="AF615">
        <v>4.1790000000000004E-3</v>
      </c>
      <c r="AG615">
        <v>0.48343700000000001</v>
      </c>
      <c r="AH615">
        <v>7.6776999999999998E-2</v>
      </c>
      <c r="AI615">
        <v>-0.39974599999999999</v>
      </c>
      <c r="AJ615">
        <v>0.56136900000000001</v>
      </c>
      <c r="AK615">
        <v>-8.6837999999999999E-2</v>
      </c>
      <c r="AL615">
        <v>2.9916000000000002E-2</v>
      </c>
      <c r="AM615" t="s">
        <v>221</v>
      </c>
      <c r="AN615">
        <v>954.55301899999995</v>
      </c>
      <c r="AO615">
        <v>286.94540499999999</v>
      </c>
      <c r="AP615">
        <v>339.550679</v>
      </c>
      <c r="AQ615">
        <v>1.0947849999999999</v>
      </c>
      <c r="AR615">
        <v>90547.230708000003</v>
      </c>
      <c r="AS615" t="s">
        <v>224</v>
      </c>
      <c r="AT615">
        <v>6.0000000000000001E-3</v>
      </c>
      <c r="AU615">
        <v>0.6</v>
      </c>
      <c r="AV615">
        <v>0.46948200000000001</v>
      </c>
      <c r="AW615">
        <v>-2.6306E-2</v>
      </c>
      <c r="AX615">
        <v>0.15643299999999999</v>
      </c>
      <c r="AY615" t="s">
        <v>302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303</v>
      </c>
      <c r="BH615">
        <v>10195.062841000001</v>
      </c>
      <c r="BI615">
        <v>4220.6381780000002</v>
      </c>
      <c r="BJ615">
        <v>-45.764919999999996</v>
      </c>
      <c r="BK615">
        <v>0</v>
      </c>
      <c r="BL615">
        <v>0</v>
      </c>
      <c r="BM615">
        <v>0</v>
      </c>
      <c r="BN615" t="s">
        <v>304</v>
      </c>
      <c r="BO615">
        <v>275.554596</v>
      </c>
      <c r="BP615">
        <v>-1028.8071910000001</v>
      </c>
      <c r="BQ615">
        <v>2689.8758210000001</v>
      </c>
    </row>
    <row r="616" spans="1:69">
      <c r="A616">
        <v>615</v>
      </c>
      <c r="C616" t="s">
        <v>301</v>
      </c>
      <c r="D616">
        <v>18.222887</v>
      </c>
      <c r="E616">
        <v>18.222887</v>
      </c>
      <c r="F616">
        <v>0</v>
      </c>
      <c r="G616">
        <v>-5.5000000000000003E-4</v>
      </c>
      <c r="H616">
        <v>0.99998799999999999</v>
      </c>
      <c r="I616">
        <v>-4.8380000000000003E-3</v>
      </c>
      <c r="J616" t="s">
        <v>222</v>
      </c>
      <c r="K616">
        <v>7579</v>
      </c>
      <c r="L616">
        <v>0</v>
      </c>
      <c r="M616">
        <v>0</v>
      </c>
      <c r="N616">
        <v>0</v>
      </c>
      <c r="O616">
        <v>8037.2434999999996</v>
      </c>
      <c r="P616">
        <v>10714.727699999999</v>
      </c>
      <c r="Q616">
        <v>6481.9775</v>
      </c>
      <c r="R616" t="s">
        <v>223</v>
      </c>
      <c r="S616">
        <v>5.1423699999999997</v>
      </c>
      <c r="T616">
        <v>-7.0987179999999999</v>
      </c>
      <c r="U616">
        <v>4.818022</v>
      </c>
      <c r="V616">
        <v>112.569956</v>
      </c>
      <c r="W616">
        <v>9.4322389999999992</v>
      </c>
      <c r="X616">
        <v>3.393275</v>
      </c>
      <c r="Y616">
        <v>-0.539018</v>
      </c>
      <c r="Z616">
        <v>2.4857659999999999</v>
      </c>
      <c r="AA616">
        <v>2.7466000000000001E-2</v>
      </c>
      <c r="AB616">
        <v>6.1177000000000002E-2</v>
      </c>
      <c r="AC616">
        <v>-0.121991</v>
      </c>
      <c r="AD616">
        <v>0.403028</v>
      </c>
      <c r="AE616">
        <v>0.31383699999999998</v>
      </c>
      <c r="AF616">
        <v>3.447E-3</v>
      </c>
      <c r="AG616">
        <v>0.48585600000000001</v>
      </c>
      <c r="AH616">
        <v>7.5122999999999995E-2</v>
      </c>
      <c r="AI616">
        <v>-0.39727800000000002</v>
      </c>
      <c r="AJ616">
        <v>0.562608</v>
      </c>
      <c r="AK616">
        <v>-8.3595000000000003E-2</v>
      </c>
      <c r="AL616">
        <v>3.0029E-2</v>
      </c>
      <c r="AM616" t="s">
        <v>221</v>
      </c>
      <c r="AN616">
        <v>954.32599800000003</v>
      </c>
      <c r="AO616">
        <v>286.94688100000002</v>
      </c>
      <c r="AP616">
        <v>339.55155200000002</v>
      </c>
      <c r="AQ616">
        <v>1.0948089999999999</v>
      </c>
      <c r="AR616">
        <v>90549.677930000005</v>
      </c>
      <c r="AS616" t="s">
        <v>224</v>
      </c>
      <c r="AT616">
        <v>6.0000000000000001E-3</v>
      </c>
      <c r="AU616">
        <v>0.6</v>
      </c>
      <c r="AV616">
        <v>0.41677900000000001</v>
      </c>
      <c r="AW616">
        <v>-2.7618E-2</v>
      </c>
      <c r="AX616">
        <v>0.155945</v>
      </c>
      <c r="AY616" t="s">
        <v>302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303</v>
      </c>
      <c r="BH616">
        <v>10072.565643</v>
      </c>
      <c r="BI616">
        <v>3769.4360740000002</v>
      </c>
      <c r="BJ616">
        <v>-45.728690999999998</v>
      </c>
      <c r="BK616">
        <v>0</v>
      </c>
      <c r="BL616">
        <v>0</v>
      </c>
      <c r="BM616">
        <v>0</v>
      </c>
      <c r="BN616" t="s">
        <v>304</v>
      </c>
      <c r="BO616">
        <v>281.93453099999999</v>
      </c>
      <c r="BP616">
        <v>-1032.614435</v>
      </c>
      <c r="BQ616">
        <v>2404.2530270000002</v>
      </c>
    </row>
    <row r="617" spans="1:69">
      <c r="A617">
        <v>616</v>
      </c>
      <c r="C617" t="s">
        <v>301</v>
      </c>
      <c r="D617">
        <v>18.222887</v>
      </c>
      <c r="E617">
        <v>18.222887</v>
      </c>
      <c r="F617">
        <v>0</v>
      </c>
      <c r="G617">
        <v>-5.5000000000000003E-4</v>
      </c>
      <c r="H617">
        <v>0.99998799999999999</v>
      </c>
      <c r="I617">
        <v>-4.8380000000000003E-3</v>
      </c>
      <c r="J617" t="s">
        <v>222</v>
      </c>
      <c r="K617">
        <v>7579</v>
      </c>
      <c r="L617">
        <v>0</v>
      </c>
      <c r="M617">
        <v>0</v>
      </c>
      <c r="N617">
        <v>0</v>
      </c>
      <c r="O617">
        <v>8037.2434999999996</v>
      </c>
      <c r="P617">
        <v>10714.727699999999</v>
      </c>
      <c r="Q617">
        <v>6481.9775</v>
      </c>
      <c r="R617" t="s">
        <v>223</v>
      </c>
      <c r="S617">
        <v>5.1036330000000003</v>
      </c>
      <c r="T617">
        <v>-7.1601569999999999</v>
      </c>
      <c r="U617">
        <v>4.8326200000000004</v>
      </c>
      <c r="V617">
        <v>112.627531</v>
      </c>
      <c r="W617">
        <v>9.0674499999999991</v>
      </c>
      <c r="X617">
        <v>3.4071419999999999</v>
      </c>
      <c r="Y617">
        <v>-0.51346800000000004</v>
      </c>
      <c r="Z617">
        <v>2.4020790000000001</v>
      </c>
      <c r="AA617">
        <v>9.3310000000000008E-3</v>
      </c>
      <c r="AB617">
        <v>6.1927000000000003E-2</v>
      </c>
      <c r="AC617">
        <v>-0.122596</v>
      </c>
      <c r="AD617">
        <v>0.35903099999999999</v>
      </c>
      <c r="AE617">
        <v>0.31420799999999999</v>
      </c>
      <c r="AF617">
        <v>2.7109999999999999E-3</v>
      </c>
      <c r="AG617">
        <v>0.48801</v>
      </c>
      <c r="AH617">
        <v>7.3455000000000006E-2</v>
      </c>
      <c r="AI617">
        <v>-0.39480199999999999</v>
      </c>
      <c r="AJ617">
        <v>0.56384800000000002</v>
      </c>
      <c r="AK617">
        <v>-8.0335000000000004E-2</v>
      </c>
      <c r="AL617">
        <v>3.0145000000000002E-2</v>
      </c>
      <c r="AM617" t="s">
        <v>221</v>
      </c>
      <c r="AN617">
        <v>954.09862099999998</v>
      </c>
      <c r="AO617">
        <v>286.94835899999998</v>
      </c>
      <c r="AP617">
        <v>339.55242700000002</v>
      </c>
      <c r="AQ617">
        <v>1.0948329999999999</v>
      </c>
      <c r="AR617">
        <v>90552.129054000005</v>
      </c>
      <c r="AS617" t="s">
        <v>224</v>
      </c>
      <c r="AT617">
        <v>6.0000000000000001E-3</v>
      </c>
      <c r="AU617">
        <v>0.6</v>
      </c>
      <c r="AV617">
        <v>0.41677900000000001</v>
      </c>
      <c r="AW617">
        <v>-2.7618E-2</v>
      </c>
      <c r="AX617">
        <v>0.155945</v>
      </c>
      <c r="AY617" t="s">
        <v>302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303</v>
      </c>
      <c r="BH617">
        <v>9929.3399399999998</v>
      </c>
      <c r="BI617">
        <v>3804.3455869999998</v>
      </c>
      <c r="BJ617">
        <v>-43.352780000000003</v>
      </c>
      <c r="BK617">
        <v>0</v>
      </c>
      <c r="BL617">
        <v>0</v>
      </c>
      <c r="BM617">
        <v>0</v>
      </c>
      <c r="BN617" t="s">
        <v>304</v>
      </c>
      <c r="BO617">
        <v>282.02046000000001</v>
      </c>
      <c r="BP617">
        <v>-1032.929157</v>
      </c>
      <c r="BQ617">
        <v>2404.9858009999998</v>
      </c>
    </row>
    <row r="618" spans="1:69">
      <c r="A618">
        <v>617</v>
      </c>
      <c r="C618" t="s">
        <v>301</v>
      </c>
      <c r="D618">
        <v>18.222887</v>
      </c>
      <c r="E618">
        <v>18.222887</v>
      </c>
      <c r="F618">
        <v>0</v>
      </c>
      <c r="G618">
        <v>-5.5000000000000003E-4</v>
      </c>
      <c r="H618">
        <v>0.99998799999999999</v>
      </c>
      <c r="I618">
        <v>-4.8380000000000003E-3</v>
      </c>
      <c r="J618" t="s">
        <v>222</v>
      </c>
      <c r="K618">
        <v>7579</v>
      </c>
      <c r="L618">
        <v>0</v>
      </c>
      <c r="M618">
        <v>0</v>
      </c>
      <c r="N618">
        <v>0</v>
      </c>
      <c r="O618">
        <v>8037.2434999999996</v>
      </c>
      <c r="P618">
        <v>10714.727699999999</v>
      </c>
      <c r="Q618">
        <v>6481.9775</v>
      </c>
      <c r="R618" t="s">
        <v>223</v>
      </c>
      <c r="S618">
        <v>5.0622629999999997</v>
      </c>
      <c r="T618">
        <v>-7.1573900000000004</v>
      </c>
      <c r="U618">
        <v>4.8474079999999997</v>
      </c>
      <c r="V618">
        <v>112.683926</v>
      </c>
      <c r="W618">
        <v>8.7010959999999997</v>
      </c>
      <c r="X618">
        <v>3.4212669999999998</v>
      </c>
      <c r="Y618">
        <v>0</v>
      </c>
      <c r="Z618">
        <v>0</v>
      </c>
      <c r="AA618">
        <v>0</v>
      </c>
      <c r="AB618">
        <v>6.1845999999999998E-2</v>
      </c>
      <c r="AC618">
        <v>-0.12271899999999999</v>
      </c>
      <c r="AD618">
        <v>0.359211</v>
      </c>
      <c r="AE618">
        <v>0.31458000000000003</v>
      </c>
      <c r="AF618">
        <v>1.9750000000000002E-3</v>
      </c>
      <c r="AG618">
        <v>0.49016500000000002</v>
      </c>
      <c r="AH618">
        <v>7.1774000000000004E-2</v>
      </c>
      <c r="AI618">
        <v>-0.39232</v>
      </c>
      <c r="AJ618">
        <v>0.56508800000000003</v>
      </c>
      <c r="AK618">
        <v>-7.7063999999999994E-2</v>
      </c>
      <c r="AL618">
        <v>3.0262000000000001E-2</v>
      </c>
      <c r="AM618" t="s">
        <v>221</v>
      </c>
      <c r="AN618">
        <v>953.87088700000004</v>
      </c>
      <c r="AO618">
        <v>286.949839</v>
      </c>
      <c r="AP618">
        <v>339.55330300000003</v>
      </c>
      <c r="AQ618">
        <v>1.094857</v>
      </c>
      <c r="AR618">
        <v>90554.584084000002</v>
      </c>
      <c r="AS618" t="s">
        <v>224</v>
      </c>
      <c r="AT618">
        <v>6.0000000000000001E-3</v>
      </c>
      <c r="AU618">
        <v>0.6</v>
      </c>
      <c r="AV618">
        <v>0.29339599999999999</v>
      </c>
      <c r="AW618">
        <v>-3.4606999999999999E-2</v>
      </c>
      <c r="AX618">
        <v>0.13980100000000001</v>
      </c>
      <c r="AY618" t="s">
        <v>302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303</v>
      </c>
      <c r="BH618">
        <v>9636.7751499999995</v>
      </c>
      <c r="BI618">
        <v>2616.1216180000001</v>
      </c>
      <c r="BJ618">
        <v>-67.628715999999997</v>
      </c>
      <c r="BK618">
        <v>0</v>
      </c>
      <c r="BL618">
        <v>0</v>
      </c>
      <c r="BM618">
        <v>0</v>
      </c>
      <c r="BN618" t="s">
        <v>304</v>
      </c>
      <c r="BO618">
        <v>289.07624900000002</v>
      </c>
      <c r="BP618">
        <v>-920.84835099999998</v>
      </c>
      <c r="BQ618">
        <v>1683.602304</v>
      </c>
    </row>
    <row r="619" spans="1:69">
      <c r="A619">
        <v>618</v>
      </c>
      <c r="C619" t="s">
        <v>301</v>
      </c>
      <c r="D619">
        <v>18.228514000000001</v>
      </c>
      <c r="E619">
        <v>18.228514000000001</v>
      </c>
      <c r="F619">
        <v>0</v>
      </c>
      <c r="G619">
        <v>-5.5000000000000003E-4</v>
      </c>
      <c r="H619">
        <v>0.99998799999999999</v>
      </c>
      <c r="I619">
        <v>-4.8380000000000003E-3</v>
      </c>
      <c r="J619" t="s">
        <v>222</v>
      </c>
      <c r="K619">
        <v>7579</v>
      </c>
      <c r="L619">
        <v>0</v>
      </c>
      <c r="M619">
        <v>0</v>
      </c>
      <c r="N619">
        <v>0</v>
      </c>
      <c r="O619">
        <v>8037.2434999999996</v>
      </c>
      <c r="P619">
        <v>10714.727699999999</v>
      </c>
      <c r="Q619">
        <v>6481.9775</v>
      </c>
      <c r="R619" t="s">
        <v>223</v>
      </c>
      <c r="S619">
        <v>5.0006310000000003</v>
      </c>
      <c r="T619">
        <v>-7.3158969999999997</v>
      </c>
      <c r="U619">
        <v>4.8589900000000004</v>
      </c>
      <c r="V619">
        <v>112.738998</v>
      </c>
      <c r="W619">
        <v>8.3322129999999994</v>
      </c>
      <c r="X619">
        <v>3.4356409999999999</v>
      </c>
      <c r="Y619">
        <v>-0.51737100000000003</v>
      </c>
      <c r="Z619">
        <v>2.499333</v>
      </c>
      <c r="AA619">
        <v>3.3936000000000001E-2</v>
      </c>
      <c r="AB619">
        <v>6.1658999999999999E-2</v>
      </c>
      <c r="AC619">
        <v>-0.112551</v>
      </c>
      <c r="AD619">
        <v>0.24796799999999999</v>
      </c>
      <c r="AE619">
        <v>0.31495000000000001</v>
      </c>
      <c r="AF619">
        <v>1.2999999999999999E-3</v>
      </c>
      <c r="AG619">
        <v>0.49165300000000001</v>
      </c>
      <c r="AH619">
        <v>7.0079000000000002E-2</v>
      </c>
      <c r="AI619">
        <v>-0.38983099999999998</v>
      </c>
      <c r="AJ619">
        <v>0.56633</v>
      </c>
      <c r="AK619">
        <v>-7.3773000000000005E-2</v>
      </c>
      <c r="AL619">
        <v>3.0381999999999999E-2</v>
      </c>
      <c r="AM619" t="s">
        <v>221</v>
      </c>
      <c r="AN619">
        <v>953.64279299999998</v>
      </c>
      <c r="AO619">
        <v>286.951322</v>
      </c>
      <c r="AP619">
        <v>339.55417999999997</v>
      </c>
      <c r="AQ619">
        <v>1.094881</v>
      </c>
      <c r="AR619">
        <v>90557.043038000003</v>
      </c>
      <c r="AS619" t="s">
        <v>224</v>
      </c>
      <c r="AT619">
        <v>6.0000000000000001E-3</v>
      </c>
      <c r="AU619">
        <v>0.6</v>
      </c>
      <c r="AV619">
        <v>0.29339599999999999</v>
      </c>
      <c r="AW619">
        <v>-3.4606999999999999E-2</v>
      </c>
      <c r="AX619">
        <v>0.13980100000000001</v>
      </c>
      <c r="AY619" t="s">
        <v>302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303</v>
      </c>
      <c r="BH619">
        <v>9563.0351900000005</v>
      </c>
      <c r="BI619">
        <v>2665.7537499999999</v>
      </c>
      <c r="BJ619">
        <v>-65.658083000000005</v>
      </c>
      <c r="BK619">
        <v>0</v>
      </c>
      <c r="BL619">
        <v>0</v>
      </c>
      <c r="BM619">
        <v>0</v>
      </c>
      <c r="BN619" t="s">
        <v>304</v>
      </c>
      <c r="BO619">
        <v>291.061466</v>
      </c>
      <c r="BP619">
        <v>-927.17223000000001</v>
      </c>
      <c r="BQ619">
        <v>1695.164356</v>
      </c>
    </row>
    <row r="620" spans="1:69">
      <c r="A620">
        <v>619</v>
      </c>
      <c r="C620" t="s">
        <v>301</v>
      </c>
      <c r="D620">
        <v>18.228514000000001</v>
      </c>
      <c r="E620">
        <v>18.228514000000001</v>
      </c>
      <c r="F620">
        <v>0</v>
      </c>
      <c r="G620">
        <v>-5.5000000000000003E-4</v>
      </c>
      <c r="H620">
        <v>0.99998799999999999</v>
      </c>
      <c r="I620">
        <v>-4.8380000000000003E-3</v>
      </c>
      <c r="J620" t="s">
        <v>222</v>
      </c>
      <c r="K620">
        <v>7579</v>
      </c>
      <c r="L620">
        <v>0</v>
      </c>
      <c r="M620">
        <v>0</v>
      </c>
      <c r="N620">
        <v>0</v>
      </c>
      <c r="O620">
        <v>8037.2434999999996</v>
      </c>
      <c r="P620">
        <v>10714.727699999999</v>
      </c>
      <c r="Q620">
        <v>6481.9775</v>
      </c>
      <c r="R620" t="s">
        <v>223</v>
      </c>
      <c r="S620">
        <v>4.9682950000000003</v>
      </c>
      <c r="T620">
        <v>-7.3110819999999999</v>
      </c>
      <c r="U620">
        <v>4.8737320000000004</v>
      </c>
      <c r="V620">
        <v>112.792879</v>
      </c>
      <c r="W620">
        <v>7.9622190000000002</v>
      </c>
      <c r="X620">
        <v>3.4503240000000002</v>
      </c>
      <c r="Y620">
        <v>-0.49263400000000002</v>
      </c>
      <c r="Z620">
        <v>2.4163060000000001</v>
      </c>
      <c r="AA620">
        <v>1.8131999999999999E-2</v>
      </c>
      <c r="AB620">
        <v>6.1857000000000002E-2</v>
      </c>
      <c r="AC620">
        <v>-0.113223</v>
      </c>
      <c r="AD620">
        <v>0.24981300000000001</v>
      </c>
      <c r="AE620">
        <v>0.31532100000000002</v>
      </c>
      <c r="AF620">
        <v>6.2100000000000002E-4</v>
      </c>
      <c r="AG620">
        <v>0.49315199999999998</v>
      </c>
      <c r="AH620">
        <v>6.8374000000000004E-2</v>
      </c>
      <c r="AI620">
        <v>-0.38733800000000002</v>
      </c>
      <c r="AJ620">
        <v>0.56757400000000002</v>
      </c>
      <c r="AK620">
        <v>-7.0474999999999996E-2</v>
      </c>
      <c r="AL620">
        <v>3.0505000000000001E-2</v>
      </c>
      <c r="AM620" t="s">
        <v>221</v>
      </c>
      <c r="AN620">
        <v>953.41433900000004</v>
      </c>
      <c r="AO620">
        <v>286.95280700000001</v>
      </c>
      <c r="AP620">
        <v>339.55505900000003</v>
      </c>
      <c r="AQ620">
        <v>1.094905</v>
      </c>
      <c r="AR620">
        <v>90559.505934000001</v>
      </c>
      <c r="AS620" t="s">
        <v>224</v>
      </c>
      <c r="AT620">
        <v>6.0000000000000001E-3</v>
      </c>
      <c r="AU620">
        <v>0.6</v>
      </c>
      <c r="AV620">
        <v>0.29339599999999999</v>
      </c>
      <c r="AW620">
        <v>-3.4606999999999999E-2</v>
      </c>
      <c r="AX620">
        <v>0.13980100000000001</v>
      </c>
      <c r="AY620" t="s">
        <v>302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303</v>
      </c>
      <c r="BH620">
        <v>9427.6257519999999</v>
      </c>
      <c r="BI620">
        <v>2697.2475840000002</v>
      </c>
      <c r="BJ620">
        <v>-63.287806000000003</v>
      </c>
      <c r="BK620">
        <v>0</v>
      </c>
      <c r="BL620">
        <v>0</v>
      </c>
      <c r="BM620">
        <v>0</v>
      </c>
      <c r="BN620" t="s">
        <v>304</v>
      </c>
      <c r="BO620">
        <v>291.14804199999998</v>
      </c>
      <c r="BP620">
        <v>-927.44801600000005</v>
      </c>
      <c r="BQ620">
        <v>1695.668582</v>
      </c>
    </row>
    <row r="621" spans="1:69">
      <c r="A621">
        <v>620</v>
      </c>
      <c r="C621" t="s">
        <v>301</v>
      </c>
      <c r="D621">
        <v>18.228514000000001</v>
      </c>
      <c r="E621">
        <v>18.228514000000001</v>
      </c>
      <c r="F621">
        <v>0</v>
      </c>
      <c r="G621">
        <v>-5.5000000000000003E-4</v>
      </c>
      <c r="H621">
        <v>0.99998799999999999</v>
      </c>
      <c r="I621">
        <v>-4.8380000000000003E-3</v>
      </c>
      <c r="J621" t="s">
        <v>222</v>
      </c>
      <c r="K621">
        <v>7579</v>
      </c>
      <c r="L621">
        <v>0</v>
      </c>
      <c r="M621">
        <v>0</v>
      </c>
      <c r="N621">
        <v>0</v>
      </c>
      <c r="O621">
        <v>8037.2434999999996</v>
      </c>
      <c r="P621">
        <v>10714.727699999999</v>
      </c>
      <c r="Q621">
        <v>6481.9775</v>
      </c>
      <c r="R621" t="s">
        <v>223</v>
      </c>
      <c r="S621">
        <v>4.9277620000000004</v>
      </c>
      <c r="T621">
        <v>-7.3085630000000004</v>
      </c>
      <c r="U621">
        <v>4.8885379999999996</v>
      </c>
      <c r="V621">
        <v>112.845512</v>
      </c>
      <c r="W621">
        <v>7.5911150000000003</v>
      </c>
      <c r="X621">
        <v>3.465322</v>
      </c>
      <c r="Y621">
        <v>0</v>
      </c>
      <c r="Z621">
        <v>0</v>
      </c>
      <c r="AA621">
        <v>0</v>
      </c>
      <c r="AB621">
        <v>6.1763999999999999E-2</v>
      </c>
      <c r="AC621">
        <v>-0.113313</v>
      </c>
      <c r="AD621">
        <v>0.24995100000000001</v>
      </c>
      <c r="AE621">
        <v>0.315691</v>
      </c>
      <c r="AF621">
        <v>-5.8999999999999998E-5</v>
      </c>
      <c r="AG621">
        <v>0.49465100000000001</v>
      </c>
      <c r="AH621">
        <v>6.6658999999999996E-2</v>
      </c>
      <c r="AI621">
        <v>-0.38484200000000002</v>
      </c>
      <c r="AJ621">
        <v>0.56881999999999999</v>
      </c>
      <c r="AK621">
        <v>-6.7169000000000006E-2</v>
      </c>
      <c r="AL621">
        <v>3.0630000000000001E-2</v>
      </c>
      <c r="AM621" t="s">
        <v>221</v>
      </c>
      <c r="AN621">
        <v>953.18552499999998</v>
      </c>
      <c r="AO621">
        <v>286.954294</v>
      </c>
      <c r="AP621">
        <v>339.55593800000003</v>
      </c>
      <c r="AQ621">
        <v>1.094929</v>
      </c>
      <c r="AR621">
        <v>90561.972768000007</v>
      </c>
      <c r="AS621" t="s">
        <v>224</v>
      </c>
      <c r="AT621">
        <v>6.0000000000000001E-3</v>
      </c>
      <c r="AU621">
        <v>0.6</v>
      </c>
      <c r="AV621">
        <v>0.29339599999999999</v>
      </c>
      <c r="AW621">
        <v>-3.4606999999999999E-2</v>
      </c>
      <c r="AX621">
        <v>0.13980100000000001</v>
      </c>
      <c r="AY621" t="s">
        <v>302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303</v>
      </c>
      <c r="BH621">
        <v>9239.0598370000007</v>
      </c>
      <c r="BI621">
        <v>2711.7138110000001</v>
      </c>
      <c r="BJ621">
        <v>-60.603484999999999</v>
      </c>
      <c r="BK621">
        <v>0</v>
      </c>
      <c r="BL621">
        <v>0</v>
      </c>
      <c r="BM621">
        <v>0</v>
      </c>
      <c r="BN621" t="s">
        <v>304</v>
      </c>
      <c r="BO621">
        <v>289.51732500000003</v>
      </c>
      <c r="BP621">
        <v>-922.25339199999996</v>
      </c>
      <c r="BQ621">
        <v>1686.171163</v>
      </c>
    </row>
    <row r="622" spans="1:69">
      <c r="A622">
        <v>621</v>
      </c>
      <c r="C622" t="s">
        <v>301</v>
      </c>
      <c r="D622">
        <v>18.228514000000001</v>
      </c>
      <c r="E622">
        <v>18.228514000000001</v>
      </c>
      <c r="F622">
        <v>0</v>
      </c>
      <c r="G622">
        <v>-5.5000000000000003E-4</v>
      </c>
      <c r="H622">
        <v>0.99998799999999999</v>
      </c>
      <c r="I622">
        <v>-4.8380000000000003E-3</v>
      </c>
      <c r="J622" t="s">
        <v>222</v>
      </c>
      <c r="K622">
        <v>7579</v>
      </c>
      <c r="L622">
        <v>0</v>
      </c>
      <c r="M622">
        <v>0</v>
      </c>
      <c r="N622">
        <v>0</v>
      </c>
      <c r="O622">
        <v>8037.2434999999996</v>
      </c>
      <c r="P622">
        <v>10714.727699999999</v>
      </c>
      <c r="Q622">
        <v>6481.9775</v>
      </c>
      <c r="R622" t="s">
        <v>223</v>
      </c>
      <c r="S622">
        <v>4.8801540000000001</v>
      </c>
      <c r="T622">
        <v>-7.3081969999999998</v>
      </c>
      <c r="U622">
        <v>4.9033939999999996</v>
      </c>
      <c r="V622">
        <v>112.896835</v>
      </c>
      <c r="W622">
        <v>7.2188660000000002</v>
      </c>
      <c r="X622">
        <v>3.4806349999999999</v>
      </c>
      <c r="Y622">
        <v>0</v>
      </c>
      <c r="Z622">
        <v>0</v>
      </c>
      <c r="AA622">
        <v>0</v>
      </c>
      <c r="AB622">
        <v>6.1406000000000002E-2</v>
      </c>
      <c r="AC622">
        <v>-0.112875</v>
      </c>
      <c r="AD622">
        <v>0.24854599999999999</v>
      </c>
      <c r="AE622">
        <v>0.31606000000000001</v>
      </c>
      <c r="AF622">
        <v>-7.36E-4</v>
      </c>
      <c r="AG622">
        <v>0.496143</v>
      </c>
      <c r="AH622">
        <v>6.4933000000000005E-2</v>
      </c>
      <c r="AI622">
        <v>-0.38234299999999999</v>
      </c>
      <c r="AJ622">
        <v>0.57006800000000002</v>
      </c>
      <c r="AK622">
        <v>-6.3854999999999995E-2</v>
      </c>
      <c r="AL622">
        <v>3.0758000000000001E-2</v>
      </c>
      <c r="AM622" t="s">
        <v>221</v>
      </c>
      <c r="AN622">
        <v>952.95635100000004</v>
      </c>
      <c r="AO622">
        <v>286.95578399999999</v>
      </c>
      <c r="AP622">
        <v>339.55682000000002</v>
      </c>
      <c r="AQ622">
        <v>1.0949530000000001</v>
      </c>
      <c r="AR622">
        <v>90564.443534000005</v>
      </c>
      <c r="AS622" t="s">
        <v>224</v>
      </c>
      <c r="AT622">
        <v>6.0000000000000001E-3</v>
      </c>
      <c r="AU622">
        <v>0.6</v>
      </c>
      <c r="AV622">
        <v>0.29339599999999999</v>
      </c>
      <c r="AW622">
        <v>-3.4606999999999999E-2</v>
      </c>
      <c r="AX622">
        <v>0.13980100000000001</v>
      </c>
      <c r="AY622" t="s">
        <v>302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303</v>
      </c>
      <c r="BH622">
        <v>9109.6182179999996</v>
      </c>
      <c r="BI622">
        <v>2741.7314110000002</v>
      </c>
      <c r="BJ622">
        <v>-58.349761999999998</v>
      </c>
      <c r="BK622">
        <v>0</v>
      </c>
      <c r="BL622">
        <v>0</v>
      </c>
      <c r="BM622">
        <v>0</v>
      </c>
      <c r="BN622" t="s">
        <v>304</v>
      </c>
      <c r="BO622">
        <v>289.66344600000002</v>
      </c>
      <c r="BP622">
        <v>-922.71885899999995</v>
      </c>
      <c r="BQ622">
        <v>1687.0221839999999</v>
      </c>
    </row>
    <row r="623" spans="1:69">
      <c r="A623">
        <v>622</v>
      </c>
      <c r="C623" t="s">
        <v>301</v>
      </c>
      <c r="D623">
        <v>18.228514000000001</v>
      </c>
      <c r="E623">
        <v>18.228514000000001</v>
      </c>
      <c r="F623">
        <v>0</v>
      </c>
      <c r="G623">
        <v>-5.5000000000000003E-4</v>
      </c>
      <c r="H623">
        <v>0.99998799999999999</v>
      </c>
      <c r="I623">
        <v>-4.8380000000000003E-3</v>
      </c>
      <c r="J623" t="s">
        <v>222</v>
      </c>
      <c r="K623">
        <v>7579</v>
      </c>
      <c r="L623">
        <v>0</v>
      </c>
      <c r="M623">
        <v>0</v>
      </c>
      <c r="N623">
        <v>0</v>
      </c>
      <c r="O623">
        <v>8037.2434999999996</v>
      </c>
      <c r="P623">
        <v>10714.727699999999</v>
      </c>
      <c r="Q623">
        <v>6481.9775</v>
      </c>
      <c r="R623" t="s">
        <v>223</v>
      </c>
      <c r="S623">
        <v>4.8402989999999999</v>
      </c>
      <c r="T623">
        <v>-7.3057280000000002</v>
      </c>
      <c r="U623">
        <v>4.9181929999999996</v>
      </c>
      <c r="V623">
        <v>112.94689099999999</v>
      </c>
      <c r="W623">
        <v>6.8455050000000002</v>
      </c>
      <c r="X623">
        <v>3.4962659999999999</v>
      </c>
      <c r="Y623">
        <v>-0.47139399999999998</v>
      </c>
      <c r="Z623">
        <v>2.4306589999999999</v>
      </c>
      <c r="AA623">
        <v>2.6523999999999999E-2</v>
      </c>
      <c r="AB623">
        <v>6.132E-2</v>
      </c>
      <c r="AC623">
        <v>-0.112983</v>
      </c>
      <c r="AD623">
        <v>0.24873799999999999</v>
      </c>
      <c r="AE623">
        <v>0.31642799999999999</v>
      </c>
      <c r="AF623">
        <v>-1.4139999999999999E-3</v>
      </c>
      <c r="AG623">
        <v>0.49763499999999999</v>
      </c>
      <c r="AH623">
        <v>6.3197000000000003E-2</v>
      </c>
      <c r="AI623">
        <v>-0.37984000000000001</v>
      </c>
      <c r="AJ623">
        <v>0.57131900000000002</v>
      </c>
      <c r="AK623">
        <v>-6.0533999999999998E-2</v>
      </c>
      <c r="AL623">
        <v>3.0887999999999999E-2</v>
      </c>
      <c r="AM623" t="s">
        <v>221</v>
      </c>
      <c r="AN623">
        <v>952.72681799999998</v>
      </c>
      <c r="AO623">
        <v>286.95727599999998</v>
      </c>
      <c r="AP623">
        <v>339.557703</v>
      </c>
      <c r="AQ623">
        <v>1.0949770000000001</v>
      </c>
      <c r="AR623">
        <v>90566.918227000002</v>
      </c>
      <c r="AS623" t="s">
        <v>224</v>
      </c>
      <c r="AT623">
        <v>6.0000000000000001E-3</v>
      </c>
      <c r="AU623">
        <v>0.6</v>
      </c>
      <c r="AV623">
        <v>0.29339599999999999</v>
      </c>
      <c r="AW623">
        <v>-3.4606999999999999E-2</v>
      </c>
      <c r="AX623">
        <v>0.13980100000000001</v>
      </c>
      <c r="AY623" t="s">
        <v>302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303</v>
      </c>
      <c r="BH623">
        <v>9037.2574440000008</v>
      </c>
      <c r="BI623">
        <v>2787.9595639999998</v>
      </c>
      <c r="BJ623">
        <v>-56.487743999999999</v>
      </c>
      <c r="BK623">
        <v>0</v>
      </c>
      <c r="BL623">
        <v>0</v>
      </c>
      <c r="BM623">
        <v>0</v>
      </c>
      <c r="BN623" t="s">
        <v>304</v>
      </c>
      <c r="BO623">
        <v>291.59907900000002</v>
      </c>
      <c r="BP623">
        <v>-928.88478799999996</v>
      </c>
      <c r="BQ623">
        <v>1698.2954549999999</v>
      </c>
    </row>
    <row r="624" spans="1:69">
      <c r="A624">
        <v>623</v>
      </c>
      <c r="C624" t="s">
        <v>301</v>
      </c>
      <c r="D624">
        <v>18.228514000000001</v>
      </c>
      <c r="E624">
        <v>18.228514000000001</v>
      </c>
      <c r="F624">
        <v>0</v>
      </c>
      <c r="G624">
        <v>-5.5000000000000003E-4</v>
      </c>
      <c r="H624">
        <v>0.99998799999999999</v>
      </c>
      <c r="I624">
        <v>-4.8380000000000003E-3</v>
      </c>
      <c r="J624" t="s">
        <v>222</v>
      </c>
      <c r="K624">
        <v>7579</v>
      </c>
      <c r="L624">
        <v>0</v>
      </c>
      <c r="M624">
        <v>0</v>
      </c>
      <c r="N624">
        <v>0</v>
      </c>
      <c r="O624">
        <v>8037.2434999999996</v>
      </c>
      <c r="P624">
        <v>10714.727699999999</v>
      </c>
      <c r="Q624">
        <v>6481.9775</v>
      </c>
      <c r="R624" t="s">
        <v>223</v>
      </c>
      <c r="S624">
        <v>4.8079299999999998</v>
      </c>
      <c r="T624">
        <v>-7.301069</v>
      </c>
      <c r="U624">
        <v>4.9329429999999999</v>
      </c>
      <c r="V624">
        <v>112.99571299999999</v>
      </c>
      <c r="W624">
        <v>6.4710539999999996</v>
      </c>
      <c r="X624">
        <v>3.5122239999999998</v>
      </c>
      <c r="Y624">
        <v>-0.44636900000000002</v>
      </c>
      <c r="Z624">
        <v>2.3388719999999998</v>
      </c>
      <c r="AA624">
        <v>4.1529999999999996E-3</v>
      </c>
      <c r="AB624">
        <v>6.1505999999999998E-2</v>
      </c>
      <c r="AC624">
        <v>-0.11364</v>
      </c>
      <c r="AD624">
        <v>0.25053999999999998</v>
      </c>
      <c r="AE624">
        <v>0.316797</v>
      </c>
      <c r="AF624">
        <v>-2.0960000000000002E-3</v>
      </c>
      <c r="AG624">
        <v>0.49913800000000003</v>
      </c>
      <c r="AH624">
        <v>6.1449999999999998E-2</v>
      </c>
      <c r="AI624">
        <v>-0.377334</v>
      </c>
      <c r="AJ624">
        <v>0.57257199999999997</v>
      </c>
      <c r="AK624">
        <v>-5.7206E-2</v>
      </c>
      <c r="AL624">
        <v>3.1022000000000001E-2</v>
      </c>
      <c r="AM624" t="s">
        <v>221</v>
      </c>
      <c r="AN624">
        <v>952.49692600000003</v>
      </c>
      <c r="AO624">
        <v>286.95877000000002</v>
      </c>
      <c r="AP624">
        <v>339.55858699999999</v>
      </c>
      <c r="AQ624">
        <v>1.095002</v>
      </c>
      <c r="AR624">
        <v>90569.396844999996</v>
      </c>
      <c r="AS624" t="s">
        <v>224</v>
      </c>
      <c r="AT624">
        <v>6.0000000000000001E-3</v>
      </c>
      <c r="AU624">
        <v>0.6</v>
      </c>
      <c r="AV624">
        <v>0.29339599999999999</v>
      </c>
      <c r="AW624">
        <v>-3.4606999999999999E-2</v>
      </c>
      <c r="AX624">
        <v>0.13980100000000001</v>
      </c>
      <c r="AY624" t="s">
        <v>302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303</v>
      </c>
      <c r="BH624">
        <v>8908.2558680000002</v>
      </c>
      <c r="BI624">
        <v>2815.7185410000002</v>
      </c>
      <c r="BJ624">
        <v>-54.299207000000003</v>
      </c>
      <c r="BK624">
        <v>0</v>
      </c>
      <c r="BL624">
        <v>0</v>
      </c>
      <c r="BM624">
        <v>0</v>
      </c>
      <c r="BN624" t="s">
        <v>304</v>
      </c>
      <c r="BO624">
        <v>291.67903899999999</v>
      </c>
      <c r="BP624">
        <v>-929.139501</v>
      </c>
      <c r="BQ624">
        <v>1698.7611509999999</v>
      </c>
    </row>
    <row r="625" spans="1:69">
      <c r="A625">
        <v>624</v>
      </c>
      <c r="C625" t="s">
        <v>301</v>
      </c>
      <c r="D625">
        <v>18.228514000000001</v>
      </c>
      <c r="E625">
        <v>18.228514000000001</v>
      </c>
      <c r="F625">
        <v>0</v>
      </c>
      <c r="G625">
        <v>-5.5000000000000003E-4</v>
      </c>
      <c r="H625">
        <v>0.99998799999999999</v>
      </c>
      <c r="I625">
        <v>-4.8380000000000003E-3</v>
      </c>
      <c r="J625" t="s">
        <v>222</v>
      </c>
      <c r="K625">
        <v>7579</v>
      </c>
      <c r="L625">
        <v>0</v>
      </c>
      <c r="M625">
        <v>0</v>
      </c>
      <c r="N625">
        <v>0</v>
      </c>
      <c r="O625">
        <v>8037.2434999999996</v>
      </c>
      <c r="P625">
        <v>10714.727699999999</v>
      </c>
      <c r="Q625">
        <v>6481.9775</v>
      </c>
      <c r="R625" t="s">
        <v>223</v>
      </c>
      <c r="S625">
        <v>4.768027</v>
      </c>
      <c r="T625">
        <v>-7.2987489999999999</v>
      </c>
      <c r="U625">
        <v>4.9477450000000003</v>
      </c>
      <c r="V625">
        <v>113.043249</v>
      </c>
      <c r="W625">
        <v>6.0954990000000002</v>
      </c>
      <c r="X625">
        <v>3.5285030000000002</v>
      </c>
      <c r="Y625">
        <v>0</v>
      </c>
      <c r="Z625">
        <v>0</v>
      </c>
      <c r="AA625">
        <v>0</v>
      </c>
      <c r="AB625">
        <v>6.1407000000000003E-2</v>
      </c>
      <c r="AC625">
        <v>-0.11372699999999999</v>
      </c>
      <c r="AD625">
        <v>0.25067400000000001</v>
      </c>
      <c r="AE625">
        <v>0.31716499999999997</v>
      </c>
      <c r="AF625">
        <v>-2.7789999999999998E-3</v>
      </c>
      <c r="AG625">
        <v>0.50064200000000003</v>
      </c>
      <c r="AH625">
        <v>5.9692000000000002E-2</v>
      </c>
      <c r="AI625">
        <v>-0.37482500000000002</v>
      </c>
      <c r="AJ625">
        <v>0.57382699999999998</v>
      </c>
      <c r="AK625">
        <v>-5.3870000000000001E-2</v>
      </c>
      <c r="AL625">
        <v>3.1158000000000002E-2</v>
      </c>
      <c r="AM625" t="s">
        <v>221</v>
      </c>
      <c r="AN625">
        <v>952.26667599999996</v>
      </c>
      <c r="AO625">
        <v>286.96026699999999</v>
      </c>
      <c r="AP625">
        <v>339.55947200000003</v>
      </c>
      <c r="AQ625">
        <v>1.0950260000000001</v>
      </c>
      <c r="AR625">
        <v>90571.879381000006</v>
      </c>
      <c r="AS625" t="s">
        <v>224</v>
      </c>
      <c r="AT625">
        <v>6.0000000000000001E-3</v>
      </c>
      <c r="AU625">
        <v>0.6</v>
      </c>
      <c r="AV625">
        <v>0.29339599999999999</v>
      </c>
      <c r="AW625">
        <v>-3.4606999999999999E-2</v>
      </c>
      <c r="AX625">
        <v>0.13980100000000001</v>
      </c>
      <c r="AY625" t="s">
        <v>302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303</v>
      </c>
      <c r="BH625">
        <v>8731.0629079999999</v>
      </c>
      <c r="BI625">
        <v>2826.4256289999998</v>
      </c>
      <c r="BJ625">
        <v>-51.861479000000003</v>
      </c>
      <c r="BK625">
        <v>0</v>
      </c>
      <c r="BL625">
        <v>0</v>
      </c>
      <c r="BM625">
        <v>0</v>
      </c>
      <c r="BN625" t="s">
        <v>304</v>
      </c>
      <c r="BO625">
        <v>290.10014100000001</v>
      </c>
      <c r="BP625">
        <v>-924.10994200000005</v>
      </c>
      <c r="BQ625">
        <v>1689.565525</v>
      </c>
    </row>
    <row r="626" spans="1:69">
      <c r="A626">
        <v>625</v>
      </c>
      <c r="C626" t="s">
        <v>301</v>
      </c>
      <c r="D626">
        <v>18.228514000000001</v>
      </c>
      <c r="E626">
        <v>18.228514000000001</v>
      </c>
      <c r="F626">
        <v>0</v>
      </c>
      <c r="G626">
        <v>-5.5000000000000003E-4</v>
      </c>
      <c r="H626">
        <v>0.99998799999999999</v>
      </c>
      <c r="I626">
        <v>-4.8380000000000003E-3</v>
      </c>
      <c r="J626" t="s">
        <v>222</v>
      </c>
      <c r="K626">
        <v>7579</v>
      </c>
      <c r="L626">
        <v>0</v>
      </c>
      <c r="M626">
        <v>0</v>
      </c>
      <c r="N626">
        <v>0</v>
      </c>
      <c r="O626">
        <v>8037.2434999999996</v>
      </c>
      <c r="P626">
        <v>10714.727699999999</v>
      </c>
      <c r="Q626">
        <v>6481.9775</v>
      </c>
      <c r="R626" t="s">
        <v>223</v>
      </c>
      <c r="S626">
        <v>4.7217060000000002</v>
      </c>
      <c r="T626">
        <v>-7.2985870000000004</v>
      </c>
      <c r="U626">
        <v>4.9625909999999998</v>
      </c>
      <c r="V626">
        <v>113.089451</v>
      </c>
      <c r="W626">
        <v>5.7188179999999997</v>
      </c>
      <c r="X626">
        <v>3.545112</v>
      </c>
      <c r="Y626">
        <v>0</v>
      </c>
      <c r="Z626">
        <v>0</v>
      </c>
      <c r="AA626">
        <v>0</v>
      </c>
      <c r="AB626">
        <v>6.1053000000000003E-2</v>
      </c>
      <c r="AC626">
        <v>-0.113305</v>
      </c>
      <c r="AD626">
        <v>0.24931700000000001</v>
      </c>
      <c r="AE626">
        <v>0.31753100000000001</v>
      </c>
      <c r="AF626">
        <v>-3.4580000000000001E-3</v>
      </c>
      <c r="AG626">
        <v>0.50213799999999997</v>
      </c>
      <c r="AH626">
        <v>5.7924000000000003E-2</v>
      </c>
      <c r="AI626">
        <v>-0.37231199999999998</v>
      </c>
      <c r="AJ626">
        <v>0.57508499999999996</v>
      </c>
      <c r="AK626">
        <v>-5.0526000000000001E-2</v>
      </c>
      <c r="AL626">
        <v>3.1297999999999999E-2</v>
      </c>
      <c r="AM626" t="s">
        <v>221</v>
      </c>
      <c r="AN626">
        <v>952.036068</v>
      </c>
      <c r="AO626">
        <v>286.96176600000001</v>
      </c>
      <c r="AP626">
        <v>339.56035900000001</v>
      </c>
      <c r="AQ626">
        <v>1.0950500000000001</v>
      </c>
      <c r="AR626">
        <v>90574.365833000003</v>
      </c>
      <c r="AS626" t="s">
        <v>224</v>
      </c>
      <c r="AT626">
        <v>6.0000000000000001E-3</v>
      </c>
      <c r="AU626">
        <v>0.6</v>
      </c>
      <c r="AV626">
        <v>0.29339599999999999</v>
      </c>
      <c r="AW626">
        <v>-3.4606999999999999E-2</v>
      </c>
      <c r="AX626">
        <v>0.13980100000000001</v>
      </c>
      <c r="AY626" t="s">
        <v>302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303</v>
      </c>
      <c r="BH626">
        <v>8608.1919140000009</v>
      </c>
      <c r="BI626">
        <v>2852.914612</v>
      </c>
      <c r="BJ626">
        <v>-49.791660999999998</v>
      </c>
      <c r="BK626">
        <v>0</v>
      </c>
      <c r="BL626">
        <v>0</v>
      </c>
      <c r="BM626">
        <v>0</v>
      </c>
      <c r="BN626" t="s">
        <v>304</v>
      </c>
      <c r="BO626">
        <v>290.24487800000003</v>
      </c>
      <c r="BP626">
        <v>-924.57100100000002</v>
      </c>
      <c r="BQ626">
        <v>1690.408486</v>
      </c>
    </row>
    <row r="627" spans="1:69">
      <c r="A627">
        <v>626</v>
      </c>
      <c r="C627" t="s">
        <v>301</v>
      </c>
      <c r="D627">
        <v>18.228514000000001</v>
      </c>
      <c r="E627">
        <v>18.228514000000001</v>
      </c>
      <c r="F627">
        <v>0</v>
      </c>
      <c r="G627">
        <v>-5.5000000000000003E-4</v>
      </c>
      <c r="H627">
        <v>0.99998799999999999</v>
      </c>
      <c r="I627">
        <v>-4.8380000000000003E-3</v>
      </c>
      <c r="J627" t="s">
        <v>222</v>
      </c>
      <c r="K627">
        <v>7579</v>
      </c>
      <c r="L627">
        <v>0</v>
      </c>
      <c r="M627">
        <v>0</v>
      </c>
      <c r="N627">
        <v>0</v>
      </c>
      <c r="O627">
        <v>8037.2434999999996</v>
      </c>
      <c r="P627">
        <v>10714.727699999999</v>
      </c>
      <c r="Q627">
        <v>6481.9775</v>
      </c>
      <c r="R627" t="s">
        <v>223</v>
      </c>
      <c r="S627">
        <v>4.6825080000000003</v>
      </c>
      <c r="T627">
        <v>-7.2962870000000004</v>
      </c>
      <c r="U627">
        <v>4.9773889999999996</v>
      </c>
      <c r="V627">
        <v>113.134343</v>
      </c>
      <c r="W627">
        <v>5.3410450000000003</v>
      </c>
      <c r="X627">
        <v>3.5620509999999999</v>
      </c>
      <c r="Y627">
        <v>0</v>
      </c>
      <c r="Z627">
        <v>0</v>
      </c>
      <c r="AA627">
        <v>0</v>
      </c>
      <c r="AB627">
        <v>6.0962000000000002E-2</v>
      </c>
      <c r="AC627">
        <v>-0.113412</v>
      </c>
      <c r="AD627">
        <v>0.24951000000000001</v>
      </c>
      <c r="AE627">
        <v>0.31789699999999999</v>
      </c>
      <c r="AF627">
        <v>-4.1390000000000003E-3</v>
      </c>
      <c r="AG627">
        <v>0.50363500000000005</v>
      </c>
      <c r="AH627">
        <v>5.6145E-2</v>
      </c>
      <c r="AI627">
        <v>-0.36979600000000001</v>
      </c>
      <c r="AJ627">
        <v>0.576345</v>
      </c>
      <c r="AK627">
        <v>-4.7175000000000002E-2</v>
      </c>
      <c r="AL627">
        <v>3.1440000000000003E-2</v>
      </c>
      <c r="AM627" t="s">
        <v>221</v>
      </c>
      <c r="AN627">
        <v>951.80510200000003</v>
      </c>
      <c r="AO627">
        <v>286.96326699999997</v>
      </c>
      <c r="AP627">
        <v>339.56124699999998</v>
      </c>
      <c r="AQ627">
        <v>1.095075</v>
      </c>
      <c r="AR627">
        <v>90576.856195</v>
      </c>
      <c r="AS627" t="s">
        <v>224</v>
      </c>
      <c r="AT627">
        <v>6.0000000000000001E-3</v>
      </c>
      <c r="AU627">
        <v>0.6</v>
      </c>
      <c r="AV627">
        <v>0.25997900000000002</v>
      </c>
      <c r="AW627">
        <v>-3.9551000000000003E-2</v>
      </c>
      <c r="AX627">
        <v>0.13394200000000001</v>
      </c>
      <c r="AY627" t="s">
        <v>302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303</v>
      </c>
      <c r="BH627">
        <v>8471.3155640000004</v>
      </c>
      <c r="BI627">
        <v>2551.55096</v>
      </c>
      <c r="BJ627">
        <v>-57.023964999999997</v>
      </c>
      <c r="BK627">
        <v>0</v>
      </c>
      <c r="BL627">
        <v>0</v>
      </c>
      <c r="BM627">
        <v>0</v>
      </c>
      <c r="BN627" t="s">
        <v>304</v>
      </c>
      <c r="BO627">
        <v>302.78109799999999</v>
      </c>
      <c r="BP627">
        <v>-886.26074800000004</v>
      </c>
      <c r="BQ627">
        <v>1498.622067</v>
      </c>
    </row>
    <row r="628" spans="1:69">
      <c r="A628">
        <v>627</v>
      </c>
      <c r="C628" t="s">
        <v>301</v>
      </c>
      <c r="D628">
        <v>18.228514000000001</v>
      </c>
      <c r="E628">
        <v>18.228514000000001</v>
      </c>
      <c r="F628">
        <v>0</v>
      </c>
      <c r="G628">
        <v>-5.5000000000000003E-4</v>
      </c>
      <c r="H628">
        <v>0.99998799999999999</v>
      </c>
      <c r="I628">
        <v>-4.8380000000000003E-3</v>
      </c>
      <c r="J628" t="s">
        <v>222</v>
      </c>
      <c r="K628">
        <v>7579</v>
      </c>
      <c r="L628">
        <v>0</v>
      </c>
      <c r="M628">
        <v>0</v>
      </c>
      <c r="N628">
        <v>0</v>
      </c>
      <c r="O628">
        <v>8037.2434999999996</v>
      </c>
      <c r="P628">
        <v>10714.727699999999</v>
      </c>
      <c r="Q628">
        <v>6481.9775</v>
      </c>
      <c r="R628" t="s">
        <v>223</v>
      </c>
      <c r="S628">
        <v>4.6412779999999998</v>
      </c>
      <c r="T628">
        <v>-7.3371630000000003</v>
      </c>
      <c r="U628">
        <v>4.991047</v>
      </c>
      <c r="V628">
        <v>113.17791</v>
      </c>
      <c r="W628">
        <v>4.9619150000000003</v>
      </c>
      <c r="X628">
        <v>3.5793200000000001</v>
      </c>
      <c r="Y628">
        <v>0</v>
      </c>
      <c r="Z628">
        <v>0</v>
      </c>
      <c r="AA628">
        <v>0</v>
      </c>
      <c r="AB628">
        <v>6.2082999999999999E-2</v>
      </c>
      <c r="AC628">
        <v>-0.110046</v>
      </c>
      <c r="AD628">
        <v>0.21997900000000001</v>
      </c>
      <c r="AE628">
        <v>0.31827</v>
      </c>
      <c r="AF628">
        <v>-4.7990000000000003E-3</v>
      </c>
      <c r="AG628">
        <v>0.50495500000000004</v>
      </c>
      <c r="AH628">
        <v>5.4356000000000002E-2</v>
      </c>
      <c r="AI628">
        <v>-0.36727700000000002</v>
      </c>
      <c r="AJ628">
        <v>0.57760800000000001</v>
      </c>
      <c r="AK628">
        <v>-4.3813999999999999E-2</v>
      </c>
      <c r="AL628">
        <v>3.1585000000000002E-2</v>
      </c>
      <c r="AM628" t="s">
        <v>221</v>
      </c>
      <c r="AN628">
        <v>951.57377899999994</v>
      </c>
      <c r="AO628">
        <v>286.96476999999999</v>
      </c>
      <c r="AP628">
        <v>339.56213700000001</v>
      </c>
      <c r="AQ628">
        <v>1.095099</v>
      </c>
      <c r="AR628">
        <v>90579.350470000005</v>
      </c>
      <c r="AS628" t="s">
        <v>224</v>
      </c>
      <c r="AT628">
        <v>6.0000000000000001E-3</v>
      </c>
      <c r="AU628">
        <v>0.6</v>
      </c>
      <c r="AV628">
        <v>0.25997900000000002</v>
      </c>
      <c r="AW628">
        <v>-3.9551000000000003E-2</v>
      </c>
      <c r="AX628">
        <v>0.13394200000000001</v>
      </c>
      <c r="AY628" t="s">
        <v>302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303</v>
      </c>
      <c r="BH628">
        <v>8352.8701629999996</v>
      </c>
      <c r="BI628">
        <v>2576.1601030000002</v>
      </c>
      <c r="BJ628">
        <v>-55.019635000000001</v>
      </c>
      <c r="BK628">
        <v>0</v>
      </c>
      <c r="BL628">
        <v>0</v>
      </c>
      <c r="BM628">
        <v>0</v>
      </c>
      <c r="BN628" t="s">
        <v>304</v>
      </c>
      <c r="BO628">
        <v>302.93115</v>
      </c>
      <c r="BP628">
        <v>-886.69996200000003</v>
      </c>
      <c r="BQ628">
        <v>1499.3647559999999</v>
      </c>
    </row>
    <row r="629" spans="1:69">
      <c r="A629">
        <v>628</v>
      </c>
      <c r="C629" t="s">
        <v>301</v>
      </c>
      <c r="D629">
        <v>18.228514000000001</v>
      </c>
      <c r="E629">
        <v>18.228514000000001</v>
      </c>
      <c r="F629">
        <v>0</v>
      </c>
      <c r="G629">
        <v>-5.5000000000000003E-4</v>
      </c>
      <c r="H629">
        <v>0.99998799999999999</v>
      </c>
      <c r="I629">
        <v>-4.8380000000000003E-3</v>
      </c>
      <c r="J629" t="s">
        <v>222</v>
      </c>
      <c r="K629">
        <v>7579</v>
      </c>
      <c r="L629">
        <v>0</v>
      </c>
      <c r="M629">
        <v>0</v>
      </c>
      <c r="N629">
        <v>0</v>
      </c>
      <c r="O629">
        <v>8037.2434999999996</v>
      </c>
      <c r="P629">
        <v>10714.727699999999</v>
      </c>
      <c r="Q629">
        <v>6481.9775</v>
      </c>
      <c r="R629" t="s">
        <v>223</v>
      </c>
      <c r="S629">
        <v>4.6025660000000004</v>
      </c>
      <c r="T629">
        <v>-7.3349539999999998</v>
      </c>
      <c r="U629">
        <v>5.0058490000000004</v>
      </c>
      <c r="V629">
        <v>113.220157</v>
      </c>
      <c r="W629">
        <v>4.5818070000000004</v>
      </c>
      <c r="X629">
        <v>3.596943</v>
      </c>
      <c r="Y629">
        <v>0</v>
      </c>
      <c r="Z629">
        <v>0</v>
      </c>
      <c r="AA629">
        <v>0</v>
      </c>
      <c r="AB629">
        <v>6.1990999999999997E-2</v>
      </c>
      <c r="AC629">
        <v>-0.11014400000000001</v>
      </c>
      <c r="AD629">
        <v>0.22015399999999999</v>
      </c>
      <c r="AE629">
        <v>0.31864199999999998</v>
      </c>
      <c r="AF629">
        <v>-5.4599999999999996E-3</v>
      </c>
      <c r="AG629">
        <v>0.50627599999999995</v>
      </c>
      <c r="AH629">
        <v>5.2557E-2</v>
      </c>
      <c r="AI629">
        <v>-0.36475600000000002</v>
      </c>
      <c r="AJ629">
        <v>0.57887299999999997</v>
      </c>
      <c r="AK629">
        <v>-4.0446000000000003E-2</v>
      </c>
      <c r="AL629">
        <v>3.1732999999999997E-2</v>
      </c>
      <c r="AM629" t="s">
        <v>221</v>
      </c>
      <c r="AN629">
        <v>951.34209699999997</v>
      </c>
      <c r="AO629">
        <v>286.96627599999999</v>
      </c>
      <c r="AP629">
        <v>339.56302799999997</v>
      </c>
      <c r="AQ629">
        <v>1.095124</v>
      </c>
      <c r="AR629">
        <v>90581.848660999996</v>
      </c>
      <c r="AS629" t="s">
        <v>224</v>
      </c>
      <c r="AT629">
        <v>6.0000000000000001E-3</v>
      </c>
      <c r="AU629">
        <v>0.6</v>
      </c>
      <c r="AV629">
        <v>0.25997900000000002</v>
      </c>
      <c r="AW629">
        <v>-3.9551000000000003E-2</v>
      </c>
      <c r="AX629">
        <v>0.13394200000000001</v>
      </c>
      <c r="AY629" t="s">
        <v>302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303</v>
      </c>
      <c r="BH629">
        <v>8236.212055</v>
      </c>
      <c r="BI629">
        <v>2599.9470219999998</v>
      </c>
      <c r="BJ629">
        <v>-53.066091</v>
      </c>
      <c r="BK629">
        <v>0</v>
      </c>
      <c r="BL629">
        <v>0</v>
      </c>
      <c r="BM629">
        <v>0</v>
      </c>
      <c r="BN629" t="s">
        <v>304</v>
      </c>
      <c r="BO629">
        <v>303.080893</v>
      </c>
      <c r="BP629">
        <v>-887.13827000000003</v>
      </c>
      <c r="BQ629">
        <v>1500.105912</v>
      </c>
    </row>
    <row r="630" spans="1:69">
      <c r="A630">
        <v>629</v>
      </c>
      <c r="C630" t="s">
        <v>301</v>
      </c>
      <c r="D630">
        <v>18.228514000000001</v>
      </c>
      <c r="E630">
        <v>18.228514000000001</v>
      </c>
      <c r="F630">
        <v>0</v>
      </c>
      <c r="G630">
        <v>-5.5000000000000003E-4</v>
      </c>
      <c r="H630">
        <v>0.99998799999999999</v>
      </c>
      <c r="I630">
        <v>-4.8380000000000003E-3</v>
      </c>
      <c r="J630" t="s">
        <v>222</v>
      </c>
      <c r="K630">
        <v>7579</v>
      </c>
      <c r="L630">
        <v>0</v>
      </c>
      <c r="M630">
        <v>0</v>
      </c>
      <c r="N630">
        <v>0</v>
      </c>
      <c r="O630">
        <v>8037.2434999999996</v>
      </c>
      <c r="P630">
        <v>10714.727699999999</v>
      </c>
      <c r="Q630">
        <v>6481.9775</v>
      </c>
      <c r="R630" t="s">
        <v>223</v>
      </c>
      <c r="S630">
        <v>4.5640450000000001</v>
      </c>
      <c r="T630">
        <v>-7.3327730000000004</v>
      </c>
      <c r="U630">
        <v>5.0206489999999997</v>
      </c>
      <c r="V630">
        <v>113.261065</v>
      </c>
      <c r="W630">
        <v>4.2007260000000004</v>
      </c>
      <c r="X630">
        <v>3.614919</v>
      </c>
      <c r="Y630">
        <v>0</v>
      </c>
      <c r="Z630">
        <v>0</v>
      </c>
      <c r="AA630">
        <v>0</v>
      </c>
      <c r="AB630">
        <v>6.1897000000000001E-2</v>
      </c>
      <c r="AC630">
        <v>-0.11024200000000001</v>
      </c>
      <c r="AD630">
        <v>0.220329</v>
      </c>
      <c r="AE630">
        <v>0.31901299999999999</v>
      </c>
      <c r="AF630">
        <v>-6.1209999999999997E-3</v>
      </c>
      <c r="AG630">
        <v>0.50759799999999999</v>
      </c>
      <c r="AH630">
        <v>5.0748000000000001E-2</v>
      </c>
      <c r="AI630">
        <v>-0.362232</v>
      </c>
      <c r="AJ630">
        <v>0.58014200000000005</v>
      </c>
      <c r="AK630">
        <v>-3.7072000000000001E-2</v>
      </c>
      <c r="AL630">
        <v>3.1884000000000003E-2</v>
      </c>
      <c r="AM630" t="s">
        <v>221</v>
      </c>
      <c r="AN630">
        <v>951.11005899999998</v>
      </c>
      <c r="AO630">
        <v>286.96778499999999</v>
      </c>
      <c r="AP630">
        <v>339.56392</v>
      </c>
      <c r="AQ630">
        <v>1.095148</v>
      </c>
      <c r="AR630">
        <v>90584.350762000002</v>
      </c>
      <c r="AS630" t="s">
        <v>224</v>
      </c>
      <c r="AT630">
        <v>6.0000000000000001E-3</v>
      </c>
      <c r="AU630">
        <v>0.6</v>
      </c>
      <c r="AV630">
        <v>0.25997900000000002</v>
      </c>
      <c r="AW630">
        <v>-3.9551000000000003E-2</v>
      </c>
      <c r="AX630">
        <v>0.13394200000000001</v>
      </c>
      <c r="AY630" t="s">
        <v>302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303</v>
      </c>
      <c r="BH630">
        <v>8121.361946</v>
      </c>
      <c r="BI630">
        <v>2622.9270379999998</v>
      </c>
      <c r="BJ630">
        <v>-51.163873000000002</v>
      </c>
      <c r="BK630">
        <v>0</v>
      </c>
      <c r="BL630">
        <v>0</v>
      </c>
      <c r="BM630">
        <v>0</v>
      </c>
      <c r="BN630" t="s">
        <v>304</v>
      </c>
      <c r="BO630">
        <v>303.23028799999997</v>
      </c>
      <c r="BP630">
        <v>-887.575558</v>
      </c>
      <c r="BQ630">
        <v>1500.845343</v>
      </c>
    </row>
    <row r="631" spans="1:69">
      <c r="A631">
        <v>630</v>
      </c>
      <c r="C631" t="s">
        <v>301</v>
      </c>
      <c r="D631">
        <v>18.228514000000001</v>
      </c>
      <c r="E631">
        <v>18.228514000000001</v>
      </c>
      <c r="F631">
        <v>0</v>
      </c>
      <c r="G631">
        <v>-5.5000000000000003E-4</v>
      </c>
      <c r="H631">
        <v>0.99998799999999999</v>
      </c>
      <c r="I631">
        <v>-4.8380000000000003E-3</v>
      </c>
      <c r="J631" t="s">
        <v>222</v>
      </c>
      <c r="K631">
        <v>7579</v>
      </c>
      <c r="L631">
        <v>0</v>
      </c>
      <c r="M631">
        <v>0</v>
      </c>
      <c r="N631">
        <v>0</v>
      </c>
      <c r="O631">
        <v>8037.2434999999996</v>
      </c>
      <c r="P631">
        <v>10714.727699999999</v>
      </c>
      <c r="Q631">
        <v>6481.9775</v>
      </c>
      <c r="R631" t="s">
        <v>223</v>
      </c>
      <c r="S631">
        <v>4.5257199999999997</v>
      </c>
      <c r="T631">
        <v>-7.3306170000000002</v>
      </c>
      <c r="U631">
        <v>5.0354479999999997</v>
      </c>
      <c r="V631">
        <v>113.30063199999999</v>
      </c>
      <c r="W631">
        <v>3.8186849999999999</v>
      </c>
      <c r="X631">
        <v>3.633254</v>
      </c>
      <c r="Y631">
        <v>0</v>
      </c>
      <c r="Z631">
        <v>0</v>
      </c>
      <c r="AA631">
        <v>0</v>
      </c>
      <c r="AB631">
        <v>6.1802000000000003E-2</v>
      </c>
      <c r="AC631">
        <v>-0.11033900000000001</v>
      </c>
      <c r="AD631">
        <v>0.22050400000000001</v>
      </c>
      <c r="AE631">
        <v>0.319384</v>
      </c>
      <c r="AF631">
        <v>-6.783E-3</v>
      </c>
      <c r="AG631">
        <v>0.50892099999999996</v>
      </c>
      <c r="AH631">
        <v>4.8929E-2</v>
      </c>
      <c r="AI631">
        <v>-0.35970600000000003</v>
      </c>
      <c r="AJ631">
        <v>0.58141399999999999</v>
      </c>
      <c r="AK631">
        <v>-3.3690999999999999E-2</v>
      </c>
      <c r="AL631">
        <v>3.2037999999999997E-2</v>
      </c>
      <c r="AM631" t="s">
        <v>221</v>
      </c>
      <c r="AN631">
        <v>950.87766299999998</v>
      </c>
      <c r="AO631">
        <v>286.96929499999999</v>
      </c>
      <c r="AP631">
        <v>339.56481400000001</v>
      </c>
      <c r="AQ631">
        <v>1.095173</v>
      </c>
      <c r="AR631">
        <v>90586.856771000006</v>
      </c>
      <c r="AS631" t="s">
        <v>224</v>
      </c>
      <c r="AT631">
        <v>6.0000000000000001E-3</v>
      </c>
      <c r="AU631">
        <v>0.6</v>
      </c>
      <c r="AV631">
        <v>0.25997900000000002</v>
      </c>
      <c r="AW631">
        <v>-3.9551000000000003E-2</v>
      </c>
      <c r="AX631">
        <v>0.13394200000000001</v>
      </c>
      <c r="AY631" t="s">
        <v>302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303</v>
      </c>
      <c r="BH631">
        <v>8008.3435310000004</v>
      </c>
      <c r="BI631">
        <v>2645.1161980000002</v>
      </c>
      <c r="BJ631">
        <v>-49.313972999999997</v>
      </c>
      <c r="BK631">
        <v>0</v>
      </c>
      <c r="BL631">
        <v>0</v>
      </c>
      <c r="BM631">
        <v>0</v>
      </c>
      <c r="BN631" t="s">
        <v>304</v>
      </c>
      <c r="BO631">
        <v>303.37936400000001</v>
      </c>
      <c r="BP631">
        <v>-888.01191500000004</v>
      </c>
      <c r="BQ631">
        <v>1501.583202</v>
      </c>
    </row>
    <row r="632" spans="1:69">
      <c r="A632">
        <v>631</v>
      </c>
      <c r="C632" t="s">
        <v>301</v>
      </c>
      <c r="D632">
        <v>18.228514000000001</v>
      </c>
      <c r="E632">
        <v>18.228514000000001</v>
      </c>
      <c r="F632">
        <v>0</v>
      </c>
      <c r="G632">
        <v>-5.5000000000000003E-4</v>
      </c>
      <c r="H632">
        <v>0.99998799999999999</v>
      </c>
      <c r="I632">
        <v>-4.8380000000000003E-3</v>
      </c>
      <c r="J632" t="s">
        <v>222</v>
      </c>
      <c r="K632">
        <v>7579</v>
      </c>
      <c r="L632">
        <v>0</v>
      </c>
      <c r="M632">
        <v>0</v>
      </c>
      <c r="N632">
        <v>0</v>
      </c>
      <c r="O632">
        <v>8037.2434999999996</v>
      </c>
      <c r="P632">
        <v>10714.727699999999</v>
      </c>
      <c r="Q632">
        <v>6481.9775</v>
      </c>
      <c r="R632" t="s">
        <v>223</v>
      </c>
      <c r="S632">
        <v>4.4875930000000004</v>
      </c>
      <c r="T632">
        <v>-7.3284830000000003</v>
      </c>
      <c r="U632">
        <v>5.0502479999999998</v>
      </c>
      <c r="V632">
        <v>113.338843</v>
      </c>
      <c r="W632">
        <v>3.435686</v>
      </c>
      <c r="X632">
        <v>3.6519509999999999</v>
      </c>
      <c r="Y632">
        <v>0</v>
      </c>
      <c r="Z632">
        <v>0</v>
      </c>
      <c r="AA632">
        <v>0</v>
      </c>
      <c r="AB632">
        <v>6.1706999999999998E-2</v>
      </c>
      <c r="AC632">
        <v>-0.11043600000000001</v>
      </c>
      <c r="AD632">
        <v>0.22067899999999999</v>
      </c>
      <c r="AE632">
        <v>0.31975399999999998</v>
      </c>
      <c r="AF632">
        <v>-7.4460000000000004E-3</v>
      </c>
      <c r="AG632">
        <v>0.51024499999999995</v>
      </c>
      <c r="AH632">
        <v>4.7100000000000003E-2</v>
      </c>
      <c r="AI632">
        <v>-0.357178</v>
      </c>
      <c r="AJ632">
        <v>0.58268799999999998</v>
      </c>
      <c r="AK632">
        <v>-3.0304000000000001E-2</v>
      </c>
      <c r="AL632">
        <v>3.2196000000000002E-2</v>
      </c>
      <c r="AM632" t="s">
        <v>221</v>
      </c>
      <c r="AN632">
        <v>950.64490999999998</v>
      </c>
      <c r="AO632">
        <v>286.97080799999998</v>
      </c>
      <c r="AP632">
        <v>339.56570900000003</v>
      </c>
      <c r="AQ632">
        <v>1.095197</v>
      </c>
      <c r="AR632">
        <v>90589.366685000001</v>
      </c>
      <c r="AS632" t="s">
        <v>224</v>
      </c>
      <c r="AT632">
        <v>6.0000000000000001E-3</v>
      </c>
      <c r="AU632">
        <v>0.6</v>
      </c>
      <c r="AV632">
        <v>0.21487400000000001</v>
      </c>
      <c r="AW632">
        <v>-4.8614999999999998E-2</v>
      </c>
      <c r="AX632">
        <v>0.128082</v>
      </c>
      <c r="AY632" t="s">
        <v>302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303</v>
      </c>
      <c r="BH632">
        <v>7883.4781590000002</v>
      </c>
      <c r="BI632">
        <v>2223.7718260000001</v>
      </c>
      <c r="BJ632">
        <v>-56.739773999999997</v>
      </c>
      <c r="BK632">
        <v>0</v>
      </c>
      <c r="BL632">
        <v>0</v>
      </c>
      <c r="BM632">
        <v>0</v>
      </c>
      <c r="BN632" t="s">
        <v>304</v>
      </c>
      <c r="BO632">
        <v>331.81541600000003</v>
      </c>
      <c r="BP632">
        <v>-849.58147199999996</v>
      </c>
      <c r="BQ632">
        <v>1241.6751180000001</v>
      </c>
    </row>
    <row r="633" spans="1:69">
      <c r="A633">
        <v>632</v>
      </c>
      <c r="C633" t="s">
        <v>301</v>
      </c>
      <c r="D633">
        <v>18.228514000000001</v>
      </c>
      <c r="E633">
        <v>18.228514000000001</v>
      </c>
      <c r="F633">
        <v>0</v>
      </c>
      <c r="G633">
        <v>-5.5000000000000003E-4</v>
      </c>
      <c r="H633">
        <v>0.99998799999999999</v>
      </c>
      <c r="I633">
        <v>-4.8380000000000003E-3</v>
      </c>
      <c r="J633" t="s">
        <v>222</v>
      </c>
      <c r="K633">
        <v>7579</v>
      </c>
      <c r="L633">
        <v>0</v>
      </c>
      <c r="M633">
        <v>0</v>
      </c>
      <c r="N633">
        <v>0</v>
      </c>
      <c r="O633">
        <v>8037.2434999999996</v>
      </c>
      <c r="P633">
        <v>10714.727699999999</v>
      </c>
      <c r="Q633">
        <v>6481.9775</v>
      </c>
      <c r="R633" t="s">
        <v>223</v>
      </c>
      <c r="S633">
        <v>4.4476800000000001</v>
      </c>
      <c r="T633">
        <v>-7.3847849999999999</v>
      </c>
      <c r="U633">
        <v>5.0639430000000001</v>
      </c>
      <c r="V633">
        <v>113.37569000000001</v>
      </c>
      <c r="W633">
        <v>3.0513680000000001</v>
      </c>
      <c r="X633">
        <v>3.6710060000000002</v>
      </c>
      <c r="Y633">
        <v>0</v>
      </c>
      <c r="Z633">
        <v>0</v>
      </c>
      <c r="AA633">
        <v>0</v>
      </c>
      <c r="AB633">
        <v>6.4812999999999996E-2</v>
      </c>
      <c r="AC633">
        <v>-0.107222</v>
      </c>
      <c r="AD633">
        <v>0.18063699999999999</v>
      </c>
      <c r="AE633">
        <v>0.32014300000000001</v>
      </c>
      <c r="AF633">
        <v>-8.0890000000000007E-3</v>
      </c>
      <c r="AG633">
        <v>0.51132900000000003</v>
      </c>
      <c r="AH633">
        <v>4.5261000000000003E-2</v>
      </c>
      <c r="AI633">
        <v>-0.35464699999999999</v>
      </c>
      <c r="AJ633">
        <v>0.58396599999999999</v>
      </c>
      <c r="AK633">
        <v>-2.6907E-2</v>
      </c>
      <c r="AL633">
        <v>3.2356000000000003E-2</v>
      </c>
      <c r="AM633" t="s">
        <v>221</v>
      </c>
      <c r="AN633">
        <v>950.41179999999997</v>
      </c>
      <c r="AO633">
        <v>286.97232300000002</v>
      </c>
      <c r="AP633">
        <v>339.56660499999998</v>
      </c>
      <c r="AQ633">
        <v>1.0952219999999999</v>
      </c>
      <c r="AR633">
        <v>90591.880506999994</v>
      </c>
      <c r="AS633" t="s">
        <v>224</v>
      </c>
      <c r="AT633">
        <v>6.0000000000000001E-3</v>
      </c>
      <c r="AU633">
        <v>0.6</v>
      </c>
      <c r="AV633">
        <v>0.21487400000000001</v>
      </c>
      <c r="AW633">
        <v>-4.8614999999999998E-2</v>
      </c>
      <c r="AX633">
        <v>0.128082</v>
      </c>
      <c r="AY633" t="s">
        <v>302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303</v>
      </c>
      <c r="BH633">
        <v>7775.5698849999999</v>
      </c>
      <c r="BI633">
        <v>2244.1869120000001</v>
      </c>
      <c r="BJ633">
        <v>-54.951309000000002</v>
      </c>
      <c r="BK633">
        <v>0</v>
      </c>
      <c r="BL633">
        <v>0</v>
      </c>
      <c r="BM633">
        <v>0</v>
      </c>
      <c r="BN633" t="s">
        <v>304</v>
      </c>
      <c r="BO633">
        <v>331.97756099999998</v>
      </c>
      <c r="BP633">
        <v>-849.99662899999998</v>
      </c>
      <c r="BQ633">
        <v>1242.281876</v>
      </c>
    </row>
    <row r="634" spans="1:69">
      <c r="A634">
        <v>633</v>
      </c>
      <c r="C634" t="s">
        <v>301</v>
      </c>
      <c r="D634">
        <v>18.228514000000001</v>
      </c>
      <c r="E634">
        <v>18.228514000000001</v>
      </c>
      <c r="F634">
        <v>0</v>
      </c>
      <c r="G634">
        <v>-5.5000000000000003E-4</v>
      </c>
      <c r="H634">
        <v>0.99998799999999999</v>
      </c>
      <c r="I634">
        <v>-4.8380000000000003E-3</v>
      </c>
      <c r="J634" t="s">
        <v>222</v>
      </c>
      <c r="K634">
        <v>7579</v>
      </c>
      <c r="L634">
        <v>0</v>
      </c>
      <c r="M634">
        <v>0</v>
      </c>
      <c r="N634">
        <v>0</v>
      </c>
      <c r="O634">
        <v>8037.2434999999996</v>
      </c>
      <c r="P634">
        <v>10714.727699999999</v>
      </c>
      <c r="Q634">
        <v>6481.9775</v>
      </c>
      <c r="R634" t="s">
        <v>223</v>
      </c>
      <c r="S634">
        <v>4.4101520000000001</v>
      </c>
      <c r="T634">
        <v>-7.3827129999999999</v>
      </c>
      <c r="U634">
        <v>5.0787469999999999</v>
      </c>
      <c r="V634">
        <v>113.411168</v>
      </c>
      <c r="W634">
        <v>2.6662689999999998</v>
      </c>
      <c r="X634">
        <v>3.6904379999999999</v>
      </c>
      <c r="Y634">
        <v>0</v>
      </c>
      <c r="Z634">
        <v>0</v>
      </c>
      <c r="AA634">
        <v>0</v>
      </c>
      <c r="AB634">
        <v>6.4715999999999996E-2</v>
      </c>
      <c r="AC634">
        <v>-0.107308</v>
      </c>
      <c r="AD634">
        <v>0.18078900000000001</v>
      </c>
      <c r="AE634">
        <v>0.32053100000000001</v>
      </c>
      <c r="AF634">
        <v>-8.7329999999999994E-3</v>
      </c>
      <c r="AG634">
        <v>0.51241400000000004</v>
      </c>
      <c r="AH634">
        <v>4.3413E-2</v>
      </c>
      <c r="AI634">
        <v>-0.35211500000000001</v>
      </c>
      <c r="AJ634">
        <v>0.58524699999999996</v>
      </c>
      <c r="AK634">
        <v>-2.3505000000000002E-2</v>
      </c>
      <c r="AL634">
        <v>3.252E-2</v>
      </c>
      <c r="AM634" t="s">
        <v>221</v>
      </c>
      <c r="AN634">
        <v>950.17833199999995</v>
      </c>
      <c r="AO634">
        <v>286.97384099999999</v>
      </c>
      <c r="AP634">
        <v>339.56750299999999</v>
      </c>
      <c r="AQ634">
        <v>1.0952470000000001</v>
      </c>
      <c r="AR634">
        <v>90594.398243000003</v>
      </c>
      <c r="AS634" t="s">
        <v>224</v>
      </c>
      <c r="AT634">
        <v>6.0000000000000001E-3</v>
      </c>
      <c r="AU634">
        <v>0.6</v>
      </c>
      <c r="AV634">
        <v>0.21487400000000001</v>
      </c>
      <c r="AW634">
        <v>-4.8614999999999998E-2</v>
      </c>
      <c r="AX634">
        <v>0.128082</v>
      </c>
      <c r="AY634" t="s">
        <v>302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303</v>
      </c>
      <c r="BH634">
        <v>7669.6105509999998</v>
      </c>
      <c r="BI634">
        <v>2263.8580659999998</v>
      </c>
      <c r="BJ634">
        <v>-53.218867000000003</v>
      </c>
      <c r="BK634">
        <v>0</v>
      </c>
      <c r="BL634">
        <v>0</v>
      </c>
      <c r="BM634">
        <v>0</v>
      </c>
      <c r="BN634" t="s">
        <v>304</v>
      </c>
      <c r="BO634">
        <v>332.13938999999999</v>
      </c>
      <c r="BP634">
        <v>-850.41097500000001</v>
      </c>
      <c r="BQ634">
        <v>1242.8874479999999</v>
      </c>
    </row>
    <row r="635" spans="1:69">
      <c r="A635">
        <v>634</v>
      </c>
      <c r="C635" t="s">
        <v>301</v>
      </c>
      <c r="D635">
        <v>18.228514000000001</v>
      </c>
      <c r="E635">
        <v>18.228514000000001</v>
      </c>
      <c r="F635">
        <v>0</v>
      </c>
      <c r="G635">
        <v>-5.5000000000000003E-4</v>
      </c>
      <c r="H635">
        <v>0.99998799999999999</v>
      </c>
      <c r="I635">
        <v>-4.8380000000000003E-3</v>
      </c>
      <c r="J635" t="s">
        <v>222</v>
      </c>
      <c r="K635">
        <v>7579</v>
      </c>
      <c r="L635">
        <v>0</v>
      </c>
      <c r="M635">
        <v>0</v>
      </c>
      <c r="N635">
        <v>0</v>
      </c>
      <c r="O635">
        <v>8037.2434999999996</v>
      </c>
      <c r="P635">
        <v>10714.727699999999</v>
      </c>
      <c r="Q635">
        <v>6481.9775</v>
      </c>
      <c r="R635" t="s">
        <v>223</v>
      </c>
      <c r="S635">
        <v>4.3728480000000003</v>
      </c>
      <c r="T635">
        <v>-7.380649</v>
      </c>
      <c r="U635">
        <v>5.0935509999999997</v>
      </c>
      <c r="V635">
        <v>113.445273</v>
      </c>
      <c r="W635">
        <v>2.2803810000000002</v>
      </c>
      <c r="X635">
        <v>3.7102580000000001</v>
      </c>
      <c r="Y635">
        <v>0</v>
      </c>
      <c r="Z635">
        <v>0</v>
      </c>
      <c r="AA635">
        <v>0</v>
      </c>
      <c r="AB635">
        <v>6.4617999999999995E-2</v>
      </c>
      <c r="AC635">
        <v>-0.107394</v>
      </c>
      <c r="AD635">
        <v>0.18094099999999999</v>
      </c>
      <c r="AE635">
        <v>0.32091900000000001</v>
      </c>
      <c r="AF635">
        <v>-9.3779999999999992E-3</v>
      </c>
      <c r="AG635">
        <v>0.51349900000000004</v>
      </c>
      <c r="AH635">
        <v>4.1556999999999997E-2</v>
      </c>
      <c r="AI635">
        <v>-0.34958299999999998</v>
      </c>
      <c r="AJ635">
        <v>0.58653200000000005</v>
      </c>
      <c r="AK635">
        <v>-2.0098000000000001E-2</v>
      </c>
      <c r="AL635">
        <v>3.2687000000000001E-2</v>
      </c>
      <c r="AM635" t="s">
        <v>221</v>
      </c>
      <c r="AN635">
        <v>949.94450700000004</v>
      </c>
      <c r="AO635">
        <v>286.97536100000002</v>
      </c>
      <c r="AP635">
        <v>339.56840199999999</v>
      </c>
      <c r="AQ635">
        <v>1.0952710000000001</v>
      </c>
      <c r="AR635">
        <v>90596.919890000005</v>
      </c>
      <c r="AS635" t="s">
        <v>224</v>
      </c>
      <c r="AT635">
        <v>6.0000000000000001E-3</v>
      </c>
      <c r="AU635">
        <v>0.6</v>
      </c>
      <c r="AV635">
        <v>0.200012</v>
      </c>
      <c r="AW635">
        <v>-5.2032000000000002E-2</v>
      </c>
      <c r="AX635">
        <v>0.12612899999999999</v>
      </c>
      <c r="AY635" t="s">
        <v>302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303</v>
      </c>
      <c r="BH635">
        <v>7562.5823790000004</v>
      </c>
      <c r="BI635">
        <v>2136.6646999999998</v>
      </c>
      <c r="BJ635">
        <v>-54.574078999999998</v>
      </c>
      <c r="BK635">
        <v>0</v>
      </c>
      <c r="BL635">
        <v>0</v>
      </c>
      <c r="BM635">
        <v>0</v>
      </c>
      <c r="BN635" t="s">
        <v>304</v>
      </c>
      <c r="BO635">
        <v>343.27378900000002</v>
      </c>
      <c r="BP635">
        <v>-837.85033899999996</v>
      </c>
      <c r="BQ635">
        <v>1157.4841489999999</v>
      </c>
    </row>
    <row r="636" spans="1:69">
      <c r="A636">
        <v>635</v>
      </c>
      <c r="C636" t="s">
        <v>301</v>
      </c>
      <c r="D636">
        <v>18.234196000000001</v>
      </c>
      <c r="E636">
        <v>18.234196000000001</v>
      </c>
      <c r="F636">
        <v>0</v>
      </c>
      <c r="G636">
        <v>-5.5000000000000003E-4</v>
      </c>
      <c r="H636">
        <v>0.99998799999999999</v>
      </c>
      <c r="I636">
        <v>-4.8380000000000003E-3</v>
      </c>
      <c r="J636" t="s">
        <v>222</v>
      </c>
      <c r="K636">
        <v>7579</v>
      </c>
      <c r="L636">
        <v>0</v>
      </c>
      <c r="M636">
        <v>0</v>
      </c>
      <c r="N636">
        <v>0</v>
      </c>
      <c r="O636">
        <v>8037.2434999999996</v>
      </c>
      <c r="P636">
        <v>10714.727699999999</v>
      </c>
      <c r="Q636">
        <v>6481.9775</v>
      </c>
      <c r="R636" t="s">
        <v>223</v>
      </c>
      <c r="S636">
        <v>4.3353130000000002</v>
      </c>
      <c r="T636">
        <v>-7.397875</v>
      </c>
      <c r="U636">
        <v>5.1079929999999996</v>
      </c>
      <c r="V636">
        <v>113.47799000000001</v>
      </c>
      <c r="W636">
        <v>1.893589</v>
      </c>
      <c r="X636">
        <v>3.730461</v>
      </c>
      <c r="Y636">
        <v>0</v>
      </c>
      <c r="Z636">
        <v>0</v>
      </c>
      <c r="AA636">
        <v>0</v>
      </c>
      <c r="AB636">
        <v>6.5780000000000005E-2</v>
      </c>
      <c r="AC636">
        <v>-0.106389</v>
      </c>
      <c r="AD636">
        <v>0.167822</v>
      </c>
      <c r="AE636">
        <v>0.32131399999999999</v>
      </c>
      <c r="AF636">
        <v>-1.0016000000000001E-2</v>
      </c>
      <c r="AG636">
        <v>0.51450600000000002</v>
      </c>
      <c r="AH636">
        <v>3.9690999999999997E-2</v>
      </c>
      <c r="AI636">
        <v>-0.347049</v>
      </c>
      <c r="AJ636">
        <v>0.58782100000000004</v>
      </c>
      <c r="AK636">
        <v>-1.6684999999999998E-2</v>
      </c>
      <c r="AL636">
        <v>3.2856999999999997E-2</v>
      </c>
      <c r="AM636" t="s">
        <v>221</v>
      </c>
      <c r="AN636">
        <v>949.71032500000001</v>
      </c>
      <c r="AO636">
        <v>286.97688299999999</v>
      </c>
      <c r="AP636">
        <v>339.56930299999999</v>
      </c>
      <c r="AQ636">
        <v>1.095296</v>
      </c>
      <c r="AR636">
        <v>90599.445447999999</v>
      </c>
      <c r="AS636" t="s">
        <v>224</v>
      </c>
      <c r="AT636">
        <v>6.0000000000000001E-3</v>
      </c>
      <c r="AU636">
        <v>0.6</v>
      </c>
      <c r="AV636">
        <v>0.200012</v>
      </c>
      <c r="AW636">
        <v>-5.2032000000000002E-2</v>
      </c>
      <c r="AX636">
        <v>0.12612899999999999</v>
      </c>
      <c r="AY636" t="s">
        <v>302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303</v>
      </c>
      <c r="BH636">
        <v>7461.0302799999999</v>
      </c>
      <c r="BI636">
        <v>2154.8299539999998</v>
      </c>
      <c r="BJ636">
        <v>-52.940986000000002</v>
      </c>
      <c r="BK636">
        <v>0</v>
      </c>
      <c r="BL636">
        <v>0</v>
      </c>
      <c r="BM636">
        <v>0</v>
      </c>
      <c r="BN636" t="s">
        <v>304</v>
      </c>
      <c r="BO636">
        <v>343.44028300000002</v>
      </c>
      <c r="BP636">
        <v>-838.25671199999999</v>
      </c>
      <c r="BQ636">
        <v>1158.04555</v>
      </c>
    </row>
    <row r="637" spans="1:69">
      <c r="A637">
        <v>636</v>
      </c>
      <c r="C637" t="s">
        <v>301</v>
      </c>
      <c r="D637">
        <v>18.234196000000001</v>
      </c>
      <c r="E637">
        <v>18.234196000000001</v>
      </c>
      <c r="F637">
        <v>0</v>
      </c>
      <c r="G637">
        <v>-5.5000000000000003E-4</v>
      </c>
      <c r="H637">
        <v>0.99998799999999999</v>
      </c>
      <c r="I637">
        <v>-4.8380000000000003E-3</v>
      </c>
      <c r="J637" t="s">
        <v>222</v>
      </c>
      <c r="K637">
        <v>7579</v>
      </c>
      <c r="L637">
        <v>0</v>
      </c>
      <c r="M637">
        <v>0</v>
      </c>
      <c r="N637">
        <v>0</v>
      </c>
      <c r="O637">
        <v>8037.2434999999996</v>
      </c>
      <c r="P637">
        <v>10714.727699999999</v>
      </c>
      <c r="Q637">
        <v>6481.9775</v>
      </c>
      <c r="R637" t="s">
        <v>223</v>
      </c>
      <c r="S637">
        <v>4.2985329999999999</v>
      </c>
      <c r="T637">
        <v>-7.3958310000000003</v>
      </c>
      <c r="U637">
        <v>5.1228009999999999</v>
      </c>
      <c r="V637">
        <v>113.509321</v>
      </c>
      <c r="W637">
        <v>1.506078</v>
      </c>
      <c r="X637">
        <v>3.751058</v>
      </c>
      <c r="Y637">
        <v>0</v>
      </c>
      <c r="Z637">
        <v>0</v>
      </c>
      <c r="AA637">
        <v>0</v>
      </c>
      <c r="AB637">
        <v>6.5681000000000003E-2</v>
      </c>
      <c r="AC637">
        <v>-0.106471</v>
      </c>
      <c r="AD637">
        <v>0.167966</v>
      </c>
      <c r="AE637">
        <v>0.32170799999999999</v>
      </c>
      <c r="AF637">
        <v>-1.0655E-2</v>
      </c>
      <c r="AG637">
        <v>0.51551400000000003</v>
      </c>
      <c r="AH637">
        <v>3.7816000000000002E-2</v>
      </c>
      <c r="AI637">
        <v>-0.34451399999999999</v>
      </c>
      <c r="AJ637">
        <v>0.58911400000000003</v>
      </c>
      <c r="AK637">
        <v>-1.3268E-2</v>
      </c>
      <c r="AL637">
        <v>3.3030999999999998E-2</v>
      </c>
      <c r="AM637" t="s">
        <v>221</v>
      </c>
      <c r="AN637">
        <v>949.47578499999997</v>
      </c>
      <c r="AO637">
        <v>286.978407</v>
      </c>
      <c r="AP637">
        <v>339.57020499999999</v>
      </c>
      <c r="AQ637">
        <v>1.095321</v>
      </c>
      <c r="AR637">
        <v>90601.974914999999</v>
      </c>
      <c r="AS637" t="s">
        <v>224</v>
      </c>
      <c r="AT637">
        <v>6.0000000000000001E-3</v>
      </c>
      <c r="AU637">
        <v>0.6</v>
      </c>
      <c r="AV637">
        <v>0.174988</v>
      </c>
      <c r="AW637">
        <v>-6.0516E-2</v>
      </c>
      <c r="AX637">
        <v>0.121735</v>
      </c>
      <c r="AY637" t="s">
        <v>302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303</v>
      </c>
      <c r="BH637">
        <v>7358.010464</v>
      </c>
      <c r="BI637">
        <v>1925.973561</v>
      </c>
      <c r="BJ637">
        <v>-58.083806000000003</v>
      </c>
      <c r="BK637">
        <v>0</v>
      </c>
      <c r="BL637">
        <v>0</v>
      </c>
      <c r="BM637">
        <v>0</v>
      </c>
      <c r="BN637" t="s">
        <v>304</v>
      </c>
      <c r="BO637">
        <v>371.38227000000001</v>
      </c>
      <c r="BP637">
        <v>-809.44209499999999</v>
      </c>
      <c r="BQ637">
        <v>1013.64763</v>
      </c>
    </row>
    <row r="638" spans="1:69">
      <c r="A638">
        <v>637</v>
      </c>
      <c r="C638" t="s">
        <v>301</v>
      </c>
      <c r="D638">
        <v>18.234196000000001</v>
      </c>
      <c r="E638">
        <v>18.234196000000001</v>
      </c>
      <c r="F638">
        <v>0</v>
      </c>
      <c r="G638">
        <v>-5.5000000000000003E-4</v>
      </c>
      <c r="H638">
        <v>0.99998799999999999</v>
      </c>
      <c r="I638">
        <v>-4.8380000000000003E-3</v>
      </c>
      <c r="J638" t="s">
        <v>222</v>
      </c>
      <c r="K638">
        <v>7579</v>
      </c>
      <c r="L638">
        <v>0</v>
      </c>
      <c r="M638">
        <v>0</v>
      </c>
      <c r="N638">
        <v>0</v>
      </c>
      <c r="O638">
        <v>8037.2434999999996</v>
      </c>
      <c r="P638">
        <v>10714.727699999999</v>
      </c>
      <c r="Q638">
        <v>6481.9775</v>
      </c>
      <c r="R638" t="s">
        <v>223</v>
      </c>
      <c r="S638">
        <v>4.2614299999999998</v>
      </c>
      <c r="T638">
        <v>-7.4262870000000003</v>
      </c>
      <c r="U638">
        <v>5.1367849999999997</v>
      </c>
      <c r="V638">
        <v>113.539259</v>
      </c>
      <c r="W638">
        <v>1.1176489999999999</v>
      </c>
      <c r="X638">
        <v>3.7720479999999998</v>
      </c>
      <c r="Y638">
        <v>0</v>
      </c>
      <c r="Z638">
        <v>0</v>
      </c>
      <c r="AA638">
        <v>0</v>
      </c>
      <c r="AB638">
        <v>6.8804000000000004E-2</v>
      </c>
      <c r="AC638">
        <v>-0.10410999999999999</v>
      </c>
      <c r="AD638">
        <v>0.14574300000000001</v>
      </c>
      <c r="AE638">
        <v>0.32212099999999999</v>
      </c>
      <c r="AF638">
        <v>-1.1279000000000001E-2</v>
      </c>
      <c r="AG638">
        <v>0.51638899999999999</v>
      </c>
      <c r="AH638">
        <v>3.5933E-2</v>
      </c>
      <c r="AI638">
        <v>-0.34197899999999998</v>
      </c>
      <c r="AJ638">
        <v>0.59040999999999999</v>
      </c>
      <c r="AK638">
        <v>-9.8429999999999993E-3</v>
      </c>
      <c r="AL638">
        <v>3.3209000000000002E-2</v>
      </c>
      <c r="AM638" t="s">
        <v>221</v>
      </c>
      <c r="AN638">
        <v>949.24088800000004</v>
      </c>
      <c r="AO638">
        <v>286.97993400000001</v>
      </c>
      <c r="AP638">
        <v>339.57110799999998</v>
      </c>
      <c r="AQ638">
        <v>1.095345</v>
      </c>
      <c r="AR638">
        <v>90604.508295000007</v>
      </c>
      <c r="AS638" t="s">
        <v>224</v>
      </c>
      <c r="AT638">
        <v>6.0000000000000001E-3</v>
      </c>
      <c r="AU638">
        <v>0.6</v>
      </c>
      <c r="AV638">
        <v>0.174988</v>
      </c>
      <c r="AW638">
        <v>-6.0516E-2</v>
      </c>
      <c r="AX638">
        <v>0.121735</v>
      </c>
      <c r="AY638" t="s">
        <v>302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303</v>
      </c>
      <c r="BH638">
        <v>7261.2965960000001</v>
      </c>
      <c r="BI638">
        <v>1942.6618129999999</v>
      </c>
      <c r="BJ638">
        <v>-56.543709999999997</v>
      </c>
      <c r="BK638">
        <v>0</v>
      </c>
      <c r="BL638">
        <v>0</v>
      </c>
      <c r="BM638">
        <v>0</v>
      </c>
      <c r="BN638" t="s">
        <v>304</v>
      </c>
      <c r="BO638">
        <v>371.56156700000003</v>
      </c>
      <c r="BP638">
        <v>-809.83287900000005</v>
      </c>
      <c r="BQ638">
        <v>1014.1370010000001</v>
      </c>
    </row>
    <row r="639" spans="1:69">
      <c r="A639">
        <v>638</v>
      </c>
      <c r="C639" t="s">
        <v>301</v>
      </c>
      <c r="D639">
        <v>18.234196000000001</v>
      </c>
      <c r="E639">
        <v>18.234196000000001</v>
      </c>
      <c r="F639">
        <v>0</v>
      </c>
      <c r="G639">
        <v>-5.5000000000000003E-4</v>
      </c>
      <c r="H639">
        <v>0.99998799999999999</v>
      </c>
      <c r="I639">
        <v>-4.8380000000000003E-3</v>
      </c>
      <c r="J639" t="s">
        <v>222</v>
      </c>
      <c r="K639">
        <v>7579</v>
      </c>
      <c r="L639">
        <v>0</v>
      </c>
      <c r="M639">
        <v>0</v>
      </c>
      <c r="N639">
        <v>0</v>
      </c>
      <c r="O639">
        <v>8037.2434999999996</v>
      </c>
      <c r="P639">
        <v>10714.727699999999</v>
      </c>
      <c r="Q639">
        <v>6481.9775</v>
      </c>
      <c r="R639" t="s">
        <v>223</v>
      </c>
      <c r="S639">
        <v>4.2252390000000002</v>
      </c>
      <c r="T639">
        <v>-7.4242489999999997</v>
      </c>
      <c r="U639">
        <v>5.1515959999999996</v>
      </c>
      <c r="V639">
        <v>113.56779</v>
      </c>
      <c r="W639">
        <v>0.72858900000000004</v>
      </c>
      <c r="X639">
        <v>3.7934459999999999</v>
      </c>
      <c r="Y639">
        <v>0</v>
      </c>
      <c r="Z639">
        <v>0</v>
      </c>
      <c r="AA639">
        <v>0</v>
      </c>
      <c r="AB639">
        <v>6.8706000000000003E-2</v>
      </c>
      <c r="AC639">
        <v>-0.104187</v>
      </c>
      <c r="AD639">
        <v>0.145874</v>
      </c>
      <c r="AE639">
        <v>0.32253300000000001</v>
      </c>
      <c r="AF639">
        <v>-1.1905000000000001E-2</v>
      </c>
      <c r="AG639">
        <v>0.51726399999999995</v>
      </c>
      <c r="AH639">
        <v>3.4042000000000003E-2</v>
      </c>
      <c r="AI639">
        <v>-0.33944400000000002</v>
      </c>
      <c r="AJ639">
        <v>0.59171099999999999</v>
      </c>
      <c r="AK639">
        <v>-6.4149999999999997E-3</v>
      </c>
      <c r="AL639">
        <v>3.3389000000000002E-2</v>
      </c>
      <c r="AM639" t="s">
        <v>221</v>
      </c>
      <c r="AN639">
        <v>949.00563399999999</v>
      </c>
      <c r="AO639">
        <v>286.98146300000002</v>
      </c>
      <c r="AP639">
        <v>339.57201300000003</v>
      </c>
      <c r="AQ639">
        <v>1.09537</v>
      </c>
      <c r="AR639">
        <v>90607.045587999994</v>
      </c>
      <c r="AS639" t="s">
        <v>224</v>
      </c>
      <c r="AT639">
        <v>6.0000000000000001E-3</v>
      </c>
      <c r="AU639">
        <v>0.6</v>
      </c>
      <c r="AV639">
        <v>0.174988</v>
      </c>
      <c r="AW639">
        <v>-6.0516E-2</v>
      </c>
      <c r="AX639">
        <v>0.121735</v>
      </c>
      <c r="AY639" t="s">
        <v>302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303</v>
      </c>
      <c r="BH639">
        <v>7166.6555660000004</v>
      </c>
      <c r="BI639">
        <v>1958.7008579999999</v>
      </c>
      <c r="BJ639">
        <v>-55.065162999999998</v>
      </c>
      <c r="BK639">
        <v>0</v>
      </c>
      <c r="BL639">
        <v>0</v>
      </c>
      <c r="BM639">
        <v>0</v>
      </c>
      <c r="BN639" t="s">
        <v>304</v>
      </c>
      <c r="BO639">
        <v>371.74051500000002</v>
      </c>
      <c r="BP639">
        <v>-810.22290399999997</v>
      </c>
      <c r="BQ639">
        <v>1014.62542</v>
      </c>
    </row>
    <row r="640" spans="1:69">
      <c r="A640">
        <v>639</v>
      </c>
      <c r="C640" t="s">
        <v>301</v>
      </c>
      <c r="D640">
        <v>18.234196000000001</v>
      </c>
      <c r="E640">
        <v>18.234196000000001</v>
      </c>
      <c r="F640">
        <v>0</v>
      </c>
      <c r="G640">
        <v>-5.5000000000000003E-4</v>
      </c>
      <c r="H640">
        <v>0.99998799999999999</v>
      </c>
      <c r="I640">
        <v>-4.8380000000000003E-3</v>
      </c>
      <c r="J640" t="s">
        <v>222</v>
      </c>
      <c r="K640">
        <v>7579</v>
      </c>
      <c r="L640">
        <v>0</v>
      </c>
      <c r="M640">
        <v>0</v>
      </c>
      <c r="N640">
        <v>0</v>
      </c>
      <c r="O640">
        <v>8037.2434999999996</v>
      </c>
      <c r="P640">
        <v>10714.727699999999</v>
      </c>
      <c r="Q640">
        <v>6481.9775</v>
      </c>
      <c r="R640" t="s">
        <v>223</v>
      </c>
      <c r="S640">
        <v>4.1893000000000002</v>
      </c>
      <c r="T640">
        <v>-7.4222010000000003</v>
      </c>
      <c r="U640">
        <v>5.1664079999999997</v>
      </c>
      <c r="V640">
        <v>113.59492400000001</v>
      </c>
      <c r="W640">
        <v>0.338916</v>
      </c>
      <c r="X640">
        <v>3.8152539999999999</v>
      </c>
      <c r="Y640">
        <v>0</v>
      </c>
      <c r="Z640">
        <v>0</v>
      </c>
      <c r="AA640">
        <v>0</v>
      </c>
      <c r="AB640">
        <v>6.8607000000000001E-2</v>
      </c>
      <c r="AC640">
        <v>-0.104264</v>
      </c>
      <c r="AD640">
        <v>0.146005</v>
      </c>
      <c r="AE640">
        <v>0.32294400000000001</v>
      </c>
      <c r="AF640">
        <v>-1.2529999999999999E-2</v>
      </c>
      <c r="AG640">
        <v>0.51814000000000004</v>
      </c>
      <c r="AH640">
        <v>3.2141999999999997E-2</v>
      </c>
      <c r="AI640">
        <v>-0.33690900000000001</v>
      </c>
      <c r="AJ640">
        <v>0.59301499999999996</v>
      </c>
      <c r="AK640">
        <v>-2.9840000000000001E-3</v>
      </c>
      <c r="AL640">
        <v>3.3574E-2</v>
      </c>
      <c r="AM640" t="s">
        <v>221</v>
      </c>
      <c r="AN640">
        <v>948.77002200000004</v>
      </c>
      <c r="AO640">
        <v>286.98299500000002</v>
      </c>
      <c r="AP640">
        <v>339.57291900000001</v>
      </c>
      <c r="AQ640">
        <v>1.0953949999999999</v>
      </c>
      <c r="AR640">
        <v>90609.586792000002</v>
      </c>
      <c r="AS640" t="s">
        <v>224</v>
      </c>
      <c r="AT640">
        <v>6.0000000000000001E-3</v>
      </c>
      <c r="AU640">
        <v>0.6</v>
      </c>
      <c r="AV640">
        <v>8.9691000000000007E-2</v>
      </c>
      <c r="AW640">
        <v>-0.12561</v>
      </c>
      <c r="AX640">
        <v>8.7524000000000005E-2</v>
      </c>
      <c r="AY640" t="s">
        <v>302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303</v>
      </c>
      <c r="BH640">
        <v>7069.8691699999999</v>
      </c>
      <c r="BI640">
        <v>1133.1898719999999</v>
      </c>
      <c r="BJ640">
        <v>-105.255369</v>
      </c>
      <c r="BK640">
        <v>0</v>
      </c>
      <c r="BL640">
        <v>0</v>
      </c>
      <c r="BM640">
        <v>0</v>
      </c>
      <c r="BN640" t="s">
        <v>304</v>
      </c>
      <c r="BO640">
        <v>584.78340100000003</v>
      </c>
      <c r="BP640">
        <v>-582.81181200000003</v>
      </c>
      <c r="BQ640">
        <v>520.30303000000004</v>
      </c>
    </row>
    <row r="641" spans="1:69">
      <c r="A641">
        <v>640</v>
      </c>
      <c r="C641" t="s">
        <v>301</v>
      </c>
      <c r="D641">
        <v>18.234196000000001</v>
      </c>
      <c r="E641">
        <v>18.234196000000001</v>
      </c>
      <c r="F641">
        <v>0</v>
      </c>
      <c r="G641">
        <v>-5.5000000000000003E-4</v>
      </c>
      <c r="H641">
        <v>0.99998799999999999</v>
      </c>
      <c r="I641">
        <v>-4.8380000000000003E-3</v>
      </c>
      <c r="J641" t="s">
        <v>222</v>
      </c>
      <c r="K641">
        <v>7579</v>
      </c>
      <c r="L641">
        <v>0</v>
      </c>
      <c r="M641">
        <v>0</v>
      </c>
      <c r="N641">
        <v>0</v>
      </c>
      <c r="O641">
        <v>8037.2434999999996</v>
      </c>
      <c r="P641">
        <v>10714.727699999999</v>
      </c>
      <c r="Q641">
        <v>6481.9775</v>
      </c>
      <c r="R641" t="s">
        <v>223</v>
      </c>
      <c r="S641">
        <v>4.1527130000000003</v>
      </c>
      <c r="T641">
        <v>-7.531104</v>
      </c>
      <c r="U641">
        <v>5.1746280000000002</v>
      </c>
      <c r="V641">
        <v>113.620643</v>
      </c>
      <c r="W641">
        <v>-5.203E-2</v>
      </c>
      <c r="X641">
        <v>3.8374419999999998</v>
      </c>
      <c r="Y641">
        <v>0</v>
      </c>
      <c r="Z641">
        <v>0</v>
      </c>
      <c r="AA641">
        <v>0</v>
      </c>
      <c r="AB641">
        <v>9.3184000000000003E-2</v>
      </c>
      <c r="AC641">
        <v>-8.5069000000000006E-2</v>
      </c>
      <c r="AD641">
        <v>6.9760000000000003E-2</v>
      </c>
      <c r="AE641">
        <v>0.32350400000000001</v>
      </c>
      <c r="AF641">
        <v>-1.3041000000000001E-2</v>
      </c>
      <c r="AG641">
        <v>0.51855799999999996</v>
      </c>
      <c r="AH641">
        <v>3.0234E-2</v>
      </c>
      <c r="AI641">
        <v>-0.33437499999999998</v>
      </c>
      <c r="AJ641">
        <v>0.59432499999999999</v>
      </c>
      <c r="AK641">
        <v>4.5800000000000002E-4</v>
      </c>
      <c r="AL641">
        <v>3.3760999999999999E-2</v>
      </c>
      <c r="AM641" t="s">
        <v>221</v>
      </c>
      <c r="AN641">
        <v>948.53405199999997</v>
      </c>
      <c r="AO641">
        <v>286.98452900000001</v>
      </c>
      <c r="AP641">
        <v>339.573826</v>
      </c>
      <c r="AQ641">
        <v>1.0954200000000001</v>
      </c>
      <c r="AR641">
        <v>90612.13192</v>
      </c>
      <c r="AS641" t="s">
        <v>224</v>
      </c>
      <c r="AT641">
        <v>6.0000000000000001E-3</v>
      </c>
      <c r="AU641">
        <v>0.6</v>
      </c>
      <c r="AV641">
        <v>8.9691000000000007E-2</v>
      </c>
      <c r="AW641">
        <v>-0.12561</v>
      </c>
      <c r="AX641">
        <v>8.7524000000000005E-2</v>
      </c>
      <c r="AY641" t="s">
        <v>302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303</v>
      </c>
      <c r="BH641">
        <v>6982.1504960000002</v>
      </c>
      <c r="BI641">
        <v>1147.608242</v>
      </c>
      <c r="BJ641">
        <v>-103.823104</v>
      </c>
      <c r="BK641">
        <v>0</v>
      </c>
      <c r="BL641">
        <v>0</v>
      </c>
      <c r="BM641">
        <v>0</v>
      </c>
      <c r="BN641" t="s">
        <v>304</v>
      </c>
      <c r="BO641">
        <v>585.063849</v>
      </c>
      <c r="BP641">
        <v>-583.09131500000001</v>
      </c>
      <c r="BQ641">
        <v>520.55255499999998</v>
      </c>
    </row>
    <row r="642" spans="1:69">
      <c r="A642">
        <v>641</v>
      </c>
      <c r="C642" t="s">
        <v>301</v>
      </c>
      <c r="D642">
        <v>18.234196000000001</v>
      </c>
      <c r="E642">
        <v>18.234196000000001</v>
      </c>
      <c r="F642">
        <v>0</v>
      </c>
      <c r="G642">
        <v>-5.5000000000000003E-4</v>
      </c>
      <c r="H642">
        <v>0.99998799999999999</v>
      </c>
      <c r="I642">
        <v>-4.8380000000000003E-3</v>
      </c>
      <c r="J642" t="s">
        <v>222</v>
      </c>
      <c r="K642">
        <v>7579</v>
      </c>
      <c r="L642">
        <v>0</v>
      </c>
      <c r="M642">
        <v>0</v>
      </c>
      <c r="N642">
        <v>0</v>
      </c>
      <c r="O642">
        <v>8037.2434999999996</v>
      </c>
      <c r="P642">
        <v>10714.727699999999</v>
      </c>
      <c r="Q642">
        <v>6481.9775</v>
      </c>
      <c r="R642" t="s">
        <v>223</v>
      </c>
      <c r="S642">
        <v>4.1176640000000004</v>
      </c>
      <c r="T642">
        <v>-7.5290619999999997</v>
      </c>
      <c r="U642">
        <v>5.1894629999999999</v>
      </c>
      <c r="V642">
        <v>113.644948</v>
      </c>
      <c r="W642">
        <v>-0.443276</v>
      </c>
      <c r="X642">
        <v>3.8601269999999999</v>
      </c>
      <c r="Y642">
        <v>0</v>
      </c>
      <c r="Z642">
        <v>0</v>
      </c>
      <c r="AA642">
        <v>0</v>
      </c>
      <c r="AB642">
        <v>9.3123999999999998E-2</v>
      </c>
      <c r="AC642">
        <v>-8.5133E-2</v>
      </c>
      <c r="AD642">
        <v>6.9829000000000002E-2</v>
      </c>
      <c r="AE642">
        <v>0.32406200000000002</v>
      </c>
      <c r="AF642">
        <v>-1.3551000000000001E-2</v>
      </c>
      <c r="AG642">
        <v>0.51897700000000002</v>
      </c>
      <c r="AH642">
        <v>2.8320000000000001E-2</v>
      </c>
      <c r="AI642">
        <v>-0.33184200000000003</v>
      </c>
      <c r="AJ642">
        <v>0.59563999999999995</v>
      </c>
      <c r="AK642">
        <v>3.901E-3</v>
      </c>
      <c r="AL642">
        <v>3.3952999999999997E-2</v>
      </c>
      <c r="AM642" t="s">
        <v>221</v>
      </c>
      <c r="AN642">
        <v>948.29772300000002</v>
      </c>
      <c r="AO642">
        <v>286.986065</v>
      </c>
      <c r="AP642">
        <v>339.57473499999998</v>
      </c>
      <c r="AQ642">
        <v>1.095445</v>
      </c>
      <c r="AR642">
        <v>90614.680984999999</v>
      </c>
      <c r="AS642" t="s">
        <v>224</v>
      </c>
      <c r="AT642">
        <v>6.0000000000000001E-3</v>
      </c>
      <c r="AU642">
        <v>0.6</v>
      </c>
      <c r="AV642">
        <v>8.9691000000000007E-2</v>
      </c>
      <c r="AW642">
        <v>-0.12561</v>
      </c>
      <c r="AX642">
        <v>8.7524000000000005E-2</v>
      </c>
      <c r="AY642" t="s">
        <v>302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303</v>
      </c>
      <c r="BH642">
        <v>6896.6340600000003</v>
      </c>
      <c r="BI642">
        <v>1161.4384620000001</v>
      </c>
      <c r="BJ642">
        <v>-102.460927</v>
      </c>
      <c r="BK642">
        <v>0</v>
      </c>
      <c r="BL642">
        <v>0</v>
      </c>
      <c r="BM642">
        <v>0</v>
      </c>
      <c r="BN642" t="s">
        <v>304</v>
      </c>
      <c r="BO642">
        <v>585.34391100000005</v>
      </c>
      <c r="BP642">
        <v>-583.37043300000005</v>
      </c>
      <c r="BQ642">
        <v>520.80173600000001</v>
      </c>
    </row>
    <row r="643" spans="1:69">
      <c r="A643">
        <v>642</v>
      </c>
      <c r="C643" t="s">
        <v>301</v>
      </c>
      <c r="D643">
        <v>18.234196000000001</v>
      </c>
      <c r="E643">
        <v>18.234196000000001</v>
      </c>
      <c r="F643">
        <v>0</v>
      </c>
      <c r="G643">
        <v>-5.5000000000000003E-4</v>
      </c>
      <c r="H643">
        <v>0.99998799999999999</v>
      </c>
      <c r="I643">
        <v>-4.8380000000000003E-3</v>
      </c>
      <c r="J643" t="s">
        <v>222</v>
      </c>
      <c r="K643">
        <v>7579</v>
      </c>
      <c r="L643">
        <v>0</v>
      </c>
      <c r="M643">
        <v>0</v>
      </c>
      <c r="N643">
        <v>0</v>
      </c>
      <c r="O643">
        <v>8037.2434999999996</v>
      </c>
      <c r="P643">
        <v>10714.727699999999</v>
      </c>
      <c r="Q643">
        <v>6481.9775</v>
      </c>
      <c r="R643" t="s">
        <v>223</v>
      </c>
      <c r="S643">
        <v>4.0829029999999999</v>
      </c>
      <c r="T643">
        <v>-7.5269890000000004</v>
      </c>
      <c r="U643">
        <v>5.2043049999999997</v>
      </c>
      <c r="V643">
        <v>113.66784199999999</v>
      </c>
      <c r="W643">
        <v>-0.83482100000000004</v>
      </c>
      <c r="X643">
        <v>3.8833090000000001</v>
      </c>
      <c r="Y643">
        <v>0</v>
      </c>
      <c r="Z643">
        <v>0</v>
      </c>
      <c r="AA643">
        <v>0</v>
      </c>
      <c r="AB643">
        <v>9.3063000000000007E-2</v>
      </c>
      <c r="AC643">
        <v>-8.5196999999999995E-2</v>
      </c>
      <c r="AD643">
        <v>6.9897000000000001E-2</v>
      </c>
      <c r="AE643">
        <v>0.32462099999999999</v>
      </c>
      <c r="AF643">
        <v>-1.4063000000000001E-2</v>
      </c>
      <c r="AG643">
        <v>0.519397</v>
      </c>
      <c r="AH643">
        <v>2.64E-2</v>
      </c>
      <c r="AI643">
        <v>-0.32931100000000002</v>
      </c>
      <c r="AJ643">
        <v>0.59696099999999996</v>
      </c>
      <c r="AK643">
        <v>7.3439999999999998E-3</v>
      </c>
      <c r="AL643">
        <v>3.4148999999999999E-2</v>
      </c>
      <c r="AM643" t="s">
        <v>221</v>
      </c>
      <c r="AN643">
        <v>948.06103399999995</v>
      </c>
      <c r="AO643">
        <v>286.98760299999998</v>
      </c>
      <c r="AP643">
        <v>339.57564500000001</v>
      </c>
      <c r="AQ643">
        <v>1.0954699999999999</v>
      </c>
      <c r="AR643">
        <v>90617.233984999999</v>
      </c>
      <c r="AS643" t="s">
        <v>224</v>
      </c>
      <c r="AT643">
        <v>6.0000000000000001E-3</v>
      </c>
      <c r="AU643">
        <v>0.6</v>
      </c>
      <c r="AV643">
        <v>8.9691000000000007E-2</v>
      </c>
      <c r="AW643">
        <v>-0.12561</v>
      </c>
      <c r="AX643">
        <v>8.7524000000000005E-2</v>
      </c>
      <c r="AY643" t="s">
        <v>302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303</v>
      </c>
      <c r="BH643">
        <v>6813.3285100000003</v>
      </c>
      <c r="BI643">
        <v>1174.703467</v>
      </c>
      <c r="BJ643">
        <v>-101.16934000000001</v>
      </c>
      <c r="BK643">
        <v>0</v>
      </c>
      <c r="BL643">
        <v>0</v>
      </c>
      <c r="BM643">
        <v>0</v>
      </c>
      <c r="BN643" t="s">
        <v>304</v>
      </c>
      <c r="BO643">
        <v>585.62363000000005</v>
      </c>
      <c r="BP643">
        <v>-583.64920900000004</v>
      </c>
      <c r="BQ643">
        <v>521.050613</v>
      </c>
    </row>
    <row r="644" spans="1:69">
      <c r="A644">
        <v>643</v>
      </c>
      <c r="C644" t="s">
        <v>301</v>
      </c>
      <c r="D644">
        <v>18.234196000000001</v>
      </c>
      <c r="E644">
        <v>18.234196000000001</v>
      </c>
      <c r="F644">
        <v>0</v>
      </c>
      <c r="G644">
        <v>-5.5000000000000003E-4</v>
      </c>
      <c r="H644">
        <v>0.99998799999999999</v>
      </c>
      <c r="I644">
        <v>-4.8380000000000003E-3</v>
      </c>
      <c r="J644" t="s">
        <v>222</v>
      </c>
      <c r="K644">
        <v>7579</v>
      </c>
      <c r="L644">
        <v>0</v>
      </c>
      <c r="M644">
        <v>0</v>
      </c>
      <c r="N644">
        <v>0</v>
      </c>
      <c r="O644">
        <v>8037.2434999999996</v>
      </c>
      <c r="P644">
        <v>10714.727699999999</v>
      </c>
      <c r="Q644">
        <v>6481.9775</v>
      </c>
      <c r="R644" t="s">
        <v>223</v>
      </c>
      <c r="S644">
        <v>4.0484340000000003</v>
      </c>
      <c r="T644">
        <v>-7.5248759999999999</v>
      </c>
      <c r="U644">
        <v>5.2191559999999999</v>
      </c>
      <c r="V644">
        <v>113.689314</v>
      </c>
      <c r="W644">
        <v>-1.22664</v>
      </c>
      <c r="X644">
        <v>3.9069989999999999</v>
      </c>
      <c r="Y644">
        <v>0</v>
      </c>
      <c r="Z644">
        <v>0</v>
      </c>
      <c r="AA644">
        <v>0</v>
      </c>
      <c r="AB644">
        <v>9.3001E-2</v>
      </c>
      <c r="AC644">
        <v>-8.5261000000000003E-2</v>
      </c>
      <c r="AD644">
        <v>6.9966E-2</v>
      </c>
      <c r="AE644">
        <v>0.325179</v>
      </c>
      <c r="AF644">
        <v>-1.4574E-2</v>
      </c>
      <c r="AG644">
        <v>0.51981699999999997</v>
      </c>
      <c r="AH644">
        <v>2.4473999999999999E-2</v>
      </c>
      <c r="AI644">
        <v>-0.32678200000000002</v>
      </c>
      <c r="AJ644">
        <v>0.59828800000000004</v>
      </c>
      <c r="AK644">
        <v>1.0789E-2</v>
      </c>
      <c r="AL644">
        <v>3.4349999999999999E-2</v>
      </c>
      <c r="AM644" t="s">
        <v>221</v>
      </c>
      <c r="AN644">
        <v>947.82398499999999</v>
      </c>
      <c r="AO644">
        <v>286.98914400000001</v>
      </c>
      <c r="AP644">
        <v>339.57655699999998</v>
      </c>
      <c r="AQ644">
        <v>1.0954950000000001</v>
      </c>
      <c r="AR644">
        <v>90619.790917999999</v>
      </c>
      <c r="AS644" t="s">
        <v>224</v>
      </c>
      <c r="AT644">
        <v>6.0000000000000001E-3</v>
      </c>
      <c r="AU644">
        <v>0.6</v>
      </c>
      <c r="AV644">
        <v>8.9691000000000007E-2</v>
      </c>
      <c r="AW644">
        <v>-0.12561</v>
      </c>
      <c r="AX644">
        <v>8.7524000000000005E-2</v>
      </c>
      <c r="AY644" t="s">
        <v>302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303</v>
      </c>
      <c r="BH644">
        <v>6732.2460110000002</v>
      </c>
      <c r="BI644">
        <v>1187.4253610000001</v>
      </c>
      <c r="BJ644">
        <v>-99.949558999999994</v>
      </c>
      <c r="BK644">
        <v>0</v>
      </c>
      <c r="BL644">
        <v>0</v>
      </c>
      <c r="BM644">
        <v>0</v>
      </c>
      <c r="BN644" t="s">
        <v>304</v>
      </c>
      <c r="BO644">
        <v>585.90293899999995</v>
      </c>
      <c r="BP644">
        <v>-583.92757600000004</v>
      </c>
      <c r="BQ644">
        <v>521.29912400000001</v>
      </c>
    </row>
    <row r="645" spans="1:69">
      <c r="A645">
        <v>644</v>
      </c>
      <c r="C645" t="s">
        <v>301</v>
      </c>
      <c r="D645">
        <v>18.234196000000001</v>
      </c>
      <c r="E645">
        <v>18.234196000000001</v>
      </c>
      <c r="F645">
        <v>0</v>
      </c>
      <c r="G645">
        <v>-5.5000000000000003E-4</v>
      </c>
      <c r="H645">
        <v>0.99998799999999999</v>
      </c>
      <c r="I645">
        <v>-4.8380000000000003E-3</v>
      </c>
      <c r="J645" t="s">
        <v>222</v>
      </c>
      <c r="K645">
        <v>7579</v>
      </c>
      <c r="L645">
        <v>0</v>
      </c>
      <c r="M645">
        <v>0</v>
      </c>
      <c r="N645">
        <v>0</v>
      </c>
      <c r="O645">
        <v>8037.2434999999996</v>
      </c>
      <c r="P645">
        <v>10714.727699999999</v>
      </c>
      <c r="Q645">
        <v>6481.9775</v>
      </c>
      <c r="R645" t="s">
        <v>223</v>
      </c>
      <c r="S645">
        <v>4.0142559999999996</v>
      </c>
      <c r="T645">
        <v>-7.522729</v>
      </c>
      <c r="U645">
        <v>5.2340150000000003</v>
      </c>
      <c r="V645">
        <v>113.70937600000001</v>
      </c>
      <c r="W645">
        <v>-1.6187389999999999</v>
      </c>
      <c r="X645">
        <v>3.9311919999999998</v>
      </c>
      <c r="Y645">
        <v>0</v>
      </c>
      <c r="Z645">
        <v>0</v>
      </c>
      <c r="AA645">
        <v>0</v>
      </c>
      <c r="AB645">
        <v>9.2938999999999994E-2</v>
      </c>
      <c r="AC645">
        <v>-8.5323999999999997E-2</v>
      </c>
      <c r="AD645">
        <v>7.0035E-2</v>
      </c>
      <c r="AE645">
        <v>0.32573600000000003</v>
      </c>
      <c r="AF645">
        <v>-1.5086E-2</v>
      </c>
      <c r="AG645">
        <v>0.52023699999999995</v>
      </c>
      <c r="AH645">
        <v>2.2542E-2</v>
      </c>
      <c r="AI645">
        <v>-0.32425500000000002</v>
      </c>
      <c r="AJ645">
        <v>0.59962199999999999</v>
      </c>
      <c r="AK645">
        <v>1.4234999999999999E-2</v>
      </c>
      <c r="AL645">
        <v>3.4555000000000002E-2</v>
      </c>
      <c r="AM645" t="s">
        <v>221</v>
      </c>
      <c r="AN645">
        <v>947.58657800000003</v>
      </c>
      <c r="AO645">
        <v>286.99068699999998</v>
      </c>
      <c r="AP645">
        <v>339.57747000000001</v>
      </c>
      <c r="AQ645">
        <v>1.09552</v>
      </c>
      <c r="AR645">
        <v>90622.351781000005</v>
      </c>
      <c r="AS645" t="s">
        <v>224</v>
      </c>
      <c r="AT645">
        <v>6.0000000000000001E-3</v>
      </c>
      <c r="AU645">
        <v>0.6</v>
      </c>
      <c r="AV645">
        <v>8.9691000000000007E-2</v>
      </c>
      <c r="AW645">
        <v>-0.12561</v>
      </c>
      <c r="AX645">
        <v>8.7524000000000005E-2</v>
      </c>
      <c r="AY645" t="s">
        <v>302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303</v>
      </c>
      <c r="BH645">
        <v>6653.3937329999999</v>
      </c>
      <c r="BI645">
        <v>1199.6278199999999</v>
      </c>
      <c r="BJ645">
        <v>-98.801828</v>
      </c>
      <c r="BK645">
        <v>0</v>
      </c>
      <c r="BL645">
        <v>0</v>
      </c>
      <c r="BM645">
        <v>0</v>
      </c>
      <c r="BN645" t="s">
        <v>304</v>
      </c>
      <c r="BO645">
        <v>586.18197399999997</v>
      </c>
      <c r="BP645">
        <v>-584.20567100000005</v>
      </c>
      <c r="BQ645">
        <v>521.54739199999995</v>
      </c>
    </row>
    <row r="646" spans="1:69">
      <c r="A646">
        <v>645</v>
      </c>
      <c r="C646" t="s">
        <v>301</v>
      </c>
      <c r="D646">
        <v>18.234196000000001</v>
      </c>
      <c r="E646">
        <v>18.234196000000001</v>
      </c>
      <c r="F646">
        <v>0</v>
      </c>
      <c r="G646">
        <v>-5.5000000000000003E-4</v>
      </c>
      <c r="H646">
        <v>0.99998799999999999</v>
      </c>
      <c r="I646">
        <v>-4.8380000000000003E-3</v>
      </c>
      <c r="J646" t="s">
        <v>222</v>
      </c>
      <c r="K646">
        <v>7579</v>
      </c>
      <c r="L646">
        <v>0</v>
      </c>
      <c r="M646">
        <v>0</v>
      </c>
      <c r="N646">
        <v>0</v>
      </c>
      <c r="O646">
        <v>8037.2434999999996</v>
      </c>
      <c r="P646">
        <v>10714.727699999999</v>
      </c>
      <c r="Q646">
        <v>6481.9775</v>
      </c>
      <c r="R646" t="s">
        <v>223</v>
      </c>
      <c r="S646">
        <v>3.980372</v>
      </c>
      <c r="T646">
        <v>-7.5205359999999999</v>
      </c>
      <c r="U646">
        <v>5.2488830000000002</v>
      </c>
      <c r="V646">
        <v>113.728021</v>
      </c>
      <c r="W646">
        <v>-2.011107</v>
      </c>
      <c r="X646">
        <v>3.9558990000000001</v>
      </c>
      <c r="Y646">
        <v>0</v>
      </c>
      <c r="Z646">
        <v>0</v>
      </c>
      <c r="AA646">
        <v>0</v>
      </c>
      <c r="AB646">
        <v>9.2877000000000001E-2</v>
      </c>
      <c r="AC646">
        <v>-8.5388000000000006E-2</v>
      </c>
      <c r="AD646">
        <v>7.0105000000000001E-2</v>
      </c>
      <c r="AE646">
        <v>0.32629399999999997</v>
      </c>
      <c r="AF646">
        <v>-1.5598000000000001E-2</v>
      </c>
      <c r="AG646">
        <v>0.52065700000000004</v>
      </c>
      <c r="AH646">
        <v>2.0604000000000001E-2</v>
      </c>
      <c r="AI646">
        <v>-0.32173099999999999</v>
      </c>
      <c r="AJ646">
        <v>0.60096099999999997</v>
      </c>
      <c r="AK646">
        <v>1.7682E-2</v>
      </c>
      <c r="AL646">
        <v>3.4764000000000003E-2</v>
      </c>
      <c r="AM646" t="s">
        <v>221</v>
      </c>
      <c r="AN646">
        <v>947.34881199999995</v>
      </c>
      <c r="AO646">
        <v>286.992233</v>
      </c>
      <c r="AP646">
        <v>339.57838400000003</v>
      </c>
      <c r="AQ646">
        <v>1.095545</v>
      </c>
      <c r="AR646">
        <v>90624.916570999994</v>
      </c>
      <c r="AS646" t="s">
        <v>224</v>
      </c>
      <c r="AT646">
        <v>6.0000000000000001E-3</v>
      </c>
      <c r="AU646">
        <v>0.6</v>
      </c>
      <c r="AV646">
        <v>8.9691000000000007E-2</v>
      </c>
      <c r="AW646">
        <v>-0.12561</v>
      </c>
      <c r="AX646">
        <v>8.7524000000000005E-2</v>
      </c>
      <c r="AY646" t="s">
        <v>302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303</v>
      </c>
      <c r="BH646">
        <v>6576.7807549999998</v>
      </c>
      <c r="BI646">
        <v>1211.3336790000001</v>
      </c>
      <c r="BJ646">
        <v>-97.727361999999999</v>
      </c>
      <c r="BK646">
        <v>0</v>
      </c>
      <c r="BL646">
        <v>0</v>
      </c>
      <c r="BM646">
        <v>0</v>
      </c>
      <c r="BN646" t="s">
        <v>304</v>
      </c>
      <c r="BO646">
        <v>586.46069799999998</v>
      </c>
      <c r="BP646">
        <v>-584.48345500000005</v>
      </c>
      <c r="BQ646">
        <v>521.79538200000002</v>
      </c>
    </row>
    <row r="647" spans="1:69">
      <c r="A647">
        <v>646</v>
      </c>
      <c r="C647" t="s">
        <v>301</v>
      </c>
      <c r="D647">
        <v>18.234196000000001</v>
      </c>
      <c r="E647">
        <v>18.234196000000001</v>
      </c>
      <c r="F647">
        <v>0</v>
      </c>
      <c r="G647">
        <v>-5.5000000000000003E-4</v>
      </c>
      <c r="H647">
        <v>0.99998799999999999</v>
      </c>
      <c r="I647">
        <v>-4.8380000000000003E-3</v>
      </c>
      <c r="J647" t="s">
        <v>222</v>
      </c>
      <c r="K647">
        <v>7579</v>
      </c>
      <c r="L647">
        <v>0</v>
      </c>
      <c r="M647">
        <v>0</v>
      </c>
      <c r="N647">
        <v>0</v>
      </c>
      <c r="O647">
        <v>8037.2434999999996</v>
      </c>
      <c r="P647">
        <v>10714.727699999999</v>
      </c>
      <c r="Q647">
        <v>6481.9775</v>
      </c>
      <c r="R647" t="s">
        <v>223</v>
      </c>
      <c r="S647">
        <v>3.9467840000000001</v>
      </c>
      <c r="T647">
        <v>-7.5182989999999998</v>
      </c>
      <c r="U647">
        <v>5.2637590000000003</v>
      </c>
      <c r="V647">
        <v>113.74524599999999</v>
      </c>
      <c r="W647">
        <v>-2.4037440000000001</v>
      </c>
      <c r="X647">
        <v>3.9811139999999998</v>
      </c>
      <c r="Y647">
        <v>0</v>
      </c>
      <c r="Z647">
        <v>0</v>
      </c>
      <c r="AA647">
        <v>0</v>
      </c>
      <c r="AB647">
        <v>9.2814999999999995E-2</v>
      </c>
      <c r="AC647">
        <v>-8.5450999999999999E-2</v>
      </c>
      <c r="AD647">
        <v>7.0175000000000001E-2</v>
      </c>
      <c r="AE647">
        <v>0.32684999999999997</v>
      </c>
      <c r="AF647">
        <v>-1.6111E-2</v>
      </c>
      <c r="AG647">
        <v>0.52107800000000004</v>
      </c>
      <c r="AH647">
        <v>1.866E-2</v>
      </c>
      <c r="AI647">
        <v>-0.31920900000000002</v>
      </c>
      <c r="AJ647">
        <v>0.60230600000000001</v>
      </c>
      <c r="AK647">
        <v>2.1129999999999999E-2</v>
      </c>
      <c r="AL647">
        <v>3.4978000000000002E-2</v>
      </c>
      <c r="AM647" t="s">
        <v>221</v>
      </c>
      <c r="AN647">
        <v>947.11068799999998</v>
      </c>
      <c r="AO647">
        <v>286.99378100000001</v>
      </c>
      <c r="AP647">
        <v>339.57929999999999</v>
      </c>
      <c r="AQ647">
        <v>1.0955699999999999</v>
      </c>
      <c r="AR647">
        <v>90627.485287000003</v>
      </c>
      <c r="AS647" t="s">
        <v>224</v>
      </c>
      <c r="AT647">
        <v>6.0000000000000001E-3</v>
      </c>
      <c r="AU647">
        <v>0.6</v>
      </c>
      <c r="AV647">
        <v>8.9691000000000007E-2</v>
      </c>
      <c r="AW647">
        <v>-0.12561</v>
      </c>
      <c r="AX647">
        <v>8.7524000000000005E-2</v>
      </c>
      <c r="AY647" t="s">
        <v>302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303</v>
      </c>
      <c r="BH647">
        <v>6502.4135180000003</v>
      </c>
      <c r="BI647">
        <v>1222.5663219999999</v>
      </c>
      <c r="BJ647">
        <v>-96.726506999999998</v>
      </c>
      <c r="BK647">
        <v>0</v>
      </c>
      <c r="BL647">
        <v>0</v>
      </c>
      <c r="BM647">
        <v>0</v>
      </c>
      <c r="BN647" t="s">
        <v>304</v>
      </c>
      <c r="BO647">
        <v>586.73909800000001</v>
      </c>
      <c r="BP647">
        <v>-584.76091599999995</v>
      </c>
      <c r="BQ647">
        <v>522.04308500000002</v>
      </c>
    </row>
    <row r="648" spans="1:69">
      <c r="A648">
        <v>647</v>
      </c>
      <c r="C648" t="s">
        <v>301</v>
      </c>
      <c r="D648">
        <v>18.234196000000001</v>
      </c>
      <c r="E648">
        <v>18.234196000000001</v>
      </c>
      <c r="F648">
        <v>0</v>
      </c>
      <c r="G648">
        <v>-5.5000000000000003E-4</v>
      </c>
      <c r="H648">
        <v>0.99998799999999999</v>
      </c>
      <c r="I648">
        <v>-4.8380000000000003E-3</v>
      </c>
      <c r="J648" t="s">
        <v>222</v>
      </c>
      <c r="K648">
        <v>7579</v>
      </c>
      <c r="L648">
        <v>0</v>
      </c>
      <c r="M648">
        <v>0</v>
      </c>
      <c r="N648">
        <v>0</v>
      </c>
      <c r="O648">
        <v>8037.2434999999996</v>
      </c>
      <c r="P648">
        <v>10714.727699999999</v>
      </c>
      <c r="Q648">
        <v>6481.9775</v>
      </c>
      <c r="R648" t="s">
        <v>223</v>
      </c>
      <c r="S648">
        <v>3.9134920000000002</v>
      </c>
      <c r="T648">
        <v>-7.5160140000000002</v>
      </c>
      <c r="U648">
        <v>5.2786390000000001</v>
      </c>
      <c r="V648">
        <v>113.76105</v>
      </c>
      <c r="W648">
        <v>-2.7966530000000001</v>
      </c>
      <c r="X648">
        <v>4.0068450000000002</v>
      </c>
      <c r="Y648">
        <v>0</v>
      </c>
      <c r="Z648">
        <v>0</v>
      </c>
      <c r="AA648">
        <v>0</v>
      </c>
      <c r="AB648">
        <v>9.2752000000000001E-2</v>
      </c>
      <c r="AC648">
        <v>-8.5514999999999994E-2</v>
      </c>
      <c r="AD648">
        <v>7.0245000000000002E-2</v>
      </c>
      <c r="AE648">
        <v>0.327407</v>
      </c>
      <c r="AF648">
        <v>-1.6624E-2</v>
      </c>
      <c r="AG648">
        <v>0.52149999999999996</v>
      </c>
      <c r="AH648">
        <v>1.6709000000000002E-2</v>
      </c>
      <c r="AI648">
        <v>-0.31668800000000003</v>
      </c>
      <c r="AJ648">
        <v>0.60365800000000003</v>
      </c>
      <c r="AK648">
        <v>2.4579E-2</v>
      </c>
      <c r="AL648">
        <v>3.5195999999999998E-2</v>
      </c>
      <c r="AM648" t="s">
        <v>221</v>
      </c>
      <c r="AN648">
        <v>946.87220600000001</v>
      </c>
      <c r="AO648">
        <v>286.99533100000002</v>
      </c>
      <c r="AP648">
        <v>339.580217</v>
      </c>
      <c r="AQ648">
        <v>1.095596</v>
      </c>
      <c r="AR648">
        <v>90630.057925999994</v>
      </c>
      <c r="AS648" t="s">
        <v>224</v>
      </c>
      <c r="AT648">
        <v>6.0000000000000001E-3</v>
      </c>
      <c r="AU648">
        <v>0.6</v>
      </c>
      <c r="AV648">
        <v>8.9691000000000007E-2</v>
      </c>
      <c r="AW648">
        <v>-0.12561</v>
      </c>
      <c r="AX648">
        <v>8.7524000000000005E-2</v>
      </c>
      <c r="AY648" t="s">
        <v>302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303</v>
      </c>
      <c r="BH648">
        <v>6430.2986950000004</v>
      </c>
      <c r="BI648">
        <v>1233.3492450000001</v>
      </c>
      <c r="BJ648">
        <v>-95.800309999999996</v>
      </c>
      <c r="BK648">
        <v>0</v>
      </c>
      <c r="BL648">
        <v>0</v>
      </c>
      <c r="BM648">
        <v>0</v>
      </c>
      <c r="BN648" t="s">
        <v>304</v>
      </c>
      <c r="BO648">
        <v>587.01718500000004</v>
      </c>
      <c r="BP648">
        <v>-585.03806599999996</v>
      </c>
      <c r="BQ648">
        <v>522.29050900000004</v>
      </c>
    </row>
    <row r="649" spans="1:69">
      <c r="A649">
        <v>648</v>
      </c>
      <c r="C649" t="s">
        <v>301</v>
      </c>
      <c r="D649">
        <v>18.234196000000001</v>
      </c>
      <c r="E649">
        <v>18.234196000000001</v>
      </c>
      <c r="F649">
        <v>0</v>
      </c>
      <c r="G649">
        <v>-5.5000000000000003E-4</v>
      </c>
      <c r="H649">
        <v>0.99998799999999999</v>
      </c>
      <c r="I649">
        <v>-4.8380000000000003E-3</v>
      </c>
      <c r="J649" t="s">
        <v>222</v>
      </c>
      <c r="K649">
        <v>7579</v>
      </c>
      <c r="L649">
        <v>0</v>
      </c>
      <c r="M649">
        <v>0</v>
      </c>
      <c r="N649">
        <v>0</v>
      </c>
      <c r="O649">
        <v>8037.2434999999996</v>
      </c>
      <c r="P649">
        <v>10714.727699999999</v>
      </c>
      <c r="Q649">
        <v>6481.9775</v>
      </c>
      <c r="R649" t="s">
        <v>223</v>
      </c>
      <c r="S649">
        <v>3.8804970000000001</v>
      </c>
      <c r="T649">
        <v>-7.5136760000000002</v>
      </c>
      <c r="U649">
        <v>5.293526</v>
      </c>
      <c r="V649">
        <v>113.775441</v>
      </c>
      <c r="W649">
        <v>-3.1898179999999998</v>
      </c>
      <c r="X649">
        <v>4.0330919999999999</v>
      </c>
      <c r="Y649">
        <v>0</v>
      </c>
      <c r="Z649">
        <v>0</v>
      </c>
      <c r="AA649">
        <v>0</v>
      </c>
      <c r="AB649">
        <v>9.2688999999999994E-2</v>
      </c>
      <c r="AC649">
        <v>-8.5578000000000001E-2</v>
      </c>
      <c r="AD649">
        <v>7.0315000000000003E-2</v>
      </c>
      <c r="AE649">
        <v>0.327963</v>
      </c>
      <c r="AF649">
        <v>-1.7138E-2</v>
      </c>
      <c r="AG649">
        <v>0.521922</v>
      </c>
      <c r="AH649">
        <v>1.4753E-2</v>
      </c>
      <c r="AI649">
        <v>-0.31417</v>
      </c>
      <c r="AJ649">
        <v>0.60501499999999997</v>
      </c>
      <c r="AK649">
        <v>2.8028999999999998E-2</v>
      </c>
      <c r="AL649">
        <v>3.5418999999999999E-2</v>
      </c>
      <c r="AM649" t="s">
        <v>221</v>
      </c>
      <c r="AN649">
        <v>946.63336600000002</v>
      </c>
      <c r="AO649">
        <v>286.99688300000003</v>
      </c>
      <c r="AP649">
        <v>339.58113600000001</v>
      </c>
      <c r="AQ649">
        <v>1.095621</v>
      </c>
      <c r="AR649">
        <v>90632.634487000003</v>
      </c>
      <c r="AS649" t="s">
        <v>224</v>
      </c>
      <c r="AT649">
        <v>6.0000000000000001E-3</v>
      </c>
      <c r="AU649">
        <v>0.6</v>
      </c>
      <c r="AV649">
        <v>8.9691000000000007E-2</v>
      </c>
      <c r="AW649">
        <v>-0.12561</v>
      </c>
      <c r="AX649">
        <v>8.7524000000000005E-2</v>
      </c>
      <c r="AY649" t="s">
        <v>302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303</v>
      </c>
      <c r="BH649">
        <v>6360.44704</v>
      </c>
      <c r="BI649">
        <v>1243.705845</v>
      </c>
      <c r="BJ649">
        <v>-94.949637999999993</v>
      </c>
      <c r="BK649">
        <v>0</v>
      </c>
      <c r="BL649">
        <v>0</v>
      </c>
      <c r="BM649">
        <v>0</v>
      </c>
      <c r="BN649" t="s">
        <v>304</v>
      </c>
      <c r="BO649">
        <v>587.295072</v>
      </c>
      <c r="BP649">
        <v>-585.31501600000001</v>
      </c>
      <c r="BQ649">
        <v>522.53775599999994</v>
      </c>
    </row>
    <row r="650" spans="1:69">
      <c r="A650">
        <v>649</v>
      </c>
      <c r="C650" t="s">
        <v>301</v>
      </c>
      <c r="D650">
        <v>18.234196000000001</v>
      </c>
      <c r="E650">
        <v>18.234196000000001</v>
      </c>
      <c r="F650">
        <v>0</v>
      </c>
      <c r="G650">
        <v>-5.5000000000000003E-4</v>
      </c>
      <c r="H650">
        <v>0.99998799999999999</v>
      </c>
      <c r="I650">
        <v>-4.8380000000000003E-3</v>
      </c>
      <c r="J650" t="s">
        <v>222</v>
      </c>
      <c r="K650">
        <v>7579</v>
      </c>
      <c r="L650">
        <v>0</v>
      </c>
      <c r="M650">
        <v>0</v>
      </c>
      <c r="N650">
        <v>0</v>
      </c>
      <c r="O650">
        <v>8037.2434999999996</v>
      </c>
      <c r="P650">
        <v>10714.727699999999</v>
      </c>
      <c r="Q650">
        <v>6481.9775</v>
      </c>
      <c r="R650" t="s">
        <v>223</v>
      </c>
      <c r="S650">
        <v>3.8478029999999999</v>
      </c>
      <c r="T650">
        <v>-7.5112819999999996</v>
      </c>
      <c r="U650">
        <v>5.3084230000000003</v>
      </c>
      <c r="V650">
        <v>113.788405</v>
      </c>
      <c r="W650">
        <v>-3.5832229999999998</v>
      </c>
      <c r="X650">
        <v>4.0598660000000004</v>
      </c>
      <c r="Y650">
        <v>0</v>
      </c>
      <c r="Z650">
        <v>0</v>
      </c>
      <c r="AA650">
        <v>0</v>
      </c>
      <c r="AB650">
        <v>9.2626E-2</v>
      </c>
      <c r="AC650">
        <v>-8.5641999999999996E-2</v>
      </c>
      <c r="AD650">
        <v>7.0385000000000003E-2</v>
      </c>
      <c r="AE650">
        <v>0.32851900000000001</v>
      </c>
      <c r="AF650">
        <v>-1.7652000000000001E-2</v>
      </c>
      <c r="AG650">
        <v>0.52234400000000003</v>
      </c>
      <c r="AH650">
        <v>1.2789999999999999E-2</v>
      </c>
      <c r="AI650">
        <v>-0.31165399999999999</v>
      </c>
      <c r="AJ650">
        <v>0.606379</v>
      </c>
      <c r="AK650">
        <v>3.1480000000000001E-2</v>
      </c>
      <c r="AL650">
        <v>3.5645999999999997E-2</v>
      </c>
      <c r="AM650" t="s">
        <v>221</v>
      </c>
      <c r="AN650">
        <v>946.39416800000004</v>
      </c>
      <c r="AO650">
        <v>286.99843800000002</v>
      </c>
      <c r="AP650">
        <v>339.58205500000003</v>
      </c>
      <c r="AQ650">
        <v>1.0956459999999999</v>
      </c>
      <c r="AR650">
        <v>90635.214966</v>
      </c>
      <c r="AS650" t="s">
        <v>224</v>
      </c>
      <c r="AT650">
        <v>6.0000000000000001E-3</v>
      </c>
      <c r="AU650">
        <v>0.6</v>
      </c>
      <c r="AV650">
        <v>8.9691000000000007E-2</v>
      </c>
      <c r="AW650">
        <v>-0.12561</v>
      </c>
      <c r="AX650">
        <v>8.7524000000000005E-2</v>
      </c>
      <c r="AY650" t="s">
        <v>302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303</v>
      </c>
      <c r="BH650">
        <v>6292.8666730000004</v>
      </c>
      <c r="BI650">
        <v>1253.659132</v>
      </c>
      <c r="BJ650">
        <v>-94.175916999999998</v>
      </c>
      <c r="BK650">
        <v>0</v>
      </c>
      <c r="BL650">
        <v>0</v>
      </c>
      <c r="BM650">
        <v>0</v>
      </c>
      <c r="BN650" t="s">
        <v>304</v>
      </c>
      <c r="BO650">
        <v>587.57264299999997</v>
      </c>
      <c r="BP650">
        <v>-585.59165099999996</v>
      </c>
      <c r="BQ650">
        <v>522.78471999999999</v>
      </c>
    </row>
    <row r="651" spans="1:69">
      <c r="A651">
        <v>650</v>
      </c>
      <c r="C651" t="s">
        <v>301</v>
      </c>
      <c r="D651">
        <v>18.234196000000001</v>
      </c>
      <c r="E651">
        <v>18.234196000000001</v>
      </c>
      <c r="F651">
        <v>0</v>
      </c>
      <c r="G651">
        <v>-5.5000000000000003E-4</v>
      </c>
      <c r="H651">
        <v>0.99998799999999999</v>
      </c>
      <c r="I651">
        <v>-4.8380000000000003E-3</v>
      </c>
      <c r="J651" t="s">
        <v>222</v>
      </c>
      <c r="K651">
        <v>7579</v>
      </c>
      <c r="L651">
        <v>0</v>
      </c>
      <c r="M651">
        <v>0</v>
      </c>
      <c r="N651">
        <v>0</v>
      </c>
      <c r="O651">
        <v>8037.2434999999996</v>
      </c>
      <c r="P651">
        <v>10714.727699999999</v>
      </c>
      <c r="Q651">
        <v>6481.9775</v>
      </c>
      <c r="R651" t="s">
        <v>223</v>
      </c>
      <c r="S651">
        <v>3.81541</v>
      </c>
      <c r="T651">
        <v>-7.5088309999999998</v>
      </c>
      <c r="U651">
        <v>5.3233259999999998</v>
      </c>
      <c r="V651">
        <v>113.799952</v>
      </c>
      <c r="W651">
        <v>-3.9768859999999999</v>
      </c>
      <c r="X651">
        <v>4.087161</v>
      </c>
      <c r="Y651">
        <v>0</v>
      </c>
      <c r="Z651">
        <v>0</v>
      </c>
      <c r="AA651">
        <v>0</v>
      </c>
      <c r="AB651">
        <v>9.2562000000000005E-2</v>
      </c>
      <c r="AC651">
        <v>-8.5705000000000003E-2</v>
      </c>
      <c r="AD651">
        <v>7.0456000000000005E-2</v>
      </c>
      <c r="AE651">
        <v>0.32907399999999998</v>
      </c>
      <c r="AF651">
        <v>-1.8166000000000002E-2</v>
      </c>
      <c r="AG651">
        <v>0.52276699999999998</v>
      </c>
      <c r="AH651">
        <v>1.0821000000000001E-2</v>
      </c>
      <c r="AI651">
        <v>-0.30914000000000003</v>
      </c>
      <c r="AJ651">
        <v>0.60774799999999995</v>
      </c>
      <c r="AK651">
        <v>3.4931999999999998E-2</v>
      </c>
      <c r="AL651">
        <v>3.5878E-2</v>
      </c>
      <c r="AM651" t="s">
        <v>221</v>
      </c>
      <c r="AN651">
        <v>946.15461200000004</v>
      </c>
      <c r="AO651">
        <v>286.99999500000001</v>
      </c>
      <c r="AP651">
        <v>339.58297700000003</v>
      </c>
      <c r="AQ651">
        <v>1.0956710000000001</v>
      </c>
      <c r="AR651">
        <v>90637.799362000005</v>
      </c>
      <c r="AS651" t="s">
        <v>224</v>
      </c>
      <c r="AT651">
        <v>6.0000000000000001E-3</v>
      </c>
      <c r="AU651">
        <v>0.6</v>
      </c>
      <c r="AV651">
        <v>8.9691000000000007E-2</v>
      </c>
      <c r="AW651">
        <v>-0.12561</v>
      </c>
      <c r="AX651">
        <v>8.7524000000000005E-2</v>
      </c>
      <c r="AY651" t="s">
        <v>302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303</v>
      </c>
      <c r="BH651">
        <v>6227.5620170000002</v>
      </c>
      <c r="BI651">
        <v>1263.2335639999999</v>
      </c>
      <c r="BJ651">
        <v>-93.479613000000001</v>
      </c>
      <c r="BK651">
        <v>0</v>
      </c>
      <c r="BL651">
        <v>0</v>
      </c>
      <c r="BM651">
        <v>0</v>
      </c>
      <c r="BN651" t="s">
        <v>304</v>
      </c>
      <c r="BO651">
        <v>587.85002599999996</v>
      </c>
      <c r="BP651">
        <v>-585.86809900000003</v>
      </c>
      <c r="BQ651">
        <v>523.031519</v>
      </c>
    </row>
    <row r="652" spans="1:69">
      <c r="A652">
        <v>651</v>
      </c>
      <c r="C652" t="s">
        <v>301</v>
      </c>
      <c r="D652">
        <v>18.234196000000001</v>
      </c>
      <c r="E652">
        <v>18.234196000000001</v>
      </c>
      <c r="F652">
        <v>0</v>
      </c>
      <c r="G652">
        <v>-5.5000000000000003E-4</v>
      </c>
      <c r="H652">
        <v>0.99998799999999999</v>
      </c>
      <c r="I652">
        <v>-4.8380000000000003E-3</v>
      </c>
      <c r="J652" t="s">
        <v>222</v>
      </c>
      <c r="K652">
        <v>7579</v>
      </c>
      <c r="L652">
        <v>0</v>
      </c>
      <c r="M652">
        <v>0</v>
      </c>
      <c r="N652">
        <v>0</v>
      </c>
      <c r="O652">
        <v>8037.2434999999996</v>
      </c>
      <c r="P652">
        <v>10714.727699999999</v>
      </c>
      <c r="Q652">
        <v>6481.9775</v>
      </c>
      <c r="R652" t="s">
        <v>223</v>
      </c>
      <c r="S652">
        <v>3.7833199999999998</v>
      </c>
      <c r="T652">
        <v>-7.506316</v>
      </c>
      <c r="U652">
        <v>5.3382350000000001</v>
      </c>
      <c r="V652">
        <v>113.810076</v>
      </c>
      <c r="W652">
        <v>-4.3707779999999996</v>
      </c>
      <c r="X652">
        <v>4.1149849999999999</v>
      </c>
      <c r="Y652">
        <v>0</v>
      </c>
      <c r="Z652">
        <v>0</v>
      </c>
      <c r="AA652">
        <v>0</v>
      </c>
      <c r="AB652">
        <v>9.2497999999999997E-2</v>
      </c>
      <c r="AC652">
        <v>-8.5768999999999998E-2</v>
      </c>
      <c r="AD652">
        <v>7.0527000000000006E-2</v>
      </c>
      <c r="AE652">
        <v>0.32962900000000001</v>
      </c>
      <c r="AF652">
        <v>-1.8679999999999999E-2</v>
      </c>
      <c r="AG652">
        <v>0.52319000000000004</v>
      </c>
      <c r="AH652">
        <v>8.8459999999999997E-3</v>
      </c>
      <c r="AI652">
        <v>-0.30662899999999998</v>
      </c>
      <c r="AJ652">
        <v>0.609124</v>
      </c>
      <c r="AK652">
        <v>3.8385000000000002E-2</v>
      </c>
      <c r="AL652">
        <v>3.6114E-2</v>
      </c>
      <c r="AM652" t="s">
        <v>221</v>
      </c>
      <c r="AN652">
        <v>945.91469900000004</v>
      </c>
      <c r="AO652">
        <v>287.001554</v>
      </c>
      <c r="AP652">
        <v>339.58389899999997</v>
      </c>
      <c r="AQ652">
        <v>1.0956969999999999</v>
      </c>
      <c r="AR652">
        <v>90640.387673000005</v>
      </c>
      <c r="AS652" t="s">
        <v>224</v>
      </c>
      <c r="AT652">
        <v>6.0000000000000001E-3</v>
      </c>
      <c r="AU652">
        <v>0.6</v>
      </c>
      <c r="AV652">
        <v>8.9691000000000007E-2</v>
      </c>
      <c r="AW652">
        <v>-0.12561</v>
      </c>
      <c r="AX652">
        <v>8.7524000000000005E-2</v>
      </c>
      <c r="AY652" t="s">
        <v>302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303</v>
      </c>
      <c r="BH652">
        <v>6164.5438160000003</v>
      </c>
      <c r="BI652">
        <v>1272.452198</v>
      </c>
      <c r="BJ652">
        <v>-92.862144999999998</v>
      </c>
      <c r="BK652">
        <v>0</v>
      </c>
      <c r="BL652">
        <v>0</v>
      </c>
      <c r="BM652">
        <v>0</v>
      </c>
      <c r="BN652" t="s">
        <v>304</v>
      </c>
      <c r="BO652">
        <v>588.12717299999997</v>
      </c>
      <c r="BP652">
        <v>-586.14431200000001</v>
      </c>
      <c r="BQ652">
        <v>523.27810599999998</v>
      </c>
    </row>
    <row r="653" spans="1:69">
      <c r="A653">
        <v>652</v>
      </c>
      <c r="C653" t="s">
        <v>301</v>
      </c>
      <c r="D653">
        <v>18.236141</v>
      </c>
      <c r="E653">
        <v>18.236141</v>
      </c>
      <c r="F653">
        <v>0</v>
      </c>
      <c r="G653">
        <v>3.19E-4</v>
      </c>
      <c r="H653">
        <v>0.99999000000000005</v>
      </c>
      <c r="I653">
        <v>-4.5719999999999997E-3</v>
      </c>
      <c r="J653" t="s">
        <v>222</v>
      </c>
      <c r="K653">
        <v>7579</v>
      </c>
      <c r="L653">
        <v>0</v>
      </c>
      <c r="M653">
        <v>0</v>
      </c>
      <c r="N653">
        <v>0</v>
      </c>
      <c r="O653">
        <v>8037.2434999999996</v>
      </c>
      <c r="P653">
        <v>10714.727699999999</v>
      </c>
      <c r="Q653">
        <v>6481.9775</v>
      </c>
      <c r="R653" t="s">
        <v>223</v>
      </c>
      <c r="S653">
        <v>3.7515339999999999</v>
      </c>
      <c r="T653">
        <v>-7.5037370000000001</v>
      </c>
      <c r="U653">
        <v>5.3531500000000003</v>
      </c>
      <c r="V653">
        <v>113.818777</v>
      </c>
      <c r="W653">
        <v>-4.7649090000000003</v>
      </c>
      <c r="X653">
        <v>4.1433359999999997</v>
      </c>
      <c r="Y653">
        <v>0</v>
      </c>
      <c r="Z653">
        <v>0</v>
      </c>
      <c r="AA653">
        <v>0</v>
      </c>
      <c r="AB653">
        <v>9.2433000000000001E-2</v>
      </c>
      <c r="AC653">
        <v>-8.5832000000000006E-2</v>
      </c>
      <c r="AD653">
        <v>7.0597999999999994E-2</v>
      </c>
      <c r="AE653">
        <v>0.33018399999999998</v>
      </c>
      <c r="AF653">
        <v>-1.9195E-2</v>
      </c>
      <c r="AG653">
        <v>0.52361400000000002</v>
      </c>
      <c r="AH653">
        <v>6.8649999999999996E-3</v>
      </c>
      <c r="AI653">
        <v>-0.30412</v>
      </c>
      <c r="AJ653">
        <v>0.61050599999999999</v>
      </c>
      <c r="AK653">
        <v>4.1840000000000002E-2</v>
      </c>
      <c r="AL653">
        <v>3.6354999999999998E-2</v>
      </c>
      <c r="AM653" t="s">
        <v>221</v>
      </c>
      <c r="AN653">
        <v>945.67442900000003</v>
      </c>
      <c r="AO653">
        <v>287.00311599999998</v>
      </c>
      <c r="AP653">
        <v>339.58482299999997</v>
      </c>
      <c r="AQ653">
        <v>1.0957220000000001</v>
      </c>
      <c r="AR653">
        <v>90642.979898000005</v>
      </c>
      <c r="AS653" t="s">
        <v>224</v>
      </c>
      <c r="AT653">
        <v>6.0000000000000001E-3</v>
      </c>
      <c r="AU653">
        <v>0.6</v>
      </c>
      <c r="AV653">
        <v>8.9691000000000007E-2</v>
      </c>
      <c r="AW653">
        <v>-0.12561</v>
      </c>
      <c r="AX653">
        <v>8.7524000000000005E-2</v>
      </c>
      <c r="AY653" t="s">
        <v>302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303</v>
      </c>
      <c r="BH653">
        <v>6103.8168900000001</v>
      </c>
      <c r="BI653">
        <v>1281.339262</v>
      </c>
      <c r="BJ653">
        <v>-92.324327999999994</v>
      </c>
      <c r="BK653">
        <v>0</v>
      </c>
      <c r="BL653">
        <v>0</v>
      </c>
      <c r="BM653">
        <v>0</v>
      </c>
      <c r="BN653" t="s">
        <v>304</v>
      </c>
      <c r="BO653">
        <v>588.40412300000003</v>
      </c>
      <c r="BP653">
        <v>-586.42032800000004</v>
      </c>
      <c r="BQ653">
        <v>523.52451799999994</v>
      </c>
    </row>
    <row r="654" spans="1:69">
      <c r="A654">
        <v>653</v>
      </c>
      <c r="C654" t="s">
        <v>301</v>
      </c>
      <c r="D654">
        <v>18.236141</v>
      </c>
      <c r="E654">
        <v>18.236141</v>
      </c>
      <c r="F654">
        <v>0</v>
      </c>
      <c r="G654">
        <v>3.19E-4</v>
      </c>
      <c r="H654">
        <v>0.99999000000000005</v>
      </c>
      <c r="I654">
        <v>-4.5719999999999997E-3</v>
      </c>
      <c r="J654" t="s">
        <v>222</v>
      </c>
      <c r="K654">
        <v>7579</v>
      </c>
      <c r="L654">
        <v>0</v>
      </c>
      <c r="M654">
        <v>0</v>
      </c>
      <c r="N654">
        <v>0</v>
      </c>
      <c r="O654">
        <v>8037.2434999999996</v>
      </c>
      <c r="P654">
        <v>10714.727699999999</v>
      </c>
      <c r="Q654">
        <v>6481.9775</v>
      </c>
      <c r="R654" t="s">
        <v>223</v>
      </c>
      <c r="S654">
        <v>3.7200519999999999</v>
      </c>
      <c r="T654">
        <v>-7.5010890000000003</v>
      </c>
      <c r="U654">
        <v>5.3680700000000003</v>
      </c>
      <c r="V654">
        <v>113.82605700000001</v>
      </c>
      <c r="W654">
        <v>-5.1592739999999999</v>
      </c>
      <c r="X654">
        <v>4.1722250000000001</v>
      </c>
      <c r="Y654">
        <v>0</v>
      </c>
      <c r="Z654">
        <v>0</v>
      </c>
      <c r="AA654">
        <v>0</v>
      </c>
      <c r="AB654">
        <v>9.2369000000000007E-2</v>
      </c>
      <c r="AC654">
        <v>-8.5894999999999999E-2</v>
      </c>
      <c r="AD654">
        <v>7.0669999999999997E-2</v>
      </c>
      <c r="AE654">
        <v>0.33073799999999998</v>
      </c>
      <c r="AF654">
        <v>-1.9710999999999999E-2</v>
      </c>
      <c r="AG654">
        <v>0.524038</v>
      </c>
      <c r="AH654">
        <v>4.8770000000000003E-3</v>
      </c>
      <c r="AI654">
        <v>-0.30161300000000002</v>
      </c>
      <c r="AJ654">
        <v>0.61189400000000005</v>
      </c>
      <c r="AK654">
        <v>4.5295000000000002E-2</v>
      </c>
      <c r="AL654">
        <v>3.6600000000000001E-2</v>
      </c>
      <c r="AM654" t="s">
        <v>221</v>
      </c>
      <c r="AN654">
        <v>945.43380200000001</v>
      </c>
      <c r="AO654">
        <v>287.00468000000001</v>
      </c>
      <c r="AP654">
        <v>339.58574800000002</v>
      </c>
      <c r="AQ654">
        <v>1.095747</v>
      </c>
      <c r="AR654">
        <v>90645.576033999998</v>
      </c>
      <c r="AS654" t="s">
        <v>224</v>
      </c>
      <c r="AT654">
        <v>6.0000000000000001E-3</v>
      </c>
      <c r="AU654">
        <v>0.6</v>
      </c>
      <c r="AV654">
        <v>8.1023999999999999E-2</v>
      </c>
      <c r="AW654">
        <v>-0.134766</v>
      </c>
      <c r="AX654">
        <v>8.6059999999999998E-2</v>
      </c>
      <c r="AY654" t="s">
        <v>302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303</v>
      </c>
      <c r="BH654">
        <v>6049.1987909999998</v>
      </c>
      <c r="BI654">
        <v>1203.9910870000001</v>
      </c>
      <c r="BJ654">
        <v>-93.945905999999994</v>
      </c>
      <c r="BK654">
        <v>0</v>
      </c>
      <c r="BL654">
        <v>0</v>
      </c>
      <c r="BM654">
        <v>0</v>
      </c>
      <c r="BN654" t="s">
        <v>304</v>
      </c>
      <c r="BO654">
        <v>622.63767099999995</v>
      </c>
      <c r="BP654">
        <v>-576.87699499999997</v>
      </c>
      <c r="BQ654">
        <v>473.15802300000001</v>
      </c>
    </row>
    <row r="655" spans="1:69">
      <c r="A655">
        <v>654</v>
      </c>
      <c r="C655" t="s">
        <v>301</v>
      </c>
      <c r="D655">
        <v>18.236141</v>
      </c>
      <c r="E655">
        <v>18.236141</v>
      </c>
      <c r="F655">
        <v>0</v>
      </c>
      <c r="G655">
        <v>3.19E-4</v>
      </c>
      <c r="H655">
        <v>0.99999000000000005</v>
      </c>
      <c r="I655">
        <v>-4.5719999999999997E-3</v>
      </c>
      <c r="J655" t="s">
        <v>222</v>
      </c>
      <c r="K655">
        <v>7579</v>
      </c>
      <c r="L655">
        <v>0</v>
      </c>
      <c r="M655">
        <v>0</v>
      </c>
      <c r="N655">
        <v>0</v>
      </c>
      <c r="O655">
        <v>8037.2434999999996</v>
      </c>
      <c r="P655">
        <v>10714.727699999999</v>
      </c>
      <c r="Q655">
        <v>6481.9775</v>
      </c>
      <c r="R655" t="s">
        <v>223</v>
      </c>
      <c r="S655">
        <v>3.6893449999999999</v>
      </c>
      <c r="T655">
        <v>-7.5097079999999998</v>
      </c>
      <c r="U655">
        <v>5.382746</v>
      </c>
      <c r="V655">
        <v>113.83191100000001</v>
      </c>
      <c r="W655">
        <v>-5.5539290000000001</v>
      </c>
      <c r="X655">
        <v>4.2016450000000001</v>
      </c>
      <c r="Y655">
        <v>0</v>
      </c>
      <c r="Z655">
        <v>0</v>
      </c>
      <c r="AA655">
        <v>0</v>
      </c>
      <c r="AB655">
        <v>9.647E-2</v>
      </c>
      <c r="AC655">
        <v>-8.5369E-2</v>
      </c>
      <c r="AD655">
        <v>6.2932000000000002E-2</v>
      </c>
      <c r="AE655">
        <v>0.33131699999999997</v>
      </c>
      <c r="AF655">
        <v>-2.0223000000000001E-2</v>
      </c>
      <c r="AG655">
        <v>0.52441499999999996</v>
      </c>
      <c r="AH655">
        <v>2.8830000000000001E-3</v>
      </c>
      <c r="AI655">
        <v>-0.29910900000000001</v>
      </c>
      <c r="AJ655">
        <v>0.61328899999999997</v>
      </c>
      <c r="AK655">
        <v>4.8751999999999997E-2</v>
      </c>
      <c r="AL655">
        <v>3.6850000000000001E-2</v>
      </c>
      <c r="AM655" t="s">
        <v>221</v>
      </c>
      <c r="AN655">
        <v>945.19281799999999</v>
      </c>
      <c r="AO655">
        <v>287.00624699999997</v>
      </c>
      <c r="AP655">
        <v>339.58667500000001</v>
      </c>
      <c r="AQ655">
        <v>1.0957730000000001</v>
      </c>
      <c r="AR655">
        <v>90648.176082000005</v>
      </c>
      <c r="AS655" t="s">
        <v>224</v>
      </c>
      <c r="AT655">
        <v>6.0000000000000001E-3</v>
      </c>
      <c r="AU655">
        <v>0.6</v>
      </c>
      <c r="AV655">
        <v>8.1023999999999999E-2</v>
      </c>
      <c r="AW655">
        <v>-0.134766</v>
      </c>
      <c r="AX655">
        <v>8.6059999999999998E-2</v>
      </c>
      <c r="AY655" t="s">
        <v>302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303</v>
      </c>
      <c r="BH655">
        <v>5993.3642289999998</v>
      </c>
      <c r="BI655">
        <v>1212.2618170000001</v>
      </c>
      <c r="BJ655">
        <v>-93.560070999999994</v>
      </c>
      <c r="BK655">
        <v>0</v>
      </c>
      <c r="BL655">
        <v>0</v>
      </c>
      <c r="BM655">
        <v>0</v>
      </c>
      <c r="BN655" t="s">
        <v>304</v>
      </c>
      <c r="BO655">
        <v>622.93026199999997</v>
      </c>
      <c r="BP655">
        <v>-577.14808300000004</v>
      </c>
      <c r="BQ655">
        <v>473.38037000000003</v>
      </c>
    </row>
    <row r="656" spans="1:69">
      <c r="A656">
        <v>655</v>
      </c>
      <c r="C656" t="s">
        <v>301</v>
      </c>
      <c r="D656">
        <v>18.236141</v>
      </c>
      <c r="E656">
        <v>18.236141</v>
      </c>
      <c r="F656">
        <v>0</v>
      </c>
      <c r="G656">
        <v>3.19E-4</v>
      </c>
      <c r="H656">
        <v>0.99999000000000005</v>
      </c>
      <c r="I656">
        <v>-4.5719999999999997E-3</v>
      </c>
      <c r="J656" t="s">
        <v>222</v>
      </c>
      <c r="K656">
        <v>7579</v>
      </c>
      <c r="L656">
        <v>0</v>
      </c>
      <c r="M656">
        <v>0</v>
      </c>
      <c r="N656">
        <v>0</v>
      </c>
      <c r="O656">
        <v>8037.2434999999996</v>
      </c>
      <c r="P656">
        <v>10714.727699999999</v>
      </c>
      <c r="Q656">
        <v>6481.9775</v>
      </c>
      <c r="R656" t="s">
        <v>223</v>
      </c>
      <c r="S656">
        <v>3.6585190000000001</v>
      </c>
      <c r="T656">
        <v>-7.5069129999999999</v>
      </c>
      <c r="U656">
        <v>5.3976810000000004</v>
      </c>
      <c r="V656">
        <v>113.836348</v>
      </c>
      <c r="W656">
        <v>-5.94876</v>
      </c>
      <c r="X656">
        <v>4.2316089999999997</v>
      </c>
      <c r="Y656">
        <v>0</v>
      </c>
      <c r="Z656">
        <v>0</v>
      </c>
      <c r="AA656">
        <v>0</v>
      </c>
      <c r="AB656">
        <v>9.6407999999999994E-2</v>
      </c>
      <c r="AC656">
        <v>-8.5431999999999994E-2</v>
      </c>
      <c r="AD656">
        <v>6.2997999999999998E-2</v>
      </c>
      <c r="AE656">
        <v>0.331895</v>
      </c>
      <c r="AF656">
        <v>-2.0736000000000001E-2</v>
      </c>
      <c r="AG656">
        <v>0.52479299999999995</v>
      </c>
      <c r="AH656">
        <v>8.83E-4</v>
      </c>
      <c r="AI656">
        <v>-0.29660700000000001</v>
      </c>
      <c r="AJ656">
        <v>0.61468999999999996</v>
      </c>
      <c r="AK656">
        <v>5.2209999999999999E-2</v>
      </c>
      <c r="AL656">
        <v>3.7104999999999999E-2</v>
      </c>
      <c r="AM656" t="s">
        <v>221</v>
      </c>
      <c r="AN656">
        <v>944.95147799999995</v>
      </c>
      <c r="AO656">
        <v>287.00781499999999</v>
      </c>
      <c r="AP656">
        <v>339.587603</v>
      </c>
      <c r="AQ656">
        <v>1.095798</v>
      </c>
      <c r="AR656">
        <v>90650.780041000005</v>
      </c>
      <c r="AS656" t="s">
        <v>224</v>
      </c>
      <c r="AT656">
        <v>6.0000000000000001E-3</v>
      </c>
      <c r="AU656">
        <v>0.6</v>
      </c>
      <c r="AV656">
        <v>7.2417999999999996E-2</v>
      </c>
      <c r="AW656">
        <v>-0.143097</v>
      </c>
      <c r="AX656">
        <v>8.3129999999999996E-2</v>
      </c>
      <c r="AY656" t="s">
        <v>302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303</v>
      </c>
      <c r="BH656">
        <v>5944.1427309999999</v>
      </c>
      <c r="BI656">
        <v>1134.899416</v>
      </c>
      <c r="BJ656">
        <v>-97.537902000000003</v>
      </c>
      <c r="BK656">
        <v>0</v>
      </c>
      <c r="BL656">
        <v>0</v>
      </c>
      <c r="BM656">
        <v>0</v>
      </c>
      <c r="BN656" t="s">
        <v>304</v>
      </c>
      <c r="BO656">
        <v>652.32897600000001</v>
      </c>
      <c r="BP656">
        <v>-557.76226999999994</v>
      </c>
      <c r="BQ656">
        <v>423.29909400000003</v>
      </c>
    </row>
    <row r="657" spans="1:69">
      <c r="A657">
        <v>656</v>
      </c>
      <c r="C657" t="s">
        <v>301</v>
      </c>
      <c r="D657">
        <v>18.236141</v>
      </c>
      <c r="E657">
        <v>18.236141</v>
      </c>
      <c r="F657">
        <v>0</v>
      </c>
      <c r="G657">
        <v>3.19E-4</v>
      </c>
      <c r="H657">
        <v>0.99999000000000005</v>
      </c>
      <c r="I657">
        <v>-4.5719999999999997E-3</v>
      </c>
      <c r="J657" t="s">
        <v>222</v>
      </c>
      <c r="K657">
        <v>7579</v>
      </c>
      <c r="L657">
        <v>0</v>
      </c>
      <c r="M657">
        <v>0</v>
      </c>
      <c r="N657">
        <v>0</v>
      </c>
      <c r="O657">
        <v>8037.2434999999996</v>
      </c>
      <c r="P657">
        <v>10714.727699999999</v>
      </c>
      <c r="Q657">
        <v>6481.9775</v>
      </c>
      <c r="R657" t="s">
        <v>223</v>
      </c>
      <c r="S657">
        <v>3.628536</v>
      </c>
      <c r="T657">
        <v>-7.5153059999999998</v>
      </c>
      <c r="U657">
        <v>5.4120780000000002</v>
      </c>
      <c r="V657">
        <v>113.839364</v>
      </c>
      <c r="W657">
        <v>-6.3438460000000001</v>
      </c>
      <c r="X657">
        <v>4.2621130000000003</v>
      </c>
      <c r="Y657">
        <v>0</v>
      </c>
      <c r="Z657">
        <v>0</v>
      </c>
      <c r="AA657">
        <v>0</v>
      </c>
      <c r="AB657">
        <v>9.9820000000000006E-2</v>
      </c>
      <c r="AC657">
        <v>-8.3935999999999997E-2</v>
      </c>
      <c r="AD657">
        <v>5.5301000000000003E-2</v>
      </c>
      <c r="AE657">
        <v>0.33249400000000001</v>
      </c>
      <c r="AF657">
        <v>-2.1239000000000001E-2</v>
      </c>
      <c r="AG657">
        <v>0.52512499999999995</v>
      </c>
      <c r="AH657">
        <v>6.2820619999999998</v>
      </c>
      <c r="AI657">
        <v>-0.29410700000000001</v>
      </c>
      <c r="AJ657">
        <v>0.61609700000000001</v>
      </c>
      <c r="AK657">
        <v>5.5669000000000003E-2</v>
      </c>
      <c r="AL657">
        <v>3.7364000000000001E-2</v>
      </c>
      <c r="AM657" t="s">
        <v>221</v>
      </c>
      <c r="AN657">
        <v>944.70978000000002</v>
      </c>
      <c r="AO657">
        <v>287.00938600000001</v>
      </c>
      <c r="AP657">
        <v>339.58853299999998</v>
      </c>
      <c r="AQ657">
        <v>1.0958239999999999</v>
      </c>
      <c r="AR657">
        <v>90653.387912000006</v>
      </c>
      <c r="AS657" t="s">
        <v>224</v>
      </c>
      <c r="AT657">
        <v>6.0000000000000001E-3</v>
      </c>
      <c r="AU657">
        <v>0.6</v>
      </c>
      <c r="AV657">
        <v>2.6459E-2</v>
      </c>
      <c r="AW657">
        <v>-0.20297200000000001</v>
      </c>
      <c r="AX657">
        <v>4.9896000000000003E-2</v>
      </c>
      <c r="AY657" t="s">
        <v>302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303</v>
      </c>
      <c r="BH657">
        <v>5916.7491129999999</v>
      </c>
      <c r="BI657">
        <v>686.59155999999996</v>
      </c>
      <c r="BJ657">
        <v>-146.81002000000001</v>
      </c>
      <c r="BK657">
        <v>0</v>
      </c>
      <c r="BL657">
        <v>0</v>
      </c>
      <c r="BM657">
        <v>0</v>
      </c>
      <c r="BN657" t="s">
        <v>304</v>
      </c>
      <c r="BO657">
        <v>847.99913000000004</v>
      </c>
      <c r="BP657">
        <v>-334.93730599999998</v>
      </c>
      <c r="BQ657">
        <v>154.72925499999999</v>
      </c>
    </row>
    <row r="658" spans="1:69">
      <c r="A658">
        <v>657</v>
      </c>
      <c r="C658" t="s">
        <v>301</v>
      </c>
      <c r="D658">
        <v>18.236141</v>
      </c>
      <c r="E658">
        <v>18.236141</v>
      </c>
      <c r="F658">
        <v>0</v>
      </c>
      <c r="G658">
        <v>3.19E-4</v>
      </c>
      <c r="H658">
        <v>0.99999000000000005</v>
      </c>
      <c r="I658">
        <v>-4.5719999999999997E-3</v>
      </c>
      <c r="J658" t="s">
        <v>222</v>
      </c>
      <c r="K658">
        <v>7579</v>
      </c>
      <c r="L658">
        <v>0</v>
      </c>
      <c r="M658">
        <v>0</v>
      </c>
      <c r="N658">
        <v>0</v>
      </c>
      <c r="O658">
        <v>8037.2434999999996</v>
      </c>
      <c r="P658">
        <v>10714.727699999999</v>
      </c>
      <c r="Q658">
        <v>6481.9775</v>
      </c>
      <c r="R658" t="s">
        <v>223</v>
      </c>
      <c r="S658">
        <v>3.601286</v>
      </c>
      <c r="T658">
        <v>-7.5725449999999999</v>
      </c>
      <c r="U658">
        <v>5.4206149999999997</v>
      </c>
      <c r="V658">
        <v>113.84097</v>
      </c>
      <c r="W658">
        <v>-6.7394369999999997</v>
      </c>
      <c r="X658">
        <v>4.2931350000000004</v>
      </c>
      <c r="Y658">
        <v>0</v>
      </c>
      <c r="Z658">
        <v>0</v>
      </c>
      <c r="AA658">
        <v>0</v>
      </c>
      <c r="AB658">
        <v>0.12228799999999999</v>
      </c>
      <c r="AC658">
        <v>-6.4942E-2</v>
      </c>
      <c r="AD658">
        <v>1.3856E-2</v>
      </c>
      <c r="AE658">
        <v>0.33322800000000002</v>
      </c>
      <c r="AF658">
        <v>-2.1628999999999999E-2</v>
      </c>
      <c r="AG658">
        <v>0.52520800000000001</v>
      </c>
      <c r="AH658">
        <v>6.2800500000000001</v>
      </c>
      <c r="AI658">
        <v>-0.29161100000000001</v>
      </c>
      <c r="AJ658">
        <v>0.61751100000000003</v>
      </c>
      <c r="AK658">
        <v>5.9131000000000003E-2</v>
      </c>
      <c r="AL658">
        <v>3.7628000000000002E-2</v>
      </c>
      <c r="AM658" t="s">
        <v>221</v>
      </c>
      <c r="AN658">
        <v>944.46772499999997</v>
      </c>
      <c r="AO658">
        <v>287.01096000000001</v>
      </c>
      <c r="AP658">
        <v>339.58946300000002</v>
      </c>
      <c r="AQ658">
        <v>1.0958490000000001</v>
      </c>
      <c r="AR658">
        <v>90655.999702999994</v>
      </c>
      <c r="AS658" t="s">
        <v>224</v>
      </c>
      <c r="AT658">
        <v>6.0000000000000001E-3</v>
      </c>
      <c r="AU658">
        <v>0.6</v>
      </c>
      <c r="AV658">
        <v>2.6459E-2</v>
      </c>
      <c r="AW658">
        <v>-0.20297200000000001</v>
      </c>
      <c r="AX658">
        <v>4.9896000000000003E-2</v>
      </c>
      <c r="AY658" t="s">
        <v>302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303</v>
      </c>
      <c r="BH658">
        <v>5869.712536</v>
      </c>
      <c r="BI658">
        <v>694.01924499999996</v>
      </c>
      <c r="BJ658">
        <v>-146.622198</v>
      </c>
      <c r="BK658">
        <v>0</v>
      </c>
      <c r="BL658">
        <v>0</v>
      </c>
      <c r="BM658">
        <v>0</v>
      </c>
      <c r="BN658" t="s">
        <v>304</v>
      </c>
      <c r="BO658">
        <v>848.39717700000006</v>
      </c>
      <c r="BP658">
        <v>-335.09452399999998</v>
      </c>
      <c r="BQ658">
        <v>154.801884</v>
      </c>
    </row>
    <row r="659" spans="1:69">
      <c r="A659">
        <v>658</v>
      </c>
      <c r="C659" t="s">
        <v>301</v>
      </c>
      <c r="D659">
        <v>18.236141</v>
      </c>
      <c r="E659">
        <v>18.236141</v>
      </c>
      <c r="F659">
        <v>0</v>
      </c>
      <c r="G659">
        <v>3.19E-4</v>
      </c>
      <c r="H659">
        <v>0.99999000000000005</v>
      </c>
      <c r="I659">
        <v>-4.5719999999999997E-3</v>
      </c>
      <c r="J659" t="s">
        <v>222</v>
      </c>
      <c r="K659">
        <v>7579</v>
      </c>
      <c r="L659">
        <v>0</v>
      </c>
      <c r="M659">
        <v>0</v>
      </c>
      <c r="N659">
        <v>0</v>
      </c>
      <c r="O659">
        <v>8037.2434999999996</v>
      </c>
      <c r="P659">
        <v>10714.727699999999</v>
      </c>
      <c r="Q659">
        <v>6481.9775</v>
      </c>
      <c r="R659" t="s">
        <v>223</v>
      </c>
      <c r="S659">
        <v>3.571653</v>
      </c>
      <c r="T659">
        <v>-7.5695040000000002</v>
      </c>
      <c r="U659">
        <v>5.4355880000000001</v>
      </c>
      <c r="V659">
        <v>113.84116899999999</v>
      </c>
      <c r="W659">
        <v>-7.13497</v>
      </c>
      <c r="X659">
        <v>4.3248040000000003</v>
      </c>
      <c r="Y659">
        <v>0</v>
      </c>
      <c r="Z659">
        <v>0</v>
      </c>
      <c r="AA659">
        <v>0</v>
      </c>
      <c r="AB659">
        <v>0.12227399999999999</v>
      </c>
      <c r="AC659">
        <v>-6.5000000000000002E-2</v>
      </c>
      <c r="AD659">
        <v>1.3872000000000001E-2</v>
      </c>
      <c r="AE659">
        <v>0.33396199999999998</v>
      </c>
      <c r="AF659">
        <v>-2.2019E-2</v>
      </c>
      <c r="AG659">
        <v>0.52529099999999995</v>
      </c>
      <c r="AH659">
        <v>6.2780339999999999</v>
      </c>
      <c r="AI659">
        <v>-0.28911799999999999</v>
      </c>
      <c r="AJ659">
        <v>0.61893299999999996</v>
      </c>
      <c r="AK659">
        <v>6.2592999999999996E-2</v>
      </c>
      <c r="AL659">
        <v>3.7897E-2</v>
      </c>
      <c r="AM659" t="s">
        <v>221</v>
      </c>
      <c r="AN659">
        <v>944.22531100000003</v>
      </c>
      <c r="AO659">
        <v>287.01253500000001</v>
      </c>
      <c r="AP659">
        <v>339.590396</v>
      </c>
      <c r="AQ659">
        <v>1.0958749999999999</v>
      </c>
      <c r="AR659">
        <v>90658.615420999995</v>
      </c>
      <c r="AS659" t="s">
        <v>224</v>
      </c>
      <c r="AT659">
        <v>6.0000000000000001E-3</v>
      </c>
      <c r="AU659">
        <v>0.6</v>
      </c>
      <c r="AV659">
        <v>2.6459E-2</v>
      </c>
      <c r="AW659">
        <v>-0.20297200000000001</v>
      </c>
      <c r="AX659">
        <v>4.9896000000000003E-2</v>
      </c>
      <c r="AY659" t="s">
        <v>302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303</v>
      </c>
      <c r="BH659">
        <v>5825.0443029999997</v>
      </c>
      <c r="BI659">
        <v>701.26343399999996</v>
      </c>
      <c r="BJ659">
        <v>-146.52710400000001</v>
      </c>
      <c r="BK659">
        <v>0</v>
      </c>
      <c r="BL659">
        <v>0</v>
      </c>
      <c r="BM659">
        <v>0</v>
      </c>
      <c r="BN659" t="s">
        <v>304</v>
      </c>
      <c r="BO659">
        <v>848.79522799999995</v>
      </c>
      <c r="BP659">
        <v>-335.25174399999997</v>
      </c>
      <c r="BQ659">
        <v>154.874514</v>
      </c>
    </row>
    <row r="660" spans="1:69">
      <c r="A660">
        <v>659</v>
      </c>
      <c r="C660" t="s">
        <v>301</v>
      </c>
      <c r="D660">
        <v>18.236141</v>
      </c>
      <c r="E660">
        <v>18.236141</v>
      </c>
      <c r="F660">
        <v>0</v>
      </c>
      <c r="G660">
        <v>3.19E-4</v>
      </c>
      <c r="H660">
        <v>0.99999000000000005</v>
      </c>
      <c r="I660">
        <v>-4.5719999999999997E-3</v>
      </c>
      <c r="J660" t="s">
        <v>222</v>
      </c>
      <c r="K660">
        <v>7579</v>
      </c>
      <c r="L660">
        <v>0</v>
      </c>
      <c r="M660">
        <v>0</v>
      </c>
      <c r="N660">
        <v>0</v>
      </c>
      <c r="O660">
        <v>8037.2434999999996</v>
      </c>
      <c r="P660">
        <v>10714.727699999999</v>
      </c>
      <c r="Q660">
        <v>6481.9775</v>
      </c>
      <c r="R660" t="s">
        <v>223</v>
      </c>
      <c r="S660">
        <v>3.5423499999999999</v>
      </c>
      <c r="T660">
        <v>-7.5663619999999998</v>
      </c>
      <c r="U660">
        <v>5.4505739999999996</v>
      </c>
      <c r="V660">
        <v>113.839957</v>
      </c>
      <c r="W660">
        <v>-7.5304690000000001</v>
      </c>
      <c r="X660">
        <v>4.357119</v>
      </c>
      <c r="Y660">
        <v>0</v>
      </c>
      <c r="Z660">
        <v>0</v>
      </c>
      <c r="AA660">
        <v>0</v>
      </c>
      <c r="AB660">
        <v>0.12225900000000001</v>
      </c>
      <c r="AC660">
        <v>-6.5059000000000006E-2</v>
      </c>
      <c r="AD660">
        <v>1.3887E-2</v>
      </c>
      <c r="AE660">
        <v>0.33469500000000002</v>
      </c>
      <c r="AF660">
        <v>-2.2408999999999998E-2</v>
      </c>
      <c r="AG660">
        <v>0.52537500000000004</v>
      </c>
      <c r="AH660">
        <v>6.2760119999999997</v>
      </c>
      <c r="AI660">
        <v>-0.28662900000000002</v>
      </c>
      <c r="AJ660">
        <v>0.620363</v>
      </c>
      <c r="AK660">
        <v>6.6053000000000001E-2</v>
      </c>
      <c r="AL660">
        <v>3.8171999999999998E-2</v>
      </c>
      <c r="AM660" t="s">
        <v>221</v>
      </c>
      <c r="AN660">
        <v>943.98253999999997</v>
      </c>
      <c r="AO660">
        <v>287.01411300000001</v>
      </c>
      <c r="AP660">
        <v>339.59132899999997</v>
      </c>
      <c r="AQ660">
        <v>1.095901</v>
      </c>
      <c r="AR660">
        <v>90661.235065999994</v>
      </c>
      <c r="AS660" t="s">
        <v>224</v>
      </c>
      <c r="AT660">
        <v>6.0000000000000001E-3</v>
      </c>
      <c r="AU660">
        <v>0.6</v>
      </c>
      <c r="AV660">
        <v>2.6459E-2</v>
      </c>
      <c r="AW660">
        <v>-0.20297200000000001</v>
      </c>
      <c r="AX660">
        <v>4.9896000000000003E-2</v>
      </c>
      <c r="AY660" t="s">
        <v>302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303</v>
      </c>
      <c r="BH660">
        <v>5782.741599</v>
      </c>
      <c r="BI660">
        <v>708.34947499999998</v>
      </c>
      <c r="BJ660">
        <v>-146.525622</v>
      </c>
      <c r="BK660">
        <v>0</v>
      </c>
      <c r="BL660">
        <v>0</v>
      </c>
      <c r="BM660">
        <v>0</v>
      </c>
      <c r="BN660" t="s">
        <v>304</v>
      </c>
      <c r="BO660">
        <v>849.19324700000004</v>
      </c>
      <c r="BP660">
        <v>-335.408951</v>
      </c>
      <c r="BQ660">
        <v>154.947138</v>
      </c>
    </row>
    <row r="661" spans="1:69">
      <c r="A661">
        <v>660</v>
      </c>
      <c r="C661" t="s">
        <v>301</v>
      </c>
      <c r="D661">
        <v>18.236141</v>
      </c>
      <c r="E661">
        <v>18.236141</v>
      </c>
      <c r="F661">
        <v>0</v>
      </c>
      <c r="G661">
        <v>3.19E-4</v>
      </c>
      <c r="H661">
        <v>0.99999000000000005</v>
      </c>
      <c r="I661">
        <v>-4.5719999999999997E-3</v>
      </c>
      <c r="J661" t="s">
        <v>222</v>
      </c>
      <c r="K661">
        <v>7579</v>
      </c>
      <c r="L661">
        <v>0</v>
      </c>
      <c r="M661">
        <v>0</v>
      </c>
      <c r="N661">
        <v>0</v>
      </c>
      <c r="O661">
        <v>8037.2434999999996</v>
      </c>
      <c r="P661">
        <v>10714.727699999999</v>
      </c>
      <c r="Q661">
        <v>6481.9775</v>
      </c>
      <c r="R661" t="s">
        <v>223</v>
      </c>
      <c r="S661">
        <v>3.5133760000000001</v>
      </c>
      <c r="T661">
        <v>-7.5631159999999999</v>
      </c>
      <c r="U661">
        <v>5.4655719999999999</v>
      </c>
      <c r="V661">
        <v>113.837335</v>
      </c>
      <c r="W661">
        <v>-7.9259180000000002</v>
      </c>
      <c r="X661">
        <v>4.3900810000000003</v>
      </c>
      <c r="Y661">
        <v>0</v>
      </c>
      <c r="Z661">
        <v>0</v>
      </c>
      <c r="AA661">
        <v>0</v>
      </c>
      <c r="AB661">
        <v>0.12224500000000001</v>
      </c>
      <c r="AC661">
        <v>-6.5117999999999995E-2</v>
      </c>
      <c r="AD661">
        <v>1.3903E-2</v>
      </c>
      <c r="AE661">
        <v>0.33542899999999998</v>
      </c>
      <c r="AF661">
        <v>-2.2800000000000001E-2</v>
      </c>
      <c r="AG661">
        <v>0.52545799999999998</v>
      </c>
      <c r="AH661">
        <v>6.273987</v>
      </c>
      <c r="AI661">
        <v>-0.28414400000000001</v>
      </c>
      <c r="AJ661">
        <v>0.62180100000000005</v>
      </c>
      <c r="AK661">
        <v>6.9513000000000005E-2</v>
      </c>
      <c r="AL661">
        <v>3.8452E-2</v>
      </c>
      <c r="AM661" t="s">
        <v>221</v>
      </c>
      <c r="AN661">
        <v>943.73941000000002</v>
      </c>
      <c r="AO661">
        <v>287.015694</v>
      </c>
      <c r="AP661">
        <v>339.592264</v>
      </c>
      <c r="AQ661">
        <v>1.095926</v>
      </c>
      <c r="AR661">
        <v>90663.858634999997</v>
      </c>
      <c r="AS661" t="s">
        <v>224</v>
      </c>
      <c r="AT661">
        <v>6.0000000000000001E-3</v>
      </c>
      <c r="AU661">
        <v>0.6</v>
      </c>
      <c r="AV661">
        <v>2.6459E-2</v>
      </c>
      <c r="AW661">
        <v>-0.20297200000000001</v>
      </c>
      <c r="AX661">
        <v>4.9896000000000003E-2</v>
      </c>
      <c r="AY661" t="s">
        <v>302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303</v>
      </c>
      <c r="BH661">
        <v>5742.8070040000002</v>
      </c>
      <c r="BI661">
        <v>715.30195800000001</v>
      </c>
      <c r="BJ661">
        <v>-146.61911499999999</v>
      </c>
      <c r="BK661">
        <v>0</v>
      </c>
      <c r="BL661">
        <v>0</v>
      </c>
      <c r="BM661">
        <v>0</v>
      </c>
      <c r="BN661" t="s">
        <v>304</v>
      </c>
      <c r="BO661">
        <v>849.59123199999999</v>
      </c>
      <c r="BP661">
        <v>-335.56614400000001</v>
      </c>
      <c r="BQ661">
        <v>155.019756</v>
      </c>
    </row>
    <row r="662" spans="1:69">
      <c r="A662">
        <v>661</v>
      </c>
      <c r="C662" t="s">
        <v>301</v>
      </c>
      <c r="D662">
        <v>18.236141</v>
      </c>
      <c r="E662">
        <v>18.236141</v>
      </c>
      <c r="F662">
        <v>0</v>
      </c>
      <c r="G662">
        <v>3.19E-4</v>
      </c>
      <c r="H662">
        <v>0.99999000000000005</v>
      </c>
      <c r="I662">
        <v>-4.5719999999999997E-3</v>
      </c>
      <c r="J662" t="s">
        <v>222</v>
      </c>
      <c r="K662">
        <v>7579</v>
      </c>
      <c r="L662">
        <v>0</v>
      </c>
      <c r="M662">
        <v>0</v>
      </c>
      <c r="N662">
        <v>0</v>
      </c>
      <c r="O662">
        <v>8037.2434999999996</v>
      </c>
      <c r="P662">
        <v>10714.727699999999</v>
      </c>
      <c r="Q662">
        <v>6481.9775</v>
      </c>
      <c r="R662" t="s">
        <v>223</v>
      </c>
      <c r="S662">
        <v>3.4847329999999999</v>
      </c>
      <c r="T662">
        <v>-7.559761</v>
      </c>
      <c r="U662">
        <v>5.4805830000000002</v>
      </c>
      <c r="V662">
        <v>113.833304</v>
      </c>
      <c r="W662">
        <v>-8.3213000000000008</v>
      </c>
      <c r="X662">
        <v>4.4236969999999998</v>
      </c>
      <c r="Y662">
        <v>0</v>
      </c>
      <c r="Z662">
        <v>0</v>
      </c>
      <c r="AA662">
        <v>0</v>
      </c>
      <c r="AB662">
        <v>0.12223000000000001</v>
      </c>
      <c r="AC662">
        <v>-6.5176999999999999E-2</v>
      </c>
      <c r="AD662">
        <v>1.392E-2</v>
      </c>
      <c r="AE662">
        <v>0.33616200000000002</v>
      </c>
      <c r="AF662">
        <v>-2.3191E-2</v>
      </c>
      <c r="AG662">
        <v>0.52554199999999995</v>
      </c>
      <c r="AH662">
        <v>6.2719569999999996</v>
      </c>
      <c r="AI662">
        <v>-0.28166200000000002</v>
      </c>
      <c r="AJ662">
        <v>0.623247</v>
      </c>
      <c r="AK662">
        <v>7.2970999999999994E-2</v>
      </c>
      <c r="AL662">
        <v>3.8738000000000002E-2</v>
      </c>
      <c r="AM662" t="s">
        <v>221</v>
      </c>
      <c r="AN662">
        <v>943.49592199999995</v>
      </c>
      <c r="AO662">
        <v>287.01727699999998</v>
      </c>
      <c r="AP662">
        <v>339.59320000000002</v>
      </c>
      <c r="AQ662">
        <v>1.095952</v>
      </c>
      <c r="AR662">
        <v>90666.486128000004</v>
      </c>
      <c r="AS662" t="s">
        <v>224</v>
      </c>
      <c r="AT662">
        <v>6.0000000000000001E-3</v>
      </c>
      <c r="AU662">
        <v>0.6</v>
      </c>
      <c r="AV662">
        <v>2.6459E-2</v>
      </c>
      <c r="AW662">
        <v>-0.20297200000000001</v>
      </c>
      <c r="AX662">
        <v>4.9896000000000003E-2</v>
      </c>
      <c r="AY662" t="s">
        <v>302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303</v>
      </c>
      <c r="BH662">
        <v>5705.2423070000004</v>
      </c>
      <c r="BI662">
        <v>722.14553999999998</v>
      </c>
      <c r="BJ662">
        <v>-146.809113</v>
      </c>
      <c r="BK662">
        <v>0</v>
      </c>
      <c r="BL662">
        <v>0</v>
      </c>
      <c r="BM662">
        <v>0</v>
      </c>
      <c r="BN662" t="s">
        <v>304</v>
      </c>
      <c r="BO662">
        <v>849.98918000000003</v>
      </c>
      <c r="BP662">
        <v>-335.72332299999999</v>
      </c>
      <c r="BQ662">
        <v>155.092367</v>
      </c>
    </row>
    <row r="663" spans="1:69">
      <c r="A663">
        <v>662</v>
      </c>
      <c r="C663" t="s">
        <v>301</v>
      </c>
      <c r="D663">
        <v>18.236141</v>
      </c>
      <c r="E663">
        <v>18.236141</v>
      </c>
      <c r="F663">
        <v>0</v>
      </c>
      <c r="G663">
        <v>3.19E-4</v>
      </c>
      <c r="H663">
        <v>0.99999000000000005</v>
      </c>
      <c r="I663">
        <v>-4.5719999999999997E-3</v>
      </c>
      <c r="J663" t="s">
        <v>222</v>
      </c>
      <c r="K663">
        <v>7579</v>
      </c>
      <c r="L663">
        <v>0</v>
      </c>
      <c r="M663">
        <v>0</v>
      </c>
      <c r="N663">
        <v>0</v>
      </c>
      <c r="O663">
        <v>8037.2434999999996</v>
      </c>
      <c r="P663">
        <v>10714.727699999999</v>
      </c>
      <c r="Q663">
        <v>6481.9775</v>
      </c>
      <c r="R663" t="s">
        <v>223</v>
      </c>
      <c r="S663">
        <v>3.456423</v>
      </c>
      <c r="T663">
        <v>-7.5562950000000004</v>
      </c>
      <c r="U663">
        <v>5.4956079999999998</v>
      </c>
      <c r="V663">
        <v>113.827867</v>
      </c>
      <c r="W663">
        <v>-8.7166099999999993</v>
      </c>
      <c r="X663">
        <v>4.4579719999999998</v>
      </c>
      <c r="Y663">
        <v>0</v>
      </c>
      <c r="Z663">
        <v>0</v>
      </c>
      <c r="AA663">
        <v>0</v>
      </c>
      <c r="AB663">
        <v>0.122215</v>
      </c>
      <c r="AC663">
        <v>-6.5235000000000001E-2</v>
      </c>
      <c r="AD663">
        <v>1.3936E-2</v>
      </c>
      <c r="AE663">
        <v>0.336895</v>
      </c>
      <c r="AF663">
        <v>-2.3583E-2</v>
      </c>
      <c r="AG663">
        <v>0.52562500000000001</v>
      </c>
      <c r="AH663">
        <v>6.2699220000000002</v>
      </c>
      <c r="AI663">
        <v>-0.27918399999999999</v>
      </c>
      <c r="AJ663">
        <v>0.62470099999999995</v>
      </c>
      <c r="AK663">
        <v>7.6427999999999996E-2</v>
      </c>
      <c r="AL663">
        <v>3.9030000000000002E-2</v>
      </c>
      <c r="AM663" t="s">
        <v>221</v>
      </c>
      <c r="AN663">
        <v>943.25207699999999</v>
      </c>
      <c r="AO663">
        <v>287.01886100000002</v>
      </c>
      <c r="AP663">
        <v>339.59413799999999</v>
      </c>
      <c r="AQ663">
        <v>1.0959779999999999</v>
      </c>
      <c r="AR663">
        <v>90669.117543</v>
      </c>
      <c r="AS663" t="s">
        <v>224</v>
      </c>
      <c r="AT663">
        <v>6.0000000000000001E-3</v>
      </c>
      <c r="AU663">
        <v>0.6</v>
      </c>
      <c r="AV663">
        <v>2.6459E-2</v>
      </c>
      <c r="AW663">
        <v>-0.20297200000000001</v>
      </c>
      <c r="AX663">
        <v>4.9896000000000003E-2</v>
      </c>
      <c r="AY663" t="s">
        <v>302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303</v>
      </c>
      <c r="BH663">
        <v>5670.0485440000002</v>
      </c>
      <c r="BI663">
        <v>728.90507400000001</v>
      </c>
      <c r="BJ663">
        <v>-147.09721200000001</v>
      </c>
      <c r="BK663">
        <v>0</v>
      </c>
      <c r="BL663">
        <v>0</v>
      </c>
      <c r="BM663">
        <v>0</v>
      </c>
      <c r="BN663" t="s">
        <v>304</v>
      </c>
      <c r="BO663">
        <v>850.387157</v>
      </c>
      <c r="BP663">
        <v>-335.88051400000001</v>
      </c>
      <c r="BQ663">
        <v>155.164984</v>
      </c>
    </row>
    <row r="664" spans="1:69">
      <c r="A664">
        <v>663</v>
      </c>
      <c r="C664" t="s">
        <v>301</v>
      </c>
      <c r="D664">
        <v>18.236141</v>
      </c>
      <c r="E664">
        <v>18.236141</v>
      </c>
      <c r="F664">
        <v>0</v>
      </c>
      <c r="G664">
        <v>3.19E-4</v>
      </c>
      <c r="H664">
        <v>0.99999000000000005</v>
      </c>
      <c r="I664">
        <v>-4.5719999999999997E-3</v>
      </c>
      <c r="J664" t="s">
        <v>222</v>
      </c>
      <c r="K664">
        <v>7579</v>
      </c>
      <c r="L664">
        <v>0</v>
      </c>
      <c r="M664">
        <v>0</v>
      </c>
      <c r="N664">
        <v>0</v>
      </c>
      <c r="O664">
        <v>8037.2434999999996</v>
      </c>
      <c r="P664">
        <v>10714.727699999999</v>
      </c>
      <c r="Q664">
        <v>6481.9775</v>
      </c>
      <c r="R664" t="s">
        <v>223</v>
      </c>
      <c r="S664">
        <v>3.4284439999999998</v>
      </c>
      <c r="T664">
        <v>-7.5527139999999999</v>
      </c>
      <c r="U664">
        <v>5.5106460000000004</v>
      </c>
      <c r="V664">
        <v>113.82102399999999</v>
      </c>
      <c r="W664">
        <v>-9.1118539999999992</v>
      </c>
      <c r="X664">
        <v>4.4929030000000001</v>
      </c>
      <c r="Y664">
        <v>0</v>
      </c>
      <c r="Z664">
        <v>0</v>
      </c>
      <c r="AA664">
        <v>0</v>
      </c>
      <c r="AB664">
        <v>0.1222</v>
      </c>
      <c r="AC664">
        <v>-6.5294000000000005E-2</v>
      </c>
      <c r="AD664">
        <v>1.3952000000000001E-2</v>
      </c>
      <c r="AE664">
        <v>0.33762799999999998</v>
      </c>
      <c r="AF664">
        <v>-2.3973999999999999E-2</v>
      </c>
      <c r="AG664">
        <v>0.52570899999999998</v>
      </c>
      <c r="AH664">
        <v>6.2678830000000003</v>
      </c>
      <c r="AI664">
        <v>-0.27671099999999998</v>
      </c>
      <c r="AJ664">
        <v>0.62616300000000003</v>
      </c>
      <c r="AK664">
        <v>7.9883999999999997E-2</v>
      </c>
      <c r="AL664">
        <v>3.9327000000000001E-2</v>
      </c>
      <c r="AM664" t="s">
        <v>221</v>
      </c>
      <c r="AN664">
        <v>943.00787400000002</v>
      </c>
      <c r="AO664">
        <v>287.02044899999999</v>
      </c>
      <c r="AP664">
        <v>339.595077</v>
      </c>
      <c r="AQ664">
        <v>1.096004</v>
      </c>
      <c r="AR664">
        <v>90671.752879000007</v>
      </c>
      <c r="AS664" t="s">
        <v>224</v>
      </c>
      <c r="AT664">
        <v>6.0000000000000001E-3</v>
      </c>
      <c r="AU664">
        <v>0.6</v>
      </c>
      <c r="AV664">
        <v>2.6459E-2</v>
      </c>
      <c r="AW664">
        <v>-0.20297200000000001</v>
      </c>
      <c r="AX664">
        <v>4.9896000000000003E-2</v>
      </c>
      <c r="AY664" t="s">
        <v>302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303</v>
      </c>
      <c r="BH664">
        <v>5637.22487</v>
      </c>
      <c r="BI664">
        <v>735.60554500000001</v>
      </c>
      <c r="BJ664">
        <v>-147.48453499999999</v>
      </c>
      <c r="BK664">
        <v>0</v>
      </c>
      <c r="BL664">
        <v>0</v>
      </c>
      <c r="BM664">
        <v>0</v>
      </c>
      <c r="BN664" t="s">
        <v>304</v>
      </c>
      <c r="BO664">
        <v>850.78514700000005</v>
      </c>
      <c r="BP664">
        <v>-336.03770900000001</v>
      </c>
      <c r="BQ664">
        <v>155.23760200000001</v>
      </c>
    </row>
    <row r="665" spans="1:69">
      <c r="A665">
        <v>664</v>
      </c>
      <c r="C665" t="s">
        <v>301</v>
      </c>
      <c r="D665">
        <v>18.236141</v>
      </c>
      <c r="E665">
        <v>18.236141</v>
      </c>
      <c r="F665">
        <v>0</v>
      </c>
      <c r="G665">
        <v>3.19E-4</v>
      </c>
      <c r="H665">
        <v>0.99999000000000005</v>
      </c>
      <c r="I665">
        <v>-4.5719999999999997E-3</v>
      </c>
      <c r="J665" t="s">
        <v>222</v>
      </c>
      <c r="K665">
        <v>7579</v>
      </c>
      <c r="L665">
        <v>0</v>
      </c>
      <c r="M665">
        <v>0</v>
      </c>
      <c r="N665">
        <v>0</v>
      </c>
      <c r="O665">
        <v>8037.2434999999996</v>
      </c>
      <c r="P665">
        <v>10714.727699999999</v>
      </c>
      <c r="Q665">
        <v>6481.9775</v>
      </c>
      <c r="R665" t="s">
        <v>223</v>
      </c>
      <c r="S665">
        <v>3.400798</v>
      </c>
      <c r="T665">
        <v>-7.5490159999999999</v>
      </c>
      <c r="U665">
        <v>5.5256949999999998</v>
      </c>
      <c r="V665">
        <v>113.812789</v>
      </c>
      <c r="W665">
        <v>-9.5070219999999992</v>
      </c>
      <c r="X665">
        <v>4.5285019999999996</v>
      </c>
      <c r="Y665">
        <v>0</v>
      </c>
      <c r="Z665">
        <v>0</v>
      </c>
      <c r="AA665">
        <v>0</v>
      </c>
      <c r="AB665">
        <v>0.122185</v>
      </c>
      <c r="AC665">
        <v>-6.5352999999999994E-2</v>
      </c>
      <c r="AD665">
        <v>1.3969000000000001E-2</v>
      </c>
      <c r="AE665">
        <v>0.338362</v>
      </c>
      <c r="AF665">
        <v>-2.4365999999999999E-2</v>
      </c>
      <c r="AG665">
        <v>0.52579299999999995</v>
      </c>
      <c r="AH665">
        <v>6.2658389999999997</v>
      </c>
      <c r="AI665">
        <v>-0.27423999999999998</v>
      </c>
      <c r="AJ665">
        <v>0.62763199999999997</v>
      </c>
      <c r="AK665">
        <v>8.3338999999999996E-2</v>
      </c>
      <c r="AL665">
        <v>3.9629999999999999E-2</v>
      </c>
      <c r="AM665" t="s">
        <v>221</v>
      </c>
      <c r="AN665">
        <v>942.76331400000004</v>
      </c>
      <c r="AO665">
        <v>287.02203800000001</v>
      </c>
      <c r="AP665">
        <v>339.59601700000002</v>
      </c>
      <c r="AQ665">
        <v>1.0960300000000001</v>
      </c>
      <c r="AR665">
        <v>90674.392133999994</v>
      </c>
      <c r="AS665" t="s">
        <v>224</v>
      </c>
      <c r="AT665">
        <v>6.0000000000000001E-3</v>
      </c>
      <c r="AU665">
        <v>0.6</v>
      </c>
      <c r="AV665">
        <v>2.6459E-2</v>
      </c>
      <c r="AW665">
        <v>-0.20297200000000001</v>
      </c>
      <c r="AX665">
        <v>4.9896000000000003E-2</v>
      </c>
      <c r="AY665" t="s">
        <v>302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303</v>
      </c>
      <c r="BH665">
        <v>5606.7735489999995</v>
      </c>
      <c r="BI665">
        <v>742.27182200000004</v>
      </c>
      <c r="BJ665">
        <v>-147.973119</v>
      </c>
      <c r="BK665">
        <v>0</v>
      </c>
      <c r="BL665">
        <v>0</v>
      </c>
      <c r="BM665">
        <v>0</v>
      </c>
      <c r="BN665" t="s">
        <v>304</v>
      </c>
      <c r="BO665">
        <v>851.18336399999998</v>
      </c>
      <c r="BP665">
        <v>-336.19499400000001</v>
      </c>
      <c r="BQ665">
        <v>155.31026299999999</v>
      </c>
    </row>
    <row r="666" spans="1:69">
      <c r="A666">
        <v>665</v>
      </c>
      <c r="C666" t="s">
        <v>301</v>
      </c>
      <c r="D666">
        <v>18.236141</v>
      </c>
      <c r="E666">
        <v>18.236141</v>
      </c>
      <c r="F666">
        <v>0</v>
      </c>
      <c r="G666">
        <v>3.19E-4</v>
      </c>
      <c r="H666">
        <v>0.99999000000000005</v>
      </c>
      <c r="I666">
        <v>-4.5719999999999997E-3</v>
      </c>
      <c r="J666" t="s">
        <v>222</v>
      </c>
      <c r="K666">
        <v>7579</v>
      </c>
      <c r="L666">
        <v>0</v>
      </c>
      <c r="M666">
        <v>0</v>
      </c>
      <c r="N666">
        <v>0</v>
      </c>
      <c r="O666">
        <v>8037.2434999999996</v>
      </c>
      <c r="P666">
        <v>10714.727699999999</v>
      </c>
      <c r="Q666">
        <v>6481.9775</v>
      </c>
      <c r="R666" t="s">
        <v>223</v>
      </c>
      <c r="S666">
        <v>3.3734860000000002</v>
      </c>
      <c r="T666">
        <v>-7.5451969999999999</v>
      </c>
      <c r="U666">
        <v>5.5407539999999997</v>
      </c>
      <c r="V666">
        <v>113.80314300000001</v>
      </c>
      <c r="W666">
        <v>-9.9021100000000004</v>
      </c>
      <c r="X666">
        <v>4.5647609999999998</v>
      </c>
      <c r="Y666">
        <v>0</v>
      </c>
      <c r="Z666">
        <v>0</v>
      </c>
      <c r="AA666">
        <v>0</v>
      </c>
      <c r="AB666">
        <v>0.12217</v>
      </c>
      <c r="AC666">
        <v>-6.5410999999999997E-2</v>
      </c>
      <c r="AD666">
        <v>1.3986E-2</v>
      </c>
      <c r="AE666">
        <v>0.33909499999999998</v>
      </c>
      <c r="AF666">
        <v>-2.4759E-2</v>
      </c>
      <c r="AG666">
        <v>0.52587700000000004</v>
      </c>
      <c r="AH666">
        <v>6.2637900000000002</v>
      </c>
      <c r="AI666">
        <v>-0.27177400000000002</v>
      </c>
      <c r="AJ666">
        <v>0.62910999999999995</v>
      </c>
      <c r="AK666">
        <v>8.6791999999999994E-2</v>
      </c>
      <c r="AL666">
        <v>3.9939000000000002E-2</v>
      </c>
      <c r="AM666" t="s">
        <v>221</v>
      </c>
      <c r="AN666">
        <v>942.51839700000005</v>
      </c>
      <c r="AO666">
        <v>287.02363000000003</v>
      </c>
      <c r="AP666">
        <v>339.59695900000003</v>
      </c>
      <c r="AQ666">
        <v>1.096055</v>
      </c>
      <c r="AR666">
        <v>90677.035308000006</v>
      </c>
      <c r="AS666" t="s">
        <v>224</v>
      </c>
      <c r="AT666">
        <v>6.0000000000000001E-3</v>
      </c>
      <c r="AU666">
        <v>0.6</v>
      </c>
      <c r="AV666">
        <v>1.355E-2</v>
      </c>
      <c r="AW666">
        <v>-0.2258</v>
      </c>
      <c r="AX666">
        <v>4.1564999999999998E-2</v>
      </c>
      <c r="AY666" t="s">
        <v>302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303</v>
      </c>
      <c r="BH666">
        <v>5589.3440579999997</v>
      </c>
      <c r="BI666">
        <v>620.57566399999996</v>
      </c>
      <c r="BJ666">
        <v>-160.81740199999999</v>
      </c>
      <c r="BK666">
        <v>0</v>
      </c>
      <c r="BL666">
        <v>0</v>
      </c>
      <c r="BM666">
        <v>0</v>
      </c>
      <c r="BN666" t="s">
        <v>304</v>
      </c>
      <c r="BO666">
        <v>931.35586699999999</v>
      </c>
      <c r="BP666">
        <v>-280.19068499999997</v>
      </c>
      <c r="BQ666">
        <v>79.573255000000003</v>
      </c>
    </row>
    <row r="667" spans="1:69">
      <c r="A667">
        <v>666</v>
      </c>
      <c r="C667" t="s">
        <v>301</v>
      </c>
      <c r="D667">
        <v>18.236141</v>
      </c>
      <c r="E667">
        <v>18.236141</v>
      </c>
      <c r="F667">
        <v>0</v>
      </c>
      <c r="G667">
        <v>3.19E-4</v>
      </c>
      <c r="H667">
        <v>0.99999000000000005</v>
      </c>
      <c r="I667">
        <v>-4.5719999999999997E-3</v>
      </c>
      <c r="J667" t="s">
        <v>222</v>
      </c>
      <c r="K667">
        <v>7579</v>
      </c>
      <c r="L667">
        <v>0</v>
      </c>
      <c r="M667">
        <v>0</v>
      </c>
      <c r="N667">
        <v>0</v>
      </c>
      <c r="O667">
        <v>8037.2434999999996</v>
      </c>
      <c r="P667">
        <v>10714.727699999999</v>
      </c>
      <c r="Q667">
        <v>6481.9775</v>
      </c>
      <c r="R667" t="s">
        <v>223</v>
      </c>
      <c r="S667">
        <v>3.3478590000000001</v>
      </c>
      <c r="T667">
        <v>-7.558192</v>
      </c>
      <c r="U667">
        <v>5.5542429999999996</v>
      </c>
      <c r="V667">
        <v>113.792114</v>
      </c>
      <c r="W667">
        <v>-10.297190000000001</v>
      </c>
      <c r="X667">
        <v>4.6016870000000001</v>
      </c>
      <c r="Y667">
        <v>0</v>
      </c>
      <c r="Z667">
        <v>0</v>
      </c>
      <c r="AA667">
        <v>0</v>
      </c>
      <c r="AB667">
        <v>0.131657</v>
      </c>
      <c r="AC667">
        <v>-6.0962000000000002E-2</v>
      </c>
      <c r="AD667">
        <v>2.297E-3</v>
      </c>
      <c r="AE667">
        <v>0.33988499999999999</v>
      </c>
      <c r="AF667">
        <v>-2.5125000000000001E-2</v>
      </c>
      <c r="AG667">
        <v>0.525891</v>
      </c>
      <c r="AH667">
        <v>6.2617370000000001</v>
      </c>
      <c r="AI667">
        <v>-0.269312</v>
      </c>
      <c r="AJ667">
        <v>0.63059600000000005</v>
      </c>
      <c r="AK667">
        <v>9.0245000000000006E-2</v>
      </c>
      <c r="AL667">
        <v>4.0252999999999997E-2</v>
      </c>
      <c r="AM667" t="s">
        <v>221</v>
      </c>
      <c r="AN667">
        <v>942.27312199999994</v>
      </c>
      <c r="AO667">
        <v>287.02522499999998</v>
      </c>
      <c r="AP667">
        <v>339.59790199999998</v>
      </c>
      <c r="AQ667">
        <v>1.0960810000000001</v>
      </c>
      <c r="AR667">
        <v>90679.682402000006</v>
      </c>
      <c r="AS667" t="s">
        <v>224</v>
      </c>
      <c r="AT667">
        <v>6.0000000000000001E-3</v>
      </c>
      <c r="AU667">
        <v>0.6</v>
      </c>
      <c r="AV667">
        <v>1.355E-2</v>
      </c>
      <c r="AW667">
        <v>-0.2258</v>
      </c>
      <c r="AX667">
        <v>4.1564999999999998E-2</v>
      </c>
      <c r="AY667" t="s">
        <v>302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303</v>
      </c>
      <c r="BH667">
        <v>5564.0749809999998</v>
      </c>
      <c r="BI667">
        <v>627.22844599999996</v>
      </c>
      <c r="BJ667">
        <v>-161.49673899999999</v>
      </c>
      <c r="BK667">
        <v>0</v>
      </c>
      <c r="BL667">
        <v>0</v>
      </c>
      <c r="BM667">
        <v>0</v>
      </c>
      <c r="BN667" t="s">
        <v>304</v>
      </c>
      <c r="BO667">
        <v>931.79180599999995</v>
      </c>
      <c r="BP667">
        <v>-280.32183300000003</v>
      </c>
      <c r="BQ667">
        <v>79.610500999999999</v>
      </c>
    </row>
    <row r="668" spans="1:69">
      <c r="A668">
        <v>667</v>
      </c>
      <c r="C668" t="s">
        <v>301</v>
      </c>
      <c r="D668">
        <v>18.236141</v>
      </c>
      <c r="E668">
        <v>18.236141</v>
      </c>
      <c r="F668">
        <v>0</v>
      </c>
      <c r="G668">
        <v>3.19E-4</v>
      </c>
      <c r="H668">
        <v>0.99999000000000005</v>
      </c>
      <c r="I668">
        <v>-4.5719999999999997E-3</v>
      </c>
      <c r="J668" t="s">
        <v>222</v>
      </c>
      <c r="K668">
        <v>7579</v>
      </c>
      <c r="L668">
        <v>0</v>
      </c>
      <c r="M668">
        <v>0</v>
      </c>
      <c r="N668">
        <v>0</v>
      </c>
      <c r="O668">
        <v>8037.2434999999996</v>
      </c>
      <c r="P668">
        <v>10714.727699999999</v>
      </c>
      <c r="Q668">
        <v>6481.9775</v>
      </c>
      <c r="R668" t="s">
        <v>223</v>
      </c>
      <c r="S668">
        <v>3.3212739999999998</v>
      </c>
      <c r="T668">
        <v>-7.5541179999999999</v>
      </c>
      <c r="U668">
        <v>5.5693320000000002</v>
      </c>
      <c r="V668">
        <v>113.779691</v>
      </c>
      <c r="W668">
        <v>-10.692128</v>
      </c>
      <c r="X668">
        <v>4.6393060000000004</v>
      </c>
      <c r="Y668">
        <v>0</v>
      </c>
      <c r="Z668">
        <v>0</v>
      </c>
      <c r="AA668">
        <v>0</v>
      </c>
      <c r="AB668">
        <v>0.131656</v>
      </c>
      <c r="AC668">
        <v>-6.1022E-2</v>
      </c>
      <c r="AD668">
        <v>2.3010000000000001E-3</v>
      </c>
      <c r="AE668">
        <v>0.34067399999999998</v>
      </c>
      <c r="AF668">
        <v>-2.5491E-2</v>
      </c>
      <c r="AG668">
        <v>0.52590400000000004</v>
      </c>
      <c r="AH668">
        <v>6.2596790000000002</v>
      </c>
      <c r="AI668">
        <v>-0.26685399999999998</v>
      </c>
      <c r="AJ668">
        <v>0.63209000000000004</v>
      </c>
      <c r="AK668">
        <v>9.3697000000000003E-2</v>
      </c>
      <c r="AL668">
        <v>4.0572999999999998E-2</v>
      </c>
      <c r="AM668" t="s">
        <v>221</v>
      </c>
      <c r="AN668">
        <v>942.02748899999995</v>
      </c>
      <c r="AO668">
        <v>287.02682099999998</v>
      </c>
      <c r="AP668">
        <v>339.59884699999998</v>
      </c>
      <c r="AQ668">
        <v>1.0961069999999999</v>
      </c>
      <c r="AR668">
        <v>90682.333417999995</v>
      </c>
      <c r="AS668" t="s">
        <v>224</v>
      </c>
      <c r="AT668">
        <v>6.0000000000000001E-3</v>
      </c>
      <c r="AU668">
        <v>0.6</v>
      </c>
      <c r="AV668">
        <v>1.355E-2</v>
      </c>
      <c r="AW668">
        <v>-0.2258</v>
      </c>
      <c r="AX668">
        <v>4.1564999999999998E-2</v>
      </c>
      <c r="AY668" t="s">
        <v>302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303</v>
      </c>
      <c r="BH668">
        <v>5541.1812550000004</v>
      </c>
      <c r="BI668">
        <v>633.92202399999996</v>
      </c>
      <c r="BJ668">
        <v>-162.28304900000001</v>
      </c>
      <c r="BK668">
        <v>0</v>
      </c>
      <c r="BL668">
        <v>0</v>
      </c>
      <c r="BM668">
        <v>0</v>
      </c>
      <c r="BN668" t="s">
        <v>304</v>
      </c>
      <c r="BO668">
        <v>932.22790199999997</v>
      </c>
      <c r="BP668">
        <v>-280.45302900000002</v>
      </c>
      <c r="BQ668">
        <v>79.647760000000005</v>
      </c>
    </row>
    <row r="669" spans="1:69">
      <c r="A669">
        <v>668</v>
      </c>
      <c r="C669" t="s">
        <v>301</v>
      </c>
      <c r="D669">
        <v>18.233066999999998</v>
      </c>
      <c r="E669">
        <v>18.233066999999998</v>
      </c>
      <c r="F669">
        <v>0</v>
      </c>
      <c r="G669">
        <v>3.4329999999999999E-3</v>
      </c>
      <c r="H669">
        <v>0.99998799999999999</v>
      </c>
      <c r="I669">
        <v>-3.46E-3</v>
      </c>
      <c r="J669" t="s">
        <v>222</v>
      </c>
      <c r="K669">
        <v>7579</v>
      </c>
      <c r="L669">
        <v>0</v>
      </c>
      <c r="M669">
        <v>0</v>
      </c>
      <c r="N669">
        <v>0</v>
      </c>
      <c r="O669">
        <v>8037.2434999999996</v>
      </c>
      <c r="P669">
        <v>10714.727699999999</v>
      </c>
      <c r="Q669">
        <v>6481.9775</v>
      </c>
      <c r="R669" t="s">
        <v>223</v>
      </c>
      <c r="S669">
        <v>3.2950270000000002</v>
      </c>
      <c r="T669">
        <v>-7.5499080000000003</v>
      </c>
      <c r="U669">
        <v>5.5844310000000004</v>
      </c>
      <c r="V669">
        <v>113.765885</v>
      </c>
      <c r="W669">
        <v>-11.086914999999999</v>
      </c>
      <c r="X669">
        <v>4.6776220000000004</v>
      </c>
      <c r="Y669">
        <v>0</v>
      </c>
      <c r="Z669">
        <v>0</v>
      </c>
      <c r="AA669">
        <v>0</v>
      </c>
      <c r="AB669">
        <v>0.13165399999999999</v>
      </c>
      <c r="AC669">
        <v>-6.1081000000000003E-2</v>
      </c>
      <c r="AD669">
        <v>2.3050000000000002E-3</v>
      </c>
      <c r="AE669">
        <v>0.34146399999999999</v>
      </c>
      <c r="AF669">
        <v>-2.5857000000000002E-2</v>
      </c>
      <c r="AG669">
        <v>0.525918</v>
      </c>
      <c r="AH669">
        <v>6.2576169999999998</v>
      </c>
      <c r="AI669">
        <v>-0.26440000000000002</v>
      </c>
      <c r="AJ669">
        <v>0.63359299999999996</v>
      </c>
      <c r="AK669">
        <v>9.7146999999999997E-2</v>
      </c>
      <c r="AL669">
        <v>4.0899999999999999E-2</v>
      </c>
      <c r="AM669" t="s">
        <v>221</v>
      </c>
      <c r="AN669">
        <v>941.78150000000005</v>
      </c>
      <c r="AO669">
        <v>287.02841999999998</v>
      </c>
      <c r="AP669">
        <v>339.59979299999998</v>
      </c>
      <c r="AQ669">
        <v>1.096133</v>
      </c>
      <c r="AR669">
        <v>90684.988352999993</v>
      </c>
      <c r="AS669" t="s">
        <v>224</v>
      </c>
      <c r="AT669">
        <v>6.0000000000000001E-3</v>
      </c>
      <c r="AU669">
        <v>0.6</v>
      </c>
      <c r="AV669">
        <v>1.355E-2</v>
      </c>
      <c r="AW669">
        <v>-0.2258</v>
      </c>
      <c r="AX669">
        <v>4.1564999999999998E-2</v>
      </c>
      <c r="AY669" t="s">
        <v>302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303</v>
      </c>
      <c r="BH669">
        <v>5520.6624119999997</v>
      </c>
      <c r="BI669">
        <v>640.68118500000003</v>
      </c>
      <c r="BJ669">
        <v>-163.17815999999999</v>
      </c>
      <c r="BK669">
        <v>0</v>
      </c>
      <c r="BL669">
        <v>0</v>
      </c>
      <c r="BM669">
        <v>0</v>
      </c>
      <c r="BN669" t="s">
        <v>304</v>
      </c>
      <c r="BO669">
        <v>932.66429700000003</v>
      </c>
      <c r="BP669">
        <v>-280.584315</v>
      </c>
      <c r="BQ669">
        <v>79.685045000000002</v>
      </c>
    </row>
    <row r="670" spans="1:69">
      <c r="A670">
        <v>669</v>
      </c>
      <c r="C670" t="s">
        <v>301</v>
      </c>
      <c r="D670">
        <v>18.233066999999998</v>
      </c>
      <c r="E670">
        <v>18.233066999999998</v>
      </c>
      <c r="F670">
        <v>0</v>
      </c>
      <c r="G670">
        <v>3.4329999999999999E-3</v>
      </c>
      <c r="H670">
        <v>0.99998799999999999</v>
      </c>
      <c r="I670">
        <v>-3.46E-3</v>
      </c>
      <c r="J670" t="s">
        <v>222</v>
      </c>
      <c r="K670">
        <v>7579</v>
      </c>
      <c r="L670">
        <v>0</v>
      </c>
      <c r="M670">
        <v>0</v>
      </c>
      <c r="N670">
        <v>0</v>
      </c>
      <c r="O670">
        <v>8037.2434999999996</v>
      </c>
      <c r="P670">
        <v>10714.727699999999</v>
      </c>
      <c r="Q670">
        <v>6481.9775</v>
      </c>
      <c r="R670" t="s">
        <v>223</v>
      </c>
      <c r="S670">
        <v>3.2691189999999999</v>
      </c>
      <c r="T670">
        <v>-7.5455589999999999</v>
      </c>
      <c r="U670">
        <v>5.599545</v>
      </c>
      <c r="V670">
        <v>113.750687</v>
      </c>
      <c r="W670">
        <v>-11.481527</v>
      </c>
      <c r="X670">
        <v>4.7166449999999998</v>
      </c>
      <c r="Y670">
        <v>0</v>
      </c>
      <c r="Z670">
        <v>0</v>
      </c>
      <c r="AA670">
        <v>0</v>
      </c>
      <c r="AB670">
        <v>0.13165199999999999</v>
      </c>
      <c r="AC670">
        <v>-6.114E-2</v>
      </c>
      <c r="AD670">
        <v>2.3089999999999999E-3</v>
      </c>
      <c r="AE670">
        <v>0.342254</v>
      </c>
      <c r="AF670">
        <v>-2.6224000000000001E-2</v>
      </c>
      <c r="AG670">
        <v>0.52593199999999996</v>
      </c>
      <c r="AH670">
        <v>6.2555509999999996</v>
      </c>
      <c r="AI670">
        <v>-0.26195000000000002</v>
      </c>
      <c r="AJ670">
        <v>0.635104</v>
      </c>
      <c r="AK670">
        <v>0.100595</v>
      </c>
      <c r="AL670">
        <v>4.1231999999999998E-2</v>
      </c>
      <c r="AM670" t="s">
        <v>221</v>
      </c>
      <c r="AN670">
        <v>941.53515200000004</v>
      </c>
      <c r="AO670">
        <v>287.03002199999997</v>
      </c>
      <c r="AP670">
        <v>339.60073999999997</v>
      </c>
      <c r="AQ670">
        <v>1.0961590000000001</v>
      </c>
      <c r="AR670">
        <v>90687.647207999995</v>
      </c>
      <c r="AS670" t="s">
        <v>224</v>
      </c>
      <c r="AT670">
        <v>6.0000000000000001E-3</v>
      </c>
      <c r="AU670">
        <v>0.6</v>
      </c>
      <c r="AV670">
        <v>7.7510000000000001E-3</v>
      </c>
      <c r="AW670">
        <v>-0.238617</v>
      </c>
      <c r="AX670">
        <v>3.8147E-2</v>
      </c>
      <c r="AY670" t="s">
        <v>302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303</v>
      </c>
      <c r="BH670">
        <v>5508.1189770000001</v>
      </c>
      <c r="BI670">
        <v>589.844469</v>
      </c>
      <c r="BJ670">
        <v>-169.16379900000001</v>
      </c>
      <c r="BK670">
        <v>0</v>
      </c>
      <c r="BL670">
        <v>0</v>
      </c>
      <c r="BM670">
        <v>0</v>
      </c>
      <c r="BN670" t="s">
        <v>304</v>
      </c>
      <c r="BO670">
        <v>979.42631500000005</v>
      </c>
      <c r="BP670">
        <v>-257.63182799999998</v>
      </c>
      <c r="BQ670">
        <v>45.606924999999997</v>
      </c>
    </row>
    <row r="671" spans="1:69">
      <c r="A671">
        <v>670</v>
      </c>
      <c r="C671" t="s">
        <v>301</v>
      </c>
      <c r="D671">
        <v>18.233066999999998</v>
      </c>
      <c r="E671">
        <v>18.233066999999998</v>
      </c>
      <c r="F671">
        <v>0</v>
      </c>
      <c r="G671">
        <v>3.4329999999999999E-3</v>
      </c>
      <c r="H671">
        <v>0.99998799999999999</v>
      </c>
      <c r="I671">
        <v>-3.46E-3</v>
      </c>
      <c r="J671" t="s">
        <v>222</v>
      </c>
      <c r="K671">
        <v>7579</v>
      </c>
      <c r="L671">
        <v>0</v>
      </c>
      <c r="M671">
        <v>0</v>
      </c>
      <c r="N671">
        <v>0</v>
      </c>
      <c r="O671">
        <v>8037.2434999999996</v>
      </c>
      <c r="P671">
        <v>10714.727699999999</v>
      </c>
      <c r="Q671">
        <v>6481.9775</v>
      </c>
      <c r="R671" t="s">
        <v>223</v>
      </c>
      <c r="S671">
        <v>3.2442639999999998</v>
      </c>
      <c r="T671">
        <v>-7.5486849999999999</v>
      </c>
      <c r="U671">
        <v>5.6140309999999998</v>
      </c>
      <c r="V671">
        <v>113.734116</v>
      </c>
      <c r="W671">
        <v>-11.876021</v>
      </c>
      <c r="X671">
        <v>4.756373</v>
      </c>
      <c r="Y671">
        <v>0</v>
      </c>
      <c r="Z671">
        <v>0</v>
      </c>
      <c r="AA671">
        <v>0</v>
      </c>
      <c r="AB671">
        <v>0.13725100000000001</v>
      </c>
      <c r="AC671">
        <v>-5.9475E-2</v>
      </c>
      <c r="AD671">
        <v>-2.954E-3</v>
      </c>
      <c r="AE671">
        <v>0.34307799999999999</v>
      </c>
      <c r="AF671">
        <v>-2.6581E-2</v>
      </c>
      <c r="AG671">
        <v>0.52591399999999999</v>
      </c>
      <c r="AH671">
        <v>6.2534799999999997</v>
      </c>
      <c r="AI671">
        <v>-0.25950499999999999</v>
      </c>
      <c r="AJ671">
        <v>0.63662399999999997</v>
      </c>
      <c r="AK671">
        <v>0.104042</v>
      </c>
      <c r="AL671">
        <v>4.1570000000000003E-2</v>
      </c>
      <c r="AM671" t="s">
        <v>221</v>
      </c>
      <c r="AN671">
        <v>941.28844800000002</v>
      </c>
      <c r="AO671">
        <v>287.03162500000002</v>
      </c>
      <c r="AP671">
        <v>339.60168900000002</v>
      </c>
      <c r="AQ671">
        <v>1.096185</v>
      </c>
      <c r="AR671">
        <v>90690.309982999999</v>
      </c>
      <c r="AS671" t="s">
        <v>224</v>
      </c>
      <c r="AT671">
        <v>6.0000000000000001E-3</v>
      </c>
      <c r="AU671">
        <v>0.6</v>
      </c>
      <c r="AV671">
        <v>-3.967E-3</v>
      </c>
      <c r="AW671">
        <v>-0.26458700000000002</v>
      </c>
      <c r="AX671">
        <v>2.9357999999999999E-2</v>
      </c>
      <c r="AY671" t="s">
        <v>302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303</v>
      </c>
      <c r="BH671">
        <v>5504.1494899999998</v>
      </c>
      <c r="BI671">
        <v>480.20344799999998</v>
      </c>
      <c r="BJ671">
        <v>-183.19616600000001</v>
      </c>
      <c r="BK671">
        <v>0</v>
      </c>
      <c r="BL671">
        <v>0</v>
      </c>
      <c r="BM671">
        <v>0</v>
      </c>
      <c r="BN671" t="s">
        <v>304</v>
      </c>
      <c r="BO671">
        <v>1071.64995</v>
      </c>
      <c r="BP671">
        <v>-198.36632</v>
      </c>
      <c r="BQ671">
        <v>-23.353059999999999</v>
      </c>
    </row>
    <row r="672" spans="1:69">
      <c r="A672">
        <v>671</v>
      </c>
      <c r="C672" t="s">
        <v>301</v>
      </c>
      <c r="D672">
        <v>18.233066999999998</v>
      </c>
      <c r="E672">
        <v>18.233066999999998</v>
      </c>
      <c r="F672">
        <v>0</v>
      </c>
      <c r="G672">
        <v>3.4329999999999999E-3</v>
      </c>
      <c r="H672">
        <v>0.99998799999999999</v>
      </c>
      <c r="I672">
        <v>-3.46E-3</v>
      </c>
      <c r="J672" t="s">
        <v>222</v>
      </c>
      <c r="K672">
        <v>7579</v>
      </c>
      <c r="L672">
        <v>0</v>
      </c>
      <c r="M672">
        <v>0</v>
      </c>
      <c r="N672">
        <v>0</v>
      </c>
      <c r="O672">
        <v>8037.2434999999996</v>
      </c>
      <c r="P672">
        <v>10714.727699999999</v>
      </c>
      <c r="Q672">
        <v>6481.9775</v>
      </c>
      <c r="R672" t="s">
        <v>223</v>
      </c>
      <c r="S672">
        <v>3.2205430000000002</v>
      </c>
      <c r="T672">
        <v>-7.5594419999999998</v>
      </c>
      <c r="U672">
        <v>5.6274980000000001</v>
      </c>
      <c r="V672">
        <v>113.716174</v>
      </c>
      <c r="W672">
        <v>-12.270408</v>
      </c>
      <c r="X672">
        <v>4.7968070000000003</v>
      </c>
      <c r="Y672">
        <v>0</v>
      </c>
      <c r="Z672">
        <v>0</v>
      </c>
      <c r="AA672">
        <v>0</v>
      </c>
      <c r="AB672">
        <v>0.148232</v>
      </c>
      <c r="AC672">
        <v>-5.4835000000000002E-2</v>
      </c>
      <c r="AD672">
        <v>-1.3609E-2</v>
      </c>
      <c r="AE672">
        <v>0.34396700000000002</v>
      </c>
      <c r="AF672">
        <v>-2.691E-2</v>
      </c>
      <c r="AG672">
        <v>0.52583299999999999</v>
      </c>
      <c r="AH672">
        <v>6.2514060000000002</v>
      </c>
      <c r="AI672">
        <v>-0.25706400000000001</v>
      </c>
      <c r="AJ672">
        <v>0.63815299999999997</v>
      </c>
      <c r="AK672">
        <v>0.107488</v>
      </c>
      <c r="AL672">
        <v>4.1914E-2</v>
      </c>
      <c r="AM672" t="s">
        <v>221</v>
      </c>
      <c r="AN672">
        <v>941.04138599999999</v>
      </c>
      <c r="AO672">
        <v>287.033231</v>
      </c>
      <c r="AP672">
        <v>339.60263900000001</v>
      </c>
      <c r="AQ672">
        <v>1.096211</v>
      </c>
      <c r="AR672">
        <v>90692.976678999999</v>
      </c>
      <c r="AS672" t="s">
        <v>224</v>
      </c>
      <c r="AT672">
        <v>6.0000000000000001E-3</v>
      </c>
      <c r="AU672">
        <v>0.6</v>
      </c>
      <c r="AV672">
        <v>-3.967E-3</v>
      </c>
      <c r="AW672">
        <v>-0.26458700000000002</v>
      </c>
      <c r="AX672">
        <v>2.9357999999999999E-2</v>
      </c>
      <c r="AY672" t="s">
        <v>302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303</v>
      </c>
      <c r="BH672">
        <v>5491.3450780000003</v>
      </c>
      <c r="BI672">
        <v>487.29109199999999</v>
      </c>
      <c r="BJ672">
        <v>-184.40624500000001</v>
      </c>
      <c r="BK672">
        <v>0</v>
      </c>
      <c r="BL672">
        <v>0</v>
      </c>
      <c r="BM672">
        <v>0</v>
      </c>
      <c r="BN672" t="s">
        <v>304</v>
      </c>
      <c r="BO672">
        <v>1072.152306</v>
      </c>
      <c r="BP672">
        <v>-198.45930799999999</v>
      </c>
      <c r="BQ672">
        <v>-23.364007000000001</v>
      </c>
    </row>
    <row r="673" spans="1:69">
      <c r="A673">
        <v>672</v>
      </c>
      <c r="C673" t="s">
        <v>301</v>
      </c>
      <c r="D673">
        <v>18.233066999999998</v>
      </c>
      <c r="E673">
        <v>18.233066999999998</v>
      </c>
      <c r="F673">
        <v>0</v>
      </c>
      <c r="G673">
        <v>3.4329999999999999E-3</v>
      </c>
      <c r="H673">
        <v>0.99998799999999999</v>
      </c>
      <c r="I673">
        <v>-3.46E-3</v>
      </c>
      <c r="J673" t="s">
        <v>222</v>
      </c>
      <c r="K673">
        <v>7579</v>
      </c>
      <c r="L673">
        <v>0</v>
      </c>
      <c r="M673">
        <v>0</v>
      </c>
      <c r="N673">
        <v>0</v>
      </c>
      <c r="O673">
        <v>8037.2434999999996</v>
      </c>
      <c r="P673">
        <v>10714.727699999999</v>
      </c>
      <c r="Q673">
        <v>6481.9775</v>
      </c>
      <c r="R673" t="s">
        <v>223</v>
      </c>
      <c r="S673">
        <v>3.1957330000000002</v>
      </c>
      <c r="T673">
        <v>-7.5546540000000002</v>
      </c>
      <c r="U673">
        <v>5.6426569999999998</v>
      </c>
      <c r="V673">
        <v>113.696856</v>
      </c>
      <c r="W673">
        <v>-12.664545</v>
      </c>
      <c r="X673">
        <v>4.837987</v>
      </c>
      <c r="Y673">
        <v>0</v>
      </c>
      <c r="Z673">
        <v>0</v>
      </c>
      <c r="AA673">
        <v>0</v>
      </c>
      <c r="AB673">
        <v>0.148253</v>
      </c>
      <c r="AC673">
        <v>-5.4896E-2</v>
      </c>
      <c r="AD673">
        <v>-1.3624000000000001E-2</v>
      </c>
      <c r="AE673">
        <v>0.34485700000000002</v>
      </c>
      <c r="AF673">
        <v>-2.7238999999999999E-2</v>
      </c>
      <c r="AG673">
        <v>0.52575099999999997</v>
      </c>
      <c r="AH673">
        <v>6.2493270000000001</v>
      </c>
      <c r="AI673">
        <v>-0.25462699999999999</v>
      </c>
      <c r="AJ673">
        <v>0.63968999999999998</v>
      </c>
      <c r="AK673">
        <v>0.110931</v>
      </c>
      <c r="AL673">
        <v>4.2264999999999997E-2</v>
      </c>
      <c r="AM673" t="s">
        <v>221</v>
      </c>
      <c r="AN673">
        <v>940.79396699999995</v>
      </c>
      <c r="AO673">
        <v>287.03483899999998</v>
      </c>
      <c r="AP673">
        <v>339.60359</v>
      </c>
      <c r="AQ673">
        <v>1.096238</v>
      </c>
      <c r="AR673">
        <v>90695.647299000004</v>
      </c>
      <c r="AS673" t="s">
        <v>224</v>
      </c>
      <c r="AT673">
        <v>6.0000000000000001E-3</v>
      </c>
      <c r="AU673">
        <v>0.6</v>
      </c>
      <c r="AV673">
        <v>-3.967E-3</v>
      </c>
      <c r="AW673">
        <v>-0.26458700000000002</v>
      </c>
      <c r="AX673">
        <v>2.9357999999999999E-2</v>
      </c>
      <c r="AY673" t="s">
        <v>302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303</v>
      </c>
      <c r="BH673">
        <v>5480.9107169999997</v>
      </c>
      <c r="BI673">
        <v>494.54354699999999</v>
      </c>
      <c r="BJ673">
        <v>-185.734399</v>
      </c>
      <c r="BK673">
        <v>0</v>
      </c>
      <c r="BL673">
        <v>0</v>
      </c>
      <c r="BM673">
        <v>0</v>
      </c>
      <c r="BN673" t="s">
        <v>304</v>
      </c>
      <c r="BO673">
        <v>1072.654961</v>
      </c>
      <c r="BP673">
        <v>-198.55235200000001</v>
      </c>
      <c r="BQ673">
        <v>-23.374960999999999</v>
      </c>
    </row>
    <row r="674" spans="1:69">
      <c r="A674">
        <v>673</v>
      </c>
      <c r="C674" t="s">
        <v>301</v>
      </c>
      <c r="D674">
        <v>18.233066999999998</v>
      </c>
      <c r="E674">
        <v>18.233066999999998</v>
      </c>
      <c r="F674">
        <v>0</v>
      </c>
      <c r="G674">
        <v>3.4329999999999999E-3</v>
      </c>
      <c r="H674">
        <v>0.99998799999999999</v>
      </c>
      <c r="I674">
        <v>-3.46E-3</v>
      </c>
      <c r="J674" t="s">
        <v>222</v>
      </c>
      <c r="K674">
        <v>7579</v>
      </c>
      <c r="L674">
        <v>0</v>
      </c>
      <c r="M674">
        <v>0</v>
      </c>
      <c r="N674">
        <v>0</v>
      </c>
      <c r="O674">
        <v>8037.2434999999996</v>
      </c>
      <c r="P674">
        <v>10714.727699999999</v>
      </c>
      <c r="Q674">
        <v>6481.9775</v>
      </c>
      <c r="R674" t="s">
        <v>223</v>
      </c>
      <c r="S674">
        <v>3.1712660000000001</v>
      </c>
      <c r="T674">
        <v>-7.5497079999999999</v>
      </c>
      <c r="U674">
        <v>5.6578309999999998</v>
      </c>
      <c r="V674">
        <v>113.67617799999999</v>
      </c>
      <c r="W674">
        <v>-13.058417</v>
      </c>
      <c r="X674">
        <v>4.8799200000000003</v>
      </c>
      <c r="Y674">
        <v>0</v>
      </c>
      <c r="Z674">
        <v>0</v>
      </c>
      <c r="AA674">
        <v>0</v>
      </c>
      <c r="AB674">
        <v>0.14827299999999999</v>
      </c>
      <c r="AC674">
        <v>-5.4958E-2</v>
      </c>
      <c r="AD674">
        <v>-1.3639999999999999E-2</v>
      </c>
      <c r="AE674">
        <v>0.345746</v>
      </c>
      <c r="AF674">
        <v>-2.7569E-2</v>
      </c>
      <c r="AG674">
        <v>0.52566900000000005</v>
      </c>
      <c r="AH674">
        <v>6.2472440000000002</v>
      </c>
      <c r="AI674">
        <v>-0.25219599999999998</v>
      </c>
      <c r="AJ674">
        <v>0.64123699999999995</v>
      </c>
      <c r="AK674">
        <v>0.114372</v>
      </c>
      <c r="AL674">
        <v>4.2622E-2</v>
      </c>
      <c r="AM674" t="s">
        <v>221</v>
      </c>
      <c r="AN674">
        <v>940.54619000000002</v>
      </c>
      <c r="AO674">
        <v>287.03645</v>
      </c>
      <c r="AP674">
        <v>339.60454299999998</v>
      </c>
      <c r="AQ674">
        <v>1.0962639999999999</v>
      </c>
      <c r="AR674">
        <v>90698.321840999997</v>
      </c>
      <c r="AS674" t="s">
        <v>224</v>
      </c>
      <c r="AT674">
        <v>6.0000000000000001E-3</v>
      </c>
      <c r="AU674">
        <v>0.6</v>
      </c>
      <c r="AV674">
        <v>-3.967E-3</v>
      </c>
      <c r="AW674">
        <v>-0.26458700000000002</v>
      </c>
      <c r="AX674">
        <v>2.9357999999999999E-2</v>
      </c>
      <c r="AY674" t="s">
        <v>302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303</v>
      </c>
      <c r="BH674">
        <v>5472.8441149999999</v>
      </c>
      <c r="BI674">
        <v>501.98517800000002</v>
      </c>
      <c r="BJ674">
        <v>-187.18287000000001</v>
      </c>
      <c r="BK674">
        <v>0</v>
      </c>
      <c r="BL674">
        <v>0</v>
      </c>
      <c r="BM674">
        <v>0</v>
      </c>
      <c r="BN674" t="s">
        <v>304</v>
      </c>
      <c r="BO674">
        <v>1073.1581719999999</v>
      </c>
      <c r="BP674">
        <v>-198.645498</v>
      </c>
      <c r="BQ674">
        <v>-23.385926000000001</v>
      </c>
    </row>
    <row r="675" spans="1:69">
      <c r="A675">
        <v>674</v>
      </c>
      <c r="C675" t="s">
        <v>301</v>
      </c>
      <c r="D675">
        <v>18.233066999999998</v>
      </c>
      <c r="E675">
        <v>18.233066999999998</v>
      </c>
      <c r="F675">
        <v>0</v>
      </c>
      <c r="G675">
        <v>3.4329999999999999E-3</v>
      </c>
      <c r="H675">
        <v>0.99998799999999999</v>
      </c>
      <c r="I675">
        <v>-3.46E-3</v>
      </c>
      <c r="J675" t="s">
        <v>222</v>
      </c>
      <c r="K675">
        <v>7579</v>
      </c>
      <c r="L675">
        <v>0</v>
      </c>
      <c r="M675">
        <v>0</v>
      </c>
      <c r="N675">
        <v>0</v>
      </c>
      <c r="O675">
        <v>8037.2434999999996</v>
      </c>
      <c r="P675">
        <v>10714.727699999999</v>
      </c>
      <c r="Q675">
        <v>6481.9775</v>
      </c>
      <c r="R675" t="s">
        <v>223</v>
      </c>
      <c r="S675">
        <v>3.1471429999999998</v>
      </c>
      <c r="T675">
        <v>-7.5446030000000004</v>
      </c>
      <c r="U675">
        <v>5.6730210000000003</v>
      </c>
      <c r="V675">
        <v>113.654135</v>
      </c>
      <c r="W675">
        <v>-13.452026</v>
      </c>
      <c r="X675">
        <v>4.9226080000000003</v>
      </c>
      <c r="Y675">
        <v>0</v>
      </c>
      <c r="Z675">
        <v>0</v>
      </c>
      <c r="AA675">
        <v>0</v>
      </c>
      <c r="AB675">
        <v>0.14829300000000001</v>
      </c>
      <c r="AC675">
        <v>-5.5019999999999999E-2</v>
      </c>
      <c r="AD675">
        <v>-1.3655E-2</v>
      </c>
      <c r="AE675">
        <v>0.346636</v>
      </c>
      <c r="AF675">
        <v>-2.7899E-2</v>
      </c>
      <c r="AG675">
        <v>0.52558700000000003</v>
      </c>
      <c r="AH675">
        <v>6.245158</v>
      </c>
      <c r="AI675">
        <v>-0.24976899999999999</v>
      </c>
      <c r="AJ675">
        <v>0.64279299999999995</v>
      </c>
      <c r="AK675">
        <v>0.117811</v>
      </c>
      <c r="AL675">
        <v>4.2985000000000002E-2</v>
      </c>
      <c r="AM675" t="s">
        <v>221</v>
      </c>
      <c r="AN675">
        <v>940.29805599999997</v>
      </c>
      <c r="AO675">
        <v>287.03806300000002</v>
      </c>
      <c r="AP675">
        <v>339.60549700000001</v>
      </c>
      <c r="AQ675">
        <v>1.09629</v>
      </c>
      <c r="AR675">
        <v>90701.000304999994</v>
      </c>
      <c r="AS675" t="s">
        <v>224</v>
      </c>
      <c r="AT675">
        <v>6.0000000000000001E-3</v>
      </c>
      <c r="AU675">
        <v>0.6</v>
      </c>
      <c r="AV675">
        <v>-1.4862E-2</v>
      </c>
      <c r="AW675">
        <v>-0.292236</v>
      </c>
      <c r="AX675">
        <v>1.7151E-2</v>
      </c>
      <c r="AY675" t="s">
        <v>302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303</v>
      </c>
      <c r="BH675">
        <v>5479.1595500000003</v>
      </c>
      <c r="BI675">
        <v>401.20252399999998</v>
      </c>
      <c r="BJ675">
        <v>-206.88538</v>
      </c>
      <c r="BK675">
        <v>0</v>
      </c>
      <c r="BL675">
        <v>0</v>
      </c>
      <c r="BM675">
        <v>0</v>
      </c>
      <c r="BN675" t="s">
        <v>304</v>
      </c>
      <c r="BO675">
        <v>1168.257034</v>
      </c>
      <c r="BP675">
        <v>-116.103081</v>
      </c>
      <c r="BQ675">
        <v>-87.648393999999996</v>
      </c>
    </row>
    <row r="676" spans="1:69">
      <c r="A676">
        <v>675</v>
      </c>
      <c r="C676" t="s">
        <v>301</v>
      </c>
      <c r="D676">
        <v>18.233066999999998</v>
      </c>
      <c r="E676">
        <v>18.233066999999998</v>
      </c>
      <c r="F676">
        <v>0</v>
      </c>
      <c r="G676">
        <v>3.4329999999999999E-3</v>
      </c>
      <c r="H676">
        <v>0.99998799999999999</v>
      </c>
      <c r="I676">
        <v>-3.46E-3</v>
      </c>
      <c r="J676" t="s">
        <v>222</v>
      </c>
      <c r="K676">
        <v>7579</v>
      </c>
      <c r="L676">
        <v>0</v>
      </c>
      <c r="M676">
        <v>0</v>
      </c>
      <c r="N676">
        <v>0</v>
      </c>
      <c r="O676">
        <v>8037.2434999999996</v>
      </c>
      <c r="P676">
        <v>10714.727699999999</v>
      </c>
      <c r="Q676">
        <v>6481.9775</v>
      </c>
      <c r="R676" t="s">
        <v>223</v>
      </c>
      <c r="S676">
        <v>3.1249020000000001</v>
      </c>
      <c r="T676">
        <v>-7.5536529999999997</v>
      </c>
      <c r="U676">
        <v>5.6858630000000003</v>
      </c>
      <c r="V676">
        <v>113.630734</v>
      </c>
      <c r="W676">
        <v>-13.845445</v>
      </c>
      <c r="X676">
        <v>4.9660399999999996</v>
      </c>
      <c r="Y676">
        <v>0</v>
      </c>
      <c r="Z676">
        <v>0</v>
      </c>
      <c r="AA676">
        <v>0</v>
      </c>
      <c r="AB676">
        <v>0.159442</v>
      </c>
      <c r="AC676">
        <v>-4.8221E-2</v>
      </c>
      <c r="AD676">
        <v>-2.3598000000000001E-2</v>
      </c>
      <c r="AE676">
        <v>0.34759299999999999</v>
      </c>
      <c r="AF676">
        <v>-2.8188999999999999E-2</v>
      </c>
      <c r="AG676">
        <v>0.52544599999999997</v>
      </c>
      <c r="AH676">
        <v>6.2430669999999999</v>
      </c>
      <c r="AI676">
        <v>-0.24734700000000001</v>
      </c>
      <c r="AJ676">
        <v>0.64435900000000002</v>
      </c>
      <c r="AK676">
        <v>0.12124799999999999</v>
      </c>
      <c r="AL676">
        <v>4.3354999999999998E-2</v>
      </c>
      <c r="AM676" t="s">
        <v>221</v>
      </c>
      <c r="AN676">
        <v>940.04956500000003</v>
      </c>
      <c r="AO676">
        <v>287.03967799999998</v>
      </c>
      <c r="AP676">
        <v>339.60645199999999</v>
      </c>
      <c r="AQ676">
        <v>1.0963160000000001</v>
      </c>
      <c r="AR676">
        <v>90703.682690999995</v>
      </c>
      <c r="AS676" t="s">
        <v>224</v>
      </c>
      <c r="AT676">
        <v>6.0000000000000001E-3</v>
      </c>
      <c r="AU676">
        <v>0.6</v>
      </c>
      <c r="AV676">
        <v>-1.4862E-2</v>
      </c>
      <c r="AW676">
        <v>-0.292236</v>
      </c>
      <c r="AX676">
        <v>1.7151E-2</v>
      </c>
      <c r="AY676" t="s">
        <v>302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303</v>
      </c>
      <c r="BH676">
        <v>5476.1859450000002</v>
      </c>
      <c r="BI676">
        <v>409.091162</v>
      </c>
      <c r="BJ676">
        <v>-208.56743299999999</v>
      </c>
      <c r="BK676">
        <v>0</v>
      </c>
      <c r="BL676">
        <v>0</v>
      </c>
      <c r="BM676">
        <v>0</v>
      </c>
      <c r="BN676" t="s">
        <v>304</v>
      </c>
      <c r="BO676">
        <v>1168.805846</v>
      </c>
      <c r="BP676">
        <v>-116.157623</v>
      </c>
      <c r="BQ676">
        <v>-87.689567999999994</v>
      </c>
    </row>
    <row r="677" spans="1:69">
      <c r="A677">
        <v>676</v>
      </c>
      <c r="C677" t="s">
        <v>301</v>
      </c>
      <c r="D677">
        <v>18.233066999999998</v>
      </c>
      <c r="E677">
        <v>18.233066999999998</v>
      </c>
      <c r="F677">
        <v>0</v>
      </c>
      <c r="G677">
        <v>3.4329999999999999E-3</v>
      </c>
      <c r="H677">
        <v>0.99998799999999999</v>
      </c>
      <c r="I677">
        <v>-3.46E-3</v>
      </c>
      <c r="J677" t="s">
        <v>222</v>
      </c>
      <c r="K677">
        <v>7579</v>
      </c>
      <c r="L677">
        <v>0</v>
      </c>
      <c r="M677">
        <v>0</v>
      </c>
      <c r="N677">
        <v>0</v>
      </c>
      <c r="O677">
        <v>8037.2434999999996</v>
      </c>
      <c r="P677">
        <v>10714.727699999999</v>
      </c>
      <c r="Q677">
        <v>6481.9775</v>
      </c>
      <c r="R677" t="s">
        <v>223</v>
      </c>
      <c r="S677">
        <v>3.1015130000000002</v>
      </c>
      <c r="T677">
        <v>-7.5482149999999999</v>
      </c>
      <c r="U677">
        <v>5.7010880000000004</v>
      </c>
      <c r="V677">
        <v>113.60598400000001</v>
      </c>
      <c r="W677">
        <v>-14.238538999999999</v>
      </c>
      <c r="X677">
        <v>5.0102710000000004</v>
      </c>
      <c r="Y677">
        <v>0</v>
      </c>
      <c r="Z677">
        <v>0</v>
      </c>
      <c r="AA677">
        <v>0</v>
      </c>
      <c r="AB677">
        <v>0.15948100000000001</v>
      </c>
      <c r="AC677">
        <v>-4.8285000000000002E-2</v>
      </c>
      <c r="AD677">
        <v>-2.3629000000000001E-2</v>
      </c>
      <c r="AE677">
        <v>0.34855000000000003</v>
      </c>
      <c r="AF677">
        <v>-2.8478E-2</v>
      </c>
      <c r="AG677">
        <v>0.52530399999999999</v>
      </c>
      <c r="AH677">
        <v>6.2409730000000003</v>
      </c>
      <c r="AI677">
        <v>-0.24492900000000001</v>
      </c>
      <c r="AJ677">
        <v>0.64593400000000001</v>
      </c>
      <c r="AK677">
        <v>0.124683</v>
      </c>
      <c r="AL677">
        <v>4.3732E-2</v>
      </c>
      <c r="AM677" t="s">
        <v>221</v>
      </c>
      <c r="AN677">
        <v>939.80071599999997</v>
      </c>
      <c r="AO677">
        <v>287.04129499999999</v>
      </c>
      <c r="AP677">
        <v>339.60740900000002</v>
      </c>
      <c r="AQ677">
        <v>1.0963419999999999</v>
      </c>
      <c r="AR677">
        <v>90706.369000999999</v>
      </c>
      <c r="AS677" t="s">
        <v>224</v>
      </c>
      <c r="AT677">
        <v>6.0000000000000001E-3</v>
      </c>
      <c r="AU677">
        <v>0.6</v>
      </c>
      <c r="AV677">
        <v>-2.0294E-2</v>
      </c>
      <c r="AW677">
        <v>-0.306396</v>
      </c>
      <c r="AX677">
        <v>1.2238000000000001E-2</v>
      </c>
      <c r="AY677" t="s">
        <v>302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303</v>
      </c>
      <c r="BH677">
        <v>5482.0095439999996</v>
      </c>
      <c r="BI677">
        <v>363.169648</v>
      </c>
      <c r="BJ677">
        <v>-217.60837699999999</v>
      </c>
      <c r="BK677">
        <v>0</v>
      </c>
      <c r="BL677">
        <v>0</v>
      </c>
      <c r="BM677">
        <v>0</v>
      </c>
      <c r="BN677" t="s">
        <v>304</v>
      </c>
      <c r="BO677">
        <v>1219.3906059999999</v>
      </c>
      <c r="BP677">
        <v>-82.920114999999996</v>
      </c>
      <c r="BQ677">
        <v>-119.796668</v>
      </c>
    </row>
    <row r="678" spans="1:69">
      <c r="A678">
        <v>677</v>
      </c>
      <c r="C678" t="s">
        <v>301</v>
      </c>
      <c r="D678">
        <v>18.233066999999998</v>
      </c>
      <c r="E678">
        <v>18.233066999999998</v>
      </c>
      <c r="F678">
        <v>0</v>
      </c>
      <c r="G678">
        <v>3.4329999999999999E-3</v>
      </c>
      <c r="H678">
        <v>0.99998799999999999</v>
      </c>
      <c r="I678">
        <v>-3.46E-3</v>
      </c>
      <c r="J678" t="s">
        <v>222</v>
      </c>
      <c r="K678">
        <v>7579</v>
      </c>
      <c r="L678">
        <v>0</v>
      </c>
      <c r="M678">
        <v>0</v>
      </c>
      <c r="N678">
        <v>0</v>
      </c>
      <c r="O678">
        <v>8037.2434999999996</v>
      </c>
      <c r="P678">
        <v>10714.727699999999</v>
      </c>
      <c r="Q678">
        <v>6481.9775</v>
      </c>
      <c r="R678" t="s">
        <v>223</v>
      </c>
      <c r="S678">
        <v>3.0792959999999998</v>
      </c>
      <c r="T678">
        <v>-7.5497439999999996</v>
      </c>
      <c r="U678">
        <v>5.7153900000000002</v>
      </c>
      <c r="V678">
        <v>113.579891</v>
      </c>
      <c r="W678">
        <v>-14.631349999999999</v>
      </c>
      <c r="X678">
        <v>5.0552970000000004</v>
      </c>
      <c r="Y678">
        <v>0</v>
      </c>
      <c r="Z678">
        <v>0</v>
      </c>
      <c r="AA678">
        <v>0</v>
      </c>
      <c r="AB678">
        <v>0.16549800000000001</v>
      </c>
      <c r="AC678">
        <v>-4.5698000000000003E-2</v>
      </c>
      <c r="AD678">
        <v>-2.8613E-2</v>
      </c>
      <c r="AE678">
        <v>0.34954299999999999</v>
      </c>
      <c r="AF678">
        <v>-2.8753000000000001E-2</v>
      </c>
      <c r="AG678">
        <v>0.52513200000000004</v>
      </c>
      <c r="AH678">
        <v>6.2388760000000003</v>
      </c>
      <c r="AI678">
        <v>-0.24251700000000001</v>
      </c>
      <c r="AJ678">
        <v>0.64751899999999996</v>
      </c>
      <c r="AK678">
        <v>0.12811400000000001</v>
      </c>
      <c r="AL678">
        <v>4.4115000000000001E-2</v>
      </c>
      <c r="AM678" t="s">
        <v>221</v>
      </c>
      <c r="AN678">
        <v>939.55151000000001</v>
      </c>
      <c r="AO678">
        <v>287.04291499999999</v>
      </c>
      <c r="AP678">
        <v>339.60836799999998</v>
      </c>
      <c r="AQ678">
        <v>1.0963689999999999</v>
      </c>
      <c r="AR678">
        <v>90709.059234999993</v>
      </c>
      <c r="AS678" t="s">
        <v>224</v>
      </c>
      <c r="AT678">
        <v>6.0000000000000001E-3</v>
      </c>
      <c r="AU678">
        <v>0.6</v>
      </c>
      <c r="AV678">
        <v>-2.0294E-2</v>
      </c>
      <c r="AW678">
        <v>-0.306396</v>
      </c>
      <c r="AX678">
        <v>1.2238000000000001E-2</v>
      </c>
      <c r="AY678" t="s">
        <v>302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303</v>
      </c>
      <c r="BH678">
        <v>5483.928782</v>
      </c>
      <c r="BI678">
        <v>371.606424</v>
      </c>
      <c r="BJ678">
        <v>-219.54164800000001</v>
      </c>
      <c r="BK678">
        <v>0</v>
      </c>
      <c r="BL678">
        <v>0</v>
      </c>
      <c r="BM678">
        <v>0</v>
      </c>
      <c r="BN678" t="s">
        <v>304</v>
      </c>
      <c r="BO678">
        <v>1219.964485</v>
      </c>
      <c r="BP678">
        <v>-82.959138999999993</v>
      </c>
      <c r="BQ678">
        <v>-119.853048</v>
      </c>
    </row>
    <row r="679" spans="1:69">
      <c r="A679">
        <v>678</v>
      </c>
      <c r="C679" t="s">
        <v>301</v>
      </c>
      <c r="D679">
        <v>18.233066999999998</v>
      </c>
      <c r="E679">
        <v>18.233066999999998</v>
      </c>
      <c r="F679">
        <v>0</v>
      </c>
      <c r="G679">
        <v>3.4329999999999999E-3</v>
      </c>
      <c r="H679">
        <v>0.99998799999999999</v>
      </c>
      <c r="I679">
        <v>-3.46E-3</v>
      </c>
      <c r="J679" t="s">
        <v>222</v>
      </c>
      <c r="K679">
        <v>7579</v>
      </c>
      <c r="L679">
        <v>0</v>
      </c>
      <c r="M679">
        <v>0</v>
      </c>
      <c r="N679">
        <v>0</v>
      </c>
      <c r="O679">
        <v>8037.2434999999996</v>
      </c>
      <c r="P679">
        <v>10714.727699999999</v>
      </c>
      <c r="Q679">
        <v>6481.9775</v>
      </c>
      <c r="R679" t="s">
        <v>223</v>
      </c>
      <c r="S679">
        <v>3.0566209999999998</v>
      </c>
      <c r="T679">
        <v>-7.5439530000000001</v>
      </c>
      <c r="U679">
        <v>5.7306509999999999</v>
      </c>
      <c r="V679">
        <v>113.552457</v>
      </c>
      <c r="W679">
        <v>-15.023790999999999</v>
      </c>
      <c r="X679">
        <v>5.1011410000000001</v>
      </c>
      <c r="Y679">
        <v>0</v>
      </c>
      <c r="Z679">
        <v>0</v>
      </c>
      <c r="AA679">
        <v>0</v>
      </c>
      <c r="AB679">
        <v>0.165546</v>
      </c>
      <c r="AC679">
        <v>-4.5761999999999997E-2</v>
      </c>
      <c r="AD679">
        <v>-2.8649999999999998E-2</v>
      </c>
      <c r="AE679">
        <v>0.35053600000000001</v>
      </c>
      <c r="AF679">
        <v>-2.9027000000000001E-2</v>
      </c>
      <c r="AG679">
        <v>0.52495999999999998</v>
      </c>
      <c r="AH679">
        <v>6.2367749999999997</v>
      </c>
      <c r="AI679">
        <v>-0.24010899999999999</v>
      </c>
      <c r="AJ679">
        <v>0.649115</v>
      </c>
      <c r="AK679">
        <v>0.13154299999999999</v>
      </c>
      <c r="AL679">
        <v>4.4505999999999997E-2</v>
      </c>
      <c r="AM679" t="s">
        <v>221</v>
      </c>
      <c r="AN679">
        <v>939.30194600000004</v>
      </c>
      <c r="AO679">
        <v>287.04453699999999</v>
      </c>
      <c r="AP679">
        <v>339.60932700000001</v>
      </c>
      <c r="AQ679">
        <v>1.096395</v>
      </c>
      <c r="AR679">
        <v>90711.753393000006</v>
      </c>
      <c r="AS679" t="s">
        <v>224</v>
      </c>
      <c r="AT679">
        <v>6.0000000000000001E-3</v>
      </c>
      <c r="AU679">
        <v>0.6</v>
      </c>
      <c r="AV679">
        <v>-3.7689E-2</v>
      </c>
      <c r="AW679">
        <v>-0.35339399999999999</v>
      </c>
      <c r="AX679">
        <v>-4.8799999999999999E-4</v>
      </c>
      <c r="AY679" t="s">
        <v>302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303</v>
      </c>
      <c r="BH679">
        <v>5510.2119519999997</v>
      </c>
      <c r="BI679">
        <v>207.18965399999999</v>
      </c>
      <c r="BJ679">
        <v>-240.10158799999999</v>
      </c>
      <c r="BK679">
        <v>0</v>
      </c>
      <c r="BL679">
        <v>0</v>
      </c>
      <c r="BM679">
        <v>0</v>
      </c>
      <c r="BN679" t="s">
        <v>304</v>
      </c>
      <c r="BO679">
        <v>1390.895211</v>
      </c>
      <c r="BP679">
        <v>3.3116490000000001</v>
      </c>
      <c r="BQ679">
        <v>-222.68906000000001</v>
      </c>
    </row>
    <row r="680" spans="1:69">
      <c r="A680">
        <v>679</v>
      </c>
      <c r="C680" t="s">
        <v>301</v>
      </c>
      <c r="D680">
        <v>18.233066999999998</v>
      </c>
      <c r="E680">
        <v>18.233066999999998</v>
      </c>
      <c r="F680">
        <v>0</v>
      </c>
      <c r="G680">
        <v>3.4329999999999999E-3</v>
      </c>
      <c r="H680">
        <v>0.99998799999999999</v>
      </c>
      <c r="I680">
        <v>-3.46E-3</v>
      </c>
      <c r="J680" t="s">
        <v>222</v>
      </c>
      <c r="K680">
        <v>7579</v>
      </c>
      <c r="L680">
        <v>0</v>
      </c>
      <c r="M680">
        <v>0</v>
      </c>
      <c r="N680">
        <v>0</v>
      </c>
      <c r="O680">
        <v>8037.2434999999996</v>
      </c>
      <c r="P680">
        <v>10714.727699999999</v>
      </c>
      <c r="Q680">
        <v>6481.9775</v>
      </c>
      <c r="R680" t="s">
        <v>223</v>
      </c>
      <c r="S680">
        <v>3.0371229999999998</v>
      </c>
      <c r="T680">
        <v>-7.5608440000000003</v>
      </c>
      <c r="U680">
        <v>5.7435369999999999</v>
      </c>
      <c r="V680">
        <v>113.523702</v>
      </c>
      <c r="W680">
        <v>-15.416003</v>
      </c>
      <c r="X680">
        <v>5.1477909999999998</v>
      </c>
      <c r="Y680">
        <v>0</v>
      </c>
      <c r="Z680">
        <v>0</v>
      </c>
      <c r="AA680">
        <v>0</v>
      </c>
      <c r="AB680">
        <v>0.18617900000000001</v>
      </c>
      <c r="AC680">
        <v>-3.9343999999999997E-2</v>
      </c>
      <c r="AD680">
        <v>-4.4561000000000003E-2</v>
      </c>
      <c r="AE680">
        <v>0.35165299999999999</v>
      </c>
      <c r="AF680">
        <v>-2.9263000000000001E-2</v>
      </c>
      <c r="AG680">
        <v>0.52469299999999996</v>
      </c>
      <c r="AH680">
        <v>6.2346709999999996</v>
      </c>
      <c r="AI680">
        <v>-0.237707</v>
      </c>
      <c r="AJ680">
        <v>0.65071999999999997</v>
      </c>
      <c r="AK680">
        <v>0.13497000000000001</v>
      </c>
      <c r="AL680">
        <v>4.4902999999999998E-2</v>
      </c>
      <c r="AM680" t="s">
        <v>221</v>
      </c>
      <c r="AN680">
        <v>939.05202399999996</v>
      </c>
      <c r="AO680">
        <v>287.04616199999998</v>
      </c>
      <c r="AP680">
        <v>339.61028800000003</v>
      </c>
      <c r="AQ680">
        <v>1.096422</v>
      </c>
      <c r="AR680">
        <v>90714.451478999996</v>
      </c>
      <c r="AS680" t="s">
        <v>224</v>
      </c>
      <c r="AT680">
        <v>6.0000000000000001E-3</v>
      </c>
      <c r="AU680">
        <v>0.6</v>
      </c>
      <c r="AV680">
        <v>-3.7689E-2</v>
      </c>
      <c r="AW680">
        <v>-0.35339399999999999</v>
      </c>
      <c r="AX680">
        <v>-4.8799999999999999E-4</v>
      </c>
      <c r="AY680" t="s">
        <v>302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303</v>
      </c>
      <c r="BH680">
        <v>5517.4149660000003</v>
      </c>
      <c r="BI680">
        <v>216.27223499999999</v>
      </c>
      <c r="BJ680">
        <v>-242.276262</v>
      </c>
      <c r="BK680">
        <v>0</v>
      </c>
      <c r="BL680">
        <v>0</v>
      </c>
      <c r="BM680">
        <v>0</v>
      </c>
      <c r="BN680" t="s">
        <v>304</v>
      </c>
      <c r="BO680">
        <v>1391.5516230000001</v>
      </c>
      <c r="BP680">
        <v>3.313212</v>
      </c>
      <c r="BQ680">
        <v>-222.79415399999999</v>
      </c>
    </row>
    <row r="681" spans="1:69">
      <c r="A681">
        <v>680</v>
      </c>
      <c r="C681" t="s">
        <v>301</v>
      </c>
      <c r="D681">
        <v>18.233066999999998</v>
      </c>
      <c r="E681">
        <v>18.233066999999998</v>
      </c>
      <c r="F681">
        <v>0</v>
      </c>
      <c r="G681">
        <v>3.4329999999999999E-3</v>
      </c>
      <c r="H681">
        <v>0.99998799999999999</v>
      </c>
      <c r="I681">
        <v>-3.46E-3</v>
      </c>
      <c r="J681" t="s">
        <v>222</v>
      </c>
      <c r="K681">
        <v>7579</v>
      </c>
      <c r="L681">
        <v>0</v>
      </c>
      <c r="M681">
        <v>0</v>
      </c>
      <c r="N681">
        <v>0</v>
      </c>
      <c r="O681">
        <v>8037.2434999999996</v>
      </c>
      <c r="P681">
        <v>10714.727699999999</v>
      </c>
      <c r="Q681">
        <v>6481.9775</v>
      </c>
      <c r="R681" t="s">
        <v>223</v>
      </c>
      <c r="S681">
        <v>3.0152190000000001</v>
      </c>
      <c r="T681">
        <v>-7.5546829999999998</v>
      </c>
      <c r="U681">
        <v>5.7588429999999997</v>
      </c>
      <c r="V681">
        <v>113.493624</v>
      </c>
      <c r="W681">
        <v>-15.807771000000001</v>
      </c>
      <c r="X681">
        <v>5.195309</v>
      </c>
      <c r="Y681">
        <v>0</v>
      </c>
      <c r="Z681">
        <v>0</v>
      </c>
      <c r="AA681">
        <v>0</v>
      </c>
      <c r="AB681">
        <v>0.186253</v>
      </c>
      <c r="AC681">
        <v>-3.9412000000000003E-2</v>
      </c>
      <c r="AD681">
        <v>-4.4621000000000001E-2</v>
      </c>
      <c r="AE681">
        <v>0.352771</v>
      </c>
      <c r="AF681">
        <v>-2.9499999999999998E-2</v>
      </c>
      <c r="AG681">
        <v>0.52442500000000003</v>
      </c>
      <c r="AH681">
        <v>6.2325629999999999</v>
      </c>
      <c r="AI681">
        <v>-0.23530999999999999</v>
      </c>
      <c r="AJ681">
        <v>0.65233600000000003</v>
      </c>
      <c r="AK681">
        <v>0.13839299999999999</v>
      </c>
      <c r="AL681">
        <v>4.5308000000000001E-2</v>
      </c>
      <c r="AM681" t="s">
        <v>221</v>
      </c>
      <c r="AN681">
        <v>938.80174499999998</v>
      </c>
      <c r="AO681">
        <v>287.04778900000002</v>
      </c>
      <c r="AP681">
        <v>339.61125099999998</v>
      </c>
      <c r="AQ681">
        <v>1.0964480000000001</v>
      </c>
      <c r="AR681">
        <v>90717.153493000005</v>
      </c>
      <c r="AS681" t="s">
        <v>224</v>
      </c>
      <c r="AT681">
        <v>6.0000000000000001E-3</v>
      </c>
      <c r="AU681">
        <v>0.6</v>
      </c>
      <c r="AV681">
        <v>-3.7689E-2</v>
      </c>
      <c r="AW681">
        <v>-0.35339399999999999</v>
      </c>
      <c r="AX681">
        <v>-4.8799999999999999E-4</v>
      </c>
      <c r="AY681" t="s">
        <v>302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303</v>
      </c>
      <c r="BH681">
        <v>5526.9503619999996</v>
      </c>
      <c r="BI681">
        <v>225.71323699999999</v>
      </c>
      <c r="BJ681">
        <v>-244.59079600000001</v>
      </c>
      <c r="BK681">
        <v>0</v>
      </c>
      <c r="BL681">
        <v>0</v>
      </c>
      <c r="BM681">
        <v>0</v>
      </c>
      <c r="BN681" t="s">
        <v>304</v>
      </c>
      <c r="BO681">
        <v>1392.209032</v>
      </c>
      <c r="BP681">
        <v>3.3147769999999999</v>
      </c>
      <c r="BQ681">
        <v>-222.89940899999999</v>
      </c>
    </row>
    <row r="682" spans="1:69">
      <c r="A682">
        <v>681</v>
      </c>
      <c r="C682" t="s">
        <v>301</v>
      </c>
      <c r="D682">
        <v>18.233066999999998</v>
      </c>
      <c r="E682">
        <v>18.233066999999998</v>
      </c>
      <c r="F682">
        <v>0</v>
      </c>
      <c r="G682">
        <v>3.4329999999999999E-3</v>
      </c>
      <c r="H682">
        <v>0.99998799999999999</v>
      </c>
      <c r="I682">
        <v>-3.46E-3</v>
      </c>
      <c r="J682" t="s">
        <v>222</v>
      </c>
      <c r="K682">
        <v>7579</v>
      </c>
      <c r="L682">
        <v>0</v>
      </c>
      <c r="M682">
        <v>0</v>
      </c>
      <c r="N682">
        <v>0</v>
      </c>
      <c r="O682">
        <v>8037.2434999999996</v>
      </c>
      <c r="P682">
        <v>10714.727699999999</v>
      </c>
      <c r="Q682">
        <v>6481.9775</v>
      </c>
      <c r="R682" t="s">
        <v>223</v>
      </c>
      <c r="S682">
        <v>2.993662</v>
      </c>
      <c r="T682">
        <v>-7.5483269999999996</v>
      </c>
      <c r="U682">
        <v>5.7741720000000001</v>
      </c>
      <c r="V682">
        <v>113.46222400000001</v>
      </c>
      <c r="W682">
        <v>-16.199083000000002</v>
      </c>
      <c r="X682">
        <v>5.2436990000000003</v>
      </c>
      <c r="Y682">
        <v>0</v>
      </c>
      <c r="Z682">
        <v>0</v>
      </c>
      <c r="AA682">
        <v>0</v>
      </c>
      <c r="AB682">
        <v>0.18632699999999999</v>
      </c>
      <c r="AC682">
        <v>-3.9481000000000002E-2</v>
      </c>
      <c r="AD682">
        <v>-4.4680999999999998E-2</v>
      </c>
      <c r="AE682">
        <v>0.35388799999999998</v>
      </c>
      <c r="AF682">
        <v>-2.9737E-2</v>
      </c>
      <c r="AG682">
        <v>0.52415699999999998</v>
      </c>
      <c r="AH682">
        <v>6.2304529999999998</v>
      </c>
      <c r="AI682">
        <v>-0.23291899999999999</v>
      </c>
      <c r="AJ682">
        <v>0.65396299999999996</v>
      </c>
      <c r="AK682">
        <v>0.14181199999999999</v>
      </c>
      <c r="AL682">
        <v>4.5719999999999997E-2</v>
      </c>
      <c r="AM682" t="s">
        <v>221</v>
      </c>
      <c r="AN682">
        <v>938.551107</v>
      </c>
      <c r="AO682">
        <v>287.049418</v>
      </c>
      <c r="AP682">
        <v>339.61221399999999</v>
      </c>
      <c r="AQ682">
        <v>1.0964750000000001</v>
      </c>
      <c r="AR682">
        <v>90719.859437000006</v>
      </c>
      <c r="AS682" t="s">
        <v>224</v>
      </c>
      <c r="AT682">
        <v>6.0000000000000001E-3</v>
      </c>
      <c r="AU682">
        <v>0.6</v>
      </c>
      <c r="AV682">
        <v>-3.7689E-2</v>
      </c>
      <c r="AW682">
        <v>-0.35339399999999999</v>
      </c>
      <c r="AX682">
        <v>-4.8799999999999999E-4</v>
      </c>
      <c r="AY682" t="s">
        <v>302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303</v>
      </c>
      <c r="BH682">
        <v>5538.8094270000001</v>
      </c>
      <c r="BI682">
        <v>235.53581500000001</v>
      </c>
      <c r="BJ682">
        <v>-247.04779300000001</v>
      </c>
      <c r="BK682">
        <v>0</v>
      </c>
      <c r="BL682">
        <v>0</v>
      </c>
      <c r="BM682">
        <v>0</v>
      </c>
      <c r="BN682" t="s">
        <v>304</v>
      </c>
      <c r="BO682">
        <v>1392.867307</v>
      </c>
      <c r="BP682">
        <v>3.3163450000000001</v>
      </c>
      <c r="BQ682">
        <v>-223.00480200000001</v>
      </c>
    </row>
    <row r="683" spans="1:69">
      <c r="A683">
        <v>682</v>
      </c>
      <c r="C683" t="s">
        <v>301</v>
      </c>
      <c r="D683">
        <v>18.233066999999998</v>
      </c>
      <c r="E683">
        <v>18.233066999999998</v>
      </c>
      <c r="F683">
        <v>0</v>
      </c>
      <c r="G683">
        <v>3.4329999999999999E-3</v>
      </c>
      <c r="H683">
        <v>0.99998799999999999</v>
      </c>
      <c r="I683">
        <v>-3.46E-3</v>
      </c>
      <c r="J683" t="s">
        <v>222</v>
      </c>
      <c r="K683">
        <v>7579</v>
      </c>
      <c r="L683">
        <v>0</v>
      </c>
      <c r="M683">
        <v>0</v>
      </c>
      <c r="N683">
        <v>0</v>
      </c>
      <c r="O683">
        <v>8037.2434999999996</v>
      </c>
      <c r="P683">
        <v>10714.727699999999</v>
      </c>
      <c r="Q683">
        <v>6481.9775</v>
      </c>
      <c r="R683" t="s">
        <v>223</v>
      </c>
      <c r="S683">
        <v>2.972451</v>
      </c>
      <c r="T683">
        <v>-7.5417740000000002</v>
      </c>
      <c r="U683">
        <v>5.789523</v>
      </c>
      <c r="V683">
        <v>113.429506</v>
      </c>
      <c r="W683">
        <v>-16.589935000000001</v>
      </c>
      <c r="X683">
        <v>5.2929589999999997</v>
      </c>
      <c r="Y683">
        <v>0</v>
      </c>
      <c r="Z683">
        <v>0</v>
      </c>
      <c r="AA683">
        <v>0</v>
      </c>
      <c r="AB683">
        <v>0.18640100000000001</v>
      </c>
      <c r="AC683">
        <v>-3.9550000000000002E-2</v>
      </c>
      <c r="AD683">
        <v>-4.4741000000000003E-2</v>
      </c>
      <c r="AE683">
        <v>0.35500700000000002</v>
      </c>
      <c r="AF683">
        <v>-2.9974000000000001E-2</v>
      </c>
      <c r="AG683">
        <v>0.52388900000000005</v>
      </c>
      <c r="AH683">
        <v>6.2283400000000002</v>
      </c>
      <c r="AI683">
        <v>-0.23053299999999999</v>
      </c>
      <c r="AJ683">
        <v>0.65560099999999999</v>
      </c>
      <c r="AK683">
        <v>0.145228</v>
      </c>
      <c r="AL683">
        <v>4.6138999999999999E-2</v>
      </c>
      <c r="AM683" t="s">
        <v>221</v>
      </c>
      <c r="AN683">
        <v>938.30011200000001</v>
      </c>
      <c r="AO683">
        <v>287.05104899999998</v>
      </c>
      <c r="AP683">
        <v>339.613179</v>
      </c>
      <c r="AQ683">
        <v>1.0965009999999999</v>
      </c>
      <c r="AR683">
        <v>90722.569308000006</v>
      </c>
      <c r="AS683" t="s">
        <v>224</v>
      </c>
      <c r="AT683">
        <v>6.0000000000000001E-3</v>
      </c>
      <c r="AU683">
        <v>0.6</v>
      </c>
      <c r="AV683">
        <v>-3.7689E-2</v>
      </c>
      <c r="AW683">
        <v>-0.35339399999999999</v>
      </c>
      <c r="AX683">
        <v>-4.8799999999999999E-4</v>
      </c>
      <c r="AY683" t="s">
        <v>302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303</v>
      </c>
      <c r="BH683">
        <v>5552.9840379999996</v>
      </c>
      <c r="BI683">
        <v>245.763206</v>
      </c>
      <c r="BJ683">
        <v>-249.649564</v>
      </c>
      <c r="BK683">
        <v>0</v>
      </c>
      <c r="BL683">
        <v>0</v>
      </c>
      <c r="BM683">
        <v>0</v>
      </c>
      <c r="BN683" t="s">
        <v>304</v>
      </c>
      <c r="BO683">
        <v>1393.526478</v>
      </c>
      <c r="BP683">
        <v>3.317914</v>
      </c>
      <c r="BQ683">
        <v>-223.11033800000001</v>
      </c>
    </row>
    <row r="684" spans="1:69">
      <c r="A684">
        <v>683</v>
      </c>
      <c r="C684" t="s">
        <v>301</v>
      </c>
      <c r="D684">
        <v>18.233066999999998</v>
      </c>
      <c r="E684">
        <v>18.233066999999998</v>
      </c>
      <c r="F684">
        <v>0</v>
      </c>
      <c r="G684">
        <v>3.4329999999999999E-3</v>
      </c>
      <c r="H684">
        <v>0.99998799999999999</v>
      </c>
      <c r="I684">
        <v>-3.46E-3</v>
      </c>
      <c r="J684" t="s">
        <v>222</v>
      </c>
      <c r="K684">
        <v>7579</v>
      </c>
      <c r="L684">
        <v>0</v>
      </c>
      <c r="M684">
        <v>0</v>
      </c>
      <c r="N684">
        <v>0</v>
      </c>
      <c r="O684">
        <v>8037.2434999999996</v>
      </c>
      <c r="P684">
        <v>10714.727699999999</v>
      </c>
      <c r="Q684">
        <v>6481.9775</v>
      </c>
      <c r="R684" t="s">
        <v>223</v>
      </c>
      <c r="S684">
        <v>2.9515859999999998</v>
      </c>
      <c r="T684">
        <v>-7.5350219999999997</v>
      </c>
      <c r="U684">
        <v>5.804894</v>
      </c>
      <c r="V684">
        <v>113.395481</v>
      </c>
      <c r="W684">
        <v>-16.980321</v>
      </c>
      <c r="X684">
        <v>5.3430989999999996</v>
      </c>
      <c r="Y684">
        <v>0</v>
      </c>
      <c r="Z684">
        <v>0</v>
      </c>
      <c r="AA684">
        <v>0</v>
      </c>
      <c r="AB684">
        <v>0.186475</v>
      </c>
      <c r="AC684">
        <v>-3.9618E-2</v>
      </c>
      <c r="AD684">
        <v>-4.48E-2</v>
      </c>
      <c r="AE684">
        <v>0.356126</v>
      </c>
      <c r="AF684">
        <v>-3.0210999999999998E-2</v>
      </c>
      <c r="AG684">
        <v>0.52361999999999997</v>
      </c>
      <c r="AH684">
        <v>6.2262230000000001</v>
      </c>
      <c r="AI684">
        <v>-0.22815299999999999</v>
      </c>
      <c r="AJ684">
        <v>0.65725</v>
      </c>
      <c r="AK684">
        <v>0.14863999999999999</v>
      </c>
      <c r="AL684">
        <v>4.6566000000000003E-2</v>
      </c>
      <c r="AM684" t="s">
        <v>221</v>
      </c>
      <c r="AN684">
        <v>938.04875900000002</v>
      </c>
      <c r="AO684">
        <v>287.052683</v>
      </c>
      <c r="AP684">
        <v>339.61414600000001</v>
      </c>
      <c r="AQ684">
        <v>1.0965279999999999</v>
      </c>
      <c r="AR684">
        <v>90725.283106000003</v>
      </c>
      <c r="AS684" t="s">
        <v>224</v>
      </c>
      <c r="AT684">
        <v>6.0000000000000001E-3</v>
      </c>
      <c r="AU684">
        <v>0.6</v>
      </c>
      <c r="AV684">
        <v>-3.7689E-2</v>
      </c>
      <c r="AW684">
        <v>-0.35339399999999999</v>
      </c>
      <c r="AX684">
        <v>-4.8799999999999999E-4</v>
      </c>
      <c r="AY684" t="s">
        <v>302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303</v>
      </c>
      <c r="BH684">
        <v>5569.4665480000003</v>
      </c>
      <c r="BI684">
        <v>256.41846099999998</v>
      </c>
      <c r="BJ684">
        <v>-252.39912200000001</v>
      </c>
      <c r="BK684">
        <v>0</v>
      </c>
      <c r="BL684">
        <v>0</v>
      </c>
      <c r="BM684">
        <v>0</v>
      </c>
      <c r="BN684" t="s">
        <v>304</v>
      </c>
      <c r="BO684">
        <v>1394.1867629999999</v>
      </c>
      <c r="BP684">
        <v>3.3194859999999999</v>
      </c>
      <c r="BQ684">
        <v>-223.21605299999999</v>
      </c>
    </row>
    <row r="685" spans="1:69">
      <c r="A685">
        <v>684</v>
      </c>
      <c r="C685" t="s">
        <v>301</v>
      </c>
      <c r="D685">
        <v>18.233066999999998</v>
      </c>
      <c r="E685">
        <v>18.233066999999998</v>
      </c>
      <c r="F685">
        <v>0</v>
      </c>
      <c r="G685">
        <v>3.4329999999999999E-3</v>
      </c>
      <c r="H685">
        <v>0.99998799999999999</v>
      </c>
      <c r="I685">
        <v>-3.46E-3</v>
      </c>
      <c r="J685" t="s">
        <v>222</v>
      </c>
      <c r="K685">
        <v>7579</v>
      </c>
      <c r="L685">
        <v>0</v>
      </c>
      <c r="M685">
        <v>0</v>
      </c>
      <c r="N685">
        <v>0</v>
      </c>
      <c r="O685">
        <v>8037.2434999999996</v>
      </c>
      <c r="P685">
        <v>10714.727699999999</v>
      </c>
      <c r="Q685">
        <v>6481.9775</v>
      </c>
      <c r="R685" t="s">
        <v>223</v>
      </c>
      <c r="S685">
        <v>2.9310659999999999</v>
      </c>
      <c r="T685">
        <v>-7.5280690000000003</v>
      </c>
      <c r="U685">
        <v>5.820284</v>
      </c>
      <c r="V685">
        <v>113.36014400000001</v>
      </c>
      <c r="W685">
        <v>-17.370234</v>
      </c>
      <c r="X685">
        <v>5.39412</v>
      </c>
      <c r="Y685">
        <v>0</v>
      </c>
      <c r="Z685">
        <v>0</v>
      </c>
      <c r="AA685">
        <v>0</v>
      </c>
      <c r="AB685">
        <v>0.18654899999999999</v>
      </c>
      <c r="AC685">
        <v>-3.9685999999999999E-2</v>
      </c>
      <c r="AD685">
        <v>-4.4859999999999997E-2</v>
      </c>
      <c r="AE685">
        <v>0.35724499999999998</v>
      </c>
      <c r="AF685">
        <v>-3.0450000000000001E-2</v>
      </c>
      <c r="AG685">
        <v>0.52335100000000001</v>
      </c>
      <c r="AH685">
        <v>6.2241039999999996</v>
      </c>
      <c r="AI685">
        <v>-0.22577800000000001</v>
      </c>
      <c r="AJ685">
        <v>0.65891</v>
      </c>
      <c r="AK685">
        <v>0.15204799999999999</v>
      </c>
      <c r="AL685">
        <v>4.7E-2</v>
      </c>
      <c r="AM685" t="s">
        <v>221</v>
      </c>
      <c r="AN685">
        <v>937.79704900000002</v>
      </c>
      <c r="AO685">
        <v>287.05431900000002</v>
      </c>
      <c r="AP685">
        <v>339.61511400000001</v>
      </c>
      <c r="AQ685">
        <v>1.096554</v>
      </c>
      <c r="AR685">
        <v>90728.000832000005</v>
      </c>
      <c r="AS685" t="s">
        <v>224</v>
      </c>
      <c r="AT685">
        <v>6.0000000000000001E-3</v>
      </c>
      <c r="AU685">
        <v>0.6</v>
      </c>
      <c r="AV685">
        <v>-4.3304000000000002E-2</v>
      </c>
      <c r="AW685">
        <v>-0.37173499999999998</v>
      </c>
      <c r="AX685">
        <v>-4.8799999999999999E-4</v>
      </c>
      <c r="AY685" t="s">
        <v>302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303</v>
      </c>
      <c r="BH685">
        <v>5596.8027179999999</v>
      </c>
      <c r="BI685">
        <v>211.63098099999999</v>
      </c>
      <c r="BJ685">
        <v>-254.896658</v>
      </c>
      <c r="BK685">
        <v>0</v>
      </c>
      <c r="BL685">
        <v>0</v>
      </c>
      <c r="BM685">
        <v>0</v>
      </c>
      <c r="BN685" t="s">
        <v>304</v>
      </c>
      <c r="BO685">
        <v>1467.2696679999999</v>
      </c>
      <c r="BP685">
        <v>3.3210609999999998</v>
      </c>
      <c r="BQ685">
        <v>-256.59416700000003</v>
      </c>
    </row>
    <row r="686" spans="1:69">
      <c r="A686">
        <v>685</v>
      </c>
      <c r="C686" t="s">
        <v>301</v>
      </c>
      <c r="D686">
        <v>18.195620000000002</v>
      </c>
      <c r="E686">
        <v>18.195620000000002</v>
      </c>
      <c r="F686">
        <v>0</v>
      </c>
      <c r="G686">
        <v>3.4329999999999999E-3</v>
      </c>
      <c r="H686">
        <v>0.99998799999999999</v>
      </c>
      <c r="I686">
        <v>-3.46E-3</v>
      </c>
      <c r="J686" t="s">
        <v>222</v>
      </c>
      <c r="K686">
        <v>7579</v>
      </c>
      <c r="L686">
        <v>0</v>
      </c>
      <c r="M686">
        <v>0</v>
      </c>
      <c r="N686">
        <v>0</v>
      </c>
      <c r="O686">
        <v>8037.2434999999996</v>
      </c>
      <c r="P686">
        <v>10714.727699999999</v>
      </c>
      <c r="Q686">
        <v>6481.9775</v>
      </c>
      <c r="R686" t="s">
        <v>223</v>
      </c>
      <c r="S686">
        <v>2.9119959999999998</v>
      </c>
      <c r="T686">
        <v>-7.5282840000000002</v>
      </c>
      <c r="U686">
        <v>5.835763</v>
      </c>
      <c r="V686">
        <v>113.323519</v>
      </c>
      <c r="W686">
        <v>-17.759702000000001</v>
      </c>
      <c r="X686">
        <v>5.4460319999999998</v>
      </c>
      <c r="Y686">
        <v>0</v>
      </c>
      <c r="Z686">
        <v>0</v>
      </c>
      <c r="AA686">
        <v>0</v>
      </c>
      <c r="AB686">
        <v>0.195692</v>
      </c>
      <c r="AC686">
        <v>-4.0444000000000001E-2</v>
      </c>
      <c r="AD686">
        <v>-5.0054000000000001E-2</v>
      </c>
      <c r="AE686">
        <v>0.35841899999999999</v>
      </c>
      <c r="AF686">
        <v>-3.0692000000000001E-2</v>
      </c>
      <c r="AG686">
        <v>0.52305000000000001</v>
      </c>
      <c r="AH686">
        <v>6.2219819999999997</v>
      </c>
      <c r="AI686">
        <v>-0.223409</v>
      </c>
      <c r="AJ686">
        <v>0.66058099999999997</v>
      </c>
      <c r="AK686">
        <v>0.15545200000000001</v>
      </c>
      <c r="AL686">
        <v>4.7441999999999998E-2</v>
      </c>
      <c r="AM686" t="s">
        <v>221</v>
      </c>
      <c r="AN686">
        <v>937.54498100000001</v>
      </c>
      <c r="AO686">
        <v>287.05595799999998</v>
      </c>
      <c r="AP686">
        <v>339.616083</v>
      </c>
      <c r="AQ686">
        <v>1.096581</v>
      </c>
      <c r="AR686">
        <v>90730.722483999998</v>
      </c>
      <c r="AS686" t="s">
        <v>224</v>
      </c>
      <c r="AT686">
        <v>6.0000000000000001E-3</v>
      </c>
      <c r="AU686">
        <v>0.6</v>
      </c>
      <c r="AV686">
        <v>-4.8340000000000001E-2</v>
      </c>
      <c r="AW686">
        <v>-0.39208999999999999</v>
      </c>
      <c r="AX686">
        <v>-4.8799999999999999E-4</v>
      </c>
      <c r="AY686" t="s">
        <v>302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303</v>
      </c>
      <c r="BH686">
        <v>5625.9170240000003</v>
      </c>
      <c r="BI686">
        <v>173.09517299999999</v>
      </c>
      <c r="BJ686">
        <v>-257.564796</v>
      </c>
      <c r="BK686">
        <v>0</v>
      </c>
      <c r="BL686">
        <v>0</v>
      </c>
      <c r="BM686">
        <v>0</v>
      </c>
      <c r="BN686" t="s">
        <v>304</v>
      </c>
      <c r="BO686">
        <v>1548.3798340000001</v>
      </c>
      <c r="BP686">
        <v>3.322638</v>
      </c>
      <c r="BQ686">
        <v>-286.56678900000003</v>
      </c>
    </row>
    <row r="687" spans="1:69">
      <c r="A687">
        <v>686</v>
      </c>
      <c r="C687" t="s">
        <v>301</v>
      </c>
      <c r="D687">
        <v>18.195620000000002</v>
      </c>
      <c r="E687">
        <v>18.195620000000002</v>
      </c>
      <c r="F687">
        <v>0</v>
      </c>
      <c r="G687">
        <v>3.4329999999999999E-3</v>
      </c>
      <c r="H687">
        <v>0.99998799999999999</v>
      </c>
      <c r="I687">
        <v>-3.46E-3</v>
      </c>
      <c r="J687" t="s">
        <v>222</v>
      </c>
      <c r="K687">
        <v>7579</v>
      </c>
      <c r="L687">
        <v>0</v>
      </c>
      <c r="M687">
        <v>0</v>
      </c>
      <c r="N687">
        <v>0</v>
      </c>
      <c r="O687">
        <v>8037.2434999999996</v>
      </c>
      <c r="P687">
        <v>10714.727699999999</v>
      </c>
      <c r="Q687">
        <v>6481.9775</v>
      </c>
      <c r="R687" t="s">
        <v>223</v>
      </c>
      <c r="S687">
        <v>2.8932069999999999</v>
      </c>
      <c r="T687">
        <v>-7.5275270000000001</v>
      </c>
      <c r="U687">
        <v>5.851261</v>
      </c>
      <c r="V687">
        <v>113.285607</v>
      </c>
      <c r="W687">
        <v>-18.148690999999999</v>
      </c>
      <c r="X687">
        <v>5.4988349999999997</v>
      </c>
      <c r="Y687">
        <v>0</v>
      </c>
      <c r="Z687">
        <v>0</v>
      </c>
      <c r="AA687">
        <v>0</v>
      </c>
      <c r="AB687">
        <v>0.205843</v>
      </c>
      <c r="AC687">
        <v>-4.1279000000000003E-2</v>
      </c>
      <c r="AD687">
        <v>-5.4725000000000003E-2</v>
      </c>
      <c r="AE687">
        <v>0.35965399999999997</v>
      </c>
      <c r="AF687">
        <v>-3.0939999999999999E-2</v>
      </c>
      <c r="AG687">
        <v>0.52272200000000002</v>
      </c>
      <c r="AH687">
        <v>6.2198570000000002</v>
      </c>
      <c r="AI687">
        <v>-0.22104599999999999</v>
      </c>
      <c r="AJ687">
        <v>0.66226300000000005</v>
      </c>
      <c r="AK687">
        <v>0.15885299999999999</v>
      </c>
      <c r="AL687">
        <v>4.7891999999999997E-2</v>
      </c>
      <c r="AM687" t="s">
        <v>221</v>
      </c>
      <c r="AN687">
        <v>937.29255599999999</v>
      </c>
      <c r="AO687">
        <v>287.05759799999998</v>
      </c>
      <c r="AP687">
        <v>339.617054</v>
      </c>
      <c r="AQ687">
        <v>1.0966070000000001</v>
      </c>
      <c r="AR687">
        <v>90733.448063999997</v>
      </c>
      <c r="AS687" t="s">
        <v>224</v>
      </c>
      <c r="AT687">
        <v>6.0000000000000001E-3</v>
      </c>
      <c r="AU687">
        <v>0.6</v>
      </c>
      <c r="AV687">
        <v>-5.4198999999999997E-2</v>
      </c>
      <c r="AW687">
        <v>-0.413605</v>
      </c>
      <c r="AX687">
        <v>-4.8799999999999999E-4</v>
      </c>
      <c r="AY687" t="s">
        <v>302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303</v>
      </c>
      <c r="BH687">
        <v>5658.9742850000002</v>
      </c>
      <c r="BI687">
        <v>126.86188199999999</v>
      </c>
      <c r="BJ687">
        <v>-260.30239799999998</v>
      </c>
      <c r="BK687">
        <v>0</v>
      </c>
      <c r="BL687">
        <v>0</v>
      </c>
      <c r="BM687">
        <v>0</v>
      </c>
      <c r="BN687" t="s">
        <v>304</v>
      </c>
      <c r="BO687">
        <v>1634.1514119999999</v>
      </c>
      <c r="BP687">
        <v>3.32422</v>
      </c>
      <c r="BQ687">
        <v>-321.45506</v>
      </c>
    </row>
    <row r="688" spans="1:69">
      <c r="A688">
        <v>687</v>
      </c>
      <c r="C688" t="s">
        <v>301</v>
      </c>
      <c r="D688">
        <v>18.195620000000002</v>
      </c>
      <c r="E688">
        <v>18.195620000000002</v>
      </c>
      <c r="F688">
        <v>0</v>
      </c>
      <c r="G688">
        <v>3.4329999999999999E-3</v>
      </c>
      <c r="H688">
        <v>0.99998799999999999</v>
      </c>
      <c r="I688">
        <v>-3.46E-3</v>
      </c>
      <c r="J688" t="s">
        <v>222</v>
      </c>
      <c r="K688">
        <v>7579</v>
      </c>
      <c r="L688">
        <v>0</v>
      </c>
      <c r="M688">
        <v>0</v>
      </c>
      <c r="N688">
        <v>0</v>
      </c>
      <c r="O688">
        <v>8037.2434999999996</v>
      </c>
      <c r="P688">
        <v>10714.727699999999</v>
      </c>
      <c r="Q688">
        <v>6481.9775</v>
      </c>
      <c r="R688" t="s">
        <v>223</v>
      </c>
      <c r="S688">
        <v>2.8749790000000002</v>
      </c>
      <c r="T688">
        <v>-7.5276329999999998</v>
      </c>
      <c r="U688">
        <v>5.8667949999999998</v>
      </c>
      <c r="V688">
        <v>113.246422</v>
      </c>
      <c r="W688">
        <v>-18.537181</v>
      </c>
      <c r="X688">
        <v>5.552549</v>
      </c>
      <c r="Y688">
        <v>0</v>
      </c>
      <c r="Z688">
        <v>0</v>
      </c>
      <c r="AA688">
        <v>0</v>
      </c>
      <c r="AB688">
        <v>0.21657899999999999</v>
      </c>
      <c r="AC688">
        <v>-4.2161999999999998E-2</v>
      </c>
      <c r="AD688">
        <v>-6.0158000000000003E-2</v>
      </c>
      <c r="AE688">
        <v>0.360954</v>
      </c>
      <c r="AF688">
        <v>-3.1192999999999999E-2</v>
      </c>
      <c r="AG688">
        <v>0.52236099999999996</v>
      </c>
      <c r="AH688">
        <v>6.2177290000000003</v>
      </c>
      <c r="AI688">
        <v>-0.21868799999999999</v>
      </c>
      <c r="AJ688">
        <v>0.66395700000000002</v>
      </c>
      <c r="AK688">
        <v>0.16225000000000001</v>
      </c>
      <c r="AL688">
        <v>4.8349000000000003E-2</v>
      </c>
      <c r="AM688" t="s">
        <v>221</v>
      </c>
      <c r="AN688">
        <v>937.03977299999997</v>
      </c>
      <c r="AO688">
        <v>287.05924099999999</v>
      </c>
      <c r="AP688">
        <v>339.61802499999999</v>
      </c>
      <c r="AQ688">
        <v>1.0966340000000001</v>
      </c>
      <c r="AR688">
        <v>90736.177574999994</v>
      </c>
      <c r="AS688" t="s">
        <v>224</v>
      </c>
      <c r="AT688">
        <v>6.0000000000000001E-3</v>
      </c>
      <c r="AU688">
        <v>0.6</v>
      </c>
      <c r="AV688">
        <v>-6.0271999999999999E-2</v>
      </c>
      <c r="AW688">
        <v>-0.43603500000000001</v>
      </c>
      <c r="AX688">
        <v>-4.8799999999999999E-4</v>
      </c>
      <c r="AY688" t="s">
        <v>302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303</v>
      </c>
      <c r="BH688">
        <v>5695.0569079999996</v>
      </c>
      <c r="BI688">
        <v>79.030655999999993</v>
      </c>
      <c r="BJ688">
        <v>-263.15470800000003</v>
      </c>
      <c r="BK688">
        <v>0</v>
      </c>
      <c r="BL688">
        <v>0</v>
      </c>
      <c r="BM688">
        <v>0</v>
      </c>
      <c r="BN688" t="s">
        <v>304</v>
      </c>
      <c r="BO688">
        <v>1723.626064</v>
      </c>
      <c r="BP688">
        <v>3.3258049999999999</v>
      </c>
      <c r="BQ688">
        <v>-357.64439700000003</v>
      </c>
    </row>
    <row r="689" spans="1:69">
      <c r="A689">
        <v>688</v>
      </c>
      <c r="C689" t="s">
        <v>301</v>
      </c>
      <c r="D689">
        <v>18.195620000000002</v>
      </c>
      <c r="E689">
        <v>18.195620000000002</v>
      </c>
      <c r="F689">
        <v>0</v>
      </c>
      <c r="G689">
        <v>3.4329999999999999E-3</v>
      </c>
      <c r="H689">
        <v>0.99998799999999999</v>
      </c>
      <c r="I689">
        <v>-3.46E-3</v>
      </c>
      <c r="J689" t="s">
        <v>222</v>
      </c>
      <c r="K689">
        <v>7579</v>
      </c>
      <c r="L689">
        <v>0</v>
      </c>
      <c r="M689">
        <v>0</v>
      </c>
      <c r="N689">
        <v>0</v>
      </c>
      <c r="O689">
        <v>8037.2434999999996</v>
      </c>
      <c r="P689">
        <v>10714.727699999999</v>
      </c>
      <c r="Q689">
        <v>6481.9775</v>
      </c>
      <c r="R689" t="s">
        <v>223</v>
      </c>
      <c r="S689">
        <v>2.8571979999999999</v>
      </c>
      <c r="T689">
        <v>-7.5277950000000002</v>
      </c>
      <c r="U689">
        <v>5.8823610000000004</v>
      </c>
      <c r="V689">
        <v>113.205967</v>
      </c>
      <c r="W689">
        <v>-18.925151</v>
      </c>
      <c r="X689">
        <v>5.6071710000000001</v>
      </c>
      <c r="Y689">
        <v>0</v>
      </c>
      <c r="Z689">
        <v>0</v>
      </c>
      <c r="AA689">
        <v>0</v>
      </c>
      <c r="AB689">
        <v>0.22778000000000001</v>
      </c>
      <c r="AC689">
        <v>-4.3083999999999997E-2</v>
      </c>
      <c r="AD689">
        <v>-6.5795999999999993E-2</v>
      </c>
      <c r="AE689">
        <v>0.36231999999999998</v>
      </c>
      <c r="AF689">
        <v>-3.1452000000000001E-2</v>
      </c>
      <c r="AG689">
        <v>0.52196600000000004</v>
      </c>
      <c r="AH689">
        <v>6.215598</v>
      </c>
      <c r="AI689">
        <v>-0.216337</v>
      </c>
      <c r="AJ689">
        <v>0.665663</v>
      </c>
      <c r="AK689">
        <v>0.16564300000000001</v>
      </c>
      <c r="AL689">
        <v>4.8814000000000003E-2</v>
      </c>
      <c r="AM689" t="s">
        <v>221</v>
      </c>
      <c r="AN689">
        <v>936.78663200000005</v>
      </c>
      <c r="AO689">
        <v>287.06088699999998</v>
      </c>
      <c r="AP689">
        <v>339.61899899999997</v>
      </c>
      <c r="AQ689">
        <v>1.0966610000000001</v>
      </c>
      <c r="AR689">
        <v>90738.911017000006</v>
      </c>
      <c r="AS689" t="s">
        <v>224</v>
      </c>
      <c r="AT689">
        <v>6.0000000000000001E-3</v>
      </c>
      <c r="AU689">
        <v>0.6</v>
      </c>
      <c r="AV689">
        <v>-6.0271999999999999E-2</v>
      </c>
      <c r="AW689">
        <v>-0.43603500000000001</v>
      </c>
      <c r="AX689">
        <v>-4.8799999999999999E-4</v>
      </c>
      <c r="AY689" t="s">
        <v>302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303</v>
      </c>
      <c r="BH689">
        <v>5723.7297939999999</v>
      </c>
      <c r="BI689">
        <v>92.184911999999997</v>
      </c>
      <c r="BJ689">
        <v>-266.63247999999999</v>
      </c>
      <c r="BK689">
        <v>0</v>
      </c>
      <c r="BL689">
        <v>0</v>
      </c>
      <c r="BM689">
        <v>0</v>
      </c>
      <c r="BN689" t="s">
        <v>304</v>
      </c>
      <c r="BO689">
        <v>1724.449388</v>
      </c>
      <c r="BP689">
        <v>3.3273929999999998</v>
      </c>
      <c r="BQ689">
        <v>-357.81523299999998</v>
      </c>
    </row>
    <row r="690" spans="1:69">
      <c r="A690">
        <v>689</v>
      </c>
      <c r="C690" t="s">
        <v>301</v>
      </c>
      <c r="D690">
        <v>18.195620000000002</v>
      </c>
      <c r="E690">
        <v>18.195620000000002</v>
      </c>
      <c r="F690">
        <v>0</v>
      </c>
      <c r="G690">
        <v>3.4329999999999999E-3</v>
      </c>
      <c r="H690">
        <v>0.99998799999999999</v>
      </c>
      <c r="I690">
        <v>-3.46E-3</v>
      </c>
      <c r="J690" t="s">
        <v>222</v>
      </c>
      <c r="K690">
        <v>7579</v>
      </c>
      <c r="L690">
        <v>0</v>
      </c>
      <c r="M690">
        <v>0</v>
      </c>
      <c r="N690">
        <v>0</v>
      </c>
      <c r="O690">
        <v>8037.2434999999996</v>
      </c>
      <c r="P690">
        <v>10714.727699999999</v>
      </c>
      <c r="Q690">
        <v>6481.9775</v>
      </c>
      <c r="R690" t="s">
        <v>223</v>
      </c>
      <c r="S690">
        <v>2.838514</v>
      </c>
      <c r="T690">
        <v>-7.519749</v>
      </c>
      <c r="U690">
        <v>5.8978770000000003</v>
      </c>
      <c r="V690">
        <v>113.16425700000001</v>
      </c>
      <c r="W690">
        <v>-19.312498999999999</v>
      </c>
      <c r="X690">
        <v>5.662712</v>
      </c>
      <c r="Y690">
        <v>0</v>
      </c>
      <c r="Z690">
        <v>0</v>
      </c>
      <c r="AA690">
        <v>0</v>
      </c>
      <c r="AB690">
        <v>0.227879</v>
      </c>
      <c r="AC690">
        <v>-4.3165000000000002E-2</v>
      </c>
      <c r="AD690">
        <v>-6.5880999999999995E-2</v>
      </c>
      <c r="AE690">
        <v>0.36368800000000001</v>
      </c>
      <c r="AF690">
        <v>-3.1710000000000002E-2</v>
      </c>
      <c r="AG690">
        <v>0.52157100000000001</v>
      </c>
      <c r="AH690">
        <v>6.2134640000000001</v>
      </c>
      <c r="AI690">
        <v>-0.21399199999999999</v>
      </c>
      <c r="AJ690">
        <v>0.667381</v>
      </c>
      <c r="AK690">
        <v>0.16903099999999999</v>
      </c>
      <c r="AL690">
        <v>4.9286999999999997E-2</v>
      </c>
      <c r="AM690" t="s">
        <v>221</v>
      </c>
      <c r="AN690">
        <v>936.53313300000002</v>
      </c>
      <c r="AO690">
        <v>287.06253500000003</v>
      </c>
      <c r="AP690">
        <v>339.61997400000001</v>
      </c>
      <c r="AQ690">
        <v>1.0966880000000001</v>
      </c>
      <c r="AR690">
        <v>90741.648392000003</v>
      </c>
      <c r="AS690" t="s">
        <v>224</v>
      </c>
      <c r="AT690">
        <v>6.0000000000000001E-3</v>
      </c>
      <c r="AU690">
        <v>0.6</v>
      </c>
      <c r="AV690">
        <v>-6.0271999999999999E-2</v>
      </c>
      <c r="AW690">
        <v>-0.43603500000000001</v>
      </c>
      <c r="AX690">
        <v>-4.8799999999999999E-4</v>
      </c>
      <c r="AY690" t="s">
        <v>302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303</v>
      </c>
      <c r="BH690">
        <v>5754.6473020000003</v>
      </c>
      <c r="BI690">
        <v>105.90024099999999</v>
      </c>
      <c r="BJ690">
        <v>-270.27531699999997</v>
      </c>
      <c r="BK690">
        <v>0</v>
      </c>
      <c r="BL690">
        <v>0</v>
      </c>
      <c r="BM690">
        <v>0</v>
      </c>
      <c r="BN690" t="s">
        <v>304</v>
      </c>
      <c r="BO690">
        <v>1725.274455</v>
      </c>
      <c r="BP690">
        <v>3.3289849999999999</v>
      </c>
      <c r="BQ690">
        <v>-357.98642999999998</v>
      </c>
    </row>
    <row r="691" spans="1:69">
      <c r="A691">
        <v>690</v>
      </c>
      <c r="C691" t="s">
        <v>301</v>
      </c>
      <c r="D691">
        <v>18.195620000000002</v>
      </c>
      <c r="E691">
        <v>18.195620000000002</v>
      </c>
      <c r="F691">
        <v>0</v>
      </c>
      <c r="G691">
        <v>3.4329999999999999E-3</v>
      </c>
      <c r="H691">
        <v>0.99998799999999999</v>
      </c>
      <c r="I691">
        <v>-3.46E-3</v>
      </c>
      <c r="J691" t="s">
        <v>222</v>
      </c>
      <c r="K691">
        <v>7579</v>
      </c>
      <c r="L691">
        <v>0</v>
      </c>
      <c r="M691">
        <v>0</v>
      </c>
      <c r="N691">
        <v>0</v>
      </c>
      <c r="O691">
        <v>8037.2434999999996</v>
      </c>
      <c r="P691">
        <v>10714.727699999999</v>
      </c>
      <c r="Q691">
        <v>6481.9775</v>
      </c>
      <c r="R691" t="s">
        <v>223</v>
      </c>
      <c r="S691">
        <v>2.8201770000000002</v>
      </c>
      <c r="T691">
        <v>-7.5114710000000002</v>
      </c>
      <c r="U691">
        <v>5.9134190000000002</v>
      </c>
      <c r="V691">
        <v>113.12128199999999</v>
      </c>
      <c r="W691">
        <v>-19.699234000000001</v>
      </c>
      <c r="X691">
        <v>5.7191840000000003</v>
      </c>
      <c r="Y691">
        <v>0</v>
      </c>
      <c r="Z691">
        <v>0</v>
      </c>
      <c r="AA691">
        <v>0</v>
      </c>
      <c r="AB691">
        <v>0.22797899999999999</v>
      </c>
      <c r="AC691">
        <v>-4.3247000000000001E-2</v>
      </c>
      <c r="AD691">
        <v>-6.5966999999999998E-2</v>
      </c>
      <c r="AE691">
        <v>0.36505599999999999</v>
      </c>
      <c r="AF691">
        <v>-3.1969999999999998E-2</v>
      </c>
      <c r="AG691">
        <v>0.52117500000000005</v>
      </c>
      <c r="AH691">
        <v>6.2113269999999998</v>
      </c>
      <c r="AI691">
        <v>-0.21165400000000001</v>
      </c>
      <c r="AJ691">
        <v>0.66911200000000004</v>
      </c>
      <c r="AK691">
        <v>0.17241400000000001</v>
      </c>
      <c r="AL691">
        <v>4.9766999999999999E-2</v>
      </c>
      <c r="AM691" t="s">
        <v>221</v>
      </c>
      <c r="AN691">
        <v>936.27927599999998</v>
      </c>
      <c r="AO691">
        <v>287.06418500000001</v>
      </c>
      <c r="AP691">
        <v>339.62094999999999</v>
      </c>
      <c r="AQ691">
        <v>1.0967150000000001</v>
      </c>
      <c r="AR691">
        <v>90744.389697999999</v>
      </c>
      <c r="AS691" t="s">
        <v>224</v>
      </c>
      <c r="AT691">
        <v>6.0000000000000001E-3</v>
      </c>
      <c r="AU691">
        <v>0.6</v>
      </c>
      <c r="AV691">
        <v>-6.6040000000000001E-2</v>
      </c>
      <c r="AW691">
        <v>-0.46398899999999998</v>
      </c>
      <c r="AX691">
        <v>-4.8799999999999999E-4</v>
      </c>
      <c r="AY691" t="s">
        <v>302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303</v>
      </c>
      <c r="BH691">
        <v>5797.7785299999996</v>
      </c>
      <c r="BI691">
        <v>62.813318000000002</v>
      </c>
      <c r="BJ691">
        <v>-273.58954799999998</v>
      </c>
      <c r="BK691">
        <v>0</v>
      </c>
      <c r="BL691">
        <v>0</v>
      </c>
      <c r="BM691">
        <v>0</v>
      </c>
      <c r="BN691" t="s">
        <v>304</v>
      </c>
      <c r="BO691">
        <v>1836.797145</v>
      </c>
      <c r="BP691">
        <v>3.3305799999999999</v>
      </c>
      <c r="BQ691">
        <v>-392.43226900000002</v>
      </c>
    </row>
    <row r="692" spans="1:69">
      <c r="A692">
        <v>691</v>
      </c>
      <c r="C692" t="s">
        <v>301</v>
      </c>
      <c r="D692">
        <v>18.195620000000002</v>
      </c>
      <c r="E692">
        <v>18.195620000000002</v>
      </c>
      <c r="F692">
        <v>0</v>
      </c>
      <c r="G692">
        <v>3.4329999999999999E-3</v>
      </c>
      <c r="H692">
        <v>0.99998799999999999</v>
      </c>
      <c r="I692">
        <v>-3.46E-3</v>
      </c>
      <c r="J692" t="s">
        <v>222</v>
      </c>
      <c r="K692">
        <v>7579</v>
      </c>
      <c r="L692">
        <v>0</v>
      </c>
      <c r="M692">
        <v>0</v>
      </c>
      <c r="N692">
        <v>0</v>
      </c>
      <c r="O692">
        <v>8037.2434999999996</v>
      </c>
      <c r="P692">
        <v>10714.727699999999</v>
      </c>
      <c r="Q692">
        <v>6481.9775</v>
      </c>
      <c r="R692" t="s">
        <v>223</v>
      </c>
      <c r="S692">
        <v>2.8034780000000001</v>
      </c>
      <c r="T692">
        <v>-7.5105360000000001</v>
      </c>
      <c r="U692">
        <v>5.929068</v>
      </c>
      <c r="V692">
        <v>113.077066</v>
      </c>
      <c r="W692">
        <v>-20.08539</v>
      </c>
      <c r="X692">
        <v>5.7765839999999997</v>
      </c>
      <c r="Y692">
        <v>0</v>
      </c>
      <c r="Z692">
        <v>0</v>
      </c>
      <c r="AA692">
        <v>0</v>
      </c>
      <c r="AB692">
        <v>0.24194299999999999</v>
      </c>
      <c r="AC692">
        <v>-4.4377E-2</v>
      </c>
      <c r="AD692">
        <v>-7.1340000000000001E-2</v>
      </c>
      <c r="AE692">
        <v>0.36650700000000003</v>
      </c>
      <c r="AF692">
        <v>-3.2236000000000001E-2</v>
      </c>
      <c r="AG692">
        <v>0.52074699999999996</v>
      </c>
      <c r="AH692">
        <v>6.2091880000000002</v>
      </c>
      <c r="AI692">
        <v>-0.20932200000000001</v>
      </c>
      <c r="AJ692">
        <v>0.67085499999999998</v>
      </c>
      <c r="AK692">
        <v>0.175792</v>
      </c>
      <c r="AL692">
        <v>5.0256000000000002E-2</v>
      </c>
      <c r="AM692" t="s">
        <v>221</v>
      </c>
      <c r="AN692">
        <v>936.02506100000005</v>
      </c>
      <c r="AO692">
        <v>287.06583699999999</v>
      </c>
      <c r="AP692">
        <v>339.62192700000003</v>
      </c>
      <c r="AQ692">
        <v>1.096741</v>
      </c>
      <c r="AR692">
        <v>90747.134936999995</v>
      </c>
      <c r="AS692" t="s">
        <v>224</v>
      </c>
      <c r="AT692">
        <v>6.0000000000000001E-3</v>
      </c>
      <c r="AU692">
        <v>0.6</v>
      </c>
      <c r="AV692">
        <v>-6.6040000000000001E-2</v>
      </c>
      <c r="AW692">
        <v>-0.46398899999999998</v>
      </c>
      <c r="AX692">
        <v>-4.8799999999999999E-4</v>
      </c>
      <c r="AY692" t="s">
        <v>302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303</v>
      </c>
      <c r="BH692">
        <v>5833.3542150000003</v>
      </c>
      <c r="BI692">
        <v>77.724135000000004</v>
      </c>
      <c r="BJ692">
        <v>-277.55774700000001</v>
      </c>
      <c r="BK692">
        <v>0</v>
      </c>
      <c r="BL692">
        <v>0</v>
      </c>
      <c r="BM692">
        <v>0</v>
      </c>
      <c r="BN692" t="s">
        <v>304</v>
      </c>
      <c r="BO692">
        <v>1837.6789610000001</v>
      </c>
      <c r="BP692">
        <v>3.332179</v>
      </c>
      <c r="BQ692">
        <v>-392.62067000000002</v>
      </c>
    </row>
    <row r="693" spans="1:69">
      <c r="A693">
        <v>692</v>
      </c>
      <c r="C693" t="s">
        <v>301</v>
      </c>
      <c r="D693">
        <v>18.195620000000002</v>
      </c>
      <c r="E693">
        <v>18.195620000000002</v>
      </c>
      <c r="F693">
        <v>0</v>
      </c>
      <c r="G693">
        <v>3.4329999999999999E-3</v>
      </c>
      <c r="H693">
        <v>0.99998799999999999</v>
      </c>
      <c r="I693">
        <v>-3.46E-3</v>
      </c>
      <c r="J693" t="s">
        <v>222</v>
      </c>
      <c r="K693">
        <v>7579</v>
      </c>
      <c r="L693">
        <v>0</v>
      </c>
      <c r="M693">
        <v>0</v>
      </c>
      <c r="N693">
        <v>0</v>
      </c>
      <c r="O693">
        <v>8037.2434999999996</v>
      </c>
      <c r="P693">
        <v>10714.727699999999</v>
      </c>
      <c r="Q693">
        <v>6481.9775</v>
      </c>
      <c r="R693" t="s">
        <v>223</v>
      </c>
      <c r="S693">
        <v>2.7858589999999999</v>
      </c>
      <c r="T693">
        <v>-7.5017810000000003</v>
      </c>
      <c r="U693">
        <v>5.9446669999999999</v>
      </c>
      <c r="V693">
        <v>113.031617</v>
      </c>
      <c r="W693">
        <v>-20.470880999999999</v>
      </c>
      <c r="X693">
        <v>5.8349310000000001</v>
      </c>
      <c r="Y693">
        <v>0</v>
      </c>
      <c r="Z693">
        <v>0</v>
      </c>
      <c r="AA693">
        <v>0</v>
      </c>
      <c r="AB693">
        <v>0.24205199999999999</v>
      </c>
      <c r="AC693">
        <v>-4.4463000000000003E-2</v>
      </c>
      <c r="AD693">
        <v>-7.1432999999999996E-2</v>
      </c>
      <c r="AE693">
        <v>0.36795899999999998</v>
      </c>
      <c r="AF693">
        <v>-3.2502999999999997E-2</v>
      </c>
      <c r="AG693">
        <v>0.52031799999999995</v>
      </c>
      <c r="AH693">
        <v>6.2070460000000001</v>
      </c>
      <c r="AI693">
        <v>-0.20699600000000001</v>
      </c>
      <c r="AJ693">
        <v>0.67261099999999996</v>
      </c>
      <c r="AK693">
        <v>0.17916599999999999</v>
      </c>
      <c r="AL693">
        <v>5.0751999999999999E-2</v>
      </c>
      <c r="AM693" t="s">
        <v>221</v>
      </c>
      <c r="AN693">
        <v>935.770488</v>
      </c>
      <c r="AO693">
        <v>287.06749200000002</v>
      </c>
      <c r="AP693">
        <v>339.622906</v>
      </c>
      <c r="AQ693">
        <v>1.096768</v>
      </c>
      <c r="AR693">
        <v>90749.884107999998</v>
      </c>
      <c r="AS693" t="s">
        <v>224</v>
      </c>
      <c r="AT693">
        <v>6.0000000000000001E-3</v>
      </c>
      <c r="AU693">
        <v>0.6</v>
      </c>
      <c r="AV693">
        <v>-7.7636999999999998E-2</v>
      </c>
      <c r="AW693">
        <v>-0.53338600000000003</v>
      </c>
      <c r="AX693">
        <v>-4.8799999999999999E-4</v>
      </c>
      <c r="AY693" t="s">
        <v>302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303</v>
      </c>
      <c r="BH693">
        <v>5892.0009030000001</v>
      </c>
      <c r="BI693">
        <v>-22.090952999999999</v>
      </c>
      <c r="BJ693">
        <v>-280.64125000000001</v>
      </c>
      <c r="BK693">
        <v>0</v>
      </c>
      <c r="BL693">
        <v>0</v>
      </c>
      <c r="BM693">
        <v>0</v>
      </c>
      <c r="BN693" t="s">
        <v>304</v>
      </c>
      <c r="BO693">
        <v>2113.6339699999999</v>
      </c>
      <c r="BP693">
        <v>3.3337819999999998</v>
      </c>
      <c r="BQ693">
        <v>-461.78713900000002</v>
      </c>
    </row>
    <row r="694" spans="1:69">
      <c r="A694">
        <v>693</v>
      </c>
      <c r="C694" t="s">
        <v>301</v>
      </c>
      <c r="D694">
        <v>18.195620000000002</v>
      </c>
      <c r="E694">
        <v>18.195620000000002</v>
      </c>
      <c r="F694">
        <v>0</v>
      </c>
      <c r="G694">
        <v>3.4329999999999999E-3</v>
      </c>
      <c r="H694">
        <v>0.99998799999999999</v>
      </c>
      <c r="I694">
        <v>-3.46E-3</v>
      </c>
      <c r="J694" t="s">
        <v>222</v>
      </c>
      <c r="K694">
        <v>7579</v>
      </c>
      <c r="L694">
        <v>0</v>
      </c>
      <c r="M694">
        <v>0</v>
      </c>
      <c r="N694">
        <v>0</v>
      </c>
      <c r="O694">
        <v>8037.2434999999996</v>
      </c>
      <c r="P694">
        <v>10714.727699999999</v>
      </c>
      <c r="Q694">
        <v>6481.9775</v>
      </c>
      <c r="R694" t="s">
        <v>223</v>
      </c>
      <c r="S694">
        <v>2.77129</v>
      </c>
      <c r="T694">
        <v>-7.5080099999999996</v>
      </c>
      <c r="U694">
        <v>5.9604670000000004</v>
      </c>
      <c r="V694">
        <v>112.984942</v>
      </c>
      <c r="W694">
        <v>-20.855796999999999</v>
      </c>
      <c r="X694">
        <v>5.8942269999999999</v>
      </c>
      <c r="Y694">
        <v>0</v>
      </c>
      <c r="Z694">
        <v>0</v>
      </c>
      <c r="AA694">
        <v>0</v>
      </c>
      <c r="AB694">
        <v>0.27661200000000002</v>
      </c>
      <c r="AC694">
        <v>-4.7150999999999998E-2</v>
      </c>
      <c r="AD694">
        <v>-8.2169000000000006E-2</v>
      </c>
      <c r="AE694">
        <v>0.36961899999999998</v>
      </c>
      <c r="AF694">
        <v>-3.2786000000000003E-2</v>
      </c>
      <c r="AG694">
        <v>0.51982499999999998</v>
      </c>
      <c r="AH694">
        <v>6.2049010000000004</v>
      </c>
      <c r="AI694">
        <v>-0.204678</v>
      </c>
      <c r="AJ694">
        <v>0.67438100000000001</v>
      </c>
      <c r="AK694">
        <v>0.182535</v>
      </c>
      <c r="AL694">
        <v>5.1256999999999997E-2</v>
      </c>
      <c r="AM694" t="s">
        <v>221</v>
      </c>
      <c r="AN694">
        <v>935.51555699999994</v>
      </c>
      <c r="AO694">
        <v>287.06914899999998</v>
      </c>
      <c r="AP694">
        <v>339.62388600000003</v>
      </c>
      <c r="AQ694">
        <v>1.096795</v>
      </c>
      <c r="AR694">
        <v>90752.637212999995</v>
      </c>
      <c r="AS694" t="s">
        <v>224</v>
      </c>
      <c r="AT694">
        <v>6.0000000000000001E-3</v>
      </c>
      <c r="AU694">
        <v>0.6</v>
      </c>
      <c r="AV694">
        <v>-7.7636999999999998E-2</v>
      </c>
      <c r="AW694">
        <v>-0.53338600000000003</v>
      </c>
      <c r="AX694">
        <v>-4.8799999999999999E-4</v>
      </c>
      <c r="AY694" t="s">
        <v>302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303</v>
      </c>
      <c r="BH694">
        <v>5932.3868270000003</v>
      </c>
      <c r="BI694">
        <v>-5.8910499999999999</v>
      </c>
      <c r="BJ694">
        <v>-284.93231800000001</v>
      </c>
      <c r="BK694">
        <v>0</v>
      </c>
      <c r="BL694">
        <v>0</v>
      </c>
      <c r="BM694">
        <v>0</v>
      </c>
      <c r="BN694" t="s">
        <v>304</v>
      </c>
      <c r="BO694">
        <v>2114.6530520000001</v>
      </c>
      <c r="BP694">
        <v>3.3353890000000002</v>
      </c>
      <c r="BQ694">
        <v>-462.00978900000001</v>
      </c>
    </row>
    <row r="695" spans="1:69">
      <c r="A695">
        <v>694</v>
      </c>
      <c r="C695" t="s">
        <v>301</v>
      </c>
      <c r="D695">
        <v>18.195620000000002</v>
      </c>
      <c r="E695">
        <v>18.195620000000002</v>
      </c>
      <c r="F695">
        <v>0</v>
      </c>
      <c r="G695">
        <v>3.4329999999999999E-3</v>
      </c>
      <c r="H695">
        <v>0.99998799999999999</v>
      </c>
      <c r="I695">
        <v>-3.46E-3</v>
      </c>
      <c r="J695" t="s">
        <v>222</v>
      </c>
      <c r="K695">
        <v>7579</v>
      </c>
      <c r="L695">
        <v>0</v>
      </c>
      <c r="M695">
        <v>0</v>
      </c>
      <c r="N695">
        <v>0</v>
      </c>
      <c r="O695">
        <v>8037.2434999999996</v>
      </c>
      <c r="P695">
        <v>10714.727699999999</v>
      </c>
      <c r="Q695">
        <v>6481.9775</v>
      </c>
      <c r="R695" t="s">
        <v>223</v>
      </c>
      <c r="S695">
        <v>2.7544179999999998</v>
      </c>
      <c r="T695">
        <v>-7.4987539999999999</v>
      </c>
      <c r="U695">
        <v>5.9761340000000001</v>
      </c>
      <c r="V695">
        <v>112.937059</v>
      </c>
      <c r="W695">
        <v>-21.239985999999998</v>
      </c>
      <c r="X695">
        <v>5.9544930000000003</v>
      </c>
      <c r="Y695">
        <v>0</v>
      </c>
      <c r="Z695">
        <v>0</v>
      </c>
      <c r="AA695">
        <v>0</v>
      </c>
      <c r="AB695">
        <v>0.27674399999999999</v>
      </c>
      <c r="AC695">
        <v>-4.725E-2</v>
      </c>
      <c r="AD695">
        <v>-8.2281000000000007E-2</v>
      </c>
      <c r="AE695">
        <v>0.37128</v>
      </c>
      <c r="AF695">
        <v>-3.3069000000000001E-2</v>
      </c>
      <c r="AG695">
        <v>0.51933200000000002</v>
      </c>
      <c r="AH695">
        <v>6.2027530000000004</v>
      </c>
      <c r="AI695">
        <v>-0.20236599999999999</v>
      </c>
      <c r="AJ695">
        <v>0.67616399999999999</v>
      </c>
      <c r="AK695">
        <v>0.18589800000000001</v>
      </c>
      <c r="AL695">
        <v>5.1769000000000003E-2</v>
      </c>
      <c r="AM695" t="s">
        <v>221</v>
      </c>
      <c r="AN695">
        <v>935.26026899999999</v>
      </c>
      <c r="AO695">
        <v>287.070808</v>
      </c>
      <c r="AP695">
        <v>339.62486799999999</v>
      </c>
      <c r="AQ695">
        <v>1.096822</v>
      </c>
      <c r="AR695">
        <v>90755.394253999999</v>
      </c>
      <c r="AS695" t="s">
        <v>224</v>
      </c>
      <c r="AT695">
        <v>6.0000000000000001E-3</v>
      </c>
      <c r="AU695">
        <v>0.6</v>
      </c>
      <c r="AV695">
        <v>-8.4228999999999998E-2</v>
      </c>
      <c r="AW695">
        <v>-0.577515</v>
      </c>
      <c r="AX695">
        <v>-4.8799999999999999E-4</v>
      </c>
      <c r="AY695" t="s">
        <v>302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303</v>
      </c>
      <c r="BH695">
        <v>5987.2612419999996</v>
      </c>
      <c r="BI695">
        <v>-54.575705999999997</v>
      </c>
      <c r="BJ695">
        <v>-288.76737700000001</v>
      </c>
      <c r="BK695">
        <v>0</v>
      </c>
      <c r="BL695">
        <v>0</v>
      </c>
      <c r="BM695">
        <v>0</v>
      </c>
      <c r="BN695" t="s">
        <v>304</v>
      </c>
      <c r="BO695">
        <v>2290.7569699999999</v>
      </c>
      <c r="BP695">
        <v>3.3370000000000002</v>
      </c>
      <c r="BQ695">
        <v>-501.47920900000003</v>
      </c>
    </row>
    <row r="696" spans="1:69">
      <c r="A696">
        <v>695</v>
      </c>
      <c r="C696" t="s">
        <v>301</v>
      </c>
      <c r="D696">
        <v>18.195620000000002</v>
      </c>
      <c r="E696">
        <v>18.195620000000002</v>
      </c>
      <c r="F696">
        <v>0</v>
      </c>
      <c r="G696">
        <v>3.4329999999999999E-3</v>
      </c>
      <c r="H696">
        <v>0.99998799999999999</v>
      </c>
      <c r="I696">
        <v>-3.46E-3</v>
      </c>
      <c r="J696" t="s">
        <v>222</v>
      </c>
      <c r="K696">
        <v>7579</v>
      </c>
      <c r="L696">
        <v>0</v>
      </c>
      <c r="M696">
        <v>0</v>
      </c>
      <c r="N696">
        <v>0</v>
      </c>
      <c r="O696">
        <v>8037.2434999999996</v>
      </c>
      <c r="P696">
        <v>10714.727699999999</v>
      </c>
      <c r="Q696">
        <v>6481.9775</v>
      </c>
      <c r="R696" t="s">
        <v>223</v>
      </c>
      <c r="S696">
        <v>2.7394889999999998</v>
      </c>
      <c r="T696">
        <v>-7.4978930000000004</v>
      </c>
      <c r="U696">
        <v>5.9919419999999999</v>
      </c>
      <c r="V696">
        <v>112.887969</v>
      </c>
      <c r="W696">
        <v>-21.623487000000001</v>
      </c>
      <c r="X696">
        <v>6.0157340000000001</v>
      </c>
      <c r="Y696">
        <v>0</v>
      </c>
      <c r="Z696">
        <v>0</v>
      </c>
      <c r="AA696">
        <v>0</v>
      </c>
      <c r="AB696">
        <v>0.29880400000000001</v>
      </c>
      <c r="AC696">
        <v>-4.9002999999999998E-2</v>
      </c>
      <c r="AD696">
        <v>-8.8447999999999999E-2</v>
      </c>
      <c r="AE696">
        <v>0.37307200000000001</v>
      </c>
      <c r="AF696">
        <v>-3.3362999999999997E-2</v>
      </c>
      <c r="AG696">
        <v>0.51880099999999996</v>
      </c>
      <c r="AH696">
        <v>6.2006030000000001</v>
      </c>
      <c r="AI696">
        <v>-0.20006199999999999</v>
      </c>
      <c r="AJ696">
        <v>0.67796199999999995</v>
      </c>
      <c r="AK696">
        <v>0.18925600000000001</v>
      </c>
      <c r="AL696">
        <v>5.2290000000000003E-2</v>
      </c>
      <c r="AM696" t="s">
        <v>221</v>
      </c>
      <c r="AN696">
        <v>935.00462200000004</v>
      </c>
      <c r="AO696">
        <v>287.07247000000001</v>
      </c>
      <c r="AP696">
        <v>339.62585100000001</v>
      </c>
      <c r="AQ696">
        <v>1.096849</v>
      </c>
      <c r="AR696">
        <v>90758.155230999997</v>
      </c>
      <c r="AS696" t="s">
        <v>224</v>
      </c>
      <c r="AT696">
        <v>6.0000000000000001E-3</v>
      </c>
      <c r="AU696">
        <v>0.6</v>
      </c>
      <c r="AV696">
        <v>-8.4228999999999998E-2</v>
      </c>
      <c r="AW696">
        <v>-0.577515</v>
      </c>
      <c r="AX696">
        <v>-4.8799999999999999E-4</v>
      </c>
      <c r="AY696" t="s">
        <v>302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303</v>
      </c>
      <c r="BH696">
        <v>6032.2185140000001</v>
      </c>
      <c r="BI696">
        <v>-37.014003000000002</v>
      </c>
      <c r="BJ696">
        <v>-293.40765299999998</v>
      </c>
      <c r="BK696">
        <v>0</v>
      </c>
      <c r="BL696">
        <v>0</v>
      </c>
      <c r="BM696">
        <v>0</v>
      </c>
      <c r="BN696" t="s">
        <v>304</v>
      </c>
      <c r="BO696">
        <v>2291.8662220000001</v>
      </c>
      <c r="BP696">
        <v>3.338616</v>
      </c>
      <c r="BQ696">
        <v>-501.72203999999999</v>
      </c>
    </row>
    <row r="697" spans="1:69">
      <c r="A697">
        <v>696</v>
      </c>
      <c r="C697" t="s">
        <v>301</v>
      </c>
      <c r="D697">
        <v>18.195620000000002</v>
      </c>
      <c r="E697">
        <v>18.195620000000002</v>
      </c>
      <c r="F697">
        <v>0</v>
      </c>
      <c r="G697">
        <v>3.4329999999999999E-3</v>
      </c>
      <c r="H697">
        <v>0.99998799999999999</v>
      </c>
      <c r="I697">
        <v>-3.46E-3</v>
      </c>
      <c r="J697" t="s">
        <v>222</v>
      </c>
      <c r="K697">
        <v>7579</v>
      </c>
      <c r="L697">
        <v>0</v>
      </c>
      <c r="M697">
        <v>0</v>
      </c>
      <c r="N697">
        <v>0</v>
      </c>
      <c r="O697">
        <v>8037.2434999999996</v>
      </c>
      <c r="P697">
        <v>10714.727699999999</v>
      </c>
      <c r="Q697">
        <v>6481.9775</v>
      </c>
      <c r="R697" t="s">
        <v>223</v>
      </c>
      <c r="S697">
        <v>2.7233390000000002</v>
      </c>
      <c r="T697">
        <v>-7.4881120000000001</v>
      </c>
      <c r="U697">
        <v>6.0076869999999998</v>
      </c>
      <c r="V697">
        <v>112.837675</v>
      </c>
      <c r="W697">
        <v>-22.006212999999999</v>
      </c>
      <c r="X697">
        <v>6.0779680000000003</v>
      </c>
      <c r="Y697">
        <v>0</v>
      </c>
      <c r="Z697">
        <v>0</v>
      </c>
      <c r="AA697">
        <v>0</v>
      </c>
      <c r="AB697">
        <v>0.29895100000000002</v>
      </c>
      <c r="AC697">
        <v>-4.9111000000000002E-2</v>
      </c>
      <c r="AD697">
        <v>-8.8570999999999997E-2</v>
      </c>
      <c r="AE697">
        <v>0.37486599999999998</v>
      </c>
      <c r="AF697">
        <v>-3.3658E-2</v>
      </c>
      <c r="AG697">
        <v>0.51827000000000001</v>
      </c>
      <c r="AH697">
        <v>6.1984500000000002</v>
      </c>
      <c r="AI697">
        <v>-0.197765</v>
      </c>
      <c r="AJ697">
        <v>0.67977500000000002</v>
      </c>
      <c r="AK697">
        <v>0.192608</v>
      </c>
      <c r="AL697">
        <v>5.2818999999999998E-2</v>
      </c>
      <c r="AM697" t="s">
        <v>221</v>
      </c>
      <c r="AN697">
        <v>934.74861699999997</v>
      </c>
      <c r="AO697">
        <v>287.07413400000002</v>
      </c>
      <c r="AP697">
        <v>339.62683500000003</v>
      </c>
      <c r="AQ697">
        <v>1.096876</v>
      </c>
      <c r="AR697">
        <v>90760.920144999996</v>
      </c>
      <c r="AS697" t="s">
        <v>224</v>
      </c>
      <c r="AT697">
        <v>6.0000000000000001E-3</v>
      </c>
      <c r="AU697">
        <v>0.6</v>
      </c>
      <c r="AV697">
        <v>-9.1094999999999995E-2</v>
      </c>
      <c r="AW697">
        <v>-0.63092000000000004</v>
      </c>
      <c r="AX697">
        <v>-4.8799999999999999E-4</v>
      </c>
      <c r="AY697" t="s">
        <v>302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303</v>
      </c>
      <c r="BH697">
        <v>6092.613276</v>
      </c>
      <c r="BI697">
        <v>-87.007586000000003</v>
      </c>
      <c r="BJ697">
        <v>-297.53413</v>
      </c>
      <c r="BK697">
        <v>0</v>
      </c>
      <c r="BL697">
        <v>0</v>
      </c>
      <c r="BM697">
        <v>0</v>
      </c>
      <c r="BN697" t="s">
        <v>304</v>
      </c>
      <c r="BO697">
        <v>2505.0739050000002</v>
      </c>
      <c r="BP697">
        <v>3.340236</v>
      </c>
      <c r="BQ697">
        <v>-542.88647700000001</v>
      </c>
    </row>
    <row r="698" spans="1:69">
      <c r="A698">
        <v>697</v>
      </c>
      <c r="C698" t="s">
        <v>301</v>
      </c>
      <c r="D698">
        <v>18.195620000000002</v>
      </c>
      <c r="E698">
        <v>18.195620000000002</v>
      </c>
      <c r="F698">
        <v>0</v>
      </c>
      <c r="G698">
        <v>3.4329999999999999E-3</v>
      </c>
      <c r="H698">
        <v>0.99998799999999999</v>
      </c>
      <c r="I698">
        <v>-3.46E-3</v>
      </c>
      <c r="J698" t="s">
        <v>222</v>
      </c>
      <c r="K698">
        <v>7579</v>
      </c>
      <c r="L698">
        <v>0</v>
      </c>
      <c r="M698">
        <v>0</v>
      </c>
      <c r="N698">
        <v>0</v>
      </c>
      <c r="O698">
        <v>8037.2434999999996</v>
      </c>
      <c r="P698">
        <v>10714.727699999999</v>
      </c>
      <c r="Q698">
        <v>6481.9775</v>
      </c>
      <c r="R698" t="s">
        <v>223</v>
      </c>
      <c r="S698">
        <v>2.7092589999999999</v>
      </c>
      <c r="T698">
        <v>-7.4870729999999996</v>
      </c>
      <c r="U698">
        <v>6.0235839999999996</v>
      </c>
      <c r="V698">
        <v>112.786207</v>
      </c>
      <c r="W698">
        <v>-22.388216</v>
      </c>
      <c r="X698">
        <v>6.1412040000000001</v>
      </c>
      <c r="Y698">
        <v>0</v>
      </c>
      <c r="Z698">
        <v>0</v>
      </c>
      <c r="AA698">
        <v>0</v>
      </c>
      <c r="AB698">
        <v>0.32566200000000001</v>
      </c>
      <c r="AC698">
        <v>-5.1220000000000002E-2</v>
      </c>
      <c r="AD698">
        <v>-9.5008999999999996E-2</v>
      </c>
      <c r="AE698">
        <v>0.37681999999999999</v>
      </c>
      <c r="AF698">
        <v>-3.3965000000000002E-2</v>
      </c>
      <c r="AG698">
        <v>0.51770000000000005</v>
      </c>
      <c r="AH698">
        <v>6.1962950000000001</v>
      </c>
      <c r="AI698">
        <v>-0.19547600000000001</v>
      </c>
      <c r="AJ698">
        <v>0.68160299999999996</v>
      </c>
      <c r="AK698">
        <v>0.19595399999999999</v>
      </c>
      <c r="AL698">
        <v>5.3357000000000002E-2</v>
      </c>
      <c r="AM698" t="s">
        <v>221</v>
      </c>
      <c r="AN698">
        <v>934.49225300000001</v>
      </c>
      <c r="AO698">
        <v>287.07580000000002</v>
      </c>
      <c r="AP698">
        <v>339.62782099999998</v>
      </c>
      <c r="AQ698">
        <v>1.096903</v>
      </c>
      <c r="AR698">
        <v>90763.688997000005</v>
      </c>
      <c r="AS698" t="s">
        <v>224</v>
      </c>
      <c r="AT698">
        <v>6.0000000000000001E-3</v>
      </c>
      <c r="AU698">
        <v>0.6</v>
      </c>
      <c r="AV698">
        <v>-9.1094999999999995E-2</v>
      </c>
      <c r="AW698">
        <v>-0.63092000000000004</v>
      </c>
      <c r="AX698">
        <v>-4.8799999999999999E-4</v>
      </c>
      <c r="AY698" t="s">
        <v>302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303</v>
      </c>
      <c r="BH698">
        <v>6142.0875839999999</v>
      </c>
      <c r="BI698">
        <v>-68.004688000000002</v>
      </c>
      <c r="BJ698">
        <v>-302.536901</v>
      </c>
      <c r="BK698">
        <v>0</v>
      </c>
      <c r="BL698">
        <v>0</v>
      </c>
      <c r="BM698">
        <v>0</v>
      </c>
      <c r="BN698" t="s">
        <v>304</v>
      </c>
      <c r="BO698">
        <v>2506.2923820000001</v>
      </c>
      <c r="BP698">
        <v>3.3418600000000001</v>
      </c>
      <c r="BQ698">
        <v>-543.15053899999998</v>
      </c>
    </row>
    <row r="699" spans="1:69">
      <c r="A699">
        <v>698</v>
      </c>
      <c r="C699" t="s">
        <v>301</v>
      </c>
      <c r="D699">
        <v>18.195620000000002</v>
      </c>
      <c r="E699">
        <v>18.195620000000002</v>
      </c>
      <c r="F699">
        <v>0</v>
      </c>
      <c r="G699">
        <v>3.4329999999999999E-3</v>
      </c>
      <c r="H699">
        <v>0.99998799999999999</v>
      </c>
      <c r="I699">
        <v>-3.46E-3</v>
      </c>
      <c r="J699" t="s">
        <v>222</v>
      </c>
      <c r="K699">
        <v>7579</v>
      </c>
      <c r="L699">
        <v>0</v>
      </c>
      <c r="M699">
        <v>0</v>
      </c>
      <c r="N699">
        <v>0</v>
      </c>
      <c r="O699">
        <v>8037.2434999999996</v>
      </c>
      <c r="P699">
        <v>10714.727699999999</v>
      </c>
      <c r="Q699">
        <v>6481.9775</v>
      </c>
      <c r="R699" t="s">
        <v>223</v>
      </c>
      <c r="S699">
        <v>2.693832</v>
      </c>
      <c r="T699">
        <v>-7.4767440000000001</v>
      </c>
      <c r="U699">
        <v>6.039415</v>
      </c>
      <c r="V699">
        <v>112.733564</v>
      </c>
      <c r="W699">
        <v>-22.769390999999999</v>
      </c>
      <c r="X699">
        <v>6.2054609999999997</v>
      </c>
      <c r="Y699">
        <v>0</v>
      </c>
      <c r="Z699">
        <v>0</v>
      </c>
      <c r="AA699">
        <v>0</v>
      </c>
      <c r="AB699">
        <v>0.32582699999999998</v>
      </c>
      <c r="AC699">
        <v>-5.1338000000000002E-2</v>
      </c>
      <c r="AD699">
        <v>-9.5145999999999994E-2</v>
      </c>
      <c r="AE699">
        <v>0.37877499999999997</v>
      </c>
      <c r="AF699">
        <v>-3.4273999999999999E-2</v>
      </c>
      <c r="AG699">
        <v>0.51712899999999995</v>
      </c>
      <c r="AH699">
        <v>6.1941369999999996</v>
      </c>
      <c r="AI699">
        <v>-0.193194</v>
      </c>
      <c r="AJ699">
        <v>0.68344800000000006</v>
      </c>
      <c r="AK699">
        <v>0.199294</v>
      </c>
      <c r="AL699">
        <v>5.3904000000000001E-2</v>
      </c>
      <c r="AM699" t="s">
        <v>221</v>
      </c>
      <c r="AN699">
        <v>934.23553200000003</v>
      </c>
      <c r="AO699">
        <v>287.07746900000001</v>
      </c>
      <c r="AP699">
        <v>339.62880799999999</v>
      </c>
      <c r="AQ699">
        <v>1.0969310000000001</v>
      </c>
      <c r="AR699">
        <v>90766.461786999993</v>
      </c>
      <c r="AS699" t="s">
        <v>224</v>
      </c>
      <c r="AT699">
        <v>6.0000000000000001E-3</v>
      </c>
      <c r="AU699">
        <v>0.6</v>
      </c>
      <c r="AV699">
        <v>-9.8541000000000004E-2</v>
      </c>
      <c r="AW699">
        <v>-0.68695099999999998</v>
      </c>
      <c r="AX699">
        <v>-4.8799999999999999E-4</v>
      </c>
      <c r="AY699" t="s">
        <v>302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303</v>
      </c>
      <c r="BH699">
        <v>6208.595053</v>
      </c>
      <c r="BI699">
        <v>-122.25804100000001</v>
      </c>
      <c r="BJ699">
        <v>-306.93105400000002</v>
      </c>
      <c r="BK699">
        <v>0</v>
      </c>
      <c r="BL699">
        <v>0</v>
      </c>
      <c r="BM699">
        <v>0</v>
      </c>
      <c r="BN699" t="s">
        <v>304</v>
      </c>
      <c r="BO699">
        <v>2730.249691</v>
      </c>
      <c r="BP699">
        <v>3.3434889999999999</v>
      </c>
      <c r="BQ699">
        <v>-587.83512700000006</v>
      </c>
    </row>
    <row r="700" spans="1:69">
      <c r="A700">
        <v>699</v>
      </c>
      <c r="C700" t="s">
        <v>301</v>
      </c>
      <c r="D700">
        <v>18.195620000000002</v>
      </c>
      <c r="E700">
        <v>18.195620000000002</v>
      </c>
      <c r="F700">
        <v>0</v>
      </c>
      <c r="G700">
        <v>3.4329999999999999E-3</v>
      </c>
      <c r="H700">
        <v>0.99998799999999999</v>
      </c>
      <c r="I700">
        <v>-3.46E-3</v>
      </c>
      <c r="J700" t="s">
        <v>222</v>
      </c>
      <c r="K700">
        <v>7579</v>
      </c>
      <c r="L700">
        <v>0</v>
      </c>
      <c r="M700">
        <v>0</v>
      </c>
      <c r="N700">
        <v>0</v>
      </c>
      <c r="O700">
        <v>8037.2434999999996</v>
      </c>
      <c r="P700">
        <v>10714.727699999999</v>
      </c>
      <c r="Q700">
        <v>6481.9775</v>
      </c>
      <c r="R700" t="s">
        <v>223</v>
      </c>
      <c r="S700">
        <v>2.6806869999999998</v>
      </c>
      <c r="T700">
        <v>-7.4759010000000004</v>
      </c>
      <c r="U700">
        <v>6.0554209999999999</v>
      </c>
      <c r="V700">
        <v>112.67975800000001</v>
      </c>
      <c r="W700">
        <v>-23.149782999999999</v>
      </c>
      <c r="X700">
        <v>6.2707449999999998</v>
      </c>
      <c r="Y700">
        <v>0</v>
      </c>
      <c r="Z700">
        <v>0</v>
      </c>
      <c r="AA700">
        <v>0</v>
      </c>
      <c r="AB700">
        <v>0.35388799999999998</v>
      </c>
      <c r="AC700">
        <v>-5.3559000000000002E-2</v>
      </c>
      <c r="AD700">
        <v>-0.10213700000000001</v>
      </c>
      <c r="AE700">
        <v>0.38089800000000001</v>
      </c>
      <c r="AF700">
        <v>-3.4595000000000001E-2</v>
      </c>
      <c r="AG700">
        <v>0.51651599999999998</v>
      </c>
      <c r="AH700">
        <v>6.1919760000000004</v>
      </c>
      <c r="AI700">
        <v>-0.19092000000000001</v>
      </c>
      <c r="AJ700">
        <v>0.68530800000000003</v>
      </c>
      <c r="AK700">
        <v>0.202628</v>
      </c>
      <c r="AL700">
        <v>5.4459E-2</v>
      </c>
      <c r="AM700" t="s">
        <v>221</v>
      </c>
      <c r="AN700">
        <v>933.97845199999995</v>
      </c>
      <c r="AO700">
        <v>287.07914</v>
      </c>
      <c r="AP700">
        <v>339.629796</v>
      </c>
      <c r="AQ700">
        <v>1.0969580000000001</v>
      </c>
      <c r="AR700">
        <v>90769.238515999998</v>
      </c>
      <c r="AS700" t="s">
        <v>224</v>
      </c>
      <c r="AT700">
        <v>6.0000000000000001E-3</v>
      </c>
      <c r="AU700">
        <v>0.6</v>
      </c>
      <c r="AV700">
        <v>-9.8541000000000004E-2</v>
      </c>
      <c r="AW700">
        <v>-0.68695099999999998</v>
      </c>
      <c r="AX700">
        <v>-4.8799999999999999E-4</v>
      </c>
      <c r="AY700" t="s">
        <v>302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303</v>
      </c>
      <c r="BH700">
        <v>6262.5339039999999</v>
      </c>
      <c r="BI700">
        <v>-101.738342</v>
      </c>
      <c r="BJ700">
        <v>-312.30908699999998</v>
      </c>
      <c r="BK700">
        <v>0</v>
      </c>
      <c r="BL700">
        <v>0</v>
      </c>
      <c r="BM700">
        <v>0</v>
      </c>
      <c r="BN700" t="s">
        <v>304</v>
      </c>
      <c r="BO700">
        <v>2731.5837489999999</v>
      </c>
      <c r="BP700">
        <v>3.3451230000000001</v>
      </c>
      <c r="BQ700">
        <v>-588.12235599999997</v>
      </c>
    </row>
    <row r="701" spans="1:69">
      <c r="A701">
        <v>700</v>
      </c>
      <c r="C701" t="s">
        <v>301</v>
      </c>
      <c r="D701">
        <v>18.195620000000002</v>
      </c>
      <c r="E701">
        <v>18.195620000000002</v>
      </c>
      <c r="F701">
        <v>0</v>
      </c>
      <c r="G701">
        <v>3.4329999999999999E-3</v>
      </c>
      <c r="H701">
        <v>0.99998799999999999</v>
      </c>
      <c r="I701">
        <v>-3.46E-3</v>
      </c>
      <c r="J701" t="s">
        <v>222</v>
      </c>
      <c r="K701">
        <v>7579</v>
      </c>
      <c r="L701">
        <v>0</v>
      </c>
      <c r="M701">
        <v>0</v>
      </c>
      <c r="N701">
        <v>0</v>
      </c>
      <c r="O701">
        <v>8037.2434999999996</v>
      </c>
      <c r="P701">
        <v>10714.727699999999</v>
      </c>
      <c r="Q701">
        <v>6481.9775</v>
      </c>
      <c r="R701" t="s">
        <v>223</v>
      </c>
      <c r="S701">
        <v>2.6659799999999998</v>
      </c>
      <c r="T701">
        <v>-7.4649999999999999</v>
      </c>
      <c r="U701">
        <v>6.0713499999999998</v>
      </c>
      <c r="V701">
        <v>112.624796</v>
      </c>
      <c r="W701">
        <v>-23.529306999999999</v>
      </c>
      <c r="X701">
        <v>6.3370819999999997</v>
      </c>
      <c r="Y701">
        <v>0</v>
      </c>
      <c r="Z701">
        <v>0</v>
      </c>
      <c r="AA701">
        <v>0</v>
      </c>
      <c r="AB701">
        <v>0.354072</v>
      </c>
      <c r="AC701">
        <v>-5.3688E-2</v>
      </c>
      <c r="AD701">
        <v>-0.102289</v>
      </c>
      <c r="AE701">
        <v>0.383023</v>
      </c>
      <c r="AF701">
        <v>-3.4916999999999997E-2</v>
      </c>
      <c r="AG701">
        <v>0.51590199999999997</v>
      </c>
      <c r="AH701">
        <v>6.189813</v>
      </c>
      <c r="AI701">
        <v>-0.18865399999999999</v>
      </c>
      <c r="AJ701">
        <v>0.68718500000000005</v>
      </c>
      <c r="AK701">
        <v>0.205955</v>
      </c>
      <c r="AL701">
        <v>5.5022000000000001E-2</v>
      </c>
      <c r="AM701" t="s">
        <v>221</v>
      </c>
      <c r="AN701">
        <v>933.72101399999997</v>
      </c>
      <c r="AO701">
        <v>287.08081299999998</v>
      </c>
      <c r="AP701">
        <v>339.630786</v>
      </c>
      <c r="AQ701">
        <v>1.0969850000000001</v>
      </c>
      <c r="AR701">
        <v>90772.019184000004</v>
      </c>
      <c r="AS701" t="s">
        <v>224</v>
      </c>
      <c r="AT701">
        <v>6.0000000000000001E-3</v>
      </c>
      <c r="AU701">
        <v>0.6</v>
      </c>
      <c r="AV701">
        <v>-0.106476</v>
      </c>
      <c r="AW701">
        <v>-0.76522800000000002</v>
      </c>
      <c r="AX701">
        <v>-4.8799999999999999E-4</v>
      </c>
      <c r="AY701" t="s">
        <v>302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303</v>
      </c>
      <c r="BH701">
        <v>6334.9879989999999</v>
      </c>
      <c r="BI701">
        <v>-159.260178</v>
      </c>
      <c r="BJ701">
        <v>-316.98618399999998</v>
      </c>
      <c r="BK701">
        <v>0</v>
      </c>
      <c r="BL701">
        <v>0</v>
      </c>
      <c r="BM701">
        <v>0</v>
      </c>
      <c r="BN701" t="s">
        <v>304</v>
      </c>
      <c r="BO701">
        <v>3044.400721</v>
      </c>
      <c r="BP701">
        <v>3.3467609999999999</v>
      </c>
      <c r="BQ701">
        <v>-635.78928099999996</v>
      </c>
    </row>
    <row r="702" spans="1:69">
      <c r="A702">
        <v>701</v>
      </c>
      <c r="C702" t="s">
        <v>301</v>
      </c>
      <c r="D702">
        <v>18.195620000000002</v>
      </c>
      <c r="E702">
        <v>18.195620000000002</v>
      </c>
      <c r="F702">
        <v>0</v>
      </c>
      <c r="G702">
        <v>3.4329999999999999E-3</v>
      </c>
      <c r="H702">
        <v>0.99998799999999999</v>
      </c>
      <c r="I702">
        <v>-3.46E-3</v>
      </c>
      <c r="J702" t="s">
        <v>222</v>
      </c>
      <c r="K702">
        <v>7579</v>
      </c>
      <c r="L702">
        <v>0</v>
      </c>
      <c r="M702">
        <v>0</v>
      </c>
      <c r="N702">
        <v>0</v>
      </c>
      <c r="O702">
        <v>8037.2434999999996</v>
      </c>
      <c r="P702">
        <v>10714.727699999999</v>
      </c>
      <c r="Q702">
        <v>6481.9775</v>
      </c>
      <c r="R702" t="s">
        <v>223</v>
      </c>
      <c r="S702">
        <v>2.6537549999999999</v>
      </c>
      <c r="T702">
        <v>-7.4642119999999998</v>
      </c>
      <c r="U702">
        <v>6.0874750000000004</v>
      </c>
      <c r="V702">
        <v>112.568701</v>
      </c>
      <c r="W702">
        <v>-23.908000000000001</v>
      </c>
      <c r="X702">
        <v>6.4044800000000004</v>
      </c>
      <c r="Y702">
        <v>0</v>
      </c>
      <c r="Z702">
        <v>0</v>
      </c>
      <c r="AA702">
        <v>0</v>
      </c>
      <c r="AB702">
        <v>0.39326800000000001</v>
      </c>
      <c r="AC702">
        <v>-5.6751000000000003E-2</v>
      </c>
      <c r="AD702">
        <v>-0.109753</v>
      </c>
      <c r="AE702">
        <v>0.385382</v>
      </c>
      <c r="AF702">
        <v>-3.5256999999999997E-2</v>
      </c>
      <c r="AG702">
        <v>0.51524400000000004</v>
      </c>
      <c r="AH702">
        <v>6.1876470000000001</v>
      </c>
      <c r="AI702">
        <v>-0.18639600000000001</v>
      </c>
      <c r="AJ702">
        <v>0.68908000000000003</v>
      </c>
      <c r="AK702">
        <v>0.20927599999999999</v>
      </c>
      <c r="AL702">
        <v>5.5594999999999999E-2</v>
      </c>
      <c r="AM702" t="s">
        <v>221</v>
      </c>
      <c r="AN702">
        <v>933.46321699999999</v>
      </c>
      <c r="AO702">
        <v>287.08248900000001</v>
      </c>
      <c r="AP702">
        <v>339.631777</v>
      </c>
      <c r="AQ702">
        <v>1.0970120000000001</v>
      </c>
      <c r="AR702">
        <v>90774.803792999999</v>
      </c>
      <c r="AS702" t="s">
        <v>224</v>
      </c>
      <c r="AT702">
        <v>6.0000000000000001E-3</v>
      </c>
      <c r="AU702">
        <v>0.6</v>
      </c>
      <c r="AV702">
        <v>-0.123474</v>
      </c>
      <c r="AW702">
        <v>-0.96530199999999999</v>
      </c>
      <c r="AX702">
        <v>-4.8799999999999999E-4</v>
      </c>
      <c r="AY702" t="s">
        <v>302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303</v>
      </c>
      <c r="BH702">
        <v>6429.1342770000001</v>
      </c>
      <c r="BI702">
        <v>-305.96819299999999</v>
      </c>
      <c r="BJ702">
        <v>-320.76106299999998</v>
      </c>
      <c r="BK702">
        <v>0</v>
      </c>
      <c r="BL702">
        <v>0</v>
      </c>
      <c r="BM702">
        <v>0</v>
      </c>
      <c r="BN702" t="s">
        <v>304</v>
      </c>
      <c r="BO702">
        <v>3842.4114650000001</v>
      </c>
      <c r="BP702">
        <v>3.3484039999999999</v>
      </c>
      <c r="BQ702">
        <v>-737.65168800000004</v>
      </c>
    </row>
    <row r="703" spans="1:69">
      <c r="A703">
        <v>702</v>
      </c>
      <c r="C703" t="s">
        <v>301</v>
      </c>
      <c r="D703">
        <v>18.158177999999999</v>
      </c>
      <c r="E703">
        <v>18.158177999999999</v>
      </c>
      <c r="F703">
        <v>0</v>
      </c>
      <c r="G703">
        <v>3.4329999999999999E-3</v>
      </c>
      <c r="H703">
        <v>0.99998799999999999</v>
      </c>
      <c r="I703">
        <v>-3.46E-3</v>
      </c>
      <c r="J703" t="s">
        <v>222</v>
      </c>
      <c r="K703">
        <v>7579</v>
      </c>
      <c r="L703">
        <v>0</v>
      </c>
      <c r="M703">
        <v>0</v>
      </c>
      <c r="N703">
        <v>0</v>
      </c>
      <c r="O703">
        <v>8037.2434999999996</v>
      </c>
      <c r="P703">
        <v>10714.727699999999</v>
      </c>
      <c r="Q703">
        <v>6481.9775</v>
      </c>
      <c r="R703" t="s">
        <v>223</v>
      </c>
      <c r="S703">
        <v>2.6444269999999999</v>
      </c>
      <c r="T703">
        <v>-7.4750009999999998</v>
      </c>
      <c r="U703">
        <v>6.1038300000000003</v>
      </c>
      <c r="V703">
        <v>112.511495</v>
      </c>
      <c r="W703">
        <v>-24.285892</v>
      </c>
      <c r="X703">
        <v>6.4729619999999999</v>
      </c>
      <c r="Y703">
        <v>0</v>
      </c>
      <c r="Z703">
        <v>0</v>
      </c>
      <c r="AA703">
        <v>0</v>
      </c>
      <c r="AB703">
        <v>0.49323899999999998</v>
      </c>
      <c r="AC703">
        <v>-6.4393000000000006E-2</v>
      </c>
      <c r="AD703">
        <v>-0.12559500000000001</v>
      </c>
      <c r="AE703">
        <v>0.38834200000000002</v>
      </c>
      <c r="AF703">
        <v>-3.5644000000000002E-2</v>
      </c>
      <c r="AG703">
        <v>0.51449</v>
      </c>
      <c r="AH703">
        <v>6.1854789999999999</v>
      </c>
      <c r="AI703">
        <v>-0.184146</v>
      </c>
      <c r="AJ703">
        <v>0.69099299999999997</v>
      </c>
      <c r="AK703">
        <v>0.212591</v>
      </c>
      <c r="AL703">
        <v>5.6176999999999998E-2</v>
      </c>
      <c r="AM703" t="s">
        <v>221</v>
      </c>
      <c r="AN703">
        <v>933.205062</v>
      </c>
      <c r="AO703">
        <v>287.08416699999998</v>
      </c>
      <c r="AP703">
        <v>339.63276999999999</v>
      </c>
      <c r="AQ703">
        <v>1.0970390000000001</v>
      </c>
      <c r="AR703">
        <v>90777.592344999997</v>
      </c>
      <c r="AS703" t="s">
        <v>224</v>
      </c>
      <c r="AT703">
        <v>6.0000000000000001E-3</v>
      </c>
      <c r="AU703">
        <v>0.6</v>
      </c>
      <c r="AV703">
        <v>-0.123474</v>
      </c>
      <c r="AW703">
        <v>-0.96530199999999999</v>
      </c>
      <c r="AX703">
        <v>-4.8799999999999999E-4</v>
      </c>
      <c r="AY703" t="s">
        <v>302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303</v>
      </c>
      <c r="BH703">
        <v>6490.1129119999996</v>
      </c>
      <c r="BI703">
        <v>-283.00406299999997</v>
      </c>
      <c r="BJ703">
        <v>-326.688692</v>
      </c>
      <c r="BK703">
        <v>0</v>
      </c>
      <c r="BL703">
        <v>0</v>
      </c>
      <c r="BM703">
        <v>0</v>
      </c>
      <c r="BN703" t="s">
        <v>304</v>
      </c>
      <c r="BO703">
        <v>3844.3055840000002</v>
      </c>
      <c r="BP703">
        <v>3.3500549999999998</v>
      </c>
      <c r="BQ703">
        <v>-738.01531399999999</v>
      </c>
    </row>
    <row r="704" spans="1:69">
      <c r="A704">
        <v>703</v>
      </c>
      <c r="C704" t="s">
        <v>301</v>
      </c>
      <c r="D704">
        <v>18.158177999999999</v>
      </c>
      <c r="E704">
        <v>18.158177999999999</v>
      </c>
      <c r="F704">
        <v>0</v>
      </c>
      <c r="G704">
        <v>3.4329999999999999E-3</v>
      </c>
      <c r="H704">
        <v>0.99998799999999999</v>
      </c>
      <c r="I704">
        <v>-3.46E-3</v>
      </c>
      <c r="J704" t="s">
        <v>222</v>
      </c>
      <c r="K704">
        <v>7579</v>
      </c>
      <c r="L704">
        <v>0</v>
      </c>
      <c r="M704">
        <v>0</v>
      </c>
      <c r="N704">
        <v>0</v>
      </c>
      <c r="O704">
        <v>8037.2434999999996</v>
      </c>
      <c r="P704">
        <v>10714.727699999999</v>
      </c>
      <c r="Q704">
        <v>6481.9775</v>
      </c>
      <c r="R704" t="s">
        <v>223</v>
      </c>
      <c r="S704">
        <v>2.6308690000000001</v>
      </c>
      <c r="T704">
        <v>-7.463165</v>
      </c>
      <c r="U704">
        <v>6.1199630000000003</v>
      </c>
      <c r="V704">
        <v>112.45319000000001</v>
      </c>
      <c r="W704">
        <v>-24.662754</v>
      </c>
      <c r="X704">
        <v>6.542605</v>
      </c>
      <c r="Y704">
        <v>0</v>
      </c>
      <c r="Z704">
        <v>0</v>
      </c>
      <c r="AA704">
        <v>0</v>
      </c>
      <c r="AB704">
        <v>0.49351899999999999</v>
      </c>
      <c r="AC704">
        <v>-6.4581E-2</v>
      </c>
      <c r="AD704">
        <v>-0.12581400000000001</v>
      </c>
      <c r="AE704">
        <v>0.39130300000000001</v>
      </c>
      <c r="AF704">
        <v>-3.6031000000000001E-2</v>
      </c>
      <c r="AG704">
        <v>0.51373500000000005</v>
      </c>
      <c r="AH704">
        <v>6.1833090000000004</v>
      </c>
      <c r="AI704">
        <v>-0.18190600000000001</v>
      </c>
      <c r="AJ704">
        <v>0.69292799999999999</v>
      </c>
      <c r="AK704">
        <v>0.21589800000000001</v>
      </c>
      <c r="AL704">
        <v>5.6769E-2</v>
      </c>
      <c r="AM704" t="s">
        <v>221</v>
      </c>
      <c r="AN704">
        <v>932.94654800000001</v>
      </c>
      <c r="AO704">
        <v>287.085847</v>
      </c>
      <c r="AP704">
        <v>339.63376399999999</v>
      </c>
      <c r="AQ704">
        <v>1.097067</v>
      </c>
      <c r="AR704">
        <v>90780.384844999993</v>
      </c>
      <c r="AS704" t="s">
        <v>224</v>
      </c>
      <c r="AT704">
        <v>6.0000000000000001E-3</v>
      </c>
      <c r="AU704">
        <v>0.6</v>
      </c>
      <c r="AV704">
        <v>-0.13247700000000001</v>
      </c>
      <c r="AW704">
        <v>-1</v>
      </c>
      <c r="AX704">
        <v>-4.8799999999999999E-4</v>
      </c>
      <c r="AY704" t="s">
        <v>302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303</v>
      </c>
      <c r="BH704">
        <v>6572.6604200000002</v>
      </c>
      <c r="BI704">
        <v>-348.58750800000001</v>
      </c>
      <c r="BJ704">
        <v>-331.72297300000002</v>
      </c>
      <c r="BK704">
        <v>0</v>
      </c>
      <c r="BL704">
        <v>0</v>
      </c>
      <c r="BM704">
        <v>0</v>
      </c>
      <c r="BN704" t="s">
        <v>304</v>
      </c>
      <c r="BO704">
        <v>3984.4805879999999</v>
      </c>
      <c r="BP704">
        <v>3.3517100000000002</v>
      </c>
      <c r="BQ704">
        <v>-792.21643200000005</v>
      </c>
    </row>
    <row r="705" spans="1:69">
      <c r="A705">
        <v>704</v>
      </c>
      <c r="C705" t="s">
        <v>301</v>
      </c>
      <c r="D705">
        <v>18.158177999999999</v>
      </c>
      <c r="E705">
        <v>18.158177999999999</v>
      </c>
      <c r="F705">
        <v>0</v>
      </c>
      <c r="G705">
        <v>3.4329999999999999E-3</v>
      </c>
      <c r="H705">
        <v>0.99998799999999999</v>
      </c>
      <c r="I705">
        <v>-3.46E-3</v>
      </c>
      <c r="J705" t="s">
        <v>222</v>
      </c>
      <c r="K705">
        <v>7579</v>
      </c>
      <c r="L705">
        <v>0</v>
      </c>
      <c r="M705">
        <v>0</v>
      </c>
      <c r="N705">
        <v>0</v>
      </c>
      <c r="O705">
        <v>8037.2434999999996</v>
      </c>
      <c r="P705">
        <v>10714.727699999999</v>
      </c>
      <c r="Q705">
        <v>6481.9775</v>
      </c>
      <c r="R705" t="s">
        <v>223</v>
      </c>
      <c r="S705">
        <v>2.6202009999999998</v>
      </c>
      <c r="T705">
        <v>-7.4627970000000001</v>
      </c>
      <c r="U705">
        <v>6.1363500000000002</v>
      </c>
      <c r="V705">
        <v>112.393795</v>
      </c>
      <c r="W705">
        <v>-25.038643</v>
      </c>
      <c r="X705">
        <v>6.6134110000000002</v>
      </c>
      <c r="Y705">
        <v>0</v>
      </c>
      <c r="Z705">
        <v>0</v>
      </c>
      <c r="AA705">
        <v>0</v>
      </c>
      <c r="AB705">
        <v>0.51111700000000004</v>
      </c>
      <c r="AC705">
        <v>-6.6083000000000003E-2</v>
      </c>
      <c r="AD705">
        <v>-0.13433999999999999</v>
      </c>
      <c r="AE705">
        <v>0.39437</v>
      </c>
      <c r="AF705">
        <v>-3.6428000000000002E-2</v>
      </c>
      <c r="AG705">
        <v>0.51292899999999997</v>
      </c>
      <c r="AH705">
        <v>6.1811360000000004</v>
      </c>
      <c r="AI705">
        <v>-0.179674</v>
      </c>
      <c r="AJ705">
        <v>0.69488499999999997</v>
      </c>
      <c r="AK705">
        <v>0.219197</v>
      </c>
      <c r="AL705">
        <v>5.7369999999999997E-2</v>
      </c>
      <c r="AM705" t="s">
        <v>221</v>
      </c>
      <c r="AN705">
        <v>932.68767500000001</v>
      </c>
      <c r="AO705">
        <v>287.08753000000002</v>
      </c>
      <c r="AP705">
        <v>339.63475899999997</v>
      </c>
      <c r="AQ705">
        <v>1.097094</v>
      </c>
      <c r="AR705">
        <v>90783.181291999994</v>
      </c>
      <c r="AS705" t="s">
        <v>224</v>
      </c>
      <c r="AT705">
        <v>6.0000000000000001E-3</v>
      </c>
      <c r="AU705">
        <v>0.6</v>
      </c>
      <c r="AV705">
        <v>-0.13247700000000001</v>
      </c>
      <c r="AW705">
        <v>-1</v>
      </c>
      <c r="AX705">
        <v>-4.8799999999999999E-4</v>
      </c>
      <c r="AY705" t="s">
        <v>302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303</v>
      </c>
      <c r="BH705">
        <v>6637.9352349999999</v>
      </c>
      <c r="BI705">
        <v>-323.93681099999998</v>
      </c>
      <c r="BJ705">
        <v>-338.063242</v>
      </c>
      <c r="BK705">
        <v>0</v>
      </c>
      <c r="BL705">
        <v>0</v>
      </c>
      <c r="BM705">
        <v>0</v>
      </c>
      <c r="BN705" t="s">
        <v>304</v>
      </c>
      <c r="BO705">
        <v>3986.4555789999999</v>
      </c>
      <c r="BP705">
        <v>3.3533719999999998</v>
      </c>
      <c r="BQ705">
        <v>-792.60910999999999</v>
      </c>
    </row>
    <row r="706" spans="1:69">
      <c r="A706">
        <v>705</v>
      </c>
      <c r="C706" t="s">
        <v>301</v>
      </c>
      <c r="D706">
        <v>18.158177999999999</v>
      </c>
      <c r="E706">
        <v>18.158177999999999</v>
      </c>
      <c r="F706">
        <v>0</v>
      </c>
      <c r="G706">
        <v>3.4329999999999999E-3</v>
      </c>
      <c r="H706">
        <v>0.99998799999999999</v>
      </c>
      <c r="I706">
        <v>-3.46E-3</v>
      </c>
      <c r="J706" t="s">
        <v>222</v>
      </c>
      <c r="K706">
        <v>7579</v>
      </c>
      <c r="L706">
        <v>0</v>
      </c>
      <c r="M706">
        <v>0</v>
      </c>
      <c r="N706">
        <v>0</v>
      </c>
      <c r="O706">
        <v>8037.2434999999996</v>
      </c>
      <c r="P706">
        <v>10714.727699999999</v>
      </c>
      <c r="Q706">
        <v>6481.9775</v>
      </c>
      <c r="R706" t="s">
        <v>223</v>
      </c>
      <c r="S706">
        <v>2.6073740000000001</v>
      </c>
      <c r="T706">
        <v>-7.4502870000000003</v>
      </c>
      <c r="U706">
        <v>6.1526550000000002</v>
      </c>
      <c r="V706">
        <v>112.333321</v>
      </c>
      <c r="W706">
        <v>-25.413433999999999</v>
      </c>
      <c r="X706">
        <v>6.6854079999999998</v>
      </c>
      <c r="Y706">
        <v>0</v>
      </c>
      <c r="Z706">
        <v>0</v>
      </c>
      <c r="AA706">
        <v>0</v>
      </c>
      <c r="AB706">
        <v>0.51140799999999997</v>
      </c>
      <c r="AC706">
        <v>-6.6275000000000001E-2</v>
      </c>
      <c r="AD706">
        <v>-0.134572</v>
      </c>
      <c r="AE706">
        <v>0.39743800000000001</v>
      </c>
      <c r="AF706">
        <v>-3.6824999999999997E-2</v>
      </c>
      <c r="AG706">
        <v>0.51212199999999997</v>
      </c>
      <c r="AH706">
        <v>6.17896</v>
      </c>
      <c r="AI706">
        <v>-0.177452</v>
      </c>
      <c r="AJ706">
        <v>0.69686400000000004</v>
      </c>
      <c r="AK706">
        <v>0.22248699999999999</v>
      </c>
      <c r="AL706">
        <v>5.7981999999999999E-2</v>
      </c>
      <c r="AM706" t="s">
        <v>221</v>
      </c>
      <c r="AN706">
        <v>932.42844200000002</v>
      </c>
      <c r="AO706">
        <v>287.08921500000002</v>
      </c>
      <c r="AP706">
        <v>339.63575600000001</v>
      </c>
      <c r="AQ706">
        <v>1.0971219999999999</v>
      </c>
      <c r="AR706">
        <v>90785.981688</v>
      </c>
      <c r="AS706" t="s">
        <v>224</v>
      </c>
      <c r="AT706">
        <v>6.0000000000000001E-3</v>
      </c>
      <c r="AU706">
        <v>0.6</v>
      </c>
      <c r="AV706">
        <v>-0.154144</v>
      </c>
      <c r="AW706">
        <v>-1</v>
      </c>
      <c r="AX706">
        <v>-9.77E-4</v>
      </c>
      <c r="AY706" t="s">
        <v>302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303</v>
      </c>
      <c r="BH706">
        <v>6753.6733370000002</v>
      </c>
      <c r="BI706">
        <v>-513.42683</v>
      </c>
      <c r="BJ706">
        <v>-342.56975</v>
      </c>
      <c r="BK706">
        <v>0</v>
      </c>
      <c r="BL706">
        <v>0</v>
      </c>
      <c r="BM706">
        <v>0</v>
      </c>
      <c r="BN706" t="s">
        <v>304</v>
      </c>
      <c r="BO706">
        <v>3987.864975</v>
      </c>
      <c r="BP706">
        <v>6.7100749999999998</v>
      </c>
      <c r="BQ706">
        <v>-922.70387800000003</v>
      </c>
    </row>
    <row r="707" spans="1:69">
      <c r="A707">
        <v>706</v>
      </c>
      <c r="C707" t="s">
        <v>301</v>
      </c>
      <c r="D707">
        <v>18.158177999999999</v>
      </c>
      <c r="E707">
        <v>18.158177999999999</v>
      </c>
      <c r="F707">
        <v>0</v>
      </c>
      <c r="G707">
        <v>3.4329999999999999E-3</v>
      </c>
      <c r="H707">
        <v>0.99998799999999999</v>
      </c>
      <c r="I707">
        <v>-3.46E-3</v>
      </c>
      <c r="J707" t="s">
        <v>222</v>
      </c>
      <c r="K707">
        <v>7579</v>
      </c>
      <c r="L707">
        <v>0</v>
      </c>
      <c r="M707">
        <v>0</v>
      </c>
      <c r="N707">
        <v>0</v>
      </c>
      <c r="O707">
        <v>8037.2434999999996</v>
      </c>
      <c r="P707">
        <v>10714.727699999999</v>
      </c>
      <c r="Q707">
        <v>6481.9775</v>
      </c>
      <c r="R707" t="s">
        <v>223</v>
      </c>
      <c r="S707">
        <v>2.6012010000000001</v>
      </c>
      <c r="T707">
        <v>-7.4658249999999997</v>
      </c>
      <c r="U707">
        <v>6.1693809999999996</v>
      </c>
      <c r="V707">
        <v>112.271816</v>
      </c>
      <c r="W707">
        <v>-25.787298</v>
      </c>
      <c r="X707">
        <v>6.7586040000000001</v>
      </c>
      <c r="Y707">
        <v>0</v>
      </c>
      <c r="Z707">
        <v>0</v>
      </c>
      <c r="AA707">
        <v>0</v>
      </c>
      <c r="AB707">
        <v>0.51159500000000002</v>
      </c>
      <c r="AC707">
        <v>-6.6194000000000003E-2</v>
      </c>
      <c r="AD707">
        <v>-0.15481600000000001</v>
      </c>
      <c r="AE707">
        <v>0.40050799999999998</v>
      </c>
      <c r="AF707">
        <v>-3.7222999999999999E-2</v>
      </c>
      <c r="AG707">
        <v>0.51119300000000001</v>
      </c>
      <c r="AH707">
        <v>6.1767830000000004</v>
      </c>
      <c r="AI707">
        <v>-0.17524000000000001</v>
      </c>
      <c r="AJ707">
        <v>0.69886700000000002</v>
      </c>
      <c r="AK707">
        <v>0.22577</v>
      </c>
      <c r="AL707">
        <v>5.8604000000000003E-2</v>
      </c>
      <c r="AM707" t="s">
        <v>221</v>
      </c>
      <c r="AN707">
        <v>932.16885100000002</v>
      </c>
      <c r="AO707">
        <v>287.09090200000003</v>
      </c>
      <c r="AP707">
        <v>339.636754</v>
      </c>
      <c r="AQ707">
        <v>1.0971489999999999</v>
      </c>
      <c r="AR707">
        <v>90788.786036000005</v>
      </c>
      <c r="AS707" t="s">
        <v>224</v>
      </c>
      <c r="AT707">
        <v>6.0000000000000001E-3</v>
      </c>
      <c r="AU707">
        <v>0.6</v>
      </c>
      <c r="AV707">
        <v>-0.154144</v>
      </c>
      <c r="AW707">
        <v>-1</v>
      </c>
      <c r="AX707">
        <v>-9.77E-4</v>
      </c>
      <c r="AY707" t="s">
        <v>302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303</v>
      </c>
      <c r="BH707">
        <v>6823.5934200000002</v>
      </c>
      <c r="BI707">
        <v>-486.99280599999997</v>
      </c>
      <c r="BJ707">
        <v>-349.29687100000001</v>
      </c>
      <c r="BK707">
        <v>0</v>
      </c>
      <c r="BL707">
        <v>0</v>
      </c>
      <c r="BM707">
        <v>0</v>
      </c>
      <c r="BN707" t="s">
        <v>304</v>
      </c>
      <c r="BO707">
        <v>3989.8559500000001</v>
      </c>
      <c r="BP707">
        <v>6.713425</v>
      </c>
      <c r="BQ707">
        <v>-923.16454599999997</v>
      </c>
    </row>
    <row r="708" spans="1:69">
      <c r="A708">
        <v>707</v>
      </c>
      <c r="C708" t="s">
        <v>301</v>
      </c>
      <c r="D708">
        <v>18.158177999999999</v>
      </c>
      <c r="E708">
        <v>18.158177999999999</v>
      </c>
      <c r="F708">
        <v>0</v>
      </c>
      <c r="G708">
        <v>3.4329999999999999E-3</v>
      </c>
      <c r="H708">
        <v>0.99998799999999999</v>
      </c>
      <c r="I708">
        <v>-3.46E-3</v>
      </c>
      <c r="J708" t="s">
        <v>222</v>
      </c>
      <c r="K708">
        <v>7579</v>
      </c>
      <c r="L708">
        <v>0</v>
      </c>
      <c r="M708">
        <v>0</v>
      </c>
      <c r="N708">
        <v>0</v>
      </c>
      <c r="O708">
        <v>8037.2434999999996</v>
      </c>
      <c r="P708">
        <v>10714.727699999999</v>
      </c>
      <c r="Q708">
        <v>6481.9775</v>
      </c>
      <c r="R708" t="s">
        <v>223</v>
      </c>
      <c r="S708">
        <v>2.589159</v>
      </c>
      <c r="T708">
        <v>-7.4526209999999997</v>
      </c>
      <c r="U708">
        <v>6.1858620000000002</v>
      </c>
      <c r="V708">
        <v>112.20926799999999</v>
      </c>
      <c r="W708">
        <v>-26.159962</v>
      </c>
      <c r="X708">
        <v>6.8330169999999999</v>
      </c>
      <c r="Y708">
        <v>0</v>
      </c>
      <c r="Z708">
        <v>0</v>
      </c>
      <c r="AA708">
        <v>0</v>
      </c>
      <c r="AB708">
        <v>0.51188500000000003</v>
      </c>
      <c r="AC708">
        <v>-6.6378000000000006E-2</v>
      </c>
      <c r="AD708">
        <v>-0.155061</v>
      </c>
      <c r="AE708">
        <v>0.40357900000000002</v>
      </c>
      <c r="AF708">
        <v>-3.7621000000000002E-2</v>
      </c>
      <c r="AG708">
        <v>0.51026199999999999</v>
      </c>
      <c r="AH708">
        <v>6.1746030000000003</v>
      </c>
      <c r="AI708">
        <v>-0.173038</v>
      </c>
      <c r="AJ708">
        <v>0.70089299999999999</v>
      </c>
      <c r="AK708">
        <v>0.229044</v>
      </c>
      <c r="AL708">
        <v>5.9235999999999997E-2</v>
      </c>
      <c r="AM708" t="s">
        <v>221</v>
      </c>
      <c r="AN708">
        <v>931.90890000000002</v>
      </c>
      <c r="AO708">
        <v>287.09259200000002</v>
      </c>
      <c r="AP708">
        <v>339.63775299999998</v>
      </c>
      <c r="AQ708">
        <v>1.0971770000000001</v>
      </c>
      <c r="AR708">
        <v>90791.594337999995</v>
      </c>
      <c r="AS708" t="s">
        <v>224</v>
      </c>
      <c r="AT708">
        <v>6.0000000000000001E-3</v>
      </c>
      <c r="AU708">
        <v>0.6</v>
      </c>
      <c r="AV708">
        <v>-0.154144</v>
      </c>
      <c r="AW708">
        <v>-1</v>
      </c>
      <c r="AX708">
        <v>-9.77E-4</v>
      </c>
      <c r="AY708" t="s">
        <v>302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303</v>
      </c>
      <c r="BH708">
        <v>6895.405831</v>
      </c>
      <c r="BI708">
        <v>-459.68166000000002</v>
      </c>
      <c r="BJ708">
        <v>-356.25790899999998</v>
      </c>
      <c r="BK708">
        <v>0</v>
      </c>
      <c r="BL708">
        <v>0</v>
      </c>
      <c r="BM708">
        <v>0</v>
      </c>
      <c r="BN708" t="s">
        <v>304</v>
      </c>
      <c r="BO708">
        <v>3991.8524280000001</v>
      </c>
      <c r="BP708">
        <v>6.7167849999999998</v>
      </c>
      <c r="BQ708">
        <v>-923.626486</v>
      </c>
    </row>
    <row r="709" spans="1:69">
      <c r="A709">
        <v>708</v>
      </c>
      <c r="C709" t="s">
        <v>301</v>
      </c>
      <c r="D709">
        <v>18.158177999999999</v>
      </c>
      <c r="E709">
        <v>18.158177999999999</v>
      </c>
      <c r="F709">
        <v>0</v>
      </c>
      <c r="G709">
        <v>3.4329999999999999E-3</v>
      </c>
      <c r="H709">
        <v>0.99998799999999999</v>
      </c>
      <c r="I709">
        <v>-3.46E-3</v>
      </c>
      <c r="J709" t="s">
        <v>222</v>
      </c>
      <c r="K709">
        <v>7579</v>
      </c>
      <c r="L709">
        <v>0</v>
      </c>
      <c r="M709">
        <v>0</v>
      </c>
      <c r="N709">
        <v>0</v>
      </c>
      <c r="O709">
        <v>8037.2434999999996</v>
      </c>
      <c r="P709">
        <v>10714.727699999999</v>
      </c>
      <c r="Q709">
        <v>6481.9775</v>
      </c>
      <c r="R709" t="s">
        <v>223</v>
      </c>
      <c r="S709">
        <v>2.5774590000000002</v>
      </c>
      <c r="T709">
        <v>-7.4390710000000002</v>
      </c>
      <c r="U709">
        <v>6.2024239999999997</v>
      </c>
      <c r="V709">
        <v>112.14568800000001</v>
      </c>
      <c r="W709">
        <v>-26.531420000000001</v>
      </c>
      <c r="X709">
        <v>6.9086530000000002</v>
      </c>
      <c r="Y709">
        <v>0</v>
      </c>
      <c r="Z709">
        <v>0</v>
      </c>
      <c r="AA709">
        <v>0</v>
      </c>
      <c r="AB709">
        <v>0.51217599999999996</v>
      </c>
      <c r="AC709">
        <v>-6.6560999999999995E-2</v>
      </c>
      <c r="AD709">
        <v>-0.155307</v>
      </c>
      <c r="AE709">
        <v>0.40665200000000001</v>
      </c>
      <c r="AF709">
        <v>-3.8019999999999998E-2</v>
      </c>
      <c r="AG709">
        <v>0.50933099999999998</v>
      </c>
      <c r="AH709">
        <v>6.1724220000000001</v>
      </c>
      <c r="AI709">
        <v>-0.170846</v>
      </c>
      <c r="AJ709">
        <v>0.70294100000000004</v>
      </c>
      <c r="AK709">
        <v>0.23230899999999999</v>
      </c>
      <c r="AL709">
        <v>5.9878000000000001E-2</v>
      </c>
      <c r="AM709" t="s">
        <v>221</v>
      </c>
      <c r="AN709">
        <v>931.64859000000001</v>
      </c>
      <c r="AO709">
        <v>287.09428400000002</v>
      </c>
      <c r="AP709">
        <v>339.63875400000001</v>
      </c>
      <c r="AQ709">
        <v>1.0972040000000001</v>
      </c>
      <c r="AR709">
        <v>90794.406594999993</v>
      </c>
      <c r="AS709" t="s">
        <v>224</v>
      </c>
      <c r="AT709">
        <v>6.0000000000000001E-3</v>
      </c>
      <c r="AU709">
        <v>0.6</v>
      </c>
      <c r="AV709">
        <v>-0.16674800000000001</v>
      </c>
      <c r="AW709">
        <v>-1</v>
      </c>
      <c r="AX709">
        <v>-9.77E-4</v>
      </c>
      <c r="AY709" t="s">
        <v>302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303</v>
      </c>
      <c r="BH709">
        <v>6998.59879</v>
      </c>
      <c r="BI709">
        <v>-556.44251999999994</v>
      </c>
      <c r="BJ709">
        <v>-361.68790799999999</v>
      </c>
      <c r="BK709">
        <v>0</v>
      </c>
      <c r="BL709">
        <v>0</v>
      </c>
      <c r="BM709">
        <v>0</v>
      </c>
      <c r="BN709" t="s">
        <v>304</v>
      </c>
      <c r="BO709">
        <v>3993.8546179999998</v>
      </c>
      <c r="BP709">
        <v>6.7201529999999998</v>
      </c>
      <c r="BQ709">
        <v>-999.64885900000002</v>
      </c>
    </row>
    <row r="710" spans="1:69">
      <c r="A710">
        <v>709</v>
      </c>
      <c r="C710" t="s">
        <v>301</v>
      </c>
      <c r="D710">
        <v>18.158177999999999</v>
      </c>
      <c r="E710">
        <v>18.158177999999999</v>
      </c>
      <c r="F710">
        <v>0</v>
      </c>
      <c r="G710">
        <v>3.4329999999999999E-3</v>
      </c>
      <c r="H710">
        <v>0.99998799999999999</v>
      </c>
      <c r="I710">
        <v>-3.46E-3</v>
      </c>
      <c r="J710" t="s">
        <v>222</v>
      </c>
      <c r="K710">
        <v>7579</v>
      </c>
      <c r="L710">
        <v>0</v>
      </c>
      <c r="M710">
        <v>0</v>
      </c>
      <c r="N710">
        <v>0</v>
      </c>
      <c r="O710">
        <v>8037.2434999999996</v>
      </c>
      <c r="P710">
        <v>10714.727699999999</v>
      </c>
      <c r="Q710">
        <v>6481.9775</v>
      </c>
      <c r="R710" t="s">
        <v>223</v>
      </c>
      <c r="S710">
        <v>2.5699390000000002</v>
      </c>
      <c r="T710">
        <v>-7.4416719999999996</v>
      </c>
      <c r="U710">
        <v>6.219341</v>
      </c>
      <c r="V710">
        <v>112.081114</v>
      </c>
      <c r="W710">
        <v>-26.901757</v>
      </c>
      <c r="X710">
        <v>6.9855270000000003</v>
      </c>
      <c r="Y710">
        <v>0</v>
      </c>
      <c r="Z710">
        <v>0</v>
      </c>
      <c r="AA710">
        <v>0</v>
      </c>
      <c r="AB710">
        <v>0.51246400000000003</v>
      </c>
      <c r="AC710">
        <v>-6.6771999999999998E-2</v>
      </c>
      <c r="AD710">
        <v>-0.167211</v>
      </c>
      <c r="AE710">
        <v>0.40972700000000001</v>
      </c>
      <c r="AF710">
        <v>-3.8420999999999997E-2</v>
      </c>
      <c r="AG710">
        <v>0.50832699999999997</v>
      </c>
      <c r="AH710">
        <v>6.1702389999999996</v>
      </c>
      <c r="AI710">
        <v>-0.16866400000000001</v>
      </c>
      <c r="AJ710">
        <v>0.70501199999999997</v>
      </c>
      <c r="AK710">
        <v>0.235564</v>
      </c>
      <c r="AL710">
        <v>6.053E-2</v>
      </c>
      <c r="AM710" t="s">
        <v>221</v>
      </c>
      <c r="AN710">
        <v>931.38792000000001</v>
      </c>
      <c r="AO710">
        <v>287.095979</v>
      </c>
      <c r="AP710">
        <v>339.63975599999998</v>
      </c>
      <c r="AQ710">
        <v>1.097232</v>
      </c>
      <c r="AR710">
        <v>90797.222806999998</v>
      </c>
      <c r="AS710" t="s">
        <v>224</v>
      </c>
      <c r="AT710">
        <v>6.0000000000000001E-3</v>
      </c>
      <c r="AU710">
        <v>0.6</v>
      </c>
      <c r="AV710">
        <v>-0.18023700000000001</v>
      </c>
      <c r="AW710">
        <v>-1</v>
      </c>
      <c r="AX710">
        <v>-9.77E-4</v>
      </c>
      <c r="AY710" t="s">
        <v>302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303</v>
      </c>
      <c r="BH710">
        <v>7106.6023489999998</v>
      </c>
      <c r="BI710">
        <v>-660.99765400000001</v>
      </c>
      <c r="BJ710">
        <v>-367.14462600000002</v>
      </c>
      <c r="BK710">
        <v>0</v>
      </c>
      <c r="BL710">
        <v>0</v>
      </c>
      <c r="BM710">
        <v>0</v>
      </c>
      <c r="BN710" t="s">
        <v>304</v>
      </c>
      <c r="BO710">
        <v>3995.8658789999999</v>
      </c>
      <c r="BP710">
        <v>6.7235379999999996</v>
      </c>
      <c r="BQ710">
        <v>-1081.057708</v>
      </c>
    </row>
    <row r="711" spans="1:69">
      <c r="A711">
        <v>710</v>
      </c>
      <c r="C711" t="s">
        <v>301</v>
      </c>
      <c r="D711">
        <v>18.158177999999999</v>
      </c>
      <c r="E711">
        <v>18.158177999999999</v>
      </c>
      <c r="F711">
        <v>0</v>
      </c>
      <c r="G711">
        <v>3.4329999999999999E-3</v>
      </c>
      <c r="H711">
        <v>0.99998799999999999</v>
      </c>
      <c r="I711">
        <v>-3.46E-3</v>
      </c>
      <c r="J711" t="s">
        <v>222</v>
      </c>
      <c r="K711">
        <v>7579</v>
      </c>
      <c r="L711">
        <v>0</v>
      </c>
      <c r="M711">
        <v>0</v>
      </c>
      <c r="N711">
        <v>0</v>
      </c>
      <c r="O711">
        <v>8037.2434999999996</v>
      </c>
      <c r="P711">
        <v>10714.727699999999</v>
      </c>
      <c r="Q711">
        <v>6481.9775</v>
      </c>
      <c r="R711" t="s">
        <v>223</v>
      </c>
      <c r="S711">
        <v>2.5631460000000001</v>
      </c>
      <c r="T711">
        <v>-7.4450700000000003</v>
      </c>
      <c r="U711">
        <v>6.2363660000000003</v>
      </c>
      <c r="V711">
        <v>112.015564</v>
      </c>
      <c r="W711">
        <v>-27.270927</v>
      </c>
      <c r="X711">
        <v>7.06365</v>
      </c>
      <c r="Y711">
        <v>0</v>
      </c>
      <c r="Z711">
        <v>0</v>
      </c>
      <c r="AA711">
        <v>0</v>
      </c>
      <c r="AB711">
        <v>0.51275099999999996</v>
      </c>
      <c r="AC711">
        <v>-6.6980999999999999E-2</v>
      </c>
      <c r="AD711">
        <v>-0.179948</v>
      </c>
      <c r="AE711">
        <v>0.41280299999999998</v>
      </c>
      <c r="AF711">
        <v>-3.8823000000000003E-2</v>
      </c>
      <c r="AG711">
        <v>0.50724800000000003</v>
      </c>
      <c r="AH711">
        <v>6.1680539999999997</v>
      </c>
      <c r="AI711">
        <v>-0.166493</v>
      </c>
      <c r="AJ711">
        <v>0.70710600000000001</v>
      </c>
      <c r="AK711">
        <v>0.238811</v>
      </c>
      <c r="AL711">
        <v>6.1192999999999997E-2</v>
      </c>
      <c r="AM711" t="s">
        <v>221</v>
      </c>
      <c r="AN711">
        <v>931.12689</v>
      </c>
      <c r="AO711">
        <v>287.09767499999998</v>
      </c>
      <c r="AP711">
        <v>339.64076</v>
      </c>
      <c r="AQ711">
        <v>1.097259</v>
      </c>
      <c r="AR711">
        <v>90800.042979000005</v>
      </c>
      <c r="AS711" t="s">
        <v>224</v>
      </c>
      <c r="AT711">
        <v>6.0000000000000001E-3</v>
      </c>
      <c r="AU711">
        <v>0.6</v>
      </c>
      <c r="AV711">
        <v>-0.18023700000000001</v>
      </c>
      <c r="AW711">
        <v>-1</v>
      </c>
      <c r="AX711">
        <v>-9.77E-4</v>
      </c>
      <c r="AY711" t="s">
        <v>302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303</v>
      </c>
      <c r="BH711">
        <v>7184.8607849999999</v>
      </c>
      <c r="BI711">
        <v>-630.89397199999996</v>
      </c>
      <c r="BJ711">
        <v>-374.74092899999999</v>
      </c>
      <c r="BK711">
        <v>0</v>
      </c>
      <c r="BL711">
        <v>0</v>
      </c>
      <c r="BM711">
        <v>0</v>
      </c>
      <c r="BN711" t="s">
        <v>304</v>
      </c>
      <c r="BO711">
        <v>3997.8863860000001</v>
      </c>
      <c r="BP711">
        <v>6.7269370000000004</v>
      </c>
      <c r="BQ711">
        <v>-1081.6043440000001</v>
      </c>
    </row>
    <row r="712" spans="1:69">
      <c r="A712">
        <v>711</v>
      </c>
      <c r="C712" t="s">
        <v>301</v>
      </c>
      <c r="D712">
        <v>18.158177999999999</v>
      </c>
      <c r="E712">
        <v>18.158177999999999</v>
      </c>
      <c r="F712">
        <v>0</v>
      </c>
      <c r="G712">
        <v>3.4329999999999999E-3</v>
      </c>
      <c r="H712">
        <v>0.99998799999999999</v>
      </c>
      <c r="I712">
        <v>-3.46E-3</v>
      </c>
      <c r="J712" t="s">
        <v>222</v>
      </c>
      <c r="K712">
        <v>7579</v>
      </c>
      <c r="L712">
        <v>0</v>
      </c>
      <c r="M712">
        <v>0</v>
      </c>
      <c r="N712">
        <v>0</v>
      </c>
      <c r="O712">
        <v>8037.2434999999996</v>
      </c>
      <c r="P712">
        <v>10714.727699999999</v>
      </c>
      <c r="Q712">
        <v>6481.9775</v>
      </c>
      <c r="R712" t="s">
        <v>223</v>
      </c>
      <c r="S712">
        <v>2.5525820000000001</v>
      </c>
      <c r="T712">
        <v>-7.430453</v>
      </c>
      <c r="U712">
        <v>6.2531780000000001</v>
      </c>
      <c r="V712">
        <v>111.94903600000001</v>
      </c>
      <c r="W712">
        <v>-27.638756000000001</v>
      </c>
      <c r="X712">
        <v>7.143033</v>
      </c>
      <c r="Y712">
        <v>0</v>
      </c>
      <c r="Z712">
        <v>0</v>
      </c>
      <c r="AA712">
        <v>0</v>
      </c>
      <c r="AB712">
        <v>0.51303900000000002</v>
      </c>
      <c r="AC712">
        <v>-6.7153000000000004E-2</v>
      </c>
      <c r="AD712">
        <v>-0.18021100000000001</v>
      </c>
      <c r="AE712">
        <v>0.41588199999999997</v>
      </c>
      <c r="AF712">
        <v>-3.9225999999999997E-2</v>
      </c>
      <c r="AG712">
        <v>0.506166</v>
      </c>
      <c r="AH712">
        <v>6.1658679999999997</v>
      </c>
      <c r="AI712">
        <v>-0.16433200000000001</v>
      </c>
      <c r="AJ712">
        <v>0.70922300000000005</v>
      </c>
      <c r="AK712">
        <v>0.24204700000000001</v>
      </c>
      <c r="AL712">
        <v>6.1866999999999998E-2</v>
      </c>
      <c r="AM712" t="s">
        <v>221</v>
      </c>
      <c r="AN712">
        <v>930.8655</v>
      </c>
      <c r="AO712">
        <v>287.09937400000001</v>
      </c>
      <c r="AP712">
        <v>339.64176500000002</v>
      </c>
      <c r="AQ712">
        <v>1.0972869999999999</v>
      </c>
      <c r="AR712">
        <v>90802.867111</v>
      </c>
      <c r="AS712" t="s">
        <v>224</v>
      </c>
      <c r="AT712">
        <v>6.0000000000000001E-3</v>
      </c>
      <c r="AU712">
        <v>0.6</v>
      </c>
      <c r="AV712">
        <v>-0.19583100000000001</v>
      </c>
      <c r="AW712">
        <v>-1</v>
      </c>
      <c r="AX712">
        <v>-9.77E-4</v>
      </c>
      <c r="AY712" t="s">
        <v>302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303</v>
      </c>
      <c r="BH712">
        <v>7302.9625120000001</v>
      </c>
      <c r="BI712">
        <v>-754.35397699999999</v>
      </c>
      <c r="BJ712">
        <v>-380.228274</v>
      </c>
      <c r="BK712">
        <v>0</v>
      </c>
      <c r="BL712">
        <v>0</v>
      </c>
      <c r="BM712">
        <v>0</v>
      </c>
      <c r="BN712" t="s">
        <v>304</v>
      </c>
      <c r="BO712">
        <v>3999.9125079999999</v>
      </c>
      <c r="BP712">
        <v>6.7303470000000001</v>
      </c>
      <c r="BQ712">
        <v>-1175.7826930000001</v>
      </c>
    </row>
    <row r="713" spans="1:69">
      <c r="A713">
        <v>712</v>
      </c>
      <c r="C713" t="s">
        <v>301</v>
      </c>
      <c r="D713">
        <v>18.158177999999999</v>
      </c>
      <c r="E713">
        <v>18.158177999999999</v>
      </c>
      <c r="F713">
        <v>0</v>
      </c>
      <c r="G713">
        <v>3.4329999999999999E-3</v>
      </c>
      <c r="H713">
        <v>0.99998799999999999</v>
      </c>
      <c r="I713">
        <v>-3.46E-3</v>
      </c>
      <c r="J713" t="s">
        <v>222</v>
      </c>
      <c r="K713">
        <v>7579</v>
      </c>
      <c r="L713">
        <v>0</v>
      </c>
      <c r="M713">
        <v>0</v>
      </c>
      <c r="N713">
        <v>0</v>
      </c>
      <c r="O713">
        <v>8037.2434999999996</v>
      </c>
      <c r="P713">
        <v>10714.727699999999</v>
      </c>
      <c r="Q713">
        <v>6481.9775</v>
      </c>
      <c r="R713" t="s">
        <v>223</v>
      </c>
      <c r="S713">
        <v>2.5473129999999999</v>
      </c>
      <c r="T713">
        <v>-7.43588</v>
      </c>
      <c r="U713">
        <v>6.2704279999999999</v>
      </c>
      <c r="V713">
        <v>111.881581</v>
      </c>
      <c r="W713">
        <v>-28.005355000000002</v>
      </c>
      <c r="X713">
        <v>7.2236820000000002</v>
      </c>
      <c r="Y713">
        <v>0</v>
      </c>
      <c r="Z713">
        <v>0</v>
      </c>
      <c r="AA713">
        <v>0</v>
      </c>
      <c r="AB713">
        <v>0.51332500000000003</v>
      </c>
      <c r="AC713">
        <v>-6.7361000000000004E-2</v>
      </c>
      <c r="AD713">
        <v>-0.19492000000000001</v>
      </c>
      <c r="AE713">
        <v>0.418962</v>
      </c>
      <c r="AF713">
        <v>-3.9629999999999999E-2</v>
      </c>
      <c r="AG713">
        <v>0.50499700000000003</v>
      </c>
      <c r="AH713">
        <v>6.1636800000000003</v>
      </c>
      <c r="AI713">
        <v>-0.16218299999999999</v>
      </c>
      <c r="AJ713">
        <v>0.71136200000000005</v>
      </c>
      <c r="AK713">
        <v>0.24527299999999999</v>
      </c>
      <c r="AL713">
        <v>6.2550999999999995E-2</v>
      </c>
      <c r="AM713" t="s">
        <v>221</v>
      </c>
      <c r="AN713">
        <v>930.60374999999999</v>
      </c>
      <c r="AO713">
        <v>287.10107599999998</v>
      </c>
      <c r="AP713">
        <v>339.64277099999998</v>
      </c>
      <c r="AQ713">
        <v>1.0973139999999999</v>
      </c>
      <c r="AR713">
        <v>90805.695206999997</v>
      </c>
      <c r="AS713" t="s">
        <v>224</v>
      </c>
      <c r="AT713">
        <v>6.0000000000000001E-3</v>
      </c>
      <c r="AU713">
        <v>0.6</v>
      </c>
      <c r="AV713">
        <v>-0.19583100000000001</v>
      </c>
      <c r="AW713">
        <v>-1</v>
      </c>
      <c r="AX713">
        <v>-9.77E-4</v>
      </c>
      <c r="AY713" t="s">
        <v>302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303</v>
      </c>
      <c r="BH713">
        <v>7385.2942700000003</v>
      </c>
      <c r="BI713">
        <v>-722.34275100000002</v>
      </c>
      <c r="BJ713">
        <v>-388.26995199999999</v>
      </c>
      <c r="BK713">
        <v>0</v>
      </c>
      <c r="BL713">
        <v>0</v>
      </c>
      <c r="BM713">
        <v>0</v>
      </c>
      <c r="BN713" t="s">
        <v>304</v>
      </c>
      <c r="BO713">
        <v>4001.94913</v>
      </c>
      <c r="BP713">
        <v>6.7337730000000002</v>
      </c>
      <c r="BQ713">
        <v>-1176.381363</v>
      </c>
    </row>
    <row r="714" spans="1:69">
      <c r="A714">
        <v>713</v>
      </c>
      <c r="C714" t="s">
        <v>301</v>
      </c>
      <c r="D714">
        <v>18.158177999999999</v>
      </c>
      <c r="E714">
        <v>18.158177999999999</v>
      </c>
      <c r="F714">
        <v>0</v>
      </c>
      <c r="G714">
        <v>3.4329999999999999E-3</v>
      </c>
      <c r="H714">
        <v>0.99998799999999999</v>
      </c>
      <c r="I714">
        <v>-3.46E-3</v>
      </c>
      <c r="J714" t="s">
        <v>222</v>
      </c>
      <c r="K714">
        <v>7579</v>
      </c>
      <c r="L714">
        <v>0</v>
      </c>
      <c r="M714">
        <v>0</v>
      </c>
      <c r="N714">
        <v>0</v>
      </c>
      <c r="O714">
        <v>8037.2434999999996</v>
      </c>
      <c r="P714">
        <v>10714.727699999999</v>
      </c>
      <c r="Q714">
        <v>6481.9775</v>
      </c>
      <c r="R714" t="s">
        <v>223</v>
      </c>
      <c r="S714">
        <v>2.5374910000000002</v>
      </c>
      <c r="T714">
        <v>-7.4205439999999996</v>
      </c>
      <c r="U714">
        <v>6.2873989999999997</v>
      </c>
      <c r="V714">
        <v>111.813187</v>
      </c>
      <c r="W714">
        <v>-28.370538</v>
      </c>
      <c r="X714">
        <v>7.3056169999999998</v>
      </c>
      <c r="Y714">
        <v>0</v>
      </c>
      <c r="Z714">
        <v>0</v>
      </c>
      <c r="AA714">
        <v>0</v>
      </c>
      <c r="AB714">
        <v>0.51361199999999996</v>
      </c>
      <c r="AC714">
        <v>-6.7527000000000004E-2</v>
      </c>
      <c r="AD714">
        <v>-0.19519300000000001</v>
      </c>
      <c r="AE714">
        <v>0.422043</v>
      </c>
      <c r="AF714">
        <v>-4.0035000000000001E-2</v>
      </c>
      <c r="AG714">
        <v>0.503826</v>
      </c>
      <c r="AH714">
        <v>6.1614909999999998</v>
      </c>
      <c r="AI714">
        <v>-0.16004599999999999</v>
      </c>
      <c r="AJ714">
        <v>0.71352499999999996</v>
      </c>
      <c r="AK714">
        <v>0.24848799999999999</v>
      </c>
      <c r="AL714">
        <v>6.3245999999999997E-2</v>
      </c>
      <c r="AM714" t="s">
        <v>221</v>
      </c>
      <c r="AN714">
        <v>930.34163999999998</v>
      </c>
      <c r="AO714">
        <v>287.102779</v>
      </c>
      <c r="AP714">
        <v>339.64377899999999</v>
      </c>
      <c r="AQ714">
        <v>1.097342</v>
      </c>
      <c r="AR714">
        <v>90808.527266000005</v>
      </c>
      <c r="AS714" t="s">
        <v>224</v>
      </c>
      <c r="AT714">
        <v>6.0000000000000001E-3</v>
      </c>
      <c r="AU714">
        <v>0.6</v>
      </c>
      <c r="AV714">
        <v>-0.222076</v>
      </c>
      <c r="AW714">
        <v>-1</v>
      </c>
      <c r="AX714">
        <v>-1.8065999999999999E-2</v>
      </c>
      <c r="AY714" t="s">
        <v>302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303</v>
      </c>
      <c r="BH714">
        <v>7533.4495539999998</v>
      </c>
      <c r="BI714">
        <v>-949.23321699999997</v>
      </c>
      <c r="BJ714">
        <v>-419.02906300000001</v>
      </c>
      <c r="BK714">
        <v>0</v>
      </c>
      <c r="BL714">
        <v>0</v>
      </c>
      <c r="BM714">
        <v>0</v>
      </c>
      <c r="BN714" t="s">
        <v>304</v>
      </c>
      <c r="BO714">
        <v>3983.9234719999999</v>
      </c>
      <c r="BP714">
        <v>124.63839400000001</v>
      </c>
      <c r="BQ714">
        <v>-1334.7197349999999</v>
      </c>
    </row>
    <row r="715" spans="1:69">
      <c r="A715">
        <v>714</v>
      </c>
      <c r="C715" t="s">
        <v>301</v>
      </c>
      <c r="D715">
        <v>18.158177999999999</v>
      </c>
      <c r="E715">
        <v>18.158177999999999</v>
      </c>
      <c r="F715">
        <v>0</v>
      </c>
      <c r="G715">
        <v>3.4329999999999999E-3</v>
      </c>
      <c r="H715">
        <v>0.99998799999999999</v>
      </c>
      <c r="I715">
        <v>-3.46E-3</v>
      </c>
      <c r="J715" t="s">
        <v>222</v>
      </c>
      <c r="K715">
        <v>7579</v>
      </c>
      <c r="L715">
        <v>0</v>
      </c>
      <c r="M715">
        <v>0</v>
      </c>
      <c r="N715">
        <v>0</v>
      </c>
      <c r="O715">
        <v>8037.2434999999996</v>
      </c>
      <c r="P715">
        <v>10714.727699999999</v>
      </c>
      <c r="Q715">
        <v>6481.9775</v>
      </c>
      <c r="R715" t="s">
        <v>223</v>
      </c>
      <c r="S715">
        <v>2.5363560000000001</v>
      </c>
      <c r="T715">
        <v>-7.4391660000000002</v>
      </c>
      <c r="U715">
        <v>6.3015650000000001</v>
      </c>
      <c r="V715">
        <v>111.743923</v>
      </c>
      <c r="W715">
        <v>-28.734497000000001</v>
      </c>
      <c r="X715">
        <v>7.3888199999999999</v>
      </c>
      <c r="Y715">
        <v>0</v>
      </c>
      <c r="Z715">
        <v>0</v>
      </c>
      <c r="AA715">
        <v>0</v>
      </c>
      <c r="AB715">
        <v>0.510355</v>
      </c>
      <c r="AC715">
        <v>-5.6482999999999998E-2</v>
      </c>
      <c r="AD715">
        <v>-0.21983</v>
      </c>
      <c r="AE715">
        <v>0.42510500000000001</v>
      </c>
      <c r="AF715">
        <v>-4.0374E-2</v>
      </c>
      <c r="AG715">
        <v>0.50250700000000004</v>
      </c>
      <c r="AH715">
        <v>6.1593010000000001</v>
      </c>
      <c r="AI715">
        <v>-0.15792</v>
      </c>
      <c r="AJ715">
        <v>0.71570999999999996</v>
      </c>
      <c r="AK715">
        <v>0.251693</v>
      </c>
      <c r="AL715">
        <v>6.3951999999999995E-2</v>
      </c>
      <c r="AM715" t="s">
        <v>221</v>
      </c>
      <c r="AN715">
        <v>930.07916899999998</v>
      </c>
      <c r="AO715">
        <v>287.10448500000001</v>
      </c>
      <c r="AP715">
        <v>339.64478800000001</v>
      </c>
      <c r="AQ715">
        <v>1.09737</v>
      </c>
      <c r="AR715">
        <v>90811.363293999995</v>
      </c>
      <c r="AS715" t="s">
        <v>224</v>
      </c>
      <c r="AT715">
        <v>6.0000000000000001E-3</v>
      </c>
      <c r="AU715">
        <v>0.6</v>
      </c>
      <c r="AV715">
        <v>-0.222076</v>
      </c>
      <c r="AW715">
        <v>-1</v>
      </c>
      <c r="AX715">
        <v>-1.8065999999999999E-2</v>
      </c>
      <c r="AY715" t="s">
        <v>302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303</v>
      </c>
      <c r="BH715">
        <v>7620.0755250000002</v>
      </c>
      <c r="BI715">
        <v>-915.24003900000002</v>
      </c>
      <c r="BJ715">
        <v>-427.500227</v>
      </c>
      <c r="BK715">
        <v>0</v>
      </c>
      <c r="BL715">
        <v>0</v>
      </c>
      <c r="BM715">
        <v>0</v>
      </c>
      <c r="BN715" t="s">
        <v>304</v>
      </c>
      <c r="BO715">
        <v>3985.9690179999998</v>
      </c>
      <c r="BP715">
        <v>124.702389</v>
      </c>
      <c r="BQ715">
        <v>-1335.405047</v>
      </c>
    </row>
    <row r="716" spans="1:69">
      <c r="A716">
        <v>715</v>
      </c>
      <c r="C716" t="s">
        <v>301</v>
      </c>
      <c r="D716">
        <v>18.158177999999999</v>
      </c>
      <c r="E716">
        <v>18.158177999999999</v>
      </c>
      <c r="F716">
        <v>0</v>
      </c>
      <c r="G716">
        <v>3.4329999999999999E-3</v>
      </c>
      <c r="H716">
        <v>0.99998799999999999</v>
      </c>
      <c r="I716">
        <v>-3.46E-3</v>
      </c>
      <c r="J716" t="s">
        <v>222</v>
      </c>
      <c r="K716">
        <v>7579</v>
      </c>
      <c r="L716">
        <v>0</v>
      </c>
      <c r="M716">
        <v>0</v>
      </c>
      <c r="N716">
        <v>0</v>
      </c>
      <c r="O716">
        <v>8037.2434999999996</v>
      </c>
      <c r="P716">
        <v>10714.727699999999</v>
      </c>
      <c r="Q716">
        <v>6481.9775</v>
      </c>
      <c r="R716" t="s">
        <v>223</v>
      </c>
      <c r="S716">
        <v>2.527317</v>
      </c>
      <c r="T716">
        <v>-7.4230939999999999</v>
      </c>
      <c r="U716">
        <v>6.3186939999999998</v>
      </c>
      <c r="V716">
        <v>111.67376400000001</v>
      </c>
      <c r="W716">
        <v>-29.096912</v>
      </c>
      <c r="X716">
        <v>7.4733710000000002</v>
      </c>
      <c r="Y716">
        <v>0</v>
      </c>
      <c r="Z716">
        <v>0</v>
      </c>
      <c r="AA716">
        <v>0</v>
      </c>
      <c r="AB716">
        <v>0.51065499999999997</v>
      </c>
      <c r="AC716">
        <v>-5.6633999999999997E-2</v>
      </c>
      <c r="AD716">
        <v>-0.22012899999999999</v>
      </c>
      <c r="AE716">
        <v>0.42816900000000002</v>
      </c>
      <c r="AF716">
        <v>-4.0714E-2</v>
      </c>
      <c r="AG716">
        <v>0.50118600000000002</v>
      </c>
      <c r="AH716">
        <v>6.1571100000000003</v>
      </c>
      <c r="AI716">
        <v>-0.155806</v>
      </c>
      <c r="AJ716">
        <v>0.71791899999999997</v>
      </c>
      <c r="AK716">
        <v>0.254886</v>
      </c>
      <c r="AL716">
        <v>6.4669000000000004E-2</v>
      </c>
      <c r="AM716" t="s">
        <v>221</v>
      </c>
      <c r="AN716">
        <v>929.81633699999998</v>
      </c>
      <c r="AO716">
        <v>287.10619400000002</v>
      </c>
      <c r="AP716">
        <v>339.64579900000001</v>
      </c>
      <c r="AQ716">
        <v>1.0973980000000001</v>
      </c>
      <c r="AR716">
        <v>90814.203294000006</v>
      </c>
      <c r="AS716" t="s">
        <v>224</v>
      </c>
      <c r="AT716">
        <v>6.0000000000000001E-3</v>
      </c>
      <c r="AU716">
        <v>0.6</v>
      </c>
      <c r="AV716">
        <v>-0.222076</v>
      </c>
      <c r="AW716">
        <v>-1</v>
      </c>
      <c r="AX716">
        <v>-1.8065999999999999E-2</v>
      </c>
      <c r="AY716" t="s">
        <v>302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303</v>
      </c>
      <c r="BH716">
        <v>7708.3328650000003</v>
      </c>
      <c r="BI716">
        <v>-880.297819</v>
      </c>
      <c r="BJ716">
        <v>-436.23661499999997</v>
      </c>
      <c r="BK716">
        <v>0</v>
      </c>
      <c r="BL716">
        <v>0</v>
      </c>
      <c r="BM716">
        <v>0</v>
      </c>
      <c r="BN716" t="s">
        <v>304</v>
      </c>
      <c r="BO716">
        <v>3988.0204509999999</v>
      </c>
      <c r="BP716">
        <v>124.766569</v>
      </c>
      <c r="BQ716">
        <v>-1336.0923319999999</v>
      </c>
    </row>
    <row r="717" spans="1:69">
      <c r="A717">
        <v>716</v>
      </c>
      <c r="C717" t="s">
        <v>301</v>
      </c>
      <c r="D717">
        <v>18.158177999999999</v>
      </c>
      <c r="E717">
        <v>18.158177999999999</v>
      </c>
      <c r="F717">
        <v>0</v>
      </c>
      <c r="G717">
        <v>3.4329999999999999E-3</v>
      </c>
      <c r="H717">
        <v>0.99998799999999999</v>
      </c>
      <c r="I717">
        <v>-3.46E-3</v>
      </c>
      <c r="J717" t="s">
        <v>222</v>
      </c>
      <c r="K717">
        <v>7579</v>
      </c>
      <c r="L717">
        <v>0</v>
      </c>
      <c r="M717">
        <v>0</v>
      </c>
      <c r="N717">
        <v>0</v>
      </c>
      <c r="O717">
        <v>8037.2434999999996</v>
      </c>
      <c r="P717">
        <v>10714.727699999999</v>
      </c>
      <c r="Q717">
        <v>6481.9775</v>
      </c>
      <c r="R717" t="s">
        <v>223</v>
      </c>
      <c r="S717">
        <v>2.518605</v>
      </c>
      <c r="T717">
        <v>-7.4066609999999997</v>
      </c>
      <c r="U717">
        <v>6.3358949999999998</v>
      </c>
      <c r="V717">
        <v>111.602735</v>
      </c>
      <c r="W717">
        <v>-29.457777</v>
      </c>
      <c r="X717">
        <v>7.5592730000000001</v>
      </c>
      <c r="Y717">
        <v>0</v>
      </c>
      <c r="Z717">
        <v>0</v>
      </c>
      <c r="AA717">
        <v>0</v>
      </c>
      <c r="AB717">
        <v>0.51095500000000005</v>
      </c>
      <c r="AC717">
        <v>-5.6784000000000001E-2</v>
      </c>
      <c r="AD717">
        <v>-0.22042999999999999</v>
      </c>
      <c r="AE717">
        <v>0.43123499999999998</v>
      </c>
      <c r="AF717">
        <v>-4.1054E-2</v>
      </c>
      <c r="AG717">
        <v>0.499863</v>
      </c>
      <c r="AH717">
        <v>6.1549199999999997</v>
      </c>
      <c r="AI717">
        <v>-0.15370400000000001</v>
      </c>
      <c r="AJ717">
        <v>0.72014999999999996</v>
      </c>
      <c r="AK717">
        <v>0.25806600000000002</v>
      </c>
      <c r="AL717">
        <v>6.5396999999999997E-2</v>
      </c>
      <c r="AM717" t="s">
        <v>221</v>
      </c>
      <c r="AN717">
        <v>929.55314499999997</v>
      </c>
      <c r="AO717">
        <v>287.10790500000002</v>
      </c>
      <c r="AP717">
        <v>339.64681100000001</v>
      </c>
      <c r="AQ717">
        <v>1.097426</v>
      </c>
      <c r="AR717">
        <v>90817.047263</v>
      </c>
      <c r="AS717" t="s">
        <v>224</v>
      </c>
      <c r="AT717">
        <v>6.0000000000000001E-3</v>
      </c>
      <c r="AU717">
        <v>0.6</v>
      </c>
      <c r="AV717">
        <v>-0.232574</v>
      </c>
      <c r="AW717">
        <v>-1</v>
      </c>
      <c r="AX717">
        <v>-2.9297E-2</v>
      </c>
      <c r="AY717" t="s">
        <v>302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303</v>
      </c>
      <c r="BH717">
        <v>7824.3965879999996</v>
      </c>
      <c r="BI717">
        <v>-948.23842300000001</v>
      </c>
      <c r="BJ717">
        <v>-460.97384099999999</v>
      </c>
      <c r="BK717">
        <v>0</v>
      </c>
      <c r="BL717">
        <v>0</v>
      </c>
      <c r="BM717">
        <v>0</v>
      </c>
      <c r="BN717" t="s">
        <v>304</v>
      </c>
      <c r="BO717">
        <v>3976.8705260000002</v>
      </c>
      <c r="BP717">
        <v>202.428584</v>
      </c>
      <c r="BQ717">
        <v>-1399.9745339999999</v>
      </c>
    </row>
    <row r="718" spans="1:69">
      <c r="A718">
        <v>717</v>
      </c>
      <c r="C718" t="s">
        <v>301</v>
      </c>
      <c r="D718">
        <v>18.158177999999999</v>
      </c>
      <c r="E718">
        <v>18.158177999999999</v>
      </c>
      <c r="F718">
        <v>0</v>
      </c>
      <c r="G718">
        <v>3.4329999999999999E-3</v>
      </c>
      <c r="H718">
        <v>0.99998799999999999</v>
      </c>
      <c r="I718">
        <v>-3.46E-3</v>
      </c>
      <c r="J718" t="s">
        <v>222</v>
      </c>
      <c r="K718">
        <v>7579</v>
      </c>
      <c r="L718">
        <v>0</v>
      </c>
      <c r="M718">
        <v>0</v>
      </c>
      <c r="N718">
        <v>0</v>
      </c>
      <c r="O718">
        <v>8037.2434999999996</v>
      </c>
      <c r="P718">
        <v>10714.727699999999</v>
      </c>
      <c r="Q718">
        <v>6481.9775</v>
      </c>
      <c r="R718" t="s">
        <v>223</v>
      </c>
      <c r="S718">
        <v>2.5136310000000002</v>
      </c>
      <c r="T718">
        <v>-7.4035799999999998</v>
      </c>
      <c r="U718">
        <v>6.3511230000000003</v>
      </c>
      <c r="V718">
        <v>111.53086500000001</v>
      </c>
      <c r="W718">
        <v>-29.817162</v>
      </c>
      <c r="X718">
        <v>7.6465259999999997</v>
      </c>
      <c r="Y718">
        <v>0</v>
      </c>
      <c r="Z718">
        <v>0</v>
      </c>
      <c r="AA718">
        <v>0</v>
      </c>
      <c r="AB718">
        <v>0.50892400000000004</v>
      </c>
      <c r="AC718">
        <v>-4.9541000000000002E-2</v>
      </c>
      <c r="AD718">
        <v>-0.23050000000000001</v>
      </c>
      <c r="AE718">
        <v>0.43428899999999998</v>
      </c>
      <c r="AF718">
        <v>-4.1352E-2</v>
      </c>
      <c r="AG718">
        <v>0.49847999999999998</v>
      </c>
      <c r="AH718">
        <v>6.1527289999999999</v>
      </c>
      <c r="AI718">
        <v>-0.151615</v>
      </c>
      <c r="AJ718">
        <v>0.72240400000000005</v>
      </c>
      <c r="AK718">
        <v>0.26123499999999999</v>
      </c>
      <c r="AL718">
        <v>6.6137000000000001E-2</v>
      </c>
      <c r="AM718" t="s">
        <v>221</v>
      </c>
      <c r="AN718">
        <v>929.28959199999997</v>
      </c>
      <c r="AO718">
        <v>287.10961800000001</v>
      </c>
      <c r="AP718">
        <v>339.64782400000001</v>
      </c>
      <c r="AQ718">
        <v>1.097453</v>
      </c>
      <c r="AR718">
        <v>90819.895202999993</v>
      </c>
      <c r="AS718" t="s">
        <v>224</v>
      </c>
      <c r="AT718">
        <v>6.0000000000000001E-3</v>
      </c>
      <c r="AU718">
        <v>0.6</v>
      </c>
      <c r="AV718">
        <v>-0.242065</v>
      </c>
      <c r="AW718">
        <v>-1</v>
      </c>
      <c r="AX718">
        <v>-3.7109000000000003E-2</v>
      </c>
      <c r="AY718" t="s">
        <v>302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303</v>
      </c>
      <c r="BH718">
        <v>7940.4105740000005</v>
      </c>
      <c r="BI718">
        <v>-1005.183503</v>
      </c>
      <c r="BJ718">
        <v>-480.75636900000001</v>
      </c>
      <c r="BK718">
        <v>0</v>
      </c>
      <c r="BL718">
        <v>0</v>
      </c>
      <c r="BM718">
        <v>0</v>
      </c>
      <c r="BN718" t="s">
        <v>304</v>
      </c>
      <c r="BO718">
        <v>3969.7380349999999</v>
      </c>
      <c r="BP718">
        <v>256.54239200000001</v>
      </c>
      <c r="BQ718">
        <v>-1457.860068</v>
      </c>
    </row>
    <row r="719" spans="1:69">
      <c r="A719">
        <v>718</v>
      </c>
      <c r="C719" t="s">
        <v>301</v>
      </c>
      <c r="D719">
        <v>18.122986000000001</v>
      </c>
      <c r="E719">
        <v>18.122986000000001</v>
      </c>
      <c r="F719">
        <v>0</v>
      </c>
      <c r="G719">
        <v>3.4329999999999999E-3</v>
      </c>
      <c r="H719">
        <v>0.99998799999999999</v>
      </c>
      <c r="I719">
        <v>-3.46E-3</v>
      </c>
      <c r="J719" t="s">
        <v>222</v>
      </c>
      <c r="K719">
        <v>7579</v>
      </c>
      <c r="L719">
        <v>0</v>
      </c>
      <c r="M719">
        <v>0</v>
      </c>
      <c r="N719">
        <v>0</v>
      </c>
      <c r="O719">
        <v>8037.2434999999996</v>
      </c>
      <c r="P719">
        <v>10714.727699999999</v>
      </c>
      <c r="Q719">
        <v>6481.9775</v>
      </c>
      <c r="R719" t="s">
        <v>223</v>
      </c>
      <c r="S719">
        <v>2.5087679999999999</v>
      </c>
      <c r="T719">
        <v>-7.398809</v>
      </c>
      <c r="U719">
        <v>6.3671049999999996</v>
      </c>
      <c r="V719">
        <v>111.458172</v>
      </c>
      <c r="W719">
        <v>-30.175008999999999</v>
      </c>
      <c r="X719">
        <v>7.7351729999999996</v>
      </c>
      <c r="Y719">
        <v>0</v>
      </c>
      <c r="Z719">
        <v>0</v>
      </c>
      <c r="AA719">
        <v>0</v>
      </c>
      <c r="AB719">
        <v>0.50761100000000003</v>
      </c>
      <c r="AC719">
        <v>-4.4542999999999999E-2</v>
      </c>
      <c r="AD719">
        <v>-0.239648</v>
      </c>
      <c r="AE719">
        <v>0.437334</v>
      </c>
      <c r="AF719">
        <v>-4.1619000000000003E-2</v>
      </c>
      <c r="AG719">
        <v>0.49704199999999998</v>
      </c>
      <c r="AH719">
        <v>6.1505380000000001</v>
      </c>
      <c r="AI719">
        <v>-0.149537</v>
      </c>
      <c r="AJ719">
        <v>0.72468200000000005</v>
      </c>
      <c r="AK719">
        <v>0.26439200000000002</v>
      </c>
      <c r="AL719">
        <v>6.6888000000000003E-2</v>
      </c>
      <c r="AM719" t="s">
        <v>221</v>
      </c>
      <c r="AN719">
        <v>929.02567799999997</v>
      </c>
      <c r="AO719">
        <v>287.111333</v>
      </c>
      <c r="AP719">
        <v>339.64883900000001</v>
      </c>
      <c r="AQ719">
        <v>1.0974809999999999</v>
      </c>
      <c r="AR719">
        <v>90822.747113999998</v>
      </c>
      <c r="AS719" t="s">
        <v>224</v>
      </c>
      <c r="AT719">
        <v>6.0000000000000001E-3</v>
      </c>
      <c r="AU719">
        <v>0.6</v>
      </c>
      <c r="AV719">
        <v>-0.242065</v>
      </c>
      <c r="AW719">
        <v>-1</v>
      </c>
      <c r="AX719">
        <v>-3.7109000000000003E-2</v>
      </c>
      <c r="AY719" t="s">
        <v>302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303</v>
      </c>
      <c r="BH719">
        <v>8034.0514249999997</v>
      </c>
      <c r="BI719">
        <v>-967.27772700000003</v>
      </c>
      <c r="BJ719">
        <v>-490.24710199999998</v>
      </c>
      <c r="BK719">
        <v>0</v>
      </c>
      <c r="BL719">
        <v>0</v>
      </c>
      <c r="BM719">
        <v>0</v>
      </c>
      <c r="BN719" t="s">
        <v>304</v>
      </c>
      <c r="BO719">
        <v>3971.802698</v>
      </c>
      <c r="BP719">
        <v>256.67581899999999</v>
      </c>
      <c r="BQ719">
        <v>-1458.6183020000001</v>
      </c>
    </row>
    <row r="720" spans="1:69">
      <c r="A720">
        <v>719</v>
      </c>
      <c r="C720" t="s">
        <v>301</v>
      </c>
      <c r="D720">
        <v>18.122986000000001</v>
      </c>
      <c r="E720">
        <v>18.122986000000001</v>
      </c>
      <c r="F720">
        <v>0</v>
      </c>
      <c r="G720">
        <v>3.4329999999999999E-3</v>
      </c>
      <c r="H720">
        <v>0.99998799999999999</v>
      </c>
      <c r="I720">
        <v>-3.46E-3</v>
      </c>
      <c r="J720" t="s">
        <v>222</v>
      </c>
      <c r="K720">
        <v>7579</v>
      </c>
      <c r="L720">
        <v>0</v>
      </c>
      <c r="M720">
        <v>0</v>
      </c>
      <c r="N720">
        <v>0</v>
      </c>
      <c r="O720">
        <v>8037.2434999999996</v>
      </c>
      <c r="P720">
        <v>10714.727699999999</v>
      </c>
      <c r="Q720">
        <v>6481.9775</v>
      </c>
      <c r="R720" t="s">
        <v>223</v>
      </c>
      <c r="S720">
        <v>2.5011060000000001</v>
      </c>
      <c r="T720">
        <v>-7.3812689999999996</v>
      </c>
      <c r="U720">
        <v>6.3845159999999996</v>
      </c>
      <c r="V720">
        <v>111.384659</v>
      </c>
      <c r="W720">
        <v>-30.531195</v>
      </c>
      <c r="X720">
        <v>7.8252449999999998</v>
      </c>
      <c r="Y720">
        <v>0</v>
      </c>
      <c r="Z720">
        <v>0</v>
      </c>
      <c r="AA720">
        <v>0</v>
      </c>
      <c r="AB720">
        <v>0.50792599999999999</v>
      </c>
      <c r="AC720">
        <v>-4.4679000000000003E-2</v>
      </c>
      <c r="AD720">
        <v>-0.239977</v>
      </c>
      <c r="AE720">
        <v>0.440382</v>
      </c>
      <c r="AF720">
        <v>-4.1887000000000001E-2</v>
      </c>
      <c r="AG720">
        <v>0.49560300000000002</v>
      </c>
      <c r="AH720">
        <v>6.1483470000000002</v>
      </c>
      <c r="AI720">
        <v>-0.14747299999999999</v>
      </c>
      <c r="AJ720">
        <v>0.72698200000000002</v>
      </c>
      <c r="AK720">
        <v>0.26753500000000002</v>
      </c>
      <c r="AL720">
        <v>6.7652000000000004E-2</v>
      </c>
      <c r="AM720" t="s">
        <v>221</v>
      </c>
      <c r="AN720">
        <v>928.76140299999997</v>
      </c>
      <c r="AO720">
        <v>287.11305099999998</v>
      </c>
      <c r="AP720">
        <v>339.649855</v>
      </c>
      <c r="AQ720">
        <v>1.0975090000000001</v>
      </c>
      <c r="AR720">
        <v>90825.602998000002</v>
      </c>
      <c r="AS720" t="s">
        <v>224</v>
      </c>
      <c r="AT720">
        <v>6.0000000000000001E-3</v>
      </c>
      <c r="AU720">
        <v>0.6</v>
      </c>
      <c r="AV720">
        <v>-0.25414999999999999</v>
      </c>
      <c r="AW720">
        <v>-1</v>
      </c>
      <c r="AX720">
        <v>-4.6875E-2</v>
      </c>
      <c r="AY720" t="s">
        <v>302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303</v>
      </c>
      <c r="BH720">
        <v>8160.8101809999998</v>
      </c>
      <c r="BI720">
        <v>-1047.821289</v>
      </c>
      <c r="BJ720">
        <v>-513.06673799999999</v>
      </c>
      <c r="BK720">
        <v>0</v>
      </c>
      <c r="BL720">
        <v>0</v>
      </c>
      <c r="BM720">
        <v>0</v>
      </c>
      <c r="BN720" t="s">
        <v>304</v>
      </c>
      <c r="BO720">
        <v>3962.3704720000001</v>
      </c>
      <c r="BP720">
        <v>324.39114599999999</v>
      </c>
      <c r="BQ720">
        <v>-1532.2374159999999</v>
      </c>
    </row>
    <row r="721" spans="1:69">
      <c r="A721">
        <v>720</v>
      </c>
      <c r="C721" t="s">
        <v>301</v>
      </c>
      <c r="D721">
        <v>18.122986000000001</v>
      </c>
      <c r="E721">
        <v>18.122986000000001</v>
      </c>
      <c r="F721">
        <v>0</v>
      </c>
      <c r="G721">
        <v>3.4329999999999999E-3</v>
      </c>
      <c r="H721">
        <v>0.99998799999999999</v>
      </c>
      <c r="I721">
        <v>-3.46E-3</v>
      </c>
      <c r="J721" t="s">
        <v>222</v>
      </c>
      <c r="K721">
        <v>7579</v>
      </c>
      <c r="L721">
        <v>0</v>
      </c>
      <c r="M721">
        <v>0</v>
      </c>
      <c r="N721">
        <v>0</v>
      </c>
      <c r="O721">
        <v>8037.2434999999996</v>
      </c>
      <c r="P721">
        <v>10714.727699999999</v>
      </c>
      <c r="Q721">
        <v>6481.9775</v>
      </c>
      <c r="R721" t="s">
        <v>223</v>
      </c>
      <c r="S721">
        <v>2.4978829999999999</v>
      </c>
      <c r="T721">
        <v>-7.3791370000000001</v>
      </c>
      <c r="U721">
        <v>6.4003119999999996</v>
      </c>
      <c r="V721">
        <v>111.31037499999999</v>
      </c>
      <c r="W721">
        <v>-30.885802999999999</v>
      </c>
      <c r="X721">
        <v>7.9167500000000004</v>
      </c>
      <c r="Y721">
        <v>0</v>
      </c>
      <c r="Z721">
        <v>0</v>
      </c>
      <c r="AA721">
        <v>0</v>
      </c>
      <c r="AB721">
        <v>0.50621000000000005</v>
      </c>
      <c r="AC721">
        <v>-3.8383E-2</v>
      </c>
      <c r="AD721">
        <v>-0.25156400000000001</v>
      </c>
      <c r="AE721">
        <v>0.44341900000000001</v>
      </c>
      <c r="AF721">
        <v>-4.2117000000000002E-2</v>
      </c>
      <c r="AG721">
        <v>0.494093</v>
      </c>
      <c r="AH721">
        <v>6.1461579999999998</v>
      </c>
      <c r="AI721">
        <v>-0.14541999999999999</v>
      </c>
      <c r="AJ721">
        <v>0.72930399999999995</v>
      </c>
      <c r="AK721">
        <v>0.27066499999999999</v>
      </c>
      <c r="AL721">
        <v>6.8427000000000002E-2</v>
      </c>
      <c r="AM721" t="s">
        <v>221</v>
      </c>
      <c r="AN721">
        <v>928.49676799999997</v>
      </c>
      <c r="AO721">
        <v>287.11477100000002</v>
      </c>
      <c r="AP721">
        <v>339.65087199999999</v>
      </c>
      <c r="AQ721">
        <v>1.097537</v>
      </c>
      <c r="AR721">
        <v>90828.462853999998</v>
      </c>
      <c r="AS721" t="s">
        <v>224</v>
      </c>
      <c r="AT721">
        <v>6.0000000000000001E-3</v>
      </c>
      <c r="AU721">
        <v>0.6</v>
      </c>
      <c r="AV721">
        <v>-0.25414999999999999</v>
      </c>
      <c r="AW721">
        <v>-1</v>
      </c>
      <c r="AX721">
        <v>-4.6875E-2</v>
      </c>
      <c r="AY721" t="s">
        <v>302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303</v>
      </c>
      <c r="BH721">
        <v>8257.8135390000007</v>
      </c>
      <c r="BI721">
        <v>-1007.925623</v>
      </c>
      <c r="BJ721">
        <v>-523.08427099999994</v>
      </c>
      <c r="BK721">
        <v>0</v>
      </c>
      <c r="BL721">
        <v>0</v>
      </c>
      <c r="BM721">
        <v>0</v>
      </c>
      <c r="BN721" t="s">
        <v>304</v>
      </c>
      <c r="BO721">
        <v>3964.44587</v>
      </c>
      <c r="BP721">
        <v>324.56105500000001</v>
      </c>
      <c r="BQ721">
        <v>-1533.0399669999999</v>
      </c>
    </row>
    <row r="722" spans="1:69">
      <c r="A722">
        <v>721</v>
      </c>
      <c r="C722" t="s">
        <v>301</v>
      </c>
      <c r="D722">
        <v>18.122986000000001</v>
      </c>
      <c r="E722">
        <v>18.122986000000001</v>
      </c>
      <c r="F722">
        <v>0</v>
      </c>
      <c r="G722">
        <v>3.4329999999999999E-3</v>
      </c>
      <c r="H722">
        <v>0.99998799999999999</v>
      </c>
      <c r="I722">
        <v>-3.46E-3</v>
      </c>
      <c r="J722" t="s">
        <v>222</v>
      </c>
      <c r="K722">
        <v>7579</v>
      </c>
      <c r="L722">
        <v>0</v>
      </c>
      <c r="M722">
        <v>0</v>
      </c>
      <c r="N722">
        <v>0</v>
      </c>
      <c r="O722">
        <v>8037.2434999999996</v>
      </c>
      <c r="P722">
        <v>10714.727699999999</v>
      </c>
      <c r="Q722">
        <v>6481.9775</v>
      </c>
      <c r="R722" t="s">
        <v>223</v>
      </c>
      <c r="S722">
        <v>2.4908980000000001</v>
      </c>
      <c r="T722">
        <v>-7.3608589999999996</v>
      </c>
      <c r="U722">
        <v>6.4178550000000003</v>
      </c>
      <c r="V722">
        <v>111.23530599999999</v>
      </c>
      <c r="W722">
        <v>-31.238686999999999</v>
      </c>
      <c r="X722">
        <v>8.0097199999999997</v>
      </c>
      <c r="Y722">
        <v>0</v>
      </c>
      <c r="Z722">
        <v>0</v>
      </c>
      <c r="AA722">
        <v>0</v>
      </c>
      <c r="AB722">
        <v>0.50653300000000001</v>
      </c>
      <c r="AC722">
        <v>-3.8510000000000003E-2</v>
      </c>
      <c r="AD722">
        <v>-0.25190800000000002</v>
      </c>
      <c r="AE722">
        <v>0.44645800000000002</v>
      </c>
      <c r="AF722">
        <v>-4.2347999999999997E-2</v>
      </c>
      <c r="AG722">
        <v>0.49258200000000002</v>
      </c>
      <c r="AH722">
        <v>6.1439690000000002</v>
      </c>
      <c r="AI722">
        <v>-0.14338100000000001</v>
      </c>
      <c r="AJ722">
        <v>0.73165000000000002</v>
      </c>
      <c r="AK722">
        <v>0.27378200000000003</v>
      </c>
      <c r="AL722">
        <v>6.9213999999999998E-2</v>
      </c>
      <c r="AM722" t="s">
        <v>221</v>
      </c>
      <c r="AN722">
        <v>928.23177099999998</v>
      </c>
      <c r="AO722">
        <v>287.11649299999999</v>
      </c>
      <c r="AP722">
        <v>339.65189099999998</v>
      </c>
      <c r="AQ722">
        <v>1.0975649999999999</v>
      </c>
      <c r="AR722">
        <v>90831.326684</v>
      </c>
      <c r="AS722" t="s">
        <v>224</v>
      </c>
      <c r="AT722">
        <v>6.0000000000000001E-3</v>
      </c>
      <c r="AU722">
        <v>0.6</v>
      </c>
      <c r="AV722">
        <v>-0.27487200000000001</v>
      </c>
      <c r="AW722">
        <v>-1</v>
      </c>
      <c r="AX722">
        <v>-7.5194999999999998E-2</v>
      </c>
      <c r="AY722" t="s">
        <v>302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303</v>
      </c>
      <c r="BH722">
        <v>8410.4923149999995</v>
      </c>
      <c r="BI722">
        <v>-1171.6757299999999</v>
      </c>
      <c r="BJ722">
        <v>-573.71128899999997</v>
      </c>
      <c r="BK722">
        <v>0</v>
      </c>
      <c r="BL722">
        <v>0</v>
      </c>
      <c r="BM722">
        <v>0</v>
      </c>
      <c r="BN722" t="s">
        <v>304</v>
      </c>
      <c r="BO722">
        <v>3933.133147</v>
      </c>
      <c r="BP722">
        <v>520.92340799999999</v>
      </c>
      <c r="BQ722">
        <v>-1658.9026570000001</v>
      </c>
    </row>
    <row r="723" spans="1:69">
      <c r="A723">
        <v>722</v>
      </c>
      <c r="C723" t="s">
        <v>301</v>
      </c>
      <c r="D723">
        <v>18.122986000000001</v>
      </c>
      <c r="E723">
        <v>18.122986000000001</v>
      </c>
      <c r="F723">
        <v>0</v>
      </c>
      <c r="G723">
        <v>3.4329999999999999E-3</v>
      </c>
      <c r="H723">
        <v>0.99998799999999999</v>
      </c>
      <c r="I723">
        <v>-3.46E-3</v>
      </c>
      <c r="J723" t="s">
        <v>222</v>
      </c>
      <c r="K723">
        <v>7579</v>
      </c>
      <c r="L723">
        <v>0</v>
      </c>
      <c r="M723">
        <v>0</v>
      </c>
      <c r="N723">
        <v>0</v>
      </c>
      <c r="O723">
        <v>8037.2434999999996</v>
      </c>
      <c r="P723">
        <v>10714.727699999999</v>
      </c>
      <c r="Q723">
        <v>6481.9775</v>
      </c>
      <c r="R723" t="s">
        <v>223</v>
      </c>
      <c r="S723">
        <v>2.4912969999999999</v>
      </c>
      <c r="T723">
        <v>-7.3692450000000003</v>
      </c>
      <c r="U723">
        <v>6.4302080000000004</v>
      </c>
      <c r="V723">
        <v>111.159515</v>
      </c>
      <c r="W723">
        <v>-31.589994999999998</v>
      </c>
      <c r="X723">
        <v>8.1041410000000003</v>
      </c>
      <c r="Y723">
        <v>0</v>
      </c>
      <c r="Z723">
        <v>0</v>
      </c>
      <c r="AA723">
        <v>0</v>
      </c>
      <c r="AB723">
        <v>0.50096099999999999</v>
      </c>
      <c r="AC723">
        <v>-1.9932999999999999E-2</v>
      </c>
      <c r="AD723">
        <v>-0.27159699999999998</v>
      </c>
      <c r="AE723">
        <v>0.44946399999999997</v>
      </c>
      <c r="AF723">
        <v>-4.2467999999999999E-2</v>
      </c>
      <c r="AG723">
        <v>0.490952</v>
      </c>
      <c r="AH723">
        <v>6.1417799999999998</v>
      </c>
      <c r="AI723">
        <v>-0.14135400000000001</v>
      </c>
      <c r="AJ723">
        <v>0.73401799999999995</v>
      </c>
      <c r="AK723">
        <v>0.27688600000000002</v>
      </c>
      <c r="AL723">
        <v>7.0014000000000007E-2</v>
      </c>
      <c r="AM723" t="s">
        <v>221</v>
      </c>
      <c r="AN723">
        <v>927.96641399999999</v>
      </c>
      <c r="AO723">
        <v>287.11821800000001</v>
      </c>
      <c r="AP723">
        <v>339.65291100000002</v>
      </c>
      <c r="AQ723">
        <v>1.097593</v>
      </c>
      <c r="AR723">
        <v>90834.194487999994</v>
      </c>
      <c r="AS723" t="s">
        <v>224</v>
      </c>
      <c r="AT723">
        <v>6.0000000000000001E-3</v>
      </c>
      <c r="AU723">
        <v>0.6</v>
      </c>
      <c r="AV723">
        <v>-0.27487200000000001</v>
      </c>
      <c r="AW723">
        <v>-1</v>
      </c>
      <c r="AX723">
        <v>-7.5194999999999998E-2</v>
      </c>
      <c r="AY723" t="s">
        <v>302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303</v>
      </c>
      <c r="BH723">
        <v>8510.9784469999995</v>
      </c>
      <c r="BI723">
        <v>-1129.7444499999999</v>
      </c>
      <c r="BJ723">
        <v>-584.24655099999995</v>
      </c>
      <c r="BK723">
        <v>0</v>
      </c>
      <c r="BL723">
        <v>0</v>
      </c>
      <c r="BM723">
        <v>0</v>
      </c>
      <c r="BN723" t="s">
        <v>304</v>
      </c>
      <c r="BO723">
        <v>3935.209566</v>
      </c>
      <c r="BP723">
        <v>521.19841899999994</v>
      </c>
      <c r="BQ723">
        <v>-1659.7784409999999</v>
      </c>
    </row>
    <row r="724" spans="1:69">
      <c r="A724">
        <v>723</v>
      </c>
      <c r="C724" t="s">
        <v>301</v>
      </c>
      <c r="D724">
        <v>18.122986000000001</v>
      </c>
      <c r="E724">
        <v>18.122986000000001</v>
      </c>
      <c r="F724">
        <v>0</v>
      </c>
      <c r="G724">
        <v>3.4329999999999999E-3</v>
      </c>
      <c r="H724">
        <v>0.99998799999999999</v>
      </c>
      <c r="I724">
        <v>-3.46E-3</v>
      </c>
      <c r="J724" t="s">
        <v>222</v>
      </c>
      <c r="K724">
        <v>7579</v>
      </c>
      <c r="L724">
        <v>0</v>
      </c>
      <c r="M724">
        <v>0</v>
      </c>
      <c r="N724">
        <v>0</v>
      </c>
      <c r="O724">
        <v>8037.2434999999996</v>
      </c>
      <c r="P724">
        <v>10714.727699999999</v>
      </c>
      <c r="Q724">
        <v>6481.9775</v>
      </c>
      <c r="R724" t="s">
        <v>223</v>
      </c>
      <c r="S724">
        <v>2.4850110000000001</v>
      </c>
      <c r="T724">
        <v>-7.3502169999999998</v>
      </c>
      <c r="U724">
        <v>6.447883</v>
      </c>
      <c r="V724">
        <v>111.08299100000001</v>
      </c>
      <c r="W724">
        <v>-31.939468999999999</v>
      </c>
      <c r="X724">
        <v>8.2001170000000005</v>
      </c>
      <c r="Y724">
        <v>0</v>
      </c>
      <c r="Z724">
        <v>0</v>
      </c>
      <c r="AA724">
        <v>0</v>
      </c>
      <c r="AB724">
        <v>0.50130600000000003</v>
      </c>
      <c r="AC724">
        <v>-2.0043999999999999E-2</v>
      </c>
      <c r="AD724">
        <v>-0.27197500000000002</v>
      </c>
      <c r="AE724">
        <v>0.45247199999999999</v>
      </c>
      <c r="AF724">
        <v>-4.2588000000000001E-2</v>
      </c>
      <c r="AG724">
        <v>0.48931999999999998</v>
      </c>
      <c r="AH724">
        <v>6.1395939999999998</v>
      </c>
      <c r="AI724">
        <v>-0.13933999999999999</v>
      </c>
      <c r="AJ724">
        <v>0.73640899999999998</v>
      </c>
      <c r="AK724">
        <v>0.279976</v>
      </c>
      <c r="AL724">
        <v>7.0827000000000001E-2</v>
      </c>
      <c r="AM724" t="s">
        <v>221</v>
      </c>
      <c r="AN724">
        <v>927.70069599999999</v>
      </c>
      <c r="AO724">
        <v>287.11994499999997</v>
      </c>
      <c r="AP724">
        <v>339.65393299999999</v>
      </c>
      <c r="AQ724">
        <v>1.097621</v>
      </c>
      <c r="AR724">
        <v>90837.066267999995</v>
      </c>
      <c r="AS724" t="s">
        <v>224</v>
      </c>
      <c r="AT724">
        <v>6.0000000000000001E-3</v>
      </c>
      <c r="AU724">
        <v>0.6</v>
      </c>
      <c r="AV724">
        <v>-0.29678300000000002</v>
      </c>
      <c r="AW724">
        <v>-1</v>
      </c>
      <c r="AX724">
        <v>-0.12939500000000001</v>
      </c>
      <c r="AY724" t="s">
        <v>302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303</v>
      </c>
      <c r="BH724">
        <v>8668.7882640000007</v>
      </c>
      <c r="BI724">
        <v>-1303.0634749999999</v>
      </c>
      <c r="BJ724">
        <v>-675.53002000000004</v>
      </c>
      <c r="BK724">
        <v>0</v>
      </c>
      <c r="BL724">
        <v>0</v>
      </c>
      <c r="BM724">
        <v>0</v>
      </c>
      <c r="BN724" t="s">
        <v>304</v>
      </c>
      <c r="BO724">
        <v>3873.3150500000002</v>
      </c>
      <c r="BP724">
        <v>897.34213899999997</v>
      </c>
      <c r="BQ724">
        <v>-1793.0375590000001</v>
      </c>
    </row>
    <row r="725" spans="1:69">
      <c r="A725">
        <v>724</v>
      </c>
      <c r="C725" t="s">
        <v>301</v>
      </c>
      <c r="D725">
        <v>18.122986000000001</v>
      </c>
      <c r="E725">
        <v>18.122986000000001</v>
      </c>
      <c r="F725">
        <v>0</v>
      </c>
      <c r="G725">
        <v>3.4329999999999999E-3</v>
      </c>
      <c r="H725">
        <v>0.99998799999999999</v>
      </c>
      <c r="I725">
        <v>-3.46E-3</v>
      </c>
      <c r="J725" t="s">
        <v>222</v>
      </c>
      <c r="K725">
        <v>7579</v>
      </c>
      <c r="L725">
        <v>0</v>
      </c>
      <c r="M725">
        <v>0</v>
      </c>
      <c r="N725">
        <v>0</v>
      </c>
      <c r="O725">
        <v>8037.2434999999996</v>
      </c>
      <c r="P725">
        <v>10714.727699999999</v>
      </c>
      <c r="Q725">
        <v>6481.9775</v>
      </c>
      <c r="R725" t="s">
        <v>223</v>
      </c>
      <c r="S725">
        <v>2.4863219999999999</v>
      </c>
      <c r="T725">
        <v>-7.3594020000000002</v>
      </c>
      <c r="U725">
        <v>6.4550729999999996</v>
      </c>
      <c r="V725">
        <v>111.005798</v>
      </c>
      <c r="W725">
        <v>-32.287283000000002</v>
      </c>
      <c r="X725">
        <v>8.2975940000000001</v>
      </c>
      <c r="Y725">
        <v>0</v>
      </c>
      <c r="Z725">
        <v>0</v>
      </c>
      <c r="AA725">
        <v>0</v>
      </c>
      <c r="AB725">
        <v>0.49036099999999999</v>
      </c>
      <c r="AC725">
        <v>1.5720999999999999E-2</v>
      </c>
      <c r="AD725">
        <v>-0.29287200000000002</v>
      </c>
      <c r="AE725">
        <v>0.45541399999999999</v>
      </c>
      <c r="AF725">
        <v>-4.2493999999999997E-2</v>
      </c>
      <c r="AG725">
        <v>0.48756300000000002</v>
      </c>
      <c r="AH725">
        <v>6.13741</v>
      </c>
      <c r="AI725">
        <v>-0.13733899999999999</v>
      </c>
      <c r="AJ725">
        <v>0.73882300000000001</v>
      </c>
      <c r="AK725">
        <v>0.28305200000000003</v>
      </c>
      <c r="AL725">
        <v>7.1651999999999993E-2</v>
      </c>
      <c r="AM725" t="s">
        <v>221</v>
      </c>
      <c r="AN725">
        <v>927.43461600000001</v>
      </c>
      <c r="AO725">
        <v>287.12167499999998</v>
      </c>
      <c r="AP725">
        <v>339.65495600000003</v>
      </c>
      <c r="AQ725">
        <v>1.09765</v>
      </c>
      <c r="AR725">
        <v>90839.942024999997</v>
      </c>
      <c r="AS725" t="s">
        <v>224</v>
      </c>
      <c r="AT725">
        <v>6.0000000000000001E-3</v>
      </c>
      <c r="AU725">
        <v>0.6</v>
      </c>
      <c r="AV725">
        <v>-0.29678300000000002</v>
      </c>
      <c r="AW725">
        <v>-1</v>
      </c>
      <c r="AX725">
        <v>-0.12939500000000001</v>
      </c>
      <c r="AY725" t="s">
        <v>302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303</v>
      </c>
      <c r="BH725">
        <v>8772.5814630000004</v>
      </c>
      <c r="BI725">
        <v>-1259.0968310000001</v>
      </c>
      <c r="BJ725">
        <v>-686.61274200000003</v>
      </c>
      <c r="BK725">
        <v>0</v>
      </c>
      <c r="BL725">
        <v>0</v>
      </c>
      <c r="BM725">
        <v>0</v>
      </c>
      <c r="BN725" t="s">
        <v>304</v>
      </c>
      <c r="BO725">
        <v>3875.377007</v>
      </c>
      <c r="BP725">
        <v>897.819839</v>
      </c>
      <c r="BQ725">
        <v>-1793.9920810000001</v>
      </c>
    </row>
    <row r="726" spans="1:69">
      <c r="A726">
        <v>725</v>
      </c>
      <c r="C726" t="s">
        <v>301</v>
      </c>
      <c r="D726">
        <v>18.122986000000001</v>
      </c>
      <c r="E726">
        <v>18.122986000000001</v>
      </c>
      <c r="F726">
        <v>0</v>
      </c>
      <c r="G726">
        <v>3.4329999999999999E-3</v>
      </c>
      <c r="H726">
        <v>0.99998799999999999</v>
      </c>
      <c r="I726">
        <v>-3.46E-3</v>
      </c>
      <c r="J726" t="s">
        <v>222</v>
      </c>
      <c r="K726">
        <v>7579</v>
      </c>
      <c r="L726">
        <v>0</v>
      </c>
      <c r="M726">
        <v>0</v>
      </c>
      <c r="N726">
        <v>0</v>
      </c>
      <c r="O726">
        <v>8037.2434999999996</v>
      </c>
      <c r="P726">
        <v>10714.727699999999</v>
      </c>
      <c r="Q726">
        <v>6481.9775</v>
      </c>
      <c r="R726" t="s">
        <v>223</v>
      </c>
      <c r="S726">
        <v>2.4807109999999999</v>
      </c>
      <c r="T726">
        <v>-7.3396280000000003</v>
      </c>
      <c r="U726">
        <v>6.4728659999999998</v>
      </c>
      <c r="V726">
        <v>110.92791099999999</v>
      </c>
      <c r="W726">
        <v>-32.633164999999998</v>
      </c>
      <c r="X726">
        <v>8.3967799999999997</v>
      </c>
      <c r="Y726">
        <v>0</v>
      </c>
      <c r="Z726">
        <v>0</v>
      </c>
      <c r="AA726">
        <v>0</v>
      </c>
      <c r="AB726">
        <v>0.49075000000000002</v>
      </c>
      <c r="AC726">
        <v>1.5633999999999999E-2</v>
      </c>
      <c r="AD726">
        <v>-0.29330299999999998</v>
      </c>
      <c r="AE726">
        <v>0.45835900000000002</v>
      </c>
      <c r="AF726">
        <v>-4.24E-2</v>
      </c>
      <c r="AG726">
        <v>0.48580299999999998</v>
      </c>
      <c r="AH726">
        <v>6.1352289999999998</v>
      </c>
      <c r="AI726">
        <v>-0.135351</v>
      </c>
      <c r="AJ726">
        <v>0.741259</v>
      </c>
      <c r="AK726">
        <v>0.28611199999999998</v>
      </c>
      <c r="AL726">
        <v>7.2491E-2</v>
      </c>
      <c r="AM726" t="s">
        <v>221</v>
      </c>
      <c r="AN726">
        <v>927.16817600000002</v>
      </c>
      <c r="AO726">
        <v>287.12340699999999</v>
      </c>
      <c r="AP726">
        <v>339.65598</v>
      </c>
      <c r="AQ726">
        <v>1.0976779999999999</v>
      </c>
      <c r="AR726">
        <v>90842.821760000006</v>
      </c>
      <c r="AS726" t="s">
        <v>224</v>
      </c>
      <c r="AT726">
        <v>6.0000000000000001E-3</v>
      </c>
      <c r="AU726">
        <v>0.6</v>
      </c>
      <c r="AV726">
        <v>-0.29678300000000002</v>
      </c>
      <c r="AW726">
        <v>-1</v>
      </c>
      <c r="AX726">
        <v>-0.12939500000000001</v>
      </c>
      <c r="AY726" t="s">
        <v>302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303</v>
      </c>
      <c r="BH726">
        <v>8877.6127250000009</v>
      </c>
      <c r="BI726">
        <v>-1214.167594</v>
      </c>
      <c r="BJ726">
        <v>-698.012023</v>
      </c>
      <c r="BK726">
        <v>0</v>
      </c>
      <c r="BL726">
        <v>0</v>
      </c>
      <c r="BM726">
        <v>0</v>
      </c>
      <c r="BN726" t="s">
        <v>304</v>
      </c>
      <c r="BO726">
        <v>3877.4454489999998</v>
      </c>
      <c r="BP726">
        <v>898.29904099999999</v>
      </c>
      <c r="BQ726">
        <v>-1794.9496059999999</v>
      </c>
    </row>
    <row r="727" spans="1:69">
      <c r="A727">
        <v>726</v>
      </c>
      <c r="C727" t="s">
        <v>301</v>
      </c>
      <c r="D727">
        <v>18.122986000000001</v>
      </c>
      <c r="E727">
        <v>18.122986000000001</v>
      </c>
      <c r="F727">
        <v>0</v>
      </c>
      <c r="G727">
        <v>3.4329999999999999E-3</v>
      </c>
      <c r="H727">
        <v>0.99998799999999999</v>
      </c>
      <c r="I727">
        <v>-3.46E-3</v>
      </c>
      <c r="J727" t="s">
        <v>222</v>
      </c>
      <c r="K727">
        <v>7579</v>
      </c>
      <c r="L727">
        <v>0</v>
      </c>
      <c r="M727">
        <v>0</v>
      </c>
      <c r="N727">
        <v>0</v>
      </c>
      <c r="O727">
        <v>8037.2434999999996</v>
      </c>
      <c r="P727">
        <v>10714.727699999999</v>
      </c>
      <c r="Q727">
        <v>6481.9775</v>
      </c>
      <c r="R727" t="s">
        <v>223</v>
      </c>
      <c r="S727">
        <v>2.4753820000000002</v>
      </c>
      <c r="T727">
        <v>-7.3194879999999998</v>
      </c>
      <c r="U727">
        <v>6.4907110000000001</v>
      </c>
      <c r="V727">
        <v>110.849351</v>
      </c>
      <c r="W727">
        <v>-32.977103</v>
      </c>
      <c r="X727">
        <v>8.4976749999999992</v>
      </c>
      <c r="Y727">
        <v>0</v>
      </c>
      <c r="Z727">
        <v>0</v>
      </c>
      <c r="AA727">
        <v>0</v>
      </c>
      <c r="AB727">
        <v>0.49113899999999999</v>
      </c>
      <c r="AC727">
        <v>1.5547999999999999E-2</v>
      </c>
      <c r="AD727">
        <v>-0.293736</v>
      </c>
      <c r="AE727">
        <v>0.46130500000000002</v>
      </c>
      <c r="AF727">
        <v>-4.2306999999999997E-2</v>
      </c>
      <c r="AG727">
        <v>0.484041</v>
      </c>
      <c r="AH727">
        <v>6.133051</v>
      </c>
      <c r="AI727">
        <v>-0.13337499999999999</v>
      </c>
      <c r="AJ727">
        <v>0.74371699999999996</v>
      </c>
      <c r="AK727">
        <v>0.289157</v>
      </c>
      <c r="AL727">
        <v>7.3344999999999994E-2</v>
      </c>
      <c r="AM727" t="s">
        <v>221</v>
      </c>
      <c r="AN727">
        <v>926.90137400000003</v>
      </c>
      <c r="AO727">
        <v>287.12514099999999</v>
      </c>
      <c r="AP727">
        <v>339.65700600000002</v>
      </c>
      <c r="AQ727">
        <v>1.0977060000000001</v>
      </c>
      <c r="AR727">
        <v>90845.705470999994</v>
      </c>
      <c r="AS727" t="s">
        <v>224</v>
      </c>
      <c r="AT727">
        <v>6.0000000000000001E-3</v>
      </c>
      <c r="AU727">
        <v>0.6</v>
      </c>
      <c r="AV727">
        <v>-0.29678300000000002</v>
      </c>
      <c r="AW727">
        <v>-1</v>
      </c>
      <c r="AX727">
        <v>-0.12939500000000001</v>
      </c>
      <c r="AY727" t="s">
        <v>302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303</v>
      </c>
      <c r="BH727">
        <v>8983.8478959999993</v>
      </c>
      <c r="BI727">
        <v>-1168.2768739999999</v>
      </c>
      <c r="BJ727">
        <v>-709.732033</v>
      </c>
      <c r="BK727">
        <v>0</v>
      </c>
      <c r="BL727">
        <v>0</v>
      </c>
      <c r="BM727">
        <v>0</v>
      </c>
      <c r="BN727" t="s">
        <v>304</v>
      </c>
      <c r="BO727">
        <v>3879.5205799999999</v>
      </c>
      <c r="BP727">
        <v>898.77979300000004</v>
      </c>
      <c r="BQ727">
        <v>-1795.9102270000001</v>
      </c>
    </row>
    <row r="728" spans="1:69">
      <c r="A728">
        <v>727</v>
      </c>
      <c r="C728" t="s">
        <v>301</v>
      </c>
      <c r="D728">
        <v>18.122986000000001</v>
      </c>
      <c r="E728">
        <v>18.122986000000001</v>
      </c>
      <c r="F728">
        <v>0</v>
      </c>
      <c r="G728">
        <v>3.4329999999999999E-3</v>
      </c>
      <c r="H728">
        <v>0.99998799999999999</v>
      </c>
      <c r="I728">
        <v>-3.46E-3</v>
      </c>
      <c r="J728" t="s">
        <v>222</v>
      </c>
      <c r="K728">
        <v>7579</v>
      </c>
      <c r="L728">
        <v>0</v>
      </c>
      <c r="M728">
        <v>0</v>
      </c>
      <c r="N728">
        <v>0</v>
      </c>
      <c r="O728">
        <v>8037.2434999999996</v>
      </c>
      <c r="P728">
        <v>10714.727699999999</v>
      </c>
      <c r="Q728">
        <v>6481.9775</v>
      </c>
      <c r="R728" t="s">
        <v>223</v>
      </c>
      <c r="S728">
        <v>2.4703309999999998</v>
      </c>
      <c r="T728">
        <v>-7.2989819999999996</v>
      </c>
      <c r="U728">
        <v>6.5086040000000001</v>
      </c>
      <c r="V728">
        <v>110.770127</v>
      </c>
      <c r="W728">
        <v>-33.319083999999997</v>
      </c>
      <c r="X728">
        <v>8.6002899999999993</v>
      </c>
      <c r="Y728">
        <v>0</v>
      </c>
      <c r="Z728">
        <v>0</v>
      </c>
      <c r="AA728">
        <v>0</v>
      </c>
      <c r="AB728">
        <v>0.49152600000000002</v>
      </c>
      <c r="AC728">
        <v>1.5465E-2</v>
      </c>
      <c r="AD728">
        <v>-0.29417300000000002</v>
      </c>
      <c r="AE728">
        <v>0.46425499999999997</v>
      </c>
      <c r="AF728">
        <v>-4.2214000000000002E-2</v>
      </c>
      <c r="AG728">
        <v>0.48227599999999998</v>
      </c>
      <c r="AH728">
        <v>6.1308759999999998</v>
      </c>
      <c r="AI728">
        <v>-0.131412</v>
      </c>
      <c r="AJ728">
        <v>0.74619800000000003</v>
      </c>
      <c r="AK728">
        <v>0.292186</v>
      </c>
      <c r="AL728">
        <v>7.4214000000000002E-2</v>
      </c>
      <c r="AM728" t="s">
        <v>221</v>
      </c>
      <c r="AN728">
        <v>926.63421200000005</v>
      </c>
      <c r="AO728">
        <v>287.12687799999998</v>
      </c>
      <c r="AP728">
        <v>339.65803299999999</v>
      </c>
      <c r="AQ728">
        <v>1.097734</v>
      </c>
      <c r="AR728">
        <v>90848.593154999995</v>
      </c>
      <c r="AS728" t="s">
        <v>224</v>
      </c>
      <c r="AT728">
        <v>6.0000000000000001E-3</v>
      </c>
      <c r="AU728">
        <v>0.6</v>
      </c>
      <c r="AV728">
        <v>-0.29678300000000002</v>
      </c>
      <c r="AW728">
        <v>-1</v>
      </c>
      <c r="AX728">
        <v>-0.12939500000000001</v>
      </c>
      <c r="AY728" t="s">
        <v>302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303</v>
      </c>
      <c r="BH728">
        <v>9091.2518380000001</v>
      </c>
      <c r="BI728">
        <v>-1121.4261839999999</v>
      </c>
      <c r="BJ728">
        <v>-721.77768700000001</v>
      </c>
      <c r="BK728">
        <v>0</v>
      </c>
      <c r="BL728">
        <v>0</v>
      </c>
      <c r="BM728">
        <v>0</v>
      </c>
      <c r="BN728" t="s">
        <v>304</v>
      </c>
      <c r="BO728">
        <v>3881.6021879999998</v>
      </c>
      <c r="BP728">
        <v>899.26204499999994</v>
      </c>
      <c r="BQ728">
        <v>-1796.873846</v>
      </c>
    </row>
    <row r="729" spans="1:69">
      <c r="A729">
        <v>728</v>
      </c>
      <c r="C729" t="s">
        <v>301</v>
      </c>
      <c r="D729">
        <v>18.122986000000001</v>
      </c>
      <c r="E729">
        <v>18.122986000000001</v>
      </c>
      <c r="F729">
        <v>0</v>
      </c>
      <c r="G729">
        <v>3.4329999999999999E-3</v>
      </c>
      <c r="H729">
        <v>0.99998799999999999</v>
      </c>
      <c r="I729">
        <v>-3.46E-3</v>
      </c>
      <c r="J729" t="s">
        <v>222</v>
      </c>
      <c r="K729">
        <v>7579</v>
      </c>
      <c r="L729">
        <v>0</v>
      </c>
      <c r="M729">
        <v>0</v>
      </c>
      <c r="N729">
        <v>0</v>
      </c>
      <c r="O729">
        <v>8037.2434999999996</v>
      </c>
      <c r="P729">
        <v>10714.727699999999</v>
      </c>
      <c r="Q729">
        <v>6481.9775</v>
      </c>
      <c r="R729" t="s">
        <v>223</v>
      </c>
      <c r="S729">
        <v>2.4655529999999999</v>
      </c>
      <c r="T729">
        <v>-7.2781099999999999</v>
      </c>
      <c r="U729">
        <v>6.5265440000000003</v>
      </c>
      <c r="V729">
        <v>110.690263</v>
      </c>
      <c r="W729">
        <v>-33.659103000000002</v>
      </c>
      <c r="X729">
        <v>8.7046229999999998</v>
      </c>
      <c r="Y729">
        <v>0</v>
      </c>
      <c r="Z729">
        <v>0</v>
      </c>
      <c r="AA729">
        <v>0</v>
      </c>
      <c r="AB729">
        <v>0.49191400000000002</v>
      </c>
      <c r="AC729">
        <v>1.5383000000000001E-2</v>
      </c>
      <c r="AD729">
        <v>-0.29461199999999999</v>
      </c>
      <c r="AE729">
        <v>0.46720600000000001</v>
      </c>
      <c r="AF729">
        <v>-4.2122E-2</v>
      </c>
      <c r="AG729">
        <v>0.48050799999999999</v>
      </c>
      <c r="AH729">
        <v>6.1287050000000001</v>
      </c>
      <c r="AI729">
        <v>-0.12946199999999999</v>
      </c>
      <c r="AJ729">
        <v>0.74870099999999995</v>
      </c>
      <c r="AK729">
        <v>0.29519899999999999</v>
      </c>
      <c r="AL729">
        <v>7.5095999999999996E-2</v>
      </c>
      <c r="AM729" t="s">
        <v>221</v>
      </c>
      <c r="AN729">
        <v>926.36668899999995</v>
      </c>
      <c r="AO729">
        <v>287.12861700000002</v>
      </c>
      <c r="AP729">
        <v>339.65906200000001</v>
      </c>
      <c r="AQ729">
        <v>1.097763</v>
      </c>
      <c r="AR729">
        <v>90851.484811000002</v>
      </c>
      <c r="AS729" t="s">
        <v>224</v>
      </c>
      <c r="AT729">
        <v>6.0000000000000001E-3</v>
      </c>
      <c r="AU729">
        <v>0.6</v>
      </c>
      <c r="AV729">
        <v>-0.30749500000000002</v>
      </c>
      <c r="AW729">
        <v>-1</v>
      </c>
      <c r="AX729">
        <v>-0.161133</v>
      </c>
      <c r="AY729" t="s">
        <v>302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303</v>
      </c>
      <c r="BH729">
        <v>9228.0378860000001</v>
      </c>
      <c r="BI729">
        <v>-1179.124949</v>
      </c>
      <c r="BJ729">
        <v>-781.54783999999995</v>
      </c>
      <c r="BK729">
        <v>0</v>
      </c>
      <c r="BL729">
        <v>0</v>
      </c>
      <c r="BM729">
        <v>0</v>
      </c>
      <c r="BN729" t="s">
        <v>304</v>
      </c>
      <c r="BO729">
        <v>3846.1261679999998</v>
      </c>
      <c r="BP729">
        <v>1120.438324</v>
      </c>
      <c r="BQ729">
        <v>-1862.72937</v>
      </c>
    </row>
    <row r="730" spans="1:69">
      <c r="A730">
        <v>729</v>
      </c>
      <c r="C730" t="s">
        <v>301</v>
      </c>
      <c r="D730">
        <v>18.122986000000001</v>
      </c>
      <c r="E730">
        <v>18.122986000000001</v>
      </c>
      <c r="F730">
        <v>0</v>
      </c>
      <c r="G730">
        <v>3.4329999999999999E-3</v>
      </c>
      <c r="H730">
        <v>0.99998799999999999</v>
      </c>
      <c r="I730">
        <v>-3.46E-3</v>
      </c>
      <c r="J730" t="s">
        <v>222</v>
      </c>
      <c r="K730">
        <v>7579</v>
      </c>
      <c r="L730">
        <v>0</v>
      </c>
      <c r="M730">
        <v>0</v>
      </c>
      <c r="N730">
        <v>0</v>
      </c>
      <c r="O730">
        <v>8037.2434999999996</v>
      </c>
      <c r="P730">
        <v>10714.727699999999</v>
      </c>
      <c r="Q730">
        <v>6481.9775</v>
      </c>
      <c r="R730" t="s">
        <v>223</v>
      </c>
      <c r="S730">
        <v>2.464731</v>
      </c>
      <c r="T730">
        <v>-7.2708190000000004</v>
      </c>
      <c r="U730">
        <v>6.538316</v>
      </c>
      <c r="V730">
        <v>110.609797</v>
      </c>
      <c r="W730">
        <v>-33.997221000000003</v>
      </c>
      <c r="X730">
        <v>8.8106580000000001</v>
      </c>
      <c r="Y730">
        <v>0</v>
      </c>
      <c r="Z730">
        <v>0</v>
      </c>
      <c r="AA730">
        <v>0</v>
      </c>
      <c r="AB730">
        <v>0.48567100000000002</v>
      </c>
      <c r="AC730">
        <v>3.637E-2</v>
      </c>
      <c r="AD730">
        <v>-0.305122</v>
      </c>
      <c r="AE730">
        <v>0.47011999999999998</v>
      </c>
      <c r="AF730">
        <v>-4.1903999999999997E-2</v>
      </c>
      <c r="AG730">
        <v>0.47867700000000002</v>
      </c>
      <c r="AH730">
        <v>6.1265369999999999</v>
      </c>
      <c r="AI730">
        <v>-0.127525</v>
      </c>
      <c r="AJ730">
        <v>0.75122599999999995</v>
      </c>
      <c r="AK730">
        <v>0.29819699999999999</v>
      </c>
      <c r="AL730">
        <v>7.5993000000000005E-2</v>
      </c>
      <c r="AM730" t="s">
        <v>221</v>
      </c>
      <c r="AN730">
        <v>926.09880499999997</v>
      </c>
      <c r="AO730">
        <v>287.130358</v>
      </c>
      <c r="AP730">
        <v>339.66009100000002</v>
      </c>
      <c r="AQ730">
        <v>1.097791</v>
      </c>
      <c r="AR730">
        <v>90854.380437999993</v>
      </c>
      <c r="AS730" t="s">
        <v>224</v>
      </c>
      <c r="AT730">
        <v>6.0000000000000001E-3</v>
      </c>
      <c r="AU730">
        <v>0.6</v>
      </c>
      <c r="AV730">
        <v>-0.33383200000000002</v>
      </c>
      <c r="AW730">
        <v>-1</v>
      </c>
      <c r="AX730">
        <v>-0.21875</v>
      </c>
      <c r="AY730" t="s">
        <v>302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303</v>
      </c>
      <c r="BH730">
        <v>9410.5761060000004</v>
      </c>
      <c r="BI730">
        <v>-1389.6252999999999</v>
      </c>
      <c r="BJ730">
        <v>-878.62837100000002</v>
      </c>
      <c r="BK730">
        <v>0</v>
      </c>
      <c r="BL730">
        <v>0</v>
      </c>
      <c r="BM730">
        <v>0</v>
      </c>
      <c r="BN730" t="s">
        <v>304</v>
      </c>
      <c r="BO730">
        <v>3779.973223</v>
      </c>
      <c r="BP730">
        <v>1521.9018060000001</v>
      </c>
      <c r="BQ730">
        <v>-2023.3631150000001</v>
      </c>
    </row>
    <row r="731" spans="1:69">
      <c r="A731">
        <v>730</v>
      </c>
      <c r="C731" t="s">
        <v>301</v>
      </c>
      <c r="D731">
        <v>18.122986000000001</v>
      </c>
      <c r="E731">
        <v>18.122986000000001</v>
      </c>
      <c r="F731">
        <v>0</v>
      </c>
      <c r="G731">
        <v>3.4329999999999999E-3</v>
      </c>
      <c r="H731">
        <v>0.99998799999999999</v>
      </c>
      <c r="I731">
        <v>-3.46E-3</v>
      </c>
      <c r="J731" t="s">
        <v>222</v>
      </c>
      <c r="K731">
        <v>7579</v>
      </c>
      <c r="L731">
        <v>0</v>
      </c>
      <c r="M731">
        <v>0</v>
      </c>
      <c r="N731">
        <v>0</v>
      </c>
      <c r="O731">
        <v>8037.2434999999996</v>
      </c>
      <c r="P731">
        <v>10714.727699999999</v>
      </c>
      <c r="Q731">
        <v>6481.9775</v>
      </c>
      <c r="R731" t="s">
        <v>223</v>
      </c>
      <c r="S731">
        <v>2.4700039999999999</v>
      </c>
      <c r="T731">
        <v>-7.2834830000000004</v>
      </c>
      <c r="U731">
        <v>6.5453109999999999</v>
      </c>
      <c r="V731">
        <v>110.52878</v>
      </c>
      <c r="W731">
        <v>-34.333511999999999</v>
      </c>
      <c r="X731">
        <v>8.9184409999999996</v>
      </c>
      <c r="Y731">
        <v>0</v>
      </c>
      <c r="Z731">
        <v>0</v>
      </c>
      <c r="AA731">
        <v>0</v>
      </c>
      <c r="AB731">
        <v>0.47403899999999999</v>
      </c>
      <c r="AC731">
        <v>7.4551000000000006E-2</v>
      </c>
      <c r="AD731">
        <v>-0.33032600000000001</v>
      </c>
      <c r="AE731">
        <v>0.472964</v>
      </c>
      <c r="AF731">
        <v>-4.1456E-2</v>
      </c>
      <c r="AG731">
        <v>0.47669499999999998</v>
      </c>
      <c r="AH731">
        <v>6.1243730000000003</v>
      </c>
      <c r="AI731">
        <v>-0.12559999999999999</v>
      </c>
      <c r="AJ731">
        <v>0.75377400000000006</v>
      </c>
      <c r="AK731">
        <v>0.30118</v>
      </c>
      <c r="AL731">
        <v>7.6905000000000001E-2</v>
      </c>
      <c r="AM731" t="s">
        <v>221</v>
      </c>
      <c r="AN731">
        <v>925.83056199999999</v>
      </c>
      <c r="AO731">
        <v>287.13210099999998</v>
      </c>
      <c r="AP731">
        <v>339.66112299999998</v>
      </c>
      <c r="AQ731">
        <v>1.0978190000000001</v>
      </c>
      <c r="AR731">
        <v>90857.280037000004</v>
      </c>
      <c r="AS731" t="s">
        <v>224</v>
      </c>
      <c r="AT731">
        <v>6.0000000000000001E-3</v>
      </c>
      <c r="AU731">
        <v>0.6</v>
      </c>
      <c r="AV731">
        <v>-0.33383200000000002</v>
      </c>
      <c r="AW731">
        <v>-1</v>
      </c>
      <c r="AX731">
        <v>-0.21875</v>
      </c>
      <c r="AY731" t="s">
        <v>302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303</v>
      </c>
      <c r="BH731">
        <v>9522.3756099999991</v>
      </c>
      <c r="BI731">
        <v>-1339.7442940000001</v>
      </c>
      <c r="BJ731">
        <v>-891.55785000000003</v>
      </c>
      <c r="BK731">
        <v>0</v>
      </c>
      <c r="BL731">
        <v>0</v>
      </c>
      <c r="BM731">
        <v>0</v>
      </c>
      <c r="BN731" t="s">
        <v>304</v>
      </c>
      <c r="BO731">
        <v>3782.0283129999998</v>
      </c>
      <c r="BP731">
        <v>1522.7292319999999</v>
      </c>
      <c r="BQ731">
        <v>-2024.463174</v>
      </c>
    </row>
    <row r="732" spans="1:69">
      <c r="A732">
        <v>731</v>
      </c>
      <c r="C732" t="s">
        <v>301</v>
      </c>
      <c r="D732">
        <v>18.122986000000001</v>
      </c>
      <c r="E732">
        <v>18.122986000000001</v>
      </c>
      <c r="F732">
        <v>0</v>
      </c>
      <c r="G732">
        <v>3.4329999999999999E-3</v>
      </c>
      <c r="H732">
        <v>0.99998799999999999</v>
      </c>
      <c r="I732">
        <v>-3.46E-3</v>
      </c>
      <c r="J732" t="s">
        <v>222</v>
      </c>
      <c r="K732">
        <v>7579</v>
      </c>
      <c r="L732">
        <v>0</v>
      </c>
      <c r="M732">
        <v>0</v>
      </c>
      <c r="N732">
        <v>0</v>
      </c>
      <c r="O732">
        <v>8037.2434999999996</v>
      </c>
      <c r="P732">
        <v>10714.727699999999</v>
      </c>
      <c r="Q732">
        <v>6481.9775</v>
      </c>
      <c r="R732" t="s">
        <v>223</v>
      </c>
      <c r="S732">
        <v>2.4661599999999999</v>
      </c>
      <c r="T732">
        <v>-7.2614939999999999</v>
      </c>
      <c r="U732">
        <v>6.5634009999999998</v>
      </c>
      <c r="V732">
        <v>110.447186</v>
      </c>
      <c r="W732">
        <v>-34.667667999999999</v>
      </c>
      <c r="X732">
        <v>9.0281870000000009</v>
      </c>
      <c r="Y732">
        <v>0</v>
      </c>
      <c r="Z732">
        <v>0</v>
      </c>
      <c r="AA732">
        <v>0</v>
      </c>
      <c r="AB732">
        <v>0.47449400000000003</v>
      </c>
      <c r="AC732">
        <v>7.4510000000000007E-2</v>
      </c>
      <c r="AD732">
        <v>-0.33085599999999998</v>
      </c>
      <c r="AE732">
        <v>0.47581099999999998</v>
      </c>
      <c r="AF732">
        <v>-4.1008999999999997E-2</v>
      </c>
      <c r="AG732">
        <v>0.47471000000000002</v>
      </c>
      <c r="AH732">
        <v>6.1222149999999997</v>
      </c>
      <c r="AI732">
        <v>-0.12368800000000001</v>
      </c>
      <c r="AJ732">
        <v>0.75634299999999999</v>
      </c>
      <c r="AK732">
        <v>0.30414600000000003</v>
      </c>
      <c r="AL732">
        <v>7.7832999999999999E-2</v>
      </c>
      <c r="AM732" t="s">
        <v>221</v>
      </c>
      <c r="AN732">
        <v>925.56195700000001</v>
      </c>
      <c r="AO732">
        <v>287.133847</v>
      </c>
      <c r="AP732">
        <v>339.66215499999998</v>
      </c>
      <c r="AQ732">
        <v>1.0978479999999999</v>
      </c>
      <c r="AR732">
        <v>90860.183611999993</v>
      </c>
      <c r="AS732" t="s">
        <v>224</v>
      </c>
      <c r="AT732">
        <v>6.0000000000000001E-3</v>
      </c>
      <c r="AU732">
        <v>0.6</v>
      </c>
      <c r="AV732">
        <v>-0.33383200000000002</v>
      </c>
      <c r="AW732">
        <v>-1</v>
      </c>
      <c r="AX732">
        <v>-0.21875</v>
      </c>
      <c r="AY732" t="s">
        <v>302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303</v>
      </c>
      <c r="BH732">
        <v>9635.1556519999995</v>
      </c>
      <c r="BI732">
        <v>-1288.93282</v>
      </c>
      <c r="BJ732">
        <v>-904.83920899999998</v>
      </c>
      <c r="BK732">
        <v>0</v>
      </c>
      <c r="BL732">
        <v>0</v>
      </c>
      <c r="BM732">
        <v>0</v>
      </c>
      <c r="BN732" t="s">
        <v>304</v>
      </c>
      <c r="BO732">
        <v>3784.0899079999999</v>
      </c>
      <c r="BP732">
        <v>1523.559276</v>
      </c>
      <c r="BQ732">
        <v>-2025.5667149999999</v>
      </c>
    </row>
    <row r="733" spans="1:69">
      <c r="A733">
        <v>732</v>
      </c>
      <c r="C733" t="s">
        <v>301</v>
      </c>
      <c r="D733">
        <v>18.122986000000001</v>
      </c>
      <c r="E733">
        <v>18.122986000000001</v>
      </c>
      <c r="F733">
        <v>0</v>
      </c>
      <c r="G733">
        <v>3.4329999999999999E-3</v>
      </c>
      <c r="H733">
        <v>0.99998799999999999</v>
      </c>
      <c r="I733">
        <v>-3.46E-3</v>
      </c>
      <c r="J733" t="s">
        <v>222</v>
      </c>
      <c r="K733">
        <v>7579</v>
      </c>
      <c r="L733">
        <v>0</v>
      </c>
      <c r="M733">
        <v>0</v>
      </c>
      <c r="N733">
        <v>0</v>
      </c>
      <c r="O733">
        <v>8037.2434999999996</v>
      </c>
      <c r="P733">
        <v>10714.727699999999</v>
      </c>
      <c r="Q733">
        <v>6481.9775</v>
      </c>
      <c r="R733" t="s">
        <v>223</v>
      </c>
      <c r="S733">
        <v>2.4625629999999998</v>
      </c>
      <c r="T733">
        <v>-7.2391430000000003</v>
      </c>
      <c r="U733">
        <v>6.5815289999999997</v>
      </c>
      <c r="V733">
        <v>110.36504100000001</v>
      </c>
      <c r="W733">
        <v>-34.999670000000002</v>
      </c>
      <c r="X733">
        <v>9.1398960000000002</v>
      </c>
      <c r="Y733">
        <v>0</v>
      </c>
      <c r="Z733">
        <v>0</v>
      </c>
      <c r="AA733">
        <v>0</v>
      </c>
      <c r="AB733">
        <v>0.47494799999999998</v>
      </c>
      <c r="AC733">
        <v>7.4470999999999996E-2</v>
      </c>
      <c r="AD733">
        <v>-0.33139000000000002</v>
      </c>
      <c r="AE733">
        <v>0.478661</v>
      </c>
      <c r="AF733">
        <v>-4.0562000000000001E-2</v>
      </c>
      <c r="AG733">
        <v>0.47272199999999998</v>
      </c>
      <c r="AH733">
        <v>6.120063</v>
      </c>
      <c r="AI733">
        <v>-0.12178799999999999</v>
      </c>
      <c r="AJ733">
        <v>0.75893500000000003</v>
      </c>
      <c r="AK733">
        <v>0.30709399999999998</v>
      </c>
      <c r="AL733">
        <v>7.8777E-2</v>
      </c>
      <c r="AM733" t="s">
        <v>221</v>
      </c>
      <c r="AN733">
        <v>925.29299200000003</v>
      </c>
      <c r="AO733">
        <v>287.13559600000002</v>
      </c>
      <c r="AP733">
        <v>339.66318899999999</v>
      </c>
      <c r="AQ733">
        <v>1.0978760000000001</v>
      </c>
      <c r="AR733">
        <v>90863.091157999996</v>
      </c>
      <c r="AS733" t="s">
        <v>224</v>
      </c>
      <c r="AT733">
        <v>6.0000000000000001E-3</v>
      </c>
      <c r="AU733">
        <v>0.6</v>
      </c>
      <c r="AV733">
        <v>-0.34756500000000001</v>
      </c>
      <c r="AW733">
        <v>-1</v>
      </c>
      <c r="AX733">
        <v>-0.25390600000000002</v>
      </c>
      <c r="AY733" t="s">
        <v>302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303</v>
      </c>
      <c r="BH733">
        <v>9787.2129580000001</v>
      </c>
      <c r="BI733">
        <v>-1372.2592749999999</v>
      </c>
      <c r="BJ733">
        <v>-970.37565300000006</v>
      </c>
      <c r="BK733">
        <v>0</v>
      </c>
      <c r="BL733">
        <v>0</v>
      </c>
      <c r="BM733">
        <v>0</v>
      </c>
      <c r="BN733" t="s">
        <v>304</v>
      </c>
      <c r="BO733">
        <v>3744.457825</v>
      </c>
      <c r="BP733">
        <v>1769.3837410000001</v>
      </c>
      <c r="BQ733">
        <v>-2110.0457390000001</v>
      </c>
    </row>
    <row r="734" spans="1:69">
      <c r="A734">
        <v>733</v>
      </c>
      <c r="C734" t="s">
        <v>301</v>
      </c>
      <c r="D734">
        <v>18.122986000000001</v>
      </c>
      <c r="E734">
        <v>18.122986000000001</v>
      </c>
      <c r="F734">
        <v>0</v>
      </c>
      <c r="G734">
        <v>3.4329999999999999E-3</v>
      </c>
      <c r="H734">
        <v>0.99998799999999999</v>
      </c>
      <c r="I734">
        <v>-3.46E-3</v>
      </c>
      <c r="J734" t="s">
        <v>222</v>
      </c>
      <c r="K734">
        <v>7579</v>
      </c>
      <c r="L734">
        <v>0</v>
      </c>
      <c r="M734">
        <v>0</v>
      </c>
      <c r="N734">
        <v>0</v>
      </c>
      <c r="O734">
        <v>8037.2434999999996</v>
      </c>
      <c r="P734">
        <v>10714.727699999999</v>
      </c>
      <c r="Q734">
        <v>6481.9775</v>
      </c>
      <c r="R734" t="s">
        <v>223</v>
      </c>
      <c r="S734">
        <v>2.4642110000000002</v>
      </c>
      <c r="T734">
        <v>-7.2342880000000003</v>
      </c>
      <c r="U734">
        <v>6.5928940000000003</v>
      </c>
      <c r="V734">
        <v>110.282382</v>
      </c>
      <c r="W734">
        <v>-35.329613999999999</v>
      </c>
      <c r="X734">
        <v>9.2535299999999996</v>
      </c>
      <c r="Y734">
        <v>0</v>
      </c>
      <c r="Z734">
        <v>0</v>
      </c>
      <c r="AA734">
        <v>0</v>
      </c>
      <c r="AB734">
        <v>0.46804000000000001</v>
      </c>
      <c r="AC734">
        <v>9.7814999999999999E-2</v>
      </c>
      <c r="AD734">
        <v>-0.34485399999999999</v>
      </c>
      <c r="AE734">
        <v>0.48146899999999998</v>
      </c>
      <c r="AF734">
        <v>-3.9974999999999997E-2</v>
      </c>
      <c r="AG734">
        <v>0.47065299999999999</v>
      </c>
      <c r="AH734">
        <v>6.1179170000000003</v>
      </c>
      <c r="AI734">
        <v>-0.11990000000000001</v>
      </c>
      <c r="AJ734">
        <v>0.761548</v>
      </c>
      <c r="AK734">
        <v>0.31002600000000002</v>
      </c>
      <c r="AL734">
        <v>7.9738000000000003E-2</v>
      </c>
      <c r="AM734" t="s">
        <v>221</v>
      </c>
      <c r="AN734">
        <v>925.02366700000005</v>
      </c>
      <c r="AO734">
        <v>287.13734599999998</v>
      </c>
      <c r="AP734">
        <v>339.66422499999999</v>
      </c>
      <c r="AQ734">
        <v>1.0979049999999999</v>
      </c>
      <c r="AR734">
        <v>90866.002674999996</v>
      </c>
      <c r="AS734" t="s">
        <v>224</v>
      </c>
      <c r="AT734">
        <v>6.0000000000000001E-3</v>
      </c>
      <c r="AU734">
        <v>0.6</v>
      </c>
      <c r="AV734">
        <v>-0.34756500000000001</v>
      </c>
      <c r="AW734">
        <v>-1</v>
      </c>
      <c r="AX734">
        <v>-0.25390600000000002</v>
      </c>
      <c r="AY734" t="s">
        <v>302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303</v>
      </c>
      <c r="BH734">
        <v>9902.2397820000006</v>
      </c>
      <c r="BI734">
        <v>-1319.5426090000001</v>
      </c>
      <c r="BJ734">
        <v>-984.32546000000002</v>
      </c>
      <c r="BK734">
        <v>0</v>
      </c>
      <c r="BL734">
        <v>0</v>
      </c>
      <c r="BM734">
        <v>0</v>
      </c>
      <c r="BN734" t="s">
        <v>304</v>
      </c>
      <c r="BO734">
        <v>3746.5138619999998</v>
      </c>
      <c r="BP734">
        <v>1770.3552890000001</v>
      </c>
      <c r="BQ734">
        <v>-2111.2043399999998</v>
      </c>
    </row>
    <row r="735" spans="1:69">
      <c r="A735">
        <v>734</v>
      </c>
      <c r="C735" t="s">
        <v>301</v>
      </c>
      <c r="D735">
        <v>18.122986000000001</v>
      </c>
      <c r="E735">
        <v>18.122986000000001</v>
      </c>
      <c r="F735">
        <v>0</v>
      </c>
      <c r="G735">
        <v>3.4329999999999999E-3</v>
      </c>
      <c r="H735">
        <v>0.99998799999999999</v>
      </c>
      <c r="I735">
        <v>-3.46E-3</v>
      </c>
      <c r="J735" t="s">
        <v>222</v>
      </c>
      <c r="K735">
        <v>7579</v>
      </c>
      <c r="L735">
        <v>0</v>
      </c>
      <c r="M735">
        <v>0</v>
      </c>
      <c r="N735">
        <v>0</v>
      </c>
      <c r="O735">
        <v>8037.2434999999996</v>
      </c>
      <c r="P735">
        <v>10714.727699999999</v>
      </c>
      <c r="Q735">
        <v>6481.9775</v>
      </c>
      <c r="R735" t="s">
        <v>223</v>
      </c>
      <c r="S735">
        <v>2.461141</v>
      </c>
      <c r="T735">
        <v>-7.2112100000000003</v>
      </c>
      <c r="U735">
        <v>6.6110980000000001</v>
      </c>
      <c r="V735">
        <v>110.199209</v>
      </c>
      <c r="W735">
        <v>-35.657330999999999</v>
      </c>
      <c r="X735">
        <v>9.3692290000000007</v>
      </c>
      <c r="Y735">
        <v>0</v>
      </c>
      <c r="Z735">
        <v>0</v>
      </c>
      <c r="AA735">
        <v>0</v>
      </c>
      <c r="AB735">
        <v>0.46851900000000002</v>
      </c>
      <c r="AC735">
        <v>9.7795000000000007E-2</v>
      </c>
      <c r="AD735">
        <v>-0.34542800000000001</v>
      </c>
      <c r="AE735">
        <v>0.48427999999999999</v>
      </c>
      <c r="AF735">
        <v>-3.9389E-2</v>
      </c>
      <c r="AG735">
        <v>0.46858</v>
      </c>
      <c r="AH735">
        <v>6.1157769999999996</v>
      </c>
      <c r="AI735">
        <v>-0.118024</v>
      </c>
      <c r="AJ735">
        <v>0.76418299999999995</v>
      </c>
      <c r="AK735">
        <v>0.31293900000000002</v>
      </c>
      <c r="AL735">
        <v>8.0715999999999996E-2</v>
      </c>
      <c r="AM735" t="s">
        <v>221</v>
      </c>
      <c r="AN735">
        <v>924.75398099999995</v>
      </c>
      <c r="AO735">
        <v>287.13909899999999</v>
      </c>
      <c r="AP735">
        <v>339.66526199999998</v>
      </c>
      <c r="AQ735">
        <v>1.097933</v>
      </c>
      <c r="AR735">
        <v>90868.918162000002</v>
      </c>
      <c r="AS735" t="s">
        <v>224</v>
      </c>
      <c r="AT735">
        <v>6.0000000000000001E-3</v>
      </c>
      <c r="AU735">
        <v>0.6</v>
      </c>
      <c r="AV735">
        <v>-0.36236600000000002</v>
      </c>
      <c r="AW735">
        <v>-1</v>
      </c>
      <c r="AX735">
        <v>-0.28076200000000001</v>
      </c>
      <c r="AY735" t="s">
        <v>302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303</v>
      </c>
      <c r="BH735">
        <v>10061.607604999999</v>
      </c>
      <c r="BI735">
        <v>-1411.3767809999999</v>
      </c>
      <c r="BJ735">
        <v>-1037.1093350000001</v>
      </c>
      <c r="BK735">
        <v>0</v>
      </c>
      <c r="BL735">
        <v>0</v>
      </c>
      <c r="BM735">
        <v>0</v>
      </c>
      <c r="BN735" t="s">
        <v>304</v>
      </c>
      <c r="BO735">
        <v>3716.6869660000002</v>
      </c>
      <c r="BP735">
        <v>1958.6822689999999</v>
      </c>
      <c r="BQ735">
        <v>-2202.3218099999999</v>
      </c>
    </row>
    <row r="736" spans="1:69">
      <c r="A736">
        <v>735</v>
      </c>
      <c r="C736" t="s">
        <v>301</v>
      </c>
      <c r="D736">
        <v>18.085432000000001</v>
      </c>
      <c r="E736">
        <v>18.085432000000001</v>
      </c>
      <c r="F736">
        <v>0</v>
      </c>
      <c r="G736">
        <v>3.4329999999999999E-3</v>
      </c>
      <c r="H736">
        <v>0.99998799999999999</v>
      </c>
      <c r="I736">
        <v>-3.46E-3</v>
      </c>
      <c r="J736" t="s">
        <v>222</v>
      </c>
      <c r="K736">
        <v>7579</v>
      </c>
      <c r="L736">
        <v>0</v>
      </c>
      <c r="M736">
        <v>0</v>
      </c>
      <c r="N736">
        <v>0</v>
      </c>
      <c r="O736">
        <v>8037.2434999999996</v>
      </c>
      <c r="P736">
        <v>10714.727699999999</v>
      </c>
      <c r="Q736">
        <v>6481.9775</v>
      </c>
      <c r="R736" t="s">
        <v>223</v>
      </c>
      <c r="S736">
        <v>2.463981</v>
      </c>
      <c r="T736">
        <v>-7.2069989999999997</v>
      </c>
      <c r="U736">
        <v>6.6243129999999999</v>
      </c>
      <c r="V736">
        <v>110.11556400000001</v>
      </c>
      <c r="W736">
        <v>-35.982922000000002</v>
      </c>
      <c r="X736">
        <v>9.4869620000000001</v>
      </c>
      <c r="Y736">
        <v>0</v>
      </c>
      <c r="Z736">
        <v>0</v>
      </c>
      <c r="AA736">
        <v>0</v>
      </c>
      <c r="AB736">
        <v>0.46336500000000003</v>
      </c>
      <c r="AC736">
        <v>0.115644</v>
      </c>
      <c r="AD736">
        <v>-0.35993399999999998</v>
      </c>
      <c r="AE736">
        <v>0.48705999999999999</v>
      </c>
      <c r="AF736">
        <v>-3.8695E-2</v>
      </c>
      <c r="AG736">
        <v>0.46642099999999997</v>
      </c>
      <c r="AH736">
        <v>6.1136439999999999</v>
      </c>
      <c r="AI736">
        <v>-0.116161</v>
      </c>
      <c r="AJ736">
        <v>0.76683900000000005</v>
      </c>
      <c r="AK736">
        <v>0.31583600000000001</v>
      </c>
      <c r="AL736">
        <v>8.1711000000000006E-2</v>
      </c>
      <c r="AM736" t="s">
        <v>221</v>
      </c>
      <c r="AN736">
        <v>924.48393599999997</v>
      </c>
      <c r="AO736">
        <v>287.14085399999999</v>
      </c>
      <c r="AP736">
        <v>339.66629999999998</v>
      </c>
      <c r="AQ736">
        <v>1.0979620000000001</v>
      </c>
      <c r="AR736">
        <v>90871.837620000006</v>
      </c>
      <c r="AS736" t="s">
        <v>224</v>
      </c>
      <c r="AT736">
        <v>6.0000000000000001E-3</v>
      </c>
      <c r="AU736">
        <v>0.6</v>
      </c>
      <c r="AV736">
        <v>-0.36236600000000002</v>
      </c>
      <c r="AW736">
        <v>-1</v>
      </c>
      <c r="AX736">
        <v>-0.28076200000000001</v>
      </c>
      <c r="AY736" t="s">
        <v>302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303</v>
      </c>
      <c r="BH736">
        <v>10178.736070999999</v>
      </c>
      <c r="BI736">
        <v>-1356.792211</v>
      </c>
      <c r="BJ736">
        <v>-1051.739266</v>
      </c>
      <c r="BK736">
        <v>0</v>
      </c>
      <c r="BL736">
        <v>0</v>
      </c>
      <c r="BM736">
        <v>0</v>
      </c>
      <c r="BN736" t="s">
        <v>304</v>
      </c>
      <c r="BO736">
        <v>3718.7426959999998</v>
      </c>
      <c r="BP736">
        <v>1959.7656320000001</v>
      </c>
      <c r="BQ736">
        <v>-2203.5399320000001</v>
      </c>
    </row>
    <row r="737" spans="1:69">
      <c r="A737">
        <v>736</v>
      </c>
      <c r="C737" t="s">
        <v>301</v>
      </c>
      <c r="D737">
        <v>18.085432000000001</v>
      </c>
      <c r="E737">
        <v>18.085432000000001</v>
      </c>
      <c r="F737">
        <v>0</v>
      </c>
      <c r="G737">
        <v>3.4329999999999999E-3</v>
      </c>
      <c r="H737">
        <v>0.99998799999999999</v>
      </c>
      <c r="I737">
        <v>-3.46E-3</v>
      </c>
      <c r="J737" t="s">
        <v>222</v>
      </c>
      <c r="K737">
        <v>7579</v>
      </c>
      <c r="L737">
        <v>0</v>
      </c>
      <c r="M737">
        <v>0</v>
      </c>
      <c r="N737">
        <v>0</v>
      </c>
      <c r="O737">
        <v>8037.2434999999996</v>
      </c>
      <c r="P737">
        <v>10714.727699999999</v>
      </c>
      <c r="Q737">
        <v>6481.9775</v>
      </c>
      <c r="R737" t="s">
        <v>223</v>
      </c>
      <c r="S737">
        <v>2.461417</v>
      </c>
      <c r="T737">
        <v>-7.1832019999999996</v>
      </c>
      <c r="U737">
        <v>6.6425850000000004</v>
      </c>
      <c r="V737">
        <v>110.031458</v>
      </c>
      <c r="W737">
        <v>-36.306201999999999</v>
      </c>
      <c r="X737">
        <v>9.6068280000000001</v>
      </c>
      <c r="Y737">
        <v>0</v>
      </c>
      <c r="Z737">
        <v>0</v>
      </c>
      <c r="AA737">
        <v>0</v>
      </c>
      <c r="AB737">
        <v>0.46385999999999999</v>
      </c>
      <c r="AC737">
        <v>0.11564099999999999</v>
      </c>
      <c r="AD737">
        <v>-0.360543</v>
      </c>
      <c r="AE737">
        <v>0.489844</v>
      </c>
      <c r="AF737">
        <v>-3.8001E-2</v>
      </c>
      <c r="AG737">
        <v>0.46425699999999998</v>
      </c>
      <c r="AH737">
        <v>6.1115180000000002</v>
      </c>
      <c r="AI737">
        <v>-0.11430999999999999</v>
      </c>
      <c r="AJ737">
        <v>0.76951700000000001</v>
      </c>
      <c r="AK737">
        <v>0.31871300000000002</v>
      </c>
      <c r="AL737">
        <v>8.2724000000000006E-2</v>
      </c>
      <c r="AM737" t="s">
        <v>221</v>
      </c>
      <c r="AN737">
        <v>924.21352999999999</v>
      </c>
      <c r="AO737">
        <v>287.14261199999999</v>
      </c>
      <c r="AP737">
        <v>339.66734000000002</v>
      </c>
      <c r="AQ737">
        <v>1.09799</v>
      </c>
      <c r="AR737">
        <v>90874.761046</v>
      </c>
      <c r="AS737" t="s">
        <v>224</v>
      </c>
      <c r="AT737">
        <v>6.0000000000000001E-3</v>
      </c>
      <c r="AU737">
        <v>0.6</v>
      </c>
      <c r="AV737">
        <v>-0.41186499999999998</v>
      </c>
      <c r="AW737">
        <v>-1</v>
      </c>
      <c r="AX737">
        <v>-0.36718800000000001</v>
      </c>
      <c r="AY737" t="s">
        <v>302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303</v>
      </c>
      <c r="BH737">
        <v>10445.162225</v>
      </c>
      <c r="BI737">
        <v>-1787.3960959999999</v>
      </c>
      <c r="BJ737">
        <v>-1189.6242549999999</v>
      </c>
      <c r="BK737">
        <v>0</v>
      </c>
      <c r="BL737">
        <v>0</v>
      </c>
      <c r="BM737">
        <v>0</v>
      </c>
      <c r="BN737" t="s">
        <v>304</v>
      </c>
      <c r="BO737">
        <v>3618.0649330000001</v>
      </c>
      <c r="BP737">
        <v>2564.45444</v>
      </c>
      <c r="BQ737">
        <v>-2505.9350169999998</v>
      </c>
    </row>
    <row r="738" spans="1:69">
      <c r="A738">
        <v>737</v>
      </c>
      <c r="C738" t="s">
        <v>301</v>
      </c>
      <c r="D738">
        <v>18.085432000000001</v>
      </c>
      <c r="E738">
        <v>18.085432000000001</v>
      </c>
      <c r="F738">
        <v>0</v>
      </c>
      <c r="G738">
        <v>3.4329999999999999E-3</v>
      </c>
      <c r="H738">
        <v>0.99998799999999999</v>
      </c>
      <c r="I738">
        <v>-3.46E-3</v>
      </c>
      <c r="J738" t="s">
        <v>222</v>
      </c>
      <c r="K738">
        <v>7579</v>
      </c>
      <c r="L738">
        <v>0</v>
      </c>
      <c r="M738">
        <v>0</v>
      </c>
      <c r="N738">
        <v>0</v>
      </c>
      <c r="O738">
        <v>8037.2434999999996</v>
      </c>
      <c r="P738">
        <v>10714.727699999999</v>
      </c>
      <c r="Q738">
        <v>6481.9775</v>
      </c>
      <c r="R738" t="s">
        <v>223</v>
      </c>
      <c r="S738">
        <v>2.4784830000000002</v>
      </c>
      <c r="T738">
        <v>-7.2232830000000003</v>
      </c>
      <c r="U738">
        <v>6.6448559999999999</v>
      </c>
      <c r="V738">
        <v>109.947006</v>
      </c>
      <c r="W738">
        <v>-36.627544999999998</v>
      </c>
      <c r="X738">
        <v>9.7287370000000006</v>
      </c>
      <c r="Y738">
        <v>0</v>
      </c>
      <c r="Z738">
        <v>0</v>
      </c>
      <c r="AA738">
        <v>0</v>
      </c>
      <c r="AB738">
        <v>0.446212</v>
      </c>
      <c r="AC738">
        <v>0.17319899999999999</v>
      </c>
      <c r="AD738">
        <v>-0.40778399999999998</v>
      </c>
      <c r="AE738">
        <v>0.49252099999999999</v>
      </c>
      <c r="AF738">
        <v>-3.6962000000000002E-2</v>
      </c>
      <c r="AG738">
        <v>0.46181100000000003</v>
      </c>
      <c r="AH738">
        <v>6.1093999999999999</v>
      </c>
      <c r="AI738">
        <v>-0.11247</v>
      </c>
      <c r="AJ738">
        <v>0.77221600000000001</v>
      </c>
      <c r="AK738">
        <v>0.321575</v>
      </c>
      <c r="AL738">
        <v>8.3752999999999994E-2</v>
      </c>
      <c r="AM738" t="s">
        <v>221</v>
      </c>
      <c r="AN738">
        <v>923.94276400000001</v>
      </c>
      <c r="AO738">
        <v>287.14437199999998</v>
      </c>
      <c r="AP738">
        <v>339.66838000000001</v>
      </c>
      <c r="AQ738">
        <v>1.0980190000000001</v>
      </c>
      <c r="AR738">
        <v>90877.688446</v>
      </c>
      <c r="AS738" t="s">
        <v>224</v>
      </c>
      <c r="AT738">
        <v>6.0000000000000001E-3</v>
      </c>
      <c r="AU738">
        <v>0.6</v>
      </c>
      <c r="AV738">
        <v>-0.41186499999999998</v>
      </c>
      <c r="AW738">
        <v>-1</v>
      </c>
      <c r="AX738">
        <v>-0.36718800000000001</v>
      </c>
      <c r="AY738" t="s">
        <v>302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303</v>
      </c>
      <c r="BH738">
        <v>10565.222895999999</v>
      </c>
      <c r="BI738">
        <v>-1730.8288250000001</v>
      </c>
      <c r="BJ738">
        <v>-1204.797998</v>
      </c>
      <c r="BK738">
        <v>0</v>
      </c>
      <c r="BL738">
        <v>0</v>
      </c>
      <c r="BM738">
        <v>0</v>
      </c>
      <c r="BN738" t="s">
        <v>304</v>
      </c>
      <c r="BO738">
        <v>3620.0909040000001</v>
      </c>
      <c r="BP738">
        <v>2565.8904309999998</v>
      </c>
      <c r="BQ738">
        <v>-2507.3382390000002</v>
      </c>
    </row>
    <row r="739" spans="1:69">
      <c r="A739">
        <v>738</v>
      </c>
      <c r="C739" t="s">
        <v>301</v>
      </c>
      <c r="D739">
        <v>18.085432000000001</v>
      </c>
      <c r="E739">
        <v>18.085432000000001</v>
      </c>
      <c r="F739">
        <v>0</v>
      </c>
      <c r="G739">
        <v>3.4329999999999999E-3</v>
      </c>
      <c r="H739">
        <v>0.99998799999999999</v>
      </c>
      <c r="I739">
        <v>-3.46E-3</v>
      </c>
      <c r="J739" t="s">
        <v>222</v>
      </c>
      <c r="K739">
        <v>7579</v>
      </c>
      <c r="L739">
        <v>0</v>
      </c>
      <c r="M739">
        <v>0</v>
      </c>
      <c r="N739">
        <v>0</v>
      </c>
      <c r="O739">
        <v>8037.2434999999996</v>
      </c>
      <c r="P739">
        <v>10714.727699999999</v>
      </c>
      <c r="Q739">
        <v>6481.9775</v>
      </c>
      <c r="R739" t="s">
        <v>223</v>
      </c>
      <c r="S739">
        <v>2.476534</v>
      </c>
      <c r="T739">
        <v>-7.1987490000000003</v>
      </c>
      <c r="U739">
        <v>6.6632100000000003</v>
      </c>
      <c r="V739">
        <v>109.862161</v>
      </c>
      <c r="W739">
        <v>-36.946373999999999</v>
      </c>
      <c r="X739">
        <v>9.8529890000000009</v>
      </c>
      <c r="Y739">
        <v>0</v>
      </c>
      <c r="Z739">
        <v>0</v>
      </c>
      <c r="AA739">
        <v>0</v>
      </c>
      <c r="AB739">
        <v>0.44676399999999999</v>
      </c>
      <c r="AC739">
        <v>0.17324300000000001</v>
      </c>
      <c r="AD739">
        <v>-0.40849099999999999</v>
      </c>
      <c r="AE739">
        <v>0.495201</v>
      </c>
      <c r="AF739">
        <v>-3.5922000000000003E-2</v>
      </c>
      <c r="AG739">
        <v>0.45935999999999999</v>
      </c>
      <c r="AH739">
        <v>6.1072920000000002</v>
      </c>
      <c r="AI739">
        <v>-0.11064300000000001</v>
      </c>
      <c r="AJ739">
        <v>0.77493699999999999</v>
      </c>
      <c r="AK739">
        <v>0.32441599999999998</v>
      </c>
      <c r="AL739">
        <v>8.4803000000000003E-2</v>
      </c>
      <c r="AM739" t="s">
        <v>221</v>
      </c>
      <c r="AN739">
        <v>923.67163700000003</v>
      </c>
      <c r="AO739">
        <v>287.14613400000002</v>
      </c>
      <c r="AP739">
        <v>339.66942299999999</v>
      </c>
      <c r="AQ739">
        <v>1.0980479999999999</v>
      </c>
      <c r="AR739">
        <v>90880.619825000002</v>
      </c>
      <c r="AS739" t="s">
        <v>224</v>
      </c>
      <c r="AT739">
        <v>6.0000000000000001E-3</v>
      </c>
      <c r="AU739">
        <v>0.6</v>
      </c>
      <c r="AV739">
        <v>-0.41186499999999998</v>
      </c>
      <c r="AW739">
        <v>-1</v>
      </c>
      <c r="AX739">
        <v>-0.36718800000000001</v>
      </c>
      <c r="AY739" t="s">
        <v>302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303</v>
      </c>
      <c r="BH739">
        <v>10685.881348000001</v>
      </c>
      <c r="BI739">
        <v>-1673.4365640000001</v>
      </c>
      <c r="BJ739">
        <v>-1220.3647229999999</v>
      </c>
      <c r="BK739">
        <v>0</v>
      </c>
      <c r="BL739">
        <v>0</v>
      </c>
      <c r="BM739">
        <v>0</v>
      </c>
      <c r="BN739" t="s">
        <v>304</v>
      </c>
      <c r="BO739">
        <v>3622.1236520000002</v>
      </c>
      <c r="BP739">
        <v>2567.3312270000001</v>
      </c>
      <c r="BQ739">
        <v>-2508.7461560000002</v>
      </c>
    </row>
    <row r="740" spans="1:69">
      <c r="A740">
        <v>739</v>
      </c>
      <c r="C740" t="s">
        <v>301</v>
      </c>
      <c r="D740">
        <v>18.085432000000001</v>
      </c>
      <c r="E740">
        <v>18.085432000000001</v>
      </c>
      <c r="F740">
        <v>0</v>
      </c>
      <c r="G740">
        <v>3.4329999999999999E-3</v>
      </c>
      <c r="H740">
        <v>0.99998799999999999</v>
      </c>
      <c r="I740">
        <v>-3.46E-3</v>
      </c>
      <c r="J740" t="s">
        <v>222</v>
      </c>
      <c r="K740">
        <v>7579</v>
      </c>
      <c r="L740">
        <v>0</v>
      </c>
      <c r="M740">
        <v>0</v>
      </c>
      <c r="N740">
        <v>0</v>
      </c>
      <c r="O740">
        <v>8037.2434999999996</v>
      </c>
      <c r="P740">
        <v>10714.727699999999</v>
      </c>
      <c r="Q740">
        <v>6481.9775</v>
      </c>
      <c r="R740" t="s">
        <v>223</v>
      </c>
      <c r="S740">
        <v>2.4747759999999999</v>
      </c>
      <c r="T740">
        <v>-7.1738710000000001</v>
      </c>
      <c r="U740">
        <v>6.6815829999999998</v>
      </c>
      <c r="V740">
        <v>109.776937</v>
      </c>
      <c r="W740">
        <v>-37.262673999999997</v>
      </c>
      <c r="X740">
        <v>9.9795960000000008</v>
      </c>
      <c r="Y740">
        <v>0</v>
      </c>
      <c r="Z740">
        <v>0</v>
      </c>
      <c r="AA740">
        <v>0</v>
      </c>
      <c r="AB740">
        <v>0.44731399999999999</v>
      </c>
      <c r="AC740">
        <v>0.173291</v>
      </c>
      <c r="AD740">
        <v>-0.40920299999999998</v>
      </c>
      <c r="AE740">
        <v>0.49788500000000002</v>
      </c>
      <c r="AF740">
        <v>-3.4882999999999997E-2</v>
      </c>
      <c r="AG740">
        <v>0.45690500000000001</v>
      </c>
      <c r="AH740">
        <v>6.1051950000000001</v>
      </c>
      <c r="AI740">
        <v>-0.10882799999999999</v>
      </c>
      <c r="AJ740">
        <v>0.77767799999999998</v>
      </c>
      <c r="AK740">
        <v>0.32723600000000003</v>
      </c>
      <c r="AL740">
        <v>8.5872000000000004E-2</v>
      </c>
      <c r="AM740" t="s">
        <v>221</v>
      </c>
      <c r="AN740">
        <v>923.40014900000006</v>
      </c>
      <c r="AO740">
        <v>287.147899</v>
      </c>
      <c r="AP740">
        <v>339.67046699999997</v>
      </c>
      <c r="AQ740">
        <v>1.0980760000000001</v>
      </c>
      <c r="AR740">
        <v>90883.555177999995</v>
      </c>
      <c r="AS740" t="s">
        <v>224</v>
      </c>
      <c r="AT740">
        <v>6.0000000000000001E-3</v>
      </c>
      <c r="AU740">
        <v>0.6</v>
      </c>
      <c r="AV740">
        <v>-0.41186499999999998</v>
      </c>
      <c r="AW740">
        <v>-1</v>
      </c>
      <c r="AX740">
        <v>-0.36718800000000001</v>
      </c>
      <c r="AY740" t="s">
        <v>302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303</v>
      </c>
      <c r="BH740">
        <v>10807.095412999999</v>
      </c>
      <c r="BI740">
        <v>-1615.233123</v>
      </c>
      <c r="BJ740">
        <v>-1236.329467</v>
      </c>
      <c r="BK740">
        <v>0</v>
      </c>
      <c r="BL740">
        <v>0</v>
      </c>
      <c r="BM740">
        <v>0</v>
      </c>
      <c r="BN740" t="s">
        <v>304</v>
      </c>
      <c r="BO740">
        <v>3624.1629809999999</v>
      </c>
      <c r="BP740">
        <v>2568.7766860000002</v>
      </c>
      <c r="BQ740">
        <v>-2510.1586309999998</v>
      </c>
    </row>
    <row r="741" spans="1:69">
      <c r="A741">
        <v>740</v>
      </c>
      <c r="C741" t="s">
        <v>301</v>
      </c>
      <c r="D741">
        <v>18.085432000000001</v>
      </c>
      <c r="E741">
        <v>18.085432000000001</v>
      </c>
      <c r="F741">
        <v>0</v>
      </c>
      <c r="G741">
        <v>3.4329999999999999E-3</v>
      </c>
      <c r="H741">
        <v>0.99998799999999999</v>
      </c>
      <c r="I741">
        <v>-3.46E-3</v>
      </c>
      <c r="J741" t="s">
        <v>222</v>
      </c>
      <c r="K741">
        <v>7579</v>
      </c>
      <c r="L741">
        <v>0</v>
      </c>
      <c r="M741">
        <v>0</v>
      </c>
      <c r="N741">
        <v>0</v>
      </c>
      <c r="O741">
        <v>8037.2434999999996</v>
      </c>
      <c r="P741">
        <v>10714.727699999999</v>
      </c>
      <c r="Q741">
        <v>6481.9775</v>
      </c>
      <c r="R741" t="s">
        <v>223</v>
      </c>
      <c r="S741">
        <v>2.4732029999999998</v>
      </c>
      <c r="T741">
        <v>-7.1486489999999998</v>
      </c>
      <c r="U741">
        <v>6.699973</v>
      </c>
      <c r="V741">
        <v>109.691351</v>
      </c>
      <c r="W741">
        <v>-37.576428</v>
      </c>
      <c r="X741">
        <v>10.108549</v>
      </c>
      <c r="Y741">
        <v>0</v>
      </c>
      <c r="Z741">
        <v>0</v>
      </c>
      <c r="AA741">
        <v>0</v>
      </c>
      <c r="AB741">
        <v>0.44785999999999998</v>
      </c>
      <c r="AC741">
        <v>0.173341</v>
      </c>
      <c r="AD741">
        <v>-0.40992000000000001</v>
      </c>
      <c r="AE741">
        <v>0.50057300000000005</v>
      </c>
      <c r="AF741">
        <v>-3.3842999999999998E-2</v>
      </c>
      <c r="AG741">
        <v>0.45444499999999999</v>
      </c>
      <c r="AH741">
        <v>6.1031069999999996</v>
      </c>
      <c r="AI741">
        <v>-0.10702399999999999</v>
      </c>
      <c r="AJ741">
        <v>0.78044100000000005</v>
      </c>
      <c r="AK741">
        <v>0.330036</v>
      </c>
      <c r="AL741">
        <v>8.6960999999999997E-2</v>
      </c>
      <c r="AM741" t="s">
        <v>221</v>
      </c>
      <c r="AN741">
        <v>923.12830099999996</v>
      </c>
      <c r="AO741">
        <v>287.14966600000002</v>
      </c>
      <c r="AP741">
        <v>339.67151200000001</v>
      </c>
      <c r="AQ741">
        <v>1.0981050000000001</v>
      </c>
      <c r="AR741">
        <v>90886.494504000002</v>
      </c>
      <c r="AS741" t="s">
        <v>224</v>
      </c>
      <c r="AT741">
        <v>6.0000000000000001E-3</v>
      </c>
      <c r="AU741">
        <v>0.6</v>
      </c>
      <c r="AV741">
        <v>-0.43158000000000002</v>
      </c>
      <c r="AW741">
        <v>-1</v>
      </c>
      <c r="AX741">
        <v>-0.40283200000000002</v>
      </c>
      <c r="AY741" t="s">
        <v>302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303</v>
      </c>
      <c r="BH741">
        <v>10989.882170000001</v>
      </c>
      <c r="BI741">
        <v>-1749.51792</v>
      </c>
      <c r="BJ741">
        <v>-1303.1944559999999</v>
      </c>
      <c r="BK741">
        <v>0</v>
      </c>
      <c r="BL741">
        <v>0</v>
      </c>
      <c r="BM741">
        <v>0</v>
      </c>
      <c r="BN741" t="s">
        <v>304</v>
      </c>
      <c r="BO741">
        <v>3583.7402029999998</v>
      </c>
      <c r="BP741">
        <v>2819.7301910000001</v>
      </c>
      <c r="BQ741">
        <v>-2631.7948139999999</v>
      </c>
    </row>
    <row r="742" spans="1:69">
      <c r="A742">
        <v>741</v>
      </c>
      <c r="C742" t="s">
        <v>301</v>
      </c>
      <c r="D742">
        <v>18.085432000000001</v>
      </c>
      <c r="E742">
        <v>18.085432000000001</v>
      </c>
      <c r="F742">
        <v>0</v>
      </c>
      <c r="G742">
        <v>3.4329999999999999E-3</v>
      </c>
      <c r="H742">
        <v>0.99998799999999999</v>
      </c>
      <c r="I742">
        <v>-3.46E-3</v>
      </c>
      <c r="J742" t="s">
        <v>222</v>
      </c>
      <c r="K742">
        <v>7579</v>
      </c>
      <c r="L742">
        <v>0</v>
      </c>
      <c r="M742">
        <v>0</v>
      </c>
      <c r="N742">
        <v>0</v>
      </c>
      <c r="O742">
        <v>8037.2434999999996</v>
      </c>
      <c r="P742">
        <v>10714.727699999999</v>
      </c>
      <c r="Q742">
        <v>6481.9775</v>
      </c>
      <c r="R742" t="s">
        <v>223</v>
      </c>
      <c r="S742">
        <v>2.4797959999999999</v>
      </c>
      <c r="T742">
        <v>-7.148631</v>
      </c>
      <c r="U742">
        <v>6.711792</v>
      </c>
      <c r="V742">
        <v>109.605467</v>
      </c>
      <c r="W742">
        <v>-37.887774999999998</v>
      </c>
      <c r="X742">
        <v>10.239819000000001</v>
      </c>
      <c r="Y742">
        <v>0</v>
      </c>
      <c r="Z742">
        <v>0</v>
      </c>
      <c r="AA742">
        <v>0</v>
      </c>
      <c r="AB742">
        <v>0.44090299999999999</v>
      </c>
      <c r="AC742">
        <v>0.197187</v>
      </c>
      <c r="AD742">
        <v>-0.42925799999999997</v>
      </c>
      <c r="AE742">
        <v>0.50321800000000005</v>
      </c>
      <c r="AF742">
        <v>-3.2659000000000001E-2</v>
      </c>
      <c r="AG742">
        <v>0.45186999999999999</v>
      </c>
      <c r="AH742">
        <v>6.1010299999999997</v>
      </c>
      <c r="AI742">
        <v>-0.10523200000000001</v>
      </c>
      <c r="AJ742">
        <v>0.78322400000000003</v>
      </c>
      <c r="AK742">
        <v>0.332816</v>
      </c>
      <c r="AL742">
        <v>8.8068999999999995E-2</v>
      </c>
      <c r="AM742" t="s">
        <v>221</v>
      </c>
      <c r="AN742">
        <v>922.85609399999998</v>
      </c>
      <c r="AO742">
        <v>287.15143499999999</v>
      </c>
      <c r="AP742">
        <v>339.67255799999998</v>
      </c>
      <c r="AQ742">
        <v>1.0981339999999999</v>
      </c>
      <c r="AR742">
        <v>90889.437802</v>
      </c>
      <c r="AS742" t="s">
        <v>224</v>
      </c>
      <c r="AT742">
        <v>6.0000000000000001E-3</v>
      </c>
      <c r="AU742">
        <v>0.6</v>
      </c>
      <c r="AV742">
        <v>-0.43158000000000002</v>
      </c>
      <c r="AW742">
        <v>-1</v>
      </c>
      <c r="AX742">
        <v>-0.40283200000000002</v>
      </c>
      <c r="AY742" t="s">
        <v>302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303</v>
      </c>
      <c r="BH742">
        <v>11112.649201</v>
      </c>
      <c r="BI742">
        <v>-1689.63905</v>
      </c>
      <c r="BJ742">
        <v>-1319.8721190000001</v>
      </c>
      <c r="BK742">
        <v>0</v>
      </c>
      <c r="BL742">
        <v>0</v>
      </c>
      <c r="BM742">
        <v>0</v>
      </c>
      <c r="BN742" t="s">
        <v>304</v>
      </c>
      <c r="BO742">
        <v>3585.7741059999998</v>
      </c>
      <c r="BP742">
        <v>2821.3304910000002</v>
      </c>
      <c r="BQ742">
        <v>-2633.2884530000001</v>
      </c>
    </row>
    <row r="743" spans="1:69">
      <c r="A743">
        <v>742</v>
      </c>
      <c r="C743" t="s">
        <v>301</v>
      </c>
      <c r="D743">
        <v>18.085432000000001</v>
      </c>
      <c r="E743">
        <v>18.085432000000001</v>
      </c>
      <c r="F743">
        <v>0</v>
      </c>
      <c r="G743">
        <v>3.4329999999999999E-3</v>
      </c>
      <c r="H743">
        <v>0.99998799999999999</v>
      </c>
      <c r="I743">
        <v>-3.46E-3</v>
      </c>
      <c r="J743" t="s">
        <v>222</v>
      </c>
      <c r="K743">
        <v>7579</v>
      </c>
      <c r="L743">
        <v>0</v>
      </c>
      <c r="M743">
        <v>0</v>
      </c>
      <c r="N743">
        <v>0</v>
      </c>
      <c r="O743">
        <v>8037.2434999999996</v>
      </c>
      <c r="P743">
        <v>10714.727699999999</v>
      </c>
      <c r="Q743">
        <v>6481.9775</v>
      </c>
      <c r="R743" t="s">
        <v>223</v>
      </c>
      <c r="S743">
        <v>2.4786510000000002</v>
      </c>
      <c r="T743">
        <v>-7.1227179999999999</v>
      </c>
      <c r="U743">
        <v>6.7302229999999996</v>
      </c>
      <c r="V743">
        <v>109.519271</v>
      </c>
      <c r="W743">
        <v>-38.196482000000003</v>
      </c>
      <c r="X743">
        <v>10.373526999999999</v>
      </c>
      <c r="Y743">
        <v>0</v>
      </c>
      <c r="Z743">
        <v>0</v>
      </c>
      <c r="AA743">
        <v>0</v>
      </c>
      <c r="AB743">
        <v>0.441467</v>
      </c>
      <c r="AC743">
        <v>0.19726099999999999</v>
      </c>
      <c r="AD743">
        <v>-0.43002200000000002</v>
      </c>
      <c r="AE743">
        <v>0.50586699999999996</v>
      </c>
      <c r="AF743">
        <v>-3.1475999999999997E-2</v>
      </c>
      <c r="AG743">
        <v>0.44928899999999999</v>
      </c>
      <c r="AH743">
        <v>6.0989649999999997</v>
      </c>
      <c r="AI743">
        <v>-0.103452</v>
      </c>
      <c r="AJ743">
        <v>0.78602899999999998</v>
      </c>
      <c r="AK743">
        <v>0.33557399999999998</v>
      </c>
      <c r="AL743">
        <v>8.9198E-2</v>
      </c>
      <c r="AM743" t="s">
        <v>221</v>
      </c>
      <c r="AN743">
        <v>922.58352600000001</v>
      </c>
      <c r="AO743">
        <v>287.15320700000001</v>
      </c>
      <c r="AP743">
        <v>339.67360600000001</v>
      </c>
      <c r="AQ743">
        <v>1.098163</v>
      </c>
      <c r="AR743">
        <v>90892.385070999997</v>
      </c>
      <c r="AS743" t="s">
        <v>224</v>
      </c>
      <c r="AT743">
        <v>6.0000000000000001E-3</v>
      </c>
      <c r="AU743">
        <v>0.6</v>
      </c>
      <c r="AV743">
        <v>-0.45538299999999998</v>
      </c>
      <c r="AW743">
        <v>-1</v>
      </c>
      <c r="AX743">
        <v>-0.43847700000000001</v>
      </c>
      <c r="AY743" t="s">
        <v>302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303</v>
      </c>
      <c r="BH743">
        <v>11311.789977</v>
      </c>
      <c r="BI743">
        <v>-1862.2026330000001</v>
      </c>
      <c r="BJ743">
        <v>-1386.019315</v>
      </c>
      <c r="BK743">
        <v>0</v>
      </c>
      <c r="BL743">
        <v>0</v>
      </c>
      <c r="BM743">
        <v>0</v>
      </c>
      <c r="BN743" t="s">
        <v>304</v>
      </c>
      <c r="BO743">
        <v>3545.297489</v>
      </c>
      <c r="BP743">
        <v>3072.7228960000002</v>
      </c>
      <c r="BQ743">
        <v>-2780.1081020000001</v>
      </c>
    </row>
    <row r="744" spans="1:69">
      <c r="A744">
        <v>743</v>
      </c>
      <c r="C744" t="s">
        <v>301</v>
      </c>
      <c r="D744">
        <v>18.085432000000001</v>
      </c>
      <c r="E744">
        <v>18.085432000000001</v>
      </c>
      <c r="F744">
        <v>0</v>
      </c>
      <c r="G744">
        <v>3.4329999999999999E-3</v>
      </c>
      <c r="H744">
        <v>0.99998799999999999</v>
      </c>
      <c r="I744">
        <v>-3.46E-3</v>
      </c>
      <c r="J744" t="s">
        <v>222</v>
      </c>
      <c r="K744">
        <v>7579</v>
      </c>
      <c r="L744">
        <v>0</v>
      </c>
      <c r="M744">
        <v>0</v>
      </c>
      <c r="N744">
        <v>0</v>
      </c>
      <c r="O744">
        <v>8037.2434999999996</v>
      </c>
      <c r="P744">
        <v>10714.727699999999</v>
      </c>
      <c r="Q744">
        <v>6481.9775</v>
      </c>
      <c r="R744" t="s">
        <v>223</v>
      </c>
      <c r="S744">
        <v>2.4876109999999998</v>
      </c>
      <c r="T744">
        <v>-7.1272840000000004</v>
      </c>
      <c r="U744">
        <v>6.7422849999999999</v>
      </c>
      <c r="V744">
        <v>109.432838</v>
      </c>
      <c r="W744">
        <v>-38.502712000000002</v>
      </c>
      <c r="X744">
        <v>10.509641999999999</v>
      </c>
      <c r="Y744">
        <v>0</v>
      </c>
      <c r="Z744">
        <v>0</v>
      </c>
      <c r="AA744">
        <v>0</v>
      </c>
      <c r="AB744">
        <v>0.43451800000000002</v>
      </c>
      <c r="AC744">
        <v>0.22114600000000001</v>
      </c>
      <c r="AD744">
        <v>-0.45328099999999999</v>
      </c>
      <c r="AE744">
        <v>0.50847399999999998</v>
      </c>
      <c r="AF744">
        <v>-3.0148999999999999E-2</v>
      </c>
      <c r="AG744">
        <v>0.44657000000000002</v>
      </c>
      <c r="AH744">
        <v>6.0969110000000004</v>
      </c>
      <c r="AI744">
        <v>-0.101683</v>
      </c>
      <c r="AJ744">
        <v>0.78885300000000003</v>
      </c>
      <c r="AK744">
        <v>0.338312</v>
      </c>
      <c r="AL744">
        <v>9.0346999999999997E-2</v>
      </c>
      <c r="AM744" t="s">
        <v>221</v>
      </c>
      <c r="AN744">
        <v>922.31059700000003</v>
      </c>
      <c r="AO744">
        <v>287.15498100000002</v>
      </c>
      <c r="AP744">
        <v>339.67465499999997</v>
      </c>
      <c r="AQ744">
        <v>1.0981920000000001</v>
      </c>
      <c r="AR744">
        <v>90895.336313000007</v>
      </c>
      <c r="AS744" t="s">
        <v>224</v>
      </c>
      <c r="AT744">
        <v>6.0000000000000001E-3</v>
      </c>
      <c r="AU744">
        <v>0.6</v>
      </c>
      <c r="AV744">
        <v>-0.47958400000000001</v>
      </c>
      <c r="AW744">
        <v>-1</v>
      </c>
      <c r="AX744">
        <v>-0.47900399999999999</v>
      </c>
      <c r="AY744" t="s">
        <v>302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303</v>
      </c>
      <c r="BH744">
        <v>11513.24345</v>
      </c>
      <c r="BI744">
        <v>-2037.7079080000001</v>
      </c>
      <c r="BJ744">
        <v>-1459.922507</v>
      </c>
      <c r="BK744">
        <v>0</v>
      </c>
      <c r="BL744">
        <v>0</v>
      </c>
      <c r="BM744">
        <v>0</v>
      </c>
      <c r="BN744" t="s">
        <v>304</v>
      </c>
      <c r="BO744">
        <v>3498.957946</v>
      </c>
      <c r="BP744">
        <v>3358.648725</v>
      </c>
      <c r="BQ744">
        <v>-2929.5273040000002</v>
      </c>
    </row>
    <row r="745" spans="1:69">
      <c r="A745">
        <v>744</v>
      </c>
      <c r="C745" t="s">
        <v>301</v>
      </c>
      <c r="D745">
        <v>18.085432000000001</v>
      </c>
      <c r="E745">
        <v>18.085432000000001</v>
      </c>
      <c r="F745">
        <v>0</v>
      </c>
      <c r="G745">
        <v>3.4329999999999999E-3</v>
      </c>
      <c r="H745">
        <v>0.99998799999999999</v>
      </c>
      <c r="I745">
        <v>-3.46E-3</v>
      </c>
      <c r="J745" t="s">
        <v>222</v>
      </c>
      <c r="K745">
        <v>7579</v>
      </c>
      <c r="L745">
        <v>0</v>
      </c>
      <c r="M745">
        <v>0</v>
      </c>
      <c r="N745">
        <v>0</v>
      </c>
      <c r="O745">
        <v>8037.2434999999996</v>
      </c>
      <c r="P745">
        <v>10714.727699999999</v>
      </c>
      <c r="Q745">
        <v>6481.9775</v>
      </c>
      <c r="R745" t="s">
        <v>223</v>
      </c>
      <c r="S745">
        <v>2.4969860000000001</v>
      </c>
      <c r="T745">
        <v>-7.132009</v>
      </c>
      <c r="U745">
        <v>6.7533890000000003</v>
      </c>
      <c r="V745">
        <v>109.34622</v>
      </c>
      <c r="W745">
        <v>-38.806375000000003</v>
      </c>
      <c r="X745">
        <v>10.648239999999999</v>
      </c>
      <c r="Y745">
        <v>0</v>
      </c>
      <c r="Z745">
        <v>0</v>
      </c>
      <c r="AA745">
        <v>0</v>
      </c>
      <c r="AB745">
        <v>0.42655500000000002</v>
      </c>
      <c r="AC745">
        <v>0.248338</v>
      </c>
      <c r="AD745">
        <v>-0.47698099999999999</v>
      </c>
      <c r="AE745">
        <v>0.51103299999999996</v>
      </c>
      <c r="AF745">
        <v>-2.8659E-2</v>
      </c>
      <c r="AG745">
        <v>0.44370799999999999</v>
      </c>
      <c r="AH745">
        <v>6.0948700000000002</v>
      </c>
      <c r="AI745">
        <v>-9.9927000000000002E-2</v>
      </c>
      <c r="AJ745">
        <v>0.79169900000000004</v>
      </c>
      <c r="AK745">
        <v>0.34102900000000003</v>
      </c>
      <c r="AL745">
        <v>9.1517000000000001E-2</v>
      </c>
      <c r="AM745" t="s">
        <v>221</v>
      </c>
      <c r="AN745">
        <v>922.03730900000005</v>
      </c>
      <c r="AO745">
        <v>287.15675700000003</v>
      </c>
      <c r="AP745">
        <v>339.67570599999999</v>
      </c>
      <c r="AQ745">
        <v>1.09822</v>
      </c>
      <c r="AR745">
        <v>90898.291530000002</v>
      </c>
      <c r="AS745" t="s">
        <v>224</v>
      </c>
      <c r="AT745">
        <v>6.0000000000000001E-3</v>
      </c>
      <c r="AU745">
        <v>0.6</v>
      </c>
      <c r="AV745">
        <v>-0.47958400000000001</v>
      </c>
      <c r="AW745">
        <v>-1</v>
      </c>
      <c r="AX745">
        <v>-0.47900399999999999</v>
      </c>
      <c r="AY745" t="s">
        <v>302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303</v>
      </c>
      <c r="BH745">
        <v>11638.419938999999</v>
      </c>
      <c r="BI745">
        <v>-1975.4015529999999</v>
      </c>
      <c r="BJ745">
        <v>-1477.5986700000001</v>
      </c>
      <c r="BK745">
        <v>0</v>
      </c>
      <c r="BL745">
        <v>0</v>
      </c>
      <c r="BM745">
        <v>0</v>
      </c>
      <c r="BN745" t="s">
        <v>304</v>
      </c>
      <c r="BO745">
        <v>3500.9733839999999</v>
      </c>
      <c r="BP745">
        <v>3360.5833440000001</v>
      </c>
      <c r="BQ745">
        <v>-2931.2147439999999</v>
      </c>
    </row>
    <row r="746" spans="1:69">
      <c r="A746">
        <v>745</v>
      </c>
      <c r="C746" t="s">
        <v>301</v>
      </c>
      <c r="D746">
        <v>18.085432000000001</v>
      </c>
      <c r="E746">
        <v>18.085432000000001</v>
      </c>
      <c r="F746">
        <v>0</v>
      </c>
      <c r="G746">
        <v>3.4329999999999999E-3</v>
      </c>
      <c r="H746">
        <v>0.99998799999999999</v>
      </c>
      <c r="I746">
        <v>-3.46E-3</v>
      </c>
      <c r="J746" t="s">
        <v>222</v>
      </c>
      <c r="K746">
        <v>7579</v>
      </c>
      <c r="L746">
        <v>0</v>
      </c>
      <c r="M746">
        <v>0</v>
      </c>
      <c r="N746">
        <v>0</v>
      </c>
      <c r="O746">
        <v>8037.2434999999996</v>
      </c>
      <c r="P746">
        <v>10714.727699999999</v>
      </c>
      <c r="Q746">
        <v>6481.9775</v>
      </c>
      <c r="R746" t="s">
        <v>223</v>
      </c>
      <c r="S746">
        <v>2.4964919999999999</v>
      </c>
      <c r="T746">
        <v>-7.1050700000000004</v>
      </c>
      <c r="U746">
        <v>6.7718809999999996</v>
      </c>
      <c r="V746">
        <v>109.259381</v>
      </c>
      <c r="W746">
        <v>-39.107170000000004</v>
      </c>
      <c r="X746">
        <v>10.789463</v>
      </c>
      <c r="Y746">
        <v>0</v>
      </c>
      <c r="Z746">
        <v>0</v>
      </c>
      <c r="AA746">
        <v>0</v>
      </c>
      <c r="AB746">
        <v>0.42715599999999998</v>
      </c>
      <c r="AC746">
        <v>0.24846399999999999</v>
      </c>
      <c r="AD746">
        <v>-0.47784399999999999</v>
      </c>
      <c r="AE746">
        <v>0.51359600000000005</v>
      </c>
      <c r="AF746">
        <v>-2.7168000000000001E-2</v>
      </c>
      <c r="AG746">
        <v>0.44084099999999998</v>
      </c>
      <c r="AH746">
        <v>6.0928420000000001</v>
      </c>
      <c r="AI746">
        <v>-9.8181000000000004E-2</v>
      </c>
      <c r="AJ746">
        <v>0.79456400000000005</v>
      </c>
      <c r="AK746">
        <v>0.34372200000000003</v>
      </c>
      <c r="AL746">
        <v>9.2707999999999999E-2</v>
      </c>
      <c r="AM746" t="s">
        <v>221</v>
      </c>
      <c r="AN746">
        <v>921.76365999999996</v>
      </c>
      <c r="AO746">
        <v>287.15853600000003</v>
      </c>
      <c r="AP746">
        <v>339.67675800000001</v>
      </c>
      <c r="AQ746">
        <v>1.098249</v>
      </c>
      <c r="AR746">
        <v>90901.250723999998</v>
      </c>
      <c r="AS746" t="s">
        <v>224</v>
      </c>
      <c r="AT746">
        <v>6.0000000000000001E-3</v>
      </c>
      <c r="AU746">
        <v>0.6</v>
      </c>
      <c r="AV746">
        <v>-0.57174700000000001</v>
      </c>
      <c r="AW746">
        <v>-1</v>
      </c>
      <c r="AX746">
        <v>-0.59765599999999997</v>
      </c>
      <c r="AY746" t="s">
        <v>302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303</v>
      </c>
      <c r="BH746">
        <v>12067.747925</v>
      </c>
      <c r="BI746">
        <v>-2814.2788860000001</v>
      </c>
      <c r="BJ746">
        <v>-1653.49819</v>
      </c>
      <c r="BK746">
        <v>0</v>
      </c>
      <c r="BL746">
        <v>0</v>
      </c>
      <c r="BM746">
        <v>0</v>
      </c>
      <c r="BN746" t="s">
        <v>304</v>
      </c>
      <c r="BO746">
        <v>3361.221297</v>
      </c>
      <c r="BP746">
        <v>4195.4422839999997</v>
      </c>
      <c r="BQ746">
        <v>-3496.5328960000002</v>
      </c>
    </row>
    <row r="747" spans="1:69">
      <c r="A747">
        <v>746</v>
      </c>
      <c r="C747" t="s">
        <v>301</v>
      </c>
      <c r="D747">
        <v>18.085432000000001</v>
      </c>
      <c r="E747">
        <v>18.085432000000001</v>
      </c>
      <c r="F747">
        <v>0</v>
      </c>
      <c r="G747">
        <v>3.4329999999999999E-3</v>
      </c>
      <c r="H747">
        <v>0.99998799999999999</v>
      </c>
      <c r="I747">
        <v>-3.46E-3</v>
      </c>
      <c r="J747" t="s">
        <v>222</v>
      </c>
      <c r="K747">
        <v>7579</v>
      </c>
      <c r="L747">
        <v>0</v>
      </c>
      <c r="M747">
        <v>0</v>
      </c>
      <c r="N747">
        <v>0</v>
      </c>
      <c r="O747">
        <v>8037.2434999999996</v>
      </c>
      <c r="P747">
        <v>10714.727699999999</v>
      </c>
      <c r="Q747">
        <v>6481.9775</v>
      </c>
      <c r="R747" t="s">
        <v>223</v>
      </c>
      <c r="S747">
        <v>2.53592</v>
      </c>
      <c r="T747">
        <v>-7.1969729999999998</v>
      </c>
      <c r="U747">
        <v>6.7699150000000001</v>
      </c>
      <c r="V747">
        <v>109.172585</v>
      </c>
      <c r="W747">
        <v>-39.405805000000001</v>
      </c>
      <c r="X747">
        <v>10.933184000000001</v>
      </c>
      <c r="Y747">
        <v>0</v>
      </c>
      <c r="Z747">
        <v>0</v>
      </c>
      <c r="AA747">
        <v>0</v>
      </c>
      <c r="AB747">
        <v>0.40270800000000001</v>
      </c>
      <c r="AC747">
        <v>0.32793699999999998</v>
      </c>
      <c r="AD747">
        <v>-0.56590700000000005</v>
      </c>
      <c r="AE747">
        <v>0.51601200000000003</v>
      </c>
      <c r="AF747">
        <v>-2.5201000000000001E-2</v>
      </c>
      <c r="AG747">
        <v>0.43744499999999997</v>
      </c>
      <c r="AH747">
        <v>6.0908280000000001</v>
      </c>
      <c r="AI747">
        <v>-9.6447000000000005E-2</v>
      </c>
      <c r="AJ747">
        <v>0.79744999999999999</v>
      </c>
      <c r="AK747">
        <v>0.34639599999999998</v>
      </c>
      <c r="AL747">
        <v>9.3920000000000003E-2</v>
      </c>
      <c r="AM747" t="s">
        <v>221</v>
      </c>
      <c r="AN747">
        <v>921.48964899999999</v>
      </c>
      <c r="AO747">
        <v>287.16031700000002</v>
      </c>
      <c r="AP747">
        <v>339.67781100000002</v>
      </c>
      <c r="AQ747">
        <v>1.0982780000000001</v>
      </c>
      <c r="AR747">
        <v>90904.213904000004</v>
      </c>
      <c r="AS747" t="s">
        <v>224</v>
      </c>
      <c r="AT747">
        <v>6.0000000000000001E-3</v>
      </c>
      <c r="AU747">
        <v>0.6</v>
      </c>
      <c r="AV747">
        <v>-0.57174700000000001</v>
      </c>
      <c r="AW747">
        <v>-1</v>
      </c>
      <c r="AX747">
        <v>-0.59765599999999997</v>
      </c>
      <c r="AY747" t="s">
        <v>302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303</v>
      </c>
      <c r="BH747">
        <v>12195.904764999999</v>
      </c>
      <c r="BI747">
        <v>-2750.216876</v>
      </c>
      <c r="BJ747">
        <v>-1671.5029790000001</v>
      </c>
      <c r="BK747">
        <v>0</v>
      </c>
      <c r="BL747">
        <v>0</v>
      </c>
      <c r="BM747">
        <v>0</v>
      </c>
      <c r="BN747" t="s">
        <v>304</v>
      </c>
      <c r="BO747">
        <v>3363.1930750000001</v>
      </c>
      <c r="BP747">
        <v>4197.9034369999999</v>
      </c>
      <c r="BQ747">
        <v>-3498.5840509999998</v>
      </c>
    </row>
    <row r="748" spans="1:69">
      <c r="A748">
        <v>747</v>
      </c>
      <c r="C748" t="s">
        <v>301</v>
      </c>
      <c r="D748">
        <v>18.085432000000001</v>
      </c>
      <c r="E748">
        <v>18.085432000000001</v>
      </c>
      <c r="F748">
        <v>0</v>
      </c>
      <c r="G748">
        <v>3.4329999999999999E-3</v>
      </c>
      <c r="H748">
        <v>0.99998799999999999</v>
      </c>
      <c r="I748">
        <v>-3.46E-3</v>
      </c>
      <c r="J748" t="s">
        <v>222</v>
      </c>
      <c r="K748">
        <v>7579</v>
      </c>
      <c r="L748">
        <v>0</v>
      </c>
      <c r="M748">
        <v>0</v>
      </c>
      <c r="N748">
        <v>0</v>
      </c>
      <c r="O748">
        <v>8037.2434999999996</v>
      </c>
      <c r="P748">
        <v>10714.727699999999</v>
      </c>
      <c r="Q748">
        <v>6481.9775</v>
      </c>
      <c r="R748" t="s">
        <v>223</v>
      </c>
      <c r="S748">
        <v>2.5360420000000001</v>
      </c>
      <c r="T748">
        <v>-7.1693360000000004</v>
      </c>
      <c r="U748">
        <v>6.7884799999999998</v>
      </c>
      <c r="V748">
        <v>109.085702</v>
      </c>
      <c r="W748">
        <v>-39.701217</v>
      </c>
      <c r="X748">
        <v>11.079806</v>
      </c>
      <c r="Y748">
        <v>0</v>
      </c>
      <c r="Z748">
        <v>0</v>
      </c>
      <c r="AA748">
        <v>0</v>
      </c>
      <c r="AB748">
        <v>0.40336899999999998</v>
      </c>
      <c r="AC748">
        <v>0.32814599999999999</v>
      </c>
      <c r="AD748">
        <v>-0.56692299999999995</v>
      </c>
      <c r="AE748">
        <v>0.51843300000000003</v>
      </c>
      <c r="AF748">
        <v>-2.3231999999999999E-2</v>
      </c>
      <c r="AG748">
        <v>0.43404399999999999</v>
      </c>
      <c r="AH748">
        <v>6.0888330000000002</v>
      </c>
      <c r="AI748">
        <v>-9.4725000000000004E-2</v>
      </c>
      <c r="AJ748">
        <v>0.80035599999999996</v>
      </c>
      <c r="AK748">
        <v>0.34904400000000002</v>
      </c>
      <c r="AL748">
        <v>9.5157000000000005E-2</v>
      </c>
      <c r="AM748" t="s">
        <v>221</v>
      </c>
      <c r="AN748">
        <v>921.21527600000002</v>
      </c>
      <c r="AO748">
        <v>287.16210100000001</v>
      </c>
      <c r="AP748">
        <v>339.67886600000003</v>
      </c>
      <c r="AQ748">
        <v>1.0983069999999999</v>
      </c>
      <c r="AR748">
        <v>90907.181081000002</v>
      </c>
      <c r="AS748" t="s">
        <v>224</v>
      </c>
      <c r="AT748">
        <v>6.0000000000000001E-3</v>
      </c>
      <c r="AU748">
        <v>0.6</v>
      </c>
      <c r="AV748">
        <v>-0.57174700000000001</v>
      </c>
      <c r="AW748">
        <v>-1</v>
      </c>
      <c r="AX748">
        <v>-0.59765599999999997</v>
      </c>
      <c r="AY748" t="s">
        <v>302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303</v>
      </c>
      <c r="BH748">
        <v>12324.001174999999</v>
      </c>
      <c r="BI748">
        <v>-2685.6051779999998</v>
      </c>
      <c r="BJ748">
        <v>-1689.9405320000001</v>
      </c>
      <c r="BK748">
        <v>0</v>
      </c>
      <c r="BL748">
        <v>0</v>
      </c>
      <c r="BM748">
        <v>0</v>
      </c>
      <c r="BN748" t="s">
        <v>304</v>
      </c>
      <c r="BO748">
        <v>3365.1710600000001</v>
      </c>
      <c r="BP748">
        <v>4200.3723369999998</v>
      </c>
      <c r="BQ748">
        <v>-3500.6416629999999</v>
      </c>
    </row>
    <row r="749" spans="1:69">
      <c r="A749">
        <v>748</v>
      </c>
      <c r="C749" t="s">
        <v>301</v>
      </c>
      <c r="D749">
        <v>18.085432000000001</v>
      </c>
      <c r="E749">
        <v>18.085432000000001</v>
      </c>
      <c r="F749">
        <v>0</v>
      </c>
      <c r="G749">
        <v>3.4329999999999999E-3</v>
      </c>
      <c r="H749">
        <v>0.99998799999999999</v>
      </c>
      <c r="I749">
        <v>-3.46E-3</v>
      </c>
      <c r="J749" t="s">
        <v>222</v>
      </c>
      <c r="K749">
        <v>7579</v>
      </c>
      <c r="L749">
        <v>0</v>
      </c>
      <c r="M749">
        <v>0</v>
      </c>
      <c r="N749">
        <v>0</v>
      </c>
      <c r="O749">
        <v>8037.2434999999996</v>
      </c>
      <c r="P749">
        <v>10714.727699999999</v>
      </c>
      <c r="Q749">
        <v>6481.9775</v>
      </c>
      <c r="R749" t="s">
        <v>223</v>
      </c>
      <c r="S749">
        <v>2.5362659999999999</v>
      </c>
      <c r="T749">
        <v>-7.141394</v>
      </c>
      <c r="U749">
        <v>6.8070409999999999</v>
      </c>
      <c r="V749">
        <v>108.99876</v>
      </c>
      <c r="W749">
        <v>-39.993386000000001</v>
      </c>
      <c r="X749">
        <v>11.229335000000001</v>
      </c>
      <c r="Y749">
        <v>0</v>
      </c>
      <c r="Z749">
        <v>0</v>
      </c>
      <c r="AA749">
        <v>0</v>
      </c>
      <c r="AB749">
        <v>0.40402300000000002</v>
      </c>
      <c r="AC749">
        <v>0.32835900000000001</v>
      </c>
      <c r="AD749">
        <v>-0.56794599999999995</v>
      </c>
      <c r="AE749">
        <v>0.52085700000000001</v>
      </c>
      <c r="AF749">
        <v>-2.1262E-2</v>
      </c>
      <c r="AG749">
        <v>0.43063600000000002</v>
      </c>
      <c r="AH749">
        <v>6.086856</v>
      </c>
      <c r="AI749">
        <v>-9.3013999999999999E-2</v>
      </c>
      <c r="AJ749">
        <v>0.80328100000000002</v>
      </c>
      <c r="AK749">
        <v>0.35166500000000001</v>
      </c>
      <c r="AL749">
        <v>9.6418000000000004E-2</v>
      </c>
      <c r="AM749" t="s">
        <v>221</v>
      </c>
      <c r="AN749">
        <v>920.94054200000005</v>
      </c>
      <c r="AO749">
        <v>287.16388599999999</v>
      </c>
      <c r="AP749">
        <v>339.67992199999998</v>
      </c>
      <c r="AQ749">
        <v>1.098336</v>
      </c>
      <c r="AR749">
        <v>90910.152252999993</v>
      </c>
      <c r="AS749" t="s">
        <v>224</v>
      </c>
      <c r="AT749">
        <v>6.0000000000000001E-3</v>
      </c>
      <c r="AU749">
        <v>0.6</v>
      </c>
      <c r="AV749">
        <v>-0.57174700000000001</v>
      </c>
      <c r="AW749">
        <v>-1</v>
      </c>
      <c r="AX749">
        <v>-0.59765599999999997</v>
      </c>
      <c r="AY749" t="s">
        <v>302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303</v>
      </c>
      <c r="BH749">
        <v>12451.988534</v>
      </c>
      <c r="BI749">
        <v>-2620.4716429999999</v>
      </c>
      <c r="BJ749">
        <v>-1708.814619</v>
      </c>
      <c r="BK749">
        <v>0</v>
      </c>
      <c r="BL749">
        <v>0</v>
      </c>
      <c r="BM749">
        <v>0</v>
      </c>
      <c r="BN749" t="s">
        <v>304</v>
      </c>
      <c r="BO749">
        <v>3367.1556300000002</v>
      </c>
      <c r="BP749">
        <v>4202.849459</v>
      </c>
      <c r="BQ749">
        <v>-3502.706126</v>
      </c>
    </row>
    <row r="750" spans="1:69">
      <c r="A750">
        <v>749</v>
      </c>
      <c r="C750" t="s">
        <v>301</v>
      </c>
      <c r="D750">
        <v>18.085432000000001</v>
      </c>
      <c r="E750">
        <v>18.085432000000001</v>
      </c>
      <c r="F750">
        <v>0</v>
      </c>
      <c r="G750">
        <v>3.4329999999999999E-3</v>
      </c>
      <c r="H750">
        <v>0.99998799999999999</v>
      </c>
      <c r="I750">
        <v>-3.46E-3</v>
      </c>
      <c r="J750" t="s">
        <v>222</v>
      </c>
      <c r="K750">
        <v>7579</v>
      </c>
      <c r="L750">
        <v>0</v>
      </c>
      <c r="M750">
        <v>0</v>
      </c>
      <c r="N750">
        <v>0</v>
      </c>
      <c r="O750">
        <v>8037.2434999999996</v>
      </c>
      <c r="P750">
        <v>10714.727699999999</v>
      </c>
      <c r="Q750">
        <v>6481.9775</v>
      </c>
      <c r="R750" t="s">
        <v>223</v>
      </c>
      <c r="S750">
        <v>2.5365850000000001</v>
      </c>
      <c r="T750">
        <v>-7.1131549999999999</v>
      </c>
      <c r="U750">
        <v>6.8255970000000001</v>
      </c>
      <c r="V750">
        <v>108.911765</v>
      </c>
      <c r="W750">
        <v>-40.282297</v>
      </c>
      <c r="X750">
        <v>11.381762</v>
      </c>
      <c r="Y750">
        <v>0</v>
      </c>
      <c r="Z750">
        <v>0</v>
      </c>
      <c r="AA750">
        <v>0</v>
      </c>
      <c r="AB750">
        <v>0.40466800000000003</v>
      </c>
      <c r="AC750">
        <v>0.32857799999999998</v>
      </c>
      <c r="AD750">
        <v>-0.56897399999999998</v>
      </c>
      <c r="AE750">
        <v>0.523285</v>
      </c>
      <c r="AF750">
        <v>-1.9290000000000002E-2</v>
      </c>
      <c r="AG750">
        <v>0.42722199999999999</v>
      </c>
      <c r="AH750">
        <v>6.0848969999999998</v>
      </c>
      <c r="AI750">
        <v>-9.1314999999999993E-2</v>
      </c>
      <c r="AJ750">
        <v>0.806226</v>
      </c>
      <c r="AK750">
        <v>0.35425800000000002</v>
      </c>
      <c r="AL750">
        <v>9.7702999999999998E-2</v>
      </c>
      <c r="AM750" t="s">
        <v>221</v>
      </c>
      <c r="AN750">
        <v>920.66544499999998</v>
      </c>
      <c r="AO750">
        <v>287.16567500000002</v>
      </c>
      <c r="AP750">
        <v>339.68097999999998</v>
      </c>
      <c r="AQ750">
        <v>1.098366</v>
      </c>
      <c r="AR750">
        <v>90913.127414000002</v>
      </c>
      <c r="AS750" t="s">
        <v>224</v>
      </c>
      <c r="AT750">
        <v>6.0000000000000001E-3</v>
      </c>
      <c r="AU750">
        <v>0.6</v>
      </c>
      <c r="AV750">
        <v>-0.57174700000000001</v>
      </c>
      <c r="AW750">
        <v>-1</v>
      </c>
      <c r="AX750">
        <v>-0.59765599999999997</v>
      </c>
      <c r="AY750" t="s">
        <v>302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303</v>
      </c>
      <c r="BH750">
        <v>12579.817156999999</v>
      </c>
      <c r="BI750">
        <v>-2554.8420900000001</v>
      </c>
      <c r="BJ750">
        <v>-1728.12762</v>
      </c>
      <c r="BK750">
        <v>0</v>
      </c>
      <c r="BL750">
        <v>0</v>
      </c>
      <c r="BM750">
        <v>0</v>
      </c>
      <c r="BN750" t="s">
        <v>304</v>
      </c>
      <c r="BO750">
        <v>3369.145919</v>
      </c>
      <c r="BP750">
        <v>4205.3337160000001</v>
      </c>
      <c r="BQ750">
        <v>-3504.7765370000002</v>
      </c>
    </row>
    <row r="751" spans="1:69">
      <c r="A751">
        <v>750</v>
      </c>
      <c r="C751" t="s">
        <v>301</v>
      </c>
      <c r="D751">
        <v>18.085432000000001</v>
      </c>
      <c r="E751">
        <v>18.085432000000001</v>
      </c>
      <c r="F751">
        <v>0</v>
      </c>
      <c r="G751">
        <v>3.4329999999999999E-3</v>
      </c>
      <c r="H751">
        <v>0.99998799999999999</v>
      </c>
      <c r="I751">
        <v>-3.46E-3</v>
      </c>
      <c r="J751" t="s">
        <v>222</v>
      </c>
      <c r="K751">
        <v>7579</v>
      </c>
      <c r="L751">
        <v>0</v>
      </c>
      <c r="M751">
        <v>0</v>
      </c>
      <c r="N751">
        <v>0</v>
      </c>
      <c r="O751">
        <v>8037.2434999999996</v>
      </c>
      <c r="P751">
        <v>10714.727699999999</v>
      </c>
      <c r="Q751">
        <v>6481.9775</v>
      </c>
      <c r="R751" t="s">
        <v>223</v>
      </c>
      <c r="S751">
        <v>2.536991</v>
      </c>
      <c r="T751">
        <v>-7.0846200000000001</v>
      </c>
      <c r="U751">
        <v>6.8441429999999999</v>
      </c>
      <c r="V751">
        <v>108.824741</v>
      </c>
      <c r="W751">
        <v>-40.567936000000003</v>
      </c>
      <c r="X751">
        <v>11.537086</v>
      </c>
      <c r="Y751">
        <v>0</v>
      </c>
      <c r="Z751">
        <v>0</v>
      </c>
      <c r="AA751">
        <v>0</v>
      </c>
      <c r="AB751">
        <v>0.405306</v>
      </c>
      <c r="AC751">
        <v>0.32880100000000001</v>
      </c>
      <c r="AD751">
        <v>-0.57000899999999999</v>
      </c>
      <c r="AE751">
        <v>0.52571699999999999</v>
      </c>
      <c r="AF751">
        <v>-1.7316999999999999E-2</v>
      </c>
      <c r="AG751">
        <v>0.42380200000000001</v>
      </c>
      <c r="AH751">
        <v>6.0829560000000003</v>
      </c>
      <c r="AI751">
        <v>-8.9626999999999998E-2</v>
      </c>
      <c r="AJ751">
        <v>0.80919099999999999</v>
      </c>
      <c r="AK751">
        <v>0.356825</v>
      </c>
      <c r="AL751">
        <v>9.9013000000000004E-2</v>
      </c>
      <c r="AM751" t="s">
        <v>221</v>
      </c>
      <c r="AN751">
        <v>920.38998800000002</v>
      </c>
      <c r="AO751">
        <v>287.16746499999999</v>
      </c>
      <c r="AP751">
        <v>339.68203899999997</v>
      </c>
      <c r="AQ751">
        <v>1.098395</v>
      </c>
      <c r="AR751">
        <v>90916.106562000001</v>
      </c>
      <c r="AS751" t="s">
        <v>224</v>
      </c>
      <c r="AT751">
        <v>6.0000000000000001E-3</v>
      </c>
      <c r="AU751">
        <v>0.6</v>
      </c>
      <c r="AV751">
        <v>-0.60583500000000001</v>
      </c>
      <c r="AW751">
        <v>-1</v>
      </c>
      <c r="AX751">
        <v>-0.62451199999999996</v>
      </c>
      <c r="AY751" t="s">
        <v>302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303</v>
      </c>
      <c r="BH751">
        <v>12826.722274</v>
      </c>
      <c r="BI751">
        <v>-2821.6951300000001</v>
      </c>
      <c r="BJ751">
        <v>-1778.1921950000001</v>
      </c>
      <c r="BK751">
        <v>0</v>
      </c>
      <c r="BL751">
        <v>0</v>
      </c>
      <c r="BM751">
        <v>0</v>
      </c>
      <c r="BN751" t="s">
        <v>304</v>
      </c>
      <c r="BO751">
        <v>3338.9589510000001</v>
      </c>
      <c r="BP751">
        <v>4396.9026990000002</v>
      </c>
      <c r="BQ751">
        <v>-3715.9354830000002</v>
      </c>
    </row>
    <row r="752" spans="1:69">
      <c r="A752">
        <v>751</v>
      </c>
      <c r="C752" t="s">
        <v>301</v>
      </c>
      <c r="D752">
        <v>18.085432000000001</v>
      </c>
      <c r="E752">
        <v>18.085432000000001</v>
      </c>
      <c r="F752">
        <v>0</v>
      </c>
      <c r="G752">
        <v>3.4329999999999999E-3</v>
      </c>
      <c r="H752">
        <v>0.99998799999999999</v>
      </c>
      <c r="I752">
        <v>-3.46E-3</v>
      </c>
      <c r="J752" t="s">
        <v>222</v>
      </c>
      <c r="K752">
        <v>7579</v>
      </c>
      <c r="L752">
        <v>0</v>
      </c>
      <c r="M752">
        <v>0</v>
      </c>
      <c r="N752">
        <v>0</v>
      </c>
      <c r="O752">
        <v>8037.2434999999996</v>
      </c>
      <c r="P752">
        <v>10714.727699999999</v>
      </c>
      <c r="Q752">
        <v>6481.9775</v>
      </c>
      <c r="R752" t="s">
        <v>223</v>
      </c>
      <c r="S752">
        <v>2.5531039999999998</v>
      </c>
      <c r="T752">
        <v>-7.0997769999999996</v>
      </c>
      <c r="U752">
        <v>6.8588139999999997</v>
      </c>
      <c r="V752">
        <v>108.737799</v>
      </c>
      <c r="W752">
        <v>-40.850552999999998</v>
      </c>
      <c r="X752">
        <v>11.695273</v>
      </c>
      <c r="Y752">
        <v>0</v>
      </c>
      <c r="Z752">
        <v>0</v>
      </c>
      <c r="AA752">
        <v>0</v>
      </c>
      <c r="AB752">
        <v>0.40024700000000002</v>
      </c>
      <c r="AC752">
        <v>0.346999</v>
      </c>
      <c r="AD752">
        <v>-0.60336199999999995</v>
      </c>
      <c r="AE752">
        <v>0.52811799999999998</v>
      </c>
      <c r="AF752">
        <v>-1.5235E-2</v>
      </c>
      <c r="AG752">
        <v>0.420182</v>
      </c>
      <c r="AH752">
        <v>6.0810339999999998</v>
      </c>
      <c r="AI752">
        <v>-8.795E-2</v>
      </c>
      <c r="AJ752">
        <v>0.81217399999999995</v>
      </c>
      <c r="AK752">
        <v>0.35936600000000002</v>
      </c>
      <c r="AL752">
        <v>0.100346</v>
      </c>
      <c r="AM752" t="s">
        <v>221</v>
      </c>
      <c r="AN752">
        <v>920.11416899999995</v>
      </c>
      <c r="AO752">
        <v>287.16925800000001</v>
      </c>
      <c r="AP752">
        <v>339.68309900000003</v>
      </c>
      <c r="AQ752">
        <v>1.0984240000000001</v>
      </c>
      <c r="AR752">
        <v>90919.089697999996</v>
      </c>
      <c r="AS752" t="s">
        <v>224</v>
      </c>
      <c r="AT752">
        <v>6.0000000000000001E-3</v>
      </c>
      <c r="AU752">
        <v>0.6</v>
      </c>
      <c r="AV752">
        <v>-0.60583500000000001</v>
      </c>
      <c r="AW752">
        <v>-1</v>
      </c>
      <c r="AX752">
        <v>-0.62451199999999996</v>
      </c>
      <c r="AY752" t="s">
        <v>302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303</v>
      </c>
      <c r="BH752">
        <v>12955.065021</v>
      </c>
      <c r="BI752">
        <v>-2754.9961269999999</v>
      </c>
      <c r="BJ752">
        <v>-1798.1635329999999</v>
      </c>
      <c r="BK752">
        <v>0</v>
      </c>
      <c r="BL752">
        <v>0</v>
      </c>
      <c r="BM752">
        <v>0</v>
      </c>
      <c r="BN752" t="s">
        <v>304</v>
      </c>
      <c r="BO752">
        <v>3340.952346</v>
      </c>
      <c r="BP752">
        <v>4399.5276970000004</v>
      </c>
      <c r="BQ752">
        <v>-3718.1539360000002</v>
      </c>
    </row>
    <row r="753" spans="1:69">
      <c r="A753">
        <v>752</v>
      </c>
      <c r="C753" t="s">
        <v>301</v>
      </c>
      <c r="D753">
        <v>18.048033</v>
      </c>
      <c r="E753">
        <v>18.048033</v>
      </c>
      <c r="F753">
        <v>0</v>
      </c>
      <c r="G753">
        <v>3.0899999999999998E-4</v>
      </c>
      <c r="H753">
        <v>1</v>
      </c>
      <c r="I753">
        <v>-8.7999999999999998E-5</v>
      </c>
      <c r="J753" t="s">
        <v>222</v>
      </c>
      <c r="K753">
        <v>7579</v>
      </c>
      <c r="L753">
        <v>0</v>
      </c>
      <c r="M753">
        <v>0</v>
      </c>
      <c r="N753">
        <v>0</v>
      </c>
      <c r="O753">
        <v>8037.2434999999996</v>
      </c>
      <c r="P753">
        <v>10714.727699999999</v>
      </c>
      <c r="Q753">
        <v>6481.9775</v>
      </c>
      <c r="R753" t="s">
        <v>223</v>
      </c>
      <c r="S753">
        <v>2.553798</v>
      </c>
      <c r="T753">
        <v>-7.0706369999999996</v>
      </c>
      <c r="U753">
        <v>6.8773689999999998</v>
      </c>
      <c r="V753">
        <v>108.65091</v>
      </c>
      <c r="W753">
        <v>-41.129733999999999</v>
      </c>
      <c r="X753">
        <v>11.856425</v>
      </c>
      <c r="Y753">
        <v>0</v>
      </c>
      <c r="Z753">
        <v>0</v>
      </c>
      <c r="AA753">
        <v>0</v>
      </c>
      <c r="AB753">
        <v>0.40087899999999999</v>
      </c>
      <c r="AC753">
        <v>0.34725600000000001</v>
      </c>
      <c r="AD753">
        <v>-0.60445099999999996</v>
      </c>
      <c r="AE753">
        <v>0.53052299999999997</v>
      </c>
      <c r="AF753">
        <v>-1.3152E-2</v>
      </c>
      <c r="AG753">
        <v>0.41655500000000001</v>
      </c>
      <c r="AH753">
        <v>6.0791320000000004</v>
      </c>
      <c r="AI753">
        <v>-8.6285000000000001E-2</v>
      </c>
      <c r="AJ753">
        <v>0.81517799999999996</v>
      </c>
      <c r="AK753">
        <v>0.36187900000000001</v>
      </c>
      <c r="AL753">
        <v>0.101704</v>
      </c>
      <c r="AM753" t="s">
        <v>221</v>
      </c>
      <c r="AN753">
        <v>919.837988</v>
      </c>
      <c r="AO753">
        <v>287.17105299999997</v>
      </c>
      <c r="AP753">
        <v>339.68416100000002</v>
      </c>
      <c r="AQ753">
        <v>1.0984529999999999</v>
      </c>
      <c r="AR753">
        <v>90922.076824999996</v>
      </c>
      <c r="AS753" t="s">
        <v>224</v>
      </c>
      <c r="AT753">
        <v>6.0000000000000001E-3</v>
      </c>
      <c r="AU753">
        <v>0.6</v>
      </c>
      <c r="AV753">
        <v>-0.64276100000000003</v>
      </c>
      <c r="AW753">
        <v>-1</v>
      </c>
      <c r="AX753">
        <v>-0.65429700000000002</v>
      </c>
      <c r="AY753" t="s">
        <v>302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303</v>
      </c>
      <c r="BH753">
        <v>13213.947501000001</v>
      </c>
      <c r="BI753">
        <v>-3048.3369250000001</v>
      </c>
      <c r="BJ753">
        <v>-1851.993839</v>
      </c>
      <c r="BK753">
        <v>0</v>
      </c>
      <c r="BL753">
        <v>0</v>
      </c>
      <c r="BM753">
        <v>0</v>
      </c>
      <c r="BN753" t="s">
        <v>304</v>
      </c>
      <c r="BO753">
        <v>3307.2148419999999</v>
      </c>
      <c r="BP753">
        <v>4612.1151399999999</v>
      </c>
      <c r="BQ753">
        <v>-3947.1400760000001</v>
      </c>
    </row>
    <row r="754" spans="1:69">
      <c r="A754">
        <v>753</v>
      </c>
      <c r="C754" t="s">
        <v>301</v>
      </c>
      <c r="D754">
        <v>18.048033</v>
      </c>
      <c r="E754">
        <v>18.048033</v>
      </c>
      <c r="F754">
        <v>0</v>
      </c>
      <c r="G754">
        <v>3.0899999999999998E-4</v>
      </c>
      <c r="H754">
        <v>1</v>
      </c>
      <c r="I754">
        <v>-8.7999999999999998E-5</v>
      </c>
      <c r="J754" t="s">
        <v>222</v>
      </c>
      <c r="K754">
        <v>7579</v>
      </c>
      <c r="L754">
        <v>0</v>
      </c>
      <c r="M754">
        <v>0</v>
      </c>
      <c r="N754">
        <v>0</v>
      </c>
      <c r="O754">
        <v>8037.2434999999996</v>
      </c>
      <c r="P754">
        <v>10714.727699999999</v>
      </c>
      <c r="Q754">
        <v>6481.9775</v>
      </c>
      <c r="R754" t="s">
        <v>223</v>
      </c>
      <c r="S754">
        <v>2.5717059999999998</v>
      </c>
      <c r="T754">
        <v>-7.088832</v>
      </c>
      <c r="U754">
        <v>6.891648</v>
      </c>
      <c r="V754">
        <v>108.564195</v>
      </c>
      <c r="W754">
        <v>-41.405759000000003</v>
      </c>
      <c r="X754">
        <v>12.020496</v>
      </c>
      <c r="Y754">
        <v>0</v>
      </c>
      <c r="Z754">
        <v>0</v>
      </c>
      <c r="AA754">
        <v>0</v>
      </c>
      <c r="AB754">
        <v>0.39518700000000001</v>
      </c>
      <c r="AC754">
        <v>0.36747400000000002</v>
      </c>
      <c r="AD754">
        <v>-0.64059100000000002</v>
      </c>
      <c r="AE754">
        <v>0.53289399999999998</v>
      </c>
      <c r="AF754">
        <v>-1.0947E-2</v>
      </c>
      <c r="AG754">
        <v>0.41271200000000002</v>
      </c>
      <c r="AH754">
        <v>6.0772500000000003</v>
      </c>
      <c r="AI754">
        <v>-8.4630999999999998E-2</v>
      </c>
      <c r="AJ754">
        <v>0.81820000000000004</v>
      </c>
      <c r="AK754">
        <v>0.36436499999999999</v>
      </c>
      <c r="AL754">
        <v>0.103087</v>
      </c>
      <c r="AM754" t="s">
        <v>221</v>
      </c>
      <c r="AN754">
        <v>919.56144600000005</v>
      </c>
      <c r="AO754">
        <v>287.17285099999998</v>
      </c>
      <c r="AP754">
        <v>339.68522400000001</v>
      </c>
      <c r="AQ754">
        <v>1.098482</v>
      </c>
      <c r="AR754">
        <v>90925.067943999995</v>
      </c>
      <c r="AS754" t="s">
        <v>224</v>
      </c>
      <c r="AT754">
        <v>6.0000000000000001E-3</v>
      </c>
      <c r="AU754">
        <v>0.6</v>
      </c>
      <c r="AV754">
        <v>-0.68258700000000005</v>
      </c>
      <c r="AW754">
        <v>-1</v>
      </c>
      <c r="AX754">
        <v>-0.68847700000000001</v>
      </c>
      <c r="AY754" t="s">
        <v>302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303</v>
      </c>
      <c r="BH754">
        <v>13484.343508</v>
      </c>
      <c r="BI754">
        <v>-3369.322604</v>
      </c>
      <c r="BJ754">
        <v>-1911.613257</v>
      </c>
      <c r="BK754">
        <v>0</v>
      </c>
      <c r="BL754">
        <v>0</v>
      </c>
      <c r="BM754">
        <v>0</v>
      </c>
      <c r="BN754" t="s">
        <v>304</v>
      </c>
      <c r="BO754">
        <v>3268.1756850000002</v>
      </c>
      <c r="BP754">
        <v>4855.9742820000001</v>
      </c>
      <c r="BQ754">
        <v>-4194.2333680000002</v>
      </c>
    </row>
    <row r="755" spans="1:69">
      <c r="A755">
        <v>754</v>
      </c>
      <c r="C755" t="s">
        <v>301</v>
      </c>
      <c r="D755">
        <v>18.048033</v>
      </c>
      <c r="E755">
        <v>18.048033</v>
      </c>
      <c r="F755">
        <v>0</v>
      </c>
      <c r="G755">
        <v>3.0899999999999998E-4</v>
      </c>
      <c r="H755">
        <v>1</v>
      </c>
      <c r="I755">
        <v>-8.7999999999999998E-5</v>
      </c>
      <c r="J755" t="s">
        <v>222</v>
      </c>
      <c r="K755">
        <v>7579</v>
      </c>
      <c r="L755">
        <v>0</v>
      </c>
      <c r="M755">
        <v>0</v>
      </c>
      <c r="N755">
        <v>0</v>
      </c>
      <c r="O755">
        <v>8037.2434999999996</v>
      </c>
      <c r="P755">
        <v>10714.727699999999</v>
      </c>
      <c r="Q755">
        <v>6481.9775</v>
      </c>
      <c r="R755" t="s">
        <v>223</v>
      </c>
      <c r="S755">
        <v>2.5912410000000001</v>
      </c>
      <c r="T755">
        <v>-7.1104459999999996</v>
      </c>
      <c r="U755">
        <v>6.9052189999999998</v>
      </c>
      <c r="V755">
        <v>108.47772000000001</v>
      </c>
      <c r="W755">
        <v>-41.678494000000001</v>
      </c>
      <c r="X755">
        <v>12.187556000000001</v>
      </c>
      <c r="Y755">
        <v>0</v>
      </c>
      <c r="Z755">
        <v>0</v>
      </c>
      <c r="AA755">
        <v>0</v>
      </c>
      <c r="AB755">
        <v>0.38856000000000002</v>
      </c>
      <c r="AC755">
        <v>0.39068999999999998</v>
      </c>
      <c r="AD755">
        <v>-0.67956300000000003</v>
      </c>
      <c r="AE755">
        <v>0.53522599999999998</v>
      </c>
      <c r="AF755">
        <v>-8.6029999999999995E-3</v>
      </c>
      <c r="AG755">
        <v>0.408634</v>
      </c>
      <c r="AH755">
        <v>6.0753880000000002</v>
      </c>
      <c r="AI755">
        <v>-8.2988999999999993E-2</v>
      </c>
      <c r="AJ755">
        <v>0.82124200000000003</v>
      </c>
      <c r="AK755">
        <v>0.36682300000000001</v>
      </c>
      <c r="AL755">
        <v>0.104494</v>
      </c>
      <c r="AM755" t="s">
        <v>221</v>
      </c>
      <c r="AN755">
        <v>919.28454099999999</v>
      </c>
      <c r="AO755">
        <v>287.17464999999999</v>
      </c>
      <c r="AP755">
        <v>339.68628799999999</v>
      </c>
      <c r="AQ755">
        <v>1.0985119999999999</v>
      </c>
      <c r="AR755">
        <v>90928.063064000002</v>
      </c>
      <c r="AS755" t="s">
        <v>224</v>
      </c>
      <c r="AT755">
        <v>6.0000000000000001E-3</v>
      </c>
      <c r="AU755">
        <v>0.6</v>
      </c>
      <c r="AV755">
        <v>-0.68258700000000005</v>
      </c>
      <c r="AW755">
        <v>-1</v>
      </c>
      <c r="AX755">
        <v>-0.68847700000000001</v>
      </c>
      <c r="AY755" t="s">
        <v>302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303</v>
      </c>
      <c r="BH755">
        <v>13613.497855</v>
      </c>
      <c r="BI755">
        <v>-3301.2620879999999</v>
      </c>
      <c r="BJ755">
        <v>-1932.3804050000001</v>
      </c>
      <c r="BK755">
        <v>0</v>
      </c>
      <c r="BL755">
        <v>0</v>
      </c>
      <c r="BM755">
        <v>0</v>
      </c>
      <c r="BN755" t="s">
        <v>304</v>
      </c>
      <c r="BO755">
        <v>3270.163552</v>
      </c>
      <c r="BP755">
        <v>4858.9279269999997</v>
      </c>
      <c r="BQ755">
        <v>-4196.7845090000001</v>
      </c>
    </row>
    <row r="756" spans="1:69">
      <c r="A756">
        <v>755</v>
      </c>
      <c r="C756" t="s">
        <v>301</v>
      </c>
      <c r="D756">
        <v>18.048033</v>
      </c>
      <c r="E756">
        <v>18.048033</v>
      </c>
      <c r="F756">
        <v>0</v>
      </c>
      <c r="G756">
        <v>3.0899999999999998E-4</v>
      </c>
      <c r="H756">
        <v>1</v>
      </c>
      <c r="I756">
        <v>-8.7999999999999998E-5</v>
      </c>
      <c r="J756" t="s">
        <v>222</v>
      </c>
      <c r="K756">
        <v>7579</v>
      </c>
      <c r="L756">
        <v>0</v>
      </c>
      <c r="M756">
        <v>0</v>
      </c>
      <c r="N756">
        <v>0</v>
      </c>
      <c r="O756">
        <v>8037.2434999999996</v>
      </c>
      <c r="P756">
        <v>10714.727699999999</v>
      </c>
      <c r="Q756">
        <v>6481.9775</v>
      </c>
      <c r="R756" t="s">
        <v>223</v>
      </c>
      <c r="S756">
        <v>2.5923829999999999</v>
      </c>
      <c r="T756">
        <v>-7.0804369999999999</v>
      </c>
      <c r="U756">
        <v>6.9237929999999999</v>
      </c>
      <c r="V756">
        <v>108.391441</v>
      </c>
      <c r="W756">
        <v>-41.947474</v>
      </c>
      <c r="X756">
        <v>12.357709</v>
      </c>
      <c r="Y756">
        <v>0</v>
      </c>
      <c r="Z756">
        <v>0</v>
      </c>
      <c r="AA756">
        <v>0</v>
      </c>
      <c r="AB756">
        <v>0.38918799999999998</v>
      </c>
      <c r="AC756">
        <v>0.39101999999999998</v>
      </c>
      <c r="AD756">
        <v>-0.68076599999999998</v>
      </c>
      <c r="AE756">
        <v>0.53756099999999996</v>
      </c>
      <c r="AF756">
        <v>-6.2570000000000004E-3</v>
      </c>
      <c r="AG756">
        <v>0.40455000000000002</v>
      </c>
      <c r="AH756">
        <v>6.0735489999999999</v>
      </c>
      <c r="AI756">
        <v>-8.1360000000000002E-2</v>
      </c>
      <c r="AJ756">
        <v>0.82430199999999998</v>
      </c>
      <c r="AK756">
        <v>0.36924899999999999</v>
      </c>
      <c r="AL756">
        <v>0.10592799999999999</v>
      </c>
      <c r="AM756" t="s">
        <v>221</v>
      </c>
      <c r="AN756">
        <v>919.00727300000005</v>
      </c>
      <c r="AO756">
        <v>287.17645299999998</v>
      </c>
      <c r="AP756">
        <v>339.68735400000003</v>
      </c>
      <c r="AQ756">
        <v>1.098541</v>
      </c>
      <c r="AR756">
        <v>90931.062187000003</v>
      </c>
      <c r="AS756" t="s">
        <v>224</v>
      </c>
      <c r="AT756">
        <v>6.0000000000000001E-3</v>
      </c>
      <c r="AU756">
        <v>0.6</v>
      </c>
      <c r="AV756">
        <v>-0.68258700000000005</v>
      </c>
      <c r="AW756">
        <v>-1</v>
      </c>
      <c r="AX756">
        <v>-0.68847700000000001</v>
      </c>
      <c r="AY756" t="s">
        <v>302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303</v>
      </c>
      <c r="BH756">
        <v>13741.991268</v>
      </c>
      <c r="BI756">
        <v>-3232.9893299999999</v>
      </c>
      <c r="BJ756">
        <v>-1953.588049</v>
      </c>
      <c r="BK756">
        <v>0</v>
      </c>
      <c r="BL756">
        <v>0</v>
      </c>
      <c r="BM756">
        <v>0</v>
      </c>
      <c r="BN756" t="s">
        <v>304</v>
      </c>
      <c r="BO756">
        <v>3272.1572630000001</v>
      </c>
      <c r="BP756">
        <v>4861.8902550000003</v>
      </c>
      <c r="BQ756">
        <v>-4199.343151</v>
      </c>
    </row>
    <row r="757" spans="1:69">
      <c r="A757">
        <v>756</v>
      </c>
      <c r="C757" t="s">
        <v>301</v>
      </c>
      <c r="D757">
        <v>18.048033</v>
      </c>
      <c r="E757">
        <v>18.048033</v>
      </c>
      <c r="F757">
        <v>0</v>
      </c>
      <c r="G757">
        <v>3.0899999999999998E-4</v>
      </c>
      <c r="H757">
        <v>1</v>
      </c>
      <c r="I757">
        <v>-8.7999999999999998E-5</v>
      </c>
      <c r="J757" t="s">
        <v>222</v>
      </c>
      <c r="K757">
        <v>7579</v>
      </c>
      <c r="L757">
        <v>0</v>
      </c>
      <c r="M757">
        <v>0</v>
      </c>
      <c r="N757">
        <v>0</v>
      </c>
      <c r="O757">
        <v>8037.2434999999996</v>
      </c>
      <c r="P757">
        <v>10714.727699999999</v>
      </c>
      <c r="Q757">
        <v>6481.9775</v>
      </c>
      <c r="R757" t="s">
        <v>223</v>
      </c>
      <c r="S757">
        <v>2.593553</v>
      </c>
      <c r="T757">
        <v>-7.0501680000000002</v>
      </c>
      <c r="U757">
        <v>6.9423490000000001</v>
      </c>
      <c r="V757">
        <v>108.305379</v>
      </c>
      <c r="W757">
        <v>-42.212679000000001</v>
      </c>
      <c r="X757">
        <v>12.530953999999999</v>
      </c>
      <c r="Y757">
        <v>0</v>
      </c>
      <c r="Z757">
        <v>0</v>
      </c>
      <c r="AA757">
        <v>0</v>
      </c>
      <c r="AB757">
        <v>0.38980300000000001</v>
      </c>
      <c r="AC757">
        <v>0.39135700000000001</v>
      </c>
      <c r="AD757">
        <v>-0.681975</v>
      </c>
      <c r="AE757">
        <v>0.53990000000000005</v>
      </c>
      <c r="AF757">
        <v>-3.908E-3</v>
      </c>
      <c r="AG757">
        <v>0.40045799999999998</v>
      </c>
      <c r="AH757">
        <v>6.071733</v>
      </c>
      <c r="AI757">
        <v>-7.9741999999999993E-2</v>
      </c>
      <c r="AJ757">
        <v>0.82738100000000003</v>
      </c>
      <c r="AK757">
        <v>0.37164399999999997</v>
      </c>
      <c r="AL757">
        <v>0.107387</v>
      </c>
      <c r="AM757" t="s">
        <v>221</v>
      </c>
      <c r="AN757">
        <v>918.72964400000001</v>
      </c>
      <c r="AO757">
        <v>287.17825699999997</v>
      </c>
      <c r="AP757">
        <v>339.688422</v>
      </c>
      <c r="AQ757">
        <v>1.09857</v>
      </c>
      <c r="AR757">
        <v>90934.065308999998</v>
      </c>
      <c r="AS757" t="s">
        <v>224</v>
      </c>
      <c r="AT757">
        <v>6.0000000000000001E-3</v>
      </c>
      <c r="AU757">
        <v>0.6</v>
      </c>
      <c r="AV757">
        <v>-0.81497200000000003</v>
      </c>
      <c r="AW757">
        <v>-1</v>
      </c>
      <c r="AX757">
        <v>-0.77783199999999997</v>
      </c>
      <c r="AY757" t="s">
        <v>302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303</v>
      </c>
      <c r="BH757">
        <v>14354.515652</v>
      </c>
      <c r="BI757">
        <v>-4454.9821510000002</v>
      </c>
      <c r="BJ757">
        <v>-2063.3919350000001</v>
      </c>
      <c r="BK757">
        <v>0</v>
      </c>
      <c r="BL757">
        <v>0</v>
      </c>
      <c r="BM757">
        <v>0</v>
      </c>
      <c r="BN757" t="s">
        <v>304</v>
      </c>
      <c r="BO757">
        <v>3166.6849130000001</v>
      </c>
      <c r="BP757">
        <v>5496.2579900000001</v>
      </c>
      <c r="BQ757">
        <v>-5016.8544860000002</v>
      </c>
    </row>
    <row r="758" spans="1:69">
      <c r="A758">
        <v>757</v>
      </c>
      <c r="C758" t="s">
        <v>301</v>
      </c>
      <c r="D758">
        <v>18.048033</v>
      </c>
      <c r="E758">
        <v>18.048033</v>
      </c>
      <c r="F758">
        <v>0</v>
      </c>
      <c r="G758">
        <v>3.0899999999999998E-4</v>
      </c>
      <c r="H758">
        <v>1</v>
      </c>
      <c r="I758">
        <v>-8.7999999999999998E-5</v>
      </c>
      <c r="J758" t="s">
        <v>222</v>
      </c>
      <c r="K758">
        <v>7579</v>
      </c>
      <c r="L758">
        <v>0</v>
      </c>
      <c r="M758">
        <v>0</v>
      </c>
      <c r="N758">
        <v>0</v>
      </c>
      <c r="O758">
        <v>8037.2434999999996</v>
      </c>
      <c r="P758">
        <v>10714.727699999999</v>
      </c>
      <c r="Q758">
        <v>6481.9775</v>
      </c>
      <c r="R758" t="s">
        <v>223</v>
      </c>
      <c r="S758">
        <v>2.65829</v>
      </c>
      <c r="T758">
        <v>-7.1901060000000001</v>
      </c>
      <c r="U758">
        <v>6.9497999999999998</v>
      </c>
      <c r="V758">
        <v>108.21993399999999</v>
      </c>
      <c r="W758">
        <v>-42.475118000000002</v>
      </c>
      <c r="X758">
        <v>12.707210999999999</v>
      </c>
      <c r="Y758">
        <v>0</v>
      </c>
      <c r="Z758">
        <v>0</v>
      </c>
      <c r="AA758">
        <v>0</v>
      </c>
      <c r="AB758">
        <v>0.37141600000000002</v>
      </c>
      <c r="AC758">
        <v>0.45163700000000001</v>
      </c>
      <c r="AD758">
        <v>-0.80911</v>
      </c>
      <c r="AE758">
        <v>0.54212800000000005</v>
      </c>
      <c r="AF758">
        <v>-1.199E-3</v>
      </c>
      <c r="AG758">
        <v>0.39560299999999998</v>
      </c>
      <c r="AH758">
        <v>6.069941</v>
      </c>
      <c r="AI758">
        <v>-7.8135999999999997E-2</v>
      </c>
      <c r="AJ758">
        <v>0.83047899999999997</v>
      </c>
      <c r="AK758">
        <v>0.37401499999999999</v>
      </c>
      <c r="AL758">
        <v>0.108871</v>
      </c>
      <c r="AM758" t="s">
        <v>221</v>
      </c>
      <c r="AN758">
        <v>918.45164999999997</v>
      </c>
      <c r="AO758">
        <v>287.18006400000002</v>
      </c>
      <c r="AP758">
        <v>339.68948999999998</v>
      </c>
      <c r="AQ758">
        <v>1.0986</v>
      </c>
      <c r="AR758">
        <v>90937.072448999999</v>
      </c>
      <c r="AS758" t="s">
        <v>224</v>
      </c>
      <c r="AT758">
        <v>6.0000000000000001E-3</v>
      </c>
      <c r="AU758">
        <v>0.6</v>
      </c>
      <c r="AV758">
        <v>-0.81497200000000003</v>
      </c>
      <c r="AW758">
        <v>-1</v>
      </c>
      <c r="AX758">
        <v>-0.77783199999999997</v>
      </c>
      <c r="AY758" t="s">
        <v>302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303</v>
      </c>
      <c r="BH758">
        <v>14485.122805999999</v>
      </c>
      <c r="BI758">
        <v>-4385.8322900000003</v>
      </c>
      <c r="BJ758">
        <v>-2084.4816350000001</v>
      </c>
      <c r="BK758">
        <v>0</v>
      </c>
      <c r="BL758">
        <v>0</v>
      </c>
      <c r="BM758">
        <v>0</v>
      </c>
      <c r="BN758" t="s">
        <v>304</v>
      </c>
      <c r="BO758">
        <v>3168.6631640000001</v>
      </c>
      <c r="BP758">
        <v>5499.6915429999999</v>
      </c>
      <c r="BQ758">
        <v>-5019.9885510000004</v>
      </c>
    </row>
    <row r="759" spans="1:69">
      <c r="A759">
        <v>758</v>
      </c>
      <c r="C759" t="s">
        <v>301</v>
      </c>
      <c r="D759">
        <v>18.048033</v>
      </c>
      <c r="E759">
        <v>18.048033</v>
      </c>
      <c r="F759">
        <v>0</v>
      </c>
      <c r="G759">
        <v>3.0899999999999998E-4</v>
      </c>
      <c r="H759">
        <v>1</v>
      </c>
      <c r="I759">
        <v>-8.7999999999999998E-5</v>
      </c>
      <c r="J759" t="s">
        <v>222</v>
      </c>
      <c r="K759">
        <v>7579</v>
      </c>
      <c r="L759">
        <v>0</v>
      </c>
      <c r="M759">
        <v>0</v>
      </c>
      <c r="N759">
        <v>0</v>
      </c>
      <c r="O759">
        <v>8037.2434999999996</v>
      </c>
      <c r="P759">
        <v>10714.727699999999</v>
      </c>
      <c r="Q759">
        <v>6481.9775</v>
      </c>
      <c r="R759" t="s">
        <v>223</v>
      </c>
      <c r="S759">
        <v>2.6599849999999998</v>
      </c>
      <c r="T759">
        <v>-7.1592599999999997</v>
      </c>
      <c r="U759">
        <v>6.9684439999999999</v>
      </c>
      <c r="V759">
        <v>108.134908</v>
      </c>
      <c r="W759">
        <v>-42.733271000000002</v>
      </c>
      <c r="X759">
        <v>12.886754</v>
      </c>
      <c r="Y759">
        <v>0</v>
      </c>
      <c r="Z759">
        <v>0</v>
      </c>
      <c r="AA759">
        <v>0</v>
      </c>
      <c r="AB759">
        <v>0.37202800000000003</v>
      </c>
      <c r="AC759">
        <v>0.45208199999999998</v>
      </c>
      <c r="AD759">
        <v>-0.81048600000000004</v>
      </c>
      <c r="AE759">
        <v>0.54435999999999996</v>
      </c>
      <c r="AF759">
        <v>1.5139999999999999E-3</v>
      </c>
      <c r="AG759">
        <v>0.39073999999999998</v>
      </c>
      <c r="AH759">
        <v>6.0681760000000002</v>
      </c>
      <c r="AI759">
        <v>-7.6541999999999999E-2</v>
      </c>
      <c r="AJ759">
        <v>0.833596</v>
      </c>
      <c r="AK759">
        <v>0.37634800000000002</v>
      </c>
      <c r="AL759">
        <v>0.11038199999999999</v>
      </c>
      <c r="AM759" t="s">
        <v>221</v>
      </c>
      <c r="AN759">
        <v>918.17329099999995</v>
      </c>
      <c r="AO759">
        <v>287.18187399999999</v>
      </c>
      <c r="AP759">
        <v>339.69056</v>
      </c>
      <c r="AQ759">
        <v>1.0986290000000001</v>
      </c>
      <c r="AR759">
        <v>90940.083622999999</v>
      </c>
      <c r="AS759" t="s">
        <v>224</v>
      </c>
      <c r="AT759">
        <v>6.0000000000000001E-3</v>
      </c>
      <c r="AU759">
        <v>0.6</v>
      </c>
      <c r="AV759">
        <v>-0.81497200000000003</v>
      </c>
      <c r="AW759">
        <v>-1</v>
      </c>
      <c r="AX759">
        <v>-0.77783199999999997</v>
      </c>
      <c r="AY759" t="s">
        <v>302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303</v>
      </c>
      <c r="BH759">
        <v>14614.639148</v>
      </c>
      <c r="BI759">
        <v>-4316.7175420000003</v>
      </c>
      <c r="BJ759">
        <v>-2105.9940569999999</v>
      </c>
      <c r="BK759">
        <v>0</v>
      </c>
      <c r="BL759">
        <v>0</v>
      </c>
      <c r="BM759">
        <v>0</v>
      </c>
      <c r="BN759" t="s">
        <v>304</v>
      </c>
      <c r="BO759">
        <v>3170.6470140000001</v>
      </c>
      <c r="BP759">
        <v>5503.1348129999997</v>
      </c>
      <c r="BQ759">
        <v>-5023.1314869999997</v>
      </c>
    </row>
    <row r="760" spans="1:69">
      <c r="A760">
        <v>759</v>
      </c>
      <c r="C760" t="s">
        <v>301</v>
      </c>
      <c r="D760">
        <v>18.048033</v>
      </c>
      <c r="E760">
        <v>18.048033</v>
      </c>
      <c r="F760">
        <v>0</v>
      </c>
      <c r="G760">
        <v>3.0899999999999998E-4</v>
      </c>
      <c r="H760">
        <v>1</v>
      </c>
      <c r="I760">
        <v>-8.7999999999999998E-5</v>
      </c>
      <c r="J760" t="s">
        <v>222</v>
      </c>
      <c r="K760">
        <v>7579</v>
      </c>
      <c r="L760">
        <v>0</v>
      </c>
      <c r="M760">
        <v>0</v>
      </c>
      <c r="N760">
        <v>0</v>
      </c>
      <c r="O760">
        <v>8037.2434999999996</v>
      </c>
      <c r="P760">
        <v>10714.727699999999</v>
      </c>
      <c r="Q760">
        <v>6481.9775</v>
      </c>
      <c r="R760" t="s">
        <v>223</v>
      </c>
      <c r="S760">
        <v>2.6616610000000001</v>
      </c>
      <c r="T760">
        <v>-7.1281920000000003</v>
      </c>
      <c r="U760">
        <v>6.9870609999999997</v>
      </c>
      <c r="V760">
        <v>108.05032799999999</v>
      </c>
      <c r="W760">
        <v>-42.987119999999997</v>
      </c>
      <c r="X760">
        <v>13.069577000000001</v>
      </c>
      <c r="Y760">
        <v>0</v>
      </c>
      <c r="Z760">
        <v>0</v>
      </c>
      <c r="AA760">
        <v>0</v>
      </c>
      <c r="AB760">
        <v>0.37262499999999998</v>
      </c>
      <c r="AC760">
        <v>0.45253500000000002</v>
      </c>
      <c r="AD760">
        <v>-0.81186800000000003</v>
      </c>
      <c r="AE760">
        <v>0.54659599999999997</v>
      </c>
      <c r="AF760">
        <v>4.2290000000000001E-3</v>
      </c>
      <c r="AG760">
        <v>0.38586900000000002</v>
      </c>
      <c r="AH760">
        <v>6.0664389999999999</v>
      </c>
      <c r="AI760">
        <v>-7.4962000000000001E-2</v>
      </c>
      <c r="AJ760">
        <v>0.83672999999999997</v>
      </c>
      <c r="AK760">
        <v>0.37864599999999998</v>
      </c>
      <c r="AL760">
        <v>0.11192100000000001</v>
      </c>
      <c r="AM760" t="s">
        <v>221</v>
      </c>
      <c r="AN760">
        <v>917.89456700000005</v>
      </c>
      <c r="AO760">
        <v>287.18368500000003</v>
      </c>
      <c r="AP760">
        <v>339.69163200000003</v>
      </c>
      <c r="AQ760">
        <v>1.0986590000000001</v>
      </c>
      <c r="AR760">
        <v>90943.098828000002</v>
      </c>
      <c r="AS760" t="s">
        <v>224</v>
      </c>
      <c r="AT760">
        <v>6.0000000000000001E-3</v>
      </c>
      <c r="AU760">
        <v>0.6</v>
      </c>
      <c r="AV760">
        <v>-0.81497200000000003</v>
      </c>
      <c r="AW760">
        <v>-1</v>
      </c>
      <c r="AX760">
        <v>-0.77783199999999997</v>
      </c>
      <c r="AY760" t="s">
        <v>302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303</v>
      </c>
      <c r="BH760">
        <v>14743.009364</v>
      </c>
      <c r="BI760">
        <v>-4247.6827860000003</v>
      </c>
      <c r="BJ760">
        <v>-2127.9285850000001</v>
      </c>
      <c r="BK760">
        <v>0</v>
      </c>
      <c r="BL760">
        <v>0</v>
      </c>
      <c r="BM760">
        <v>0</v>
      </c>
      <c r="BN760" t="s">
        <v>304</v>
      </c>
      <c r="BO760">
        <v>3172.6367329999998</v>
      </c>
      <c r="BP760">
        <v>5506.5882700000002</v>
      </c>
      <c r="BQ760">
        <v>-5026.2837209999998</v>
      </c>
    </row>
    <row r="761" spans="1:69">
      <c r="A761">
        <v>760</v>
      </c>
      <c r="C761" t="s">
        <v>301</v>
      </c>
      <c r="D761">
        <v>18.048033</v>
      </c>
      <c r="E761">
        <v>18.048033</v>
      </c>
      <c r="F761">
        <v>0</v>
      </c>
      <c r="G761">
        <v>3.0899999999999998E-4</v>
      </c>
      <c r="H761">
        <v>1</v>
      </c>
      <c r="I761">
        <v>-8.7999999999999998E-5</v>
      </c>
      <c r="J761" t="s">
        <v>222</v>
      </c>
      <c r="K761">
        <v>7579</v>
      </c>
      <c r="L761">
        <v>0</v>
      </c>
      <c r="M761">
        <v>0</v>
      </c>
      <c r="N761">
        <v>0</v>
      </c>
      <c r="O761">
        <v>8037.2434999999996</v>
      </c>
      <c r="P761">
        <v>10714.727699999999</v>
      </c>
      <c r="Q761">
        <v>6481.9775</v>
      </c>
      <c r="R761" t="s">
        <v>223</v>
      </c>
      <c r="S761">
        <v>2.6633110000000002</v>
      </c>
      <c r="T761">
        <v>-7.0969069999999999</v>
      </c>
      <c r="U761">
        <v>7.0056510000000003</v>
      </c>
      <c r="V761">
        <v>107.966211</v>
      </c>
      <c r="W761">
        <v>-43.236645000000003</v>
      </c>
      <c r="X761">
        <v>13.255668999999999</v>
      </c>
      <c r="Y761">
        <v>0</v>
      </c>
      <c r="Z761">
        <v>0</v>
      </c>
      <c r="AA761">
        <v>0</v>
      </c>
      <c r="AB761">
        <v>0.37320599999999998</v>
      </c>
      <c r="AC761">
        <v>0.45299400000000001</v>
      </c>
      <c r="AD761">
        <v>-0.81325800000000004</v>
      </c>
      <c r="AE761">
        <v>0.54883499999999996</v>
      </c>
      <c r="AF761">
        <v>6.9470000000000001E-3</v>
      </c>
      <c r="AG761">
        <v>0.38099</v>
      </c>
      <c r="AH761">
        <v>6.06473</v>
      </c>
      <c r="AI761">
        <v>-7.3395000000000002E-2</v>
      </c>
      <c r="AJ761">
        <v>0.83988300000000005</v>
      </c>
      <c r="AK761">
        <v>0.380907</v>
      </c>
      <c r="AL761">
        <v>0.113487</v>
      </c>
      <c r="AM761" t="s">
        <v>221</v>
      </c>
      <c r="AN761">
        <v>917.61547800000005</v>
      </c>
      <c r="AO761">
        <v>287.18549899999999</v>
      </c>
      <c r="AP761">
        <v>339.69270499999999</v>
      </c>
      <c r="AQ761">
        <v>1.0986880000000001</v>
      </c>
      <c r="AR761">
        <v>90946.118057999993</v>
      </c>
      <c r="AS761" t="s">
        <v>224</v>
      </c>
      <c r="AT761">
        <v>6.0000000000000001E-3</v>
      </c>
      <c r="AU761">
        <v>0.6</v>
      </c>
      <c r="AV761">
        <v>-0.86621099999999995</v>
      </c>
      <c r="AW761">
        <v>-1</v>
      </c>
      <c r="AX761">
        <v>-0.79736300000000004</v>
      </c>
      <c r="AY761" t="s">
        <v>302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303</v>
      </c>
      <c r="BH761">
        <v>15065.131165000001</v>
      </c>
      <c r="BI761">
        <v>-4677.6540249999998</v>
      </c>
      <c r="BJ761">
        <v>-2158.7682370000002</v>
      </c>
      <c r="BK761">
        <v>0</v>
      </c>
      <c r="BL761">
        <v>0</v>
      </c>
      <c r="BM761">
        <v>0</v>
      </c>
      <c r="BN761" t="s">
        <v>304</v>
      </c>
      <c r="BO761">
        <v>3151.0818690000001</v>
      </c>
      <c r="BP761">
        <v>5648.407819</v>
      </c>
      <c r="BQ761">
        <v>-5345.656481</v>
      </c>
    </row>
    <row r="762" spans="1:69">
      <c r="A762">
        <v>761</v>
      </c>
      <c r="C762" t="s">
        <v>301</v>
      </c>
      <c r="D762">
        <v>18.048033</v>
      </c>
      <c r="E762">
        <v>18.048033</v>
      </c>
      <c r="F762">
        <v>0</v>
      </c>
      <c r="G762">
        <v>3.0899999999999998E-4</v>
      </c>
      <c r="H762">
        <v>1</v>
      </c>
      <c r="I762">
        <v>-8.7999999999999998E-5</v>
      </c>
      <c r="J762" t="s">
        <v>222</v>
      </c>
      <c r="K762">
        <v>7579</v>
      </c>
      <c r="L762">
        <v>0</v>
      </c>
      <c r="M762">
        <v>0</v>
      </c>
      <c r="N762">
        <v>0</v>
      </c>
      <c r="O762">
        <v>8037.2434999999996</v>
      </c>
      <c r="P762">
        <v>10714.727699999999</v>
      </c>
      <c r="Q762">
        <v>6481.9775</v>
      </c>
      <c r="R762" t="s">
        <v>223</v>
      </c>
      <c r="S762">
        <v>2.690496</v>
      </c>
      <c r="T762">
        <v>-7.1313000000000004</v>
      </c>
      <c r="U762">
        <v>7.0233100000000004</v>
      </c>
      <c r="V762">
        <v>107.882734</v>
      </c>
      <c r="W762">
        <v>-43.482227999999999</v>
      </c>
      <c r="X762">
        <v>13.445023000000001</v>
      </c>
      <c r="Y762">
        <v>0</v>
      </c>
      <c r="Z762">
        <v>0</v>
      </c>
      <c r="AA762">
        <v>0</v>
      </c>
      <c r="AB762">
        <v>0.36960999999999999</v>
      </c>
      <c r="AC762">
        <v>0.46652399999999999</v>
      </c>
      <c r="AD762">
        <v>-0.86348100000000005</v>
      </c>
      <c r="AE762">
        <v>0.55105300000000002</v>
      </c>
      <c r="AF762">
        <v>9.7459999999999995E-3</v>
      </c>
      <c r="AG762">
        <v>0.375809</v>
      </c>
      <c r="AH762">
        <v>6.0630490000000004</v>
      </c>
      <c r="AI762">
        <v>-7.1841000000000002E-2</v>
      </c>
      <c r="AJ762">
        <v>0.84305399999999997</v>
      </c>
      <c r="AK762">
        <v>0.38313399999999997</v>
      </c>
      <c r="AL762">
        <v>0.11508</v>
      </c>
      <c r="AM762" t="s">
        <v>221</v>
      </c>
      <c r="AN762">
        <v>917.33602399999995</v>
      </c>
      <c r="AO762">
        <v>287.18731600000001</v>
      </c>
      <c r="AP762">
        <v>339.69377900000001</v>
      </c>
      <c r="AQ762">
        <v>1.0987180000000001</v>
      </c>
      <c r="AR762">
        <v>90949.141319000002</v>
      </c>
      <c r="AS762" t="s">
        <v>224</v>
      </c>
      <c r="AT762">
        <v>6.0000000000000001E-3</v>
      </c>
      <c r="AU762">
        <v>0.6</v>
      </c>
      <c r="AV762">
        <v>-0.86621099999999995</v>
      </c>
      <c r="AW762">
        <v>-1</v>
      </c>
      <c r="AX762">
        <v>-0.79736300000000004</v>
      </c>
      <c r="AY762" t="s">
        <v>302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303</v>
      </c>
      <c r="BH762">
        <v>15192.406792</v>
      </c>
      <c r="BI762">
        <v>-4608.7145819999996</v>
      </c>
      <c r="BJ762">
        <v>-2181.118054</v>
      </c>
      <c r="BK762">
        <v>0</v>
      </c>
      <c r="BL762">
        <v>0</v>
      </c>
      <c r="BM762">
        <v>0</v>
      </c>
      <c r="BN762" t="s">
        <v>304</v>
      </c>
      <c r="BO762">
        <v>3153.0834009999999</v>
      </c>
      <c r="BP762">
        <v>5651.9956249999996</v>
      </c>
      <c r="BQ762">
        <v>-5349.051982</v>
      </c>
    </row>
    <row r="763" spans="1:69">
      <c r="A763">
        <v>762</v>
      </c>
      <c r="C763" t="s">
        <v>301</v>
      </c>
      <c r="D763">
        <v>18.048033</v>
      </c>
      <c r="E763">
        <v>18.048033</v>
      </c>
      <c r="F763">
        <v>0</v>
      </c>
      <c r="G763">
        <v>3.0899999999999998E-4</v>
      </c>
      <c r="H763">
        <v>1</v>
      </c>
      <c r="I763">
        <v>-8.7999999999999998E-5</v>
      </c>
      <c r="J763" t="s">
        <v>222</v>
      </c>
      <c r="K763">
        <v>7579</v>
      </c>
      <c r="L763">
        <v>0</v>
      </c>
      <c r="M763">
        <v>0</v>
      </c>
      <c r="N763">
        <v>0</v>
      </c>
      <c r="O763">
        <v>8037.2434999999996</v>
      </c>
      <c r="P763">
        <v>10714.727699999999</v>
      </c>
      <c r="Q763">
        <v>6481.9775</v>
      </c>
      <c r="R763" t="s">
        <v>223</v>
      </c>
      <c r="S763">
        <v>2.692256</v>
      </c>
      <c r="T763">
        <v>-7.0995720000000002</v>
      </c>
      <c r="U763">
        <v>7.0418960000000004</v>
      </c>
      <c r="V763">
        <v>107.799825</v>
      </c>
      <c r="W763">
        <v>-43.723272000000001</v>
      </c>
      <c r="X763">
        <v>13.637674000000001</v>
      </c>
      <c r="Y763">
        <v>0</v>
      </c>
      <c r="Z763">
        <v>0</v>
      </c>
      <c r="AA763">
        <v>0</v>
      </c>
      <c r="AB763">
        <v>0.37015399999999998</v>
      </c>
      <c r="AC763">
        <v>0.46703299999999998</v>
      </c>
      <c r="AD763">
        <v>-0.86493299999999995</v>
      </c>
      <c r="AE763">
        <v>0.55327400000000004</v>
      </c>
      <c r="AF763">
        <v>1.2548E-2</v>
      </c>
      <c r="AG763">
        <v>0.37061899999999998</v>
      </c>
      <c r="AH763">
        <v>6.0613979999999996</v>
      </c>
      <c r="AI763">
        <v>-7.0300000000000001E-2</v>
      </c>
      <c r="AJ763">
        <v>0.84624299999999997</v>
      </c>
      <c r="AK763">
        <v>0.385322</v>
      </c>
      <c r="AL763">
        <v>0.116701</v>
      </c>
      <c r="AM763" t="s">
        <v>221</v>
      </c>
      <c r="AN763">
        <v>917.05620499999998</v>
      </c>
      <c r="AO763">
        <v>287.18913500000002</v>
      </c>
      <c r="AP763">
        <v>339.69485500000002</v>
      </c>
      <c r="AQ763">
        <v>1.0987469999999999</v>
      </c>
      <c r="AR763">
        <v>90952.168615000002</v>
      </c>
      <c r="AS763" t="s">
        <v>224</v>
      </c>
      <c r="AT763">
        <v>6.0000000000000001E-3</v>
      </c>
      <c r="AU763">
        <v>0.6</v>
      </c>
      <c r="AV763">
        <v>-0.91473400000000005</v>
      </c>
      <c r="AW763">
        <v>-1</v>
      </c>
      <c r="AX763">
        <v>-0.81738299999999997</v>
      </c>
      <c r="AY763" t="s">
        <v>302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303</v>
      </c>
      <c r="BH763">
        <v>15504.740497999999</v>
      </c>
      <c r="BI763">
        <v>-5012.2410170000003</v>
      </c>
      <c r="BJ763">
        <v>-2213.4900029999999</v>
      </c>
      <c r="BK763">
        <v>0</v>
      </c>
      <c r="BL763">
        <v>0</v>
      </c>
      <c r="BM763">
        <v>0</v>
      </c>
      <c r="BN763" t="s">
        <v>304</v>
      </c>
      <c r="BO763">
        <v>3130.9206210000002</v>
      </c>
      <c r="BP763">
        <v>5797.5886559999999</v>
      </c>
      <c r="BQ763">
        <v>-5652.2873959999997</v>
      </c>
    </row>
    <row r="764" spans="1:69">
      <c r="A764">
        <v>763</v>
      </c>
      <c r="C764" t="s">
        <v>301</v>
      </c>
      <c r="D764">
        <v>18.048033</v>
      </c>
      <c r="E764">
        <v>18.048033</v>
      </c>
      <c r="F764">
        <v>0</v>
      </c>
      <c r="G764">
        <v>3.0899999999999998E-4</v>
      </c>
      <c r="H764">
        <v>1</v>
      </c>
      <c r="I764">
        <v>-8.7999999999999998E-5</v>
      </c>
      <c r="J764" t="s">
        <v>222</v>
      </c>
      <c r="K764">
        <v>7579</v>
      </c>
      <c r="L764">
        <v>0</v>
      </c>
      <c r="M764">
        <v>0</v>
      </c>
      <c r="N764">
        <v>0</v>
      </c>
      <c r="O764">
        <v>8037.2434999999996</v>
      </c>
      <c r="P764">
        <v>10714.727699999999</v>
      </c>
      <c r="Q764">
        <v>6481.9775</v>
      </c>
      <c r="R764" t="s">
        <v>223</v>
      </c>
      <c r="S764">
        <v>2.7184219999999999</v>
      </c>
      <c r="T764">
        <v>-7.1300160000000004</v>
      </c>
      <c r="U764">
        <v>7.0593919999999999</v>
      </c>
      <c r="V764">
        <v>107.717658</v>
      </c>
      <c r="W764">
        <v>-43.960129999999999</v>
      </c>
      <c r="X764">
        <v>13.833610999999999</v>
      </c>
      <c r="Y764">
        <v>0</v>
      </c>
      <c r="Z764">
        <v>0</v>
      </c>
      <c r="AA764">
        <v>0</v>
      </c>
      <c r="AB764">
        <v>0.36641099999999999</v>
      </c>
      <c r="AC764">
        <v>0.480966</v>
      </c>
      <c r="AD764">
        <v>-0.91269400000000001</v>
      </c>
      <c r="AE764">
        <v>0.55547199999999997</v>
      </c>
      <c r="AF764">
        <v>1.5434E-2</v>
      </c>
      <c r="AG764">
        <v>0.365143</v>
      </c>
      <c r="AH764">
        <v>6.0597760000000003</v>
      </c>
      <c r="AI764">
        <v>-6.8772E-2</v>
      </c>
      <c r="AJ764">
        <v>0.84945000000000004</v>
      </c>
      <c r="AK764">
        <v>0.38747399999999999</v>
      </c>
      <c r="AL764">
        <v>0.11834799999999999</v>
      </c>
      <c r="AM764" t="s">
        <v>221</v>
      </c>
      <c r="AN764">
        <v>916.77602000000002</v>
      </c>
      <c r="AO764">
        <v>287.19095600000003</v>
      </c>
      <c r="AP764">
        <v>339.69593200000003</v>
      </c>
      <c r="AQ764">
        <v>1.0987769999999999</v>
      </c>
      <c r="AR764">
        <v>90955.199949000002</v>
      </c>
      <c r="AS764" t="s">
        <v>224</v>
      </c>
      <c r="AT764">
        <v>6.0000000000000001E-3</v>
      </c>
      <c r="AU764">
        <v>0.6</v>
      </c>
      <c r="AV764">
        <v>-0.970001</v>
      </c>
      <c r="AW764">
        <v>-1</v>
      </c>
      <c r="AX764">
        <v>-0.83447300000000002</v>
      </c>
      <c r="AY764" t="s">
        <v>302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303</v>
      </c>
      <c r="BH764">
        <v>15845.036871</v>
      </c>
      <c r="BI764">
        <v>-5481.418756</v>
      </c>
      <c r="BJ764">
        <v>-2237.5833699999998</v>
      </c>
      <c r="BK764">
        <v>0</v>
      </c>
      <c r="BL764">
        <v>0</v>
      </c>
      <c r="BM764">
        <v>0</v>
      </c>
      <c r="BN764" t="s">
        <v>304</v>
      </c>
      <c r="BO764">
        <v>3112.286239</v>
      </c>
      <c r="BP764">
        <v>5922.6070630000004</v>
      </c>
      <c r="BQ764">
        <v>-5997.6436860000003</v>
      </c>
    </row>
    <row r="765" spans="1:69">
      <c r="A765">
        <v>764</v>
      </c>
      <c r="C765" t="s">
        <v>301</v>
      </c>
      <c r="D765">
        <v>18.048033</v>
      </c>
      <c r="E765">
        <v>18.048033</v>
      </c>
      <c r="F765">
        <v>0</v>
      </c>
      <c r="G765">
        <v>3.0899999999999998E-4</v>
      </c>
      <c r="H765">
        <v>1</v>
      </c>
      <c r="I765">
        <v>-8.7999999999999998E-5</v>
      </c>
      <c r="J765" t="s">
        <v>222</v>
      </c>
      <c r="K765">
        <v>7579</v>
      </c>
      <c r="L765">
        <v>0</v>
      </c>
      <c r="M765">
        <v>0</v>
      </c>
      <c r="N765">
        <v>0</v>
      </c>
      <c r="O765">
        <v>8037.2434999999996</v>
      </c>
      <c r="P765">
        <v>10714.727699999999</v>
      </c>
      <c r="Q765">
        <v>6481.9775</v>
      </c>
      <c r="R765" t="s">
        <v>223</v>
      </c>
      <c r="S765">
        <v>2.7483960000000001</v>
      </c>
      <c r="T765">
        <v>-7.1688989999999997</v>
      </c>
      <c r="U765">
        <v>7.07803</v>
      </c>
      <c r="V765">
        <v>107.63634500000001</v>
      </c>
      <c r="W765">
        <v>-44.192666000000003</v>
      </c>
      <c r="X765">
        <v>14.032874</v>
      </c>
      <c r="Y765">
        <v>0</v>
      </c>
      <c r="Z765">
        <v>0</v>
      </c>
      <c r="AA765">
        <v>0</v>
      </c>
      <c r="AB765">
        <v>0.36326900000000001</v>
      </c>
      <c r="AC765">
        <v>0.49294100000000002</v>
      </c>
      <c r="AD765">
        <v>-0.96696700000000002</v>
      </c>
      <c r="AE765">
        <v>0.55765200000000004</v>
      </c>
      <c r="AF765">
        <v>1.8391999999999999E-2</v>
      </c>
      <c r="AG765">
        <v>0.35934100000000002</v>
      </c>
      <c r="AH765">
        <v>6.0581860000000001</v>
      </c>
      <c r="AI765">
        <v>-6.7258999999999999E-2</v>
      </c>
      <c r="AJ765">
        <v>0.85267499999999996</v>
      </c>
      <c r="AK765">
        <v>0.38958799999999999</v>
      </c>
      <c r="AL765">
        <v>0.12002400000000001</v>
      </c>
      <c r="AM765" t="s">
        <v>221</v>
      </c>
      <c r="AN765">
        <v>916.49546899999996</v>
      </c>
      <c r="AO765">
        <v>287.19277899999997</v>
      </c>
      <c r="AP765">
        <v>339.69700999999998</v>
      </c>
      <c r="AQ765">
        <v>1.0988070000000001</v>
      </c>
      <c r="AR765">
        <v>90958.235333999997</v>
      </c>
      <c r="AS765" t="s">
        <v>224</v>
      </c>
      <c r="AT765">
        <v>6.0000000000000001E-3</v>
      </c>
      <c r="AU765">
        <v>0.6</v>
      </c>
      <c r="AV765">
        <v>-0.970001</v>
      </c>
      <c r="AW765">
        <v>-1</v>
      </c>
      <c r="AX765">
        <v>-0.83447300000000002</v>
      </c>
      <c r="AY765" t="s">
        <v>302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303</v>
      </c>
      <c r="BH765">
        <v>15970.457055999999</v>
      </c>
      <c r="BI765">
        <v>-5413.1264879999999</v>
      </c>
      <c r="BJ765">
        <v>-2260.2374519999998</v>
      </c>
      <c r="BK765">
        <v>0</v>
      </c>
      <c r="BL765">
        <v>0</v>
      </c>
      <c r="BM765">
        <v>0</v>
      </c>
      <c r="BN765" t="s">
        <v>304</v>
      </c>
      <c r="BO765">
        <v>3114.3067289999999</v>
      </c>
      <c r="BP765">
        <v>5926.4520069999999</v>
      </c>
      <c r="BQ765">
        <v>-6001.5373440000003</v>
      </c>
    </row>
    <row r="766" spans="1:69">
      <c r="A766">
        <v>765</v>
      </c>
      <c r="C766" t="s">
        <v>301</v>
      </c>
      <c r="D766">
        <v>18.048033</v>
      </c>
      <c r="E766">
        <v>18.048033</v>
      </c>
      <c r="F766">
        <v>0</v>
      </c>
      <c r="G766">
        <v>3.0899999999999998E-4</v>
      </c>
      <c r="H766">
        <v>1</v>
      </c>
      <c r="I766">
        <v>-8.7999999999999998E-5</v>
      </c>
      <c r="J766" t="s">
        <v>222</v>
      </c>
      <c r="K766">
        <v>7579</v>
      </c>
      <c r="L766">
        <v>0</v>
      </c>
      <c r="M766">
        <v>0</v>
      </c>
      <c r="N766">
        <v>0</v>
      </c>
      <c r="O766">
        <v>8037.2434999999996</v>
      </c>
      <c r="P766">
        <v>10714.727699999999</v>
      </c>
      <c r="Q766">
        <v>6481.9775</v>
      </c>
      <c r="R766" t="s">
        <v>223</v>
      </c>
      <c r="S766">
        <v>2.750321</v>
      </c>
      <c r="T766">
        <v>-7.1365720000000001</v>
      </c>
      <c r="U766">
        <v>7.096641</v>
      </c>
      <c r="V766">
        <v>107.55580399999999</v>
      </c>
      <c r="W766">
        <v>-44.420228999999999</v>
      </c>
      <c r="X766">
        <v>14.235498</v>
      </c>
      <c r="Y766">
        <v>0</v>
      </c>
      <c r="Z766">
        <v>0</v>
      </c>
      <c r="AA766">
        <v>0</v>
      </c>
      <c r="AB766">
        <v>0.36374299999999998</v>
      </c>
      <c r="AC766">
        <v>0.49354399999999998</v>
      </c>
      <c r="AD766">
        <v>-0.96853999999999996</v>
      </c>
      <c r="AE766">
        <v>0.55983499999999997</v>
      </c>
      <c r="AF766">
        <v>2.1353E-2</v>
      </c>
      <c r="AG766">
        <v>0.35353000000000001</v>
      </c>
      <c r="AH766">
        <v>6.056629</v>
      </c>
      <c r="AI766">
        <v>-6.5758999999999998E-2</v>
      </c>
      <c r="AJ766">
        <v>0.85591799999999996</v>
      </c>
      <c r="AK766">
        <v>0.39166000000000001</v>
      </c>
      <c r="AL766">
        <v>0.121727</v>
      </c>
      <c r="AM766" t="s">
        <v>221</v>
      </c>
      <c r="AN766">
        <v>916.21455000000003</v>
      </c>
      <c r="AO766">
        <v>287.19460500000002</v>
      </c>
      <c r="AP766">
        <v>339.69808999999998</v>
      </c>
      <c r="AQ766">
        <v>1.0988370000000001</v>
      </c>
      <c r="AR766">
        <v>90961.274776999999</v>
      </c>
      <c r="AS766" t="s">
        <v>224</v>
      </c>
      <c r="AT766">
        <v>6.0000000000000001E-3</v>
      </c>
      <c r="AU766">
        <v>0.6</v>
      </c>
      <c r="AV766">
        <v>-1</v>
      </c>
      <c r="AW766">
        <v>-1</v>
      </c>
      <c r="AX766">
        <v>-0.84912100000000001</v>
      </c>
      <c r="AY766" t="s">
        <v>302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303</v>
      </c>
      <c r="BH766">
        <v>16210.788473000001</v>
      </c>
      <c r="BI766">
        <v>-5637.1129220000003</v>
      </c>
      <c r="BJ766">
        <v>-2292.0208170000001</v>
      </c>
      <c r="BK766">
        <v>0</v>
      </c>
      <c r="BL766">
        <v>0</v>
      </c>
      <c r="BM766">
        <v>0</v>
      </c>
      <c r="BN766" t="s">
        <v>304</v>
      </c>
      <c r="BO766">
        <v>3098.6127710000001</v>
      </c>
      <c r="BP766">
        <v>6034.4076720000003</v>
      </c>
      <c r="BQ766">
        <v>-6191.1679839999997</v>
      </c>
    </row>
    <row r="767" spans="1:69">
      <c r="A767">
        <v>766</v>
      </c>
      <c r="C767" t="s">
        <v>301</v>
      </c>
      <c r="D767">
        <v>18.048033</v>
      </c>
      <c r="E767">
        <v>18.048033</v>
      </c>
      <c r="F767">
        <v>0</v>
      </c>
      <c r="G767">
        <v>3.0899999999999998E-4</v>
      </c>
      <c r="H767">
        <v>1</v>
      </c>
      <c r="I767">
        <v>-8.7999999999999998E-5</v>
      </c>
      <c r="J767" t="s">
        <v>222</v>
      </c>
      <c r="K767">
        <v>7579</v>
      </c>
      <c r="L767">
        <v>0</v>
      </c>
      <c r="M767">
        <v>0</v>
      </c>
      <c r="N767">
        <v>0</v>
      </c>
      <c r="O767">
        <v>8037.2434999999996</v>
      </c>
      <c r="P767">
        <v>10714.727699999999</v>
      </c>
      <c r="Q767">
        <v>6481.9775</v>
      </c>
      <c r="R767" t="s">
        <v>223</v>
      </c>
      <c r="S767">
        <v>2.7674639999999999</v>
      </c>
      <c r="T767">
        <v>-7.1426230000000004</v>
      </c>
      <c r="U767">
        <v>7.1141930000000002</v>
      </c>
      <c r="V767">
        <v>107.476162</v>
      </c>
      <c r="W767">
        <v>-44.643036000000002</v>
      </c>
      <c r="X767">
        <v>14.441468</v>
      </c>
      <c r="Y767">
        <v>0</v>
      </c>
      <c r="Z767">
        <v>0</v>
      </c>
      <c r="AA767">
        <v>0</v>
      </c>
      <c r="AB767">
        <v>0.36106700000000003</v>
      </c>
      <c r="AC767">
        <v>0.50400800000000001</v>
      </c>
      <c r="AD767">
        <v>-0.998807</v>
      </c>
      <c r="AE767">
        <v>0.56200099999999997</v>
      </c>
      <c r="AF767">
        <v>2.4376999999999999E-2</v>
      </c>
      <c r="AG767">
        <v>0.34753699999999998</v>
      </c>
      <c r="AH767">
        <v>6.0551050000000002</v>
      </c>
      <c r="AI767">
        <v>-6.4274999999999999E-2</v>
      </c>
      <c r="AJ767">
        <v>0.859178</v>
      </c>
      <c r="AK767">
        <v>0.39369100000000001</v>
      </c>
      <c r="AL767">
        <v>0.123459</v>
      </c>
      <c r="AM767" t="s">
        <v>221</v>
      </c>
      <c r="AN767">
        <v>915.93326300000001</v>
      </c>
      <c r="AO767">
        <v>287.19643400000001</v>
      </c>
      <c r="AP767">
        <v>339.69917099999998</v>
      </c>
      <c r="AQ767">
        <v>1.0988659999999999</v>
      </c>
      <c r="AR767">
        <v>90964.318276000005</v>
      </c>
      <c r="AS767" t="s">
        <v>224</v>
      </c>
      <c r="AT767">
        <v>6.0000000000000001E-3</v>
      </c>
      <c r="AU767">
        <v>0.6</v>
      </c>
      <c r="AV767">
        <v>-1</v>
      </c>
      <c r="AW767">
        <v>-1</v>
      </c>
      <c r="AX767">
        <v>-0.84912100000000001</v>
      </c>
      <c r="AY767" t="s">
        <v>302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303</v>
      </c>
      <c r="BH767">
        <v>16333.240511</v>
      </c>
      <c r="BI767">
        <v>-5569.8580590000001</v>
      </c>
      <c r="BJ767">
        <v>-2315.1552539999998</v>
      </c>
      <c r="BK767">
        <v>0</v>
      </c>
      <c r="BL767">
        <v>0</v>
      </c>
      <c r="BM767">
        <v>0</v>
      </c>
      <c r="BN767" t="s">
        <v>304</v>
      </c>
      <c r="BO767">
        <v>3100.6412879999998</v>
      </c>
      <c r="BP767">
        <v>6038.3581169999998</v>
      </c>
      <c r="BQ767">
        <v>-6195.2210519999999</v>
      </c>
    </row>
    <row r="768" spans="1:69">
      <c r="A768">
        <v>767</v>
      </c>
      <c r="C768" t="s">
        <v>301</v>
      </c>
      <c r="D768">
        <v>18.048033</v>
      </c>
      <c r="E768">
        <v>18.048033</v>
      </c>
      <c r="F768">
        <v>0</v>
      </c>
      <c r="G768">
        <v>3.0899999999999998E-4</v>
      </c>
      <c r="H768">
        <v>1</v>
      </c>
      <c r="I768">
        <v>-8.7999999999999998E-5</v>
      </c>
      <c r="J768" t="s">
        <v>222</v>
      </c>
      <c r="K768">
        <v>7579</v>
      </c>
      <c r="L768">
        <v>0</v>
      </c>
      <c r="M768">
        <v>0</v>
      </c>
      <c r="N768">
        <v>0</v>
      </c>
      <c r="O768">
        <v>8037.2434999999996</v>
      </c>
      <c r="P768">
        <v>10714.727699999999</v>
      </c>
      <c r="Q768">
        <v>6481.9775</v>
      </c>
      <c r="R768" t="s">
        <v>223</v>
      </c>
      <c r="S768">
        <v>2.7692800000000002</v>
      </c>
      <c r="T768">
        <v>-7.1099819999999996</v>
      </c>
      <c r="U768">
        <v>7.132771</v>
      </c>
      <c r="V768">
        <v>107.397381</v>
      </c>
      <c r="W768">
        <v>-44.860731000000001</v>
      </c>
      <c r="X768">
        <v>14.650809000000001</v>
      </c>
      <c r="Y768">
        <v>0</v>
      </c>
      <c r="Z768">
        <v>0</v>
      </c>
      <c r="AA768">
        <v>0</v>
      </c>
      <c r="AB768">
        <v>0.36149599999999998</v>
      </c>
      <c r="AC768">
        <v>0.50465099999999996</v>
      </c>
      <c r="AD768">
        <v>-1.0004280000000001</v>
      </c>
      <c r="AE768">
        <v>0.56416999999999995</v>
      </c>
      <c r="AF768">
        <v>2.7404999999999999E-2</v>
      </c>
      <c r="AG768">
        <v>0.34153499999999998</v>
      </c>
      <c r="AH768">
        <v>6.0536159999999999</v>
      </c>
      <c r="AI768">
        <v>-6.2805E-2</v>
      </c>
      <c r="AJ768">
        <v>0.86245499999999997</v>
      </c>
      <c r="AK768">
        <v>0.39567799999999997</v>
      </c>
      <c r="AL768">
        <v>0.125218</v>
      </c>
      <c r="AM768" t="s">
        <v>221</v>
      </c>
      <c r="AN768">
        <v>915.65161000000001</v>
      </c>
      <c r="AO768">
        <v>287.19826499999999</v>
      </c>
      <c r="AP768">
        <v>339.70025399999997</v>
      </c>
      <c r="AQ768">
        <v>1.0988960000000001</v>
      </c>
      <c r="AR768">
        <v>90967.365833000003</v>
      </c>
      <c r="AS768" t="s">
        <v>224</v>
      </c>
      <c r="AT768">
        <v>6.0000000000000001E-3</v>
      </c>
      <c r="AU768">
        <v>0.6</v>
      </c>
      <c r="AV768">
        <v>-1</v>
      </c>
      <c r="AW768">
        <v>-1</v>
      </c>
      <c r="AX768">
        <v>-0.88037100000000001</v>
      </c>
      <c r="AY768" t="s">
        <v>302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303</v>
      </c>
      <c r="BH768">
        <v>16447.402846000001</v>
      </c>
      <c r="BI768">
        <v>-5503.2825769999999</v>
      </c>
      <c r="BJ768">
        <v>-2388.5798770000001</v>
      </c>
      <c r="BK768">
        <v>0</v>
      </c>
      <c r="BL768">
        <v>0</v>
      </c>
      <c r="BM768">
        <v>0</v>
      </c>
      <c r="BN768" t="s">
        <v>304</v>
      </c>
      <c r="BO768">
        <v>3064.824012</v>
      </c>
      <c r="BP768">
        <v>6264.6924920000001</v>
      </c>
      <c r="BQ768">
        <v>-6199.28431</v>
      </c>
    </row>
    <row r="769" spans="1:69">
      <c r="A769">
        <v>768</v>
      </c>
      <c r="C769" t="s">
        <v>301</v>
      </c>
      <c r="D769">
        <v>18.044815</v>
      </c>
      <c r="E769">
        <v>18.044815</v>
      </c>
      <c r="F769">
        <v>0</v>
      </c>
      <c r="G769">
        <v>3.1799999999999998E-4</v>
      </c>
      <c r="H769">
        <v>1</v>
      </c>
      <c r="I769">
        <v>-9.7E-5</v>
      </c>
      <c r="J769" t="s">
        <v>222</v>
      </c>
      <c r="K769">
        <v>7579</v>
      </c>
      <c r="L769">
        <v>0</v>
      </c>
      <c r="M769">
        <v>0</v>
      </c>
      <c r="N769">
        <v>0</v>
      </c>
      <c r="O769">
        <v>8037.2434999999996</v>
      </c>
      <c r="P769">
        <v>10714.727699999999</v>
      </c>
      <c r="Q769">
        <v>6481.9775</v>
      </c>
      <c r="R769" t="s">
        <v>223</v>
      </c>
      <c r="S769">
        <v>2.7701419999999999</v>
      </c>
      <c r="T769">
        <v>-7.077229</v>
      </c>
      <c r="U769">
        <v>7.1447260000000004</v>
      </c>
      <c r="V769">
        <v>107.319479</v>
      </c>
      <c r="W769">
        <v>-45.073295000000002</v>
      </c>
      <c r="X769">
        <v>14.863474</v>
      </c>
      <c r="Y769">
        <v>0</v>
      </c>
      <c r="Z769">
        <v>0</v>
      </c>
      <c r="AA769">
        <v>0</v>
      </c>
      <c r="AB769">
        <v>0.355209</v>
      </c>
      <c r="AC769">
        <v>0.52655399999999997</v>
      </c>
      <c r="AD769">
        <v>-1.0021279999999999</v>
      </c>
      <c r="AE769">
        <v>0.56630100000000005</v>
      </c>
      <c r="AF769">
        <v>3.0564000000000001E-2</v>
      </c>
      <c r="AG769">
        <v>0.33552199999999999</v>
      </c>
      <c r="AH769">
        <v>6.052162</v>
      </c>
      <c r="AI769">
        <v>-6.1349000000000001E-2</v>
      </c>
      <c r="AJ769">
        <v>0.86575000000000002</v>
      </c>
      <c r="AK769">
        <v>0.397621</v>
      </c>
      <c r="AL769">
        <v>0.12700500000000001</v>
      </c>
      <c r="AM769" t="s">
        <v>221</v>
      </c>
      <c r="AN769">
        <v>915.36959000000002</v>
      </c>
      <c r="AO769">
        <v>287.20009800000003</v>
      </c>
      <c r="AP769">
        <v>339.70133800000002</v>
      </c>
      <c r="AQ769">
        <v>1.0989260000000001</v>
      </c>
      <c r="AR769">
        <v>90970.417442000005</v>
      </c>
      <c r="AS769" t="s">
        <v>224</v>
      </c>
      <c r="AT769">
        <v>6.0000000000000001E-3</v>
      </c>
      <c r="AU769">
        <v>0.6</v>
      </c>
      <c r="AV769">
        <v>-1</v>
      </c>
      <c r="AW769">
        <v>-1</v>
      </c>
      <c r="AX769">
        <v>-0.88037100000000001</v>
      </c>
      <c r="AY769" t="s">
        <v>302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303</v>
      </c>
      <c r="BH769">
        <v>16565.695034</v>
      </c>
      <c r="BI769">
        <v>-5437.4390860000003</v>
      </c>
      <c r="BJ769">
        <v>-2412.449854</v>
      </c>
      <c r="BK769">
        <v>0</v>
      </c>
      <c r="BL769">
        <v>0</v>
      </c>
      <c r="BM769">
        <v>0</v>
      </c>
      <c r="BN769" t="s">
        <v>304</v>
      </c>
      <c r="BO769">
        <v>3066.8374629999998</v>
      </c>
      <c r="BP769">
        <v>6268.8081119999997</v>
      </c>
      <c r="BQ769">
        <v>-6203.3569600000001</v>
      </c>
    </row>
    <row r="770" spans="1:69">
      <c r="A770">
        <v>769</v>
      </c>
      <c r="C770" t="s">
        <v>301</v>
      </c>
      <c r="D770">
        <v>18.044815</v>
      </c>
      <c r="E770">
        <v>18.044815</v>
      </c>
      <c r="F770">
        <v>0</v>
      </c>
      <c r="G770">
        <v>3.1799999999999998E-4</v>
      </c>
      <c r="H770">
        <v>1</v>
      </c>
      <c r="I770">
        <v>-9.7E-5</v>
      </c>
      <c r="J770" t="s">
        <v>222</v>
      </c>
      <c r="K770">
        <v>7579</v>
      </c>
      <c r="L770">
        <v>0</v>
      </c>
      <c r="M770">
        <v>0</v>
      </c>
      <c r="N770">
        <v>0</v>
      </c>
      <c r="O770">
        <v>8037.2434999999996</v>
      </c>
      <c r="P770">
        <v>10714.727699999999</v>
      </c>
      <c r="Q770">
        <v>6481.9775</v>
      </c>
      <c r="R770" t="s">
        <v>223</v>
      </c>
      <c r="S770">
        <v>2.7716799999999999</v>
      </c>
      <c r="T770">
        <v>-7.0443319999999998</v>
      </c>
      <c r="U770">
        <v>7.1632290000000003</v>
      </c>
      <c r="V770">
        <v>107.242456</v>
      </c>
      <c r="W770">
        <v>-45.280718999999998</v>
      </c>
      <c r="X770">
        <v>15.079554</v>
      </c>
      <c r="Y770">
        <v>0</v>
      </c>
      <c r="Z770">
        <v>0</v>
      </c>
      <c r="AA770">
        <v>0</v>
      </c>
      <c r="AB770">
        <v>0.35561100000000001</v>
      </c>
      <c r="AC770">
        <v>0.52722800000000003</v>
      </c>
      <c r="AD770">
        <v>-1.0037849999999999</v>
      </c>
      <c r="AE770">
        <v>0.56843500000000002</v>
      </c>
      <c r="AF770">
        <v>3.3728000000000001E-2</v>
      </c>
      <c r="AG770">
        <v>0.32949899999999999</v>
      </c>
      <c r="AH770">
        <v>6.0507429999999998</v>
      </c>
      <c r="AI770">
        <v>-5.9907000000000002E-2</v>
      </c>
      <c r="AJ770">
        <v>0.869062</v>
      </c>
      <c r="AK770">
        <v>0.39951999999999999</v>
      </c>
      <c r="AL770">
        <v>0.12882099999999999</v>
      </c>
      <c r="AM770" t="s">
        <v>221</v>
      </c>
      <c r="AN770">
        <v>915.08720300000004</v>
      </c>
      <c r="AO770">
        <v>287.201933</v>
      </c>
      <c r="AP770">
        <v>339.70242400000001</v>
      </c>
      <c r="AQ770">
        <v>1.098956</v>
      </c>
      <c r="AR770">
        <v>90973.473096000002</v>
      </c>
      <c r="AS770" t="s">
        <v>224</v>
      </c>
      <c r="AT770">
        <v>6.0000000000000001E-3</v>
      </c>
      <c r="AU770">
        <v>0.6</v>
      </c>
      <c r="AV770">
        <v>-1</v>
      </c>
      <c r="AW770">
        <v>-1</v>
      </c>
      <c r="AX770">
        <v>-0.88037100000000001</v>
      </c>
      <c r="AY770" t="s">
        <v>302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303</v>
      </c>
      <c r="BH770">
        <v>16681.873253999998</v>
      </c>
      <c r="BI770">
        <v>-5372.3752780000004</v>
      </c>
      <c r="BJ770">
        <v>-2436.6740450000002</v>
      </c>
      <c r="BK770">
        <v>0</v>
      </c>
      <c r="BL770">
        <v>0</v>
      </c>
      <c r="BM770">
        <v>0</v>
      </c>
      <c r="BN770" t="s">
        <v>304</v>
      </c>
      <c r="BO770">
        <v>3068.855364</v>
      </c>
      <c r="BP770">
        <v>6272.932828</v>
      </c>
      <c r="BQ770">
        <v>-6207.4386109999996</v>
      </c>
    </row>
    <row r="771" spans="1:69">
      <c r="A771">
        <v>770</v>
      </c>
      <c r="C771" t="s">
        <v>301</v>
      </c>
      <c r="D771">
        <v>18.044815</v>
      </c>
      <c r="E771">
        <v>18.044815</v>
      </c>
      <c r="F771">
        <v>0</v>
      </c>
      <c r="G771">
        <v>3.1799999999999998E-4</v>
      </c>
      <c r="H771">
        <v>1</v>
      </c>
      <c r="I771">
        <v>-9.7E-5</v>
      </c>
      <c r="J771" t="s">
        <v>222</v>
      </c>
      <c r="K771">
        <v>7579</v>
      </c>
      <c r="L771">
        <v>0</v>
      </c>
      <c r="M771">
        <v>0</v>
      </c>
      <c r="N771">
        <v>0</v>
      </c>
      <c r="O771">
        <v>8037.2434999999996</v>
      </c>
      <c r="P771">
        <v>10714.727699999999</v>
      </c>
      <c r="Q771">
        <v>6481.9775</v>
      </c>
      <c r="R771" t="s">
        <v>223</v>
      </c>
      <c r="S771">
        <v>2.7730700000000001</v>
      </c>
      <c r="T771">
        <v>-7.011317</v>
      </c>
      <c r="U771">
        <v>7.181692</v>
      </c>
      <c r="V771">
        <v>107.166352</v>
      </c>
      <c r="W771">
        <v>-45.482982999999997</v>
      </c>
      <c r="X771">
        <v>15.299042999999999</v>
      </c>
      <c r="Y771">
        <v>0</v>
      </c>
      <c r="Z771">
        <v>0</v>
      </c>
      <c r="AA771">
        <v>0</v>
      </c>
      <c r="AB771">
        <v>0.355991</v>
      </c>
      <c r="AC771">
        <v>0.52791100000000002</v>
      </c>
      <c r="AD771">
        <v>-1.00545</v>
      </c>
      <c r="AE771">
        <v>0.57057100000000005</v>
      </c>
      <c r="AF771">
        <v>3.6894999999999997E-2</v>
      </c>
      <c r="AG771">
        <v>0.32346599999999998</v>
      </c>
      <c r="AH771">
        <v>6.0493579999999998</v>
      </c>
      <c r="AI771">
        <v>-5.8478000000000002E-2</v>
      </c>
      <c r="AJ771">
        <v>0.87239</v>
      </c>
      <c r="AK771">
        <v>0.40137499999999998</v>
      </c>
      <c r="AL771">
        <v>0.130665</v>
      </c>
      <c r="AM771" t="s">
        <v>221</v>
      </c>
      <c r="AN771">
        <v>914.80445099999997</v>
      </c>
      <c r="AO771">
        <v>287.20377100000002</v>
      </c>
      <c r="AP771">
        <v>339.70351099999999</v>
      </c>
      <c r="AQ771">
        <v>1.098986</v>
      </c>
      <c r="AR771">
        <v>90976.532793000006</v>
      </c>
      <c r="AS771" t="s">
        <v>224</v>
      </c>
      <c r="AT771">
        <v>6.0000000000000001E-3</v>
      </c>
      <c r="AU771">
        <v>0.6</v>
      </c>
      <c r="AV771">
        <v>-1</v>
      </c>
      <c r="AW771">
        <v>-1</v>
      </c>
      <c r="AX771">
        <v>-0.89355499999999999</v>
      </c>
      <c r="AY771" t="s">
        <v>302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303</v>
      </c>
      <c r="BH771">
        <v>16793.112785000001</v>
      </c>
      <c r="BI771">
        <v>-5308.1478500000003</v>
      </c>
      <c r="BJ771">
        <v>-2482.3377089999999</v>
      </c>
      <c r="BK771">
        <v>0</v>
      </c>
      <c r="BL771">
        <v>0</v>
      </c>
      <c r="BM771">
        <v>0</v>
      </c>
      <c r="BN771" t="s">
        <v>304</v>
      </c>
      <c r="BO771">
        <v>3054.8787179999999</v>
      </c>
      <c r="BP771">
        <v>6371.06783</v>
      </c>
      <c r="BQ771">
        <v>-6211.5310730000001</v>
      </c>
    </row>
    <row r="772" spans="1:69">
      <c r="A772">
        <v>771</v>
      </c>
      <c r="C772" t="s">
        <v>301</v>
      </c>
      <c r="D772">
        <v>18.044815</v>
      </c>
      <c r="E772">
        <v>18.044815</v>
      </c>
      <c r="F772">
        <v>0</v>
      </c>
      <c r="G772">
        <v>3.1799999999999998E-4</v>
      </c>
      <c r="H772">
        <v>1</v>
      </c>
      <c r="I772">
        <v>-9.7E-5</v>
      </c>
      <c r="J772" t="s">
        <v>222</v>
      </c>
      <c r="K772">
        <v>7579</v>
      </c>
      <c r="L772">
        <v>0</v>
      </c>
      <c r="M772">
        <v>0</v>
      </c>
      <c r="N772">
        <v>0</v>
      </c>
      <c r="O772">
        <v>8037.2434999999996</v>
      </c>
      <c r="P772">
        <v>10714.727699999999</v>
      </c>
      <c r="Q772">
        <v>6481.9775</v>
      </c>
      <c r="R772" t="s">
        <v>223</v>
      </c>
      <c r="S772">
        <v>2.7739370000000001</v>
      </c>
      <c r="T772">
        <v>-6.9782019999999996</v>
      </c>
      <c r="U772">
        <v>7.1973330000000004</v>
      </c>
      <c r="V772">
        <v>107.091162</v>
      </c>
      <c r="W772">
        <v>-45.680067999999999</v>
      </c>
      <c r="X772">
        <v>15.521915</v>
      </c>
      <c r="Y772">
        <v>0</v>
      </c>
      <c r="Z772">
        <v>0</v>
      </c>
      <c r="AA772">
        <v>0</v>
      </c>
      <c r="AB772">
        <v>0.353518</v>
      </c>
      <c r="AC772">
        <v>0.53758600000000001</v>
      </c>
      <c r="AD772">
        <v>-1.007153</v>
      </c>
      <c r="AE772">
        <v>0.57269199999999998</v>
      </c>
      <c r="AF772">
        <v>4.0120999999999997E-2</v>
      </c>
      <c r="AG772">
        <v>0.31742300000000001</v>
      </c>
      <c r="AH772">
        <v>6.0480099999999997</v>
      </c>
      <c r="AI772">
        <v>-5.7063000000000003E-2</v>
      </c>
      <c r="AJ772">
        <v>0.87573599999999996</v>
      </c>
      <c r="AK772">
        <v>0.40318500000000002</v>
      </c>
      <c r="AL772">
        <v>0.13253799999999999</v>
      </c>
      <c r="AM772" t="s">
        <v>221</v>
      </c>
      <c r="AN772">
        <v>914.52133300000003</v>
      </c>
      <c r="AO772">
        <v>287.20561099999998</v>
      </c>
      <c r="AP772">
        <v>339.70459899999997</v>
      </c>
      <c r="AQ772">
        <v>1.099016</v>
      </c>
      <c r="AR772">
        <v>90979.596525000001</v>
      </c>
      <c r="AS772" t="s">
        <v>224</v>
      </c>
      <c r="AT772">
        <v>6.0000000000000001E-3</v>
      </c>
      <c r="AU772">
        <v>0.6</v>
      </c>
      <c r="AV772">
        <v>-1</v>
      </c>
      <c r="AW772">
        <v>-1</v>
      </c>
      <c r="AX772">
        <v>-0.89355499999999999</v>
      </c>
      <c r="AY772" t="s">
        <v>302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303</v>
      </c>
      <c r="BH772">
        <v>16904.860664</v>
      </c>
      <c r="BI772">
        <v>-5244.8041190000004</v>
      </c>
      <c r="BJ772">
        <v>-2507.2602099999999</v>
      </c>
      <c r="BK772">
        <v>0</v>
      </c>
      <c r="BL772">
        <v>0</v>
      </c>
      <c r="BM772">
        <v>0</v>
      </c>
      <c r="BN772" t="s">
        <v>304</v>
      </c>
      <c r="BO772">
        <v>3056.8954789999998</v>
      </c>
      <c r="BP772">
        <v>6375.2738630000003</v>
      </c>
      <c r="BQ772">
        <v>-6215.6317820000004</v>
      </c>
    </row>
    <row r="773" spans="1:69">
      <c r="A773">
        <v>772</v>
      </c>
      <c r="C773" t="s">
        <v>301</v>
      </c>
      <c r="D773">
        <v>18.044815</v>
      </c>
      <c r="E773">
        <v>18.044815</v>
      </c>
      <c r="F773">
        <v>0</v>
      </c>
      <c r="G773">
        <v>3.1799999999999998E-4</v>
      </c>
      <c r="H773">
        <v>1</v>
      </c>
      <c r="I773">
        <v>-9.7E-5</v>
      </c>
      <c r="J773" t="s">
        <v>222</v>
      </c>
      <c r="K773">
        <v>7579</v>
      </c>
      <c r="L773">
        <v>0</v>
      </c>
      <c r="M773">
        <v>0</v>
      </c>
      <c r="N773">
        <v>0</v>
      </c>
      <c r="O773">
        <v>8037.2434999999996</v>
      </c>
      <c r="P773">
        <v>10714.727699999999</v>
      </c>
      <c r="Q773">
        <v>6481.9775</v>
      </c>
      <c r="R773" t="s">
        <v>223</v>
      </c>
      <c r="S773">
        <v>2.774994</v>
      </c>
      <c r="T773">
        <v>-6.9449759999999996</v>
      </c>
      <c r="U773">
        <v>7.2157150000000003</v>
      </c>
      <c r="V773">
        <v>107.01691099999999</v>
      </c>
      <c r="W773">
        <v>-45.871962000000003</v>
      </c>
      <c r="X773">
        <v>15.748200000000001</v>
      </c>
      <c r="Y773">
        <v>0</v>
      </c>
      <c r="Z773">
        <v>0</v>
      </c>
      <c r="AA773">
        <v>0</v>
      </c>
      <c r="AB773">
        <v>0.35385899999999998</v>
      </c>
      <c r="AC773">
        <v>0.53829300000000002</v>
      </c>
      <c r="AD773">
        <v>-1.0088410000000001</v>
      </c>
      <c r="AE773">
        <v>0.57481499999999996</v>
      </c>
      <c r="AF773">
        <v>4.335E-2</v>
      </c>
      <c r="AG773">
        <v>0.31136999999999998</v>
      </c>
      <c r="AH773">
        <v>6.046697</v>
      </c>
      <c r="AI773">
        <v>-5.5661000000000002E-2</v>
      </c>
      <c r="AJ773">
        <v>0.87909800000000005</v>
      </c>
      <c r="AK773">
        <v>0.40495199999999998</v>
      </c>
      <c r="AL773">
        <v>0.134439</v>
      </c>
      <c r="AM773" t="s">
        <v>221</v>
      </c>
      <c r="AN773">
        <v>914.23785099999998</v>
      </c>
      <c r="AO773">
        <v>287.20745399999998</v>
      </c>
      <c r="AP773">
        <v>339.70568900000001</v>
      </c>
      <c r="AQ773">
        <v>1.099046</v>
      </c>
      <c r="AR773">
        <v>90982.664290000001</v>
      </c>
      <c r="AS773" t="s">
        <v>224</v>
      </c>
      <c r="AT773">
        <v>6.0000000000000001E-3</v>
      </c>
      <c r="AU773">
        <v>0.6</v>
      </c>
      <c r="AV773">
        <v>-1</v>
      </c>
      <c r="AW773">
        <v>-1</v>
      </c>
      <c r="AX773">
        <v>-0.90820299999999998</v>
      </c>
      <c r="AY773" t="s">
        <v>302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303</v>
      </c>
      <c r="BH773">
        <v>17011.165494000001</v>
      </c>
      <c r="BI773">
        <v>-5182.3967599999996</v>
      </c>
      <c r="BJ773">
        <v>-2555.9732730000001</v>
      </c>
      <c r="BK773">
        <v>0</v>
      </c>
      <c r="BL773">
        <v>0</v>
      </c>
      <c r="BM773">
        <v>0</v>
      </c>
      <c r="BN773" t="s">
        <v>304</v>
      </c>
      <c r="BO773">
        <v>3041.1158730000002</v>
      </c>
      <c r="BP773">
        <v>6484.0716890000003</v>
      </c>
      <c r="BQ773">
        <v>-6219.7422349999997</v>
      </c>
    </row>
    <row r="774" spans="1:69">
      <c r="A774">
        <v>773</v>
      </c>
      <c r="C774" t="s">
        <v>301</v>
      </c>
      <c r="D774">
        <v>18.044815</v>
      </c>
      <c r="E774">
        <v>18.044815</v>
      </c>
      <c r="F774">
        <v>0</v>
      </c>
      <c r="G774">
        <v>3.1799999999999998E-4</v>
      </c>
      <c r="H774">
        <v>1</v>
      </c>
      <c r="I774">
        <v>-9.7E-5</v>
      </c>
      <c r="J774" t="s">
        <v>222</v>
      </c>
      <c r="K774">
        <v>7579</v>
      </c>
      <c r="L774">
        <v>0</v>
      </c>
      <c r="M774">
        <v>0</v>
      </c>
      <c r="N774">
        <v>0</v>
      </c>
      <c r="O774">
        <v>8037.2434999999996</v>
      </c>
      <c r="P774">
        <v>10714.727699999999</v>
      </c>
      <c r="Q774">
        <v>6481.9775</v>
      </c>
      <c r="R774" t="s">
        <v>223</v>
      </c>
      <c r="S774">
        <v>2.7754560000000001</v>
      </c>
      <c r="T774">
        <v>-6.9116660000000003</v>
      </c>
      <c r="U774">
        <v>7.2309590000000004</v>
      </c>
      <c r="V774">
        <v>106.943608</v>
      </c>
      <c r="W774">
        <v>-46.058643000000004</v>
      </c>
      <c r="X774">
        <v>15.977869</v>
      </c>
      <c r="Y774">
        <v>0</v>
      </c>
      <c r="Z774">
        <v>0</v>
      </c>
      <c r="AA774">
        <v>0</v>
      </c>
      <c r="AB774">
        <v>0.351026</v>
      </c>
      <c r="AC774">
        <v>0.54900400000000005</v>
      </c>
      <c r="AD774">
        <v>-1.010572</v>
      </c>
      <c r="AE774">
        <v>0.57692100000000002</v>
      </c>
      <c r="AF774">
        <v>4.6643999999999998E-2</v>
      </c>
      <c r="AG774">
        <v>0.305307</v>
      </c>
      <c r="AH774">
        <v>6.04542</v>
      </c>
      <c r="AI774">
        <v>-5.4271E-2</v>
      </c>
      <c r="AJ774">
        <v>0.88247699999999996</v>
      </c>
      <c r="AK774">
        <v>0.40667300000000001</v>
      </c>
      <c r="AL774">
        <v>0.13636799999999999</v>
      </c>
      <c r="AM774" t="s">
        <v>221</v>
      </c>
      <c r="AN774">
        <v>913.95400400000005</v>
      </c>
      <c r="AO774">
        <v>287.20929899999999</v>
      </c>
      <c r="AP774">
        <v>339.70677999999998</v>
      </c>
      <c r="AQ774">
        <v>1.0990759999999999</v>
      </c>
      <c r="AR774">
        <v>90985.736080000002</v>
      </c>
      <c r="AS774" t="s">
        <v>224</v>
      </c>
      <c r="AT774">
        <v>6.0000000000000001E-3</v>
      </c>
      <c r="AU774">
        <v>0.6</v>
      </c>
      <c r="AV774">
        <v>-1</v>
      </c>
      <c r="AW774">
        <v>-1</v>
      </c>
      <c r="AX774">
        <v>-0.90820299999999998</v>
      </c>
      <c r="AY774" t="s">
        <v>302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303</v>
      </c>
      <c r="BH774">
        <v>17118.271374</v>
      </c>
      <c r="BI774">
        <v>-5120.9753000000001</v>
      </c>
      <c r="BJ774">
        <v>-2581.5709029999998</v>
      </c>
      <c r="BK774">
        <v>0</v>
      </c>
      <c r="BL774">
        <v>0</v>
      </c>
      <c r="BM774">
        <v>0</v>
      </c>
      <c r="BN774" t="s">
        <v>304</v>
      </c>
      <c r="BO774">
        <v>3043.1297530000002</v>
      </c>
      <c r="BP774">
        <v>6488.3655550000003</v>
      </c>
      <c r="BQ774">
        <v>-6223.8610570000001</v>
      </c>
    </row>
    <row r="775" spans="1:69">
      <c r="A775">
        <v>774</v>
      </c>
      <c r="C775" t="s">
        <v>301</v>
      </c>
      <c r="D775">
        <v>18.044815</v>
      </c>
      <c r="E775">
        <v>18.044815</v>
      </c>
      <c r="F775">
        <v>0</v>
      </c>
      <c r="G775">
        <v>3.1799999999999998E-4</v>
      </c>
      <c r="H775">
        <v>1</v>
      </c>
      <c r="I775">
        <v>-9.7E-5</v>
      </c>
      <c r="J775" t="s">
        <v>222</v>
      </c>
      <c r="K775">
        <v>7579</v>
      </c>
      <c r="L775">
        <v>0</v>
      </c>
      <c r="M775">
        <v>0</v>
      </c>
      <c r="N775">
        <v>0</v>
      </c>
      <c r="O775">
        <v>8037.2434999999996</v>
      </c>
      <c r="P775">
        <v>10714.727699999999</v>
      </c>
      <c r="Q775">
        <v>6481.9775</v>
      </c>
      <c r="R775" t="s">
        <v>223</v>
      </c>
      <c r="S775">
        <v>2.7761390000000001</v>
      </c>
      <c r="T775">
        <v>-6.87826</v>
      </c>
      <c r="U775">
        <v>7.2492539999999996</v>
      </c>
      <c r="V775">
        <v>106.87126499999999</v>
      </c>
      <c r="W775">
        <v>-46.240099999999998</v>
      </c>
      <c r="X775">
        <v>16.210957000000001</v>
      </c>
      <c r="Y775">
        <v>0</v>
      </c>
      <c r="Z775">
        <v>0</v>
      </c>
      <c r="AA775">
        <v>0</v>
      </c>
      <c r="AB775">
        <v>0.351327</v>
      </c>
      <c r="AC775">
        <v>0.549736</v>
      </c>
      <c r="AD775">
        <v>-1.0122850000000001</v>
      </c>
      <c r="AE775">
        <v>0.57902900000000002</v>
      </c>
      <c r="AF775">
        <v>4.9943000000000001E-2</v>
      </c>
      <c r="AG775">
        <v>0.29923300000000003</v>
      </c>
      <c r="AH775">
        <v>6.0441779999999996</v>
      </c>
      <c r="AI775">
        <v>-5.2893000000000003E-2</v>
      </c>
      <c r="AJ775">
        <v>0.88587199999999999</v>
      </c>
      <c r="AK775">
        <v>0.40834999999999999</v>
      </c>
      <c r="AL775">
        <v>0.138326</v>
      </c>
      <c r="AM775" t="s">
        <v>221</v>
      </c>
      <c r="AN775">
        <v>913.66979400000002</v>
      </c>
      <c r="AO775">
        <v>287.21114599999999</v>
      </c>
      <c r="AP775">
        <v>339.70787200000001</v>
      </c>
      <c r="AQ775">
        <v>1.0991059999999999</v>
      </c>
      <c r="AR775">
        <v>90988.811893000006</v>
      </c>
      <c r="AS775" t="s">
        <v>224</v>
      </c>
      <c r="AT775">
        <v>6.0000000000000001E-3</v>
      </c>
      <c r="AU775">
        <v>0.6</v>
      </c>
      <c r="AV775">
        <v>-1</v>
      </c>
      <c r="AW775">
        <v>-1</v>
      </c>
      <c r="AX775">
        <v>-0.92822300000000002</v>
      </c>
      <c r="AY775" t="s">
        <v>302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303</v>
      </c>
      <c r="BH775">
        <v>17218.540876999999</v>
      </c>
      <c r="BI775">
        <v>-5060.5889649999999</v>
      </c>
      <c r="BJ775">
        <v>-2639.5710370000002</v>
      </c>
      <c r="BK775">
        <v>0</v>
      </c>
      <c r="BL775">
        <v>0</v>
      </c>
      <c r="BM775">
        <v>0</v>
      </c>
      <c r="BN775" t="s">
        <v>304</v>
      </c>
      <c r="BO775">
        <v>3020.7875159999999</v>
      </c>
      <c r="BP775">
        <v>6635.786744</v>
      </c>
      <c r="BQ775">
        <v>-6227.9888540000002</v>
      </c>
    </row>
    <row r="776" spans="1:69">
      <c r="A776">
        <v>775</v>
      </c>
      <c r="C776" t="s">
        <v>301</v>
      </c>
      <c r="D776">
        <v>18.044815</v>
      </c>
      <c r="E776">
        <v>18.044815</v>
      </c>
      <c r="F776">
        <v>0</v>
      </c>
      <c r="G776">
        <v>3.1799999999999998E-4</v>
      </c>
      <c r="H776">
        <v>1</v>
      </c>
      <c r="I776">
        <v>-9.7E-5</v>
      </c>
      <c r="J776" t="s">
        <v>222</v>
      </c>
      <c r="K776">
        <v>7579</v>
      </c>
      <c r="L776">
        <v>0</v>
      </c>
      <c r="M776">
        <v>0</v>
      </c>
      <c r="N776">
        <v>0</v>
      </c>
      <c r="O776">
        <v>8037.2434999999996</v>
      </c>
      <c r="P776">
        <v>10714.727699999999</v>
      </c>
      <c r="Q776">
        <v>6481.9775</v>
      </c>
      <c r="R776" t="s">
        <v>223</v>
      </c>
      <c r="S776">
        <v>2.7760370000000001</v>
      </c>
      <c r="T776">
        <v>-6.8447880000000003</v>
      </c>
      <c r="U776">
        <v>7.2632700000000003</v>
      </c>
      <c r="V776">
        <v>106.799896</v>
      </c>
      <c r="W776">
        <v>-46.416310000000003</v>
      </c>
      <c r="X776">
        <v>16.447430000000001</v>
      </c>
      <c r="Y776">
        <v>0</v>
      </c>
      <c r="Z776">
        <v>0</v>
      </c>
      <c r="AA776">
        <v>0</v>
      </c>
      <c r="AB776">
        <v>0.34729199999999999</v>
      </c>
      <c r="AC776">
        <v>0.56415300000000002</v>
      </c>
      <c r="AD776">
        <v>-1.0140530000000001</v>
      </c>
      <c r="AE776">
        <v>0.58111299999999999</v>
      </c>
      <c r="AF776">
        <v>5.3328E-2</v>
      </c>
      <c r="AG776">
        <v>0.29314899999999999</v>
      </c>
      <c r="AH776">
        <v>6.0429740000000001</v>
      </c>
      <c r="AI776">
        <v>-5.1527999999999997E-2</v>
      </c>
      <c r="AJ776">
        <v>0.88928300000000005</v>
      </c>
      <c r="AK776">
        <v>0.40998200000000001</v>
      </c>
      <c r="AL776">
        <v>0.14031199999999999</v>
      </c>
      <c r="AM776" t="s">
        <v>221</v>
      </c>
      <c r="AN776">
        <v>913.38522</v>
      </c>
      <c r="AO776">
        <v>287.21299599999998</v>
      </c>
      <c r="AP776">
        <v>339.70896599999998</v>
      </c>
      <c r="AQ776">
        <v>1.0991359999999999</v>
      </c>
      <c r="AR776">
        <v>90991.891721000007</v>
      </c>
      <c r="AS776" t="s">
        <v>224</v>
      </c>
      <c r="AT776">
        <v>6.0000000000000001E-3</v>
      </c>
      <c r="AU776">
        <v>0.6</v>
      </c>
      <c r="AV776">
        <v>-1</v>
      </c>
      <c r="AW776">
        <v>-1</v>
      </c>
      <c r="AX776">
        <v>-0.92822300000000002</v>
      </c>
      <c r="AY776" t="s">
        <v>302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303</v>
      </c>
      <c r="BH776">
        <v>17320.787718</v>
      </c>
      <c r="BI776">
        <v>-5001.2879439999997</v>
      </c>
      <c r="BJ776">
        <v>-2665.8198280000001</v>
      </c>
      <c r="BK776">
        <v>0</v>
      </c>
      <c r="BL776">
        <v>0</v>
      </c>
      <c r="BM776">
        <v>0</v>
      </c>
      <c r="BN776" t="s">
        <v>304</v>
      </c>
      <c r="BO776">
        <v>3022.793604</v>
      </c>
      <c r="BP776">
        <v>6640.1935309999999</v>
      </c>
      <c r="BQ776">
        <v>-6232.1248240000004</v>
      </c>
    </row>
    <row r="777" spans="1:69">
      <c r="A777">
        <v>776</v>
      </c>
      <c r="C777" t="s">
        <v>301</v>
      </c>
      <c r="D777">
        <v>18.044815</v>
      </c>
      <c r="E777">
        <v>18.044815</v>
      </c>
      <c r="F777">
        <v>0</v>
      </c>
      <c r="G777">
        <v>3.1799999999999998E-4</v>
      </c>
      <c r="H777">
        <v>1</v>
      </c>
      <c r="I777">
        <v>-9.7E-5</v>
      </c>
      <c r="J777" t="s">
        <v>222</v>
      </c>
      <c r="K777">
        <v>7579</v>
      </c>
      <c r="L777">
        <v>0</v>
      </c>
      <c r="M777">
        <v>0</v>
      </c>
      <c r="N777">
        <v>0</v>
      </c>
      <c r="O777">
        <v>8037.2434999999996</v>
      </c>
      <c r="P777">
        <v>10714.727699999999</v>
      </c>
      <c r="Q777">
        <v>6481.9775</v>
      </c>
      <c r="R777" t="s">
        <v>223</v>
      </c>
      <c r="S777">
        <v>2.776303</v>
      </c>
      <c r="T777">
        <v>-6.8112310000000003</v>
      </c>
      <c r="U777">
        <v>7.2814719999999999</v>
      </c>
      <c r="V777">
        <v>106.729505</v>
      </c>
      <c r="W777">
        <v>-46.587260999999998</v>
      </c>
      <c r="X777">
        <v>16.687342999999998</v>
      </c>
      <c r="Y777">
        <v>0</v>
      </c>
      <c r="Z777">
        <v>0</v>
      </c>
      <c r="AA777">
        <v>0</v>
      </c>
      <c r="AB777">
        <v>0.347555</v>
      </c>
      <c r="AC777">
        <v>0.564913</v>
      </c>
      <c r="AD777">
        <v>-1.0157940000000001</v>
      </c>
      <c r="AE777">
        <v>0.58319799999999999</v>
      </c>
      <c r="AF777">
        <v>5.6716999999999997E-2</v>
      </c>
      <c r="AG777">
        <v>0.28705399999999998</v>
      </c>
      <c r="AH777">
        <v>6.0418050000000001</v>
      </c>
      <c r="AI777">
        <v>-5.0173000000000002E-2</v>
      </c>
      <c r="AJ777">
        <v>0.89271100000000003</v>
      </c>
      <c r="AK777">
        <v>0.41156900000000002</v>
      </c>
      <c r="AL777">
        <v>0.14232700000000001</v>
      </c>
      <c r="AM777" t="s">
        <v>221</v>
      </c>
      <c r="AN777">
        <v>913.10028399999999</v>
      </c>
      <c r="AO777">
        <v>287.21484800000002</v>
      </c>
      <c r="AP777">
        <v>339.71006199999999</v>
      </c>
      <c r="AQ777">
        <v>1.0991660000000001</v>
      </c>
      <c r="AR777">
        <v>90994.975560000006</v>
      </c>
      <c r="AS777" t="s">
        <v>224</v>
      </c>
      <c r="AT777">
        <v>6.0000000000000001E-3</v>
      </c>
      <c r="AU777">
        <v>0.6</v>
      </c>
      <c r="AV777">
        <v>-1</v>
      </c>
      <c r="AW777">
        <v>-1</v>
      </c>
      <c r="AX777">
        <v>-0.93652299999999999</v>
      </c>
      <c r="AY777" t="s">
        <v>302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303</v>
      </c>
      <c r="BH777">
        <v>17418.659036000001</v>
      </c>
      <c r="BI777">
        <v>-4943.1197169999996</v>
      </c>
      <c r="BJ777">
        <v>-2705.6903969999998</v>
      </c>
      <c r="BK777">
        <v>0</v>
      </c>
      <c r="BL777">
        <v>0</v>
      </c>
      <c r="BM777">
        <v>0</v>
      </c>
      <c r="BN777" t="s">
        <v>304</v>
      </c>
      <c r="BO777">
        <v>3014.6896489999999</v>
      </c>
      <c r="BP777">
        <v>6704.0297849999997</v>
      </c>
      <c r="BQ777">
        <v>-6236.269217</v>
      </c>
    </row>
    <row r="778" spans="1:69">
      <c r="A778">
        <v>777</v>
      </c>
      <c r="C778" t="s">
        <v>301</v>
      </c>
      <c r="D778">
        <v>18.044815</v>
      </c>
      <c r="E778">
        <v>18.044815</v>
      </c>
      <c r="F778">
        <v>0</v>
      </c>
      <c r="G778">
        <v>3.1799999999999998E-4</v>
      </c>
      <c r="H778">
        <v>1</v>
      </c>
      <c r="I778">
        <v>-9.7E-5</v>
      </c>
      <c r="J778" t="s">
        <v>222</v>
      </c>
      <c r="K778">
        <v>7579</v>
      </c>
      <c r="L778">
        <v>0</v>
      </c>
      <c r="M778">
        <v>0</v>
      </c>
      <c r="N778">
        <v>0</v>
      </c>
      <c r="O778">
        <v>8037.2434999999996</v>
      </c>
      <c r="P778">
        <v>10714.727699999999</v>
      </c>
      <c r="Q778">
        <v>6481.9775</v>
      </c>
      <c r="R778" t="s">
        <v>223</v>
      </c>
      <c r="S778">
        <v>2.7761</v>
      </c>
      <c r="T778">
        <v>-6.7776160000000001</v>
      </c>
      <c r="U778">
        <v>7.2978699999999996</v>
      </c>
      <c r="V778">
        <v>106.66010300000001</v>
      </c>
      <c r="W778">
        <v>-46.752935999999998</v>
      </c>
      <c r="X778">
        <v>16.930676999999999</v>
      </c>
      <c r="Y778">
        <v>0</v>
      </c>
      <c r="Z778">
        <v>0</v>
      </c>
      <c r="AA778">
        <v>0</v>
      </c>
      <c r="AB778">
        <v>0.34600199999999998</v>
      </c>
      <c r="AC778">
        <v>0.57135999999999998</v>
      </c>
      <c r="AD778">
        <v>-1.017563</v>
      </c>
      <c r="AE778">
        <v>0.58527399999999996</v>
      </c>
      <c r="AF778">
        <v>6.0144999999999997E-2</v>
      </c>
      <c r="AG778">
        <v>0.280949</v>
      </c>
      <c r="AH778">
        <v>6.0406740000000001</v>
      </c>
      <c r="AI778">
        <v>-4.8829999999999998E-2</v>
      </c>
      <c r="AJ778">
        <v>0.89615400000000001</v>
      </c>
      <c r="AK778">
        <v>0.41311199999999998</v>
      </c>
      <c r="AL778">
        <v>0.14437</v>
      </c>
      <c r="AM778" t="s">
        <v>221</v>
      </c>
      <c r="AN778">
        <v>912.81498599999998</v>
      </c>
      <c r="AO778">
        <v>287.216703</v>
      </c>
      <c r="AP778">
        <v>339.71115800000001</v>
      </c>
      <c r="AQ778">
        <v>1.0991960000000001</v>
      </c>
      <c r="AR778">
        <v>90998.063406000001</v>
      </c>
      <c r="AS778" t="s">
        <v>224</v>
      </c>
      <c r="AT778">
        <v>6.0000000000000001E-3</v>
      </c>
      <c r="AU778">
        <v>0.6</v>
      </c>
      <c r="AV778">
        <v>-1</v>
      </c>
      <c r="AW778">
        <v>-1</v>
      </c>
      <c r="AX778">
        <v>-0.93652299999999999</v>
      </c>
      <c r="AY778" t="s">
        <v>302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303</v>
      </c>
      <c r="BH778">
        <v>17515.896011000001</v>
      </c>
      <c r="BI778">
        <v>-4886.1315299999997</v>
      </c>
      <c r="BJ778">
        <v>-2732.5567339999998</v>
      </c>
      <c r="BK778">
        <v>0</v>
      </c>
      <c r="BL778">
        <v>0</v>
      </c>
      <c r="BM778">
        <v>0</v>
      </c>
      <c r="BN778" t="s">
        <v>304</v>
      </c>
      <c r="BO778">
        <v>3016.6969939999999</v>
      </c>
      <c r="BP778">
        <v>6708.4936939999998</v>
      </c>
      <c r="BQ778">
        <v>-6240.4216660000002</v>
      </c>
    </row>
    <row r="779" spans="1:69">
      <c r="A779">
        <v>778</v>
      </c>
      <c r="C779" t="s">
        <v>301</v>
      </c>
      <c r="D779">
        <v>18.044815</v>
      </c>
      <c r="E779">
        <v>18.044815</v>
      </c>
      <c r="F779">
        <v>0</v>
      </c>
      <c r="G779">
        <v>3.1799999999999998E-4</v>
      </c>
      <c r="H779">
        <v>1</v>
      </c>
      <c r="I779">
        <v>-9.7E-5</v>
      </c>
      <c r="J779" t="s">
        <v>222</v>
      </c>
      <c r="K779">
        <v>7579</v>
      </c>
      <c r="L779">
        <v>0</v>
      </c>
      <c r="M779">
        <v>0</v>
      </c>
      <c r="N779">
        <v>0</v>
      </c>
      <c r="O779">
        <v>8037.2434999999996</v>
      </c>
      <c r="P779">
        <v>10714.727699999999</v>
      </c>
      <c r="Q779">
        <v>6481.9775</v>
      </c>
      <c r="R779" t="s">
        <v>223</v>
      </c>
      <c r="S779">
        <v>2.7759149999999999</v>
      </c>
      <c r="T779">
        <v>-6.7439400000000003</v>
      </c>
      <c r="U779">
        <v>7.3159749999999999</v>
      </c>
      <c r="V779">
        <v>106.591697</v>
      </c>
      <c r="W779">
        <v>-46.913311999999998</v>
      </c>
      <c r="X779">
        <v>17.177437999999999</v>
      </c>
      <c r="Y779">
        <v>0</v>
      </c>
      <c r="Z779">
        <v>0</v>
      </c>
      <c r="AA779">
        <v>0</v>
      </c>
      <c r="AB779">
        <v>0.34621800000000003</v>
      </c>
      <c r="AC779">
        <v>0.57214299999999996</v>
      </c>
      <c r="AD779">
        <v>-1.0193239999999999</v>
      </c>
      <c r="AE779">
        <v>0.58735199999999999</v>
      </c>
      <c r="AF779">
        <v>6.3577999999999996E-2</v>
      </c>
      <c r="AG779">
        <v>0.27483299999999999</v>
      </c>
      <c r="AH779">
        <v>6.0395789999999998</v>
      </c>
      <c r="AI779">
        <v>-4.7496999999999998E-2</v>
      </c>
      <c r="AJ779">
        <v>0.899613</v>
      </c>
      <c r="AK779">
        <v>0.41460900000000001</v>
      </c>
      <c r="AL779">
        <v>0.14644199999999999</v>
      </c>
      <c r="AM779" t="s">
        <v>221</v>
      </c>
      <c r="AN779">
        <v>912.52932499999997</v>
      </c>
      <c r="AO779">
        <v>287.21855900000003</v>
      </c>
      <c r="AP779">
        <v>339.71225600000002</v>
      </c>
      <c r="AQ779">
        <v>1.099227</v>
      </c>
      <c r="AR779">
        <v>91001.155253000004</v>
      </c>
      <c r="AS779" t="s">
        <v>224</v>
      </c>
      <c r="AT779">
        <v>6.0000000000000001E-3</v>
      </c>
      <c r="AU779">
        <v>0.6</v>
      </c>
      <c r="AV779">
        <v>-1</v>
      </c>
      <c r="AW779">
        <v>-1</v>
      </c>
      <c r="AX779">
        <v>-0.93652299999999999</v>
      </c>
      <c r="AY779" t="s">
        <v>302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303</v>
      </c>
      <c r="BH779">
        <v>17610.569585000001</v>
      </c>
      <c r="BI779">
        <v>-4830.3727010000002</v>
      </c>
      <c r="BJ779">
        <v>-2759.7164240000002</v>
      </c>
      <c r="BK779">
        <v>0</v>
      </c>
      <c r="BL779">
        <v>0</v>
      </c>
      <c r="BM779">
        <v>0</v>
      </c>
      <c r="BN779" t="s">
        <v>304</v>
      </c>
      <c r="BO779">
        <v>3018.707997</v>
      </c>
      <c r="BP779">
        <v>6712.9657379999999</v>
      </c>
      <c r="BQ779">
        <v>-6244.581682</v>
      </c>
    </row>
    <row r="780" spans="1:69">
      <c r="A780">
        <v>779</v>
      </c>
      <c r="C780" t="s">
        <v>301</v>
      </c>
      <c r="D780">
        <v>18.044815</v>
      </c>
      <c r="E780">
        <v>18.044815</v>
      </c>
      <c r="F780">
        <v>0</v>
      </c>
      <c r="G780">
        <v>3.1799999999999998E-4</v>
      </c>
      <c r="H780">
        <v>1</v>
      </c>
      <c r="I780">
        <v>-9.7E-5</v>
      </c>
      <c r="J780" t="s">
        <v>222</v>
      </c>
      <c r="K780">
        <v>7579</v>
      </c>
      <c r="L780">
        <v>0</v>
      </c>
      <c r="M780">
        <v>0</v>
      </c>
      <c r="N780">
        <v>0</v>
      </c>
      <c r="O780">
        <v>8037.2434999999996</v>
      </c>
      <c r="P780">
        <v>10714.727699999999</v>
      </c>
      <c r="Q780">
        <v>6481.9775</v>
      </c>
      <c r="R780" t="s">
        <v>223</v>
      </c>
      <c r="S780">
        <v>2.7754919999999998</v>
      </c>
      <c r="T780">
        <v>-6.7102120000000003</v>
      </c>
      <c r="U780">
        <v>7.3340300000000003</v>
      </c>
      <c r="V780">
        <v>106.524304</v>
      </c>
      <c r="W780">
        <v>-47.068370999999999</v>
      </c>
      <c r="X780">
        <v>17.427613999999998</v>
      </c>
      <c r="Y780">
        <v>0</v>
      </c>
      <c r="Z780">
        <v>0</v>
      </c>
      <c r="AA780">
        <v>0</v>
      </c>
      <c r="AB780">
        <v>0.34640900000000002</v>
      </c>
      <c r="AC780">
        <v>0.57293499999999997</v>
      </c>
      <c r="AD780">
        <v>-1.021091</v>
      </c>
      <c r="AE780">
        <v>0.58943000000000001</v>
      </c>
      <c r="AF780">
        <v>6.7016000000000006E-2</v>
      </c>
      <c r="AG780">
        <v>0.268706</v>
      </c>
      <c r="AH780">
        <v>6.0385220000000004</v>
      </c>
      <c r="AI780">
        <v>-4.6174E-2</v>
      </c>
      <c r="AJ780">
        <v>0.90308699999999997</v>
      </c>
      <c r="AK780">
        <v>0.41606100000000001</v>
      </c>
      <c r="AL780">
        <v>0.14854300000000001</v>
      </c>
      <c r="AM780" t="s">
        <v>221</v>
      </c>
      <c r="AN780">
        <v>912.24330299999997</v>
      </c>
      <c r="AO780">
        <v>287.22041899999999</v>
      </c>
      <c r="AP780">
        <v>339.71335599999998</v>
      </c>
      <c r="AQ780">
        <v>1.0992569999999999</v>
      </c>
      <c r="AR780">
        <v>91004.251096000007</v>
      </c>
      <c r="AS780" t="s">
        <v>224</v>
      </c>
      <c r="AT780">
        <v>6.0000000000000001E-3</v>
      </c>
      <c r="AU780">
        <v>0.6</v>
      </c>
      <c r="AV780">
        <v>-1</v>
      </c>
      <c r="AW780">
        <v>-1</v>
      </c>
      <c r="AX780">
        <v>-0.94970699999999997</v>
      </c>
      <c r="AY780" t="s">
        <v>302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303</v>
      </c>
      <c r="BH780">
        <v>17699.468713999999</v>
      </c>
      <c r="BI780">
        <v>-4775.8915580000003</v>
      </c>
      <c r="BJ780">
        <v>-2808.3238500000002</v>
      </c>
      <c r="BK780">
        <v>0</v>
      </c>
      <c r="BL780">
        <v>0</v>
      </c>
      <c r="BM780">
        <v>0</v>
      </c>
      <c r="BN780" t="s">
        <v>304</v>
      </c>
      <c r="BO780">
        <v>3004.6270979999999</v>
      </c>
      <c r="BP780">
        <v>6812.0089529999996</v>
      </c>
      <c r="BQ780">
        <v>-6248.7496769999998</v>
      </c>
    </row>
    <row r="781" spans="1:69">
      <c r="A781">
        <v>780</v>
      </c>
      <c r="C781" t="s">
        <v>301</v>
      </c>
      <c r="D781">
        <v>18.044815</v>
      </c>
      <c r="E781">
        <v>18.044815</v>
      </c>
      <c r="F781">
        <v>0</v>
      </c>
      <c r="G781">
        <v>3.1799999999999998E-4</v>
      </c>
      <c r="H781">
        <v>1</v>
      </c>
      <c r="I781">
        <v>-9.7E-5</v>
      </c>
      <c r="J781" t="s">
        <v>222</v>
      </c>
      <c r="K781">
        <v>7579</v>
      </c>
      <c r="L781">
        <v>0</v>
      </c>
      <c r="M781">
        <v>0</v>
      </c>
      <c r="N781">
        <v>0</v>
      </c>
      <c r="O781">
        <v>8037.2434999999996</v>
      </c>
      <c r="P781">
        <v>10714.727699999999</v>
      </c>
      <c r="Q781">
        <v>6481.9775</v>
      </c>
      <c r="R781" t="s">
        <v>223</v>
      </c>
      <c r="S781">
        <v>2.7744080000000002</v>
      </c>
      <c r="T781">
        <v>-6.67645</v>
      </c>
      <c r="U781">
        <v>7.3492439999999997</v>
      </c>
      <c r="V781">
        <v>106.457928</v>
      </c>
      <c r="W781">
        <v>-47.218100999999997</v>
      </c>
      <c r="X781">
        <v>17.681186</v>
      </c>
      <c r="Y781">
        <v>0</v>
      </c>
      <c r="Z781">
        <v>0</v>
      </c>
      <c r="AA781">
        <v>0</v>
      </c>
      <c r="AB781">
        <v>0.343725</v>
      </c>
      <c r="AC781">
        <v>0.58277299999999999</v>
      </c>
      <c r="AD781">
        <v>-1.0228980000000001</v>
      </c>
      <c r="AE781">
        <v>0.59149200000000002</v>
      </c>
      <c r="AF781">
        <v>7.0513000000000006E-2</v>
      </c>
      <c r="AG781">
        <v>0.262569</v>
      </c>
      <c r="AH781">
        <v>6.0375009999999998</v>
      </c>
      <c r="AI781">
        <v>-4.4861999999999999E-2</v>
      </c>
      <c r="AJ781">
        <v>0.90657699999999997</v>
      </c>
      <c r="AK781">
        <v>0.41746699999999998</v>
      </c>
      <c r="AL781">
        <v>0.150672</v>
      </c>
      <c r="AM781" t="s">
        <v>221</v>
      </c>
      <c r="AN781">
        <v>911.95692099999997</v>
      </c>
      <c r="AO781">
        <v>287.22228000000001</v>
      </c>
      <c r="AP781">
        <v>339.71445699999998</v>
      </c>
      <c r="AQ781">
        <v>1.0992869999999999</v>
      </c>
      <c r="AR781">
        <v>91007.350932000001</v>
      </c>
      <c r="AS781" t="s">
        <v>224</v>
      </c>
      <c r="AT781">
        <v>6.0000000000000001E-3</v>
      </c>
      <c r="AU781">
        <v>0.6</v>
      </c>
      <c r="AV781">
        <v>-1</v>
      </c>
      <c r="AW781">
        <v>-1</v>
      </c>
      <c r="AX781">
        <v>-0.94970699999999997</v>
      </c>
      <c r="AY781" t="s">
        <v>302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303</v>
      </c>
      <c r="BH781">
        <v>17788.839133000001</v>
      </c>
      <c r="BI781">
        <v>-4722.7324559999997</v>
      </c>
      <c r="BJ781">
        <v>-2836.0482659999998</v>
      </c>
      <c r="BK781">
        <v>0</v>
      </c>
      <c r="BL781">
        <v>0</v>
      </c>
      <c r="BM781">
        <v>0</v>
      </c>
      <c r="BN781" t="s">
        <v>304</v>
      </c>
      <c r="BO781">
        <v>3006.6348379999999</v>
      </c>
      <c r="BP781">
        <v>6816.5608480000001</v>
      </c>
      <c r="BQ781">
        <v>-6252.925193</v>
      </c>
    </row>
    <row r="782" spans="1:69">
      <c r="A782">
        <v>781</v>
      </c>
      <c r="C782" t="s">
        <v>301</v>
      </c>
      <c r="D782">
        <v>18.044815</v>
      </c>
      <c r="E782">
        <v>18.044815</v>
      </c>
      <c r="F782">
        <v>0</v>
      </c>
      <c r="G782">
        <v>3.1799999999999998E-4</v>
      </c>
      <c r="H782">
        <v>1</v>
      </c>
      <c r="I782">
        <v>-9.7E-5</v>
      </c>
      <c r="J782" t="s">
        <v>222</v>
      </c>
      <c r="K782">
        <v>7579</v>
      </c>
      <c r="L782">
        <v>0</v>
      </c>
      <c r="M782">
        <v>0</v>
      </c>
      <c r="N782">
        <v>0</v>
      </c>
      <c r="O782">
        <v>8037.2434999999996</v>
      </c>
      <c r="P782">
        <v>10714.727699999999</v>
      </c>
      <c r="Q782">
        <v>6481.9775</v>
      </c>
      <c r="R782" t="s">
        <v>223</v>
      </c>
      <c r="S782">
        <v>2.7734770000000002</v>
      </c>
      <c r="T782">
        <v>-6.6426460000000001</v>
      </c>
      <c r="U782">
        <v>7.3671980000000001</v>
      </c>
      <c r="V782">
        <v>106.392573</v>
      </c>
      <c r="W782">
        <v>-47.362479999999998</v>
      </c>
      <c r="X782">
        <v>17.938171000000001</v>
      </c>
      <c r="Y782">
        <v>0</v>
      </c>
      <c r="Z782">
        <v>0</v>
      </c>
      <c r="AA782">
        <v>0</v>
      </c>
      <c r="AB782">
        <v>0.34387099999999998</v>
      </c>
      <c r="AC782">
        <v>0.583592</v>
      </c>
      <c r="AD782">
        <v>-1.024688</v>
      </c>
      <c r="AE782">
        <v>0.59355599999999997</v>
      </c>
      <c r="AF782">
        <v>7.4013999999999996E-2</v>
      </c>
      <c r="AG782">
        <v>0.25642100000000001</v>
      </c>
      <c r="AH782">
        <v>6.0365190000000002</v>
      </c>
      <c r="AI782">
        <v>-4.3559E-2</v>
      </c>
      <c r="AJ782">
        <v>0.91008299999999998</v>
      </c>
      <c r="AK782">
        <v>0.41882799999999998</v>
      </c>
      <c r="AL782">
        <v>0.15282899999999999</v>
      </c>
      <c r="AM782" t="s">
        <v>221</v>
      </c>
      <c r="AN782">
        <v>911.67017799999996</v>
      </c>
      <c r="AO782">
        <v>287.22414400000002</v>
      </c>
      <c r="AP782">
        <v>339.71555899999998</v>
      </c>
      <c r="AQ782">
        <v>1.099318</v>
      </c>
      <c r="AR782">
        <v>91010.454754999999</v>
      </c>
      <c r="AS782" t="s">
        <v>224</v>
      </c>
      <c r="AT782">
        <v>6.0000000000000001E-3</v>
      </c>
      <c r="AU782">
        <v>0.6</v>
      </c>
      <c r="AV782">
        <v>-1</v>
      </c>
      <c r="AW782">
        <v>-1</v>
      </c>
      <c r="AX782">
        <v>-0.95459000000000005</v>
      </c>
      <c r="AY782" t="s">
        <v>302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303</v>
      </c>
      <c r="BH782">
        <v>17874.307924000001</v>
      </c>
      <c r="BI782">
        <v>-4670.9410010000001</v>
      </c>
      <c r="BJ782">
        <v>-2871.8814769999999</v>
      </c>
      <c r="BK782">
        <v>0</v>
      </c>
      <c r="BL782">
        <v>0</v>
      </c>
      <c r="BM782">
        <v>0</v>
      </c>
      <c r="BN782" t="s">
        <v>304</v>
      </c>
      <c r="BO782">
        <v>3002.6766670000002</v>
      </c>
      <c r="BP782">
        <v>6856.1906049999998</v>
      </c>
      <c r="BQ782">
        <v>-6257.1078950000001</v>
      </c>
    </row>
    <row r="783" spans="1:69">
      <c r="A783">
        <v>782</v>
      </c>
      <c r="C783" t="s">
        <v>301</v>
      </c>
      <c r="D783">
        <v>18.044815</v>
      </c>
      <c r="E783">
        <v>18.044815</v>
      </c>
      <c r="F783">
        <v>0</v>
      </c>
      <c r="G783">
        <v>3.1799999999999998E-4</v>
      </c>
      <c r="H783">
        <v>1</v>
      </c>
      <c r="I783">
        <v>-9.7E-5</v>
      </c>
      <c r="J783" t="s">
        <v>222</v>
      </c>
      <c r="K783">
        <v>7579</v>
      </c>
      <c r="L783">
        <v>0</v>
      </c>
      <c r="M783">
        <v>0</v>
      </c>
      <c r="N783">
        <v>0</v>
      </c>
      <c r="O783">
        <v>8037.2434999999996</v>
      </c>
      <c r="P783">
        <v>10714.727699999999</v>
      </c>
      <c r="Q783">
        <v>6481.9775</v>
      </c>
      <c r="R783" t="s">
        <v>223</v>
      </c>
      <c r="S783">
        <v>2.7721239999999998</v>
      </c>
      <c r="T783">
        <v>-6.6088149999999999</v>
      </c>
      <c r="U783">
        <v>7.3840669999999999</v>
      </c>
      <c r="V783">
        <v>106.32824599999999</v>
      </c>
      <c r="W783">
        <v>-47.501489999999997</v>
      </c>
      <c r="X783">
        <v>18.198558999999999</v>
      </c>
      <c r="Y783">
        <v>0</v>
      </c>
      <c r="Z783">
        <v>0</v>
      </c>
      <c r="AA783">
        <v>0</v>
      </c>
      <c r="AB783">
        <v>0.34293299999999999</v>
      </c>
      <c r="AC783">
        <v>0.58777100000000004</v>
      </c>
      <c r="AD783">
        <v>-1.026497</v>
      </c>
      <c r="AE783">
        <v>0.59561299999999995</v>
      </c>
      <c r="AF783">
        <v>7.7540999999999999E-2</v>
      </c>
      <c r="AG783">
        <v>0.25026199999999998</v>
      </c>
      <c r="AH783">
        <v>6.0355730000000003</v>
      </c>
      <c r="AI783">
        <v>-4.2265999999999998E-2</v>
      </c>
      <c r="AJ783">
        <v>0.91360399999999997</v>
      </c>
      <c r="AK783">
        <v>0.42014299999999999</v>
      </c>
      <c r="AL783">
        <v>0.15501599999999999</v>
      </c>
      <c r="AM783" t="s">
        <v>221</v>
      </c>
      <c r="AN783">
        <v>911.38307499999996</v>
      </c>
      <c r="AO783">
        <v>287.22600999999997</v>
      </c>
      <c r="AP783">
        <v>339.71666299999998</v>
      </c>
      <c r="AQ783">
        <v>1.099348</v>
      </c>
      <c r="AR783">
        <v>91013.562560000006</v>
      </c>
      <c r="AS783" t="s">
        <v>224</v>
      </c>
      <c r="AT783">
        <v>6.0000000000000001E-3</v>
      </c>
      <c r="AU783">
        <v>0.6</v>
      </c>
      <c r="AV783">
        <v>-1</v>
      </c>
      <c r="AW783">
        <v>-1</v>
      </c>
      <c r="AX783">
        <v>-0.95800799999999997</v>
      </c>
      <c r="AY783" t="s">
        <v>302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303</v>
      </c>
      <c r="BH783">
        <v>17957.373285000001</v>
      </c>
      <c r="BI783">
        <v>-4620.5627379999996</v>
      </c>
      <c r="BJ783">
        <v>-2905.620183</v>
      </c>
      <c r="BK783">
        <v>0</v>
      </c>
      <c r="BL783">
        <v>0</v>
      </c>
      <c r="BM783">
        <v>0</v>
      </c>
      <c r="BN783" t="s">
        <v>304</v>
      </c>
      <c r="BO783">
        <v>3000.5059740000002</v>
      </c>
      <c r="BP783">
        <v>6885.347127</v>
      </c>
      <c r="BQ783">
        <v>-6261.2977989999999</v>
      </c>
    </row>
    <row r="784" spans="1:69">
      <c r="A784">
        <v>783</v>
      </c>
      <c r="C784" t="s">
        <v>301</v>
      </c>
      <c r="D784">
        <v>18.044815</v>
      </c>
      <c r="E784">
        <v>18.044815</v>
      </c>
      <c r="F784">
        <v>0</v>
      </c>
      <c r="G784">
        <v>3.1799999999999998E-4</v>
      </c>
      <c r="H784">
        <v>1</v>
      </c>
      <c r="I784">
        <v>-9.7E-5</v>
      </c>
      <c r="J784" t="s">
        <v>222</v>
      </c>
      <c r="K784">
        <v>7579</v>
      </c>
      <c r="L784">
        <v>0</v>
      </c>
      <c r="M784">
        <v>0</v>
      </c>
      <c r="N784">
        <v>0</v>
      </c>
      <c r="O784">
        <v>8037.2434999999996</v>
      </c>
      <c r="P784">
        <v>10714.727699999999</v>
      </c>
      <c r="Q784">
        <v>6481.9775</v>
      </c>
      <c r="R784" t="s">
        <v>223</v>
      </c>
      <c r="S784">
        <v>2.7705410000000001</v>
      </c>
      <c r="T784">
        <v>-6.5749620000000002</v>
      </c>
      <c r="U784">
        <v>7.4011940000000003</v>
      </c>
      <c r="V784">
        <v>106.26495799999999</v>
      </c>
      <c r="W784">
        <v>-47.635111999999999</v>
      </c>
      <c r="X784">
        <v>18.462337999999999</v>
      </c>
      <c r="Y784">
        <v>0</v>
      </c>
      <c r="Z784">
        <v>0</v>
      </c>
      <c r="AA784">
        <v>0</v>
      </c>
      <c r="AB784">
        <v>0.34228799999999998</v>
      </c>
      <c r="AC784">
        <v>0.59095799999999998</v>
      </c>
      <c r="AD784">
        <v>-1.0283119999999999</v>
      </c>
      <c r="AE784">
        <v>0.59766699999999995</v>
      </c>
      <c r="AF784">
        <v>8.1086000000000005E-2</v>
      </c>
      <c r="AG784">
        <v>0.244092</v>
      </c>
      <c r="AH784">
        <v>6.0346659999999996</v>
      </c>
      <c r="AI784">
        <v>-4.0981999999999998E-2</v>
      </c>
      <c r="AJ784">
        <v>0.91713999999999996</v>
      </c>
      <c r="AK784">
        <v>0.42141200000000001</v>
      </c>
      <c r="AL784">
        <v>0.15723000000000001</v>
      </c>
      <c r="AM784" t="s">
        <v>221</v>
      </c>
      <c r="AN784">
        <v>911.09561199999996</v>
      </c>
      <c r="AO784">
        <v>287.22787899999997</v>
      </c>
      <c r="AP784">
        <v>339.71776799999998</v>
      </c>
      <c r="AQ784">
        <v>1.099378</v>
      </c>
      <c r="AR784">
        <v>91016.674343000006</v>
      </c>
      <c r="AS784" t="s">
        <v>224</v>
      </c>
      <c r="AT784">
        <v>6.0000000000000001E-3</v>
      </c>
      <c r="AU784">
        <v>0.6</v>
      </c>
      <c r="AV784">
        <v>-1</v>
      </c>
      <c r="AW784">
        <v>-1</v>
      </c>
      <c r="AX784">
        <v>-0.95800799999999997</v>
      </c>
      <c r="AY784" t="s">
        <v>302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303</v>
      </c>
      <c r="BH784">
        <v>18038.506380999999</v>
      </c>
      <c r="BI784">
        <v>-4571.6431279999997</v>
      </c>
      <c r="BJ784">
        <v>-2934.1110090000002</v>
      </c>
      <c r="BK784">
        <v>0</v>
      </c>
      <c r="BL784">
        <v>0</v>
      </c>
      <c r="BM784">
        <v>0</v>
      </c>
      <c r="BN784" t="s">
        <v>304</v>
      </c>
      <c r="BO784">
        <v>3002.5172699999998</v>
      </c>
      <c r="BP784">
        <v>6889.9625040000001</v>
      </c>
      <c r="BQ784">
        <v>-6265.4948640000002</v>
      </c>
    </row>
    <row r="785" spans="1:69">
      <c r="A785">
        <v>784</v>
      </c>
      <c r="C785" t="s">
        <v>301</v>
      </c>
      <c r="D785">
        <v>18.044815</v>
      </c>
      <c r="E785">
        <v>18.044815</v>
      </c>
      <c r="F785">
        <v>0</v>
      </c>
      <c r="G785">
        <v>3.1799999999999998E-4</v>
      </c>
      <c r="H785">
        <v>1</v>
      </c>
      <c r="I785">
        <v>-9.7E-5</v>
      </c>
      <c r="J785" t="s">
        <v>222</v>
      </c>
      <c r="K785">
        <v>7579</v>
      </c>
      <c r="L785">
        <v>0</v>
      </c>
      <c r="M785">
        <v>0</v>
      </c>
      <c r="N785">
        <v>0</v>
      </c>
      <c r="O785">
        <v>8037.2434999999996</v>
      </c>
      <c r="P785">
        <v>10714.727699999999</v>
      </c>
      <c r="Q785">
        <v>6481.9775</v>
      </c>
      <c r="R785" t="s">
        <v>223</v>
      </c>
      <c r="S785">
        <v>2.7687879999999998</v>
      </c>
      <c r="T785">
        <v>-6.5410909999999998</v>
      </c>
      <c r="U785">
        <v>7.4189920000000003</v>
      </c>
      <c r="V785">
        <v>106.20269999999999</v>
      </c>
      <c r="W785">
        <v>-47.763323999999997</v>
      </c>
      <c r="X785">
        <v>18.729514999999999</v>
      </c>
      <c r="Y785">
        <v>0</v>
      </c>
      <c r="Z785">
        <v>0</v>
      </c>
      <c r="AA785">
        <v>0</v>
      </c>
      <c r="AB785">
        <v>0.34235900000000002</v>
      </c>
      <c r="AC785">
        <v>0.59180999999999995</v>
      </c>
      <c r="AD785">
        <v>-1.0301279999999999</v>
      </c>
      <c r="AE785">
        <v>0.59972099999999995</v>
      </c>
      <c r="AF785">
        <v>8.4637000000000004E-2</v>
      </c>
      <c r="AG785">
        <v>0.23791100000000001</v>
      </c>
      <c r="AH785">
        <v>6.0337949999999996</v>
      </c>
      <c r="AI785">
        <v>-3.9706999999999999E-2</v>
      </c>
      <c r="AJ785">
        <v>0.92069100000000004</v>
      </c>
      <c r="AK785">
        <v>0.42263600000000001</v>
      </c>
      <c r="AL785">
        <v>0.159473</v>
      </c>
      <c r="AM785" t="s">
        <v>221</v>
      </c>
      <c r="AN785">
        <v>910.80779099999995</v>
      </c>
      <c r="AO785">
        <v>287.22974900000003</v>
      </c>
      <c r="AP785">
        <v>339.71887400000003</v>
      </c>
      <c r="AQ785">
        <v>1.0994090000000001</v>
      </c>
      <c r="AR785">
        <v>91019.790099999998</v>
      </c>
      <c r="AS785" t="s">
        <v>224</v>
      </c>
      <c r="AT785">
        <v>6.0000000000000001E-3</v>
      </c>
      <c r="AU785">
        <v>0.6</v>
      </c>
      <c r="AV785">
        <v>-1</v>
      </c>
      <c r="AW785">
        <v>-1</v>
      </c>
      <c r="AX785">
        <v>-0.96289100000000005</v>
      </c>
      <c r="AY785" t="s">
        <v>302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303</v>
      </c>
      <c r="BH785">
        <v>18115.557271999998</v>
      </c>
      <c r="BI785">
        <v>-4524.2232299999996</v>
      </c>
      <c r="BJ785">
        <v>-2970.6855519999999</v>
      </c>
      <c r="BK785">
        <v>0</v>
      </c>
      <c r="BL785">
        <v>0</v>
      </c>
      <c r="BM785">
        <v>0</v>
      </c>
      <c r="BN785" t="s">
        <v>304</v>
      </c>
      <c r="BO785">
        <v>2998.550029</v>
      </c>
      <c r="BP785">
        <v>6929.7249940000002</v>
      </c>
      <c r="BQ785">
        <v>-6269.6978580000005</v>
      </c>
    </row>
    <row r="786" spans="1:69">
      <c r="A786">
        <v>785</v>
      </c>
      <c r="C786" t="s">
        <v>301</v>
      </c>
      <c r="D786">
        <v>18.041349</v>
      </c>
      <c r="E786">
        <v>18.041349</v>
      </c>
      <c r="F786">
        <v>0</v>
      </c>
      <c r="G786">
        <v>3.1399999999999999E-4</v>
      </c>
      <c r="H786">
        <v>1</v>
      </c>
      <c r="I786">
        <v>-9.3999999999999994E-5</v>
      </c>
      <c r="J786" t="s">
        <v>222</v>
      </c>
      <c r="K786">
        <v>7579</v>
      </c>
      <c r="L786">
        <v>0</v>
      </c>
      <c r="M786">
        <v>0</v>
      </c>
      <c r="N786">
        <v>0</v>
      </c>
      <c r="O786">
        <v>8037.2434999999996</v>
      </c>
      <c r="P786">
        <v>10714.727699999999</v>
      </c>
      <c r="Q786">
        <v>6481.9775</v>
      </c>
      <c r="R786" t="s">
        <v>223</v>
      </c>
      <c r="S786">
        <v>2.7665790000000001</v>
      </c>
      <c r="T786">
        <v>-6.5072130000000001</v>
      </c>
      <c r="U786">
        <v>7.435702</v>
      </c>
      <c r="V786">
        <v>106.14149</v>
      </c>
      <c r="W786">
        <v>-47.886108999999998</v>
      </c>
      <c r="X786">
        <v>19.000063999999998</v>
      </c>
      <c r="Y786">
        <v>0</v>
      </c>
      <c r="Z786">
        <v>0</v>
      </c>
      <c r="AA786">
        <v>0</v>
      </c>
      <c r="AB786">
        <v>0.34134300000000001</v>
      </c>
      <c r="AC786">
        <v>0.59602999999999995</v>
      </c>
      <c r="AD786">
        <v>-1.031962</v>
      </c>
      <c r="AE786">
        <v>0.601769</v>
      </c>
      <c r="AF786">
        <v>8.8214000000000001E-2</v>
      </c>
      <c r="AG786">
        <v>0.23171900000000001</v>
      </c>
      <c r="AH786">
        <v>6.0329639999999998</v>
      </c>
      <c r="AI786">
        <v>-3.8440000000000002E-2</v>
      </c>
      <c r="AJ786">
        <v>0.924257</v>
      </c>
      <c r="AK786">
        <v>0.423813</v>
      </c>
      <c r="AL786">
        <v>0.161744</v>
      </c>
      <c r="AM786" t="s">
        <v>221</v>
      </c>
      <c r="AN786">
        <v>910.51961100000005</v>
      </c>
      <c r="AO786">
        <v>287.23162300000001</v>
      </c>
      <c r="AP786">
        <v>339.71998200000002</v>
      </c>
      <c r="AQ786">
        <v>1.0994390000000001</v>
      </c>
      <c r="AR786">
        <v>91022.909824999995</v>
      </c>
      <c r="AS786" t="s">
        <v>224</v>
      </c>
      <c r="AT786">
        <v>6.0000000000000001E-3</v>
      </c>
      <c r="AU786">
        <v>0.6</v>
      </c>
      <c r="AV786">
        <v>-1</v>
      </c>
      <c r="AW786">
        <v>-1</v>
      </c>
      <c r="AX786">
        <v>-0.96289100000000005</v>
      </c>
      <c r="AY786" t="s">
        <v>302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303</v>
      </c>
      <c r="BH786">
        <v>18190.994481999998</v>
      </c>
      <c r="BI786">
        <v>-4478.3485149999997</v>
      </c>
      <c r="BJ786">
        <v>-2999.630369</v>
      </c>
      <c r="BK786">
        <v>0</v>
      </c>
      <c r="BL786">
        <v>0</v>
      </c>
      <c r="BM786">
        <v>0</v>
      </c>
      <c r="BN786" t="s">
        <v>304</v>
      </c>
      <c r="BO786">
        <v>3000.5634420000001</v>
      </c>
      <c r="BP786">
        <v>6934.3780429999997</v>
      </c>
      <c r="BQ786">
        <v>-6273.9077230000003</v>
      </c>
    </row>
    <row r="787" spans="1:69">
      <c r="A787">
        <v>786</v>
      </c>
      <c r="C787" t="s">
        <v>301</v>
      </c>
      <c r="D787">
        <v>18.041349</v>
      </c>
      <c r="E787">
        <v>18.041349</v>
      </c>
      <c r="F787">
        <v>0</v>
      </c>
      <c r="G787">
        <v>3.1399999999999999E-4</v>
      </c>
      <c r="H787">
        <v>1</v>
      </c>
      <c r="I787">
        <v>-9.3999999999999994E-5</v>
      </c>
      <c r="J787" t="s">
        <v>222</v>
      </c>
      <c r="K787">
        <v>7579</v>
      </c>
      <c r="L787">
        <v>0</v>
      </c>
      <c r="M787">
        <v>0</v>
      </c>
      <c r="N787">
        <v>0</v>
      </c>
      <c r="O787">
        <v>8037.2434999999996</v>
      </c>
      <c r="P787">
        <v>10714.727699999999</v>
      </c>
      <c r="Q787">
        <v>6481.9775</v>
      </c>
      <c r="R787" t="s">
        <v>223</v>
      </c>
      <c r="S787">
        <v>2.7642350000000002</v>
      </c>
      <c r="T787">
        <v>-6.4733309999999999</v>
      </c>
      <c r="U787">
        <v>7.4533930000000002</v>
      </c>
      <c r="V787">
        <v>106.08133100000001</v>
      </c>
      <c r="W787">
        <v>-48.003449000000003</v>
      </c>
      <c r="X787">
        <v>19.273976999999999</v>
      </c>
      <c r="Y787">
        <v>0</v>
      </c>
      <c r="Z787">
        <v>0</v>
      </c>
      <c r="AA787">
        <v>0</v>
      </c>
      <c r="AB787">
        <v>0.341362</v>
      </c>
      <c r="AC787">
        <v>0.59690500000000002</v>
      </c>
      <c r="AD787">
        <v>-1.0337940000000001</v>
      </c>
      <c r="AE787">
        <v>0.60381700000000005</v>
      </c>
      <c r="AF787">
        <v>9.1795000000000002E-2</v>
      </c>
      <c r="AG787">
        <v>0.225517</v>
      </c>
      <c r="AH787">
        <v>6.0321699999999998</v>
      </c>
      <c r="AI787">
        <v>-3.7182E-2</v>
      </c>
      <c r="AJ787">
        <v>0.92783700000000002</v>
      </c>
      <c r="AK787">
        <v>0.42494399999999999</v>
      </c>
      <c r="AL787">
        <v>0.164044</v>
      </c>
      <c r="AM787" t="s">
        <v>221</v>
      </c>
      <c r="AN787">
        <v>910.23107300000004</v>
      </c>
      <c r="AO787">
        <v>287.233498</v>
      </c>
      <c r="AP787">
        <v>339.721091</v>
      </c>
      <c r="AQ787">
        <v>1.0994699999999999</v>
      </c>
      <c r="AR787">
        <v>91026.033515000003</v>
      </c>
      <c r="AS787" t="s">
        <v>224</v>
      </c>
      <c r="AT787">
        <v>6.0000000000000001E-3</v>
      </c>
      <c r="AU787">
        <v>0.6</v>
      </c>
      <c r="AV787">
        <v>-1</v>
      </c>
      <c r="AW787">
        <v>-1</v>
      </c>
      <c r="AX787">
        <v>-0.96289100000000005</v>
      </c>
      <c r="AY787" t="s">
        <v>302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303</v>
      </c>
      <c r="BH787">
        <v>18263.535273000001</v>
      </c>
      <c r="BI787">
        <v>-4434.0606299999999</v>
      </c>
      <c r="BJ787">
        <v>-3028.7821640000002</v>
      </c>
      <c r="BK787">
        <v>0</v>
      </c>
      <c r="BL787">
        <v>0</v>
      </c>
      <c r="BM787">
        <v>0</v>
      </c>
      <c r="BN787" t="s">
        <v>304</v>
      </c>
      <c r="BO787">
        <v>3002.580042</v>
      </c>
      <c r="BP787">
        <v>6939.038458</v>
      </c>
      <c r="BQ787">
        <v>-6278.1242540000003</v>
      </c>
    </row>
    <row r="788" spans="1:69">
      <c r="A788">
        <v>787</v>
      </c>
      <c r="C788" t="s">
        <v>301</v>
      </c>
      <c r="D788">
        <v>18.041349</v>
      </c>
      <c r="E788">
        <v>18.041349</v>
      </c>
      <c r="F788">
        <v>0</v>
      </c>
      <c r="G788">
        <v>3.1399999999999999E-4</v>
      </c>
      <c r="H788">
        <v>1</v>
      </c>
      <c r="I788">
        <v>-9.3999999999999994E-5</v>
      </c>
      <c r="J788" t="s">
        <v>222</v>
      </c>
      <c r="K788">
        <v>7579</v>
      </c>
      <c r="L788">
        <v>0</v>
      </c>
      <c r="M788">
        <v>0</v>
      </c>
      <c r="N788">
        <v>0</v>
      </c>
      <c r="O788">
        <v>8037.2434999999996</v>
      </c>
      <c r="P788">
        <v>10714.727699999999</v>
      </c>
      <c r="Q788">
        <v>6481.9775</v>
      </c>
      <c r="R788" t="s">
        <v>223</v>
      </c>
      <c r="S788">
        <v>2.7615859999999999</v>
      </c>
      <c r="T788">
        <v>-6.4394499999999999</v>
      </c>
      <c r="U788">
        <v>7.4710289999999997</v>
      </c>
      <c r="V788">
        <v>106.022218</v>
      </c>
      <c r="W788">
        <v>-48.115327000000001</v>
      </c>
      <c r="X788">
        <v>19.551258000000001</v>
      </c>
      <c r="Y788">
        <v>0</v>
      </c>
      <c r="Z788">
        <v>0</v>
      </c>
      <c r="AA788">
        <v>0</v>
      </c>
      <c r="AB788">
        <v>0.34135500000000002</v>
      </c>
      <c r="AC788">
        <v>0.59779000000000004</v>
      </c>
      <c r="AD788">
        <v>-1.035631</v>
      </c>
      <c r="AE788">
        <v>0.60586499999999999</v>
      </c>
      <c r="AF788">
        <v>9.5381999999999995E-2</v>
      </c>
      <c r="AG788">
        <v>0.219303</v>
      </c>
      <c r="AH788">
        <v>6.031415</v>
      </c>
      <c r="AI788">
        <v>-3.5930999999999998E-2</v>
      </c>
      <c r="AJ788">
        <v>0.93143200000000004</v>
      </c>
      <c r="AK788">
        <v>0.42602899999999999</v>
      </c>
      <c r="AL788">
        <v>0.16637199999999999</v>
      </c>
      <c r="AM788" t="s">
        <v>221</v>
      </c>
      <c r="AN788">
        <v>909.94217700000002</v>
      </c>
      <c r="AO788">
        <v>287.23537599999997</v>
      </c>
      <c r="AP788">
        <v>339.72220099999998</v>
      </c>
      <c r="AQ788">
        <v>1.0995010000000001</v>
      </c>
      <c r="AR788">
        <v>91029.161164999998</v>
      </c>
      <c r="AS788" t="s">
        <v>224</v>
      </c>
      <c r="AT788">
        <v>6.0000000000000001E-3</v>
      </c>
      <c r="AU788">
        <v>0.6</v>
      </c>
      <c r="AV788">
        <v>-1</v>
      </c>
      <c r="AW788">
        <v>-1</v>
      </c>
      <c r="AX788">
        <v>-0.96289100000000005</v>
      </c>
      <c r="AY788" t="s">
        <v>302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303</v>
      </c>
      <c r="BH788">
        <v>18333.145070999999</v>
      </c>
      <c r="BI788">
        <v>-4391.3972389999999</v>
      </c>
      <c r="BJ788">
        <v>-3058.1294849999999</v>
      </c>
      <c r="BK788">
        <v>0</v>
      </c>
      <c r="BL788">
        <v>0</v>
      </c>
      <c r="BM788">
        <v>0</v>
      </c>
      <c r="BN788" t="s">
        <v>304</v>
      </c>
      <c r="BO788">
        <v>3004.599588</v>
      </c>
      <c r="BP788">
        <v>6943.7056780000003</v>
      </c>
      <c r="BQ788">
        <v>-6282.3469400000004</v>
      </c>
    </row>
    <row r="789" spans="1:69">
      <c r="A789">
        <v>788</v>
      </c>
      <c r="C789" t="s">
        <v>301</v>
      </c>
      <c r="D789">
        <v>18.041349</v>
      </c>
      <c r="E789">
        <v>18.041349</v>
      </c>
      <c r="F789">
        <v>0</v>
      </c>
      <c r="G789">
        <v>3.1399999999999999E-4</v>
      </c>
      <c r="H789">
        <v>1</v>
      </c>
      <c r="I789">
        <v>-9.3999999999999994E-5</v>
      </c>
      <c r="J789" t="s">
        <v>222</v>
      </c>
      <c r="K789">
        <v>7579</v>
      </c>
      <c r="L789">
        <v>0</v>
      </c>
      <c r="M789">
        <v>0</v>
      </c>
      <c r="N789">
        <v>0</v>
      </c>
      <c r="O789">
        <v>8037.2434999999996</v>
      </c>
      <c r="P789">
        <v>10714.727699999999</v>
      </c>
      <c r="Q789">
        <v>6481.9775</v>
      </c>
      <c r="R789" t="s">
        <v>223</v>
      </c>
      <c r="S789">
        <v>2.758623</v>
      </c>
      <c r="T789">
        <v>-6.4055819999999999</v>
      </c>
      <c r="U789">
        <v>7.4886140000000001</v>
      </c>
      <c r="V789">
        <v>105.96415399999999</v>
      </c>
      <c r="W789">
        <v>-48.221718000000003</v>
      </c>
      <c r="X789">
        <v>19.831876000000001</v>
      </c>
      <c r="Y789">
        <v>0</v>
      </c>
      <c r="Z789">
        <v>0</v>
      </c>
      <c r="AA789">
        <v>0</v>
      </c>
      <c r="AB789">
        <v>0.34132000000000001</v>
      </c>
      <c r="AC789">
        <v>0.59868600000000005</v>
      </c>
      <c r="AD789">
        <v>-1.0374760000000001</v>
      </c>
      <c r="AE789">
        <v>0.60791300000000004</v>
      </c>
      <c r="AF789">
        <v>9.8974000000000006E-2</v>
      </c>
      <c r="AG789">
        <v>0.21307799999999999</v>
      </c>
      <c r="AH789">
        <v>6.030697</v>
      </c>
      <c r="AI789">
        <v>-3.4687999999999997E-2</v>
      </c>
      <c r="AJ789">
        <v>0.93504200000000004</v>
      </c>
      <c r="AK789">
        <v>0.42706699999999997</v>
      </c>
      <c r="AL789">
        <v>0.16872699999999999</v>
      </c>
      <c r="AM789" t="s">
        <v>221</v>
      </c>
      <c r="AN789">
        <v>909.65292399999998</v>
      </c>
      <c r="AO789">
        <v>287.237256</v>
      </c>
      <c r="AP789">
        <v>339.72331300000002</v>
      </c>
      <c r="AQ789">
        <v>1.099531</v>
      </c>
      <c r="AR789">
        <v>91032.29277</v>
      </c>
      <c r="AS789" t="s">
        <v>224</v>
      </c>
      <c r="AT789">
        <v>6.0000000000000001E-3</v>
      </c>
      <c r="AU789">
        <v>0.6</v>
      </c>
      <c r="AV789">
        <v>-1</v>
      </c>
      <c r="AW789">
        <v>-1</v>
      </c>
      <c r="AX789">
        <v>-0.96289100000000005</v>
      </c>
      <c r="AY789" t="s">
        <v>302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303</v>
      </c>
      <c r="BH789">
        <v>18399.781535999999</v>
      </c>
      <c r="BI789">
        <v>-4350.4014370000004</v>
      </c>
      <c r="BJ789">
        <v>-3087.6567890000001</v>
      </c>
      <c r="BK789">
        <v>0</v>
      </c>
      <c r="BL789">
        <v>0</v>
      </c>
      <c r="BM789">
        <v>0</v>
      </c>
      <c r="BN789" t="s">
        <v>304</v>
      </c>
      <c r="BO789">
        <v>3006.6217689999999</v>
      </c>
      <c r="BP789">
        <v>6948.3789909999996</v>
      </c>
      <c r="BQ789">
        <v>-6286.5751399999999</v>
      </c>
    </row>
    <row r="790" spans="1:69">
      <c r="A790">
        <v>789</v>
      </c>
      <c r="C790" t="s">
        <v>301</v>
      </c>
      <c r="D790">
        <v>18.041349</v>
      </c>
      <c r="E790">
        <v>18.041349</v>
      </c>
      <c r="F790">
        <v>0</v>
      </c>
      <c r="G790">
        <v>3.1399999999999999E-4</v>
      </c>
      <c r="H790">
        <v>1</v>
      </c>
      <c r="I790">
        <v>-9.3999999999999994E-5</v>
      </c>
      <c r="J790" t="s">
        <v>222</v>
      </c>
      <c r="K790">
        <v>7579</v>
      </c>
      <c r="L790">
        <v>0</v>
      </c>
      <c r="M790">
        <v>0</v>
      </c>
      <c r="N790">
        <v>0</v>
      </c>
      <c r="O790">
        <v>8037.2434999999996</v>
      </c>
      <c r="P790">
        <v>10714.727699999999</v>
      </c>
      <c r="Q790">
        <v>6481.9775</v>
      </c>
      <c r="R790" t="s">
        <v>223</v>
      </c>
      <c r="S790">
        <v>2.7553399999999999</v>
      </c>
      <c r="T790">
        <v>-6.3717269999999999</v>
      </c>
      <c r="U790">
        <v>7.5061439999999999</v>
      </c>
      <c r="V790">
        <v>105.90715400000001</v>
      </c>
      <c r="W790">
        <v>-48.322600000000001</v>
      </c>
      <c r="X790">
        <v>20.115819999999999</v>
      </c>
      <c r="Y790">
        <v>0</v>
      </c>
      <c r="Z790">
        <v>0</v>
      </c>
      <c r="AA790">
        <v>0</v>
      </c>
      <c r="AB790">
        <v>0.34125899999999998</v>
      </c>
      <c r="AC790">
        <v>0.59959099999999999</v>
      </c>
      <c r="AD790">
        <v>-1.039326</v>
      </c>
      <c r="AE790">
        <v>0.60996099999999998</v>
      </c>
      <c r="AF790">
        <v>0.102571</v>
      </c>
      <c r="AG790">
        <v>0.206842</v>
      </c>
      <c r="AH790">
        <v>6.0300190000000002</v>
      </c>
      <c r="AI790">
        <v>-3.3452000000000003E-2</v>
      </c>
      <c r="AJ790">
        <v>0.93866700000000003</v>
      </c>
      <c r="AK790">
        <v>0.42805799999999999</v>
      </c>
      <c r="AL790">
        <v>0.17111100000000001</v>
      </c>
      <c r="AM790" t="s">
        <v>221</v>
      </c>
      <c r="AN790">
        <v>909.36331399999995</v>
      </c>
      <c r="AO790">
        <v>287.23913800000003</v>
      </c>
      <c r="AP790">
        <v>339.72442599999999</v>
      </c>
      <c r="AQ790">
        <v>1.0995619999999999</v>
      </c>
      <c r="AR790">
        <v>91035.428327000001</v>
      </c>
      <c r="AS790" t="s">
        <v>224</v>
      </c>
      <c r="AT790">
        <v>6.0000000000000001E-3</v>
      </c>
      <c r="AU790">
        <v>0.6</v>
      </c>
      <c r="AV790">
        <v>-1</v>
      </c>
      <c r="AW790">
        <v>-1</v>
      </c>
      <c r="AX790">
        <v>-0.96386700000000003</v>
      </c>
      <c r="AY790" t="s">
        <v>302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303</v>
      </c>
      <c r="BH790">
        <v>18463.138106999999</v>
      </c>
      <c r="BI790">
        <v>-4311.115084</v>
      </c>
      <c r="BJ790">
        <v>-3118.9231410000002</v>
      </c>
      <c r="BK790">
        <v>0</v>
      </c>
      <c r="BL790">
        <v>0</v>
      </c>
      <c r="BM790">
        <v>0</v>
      </c>
      <c r="BN790" t="s">
        <v>304</v>
      </c>
      <c r="BO790">
        <v>3007.4468120000001</v>
      </c>
      <c r="BP790">
        <v>6960.1114020000005</v>
      </c>
      <c r="BQ790">
        <v>-6290.8099570000004</v>
      </c>
    </row>
    <row r="791" spans="1:69">
      <c r="A791">
        <v>790</v>
      </c>
      <c r="C791" t="s">
        <v>301</v>
      </c>
      <c r="D791">
        <v>18.041349</v>
      </c>
      <c r="E791">
        <v>18.041349</v>
      </c>
      <c r="F791">
        <v>0</v>
      </c>
      <c r="G791">
        <v>3.1399999999999999E-4</v>
      </c>
      <c r="H791">
        <v>1</v>
      </c>
      <c r="I791">
        <v>-9.3999999999999994E-5</v>
      </c>
      <c r="J791" t="s">
        <v>222</v>
      </c>
      <c r="K791">
        <v>7579</v>
      </c>
      <c r="L791">
        <v>0</v>
      </c>
      <c r="M791">
        <v>0</v>
      </c>
      <c r="N791">
        <v>0</v>
      </c>
      <c r="O791">
        <v>8037.2434999999996</v>
      </c>
      <c r="P791">
        <v>10714.727699999999</v>
      </c>
      <c r="Q791">
        <v>6481.9775</v>
      </c>
      <c r="R791" t="s">
        <v>223</v>
      </c>
      <c r="S791">
        <v>2.7516919999999998</v>
      </c>
      <c r="T791">
        <v>-6.3378949999999996</v>
      </c>
      <c r="U791">
        <v>7.5234120000000004</v>
      </c>
      <c r="V791">
        <v>105.851202</v>
      </c>
      <c r="W791">
        <v>-48.417954999999999</v>
      </c>
      <c r="X791">
        <v>20.403072999999999</v>
      </c>
      <c r="Y791">
        <v>0</v>
      </c>
      <c r="Z791">
        <v>0</v>
      </c>
      <c r="AA791">
        <v>0</v>
      </c>
      <c r="AB791">
        <v>0.34095700000000001</v>
      </c>
      <c r="AC791">
        <v>0.60118099999999997</v>
      </c>
      <c r="AD791">
        <v>-1.041185</v>
      </c>
      <c r="AE791">
        <v>0.61200699999999997</v>
      </c>
      <c r="AF791">
        <v>0.10617799999999999</v>
      </c>
      <c r="AG791">
        <v>0.200595</v>
      </c>
      <c r="AH791">
        <v>6.0293789999999996</v>
      </c>
      <c r="AI791">
        <v>-3.2223000000000002E-2</v>
      </c>
      <c r="AJ791">
        <v>0.94230499999999995</v>
      </c>
      <c r="AK791">
        <v>0.42900300000000002</v>
      </c>
      <c r="AL791">
        <v>0.17352200000000001</v>
      </c>
      <c r="AM791" t="s">
        <v>221</v>
      </c>
      <c r="AN791">
        <v>909.07334700000001</v>
      </c>
      <c r="AO791">
        <v>287.24102299999998</v>
      </c>
      <c r="AP791">
        <v>339.72554100000002</v>
      </c>
      <c r="AQ791">
        <v>1.099593</v>
      </c>
      <c r="AR791">
        <v>91038.567832000001</v>
      </c>
      <c r="AS791" t="s">
        <v>224</v>
      </c>
      <c r="AT791">
        <v>6.0000000000000001E-3</v>
      </c>
      <c r="AU791">
        <v>0.6</v>
      </c>
      <c r="AV791">
        <v>-1</v>
      </c>
      <c r="AW791">
        <v>-1</v>
      </c>
      <c r="AX791">
        <v>-0.96386700000000003</v>
      </c>
      <c r="AY791" t="s">
        <v>302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303</v>
      </c>
      <c r="BH791">
        <v>18523.718406</v>
      </c>
      <c r="BI791">
        <v>-4273.5728879999997</v>
      </c>
      <c r="BJ791">
        <v>-3148.7689049999999</v>
      </c>
      <c r="BK791">
        <v>0</v>
      </c>
      <c r="BL791">
        <v>0</v>
      </c>
      <c r="BM791">
        <v>0</v>
      </c>
      <c r="BN791" t="s">
        <v>304</v>
      </c>
      <c r="BO791">
        <v>3009.473677</v>
      </c>
      <c r="BP791">
        <v>6964.8021609999996</v>
      </c>
      <c r="BQ791">
        <v>-6295.0496409999996</v>
      </c>
    </row>
    <row r="792" spans="1:69">
      <c r="A792">
        <v>791</v>
      </c>
      <c r="C792" t="s">
        <v>301</v>
      </c>
      <c r="D792">
        <v>18.041349</v>
      </c>
      <c r="E792">
        <v>18.041349</v>
      </c>
      <c r="F792">
        <v>0</v>
      </c>
      <c r="G792">
        <v>3.1399999999999999E-4</v>
      </c>
      <c r="H792">
        <v>1</v>
      </c>
      <c r="I792">
        <v>-9.3999999999999994E-5</v>
      </c>
      <c r="J792" t="s">
        <v>222</v>
      </c>
      <c r="K792">
        <v>7579</v>
      </c>
      <c r="L792">
        <v>0</v>
      </c>
      <c r="M792">
        <v>0</v>
      </c>
      <c r="N792">
        <v>0</v>
      </c>
      <c r="O792">
        <v>8037.2434999999996</v>
      </c>
      <c r="P792">
        <v>10714.727699999999</v>
      </c>
      <c r="Q792">
        <v>6481.9775</v>
      </c>
      <c r="R792" t="s">
        <v>223</v>
      </c>
      <c r="S792">
        <v>2.747744</v>
      </c>
      <c r="T792">
        <v>-6.3040890000000003</v>
      </c>
      <c r="U792">
        <v>7.5408330000000001</v>
      </c>
      <c r="V792">
        <v>105.796305</v>
      </c>
      <c r="W792">
        <v>-48.507764000000002</v>
      </c>
      <c r="X792">
        <v>20.693621</v>
      </c>
      <c r="Y792">
        <v>0</v>
      </c>
      <c r="Z792">
        <v>0</v>
      </c>
      <c r="AA792">
        <v>0</v>
      </c>
      <c r="AB792">
        <v>0.34084100000000001</v>
      </c>
      <c r="AC792">
        <v>0.60210900000000001</v>
      </c>
      <c r="AD792">
        <v>-1.043048</v>
      </c>
      <c r="AE792">
        <v>0.61405200000000004</v>
      </c>
      <c r="AF792">
        <v>0.109791</v>
      </c>
      <c r="AG792">
        <v>0.19433700000000001</v>
      </c>
      <c r="AH792">
        <v>6.0287769999999998</v>
      </c>
      <c r="AI792">
        <v>-3.1001999999999998E-2</v>
      </c>
      <c r="AJ792">
        <v>0.94595799999999997</v>
      </c>
      <c r="AK792">
        <v>0.42990099999999998</v>
      </c>
      <c r="AL792">
        <v>0.17596200000000001</v>
      </c>
      <c r="AM792" t="s">
        <v>221</v>
      </c>
      <c r="AN792">
        <v>908.78302499999995</v>
      </c>
      <c r="AO792">
        <v>287.24290999999999</v>
      </c>
      <c r="AP792">
        <v>339.72665699999999</v>
      </c>
      <c r="AQ792">
        <v>1.099623</v>
      </c>
      <c r="AR792">
        <v>91041.711280000003</v>
      </c>
      <c r="AS792" t="s">
        <v>224</v>
      </c>
      <c r="AT792">
        <v>6.0000000000000001E-3</v>
      </c>
      <c r="AU792">
        <v>0.6</v>
      </c>
      <c r="AV792">
        <v>-1</v>
      </c>
      <c r="AW792">
        <v>-1</v>
      </c>
      <c r="AX792">
        <v>-0.96386700000000003</v>
      </c>
      <c r="AY792" t="s">
        <v>302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303</v>
      </c>
      <c r="BH792">
        <v>18581.222172999998</v>
      </c>
      <c r="BI792">
        <v>-4237.8126830000001</v>
      </c>
      <c r="BJ792">
        <v>-3178.7516959999998</v>
      </c>
      <c r="BK792">
        <v>0</v>
      </c>
      <c r="BL792">
        <v>0</v>
      </c>
      <c r="BM792">
        <v>0</v>
      </c>
      <c r="BN792" t="s">
        <v>304</v>
      </c>
      <c r="BO792">
        <v>3011.5030980000001</v>
      </c>
      <c r="BP792">
        <v>6969.4988350000003</v>
      </c>
      <c r="BQ792">
        <v>-6299.2946709999997</v>
      </c>
    </row>
    <row r="793" spans="1:69">
      <c r="A793">
        <v>792</v>
      </c>
      <c r="C793" t="s">
        <v>301</v>
      </c>
      <c r="D793">
        <v>18.041349</v>
      </c>
      <c r="E793">
        <v>18.041349</v>
      </c>
      <c r="F793">
        <v>0</v>
      </c>
      <c r="G793">
        <v>3.1399999999999999E-4</v>
      </c>
      <c r="H793">
        <v>1</v>
      </c>
      <c r="I793">
        <v>-9.3999999999999994E-5</v>
      </c>
      <c r="J793" t="s">
        <v>222</v>
      </c>
      <c r="K793">
        <v>7579</v>
      </c>
      <c r="L793">
        <v>0</v>
      </c>
      <c r="M793">
        <v>0</v>
      </c>
      <c r="N793">
        <v>0</v>
      </c>
      <c r="O793">
        <v>8037.2434999999996</v>
      </c>
      <c r="P793">
        <v>10714.727699999999</v>
      </c>
      <c r="Q793">
        <v>6481.9775</v>
      </c>
      <c r="R793" t="s">
        <v>223</v>
      </c>
      <c r="S793">
        <v>2.743452</v>
      </c>
      <c r="T793">
        <v>-6.2703160000000002</v>
      </c>
      <c r="U793">
        <v>7.5581990000000001</v>
      </c>
      <c r="V793">
        <v>105.74246599999999</v>
      </c>
      <c r="W793">
        <v>-48.592005999999998</v>
      </c>
      <c r="X793">
        <v>20.987441</v>
      </c>
      <c r="Y793">
        <v>0</v>
      </c>
      <c r="Z793">
        <v>0</v>
      </c>
      <c r="AA793">
        <v>0</v>
      </c>
      <c r="AB793">
        <v>0.34069700000000003</v>
      </c>
      <c r="AC793">
        <v>0.60304599999999997</v>
      </c>
      <c r="AD793">
        <v>-1.0449170000000001</v>
      </c>
      <c r="AE793">
        <v>0.61609599999999998</v>
      </c>
      <c r="AF793">
        <v>0.113409</v>
      </c>
      <c r="AG793">
        <v>0.18806700000000001</v>
      </c>
      <c r="AH793">
        <v>6.0282140000000002</v>
      </c>
      <c r="AI793">
        <v>-2.9786E-2</v>
      </c>
      <c r="AJ793">
        <v>0.94962500000000005</v>
      </c>
      <c r="AK793">
        <v>0.43075200000000002</v>
      </c>
      <c r="AL793">
        <v>0.178429</v>
      </c>
      <c r="AM793" t="s">
        <v>221</v>
      </c>
      <c r="AN793">
        <v>908.492346</v>
      </c>
      <c r="AO793">
        <v>287.2448</v>
      </c>
      <c r="AP793">
        <v>339.72777400000001</v>
      </c>
      <c r="AQ793">
        <v>1.0996539999999999</v>
      </c>
      <c r="AR793">
        <v>91044.858666999993</v>
      </c>
      <c r="AS793" t="s">
        <v>224</v>
      </c>
      <c r="AT793">
        <v>6.0000000000000001E-3</v>
      </c>
      <c r="AU793">
        <v>0.6</v>
      </c>
      <c r="AV793">
        <v>-1</v>
      </c>
      <c r="AW793">
        <v>-1</v>
      </c>
      <c r="AX793">
        <v>-0.96386700000000003</v>
      </c>
      <c r="AY793" t="s">
        <v>302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303</v>
      </c>
      <c r="BH793">
        <v>18635.615354000001</v>
      </c>
      <c r="BI793">
        <v>-4203.872136</v>
      </c>
      <c r="BJ793">
        <v>-3208.8553879999999</v>
      </c>
      <c r="BK793">
        <v>0</v>
      </c>
      <c r="BL793">
        <v>0</v>
      </c>
      <c r="BM793">
        <v>0</v>
      </c>
      <c r="BN793" t="s">
        <v>304</v>
      </c>
      <c r="BO793">
        <v>3013.5351030000002</v>
      </c>
      <c r="BP793">
        <v>6974.2014879999997</v>
      </c>
      <c r="BQ793">
        <v>-6303.5451050000001</v>
      </c>
    </row>
    <row r="794" spans="1:69">
      <c r="A794">
        <v>793</v>
      </c>
      <c r="C794" t="s">
        <v>301</v>
      </c>
      <c r="D794">
        <v>18.041349</v>
      </c>
      <c r="E794">
        <v>18.041349</v>
      </c>
      <c r="F794">
        <v>0</v>
      </c>
      <c r="G794">
        <v>3.1399999999999999E-4</v>
      </c>
      <c r="H794">
        <v>1</v>
      </c>
      <c r="I794">
        <v>-9.3999999999999994E-5</v>
      </c>
      <c r="J794" t="s">
        <v>222</v>
      </c>
      <c r="K794">
        <v>7579</v>
      </c>
      <c r="L794">
        <v>0</v>
      </c>
      <c r="M794">
        <v>0</v>
      </c>
      <c r="N794">
        <v>0</v>
      </c>
      <c r="O794">
        <v>8037.2434999999996</v>
      </c>
      <c r="P794">
        <v>10714.727699999999</v>
      </c>
      <c r="Q794">
        <v>6481.9775</v>
      </c>
      <c r="R794" t="s">
        <v>223</v>
      </c>
      <c r="S794">
        <v>2.7388110000000001</v>
      </c>
      <c r="T794">
        <v>-6.23658</v>
      </c>
      <c r="U794">
        <v>7.5755100000000004</v>
      </c>
      <c r="V794">
        <v>105.689678</v>
      </c>
      <c r="W794">
        <v>-48.670656999999999</v>
      </c>
      <c r="X794">
        <v>21.284524000000001</v>
      </c>
      <c r="Y794">
        <v>0</v>
      </c>
      <c r="Z794">
        <v>0</v>
      </c>
      <c r="AA794">
        <v>0</v>
      </c>
      <c r="AB794">
        <v>0.34052500000000002</v>
      </c>
      <c r="AC794">
        <v>0.60399400000000003</v>
      </c>
      <c r="AD794">
        <v>-1.0467919999999999</v>
      </c>
      <c r="AE794">
        <v>0.61813899999999999</v>
      </c>
      <c r="AF794">
        <v>0.117033</v>
      </c>
      <c r="AG794">
        <v>0.181786</v>
      </c>
      <c r="AH794">
        <v>6.0276899999999998</v>
      </c>
      <c r="AI794">
        <v>-2.8577000000000002E-2</v>
      </c>
      <c r="AJ794">
        <v>0.95330700000000002</v>
      </c>
      <c r="AK794">
        <v>0.431556</v>
      </c>
      <c r="AL794">
        <v>0.180923</v>
      </c>
      <c r="AM794" t="s">
        <v>221</v>
      </c>
      <c r="AN794">
        <v>908.20131300000003</v>
      </c>
      <c r="AO794">
        <v>287.246691</v>
      </c>
      <c r="AP794">
        <v>339.72889300000003</v>
      </c>
      <c r="AQ794">
        <v>1.099685</v>
      </c>
      <c r="AR794">
        <v>91048.009988999998</v>
      </c>
      <c r="AS794" t="s">
        <v>224</v>
      </c>
      <c r="AT794">
        <v>6.0000000000000001E-3</v>
      </c>
      <c r="AU794">
        <v>0.6</v>
      </c>
      <c r="AV794">
        <v>-1</v>
      </c>
      <c r="AW794">
        <v>-1</v>
      </c>
      <c r="AX794">
        <v>-0.97216800000000003</v>
      </c>
      <c r="AY794" t="s">
        <v>302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303</v>
      </c>
      <c r="BH794">
        <v>18684.416192000001</v>
      </c>
      <c r="BI794">
        <v>-4171.7862109999996</v>
      </c>
      <c r="BJ794">
        <v>-3252.4435600000002</v>
      </c>
      <c r="BK794">
        <v>0</v>
      </c>
      <c r="BL794">
        <v>0</v>
      </c>
      <c r="BM794">
        <v>0</v>
      </c>
      <c r="BN794" t="s">
        <v>304</v>
      </c>
      <c r="BO794">
        <v>3005.339219</v>
      </c>
      <c r="BP794">
        <v>7039.0114009999998</v>
      </c>
      <c r="BQ794">
        <v>-6307.8002429999997</v>
      </c>
    </row>
    <row r="795" spans="1:69">
      <c r="A795">
        <v>794</v>
      </c>
      <c r="C795" t="s">
        <v>301</v>
      </c>
      <c r="D795">
        <v>18.041349</v>
      </c>
      <c r="E795">
        <v>18.041349</v>
      </c>
      <c r="F795">
        <v>0</v>
      </c>
      <c r="G795">
        <v>3.1399999999999999E-4</v>
      </c>
      <c r="H795">
        <v>1</v>
      </c>
      <c r="I795">
        <v>-9.3999999999999994E-5</v>
      </c>
      <c r="J795" t="s">
        <v>222</v>
      </c>
      <c r="K795">
        <v>7579</v>
      </c>
      <c r="L795">
        <v>0</v>
      </c>
      <c r="M795">
        <v>0</v>
      </c>
      <c r="N795">
        <v>0</v>
      </c>
      <c r="O795">
        <v>8037.2434999999996</v>
      </c>
      <c r="P795">
        <v>10714.727699999999</v>
      </c>
      <c r="Q795">
        <v>6481.9775</v>
      </c>
      <c r="R795" t="s">
        <v>223</v>
      </c>
      <c r="S795">
        <v>2.7334909999999999</v>
      </c>
      <c r="T795">
        <v>-6.2028939999999997</v>
      </c>
      <c r="U795">
        <v>7.591005</v>
      </c>
      <c r="V795">
        <v>105.63793699999999</v>
      </c>
      <c r="W795">
        <v>-48.743704999999999</v>
      </c>
      <c r="X795">
        <v>21.584845999999999</v>
      </c>
      <c r="Y795">
        <v>0</v>
      </c>
      <c r="Z795">
        <v>0</v>
      </c>
      <c r="AA795">
        <v>0</v>
      </c>
      <c r="AB795">
        <v>0.33851100000000001</v>
      </c>
      <c r="AC795">
        <v>0.61069499999999999</v>
      </c>
      <c r="AD795">
        <v>-1.0486960000000001</v>
      </c>
      <c r="AE795">
        <v>0.62017</v>
      </c>
      <c r="AF795">
        <v>0.120698</v>
      </c>
      <c r="AG795">
        <v>0.17549400000000001</v>
      </c>
      <c r="AH795">
        <v>6.0272050000000004</v>
      </c>
      <c r="AI795">
        <v>-2.7373999999999999E-2</v>
      </c>
      <c r="AJ795">
        <v>0.95700200000000002</v>
      </c>
      <c r="AK795">
        <v>0.43231199999999997</v>
      </c>
      <c r="AL795">
        <v>0.183444</v>
      </c>
      <c r="AM795" t="s">
        <v>221</v>
      </c>
      <c r="AN795">
        <v>907.90992500000004</v>
      </c>
      <c r="AO795">
        <v>287.24858499999999</v>
      </c>
      <c r="AP795">
        <v>339.73001299999999</v>
      </c>
      <c r="AQ795">
        <v>1.0997159999999999</v>
      </c>
      <c r="AR795">
        <v>91051.165242000003</v>
      </c>
      <c r="AS795" t="s">
        <v>224</v>
      </c>
      <c r="AT795">
        <v>6.0000000000000001E-3</v>
      </c>
      <c r="AU795">
        <v>0.6</v>
      </c>
      <c r="AV795">
        <v>-1</v>
      </c>
      <c r="AW795">
        <v>-1</v>
      </c>
      <c r="AX795">
        <v>-0.97216800000000003</v>
      </c>
      <c r="AY795" t="s">
        <v>302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303</v>
      </c>
      <c r="BH795">
        <v>18732.457642000001</v>
      </c>
      <c r="BI795">
        <v>-4141.5858399999997</v>
      </c>
      <c r="BJ795">
        <v>-3282.7444690000002</v>
      </c>
      <c r="BK795">
        <v>0</v>
      </c>
      <c r="BL795">
        <v>0</v>
      </c>
      <c r="BM795">
        <v>0</v>
      </c>
      <c r="BN795" t="s">
        <v>304</v>
      </c>
      <c r="BO795">
        <v>3007.368743</v>
      </c>
      <c r="BP795">
        <v>7043.7648879999997</v>
      </c>
      <c r="BQ795">
        <v>-6312.0599389999998</v>
      </c>
    </row>
    <row r="796" spans="1:69">
      <c r="A796">
        <v>795</v>
      </c>
      <c r="C796" t="s">
        <v>301</v>
      </c>
      <c r="D796">
        <v>18.041349</v>
      </c>
      <c r="E796">
        <v>18.041349</v>
      </c>
      <c r="F796">
        <v>0</v>
      </c>
      <c r="G796">
        <v>3.1399999999999999E-4</v>
      </c>
      <c r="H796">
        <v>1</v>
      </c>
      <c r="I796">
        <v>-9.3999999999999994E-5</v>
      </c>
      <c r="J796" t="s">
        <v>222</v>
      </c>
      <c r="K796">
        <v>7579</v>
      </c>
      <c r="L796">
        <v>0</v>
      </c>
      <c r="M796">
        <v>0</v>
      </c>
      <c r="N796">
        <v>0</v>
      </c>
      <c r="O796">
        <v>8037.2434999999996</v>
      </c>
      <c r="P796">
        <v>10714.727699999999</v>
      </c>
      <c r="Q796">
        <v>6481.9775</v>
      </c>
      <c r="R796" t="s">
        <v>223</v>
      </c>
      <c r="S796">
        <v>2.7281219999999999</v>
      </c>
      <c r="T796">
        <v>-6.1692530000000003</v>
      </c>
      <c r="U796">
        <v>7.6082099999999997</v>
      </c>
      <c r="V796">
        <v>105.58724100000001</v>
      </c>
      <c r="W796">
        <v>-48.811118999999998</v>
      </c>
      <c r="X796">
        <v>21.888400000000001</v>
      </c>
      <c r="Y796">
        <v>0</v>
      </c>
      <c r="Z796">
        <v>0</v>
      </c>
      <c r="AA796">
        <v>0</v>
      </c>
      <c r="AB796">
        <v>0.338285</v>
      </c>
      <c r="AC796">
        <v>0.61166799999999999</v>
      </c>
      <c r="AD796">
        <v>-1.0505880000000001</v>
      </c>
      <c r="AE796">
        <v>0.62219999999999998</v>
      </c>
      <c r="AF796">
        <v>0.12436800000000001</v>
      </c>
      <c r="AG796">
        <v>0.16919100000000001</v>
      </c>
      <c r="AH796">
        <v>6.0267590000000002</v>
      </c>
      <c r="AI796">
        <v>-2.6176000000000001E-2</v>
      </c>
      <c r="AJ796">
        <v>0.96071099999999998</v>
      </c>
      <c r="AK796">
        <v>0.43302099999999999</v>
      </c>
      <c r="AL796">
        <v>0.18599299999999999</v>
      </c>
      <c r="AM796" t="s">
        <v>221</v>
      </c>
      <c r="AN796">
        <v>907.61818200000005</v>
      </c>
      <c r="AO796">
        <v>287.25048199999998</v>
      </c>
      <c r="AP796">
        <v>339.731134</v>
      </c>
      <c r="AQ796">
        <v>1.099747</v>
      </c>
      <c r="AR796">
        <v>91054.324420999998</v>
      </c>
      <c r="AS796" t="s">
        <v>224</v>
      </c>
      <c r="AT796">
        <v>6.0000000000000001E-3</v>
      </c>
      <c r="AU796">
        <v>0.6</v>
      </c>
      <c r="AV796">
        <v>-1</v>
      </c>
      <c r="AW796">
        <v>-1</v>
      </c>
      <c r="AX796">
        <v>-0.97216800000000003</v>
      </c>
      <c r="AY796" t="s">
        <v>302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303</v>
      </c>
      <c r="BH796">
        <v>18777.290659999999</v>
      </c>
      <c r="BI796">
        <v>-4113.3079530000005</v>
      </c>
      <c r="BJ796">
        <v>-3313.1177560000001</v>
      </c>
      <c r="BK796">
        <v>0</v>
      </c>
      <c r="BL796">
        <v>0</v>
      </c>
      <c r="BM796">
        <v>0</v>
      </c>
      <c r="BN796" t="s">
        <v>304</v>
      </c>
      <c r="BO796">
        <v>3009.4003680000001</v>
      </c>
      <c r="BP796">
        <v>7048.5232980000001</v>
      </c>
      <c r="BQ796">
        <v>-6316.3240459999997</v>
      </c>
    </row>
    <row r="797" spans="1:69">
      <c r="A797">
        <v>796</v>
      </c>
      <c r="C797" t="s">
        <v>301</v>
      </c>
      <c r="D797">
        <v>18.041349</v>
      </c>
      <c r="E797">
        <v>18.041349</v>
      </c>
      <c r="F797">
        <v>0</v>
      </c>
      <c r="G797">
        <v>3.1399999999999999E-4</v>
      </c>
      <c r="H797">
        <v>1</v>
      </c>
      <c r="I797">
        <v>-9.3999999999999994E-5</v>
      </c>
      <c r="J797" t="s">
        <v>222</v>
      </c>
      <c r="K797">
        <v>7579</v>
      </c>
      <c r="L797">
        <v>0</v>
      </c>
      <c r="M797">
        <v>0</v>
      </c>
      <c r="N797">
        <v>0</v>
      </c>
      <c r="O797">
        <v>8037.2434999999996</v>
      </c>
      <c r="P797">
        <v>10714.727699999999</v>
      </c>
      <c r="Q797">
        <v>6481.9775</v>
      </c>
      <c r="R797" t="s">
        <v>223</v>
      </c>
      <c r="S797">
        <v>2.7223799999999998</v>
      </c>
      <c r="T797">
        <v>-6.1356640000000002</v>
      </c>
      <c r="U797">
        <v>7.6253580000000003</v>
      </c>
      <c r="V797">
        <v>105.537582</v>
      </c>
      <c r="W797">
        <v>-48.872883999999999</v>
      </c>
      <c r="X797">
        <v>22.195183</v>
      </c>
      <c r="Y797">
        <v>0</v>
      </c>
      <c r="Z797">
        <v>0</v>
      </c>
      <c r="AA797">
        <v>0</v>
      </c>
      <c r="AB797">
        <v>0.338032</v>
      </c>
      <c r="AC797">
        <v>0.61265099999999995</v>
      </c>
      <c r="AD797">
        <v>-1.052487</v>
      </c>
      <c r="AE797">
        <v>0.62422800000000001</v>
      </c>
      <c r="AF797">
        <v>0.12804299999999999</v>
      </c>
      <c r="AG797">
        <v>0.16287599999999999</v>
      </c>
      <c r="AH797">
        <v>6.0263520000000002</v>
      </c>
      <c r="AI797">
        <v>-2.4983999999999999E-2</v>
      </c>
      <c r="AJ797">
        <v>0.96443400000000001</v>
      </c>
      <c r="AK797">
        <v>0.43368200000000001</v>
      </c>
      <c r="AL797">
        <v>0.18856899999999999</v>
      </c>
      <c r="AM797" t="s">
        <v>221</v>
      </c>
      <c r="AN797">
        <v>907.32608600000003</v>
      </c>
      <c r="AO797">
        <v>287.25238000000002</v>
      </c>
      <c r="AP797">
        <v>339.732257</v>
      </c>
      <c r="AQ797">
        <v>1.0997779999999999</v>
      </c>
      <c r="AR797">
        <v>91057.487523000003</v>
      </c>
      <c r="AS797" t="s">
        <v>224</v>
      </c>
      <c r="AT797">
        <v>6.0000000000000001E-3</v>
      </c>
      <c r="AU797">
        <v>0.6</v>
      </c>
      <c r="AV797">
        <v>-1</v>
      </c>
      <c r="AW797">
        <v>-1</v>
      </c>
      <c r="AX797">
        <v>-0.97216800000000003</v>
      </c>
      <c r="AY797" t="s">
        <v>302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303</v>
      </c>
      <c r="BH797">
        <v>18818.889451999999</v>
      </c>
      <c r="BI797">
        <v>-4086.981115</v>
      </c>
      <c r="BJ797">
        <v>-3343.5479479999999</v>
      </c>
      <c r="BK797">
        <v>0</v>
      </c>
      <c r="BL797">
        <v>0</v>
      </c>
      <c r="BM797">
        <v>0</v>
      </c>
      <c r="BN797" t="s">
        <v>304</v>
      </c>
      <c r="BO797">
        <v>3011.433982</v>
      </c>
      <c r="BP797">
        <v>7053.2863649999999</v>
      </c>
      <c r="BQ797">
        <v>-6320.5923270000003</v>
      </c>
    </row>
    <row r="798" spans="1:69">
      <c r="A798">
        <v>797</v>
      </c>
      <c r="C798" t="s">
        <v>301</v>
      </c>
      <c r="D798">
        <v>18.041349</v>
      </c>
      <c r="E798">
        <v>18.041349</v>
      </c>
      <c r="F798">
        <v>0</v>
      </c>
      <c r="G798">
        <v>3.1399999999999999E-4</v>
      </c>
      <c r="H798">
        <v>1</v>
      </c>
      <c r="I798">
        <v>-9.3999999999999994E-5</v>
      </c>
      <c r="J798" t="s">
        <v>222</v>
      </c>
      <c r="K798">
        <v>7579</v>
      </c>
      <c r="L798">
        <v>0</v>
      </c>
      <c r="M798">
        <v>0</v>
      </c>
      <c r="N798">
        <v>0</v>
      </c>
      <c r="O798">
        <v>8037.2434999999996</v>
      </c>
      <c r="P798">
        <v>10714.727699999999</v>
      </c>
      <c r="Q798">
        <v>6481.9775</v>
      </c>
      <c r="R798" t="s">
        <v>223</v>
      </c>
      <c r="S798">
        <v>2.7162600000000001</v>
      </c>
      <c r="T798">
        <v>-6.1021330000000003</v>
      </c>
      <c r="U798">
        <v>7.642455</v>
      </c>
      <c r="V798">
        <v>105.48894900000001</v>
      </c>
      <c r="W798">
        <v>-48.928977000000003</v>
      </c>
      <c r="X798">
        <v>22.505178000000001</v>
      </c>
      <c r="Y798">
        <v>0</v>
      </c>
      <c r="Z798">
        <v>0</v>
      </c>
      <c r="AA798">
        <v>0</v>
      </c>
      <c r="AB798">
        <v>0.33774900000000002</v>
      </c>
      <c r="AC798">
        <v>0.61364399999999997</v>
      </c>
      <c r="AD798">
        <v>-1.0543910000000001</v>
      </c>
      <c r="AE798">
        <v>0.62625399999999998</v>
      </c>
      <c r="AF798">
        <v>0.13172500000000001</v>
      </c>
      <c r="AG798">
        <v>0.15654899999999999</v>
      </c>
      <c r="AH798">
        <v>6.0259850000000004</v>
      </c>
      <c r="AI798">
        <v>-2.3796000000000001E-2</v>
      </c>
      <c r="AJ798">
        <v>0.96816999999999998</v>
      </c>
      <c r="AK798">
        <v>0.43429600000000002</v>
      </c>
      <c r="AL798">
        <v>0.19117300000000001</v>
      </c>
      <c r="AM798" t="s">
        <v>221</v>
      </c>
      <c r="AN798">
        <v>907.033636</v>
      </c>
      <c r="AO798">
        <v>287.25428099999999</v>
      </c>
      <c r="AP798">
        <v>339.73338100000001</v>
      </c>
      <c r="AQ798">
        <v>1.099809</v>
      </c>
      <c r="AR798">
        <v>91060.654544000005</v>
      </c>
      <c r="AS798" t="s">
        <v>224</v>
      </c>
      <c r="AT798">
        <v>6.0000000000000001E-3</v>
      </c>
      <c r="AU798">
        <v>0.6</v>
      </c>
      <c r="AV798">
        <v>-1</v>
      </c>
      <c r="AW798">
        <v>-1</v>
      </c>
      <c r="AX798">
        <v>-0.97216800000000003</v>
      </c>
      <c r="AY798" t="s">
        <v>302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303</v>
      </c>
      <c r="BH798">
        <v>18857.223539999999</v>
      </c>
      <c r="BI798">
        <v>-4062.6360770000001</v>
      </c>
      <c r="BJ798">
        <v>-3374.0172080000002</v>
      </c>
      <c r="BK798">
        <v>0</v>
      </c>
      <c r="BL798">
        <v>0</v>
      </c>
      <c r="BM798">
        <v>0</v>
      </c>
      <c r="BN798" t="s">
        <v>304</v>
      </c>
      <c r="BO798">
        <v>3013.4693090000001</v>
      </c>
      <c r="BP798">
        <v>7058.0534429999998</v>
      </c>
      <c r="BQ798">
        <v>-6324.8642010000003</v>
      </c>
    </row>
    <row r="799" spans="1:69">
      <c r="A799">
        <v>798</v>
      </c>
      <c r="C799" t="s">
        <v>301</v>
      </c>
      <c r="D799">
        <v>18.041349</v>
      </c>
      <c r="E799">
        <v>18.041349</v>
      </c>
      <c r="F799">
        <v>0</v>
      </c>
      <c r="G799">
        <v>3.1399999999999999E-4</v>
      </c>
      <c r="H799">
        <v>1</v>
      </c>
      <c r="I799">
        <v>-9.3999999999999994E-5</v>
      </c>
      <c r="J799" t="s">
        <v>222</v>
      </c>
      <c r="K799">
        <v>7579</v>
      </c>
      <c r="L799">
        <v>0</v>
      </c>
      <c r="M799">
        <v>0</v>
      </c>
      <c r="N799">
        <v>0</v>
      </c>
      <c r="O799">
        <v>8037.2434999999996</v>
      </c>
      <c r="P799">
        <v>10714.727699999999</v>
      </c>
      <c r="Q799">
        <v>6481.9775</v>
      </c>
      <c r="R799" t="s">
        <v>223</v>
      </c>
      <c r="S799">
        <v>2.7097519999999999</v>
      </c>
      <c r="T799">
        <v>-6.0686660000000003</v>
      </c>
      <c r="U799">
        <v>7.6594990000000003</v>
      </c>
      <c r="V799">
        <v>105.441355</v>
      </c>
      <c r="W799">
        <v>-48.979379000000002</v>
      </c>
      <c r="X799">
        <v>22.818359000000001</v>
      </c>
      <c r="Y799">
        <v>0</v>
      </c>
      <c r="Z799">
        <v>0</v>
      </c>
      <c r="AA799">
        <v>0</v>
      </c>
      <c r="AB799">
        <v>0.33743800000000002</v>
      </c>
      <c r="AC799">
        <v>0.614649</v>
      </c>
      <c r="AD799">
        <v>-1.0563009999999999</v>
      </c>
      <c r="AE799">
        <v>0.62827900000000003</v>
      </c>
      <c r="AF799">
        <v>0.13541300000000001</v>
      </c>
      <c r="AG799">
        <v>0.15021200000000001</v>
      </c>
      <c r="AH799">
        <v>6.0256569999999998</v>
      </c>
      <c r="AI799">
        <v>-2.2613000000000001E-2</v>
      </c>
      <c r="AJ799">
        <v>0.97192000000000001</v>
      </c>
      <c r="AK799">
        <v>0.434861</v>
      </c>
      <c r="AL799">
        <v>0.193803</v>
      </c>
      <c r="AM799" t="s">
        <v>221</v>
      </c>
      <c r="AN799">
        <v>906.74083199999995</v>
      </c>
      <c r="AO799">
        <v>287.25618500000002</v>
      </c>
      <c r="AP799">
        <v>339.73450700000001</v>
      </c>
      <c r="AQ799">
        <v>1.0998399999999999</v>
      </c>
      <c r="AR799">
        <v>91063.82548</v>
      </c>
      <c r="AS799" t="s">
        <v>224</v>
      </c>
      <c r="AT799">
        <v>6.0000000000000001E-3</v>
      </c>
      <c r="AU799">
        <v>0.6</v>
      </c>
      <c r="AV799">
        <v>-1</v>
      </c>
      <c r="AW799">
        <v>-1</v>
      </c>
      <c r="AX799">
        <v>-0.976074</v>
      </c>
      <c r="AY799" t="s">
        <v>302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303</v>
      </c>
      <c r="BH799">
        <v>18891.030928</v>
      </c>
      <c r="BI799">
        <v>-4040.304901</v>
      </c>
      <c r="BJ799">
        <v>-3410.809272</v>
      </c>
      <c r="BK799">
        <v>0</v>
      </c>
      <c r="BL799">
        <v>0</v>
      </c>
      <c r="BM799">
        <v>0</v>
      </c>
      <c r="BN799" t="s">
        <v>304</v>
      </c>
      <c r="BO799">
        <v>3010.676528</v>
      </c>
      <c r="BP799">
        <v>7091.2050650000001</v>
      </c>
      <c r="BQ799">
        <v>-6329.1410349999996</v>
      </c>
    </row>
    <row r="800" spans="1:69">
      <c r="A800">
        <v>799</v>
      </c>
      <c r="C800" t="s">
        <v>301</v>
      </c>
      <c r="D800">
        <v>18.041349</v>
      </c>
      <c r="E800">
        <v>18.041349</v>
      </c>
      <c r="F800">
        <v>0</v>
      </c>
      <c r="G800">
        <v>3.1399999999999999E-4</v>
      </c>
      <c r="H800">
        <v>1</v>
      </c>
      <c r="I800">
        <v>-9.3999999999999994E-5</v>
      </c>
      <c r="J800" t="s">
        <v>222</v>
      </c>
      <c r="K800">
        <v>7579</v>
      </c>
      <c r="L800">
        <v>0</v>
      </c>
      <c r="M800">
        <v>0</v>
      </c>
      <c r="N800">
        <v>0</v>
      </c>
      <c r="O800">
        <v>8037.2434999999996</v>
      </c>
      <c r="P800">
        <v>10714.727699999999</v>
      </c>
      <c r="Q800">
        <v>6481.9775</v>
      </c>
      <c r="R800" t="s">
        <v>223</v>
      </c>
      <c r="S800">
        <v>2.7026910000000002</v>
      </c>
      <c r="T800">
        <v>-6.0352709999999998</v>
      </c>
      <c r="U800">
        <v>7.6756589999999996</v>
      </c>
      <c r="V800">
        <v>105.394774</v>
      </c>
      <c r="W800">
        <v>-49.024068</v>
      </c>
      <c r="X800">
        <v>23.134713000000001</v>
      </c>
      <c r="Y800">
        <v>0</v>
      </c>
      <c r="Z800">
        <v>0</v>
      </c>
      <c r="AA800">
        <v>0</v>
      </c>
      <c r="AB800">
        <v>0.33624100000000001</v>
      </c>
      <c r="AC800">
        <v>0.61837500000000001</v>
      </c>
      <c r="AD800">
        <v>-1.058227</v>
      </c>
      <c r="AE800">
        <v>0.630297</v>
      </c>
      <c r="AF800">
        <v>0.139123</v>
      </c>
      <c r="AG800">
        <v>0.14386199999999999</v>
      </c>
      <c r="AH800">
        <v>6.0253680000000003</v>
      </c>
      <c r="AI800">
        <v>-2.1434999999999999E-2</v>
      </c>
      <c r="AJ800">
        <v>0.975684</v>
      </c>
      <c r="AK800">
        <v>0.43537900000000002</v>
      </c>
      <c r="AL800">
        <v>0.196461</v>
      </c>
      <c r="AM800" t="s">
        <v>221</v>
      </c>
      <c r="AN800">
        <v>906.447676</v>
      </c>
      <c r="AO800">
        <v>287.25808999999998</v>
      </c>
      <c r="AP800">
        <v>339.73563300000001</v>
      </c>
      <c r="AQ800">
        <v>1.099871</v>
      </c>
      <c r="AR800">
        <v>91067.000327000002</v>
      </c>
      <c r="AS800" t="s">
        <v>224</v>
      </c>
      <c r="AT800">
        <v>6.0000000000000001E-3</v>
      </c>
      <c r="AU800">
        <v>0.6</v>
      </c>
      <c r="AV800">
        <v>-1</v>
      </c>
      <c r="AW800">
        <v>-1</v>
      </c>
      <c r="AX800">
        <v>-0.976074</v>
      </c>
      <c r="AY800" t="s">
        <v>302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303</v>
      </c>
      <c r="BH800">
        <v>18922.739157</v>
      </c>
      <c r="BI800">
        <v>-4020.0121979999999</v>
      </c>
      <c r="BJ800">
        <v>-3441.3030990000002</v>
      </c>
      <c r="BK800">
        <v>0</v>
      </c>
      <c r="BL800">
        <v>0</v>
      </c>
      <c r="BM800">
        <v>0</v>
      </c>
      <c r="BN800" t="s">
        <v>304</v>
      </c>
      <c r="BO800">
        <v>3012.712438</v>
      </c>
      <c r="BP800">
        <v>7096.0003500000003</v>
      </c>
      <c r="BQ800">
        <v>-6333.4209899999996</v>
      </c>
    </row>
    <row r="801" spans="1:69">
      <c r="A801">
        <v>800</v>
      </c>
      <c r="C801" t="s">
        <v>301</v>
      </c>
      <c r="D801">
        <v>18.041349</v>
      </c>
      <c r="E801">
        <v>18.041349</v>
      </c>
      <c r="F801">
        <v>0</v>
      </c>
      <c r="G801">
        <v>3.1399999999999999E-4</v>
      </c>
      <c r="H801">
        <v>1</v>
      </c>
      <c r="I801">
        <v>-9.3999999999999994E-5</v>
      </c>
      <c r="J801" t="s">
        <v>222</v>
      </c>
      <c r="K801">
        <v>7579</v>
      </c>
      <c r="L801">
        <v>0</v>
      </c>
      <c r="M801">
        <v>0</v>
      </c>
      <c r="N801">
        <v>0</v>
      </c>
      <c r="O801">
        <v>8037.2434999999996</v>
      </c>
      <c r="P801">
        <v>10714.727699999999</v>
      </c>
      <c r="Q801">
        <v>6481.9775</v>
      </c>
      <c r="R801" t="s">
        <v>223</v>
      </c>
      <c r="S801">
        <v>2.695389</v>
      </c>
      <c r="T801">
        <v>-6.0019470000000004</v>
      </c>
      <c r="U801">
        <v>7.6925970000000001</v>
      </c>
      <c r="V801">
        <v>105.3492</v>
      </c>
      <c r="W801">
        <v>-49.063023000000001</v>
      </c>
      <c r="X801">
        <v>23.454217</v>
      </c>
      <c r="Y801">
        <v>0</v>
      </c>
      <c r="Z801">
        <v>0</v>
      </c>
      <c r="AA801">
        <v>0</v>
      </c>
      <c r="AB801">
        <v>0.335872</v>
      </c>
      <c r="AC801">
        <v>0.61940300000000004</v>
      </c>
      <c r="AD801">
        <v>-1.0601499999999999</v>
      </c>
      <c r="AE801">
        <v>0.63231199999999999</v>
      </c>
      <c r="AF801">
        <v>0.14283999999999999</v>
      </c>
      <c r="AG801">
        <v>0.13750100000000001</v>
      </c>
      <c r="AH801">
        <v>6.0251190000000001</v>
      </c>
      <c r="AI801">
        <v>-2.026E-2</v>
      </c>
      <c r="AJ801">
        <v>0.97946</v>
      </c>
      <c r="AK801">
        <v>0.43584800000000001</v>
      </c>
      <c r="AL801">
        <v>0.19914499999999999</v>
      </c>
      <c r="AM801" t="s">
        <v>221</v>
      </c>
      <c r="AN801">
        <v>906.15416800000003</v>
      </c>
      <c r="AO801">
        <v>287.259998</v>
      </c>
      <c r="AP801">
        <v>339.736762</v>
      </c>
      <c r="AQ801">
        <v>1.0999019999999999</v>
      </c>
      <c r="AR801">
        <v>91070.179080999995</v>
      </c>
      <c r="AS801" t="s">
        <v>224</v>
      </c>
      <c r="AT801">
        <v>6.0000000000000001E-3</v>
      </c>
      <c r="AU801">
        <v>0.6</v>
      </c>
      <c r="AV801">
        <v>-1</v>
      </c>
      <c r="AW801">
        <v>-1</v>
      </c>
      <c r="AX801">
        <v>-0.976074</v>
      </c>
      <c r="AY801" t="s">
        <v>302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303</v>
      </c>
      <c r="BH801">
        <v>18951.103727000002</v>
      </c>
      <c r="BI801">
        <v>-4001.7848749999998</v>
      </c>
      <c r="BJ801">
        <v>-3471.7806289999999</v>
      </c>
      <c r="BK801">
        <v>0</v>
      </c>
      <c r="BL801">
        <v>0</v>
      </c>
      <c r="BM801">
        <v>0</v>
      </c>
      <c r="BN801" t="s">
        <v>304</v>
      </c>
      <c r="BO801">
        <v>3014.7498289999999</v>
      </c>
      <c r="BP801">
        <v>7100.7991249999995</v>
      </c>
      <c r="BQ801">
        <v>-6337.7040589999997</v>
      </c>
    </row>
    <row r="802" spans="1:69">
      <c r="A802">
        <v>801</v>
      </c>
      <c r="C802" t="s">
        <v>301</v>
      </c>
      <c r="D802">
        <v>18.041349</v>
      </c>
      <c r="E802">
        <v>18.041349</v>
      </c>
      <c r="F802">
        <v>0</v>
      </c>
      <c r="G802">
        <v>3.1399999999999999E-4</v>
      </c>
      <c r="H802">
        <v>1</v>
      </c>
      <c r="I802">
        <v>-9.3999999999999994E-5</v>
      </c>
      <c r="J802" t="s">
        <v>222</v>
      </c>
      <c r="K802">
        <v>7579</v>
      </c>
      <c r="L802">
        <v>0</v>
      </c>
      <c r="M802">
        <v>0</v>
      </c>
      <c r="N802">
        <v>0</v>
      </c>
      <c r="O802">
        <v>8037.2434999999996</v>
      </c>
      <c r="P802">
        <v>10714.727699999999</v>
      </c>
      <c r="Q802">
        <v>6481.9775</v>
      </c>
      <c r="R802" t="s">
        <v>223</v>
      </c>
      <c r="S802">
        <v>2.6876820000000001</v>
      </c>
      <c r="T802">
        <v>-5.9686979999999998</v>
      </c>
      <c r="U802">
        <v>7.709479</v>
      </c>
      <c r="V802">
        <v>105.304631</v>
      </c>
      <c r="W802">
        <v>-49.096217000000003</v>
      </c>
      <c r="X802">
        <v>23.776865999999998</v>
      </c>
      <c r="Y802">
        <v>0</v>
      </c>
      <c r="Z802">
        <v>0</v>
      </c>
      <c r="AA802">
        <v>0</v>
      </c>
      <c r="AB802">
        <v>0.33547500000000002</v>
      </c>
      <c r="AC802">
        <v>0.62044100000000002</v>
      </c>
      <c r="AD802">
        <v>-1.062079</v>
      </c>
      <c r="AE802">
        <v>0.63432500000000003</v>
      </c>
      <c r="AF802">
        <v>0.146562</v>
      </c>
      <c r="AG802">
        <v>0.131129</v>
      </c>
      <c r="AH802">
        <v>6.0249090000000001</v>
      </c>
      <c r="AI802">
        <v>-1.9088999999999998E-2</v>
      </c>
      <c r="AJ802">
        <v>0.98324999999999996</v>
      </c>
      <c r="AK802">
        <v>0.43626900000000002</v>
      </c>
      <c r="AL802">
        <v>0.20185500000000001</v>
      </c>
      <c r="AM802" t="s">
        <v>221</v>
      </c>
      <c r="AN802">
        <v>905.86030700000003</v>
      </c>
      <c r="AO802">
        <v>287.26190800000001</v>
      </c>
      <c r="AP802">
        <v>339.73789099999999</v>
      </c>
      <c r="AQ802">
        <v>1.099933</v>
      </c>
      <c r="AR802">
        <v>91073.361739</v>
      </c>
      <c r="AS802" t="s">
        <v>224</v>
      </c>
      <c r="AT802">
        <v>6.0000000000000001E-3</v>
      </c>
      <c r="AU802">
        <v>0.6</v>
      </c>
      <c r="AV802">
        <v>-1</v>
      </c>
      <c r="AW802">
        <v>-1</v>
      </c>
      <c r="AX802">
        <v>-0.97851600000000005</v>
      </c>
      <c r="AY802" t="s">
        <v>302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303</v>
      </c>
      <c r="BH802">
        <v>18975.290819000002</v>
      </c>
      <c r="BI802">
        <v>-3985.6514080000002</v>
      </c>
      <c r="BJ802">
        <v>-3506.1638929999999</v>
      </c>
      <c r="BK802">
        <v>0</v>
      </c>
      <c r="BL802">
        <v>0</v>
      </c>
      <c r="BM802">
        <v>0</v>
      </c>
      <c r="BN802" t="s">
        <v>304</v>
      </c>
      <c r="BO802">
        <v>3013.7637129999998</v>
      </c>
      <c r="BP802">
        <v>7123.3747139999996</v>
      </c>
      <c r="BQ802">
        <v>-6341.9906309999997</v>
      </c>
    </row>
    <row r="803" spans="1:69">
      <c r="A803">
        <v>802</v>
      </c>
      <c r="C803" t="s">
        <v>301</v>
      </c>
      <c r="D803">
        <v>18.037801999999999</v>
      </c>
      <c r="E803">
        <v>18.037801999999999</v>
      </c>
      <c r="F803">
        <v>0</v>
      </c>
      <c r="G803">
        <v>3.3300000000000002E-4</v>
      </c>
      <c r="H803">
        <v>1</v>
      </c>
      <c r="I803">
        <v>-1.1E-4</v>
      </c>
      <c r="J803" t="s">
        <v>222</v>
      </c>
      <c r="K803">
        <v>7579</v>
      </c>
      <c r="L803">
        <v>0</v>
      </c>
      <c r="M803">
        <v>0</v>
      </c>
      <c r="N803">
        <v>0</v>
      </c>
      <c r="O803">
        <v>8037.2434999999996</v>
      </c>
      <c r="P803">
        <v>10714.727699999999</v>
      </c>
      <c r="Q803">
        <v>6481.9775</v>
      </c>
      <c r="R803" t="s">
        <v>223</v>
      </c>
      <c r="S803">
        <v>2.6794570000000002</v>
      </c>
      <c r="T803">
        <v>-5.9355310000000001</v>
      </c>
      <c r="U803">
        <v>7.7257939999999996</v>
      </c>
      <c r="V803">
        <v>105.261048</v>
      </c>
      <c r="W803">
        <v>-49.123632999999998</v>
      </c>
      <c r="X803">
        <v>24.102644999999999</v>
      </c>
      <c r="Y803">
        <v>-0.869919</v>
      </c>
      <c r="Z803">
        <v>-2.4126189999999998</v>
      </c>
      <c r="AA803">
        <v>0.59470800000000001</v>
      </c>
      <c r="AB803">
        <v>0.334511</v>
      </c>
      <c r="AC803">
        <v>0.62318700000000005</v>
      </c>
      <c r="AD803">
        <v>-1.0640210000000001</v>
      </c>
      <c r="AE803">
        <v>0.63633200000000001</v>
      </c>
      <c r="AF803">
        <v>0.15030199999999999</v>
      </c>
      <c r="AG803">
        <v>0.12474499999999999</v>
      </c>
      <c r="AH803">
        <v>6.0247400000000004</v>
      </c>
      <c r="AI803">
        <v>-1.7920999999999999E-2</v>
      </c>
      <c r="AJ803">
        <v>0.98705299999999996</v>
      </c>
      <c r="AK803">
        <v>0.436641</v>
      </c>
      <c r="AL803">
        <v>0.204593</v>
      </c>
      <c r="AM803" t="s">
        <v>221</v>
      </c>
      <c r="AN803">
        <v>905.56609400000002</v>
      </c>
      <c r="AO803">
        <v>287.26382000000001</v>
      </c>
      <c r="AP803">
        <v>339.73902199999998</v>
      </c>
      <c r="AQ803">
        <v>1.0999639999999999</v>
      </c>
      <c r="AR803">
        <v>91076.548297000001</v>
      </c>
      <c r="AS803" t="s">
        <v>224</v>
      </c>
      <c r="AT803">
        <v>6.0000000000000001E-3</v>
      </c>
      <c r="AU803">
        <v>0.6</v>
      </c>
      <c r="AV803">
        <v>-1</v>
      </c>
      <c r="AW803">
        <v>-1</v>
      </c>
      <c r="AX803">
        <v>-0.97997999999999996</v>
      </c>
      <c r="AY803" t="s">
        <v>302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303</v>
      </c>
      <c r="BH803">
        <v>18894.302699</v>
      </c>
      <c r="BI803">
        <v>-3950.2900749999999</v>
      </c>
      <c r="BJ803">
        <v>-3519.9001669999998</v>
      </c>
      <c r="BK803">
        <v>0</v>
      </c>
      <c r="BL803">
        <v>0</v>
      </c>
      <c r="BM803">
        <v>0</v>
      </c>
      <c r="BN803" t="s">
        <v>304</v>
      </c>
      <c r="BO803">
        <v>2997.7886720000001</v>
      </c>
      <c r="BP803">
        <v>7100.4995170000002</v>
      </c>
      <c r="BQ803">
        <v>-6312.1753170000002</v>
      </c>
    </row>
    <row r="804" spans="1:69">
      <c r="A804">
        <v>803</v>
      </c>
      <c r="C804" t="s">
        <v>301</v>
      </c>
      <c r="D804">
        <v>18.037801999999999</v>
      </c>
      <c r="E804">
        <v>18.037801999999999</v>
      </c>
      <c r="F804">
        <v>0</v>
      </c>
      <c r="G804">
        <v>3.3300000000000002E-4</v>
      </c>
      <c r="H804">
        <v>1</v>
      </c>
      <c r="I804">
        <v>-1.1E-4</v>
      </c>
      <c r="J804" t="s">
        <v>222</v>
      </c>
      <c r="K804">
        <v>7579</v>
      </c>
      <c r="L804">
        <v>0</v>
      </c>
      <c r="M804">
        <v>0</v>
      </c>
      <c r="N804">
        <v>0</v>
      </c>
      <c r="O804">
        <v>8037.2434999999996</v>
      </c>
      <c r="P804">
        <v>10714.727699999999</v>
      </c>
      <c r="Q804">
        <v>6481.9775</v>
      </c>
      <c r="R804" t="s">
        <v>223</v>
      </c>
      <c r="S804">
        <v>2.6573820000000001</v>
      </c>
      <c r="T804">
        <v>-5.899616</v>
      </c>
      <c r="U804">
        <v>7.7447509999999999</v>
      </c>
      <c r="V804">
        <v>105.218372</v>
      </c>
      <c r="W804">
        <v>-49.145235</v>
      </c>
      <c r="X804">
        <v>24.431539999999998</v>
      </c>
      <c r="Y804">
        <v>-0.79529899999999998</v>
      </c>
      <c r="Z804">
        <v>-1.8130029999999999</v>
      </c>
      <c r="AA804">
        <v>1.1206449999999999</v>
      </c>
      <c r="AB804">
        <v>0.33204</v>
      </c>
      <c r="AC804">
        <v>0.62182899999999997</v>
      </c>
      <c r="AD804">
        <v>-1.0606930000000001</v>
      </c>
      <c r="AE804">
        <v>0.638324</v>
      </c>
      <c r="AF804">
        <v>0.154033</v>
      </c>
      <c r="AG804">
        <v>0.118381</v>
      </c>
      <c r="AH804">
        <v>6.02461</v>
      </c>
      <c r="AI804">
        <v>-1.6757000000000001E-2</v>
      </c>
      <c r="AJ804">
        <v>0.99086799999999997</v>
      </c>
      <c r="AK804">
        <v>0.43237300000000001</v>
      </c>
      <c r="AL804">
        <v>0.20488600000000001</v>
      </c>
      <c r="AM804" t="s">
        <v>221</v>
      </c>
      <c r="AN804">
        <v>905.27153099999998</v>
      </c>
      <c r="AO804">
        <v>287.26573500000001</v>
      </c>
      <c r="AP804">
        <v>339.74015400000002</v>
      </c>
      <c r="AQ804">
        <v>1.0999950000000001</v>
      </c>
      <c r="AR804">
        <v>91079.738750999997</v>
      </c>
      <c r="AS804" t="s">
        <v>224</v>
      </c>
      <c r="AT804">
        <v>6.0000000000000001E-3</v>
      </c>
      <c r="AU804">
        <v>0.6</v>
      </c>
      <c r="AV804">
        <v>-1</v>
      </c>
      <c r="AW804">
        <v>-1</v>
      </c>
      <c r="AX804">
        <v>-0.98193399999999997</v>
      </c>
      <c r="AY804" t="s">
        <v>302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303</v>
      </c>
      <c r="BH804">
        <v>18652.706609000001</v>
      </c>
      <c r="BI804">
        <v>-4146.2989870000001</v>
      </c>
      <c r="BJ804">
        <v>-3496.4007839999999</v>
      </c>
      <c r="BK804">
        <v>0</v>
      </c>
      <c r="BL804">
        <v>0</v>
      </c>
      <c r="BM804">
        <v>0</v>
      </c>
      <c r="BN804" t="s">
        <v>304</v>
      </c>
      <c r="BO804">
        <v>3000.6673890000002</v>
      </c>
      <c r="BP804">
        <v>7127.2098470000001</v>
      </c>
      <c r="BQ804">
        <v>-6323.3176389999999</v>
      </c>
    </row>
    <row r="805" spans="1:69">
      <c r="A805">
        <v>804</v>
      </c>
      <c r="C805" t="s">
        <v>301</v>
      </c>
      <c r="D805">
        <v>18.037801999999999</v>
      </c>
      <c r="E805">
        <v>18.037801999999999</v>
      </c>
      <c r="F805">
        <v>0</v>
      </c>
      <c r="G805">
        <v>3.3300000000000002E-4</v>
      </c>
      <c r="H805">
        <v>1</v>
      </c>
      <c r="I805">
        <v>-1.1E-4</v>
      </c>
      <c r="J805" t="s">
        <v>222</v>
      </c>
      <c r="K805">
        <v>7579</v>
      </c>
      <c r="L805">
        <v>0</v>
      </c>
      <c r="M805">
        <v>0</v>
      </c>
      <c r="N805">
        <v>0</v>
      </c>
      <c r="O805">
        <v>8037.2434999999996</v>
      </c>
      <c r="P805">
        <v>10714.727699999999</v>
      </c>
      <c r="Q805">
        <v>6481.9775</v>
      </c>
      <c r="R805" t="s">
        <v>223</v>
      </c>
      <c r="S805">
        <v>2.614115</v>
      </c>
      <c r="T805">
        <v>-5.8940029999999997</v>
      </c>
      <c r="U805">
        <v>7.7686539999999997</v>
      </c>
      <c r="V805">
        <v>105.176446</v>
      </c>
      <c r="W805">
        <v>-49.161191000000002</v>
      </c>
      <c r="X805">
        <v>24.763552000000001</v>
      </c>
      <c r="Y805">
        <v>0</v>
      </c>
      <c r="Z805">
        <v>0</v>
      </c>
      <c r="AA805">
        <v>0</v>
      </c>
      <c r="AB805">
        <v>0.33146900000000001</v>
      </c>
      <c r="AC805">
        <v>0.624942</v>
      </c>
      <c r="AD805">
        <v>-1.063698</v>
      </c>
      <c r="AE805">
        <v>0.64031300000000002</v>
      </c>
      <c r="AF805">
        <v>0.15778200000000001</v>
      </c>
      <c r="AG805">
        <v>0.111998</v>
      </c>
      <c r="AH805">
        <v>6.0245199999999999</v>
      </c>
      <c r="AI805">
        <v>-1.5594999999999999E-2</v>
      </c>
      <c r="AJ805">
        <v>0.99469700000000005</v>
      </c>
      <c r="AK805">
        <v>0.43724299999999999</v>
      </c>
      <c r="AL805">
        <v>0.210148</v>
      </c>
      <c r="AM805" t="s">
        <v>221</v>
      </c>
      <c r="AN805">
        <v>904.97661600000004</v>
      </c>
      <c r="AO805">
        <v>287.267652</v>
      </c>
      <c r="AP805">
        <v>339.741288</v>
      </c>
      <c r="AQ805">
        <v>1.1000259999999999</v>
      </c>
      <c r="AR805">
        <v>91082.933101999995</v>
      </c>
      <c r="AS805" t="s">
        <v>224</v>
      </c>
      <c r="AT805">
        <v>6.0000000000000001E-3</v>
      </c>
      <c r="AU805">
        <v>0.6</v>
      </c>
      <c r="AV805">
        <v>-1</v>
      </c>
      <c r="AW805">
        <v>-1</v>
      </c>
      <c r="AX805">
        <v>-0.98193399999999997</v>
      </c>
      <c r="AY805" t="s">
        <v>302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303</v>
      </c>
      <c r="BH805">
        <v>19028.683757999999</v>
      </c>
      <c r="BI805">
        <v>-3949.9063449999999</v>
      </c>
      <c r="BJ805">
        <v>-3602.6245170000002</v>
      </c>
      <c r="BK805">
        <v>0</v>
      </c>
      <c r="BL805">
        <v>0</v>
      </c>
      <c r="BM805">
        <v>0</v>
      </c>
      <c r="BN805" t="s">
        <v>304</v>
      </c>
      <c r="BO805">
        <v>3015.626111</v>
      </c>
      <c r="BP805">
        <v>7162.7399260000002</v>
      </c>
      <c r="BQ805">
        <v>-6354.8402100000003</v>
      </c>
    </row>
    <row r="806" spans="1:69">
      <c r="A806">
        <v>805</v>
      </c>
      <c r="C806" t="s">
        <v>301</v>
      </c>
      <c r="D806">
        <v>18.037801999999999</v>
      </c>
      <c r="E806">
        <v>18.037801999999999</v>
      </c>
      <c r="F806">
        <v>0</v>
      </c>
      <c r="G806">
        <v>3.3300000000000002E-4</v>
      </c>
      <c r="H806">
        <v>1</v>
      </c>
      <c r="I806">
        <v>-1.1E-4</v>
      </c>
      <c r="J806" t="s">
        <v>222</v>
      </c>
      <c r="K806">
        <v>7579</v>
      </c>
      <c r="L806">
        <v>0</v>
      </c>
      <c r="M806">
        <v>0</v>
      </c>
      <c r="N806">
        <v>0</v>
      </c>
      <c r="O806">
        <v>8037.2434999999996</v>
      </c>
      <c r="P806">
        <v>10714.727699999999</v>
      </c>
      <c r="Q806">
        <v>6481.9775</v>
      </c>
      <c r="R806" t="s">
        <v>223</v>
      </c>
      <c r="S806">
        <v>2.6524079999999999</v>
      </c>
      <c r="T806">
        <v>-5.836544</v>
      </c>
      <c r="U806">
        <v>7.7752559999999997</v>
      </c>
      <c r="V806">
        <v>105.135749</v>
      </c>
      <c r="W806">
        <v>-49.171177</v>
      </c>
      <c r="X806">
        <v>25.098572999999998</v>
      </c>
      <c r="Y806">
        <v>-0.88129500000000005</v>
      </c>
      <c r="Z806">
        <v>-2.482755</v>
      </c>
      <c r="AA806">
        <v>0.62455499999999997</v>
      </c>
      <c r="AB806">
        <v>0.33230500000000002</v>
      </c>
      <c r="AC806">
        <v>0.62877400000000006</v>
      </c>
      <c r="AD806">
        <v>-1.0698559999999999</v>
      </c>
      <c r="AE806">
        <v>0.64230699999999996</v>
      </c>
      <c r="AF806">
        <v>0.161555</v>
      </c>
      <c r="AG806">
        <v>0.10557900000000001</v>
      </c>
      <c r="AH806">
        <v>6.02447</v>
      </c>
      <c r="AI806">
        <v>-1.4435E-2</v>
      </c>
      <c r="AJ806">
        <v>0.99853800000000004</v>
      </c>
      <c r="AK806">
        <v>0.437469</v>
      </c>
      <c r="AL806">
        <v>0.21296499999999999</v>
      </c>
      <c r="AM806" t="s">
        <v>221</v>
      </c>
      <c r="AN806">
        <v>904.68134999999995</v>
      </c>
      <c r="AO806">
        <v>287.26957099999998</v>
      </c>
      <c r="AP806">
        <v>339.74242299999997</v>
      </c>
      <c r="AQ806">
        <v>1.100058</v>
      </c>
      <c r="AR806">
        <v>91086.131345999995</v>
      </c>
      <c r="AS806" t="s">
        <v>224</v>
      </c>
      <c r="AT806">
        <v>6.0000000000000001E-3</v>
      </c>
      <c r="AU806">
        <v>0.6</v>
      </c>
      <c r="AV806">
        <v>-1</v>
      </c>
      <c r="AW806">
        <v>-1</v>
      </c>
      <c r="AX806">
        <v>-0.98193399999999997</v>
      </c>
      <c r="AY806" t="s">
        <v>302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303</v>
      </c>
      <c r="BH806">
        <v>18928.073079000002</v>
      </c>
      <c r="BI806">
        <v>-3919.1834020000001</v>
      </c>
      <c r="BJ806">
        <v>-3611.3862349999999</v>
      </c>
      <c r="BK806">
        <v>0</v>
      </c>
      <c r="BL806">
        <v>0</v>
      </c>
      <c r="BM806">
        <v>0</v>
      </c>
      <c r="BN806" t="s">
        <v>304</v>
      </c>
      <c r="BO806">
        <v>2999.931321</v>
      </c>
      <c r="BP806">
        <v>7125.4615320000003</v>
      </c>
      <c r="BQ806">
        <v>-6321.7665209999996</v>
      </c>
    </row>
    <row r="807" spans="1:69">
      <c r="A807">
        <v>806</v>
      </c>
      <c r="C807" t="s">
        <v>301</v>
      </c>
      <c r="D807">
        <v>18.037801999999999</v>
      </c>
      <c r="E807">
        <v>18.037801999999999</v>
      </c>
      <c r="F807">
        <v>0</v>
      </c>
      <c r="G807">
        <v>3.3300000000000002E-4</v>
      </c>
      <c r="H807">
        <v>1</v>
      </c>
      <c r="I807">
        <v>-1.1E-4</v>
      </c>
      <c r="J807" t="s">
        <v>222</v>
      </c>
      <c r="K807">
        <v>7579</v>
      </c>
      <c r="L807">
        <v>0</v>
      </c>
      <c r="M807">
        <v>0</v>
      </c>
      <c r="N807">
        <v>0</v>
      </c>
      <c r="O807">
        <v>8037.2434999999996</v>
      </c>
      <c r="P807">
        <v>10714.727699999999</v>
      </c>
      <c r="Q807">
        <v>6481.9775</v>
      </c>
      <c r="R807" t="s">
        <v>223</v>
      </c>
      <c r="S807">
        <v>2.6278090000000001</v>
      </c>
      <c r="T807">
        <v>-5.8006630000000001</v>
      </c>
      <c r="U807">
        <v>7.7946770000000001</v>
      </c>
      <c r="V807">
        <v>105.095907</v>
      </c>
      <c r="W807">
        <v>-49.175277999999999</v>
      </c>
      <c r="X807">
        <v>25.436665999999999</v>
      </c>
      <c r="Y807">
        <v>-0.80224099999999998</v>
      </c>
      <c r="Z807">
        <v>-1.8616440000000001</v>
      </c>
      <c r="AA807">
        <v>1.101818</v>
      </c>
      <c r="AB807">
        <v>0.32990799999999998</v>
      </c>
      <c r="AC807">
        <v>0.62609300000000001</v>
      </c>
      <c r="AD807">
        <v>-1.0660369999999999</v>
      </c>
      <c r="AE807">
        <v>0.64428600000000003</v>
      </c>
      <c r="AF807">
        <v>0.16531100000000001</v>
      </c>
      <c r="AG807">
        <v>9.9182999999999993E-2</v>
      </c>
      <c r="AH807">
        <v>6.0244600000000004</v>
      </c>
      <c r="AI807">
        <v>-1.3277000000000001E-2</v>
      </c>
      <c r="AJ807">
        <v>1.0023919999999999</v>
      </c>
      <c r="AK807">
        <v>0.43293100000000001</v>
      </c>
      <c r="AL807">
        <v>0.21338799999999999</v>
      </c>
      <c r="AM807" t="s">
        <v>221</v>
      </c>
      <c r="AN807">
        <v>904.38573299999996</v>
      </c>
      <c r="AO807">
        <v>287.27149300000002</v>
      </c>
      <c r="AP807">
        <v>339.743559</v>
      </c>
      <c r="AQ807">
        <v>1.1000890000000001</v>
      </c>
      <c r="AR807">
        <v>91089.333476</v>
      </c>
      <c r="AS807" t="s">
        <v>224</v>
      </c>
      <c r="AT807">
        <v>6.0000000000000001E-3</v>
      </c>
      <c r="AU807">
        <v>0.6</v>
      </c>
      <c r="AV807">
        <v>-1</v>
      </c>
      <c r="AW807">
        <v>-1</v>
      </c>
      <c r="AX807">
        <v>-0.984375</v>
      </c>
      <c r="AY807" t="s">
        <v>302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303</v>
      </c>
      <c r="BH807">
        <v>18671.225625999999</v>
      </c>
      <c r="BI807">
        <v>-4128.7990920000002</v>
      </c>
      <c r="BJ807">
        <v>-3586.7125369999999</v>
      </c>
      <c r="BK807">
        <v>0</v>
      </c>
      <c r="BL807">
        <v>0</v>
      </c>
      <c r="BM807">
        <v>0</v>
      </c>
      <c r="BN807" t="s">
        <v>304</v>
      </c>
      <c r="BO807">
        <v>3002.7269930000002</v>
      </c>
      <c r="BP807">
        <v>7157.0287930000004</v>
      </c>
      <c r="BQ807">
        <v>-6334.0248019999999</v>
      </c>
    </row>
    <row r="808" spans="1:69">
      <c r="A808">
        <v>807</v>
      </c>
      <c r="C808" t="s">
        <v>301</v>
      </c>
      <c r="D808">
        <v>18.037801999999999</v>
      </c>
      <c r="E808">
        <v>18.037801999999999</v>
      </c>
      <c r="F808">
        <v>0</v>
      </c>
      <c r="G808">
        <v>3.3300000000000002E-4</v>
      </c>
      <c r="H808">
        <v>1</v>
      </c>
      <c r="I808">
        <v>-1.1E-4</v>
      </c>
      <c r="J808" t="s">
        <v>222</v>
      </c>
      <c r="K808">
        <v>7579</v>
      </c>
      <c r="L808">
        <v>0</v>
      </c>
      <c r="M808">
        <v>0</v>
      </c>
      <c r="N808">
        <v>0</v>
      </c>
      <c r="O808">
        <v>8037.2434999999996</v>
      </c>
      <c r="P808">
        <v>10714.727699999999</v>
      </c>
      <c r="Q808">
        <v>6481.9775</v>
      </c>
      <c r="R808" t="s">
        <v>223</v>
      </c>
      <c r="S808">
        <v>2.582589</v>
      </c>
      <c r="T808">
        <v>-5.7962749999999996</v>
      </c>
      <c r="U808">
        <v>7.8185409999999997</v>
      </c>
      <c r="V808">
        <v>105.056777</v>
      </c>
      <c r="W808">
        <v>-49.173675000000003</v>
      </c>
      <c r="X808">
        <v>25.777818</v>
      </c>
      <c r="Y808">
        <v>0</v>
      </c>
      <c r="Z808">
        <v>0</v>
      </c>
      <c r="AA808">
        <v>0</v>
      </c>
      <c r="AB808">
        <v>0.32919399999999999</v>
      </c>
      <c r="AC808">
        <v>0.62969299999999995</v>
      </c>
      <c r="AD808">
        <v>-1.069231</v>
      </c>
      <c r="AE808">
        <v>0.64626099999999997</v>
      </c>
      <c r="AF808">
        <v>0.16908999999999999</v>
      </c>
      <c r="AG808">
        <v>9.2768000000000003E-2</v>
      </c>
      <c r="AH808">
        <v>6.0244900000000001</v>
      </c>
      <c r="AI808">
        <v>-1.2120000000000001E-2</v>
      </c>
      <c r="AJ808">
        <v>1.0062580000000001</v>
      </c>
      <c r="AK808">
        <v>0.43777700000000003</v>
      </c>
      <c r="AL808">
        <v>0.21867700000000001</v>
      </c>
      <c r="AM808" t="s">
        <v>221</v>
      </c>
      <c r="AN808">
        <v>904.08976700000005</v>
      </c>
      <c r="AO808">
        <v>287.27341699999999</v>
      </c>
      <c r="AP808">
        <v>339.74469599999998</v>
      </c>
      <c r="AQ808">
        <v>1.10012</v>
      </c>
      <c r="AR808">
        <v>91092.539493000004</v>
      </c>
      <c r="AS808" t="s">
        <v>224</v>
      </c>
      <c r="AT808">
        <v>6.0000000000000001E-3</v>
      </c>
      <c r="AU808">
        <v>0.6</v>
      </c>
      <c r="AV808">
        <v>-1</v>
      </c>
      <c r="AW808">
        <v>-1</v>
      </c>
      <c r="AX808">
        <v>-0.984375</v>
      </c>
      <c r="AY808" t="s">
        <v>302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303</v>
      </c>
      <c r="BH808">
        <v>19051.267555999999</v>
      </c>
      <c r="BI808">
        <v>-3933.7216779999999</v>
      </c>
      <c r="BJ808">
        <v>-3696.4879970000002</v>
      </c>
      <c r="BK808">
        <v>0</v>
      </c>
      <c r="BL808">
        <v>0</v>
      </c>
      <c r="BM808">
        <v>0</v>
      </c>
      <c r="BN808" t="s">
        <v>304</v>
      </c>
      <c r="BO808">
        <v>3018.6955039999998</v>
      </c>
      <c r="BP808">
        <v>7195.0898939999997</v>
      </c>
      <c r="BQ808">
        <v>-6367.7091639999999</v>
      </c>
    </row>
    <row r="809" spans="1:69">
      <c r="A809">
        <v>808</v>
      </c>
      <c r="C809" t="s">
        <v>301</v>
      </c>
      <c r="D809">
        <v>18.037801999999999</v>
      </c>
      <c r="E809">
        <v>18.037801999999999</v>
      </c>
      <c r="F809">
        <v>0</v>
      </c>
      <c r="G809">
        <v>3.3300000000000002E-4</v>
      </c>
      <c r="H809">
        <v>1</v>
      </c>
      <c r="I809">
        <v>-1.1E-4</v>
      </c>
      <c r="J809" t="s">
        <v>222</v>
      </c>
      <c r="K809">
        <v>7579</v>
      </c>
      <c r="L809">
        <v>0</v>
      </c>
      <c r="M809">
        <v>0</v>
      </c>
      <c r="N809">
        <v>0</v>
      </c>
      <c r="O809">
        <v>8037.2434999999996</v>
      </c>
      <c r="P809">
        <v>10714.727699999999</v>
      </c>
      <c r="Q809">
        <v>6481.9775</v>
      </c>
      <c r="R809" t="s">
        <v>223</v>
      </c>
      <c r="S809">
        <v>2.6214629999999999</v>
      </c>
      <c r="T809">
        <v>-5.7384180000000002</v>
      </c>
      <c r="U809">
        <v>7.8244720000000001</v>
      </c>
      <c r="V809">
        <v>105.018843</v>
      </c>
      <c r="W809">
        <v>-49.166038</v>
      </c>
      <c r="X809">
        <v>26.121914</v>
      </c>
      <c r="Y809">
        <v>-0.89698699999999998</v>
      </c>
      <c r="Z809">
        <v>-2.5559850000000002</v>
      </c>
      <c r="AA809">
        <v>0.63927400000000001</v>
      </c>
      <c r="AB809">
        <v>0.33004499999999998</v>
      </c>
      <c r="AC809">
        <v>0.63378400000000001</v>
      </c>
      <c r="AD809">
        <v>-1.0757380000000001</v>
      </c>
      <c r="AE809">
        <v>0.64824099999999996</v>
      </c>
      <c r="AF809">
        <v>0.17289199999999999</v>
      </c>
      <c r="AG809">
        <v>8.6313000000000001E-2</v>
      </c>
      <c r="AH809">
        <v>6.0245600000000001</v>
      </c>
      <c r="AI809">
        <v>-1.0965000000000001E-2</v>
      </c>
      <c r="AJ809">
        <v>1.0101359999999999</v>
      </c>
      <c r="AK809">
        <v>0.43785600000000002</v>
      </c>
      <c r="AL809">
        <v>0.22157199999999999</v>
      </c>
      <c r="AM809" t="s">
        <v>221</v>
      </c>
      <c r="AN809">
        <v>903.79345000000001</v>
      </c>
      <c r="AO809">
        <v>287.27534300000002</v>
      </c>
      <c r="AP809">
        <v>339.745835</v>
      </c>
      <c r="AQ809">
        <v>1.100152</v>
      </c>
      <c r="AR809">
        <v>91095.749393000006</v>
      </c>
      <c r="AS809" t="s">
        <v>224</v>
      </c>
      <c r="AT809">
        <v>6.0000000000000001E-3</v>
      </c>
      <c r="AU809">
        <v>0.6</v>
      </c>
      <c r="AV809">
        <v>-1</v>
      </c>
      <c r="AW809">
        <v>-1</v>
      </c>
      <c r="AX809">
        <v>-0.984375</v>
      </c>
      <c r="AY809" t="s">
        <v>302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303</v>
      </c>
      <c r="BH809">
        <v>18932.613304999999</v>
      </c>
      <c r="BI809">
        <v>-3908.136962</v>
      </c>
      <c r="BJ809">
        <v>-3702.7697699999999</v>
      </c>
      <c r="BK809">
        <v>0</v>
      </c>
      <c r="BL809">
        <v>0</v>
      </c>
      <c r="BM809">
        <v>0</v>
      </c>
      <c r="BN809" t="s">
        <v>304</v>
      </c>
      <c r="BO809">
        <v>3001.7955630000001</v>
      </c>
      <c r="BP809">
        <v>7154.8087210000003</v>
      </c>
      <c r="BQ809">
        <v>-6332.0600210000002</v>
      </c>
    </row>
    <row r="810" spans="1:69">
      <c r="A810">
        <v>809</v>
      </c>
      <c r="C810" t="s">
        <v>301</v>
      </c>
      <c r="D810">
        <v>18.037801999999999</v>
      </c>
      <c r="E810">
        <v>18.037801999999999</v>
      </c>
      <c r="F810">
        <v>0</v>
      </c>
      <c r="G810">
        <v>3.3300000000000002E-4</v>
      </c>
      <c r="H810">
        <v>1</v>
      </c>
      <c r="I810">
        <v>-1.1E-4</v>
      </c>
      <c r="J810" t="s">
        <v>222</v>
      </c>
      <c r="K810">
        <v>7579</v>
      </c>
      <c r="L810">
        <v>0</v>
      </c>
      <c r="M810">
        <v>0</v>
      </c>
      <c r="N810">
        <v>0</v>
      </c>
      <c r="O810">
        <v>8037.2434999999996</v>
      </c>
      <c r="P810">
        <v>10714.727699999999</v>
      </c>
      <c r="Q810">
        <v>6481.9775</v>
      </c>
      <c r="R810" t="s">
        <v>223</v>
      </c>
      <c r="S810">
        <v>2.5945200000000002</v>
      </c>
      <c r="T810">
        <v>-5.7026469999999998</v>
      </c>
      <c r="U810">
        <v>7.8440099999999999</v>
      </c>
      <c r="V810">
        <v>104.981703</v>
      </c>
      <c r="W810">
        <v>-49.152445999999998</v>
      </c>
      <c r="X810">
        <v>26.469028999999999</v>
      </c>
      <c r="Y810">
        <v>-0.81612099999999999</v>
      </c>
      <c r="Z810">
        <v>-1.9232279999999999</v>
      </c>
      <c r="AA810">
        <v>1.08375</v>
      </c>
      <c r="AB810">
        <v>0.32743299999999997</v>
      </c>
      <c r="AC810">
        <v>0.63086399999999998</v>
      </c>
      <c r="AD810">
        <v>-1.071536</v>
      </c>
      <c r="AE810">
        <v>0.65020599999999995</v>
      </c>
      <c r="AF810">
        <v>0.176677</v>
      </c>
      <c r="AG810">
        <v>7.9883999999999997E-2</v>
      </c>
      <c r="AH810">
        <v>6.0246709999999997</v>
      </c>
      <c r="AI810">
        <v>-9.8110000000000003E-3</v>
      </c>
      <c r="AJ810">
        <v>1.014027</v>
      </c>
      <c r="AK810">
        <v>0.43299100000000001</v>
      </c>
      <c r="AL810">
        <v>0.222113</v>
      </c>
      <c r="AM810" t="s">
        <v>221</v>
      </c>
      <c r="AN810">
        <v>903.49678400000005</v>
      </c>
      <c r="AO810">
        <v>287.27727099999998</v>
      </c>
      <c r="AP810">
        <v>339.74697600000002</v>
      </c>
      <c r="AQ810">
        <v>1.1001829999999999</v>
      </c>
      <c r="AR810">
        <v>91098.963168999995</v>
      </c>
      <c r="AS810" t="s">
        <v>224</v>
      </c>
      <c r="AT810">
        <v>6.0000000000000001E-3</v>
      </c>
      <c r="AU810">
        <v>0.6</v>
      </c>
      <c r="AV810">
        <v>-1</v>
      </c>
      <c r="AW810">
        <v>-1</v>
      </c>
      <c r="AX810">
        <v>-0.984375</v>
      </c>
      <c r="AY810" t="s">
        <v>302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303</v>
      </c>
      <c r="BH810">
        <v>18656.680254999999</v>
      </c>
      <c r="BI810">
        <v>-4133.2684049999998</v>
      </c>
      <c r="BJ810">
        <v>-3671.1239030000002</v>
      </c>
      <c r="BK810">
        <v>0</v>
      </c>
      <c r="BL810">
        <v>0</v>
      </c>
      <c r="BM810">
        <v>0</v>
      </c>
      <c r="BN810" t="s">
        <v>304</v>
      </c>
      <c r="BO810">
        <v>3007.9033829999998</v>
      </c>
      <c r="BP810">
        <v>7169.3667679999999</v>
      </c>
      <c r="BQ810">
        <v>-6344.9440029999996</v>
      </c>
    </row>
    <row r="811" spans="1:69">
      <c r="A811">
        <v>810</v>
      </c>
      <c r="C811" t="s">
        <v>301</v>
      </c>
      <c r="D811">
        <v>18.037801999999999</v>
      </c>
      <c r="E811">
        <v>18.037801999999999</v>
      </c>
      <c r="F811">
        <v>0</v>
      </c>
      <c r="G811">
        <v>3.3300000000000002E-4</v>
      </c>
      <c r="H811">
        <v>1</v>
      </c>
      <c r="I811">
        <v>-1.1E-4</v>
      </c>
      <c r="J811" t="s">
        <v>222</v>
      </c>
      <c r="K811">
        <v>7579</v>
      </c>
      <c r="L811">
        <v>0</v>
      </c>
      <c r="M811">
        <v>0</v>
      </c>
      <c r="N811">
        <v>0</v>
      </c>
      <c r="O811">
        <v>8037.2434999999996</v>
      </c>
      <c r="P811">
        <v>10714.727699999999</v>
      </c>
      <c r="Q811">
        <v>6481.9775</v>
      </c>
      <c r="R811" t="s">
        <v>223</v>
      </c>
      <c r="S811">
        <v>2.546808</v>
      </c>
      <c r="T811">
        <v>-5.6997429999999998</v>
      </c>
      <c r="U811">
        <v>7.8685809999999998</v>
      </c>
      <c r="V811">
        <v>104.945222</v>
      </c>
      <c r="W811">
        <v>-49.133094999999997</v>
      </c>
      <c r="X811">
        <v>26.81915</v>
      </c>
      <c r="Y811">
        <v>0</v>
      </c>
      <c r="Z811">
        <v>0</v>
      </c>
      <c r="AA811">
        <v>0</v>
      </c>
      <c r="AB811">
        <v>0.32719500000000001</v>
      </c>
      <c r="AC811">
        <v>0.63286799999999999</v>
      </c>
      <c r="AD811">
        <v>-1.0748340000000001</v>
      </c>
      <c r="AE811">
        <v>0.652169</v>
      </c>
      <c r="AF811">
        <v>0.180475</v>
      </c>
      <c r="AG811">
        <v>7.3435E-2</v>
      </c>
      <c r="AH811">
        <v>6.0248220000000003</v>
      </c>
      <c r="AI811">
        <v>-8.6580000000000008E-3</v>
      </c>
      <c r="AJ811">
        <v>1.0179290000000001</v>
      </c>
      <c r="AK811">
        <v>0.43786799999999998</v>
      </c>
      <c r="AL811">
        <v>0.22744</v>
      </c>
      <c r="AM811" t="s">
        <v>221</v>
      </c>
      <c r="AN811">
        <v>903.19976899999995</v>
      </c>
      <c r="AO811">
        <v>287.279202</v>
      </c>
      <c r="AP811">
        <v>339.74811699999998</v>
      </c>
      <c r="AQ811">
        <v>1.1002149999999999</v>
      </c>
      <c r="AR811">
        <v>91102.180821000002</v>
      </c>
      <c r="AS811" t="s">
        <v>224</v>
      </c>
      <c r="AT811">
        <v>6.0000000000000001E-3</v>
      </c>
      <c r="AU811">
        <v>0.6</v>
      </c>
      <c r="AV811">
        <v>-1</v>
      </c>
      <c r="AW811">
        <v>-1</v>
      </c>
      <c r="AX811">
        <v>-0.984375</v>
      </c>
      <c r="AY811" t="s">
        <v>302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303</v>
      </c>
      <c r="BH811">
        <v>19043.133472000001</v>
      </c>
      <c r="BI811">
        <v>-3937.550303</v>
      </c>
      <c r="BJ811">
        <v>-3784.8225149999998</v>
      </c>
      <c r="BK811">
        <v>0</v>
      </c>
      <c r="BL811">
        <v>0</v>
      </c>
      <c r="BM811">
        <v>0</v>
      </c>
      <c r="BN811" t="s">
        <v>304</v>
      </c>
      <c r="BO811">
        <v>3024.8031099999998</v>
      </c>
      <c r="BP811">
        <v>7209.6474310000003</v>
      </c>
      <c r="BQ811">
        <v>-6380.5926950000003</v>
      </c>
    </row>
    <row r="812" spans="1:69">
      <c r="A812">
        <v>811</v>
      </c>
      <c r="C812" t="s">
        <v>301</v>
      </c>
      <c r="D812">
        <v>18.037801999999999</v>
      </c>
      <c r="E812">
        <v>18.037801999999999</v>
      </c>
      <c r="F812">
        <v>0</v>
      </c>
      <c r="G812">
        <v>3.3300000000000002E-4</v>
      </c>
      <c r="H812">
        <v>1</v>
      </c>
      <c r="I812">
        <v>-1.1E-4</v>
      </c>
      <c r="J812" t="s">
        <v>222</v>
      </c>
      <c r="K812">
        <v>7579</v>
      </c>
      <c r="L812">
        <v>0</v>
      </c>
      <c r="M812">
        <v>0</v>
      </c>
      <c r="N812">
        <v>0</v>
      </c>
      <c r="O812">
        <v>8037.2434999999996</v>
      </c>
      <c r="P812">
        <v>10714.727699999999</v>
      </c>
      <c r="Q812">
        <v>6481.9775</v>
      </c>
      <c r="R812" t="s">
        <v>223</v>
      </c>
      <c r="S812">
        <v>2.5865450000000001</v>
      </c>
      <c r="T812">
        <v>-5.6412389999999997</v>
      </c>
      <c r="U812">
        <v>7.8737740000000001</v>
      </c>
      <c r="V812">
        <v>104.909897</v>
      </c>
      <c r="W812">
        <v>-49.107632000000002</v>
      </c>
      <c r="X812">
        <v>27.172145</v>
      </c>
      <c r="Y812">
        <v>0</v>
      </c>
      <c r="Z812">
        <v>0</v>
      </c>
      <c r="AA812">
        <v>0</v>
      </c>
      <c r="AB812">
        <v>0.32805200000000001</v>
      </c>
      <c r="AC812">
        <v>0.63718900000000001</v>
      </c>
      <c r="AD812">
        <v>-1.0816589999999999</v>
      </c>
      <c r="AE812">
        <v>0.654138</v>
      </c>
      <c r="AF812">
        <v>0.18429799999999999</v>
      </c>
      <c r="AG812">
        <v>6.6945000000000005E-2</v>
      </c>
      <c r="AH812">
        <v>6.0250139999999996</v>
      </c>
      <c r="AI812">
        <v>-7.5040000000000003E-3</v>
      </c>
      <c r="AJ812">
        <v>1.021844</v>
      </c>
      <c r="AK812">
        <v>0.43779800000000002</v>
      </c>
      <c r="AL812">
        <v>0.230411</v>
      </c>
      <c r="AM812" t="s">
        <v>221</v>
      </c>
      <c r="AN812">
        <v>902.90240400000005</v>
      </c>
      <c r="AO812">
        <v>287.28113400000001</v>
      </c>
      <c r="AP812">
        <v>339.74925999999999</v>
      </c>
      <c r="AQ812">
        <v>1.1002460000000001</v>
      </c>
      <c r="AR812">
        <v>91105.402348000003</v>
      </c>
      <c r="AS812" t="s">
        <v>224</v>
      </c>
      <c r="AT812">
        <v>6.0000000000000001E-3</v>
      </c>
      <c r="AU812">
        <v>0.6</v>
      </c>
      <c r="AV812">
        <v>-1</v>
      </c>
      <c r="AW812">
        <v>-1</v>
      </c>
      <c r="AX812">
        <v>-0.984375</v>
      </c>
      <c r="AY812" t="s">
        <v>302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303</v>
      </c>
      <c r="BH812">
        <v>19033.313887</v>
      </c>
      <c r="BI812">
        <v>-3943.3796390000002</v>
      </c>
      <c r="BJ812">
        <v>-3813.8069959999998</v>
      </c>
      <c r="BK812">
        <v>0</v>
      </c>
      <c r="BL812">
        <v>0</v>
      </c>
      <c r="BM812">
        <v>0</v>
      </c>
      <c r="BN812" t="s">
        <v>304</v>
      </c>
      <c r="BO812">
        <v>3026.8448680000001</v>
      </c>
      <c r="BP812">
        <v>7214.5139799999997</v>
      </c>
      <c r="BQ812">
        <v>-6384.8996280000001</v>
      </c>
    </row>
    <row r="813" spans="1:69">
      <c r="A813">
        <v>812</v>
      </c>
      <c r="C813" t="s">
        <v>301</v>
      </c>
      <c r="D813">
        <v>18.037801999999999</v>
      </c>
      <c r="E813">
        <v>18.037801999999999</v>
      </c>
      <c r="F813">
        <v>0</v>
      </c>
      <c r="G813">
        <v>3.3300000000000002E-4</v>
      </c>
      <c r="H813">
        <v>1</v>
      </c>
      <c r="I813">
        <v>-1.1E-4</v>
      </c>
      <c r="J813" t="s">
        <v>222</v>
      </c>
      <c r="K813">
        <v>7579</v>
      </c>
      <c r="L813">
        <v>0</v>
      </c>
      <c r="M813">
        <v>0</v>
      </c>
      <c r="N813">
        <v>0</v>
      </c>
      <c r="O813">
        <v>8037.2434999999996</v>
      </c>
      <c r="P813">
        <v>10714.727699999999</v>
      </c>
      <c r="Q813">
        <v>6481.9775</v>
      </c>
      <c r="R813" t="s">
        <v>223</v>
      </c>
      <c r="S813">
        <v>2.5739700000000001</v>
      </c>
      <c r="T813">
        <v>-5.6090749999999998</v>
      </c>
      <c r="U813">
        <v>7.8901149999999998</v>
      </c>
      <c r="V813">
        <v>104.875409</v>
      </c>
      <c r="W813">
        <v>-49.076163000000001</v>
      </c>
      <c r="X813">
        <v>27.528078000000001</v>
      </c>
      <c r="Y813">
        <v>-0.95623499999999995</v>
      </c>
      <c r="Z813">
        <v>-2.672939</v>
      </c>
      <c r="AA813">
        <v>0.77446099999999996</v>
      </c>
      <c r="AB813">
        <v>0.32732299999999998</v>
      </c>
      <c r="AC813">
        <v>0.63834900000000006</v>
      </c>
      <c r="AD813">
        <v>-1.0836479999999999</v>
      </c>
      <c r="AE813">
        <v>0.65610100000000005</v>
      </c>
      <c r="AF813">
        <v>0.18812799999999999</v>
      </c>
      <c r="AG813">
        <v>6.0442999999999997E-2</v>
      </c>
      <c r="AH813">
        <v>6.0252460000000001</v>
      </c>
      <c r="AI813">
        <v>-6.3509999999999999E-3</v>
      </c>
      <c r="AJ813">
        <v>1.0257700000000001</v>
      </c>
      <c r="AK813">
        <v>0.43767800000000001</v>
      </c>
      <c r="AL813">
        <v>0.233408</v>
      </c>
      <c r="AM813" t="s">
        <v>221</v>
      </c>
      <c r="AN813">
        <v>902.604692</v>
      </c>
      <c r="AO813">
        <v>287.28307000000001</v>
      </c>
      <c r="AP813">
        <v>339.750404</v>
      </c>
      <c r="AQ813">
        <v>1.1002780000000001</v>
      </c>
      <c r="AR813">
        <v>91108.627741999997</v>
      </c>
      <c r="AS813" t="s">
        <v>224</v>
      </c>
      <c r="AT813">
        <v>6.0000000000000001E-3</v>
      </c>
      <c r="AU813">
        <v>0.6</v>
      </c>
      <c r="AV813">
        <v>-1</v>
      </c>
      <c r="AW813">
        <v>-1</v>
      </c>
      <c r="AX813">
        <v>-0.984375</v>
      </c>
      <c r="AY813" t="s">
        <v>302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303</v>
      </c>
      <c r="BH813">
        <v>18891.328902000001</v>
      </c>
      <c r="BI813">
        <v>-3924.775447</v>
      </c>
      <c r="BJ813">
        <v>-3816.5487899999998</v>
      </c>
      <c r="BK813">
        <v>0</v>
      </c>
      <c r="BL813">
        <v>0</v>
      </c>
      <c r="BM813">
        <v>0</v>
      </c>
      <c r="BN813" t="s">
        <v>304</v>
      </c>
      <c r="BO813">
        <v>3008.4101099999998</v>
      </c>
      <c r="BP813">
        <v>7170.5745559999996</v>
      </c>
      <c r="BQ813">
        <v>-6346.0129049999996</v>
      </c>
    </row>
    <row r="814" spans="1:69">
      <c r="A814">
        <v>813</v>
      </c>
      <c r="C814" t="s">
        <v>301</v>
      </c>
      <c r="D814">
        <v>18.037801999999999</v>
      </c>
      <c r="E814">
        <v>18.037801999999999</v>
      </c>
      <c r="F814">
        <v>0</v>
      </c>
      <c r="G814">
        <v>3.3300000000000002E-4</v>
      </c>
      <c r="H814">
        <v>1</v>
      </c>
      <c r="I814">
        <v>-1.1E-4</v>
      </c>
      <c r="J814" t="s">
        <v>222</v>
      </c>
      <c r="K814">
        <v>7579</v>
      </c>
      <c r="L814">
        <v>0</v>
      </c>
      <c r="M814">
        <v>0</v>
      </c>
      <c r="N814">
        <v>0</v>
      </c>
      <c r="O814">
        <v>8037.2434999999996</v>
      </c>
      <c r="P814">
        <v>10714.727699999999</v>
      </c>
      <c r="Q814">
        <v>6481.9775</v>
      </c>
      <c r="R814" t="s">
        <v>223</v>
      </c>
      <c r="S814">
        <v>2.5439509999999999</v>
      </c>
      <c r="T814">
        <v>-5.57348</v>
      </c>
      <c r="U814">
        <v>7.9098069999999998</v>
      </c>
      <c r="V814">
        <v>104.841639</v>
      </c>
      <c r="W814">
        <v>-49.038646999999997</v>
      </c>
      <c r="X814">
        <v>27.886951</v>
      </c>
      <c r="Y814">
        <v>-0.87338099999999996</v>
      </c>
      <c r="Z814">
        <v>-1.9818309999999999</v>
      </c>
      <c r="AA814">
        <v>1.2447220000000001</v>
      </c>
      <c r="AB814">
        <v>0.32442599999999999</v>
      </c>
      <c r="AC814">
        <v>0.63514400000000004</v>
      </c>
      <c r="AD814">
        <v>-1.0789629999999999</v>
      </c>
      <c r="AE814">
        <v>0.65804799999999997</v>
      </c>
      <c r="AF814">
        <v>0.191939</v>
      </c>
      <c r="AG814">
        <v>5.3969000000000003E-2</v>
      </c>
      <c r="AH814">
        <v>6.0255179999999999</v>
      </c>
      <c r="AI814">
        <v>-5.1970000000000002E-3</v>
      </c>
      <c r="AJ814">
        <v>1.029709</v>
      </c>
      <c r="AK814">
        <v>0.43209399999999998</v>
      </c>
      <c r="AL814">
        <v>0.233512</v>
      </c>
      <c r="AM814" t="s">
        <v>221</v>
      </c>
      <c r="AN814">
        <v>902.30663100000004</v>
      </c>
      <c r="AO814">
        <v>287.28500700000001</v>
      </c>
      <c r="AP814">
        <v>339.75155000000001</v>
      </c>
      <c r="AQ814">
        <v>1.100309</v>
      </c>
      <c r="AR814">
        <v>91111.856998999996</v>
      </c>
      <c r="AS814" t="s">
        <v>224</v>
      </c>
      <c r="AT814">
        <v>6.0000000000000001E-3</v>
      </c>
      <c r="AU814">
        <v>0.6</v>
      </c>
      <c r="AV814">
        <v>-1</v>
      </c>
      <c r="AW814">
        <v>-1</v>
      </c>
      <c r="AX814">
        <v>-0.984375</v>
      </c>
      <c r="AY814" t="s">
        <v>302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303</v>
      </c>
      <c r="BH814">
        <v>18575.384093000001</v>
      </c>
      <c r="BI814">
        <v>-4182.5880230000002</v>
      </c>
      <c r="BJ814">
        <v>-3772.6606710000001</v>
      </c>
      <c r="BK814">
        <v>0</v>
      </c>
      <c r="BL814">
        <v>0</v>
      </c>
      <c r="BM814">
        <v>0</v>
      </c>
      <c r="BN814" t="s">
        <v>304</v>
      </c>
      <c r="BO814">
        <v>3015.0110060000002</v>
      </c>
      <c r="BP814">
        <v>7186.3078560000004</v>
      </c>
      <c r="BQ814">
        <v>-6359.9369939999997</v>
      </c>
    </row>
    <row r="815" spans="1:69">
      <c r="A815">
        <v>814</v>
      </c>
      <c r="C815" t="s">
        <v>301</v>
      </c>
      <c r="D815">
        <v>18.037801999999999</v>
      </c>
      <c r="E815">
        <v>18.037801999999999</v>
      </c>
      <c r="F815">
        <v>0</v>
      </c>
      <c r="G815">
        <v>3.3300000000000002E-4</v>
      </c>
      <c r="H815">
        <v>1</v>
      </c>
      <c r="I815">
        <v>-1.1E-4</v>
      </c>
      <c r="J815" t="s">
        <v>222</v>
      </c>
      <c r="K815">
        <v>7579</v>
      </c>
      <c r="L815">
        <v>0</v>
      </c>
      <c r="M815">
        <v>0</v>
      </c>
      <c r="N815">
        <v>0</v>
      </c>
      <c r="O815">
        <v>8037.2434999999996</v>
      </c>
      <c r="P815">
        <v>10714.727699999999</v>
      </c>
      <c r="Q815">
        <v>6481.9775</v>
      </c>
      <c r="R815" t="s">
        <v>223</v>
      </c>
      <c r="S815">
        <v>2.4909520000000001</v>
      </c>
      <c r="T815">
        <v>-5.5741449999999997</v>
      </c>
      <c r="U815">
        <v>7.9356850000000003</v>
      </c>
      <c r="V815">
        <v>104.808426</v>
      </c>
      <c r="W815">
        <v>-48.995305000000002</v>
      </c>
      <c r="X815">
        <v>28.248747000000002</v>
      </c>
      <c r="Y815">
        <v>0</v>
      </c>
      <c r="Z815">
        <v>0</v>
      </c>
      <c r="AA815">
        <v>0</v>
      </c>
      <c r="AB815">
        <v>0.32411699999999999</v>
      </c>
      <c r="AC815">
        <v>0.63729499999999994</v>
      </c>
      <c r="AD815">
        <v>-1.082438</v>
      </c>
      <c r="AE815">
        <v>0.65999300000000005</v>
      </c>
      <c r="AF815">
        <v>0.19576299999999999</v>
      </c>
      <c r="AG815">
        <v>4.7475000000000003E-2</v>
      </c>
      <c r="AH815">
        <v>6.0258320000000003</v>
      </c>
      <c r="AI815">
        <v>-4.0429999999999997E-3</v>
      </c>
      <c r="AJ815">
        <v>1.033658</v>
      </c>
      <c r="AK815">
        <v>0.43729099999999999</v>
      </c>
      <c r="AL815">
        <v>0.23948</v>
      </c>
      <c r="AM815" t="s">
        <v>221</v>
      </c>
      <c r="AN815">
        <v>902.00822200000005</v>
      </c>
      <c r="AO815">
        <v>287.286947</v>
      </c>
      <c r="AP815">
        <v>339.75269700000001</v>
      </c>
      <c r="AQ815">
        <v>1.100341</v>
      </c>
      <c r="AR815">
        <v>91115.090121999994</v>
      </c>
      <c r="AS815" t="s">
        <v>224</v>
      </c>
      <c r="AT815">
        <v>6.0000000000000001E-3</v>
      </c>
      <c r="AU815">
        <v>0.6</v>
      </c>
      <c r="AV815">
        <v>-1</v>
      </c>
      <c r="AW815">
        <v>-1</v>
      </c>
      <c r="AX815">
        <v>-0.98388699999999996</v>
      </c>
      <c r="AY815" t="s">
        <v>302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303</v>
      </c>
      <c r="BH815">
        <v>18982.614468</v>
      </c>
      <c r="BI815">
        <v>-3974.423526</v>
      </c>
      <c r="BJ815">
        <v>-3898.3133029999999</v>
      </c>
      <c r="BK815">
        <v>0</v>
      </c>
      <c r="BL815">
        <v>0</v>
      </c>
      <c r="BM815">
        <v>0</v>
      </c>
      <c r="BN815" t="s">
        <v>304</v>
      </c>
      <c r="BO815">
        <v>3033.567888</v>
      </c>
      <c r="BP815">
        <v>7225.4977150000004</v>
      </c>
      <c r="BQ815">
        <v>-6397.7938260000001</v>
      </c>
    </row>
    <row r="816" spans="1:69">
      <c r="A816">
        <v>815</v>
      </c>
      <c r="C816" t="s">
        <v>301</v>
      </c>
      <c r="D816">
        <v>18.037801999999999</v>
      </c>
      <c r="E816">
        <v>18.037801999999999</v>
      </c>
      <c r="F816">
        <v>0</v>
      </c>
      <c r="G816">
        <v>3.3300000000000002E-4</v>
      </c>
      <c r="H816">
        <v>1</v>
      </c>
      <c r="I816">
        <v>-1.1E-4</v>
      </c>
      <c r="J816" t="s">
        <v>222</v>
      </c>
      <c r="K816">
        <v>7579</v>
      </c>
      <c r="L816">
        <v>0</v>
      </c>
      <c r="M816">
        <v>0</v>
      </c>
      <c r="N816">
        <v>0</v>
      </c>
      <c r="O816">
        <v>8037.2434999999996</v>
      </c>
      <c r="P816">
        <v>10714.727699999999</v>
      </c>
      <c r="Q816">
        <v>6481.9775</v>
      </c>
      <c r="R816" t="s">
        <v>223</v>
      </c>
      <c r="S816">
        <v>2.5334080000000001</v>
      </c>
      <c r="T816">
        <v>-5.5132640000000004</v>
      </c>
      <c r="U816">
        <v>7.9389750000000001</v>
      </c>
      <c r="V816">
        <v>104.776313</v>
      </c>
      <c r="W816">
        <v>-48.945740000000001</v>
      </c>
      <c r="X816">
        <v>28.613316000000001</v>
      </c>
      <c r="Y816">
        <v>-0.96872599999999998</v>
      </c>
      <c r="Z816">
        <v>-2.7291620000000001</v>
      </c>
      <c r="AA816">
        <v>0.77656599999999998</v>
      </c>
      <c r="AB816">
        <v>0.32506600000000002</v>
      </c>
      <c r="AC816">
        <v>0.64154</v>
      </c>
      <c r="AD816">
        <v>-1.0896189999999999</v>
      </c>
      <c r="AE816">
        <v>0.66194299999999995</v>
      </c>
      <c r="AF816">
        <v>0.19961200000000001</v>
      </c>
      <c r="AG816">
        <v>4.0937000000000001E-2</v>
      </c>
      <c r="AH816">
        <v>6.026186</v>
      </c>
      <c r="AI816">
        <v>-2.8869999999999998E-3</v>
      </c>
      <c r="AJ816">
        <v>1.03762</v>
      </c>
      <c r="AK816">
        <v>0.43702000000000002</v>
      </c>
      <c r="AL816">
        <v>0.24255299999999999</v>
      </c>
      <c r="AM816" t="s">
        <v>221</v>
      </c>
      <c r="AN816">
        <v>901.70946500000002</v>
      </c>
      <c r="AO816">
        <v>287.28888799999999</v>
      </c>
      <c r="AP816">
        <v>339.75384500000001</v>
      </c>
      <c r="AQ816">
        <v>1.100373</v>
      </c>
      <c r="AR816">
        <v>91118.327107000005</v>
      </c>
      <c r="AS816" t="s">
        <v>224</v>
      </c>
      <c r="AT816">
        <v>6.0000000000000001E-3</v>
      </c>
      <c r="AU816">
        <v>0.6</v>
      </c>
      <c r="AV816">
        <v>-1</v>
      </c>
      <c r="AW816">
        <v>-1</v>
      </c>
      <c r="AX816">
        <v>-0.98388699999999996</v>
      </c>
      <c r="AY816" t="s">
        <v>302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303</v>
      </c>
      <c r="BH816">
        <v>18825.375616000001</v>
      </c>
      <c r="BI816">
        <v>-3961.3951889999998</v>
      </c>
      <c r="BJ816">
        <v>-3898.5457940000001</v>
      </c>
      <c r="BK816">
        <v>0</v>
      </c>
      <c r="BL816">
        <v>0</v>
      </c>
      <c r="BM816">
        <v>0</v>
      </c>
      <c r="BN816" t="s">
        <v>304</v>
      </c>
      <c r="BO816">
        <v>3014.3051169999999</v>
      </c>
      <c r="BP816">
        <v>7179.6167219999998</v>
      </c>
      <c r="BQ816">
        <v>-6357.1686470000004</v>
      </c>
    </row>
    <row r="817" spans="1:69">
      <c r="A817">
        <v>816</v>
      </c>
      <c r="C817" t="s">
        <v>301</v>
      </c>
      <c r="D817">
        <v>18.037801999999999</v>
      </c>
      <c r="E817">
        <v>18.037801999999999</v>
      </c>
      <c r="F817">
        <v>0</v>
      </c>
      <c r="G817">
        <v>3.3300000000000002E-4</v>
      </c>
      <c r="H817">
        <v>1</v>
      </c>
      <c r="I817">
        <v>-1.1E-4</v>
      </c>
      <c r="J817" t="s">
        <v>222</v>
      </c>
      <c r="K817">
        <v>7579</v>
      </c>
      <c r="L817">
        <v>0</v>
      </c>
      <c r="M817">
        <v>0</v>
      </c>
      <c r="N817">
        <v>0</v>
      </c>
      <c r="O817">
        <v>8037.2434999999996</v>
      </c>
      <c r="P817">
        <v>10714.727699999999</v>
      </c>
      <c r="Q817">
        <v>6481.9775</v>
      </c>
      <c r="R817" t="s">
        <v>223</v>
      </c>
      <c r="S817">
        <v>2.5013429999999999</v>
      </c>
      <c r="T817">
        <v>-5.4778609999999999</v>
      </c>
      <c r="U817">
        <v>7.9587399999999997</v>
      </c>
      <c r="V817">
        <v>104.744848</v>
      </c>
      <c r="W817">
        <v>-48.890059999999998</v>
      </c>
      <c r="X817">
        <v>28.980746</v>
      </c>
      <c r="Y817">
        <v>-0.88841000000000003</v>
      </c>
      <c r="Z817">
        <v>-2.0430600000000001</v>
      </c>
      <c r="AA817">
        <v>1.222324</v>
      </c>
      <c r="AB817">
        <v>0.32198900000000003</v>
      </c>
      <c r="AC817">
        <v>0.63819300000000001</v>
      </c>
      <c r="AD817">
        <v>-1.084678</v>
      </c>
      <c r="AE817">
        <v>0.66387499999999999</v>
      </c>
      <c r="AF817">
        <v>0.20344100000000001</v>
      </c>
      <c r="AG817">
        <v>3.4429000000000001E-2</v>
      </c>
      <c r="AH817">
        <v>6.0265810000000002</v>
      </c>
      <c r="AI817">
        <v>-1.73E-3</v>
      </c>
      <c r="AJ817">
        <v>1.0415920000000001</v>
      </c>
      <c r="AK817">
        <v>0.43110700000000002</v>
      </c>
      <c r="AL817">
        <v>0.24279200000000001</v>
      </c>
      <c r="AM817" t="s">
        <v>221</v>
      </c>
      <c r="AN817">
        <v>901.41036199999996</v>
      </c>
      <c r="AO817">
        <v>287.29083300000002</v>
      </c>
      <c r="AP817">
        <v>339.75499500000001</v>
      </c>
      <c r="AQ817">
        <v>1.1004039999999999</v>
      </c>
      <c r="AR817">
        <v>91121.567947999996</v>
      </c>
      <c r="AS817" t="s">
        <v>224</v>
      </c>
      <c r="AT817">
        <v>6.0000000000000001E-3</v>
      </c>
      <c r="AU817">
        <v>0.6</v>
      </c>
      <c r="AV817">
        <v>-1</v>
      </c>
      <c r="AW817">
        <v>-1</v>
      </c>
      <c r="AX817">
        <v>-0.984375</v>
      </c>
      <c r="AY817" t="s">
        <v>302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303</v>
      </c>
      <c r="BH817">
        <v>18488.214973999999</v>
      </c>
      <c r="BI817">
        <v>-4233.4130670000004</v>
      </c>
      <c r="BJ817">
        <v>-3851.6072370000002</v>
      </c>
      <c r="BK817">
        <v>0</v>
      </c>
      <c r="BL817">
        <v>0</v>
      </c>
      <c r="BM817">
        <v>0</v>
      </c>
      <c r="BN817" t="s">
        <v>304</v>
      </c>
      <c r="BO817">
        <v>3020.347796</v>
      </c>
      <c r="BP817">
        <v>7199.0281480000003</v>
      </c>
      <c r="BQ817">
        <v>-6371.1945500000002</v>
      </c>
    </row>
    <row r="818" spans="1:69">
      <c r="A818">
        <v>817</v>
      </c>
      <c r="C818" t="s">
        <v>301</v>
      </c>
      <c r="D818">
        <v>18.037801999999999</v>
      </c>
      <c r="E818">
        <v>18.037801999999999</v>
      </c>
      <c r="F818">
        <v>0</v>
      </c>
      <c r="G818">
        <v>3.3300000000000002E-4</v>
      </c>
      <c r="H818">
        <v>1</v>
      </c>
      <c r="I818">
        <v>-1.1E-4</v>
      </c>
      <c r="J818" t="s">
        <v>222</v>
      </c>
      <c r="K818">
        <v>7579</v>
      </c>
      <c r="L818">
        <v>0</v>
      </c>
      <c r="M818">
        <v>0</v>
      </c>
      <c r="N818">
        <v>0</v>
      </c>
      <c r="O818">
        <v>8037.2434999999996</v>
      </c>
      <c r="P818">
        <v>10714.727699999999</v>
      </c>
      <c r="Q818">
        <v>6481.9775</v>
      </c>
      <c r="R818" t="s">
        <v>223</v>
      </c>
      <c r="S818">
        <v>2.445506</v>
      </c>
      <c r="T818">
        <v>-5.4798609999999996</v>
      </c>
      <c r="U818">
        <v>7.984756</v>
      </c>
      <c r="V818">
        <v>104.713859</v>
      </c>
      <c r="W818">
        <v>-48.828493999999999</v>
      </c>
      <c r="X818">
        <v>29.351029</v>
      </c>
      <c r="Y818">
        <v>0</v>
      </c>
      <c r="Z818">
        <v>0</v>
      </c>
      <c r="AA818">
        <v>0</v>
      </c>
      <c r="AB818">
        <v>0.32148199999999999</v>
      </c>
      <c r="AC818">
        <v>0.64072799999999996</v>
      </c>
      <c r="AD818">
        <v>-1.088182</v>
      </c>
      <c r="AE818">
        <v>0.66580399999999995</v>
      </c>
      <c r="AF818">
        <v>0.207285</v>
      </c>
      <c r="AG818">
        <v>2.7900000000000001E-2</v>
      </c>
      <c r="AH818">
        <v>6.0270169999999998</v>
      </c>
      <c r="AI818">
        <v>-5.71E-4</v>
      </c>
      <c r="AJ818">
        <v>1.0455760000000001</v>
      </c>
      <c r="AK818">
        <v>0.43632900000000002</v>
      </c>
      <c r="AL818">
        <v>0.248774</v>
      </c>
      <c r="AM818" t="s">
        <v>221</v>
      </c>
      <c r="AN818">
        <v>901.11090999999999</v>
      </c>
      <c r="AO818">
        <v>287.292779</v>
      </c>
      <c r="AP818">
        <v>339.756146</v>
      </c>
      <c r="AQ818">
        <v>1.100436</v>
      </c>
      <c r="AR818">
        <v>91124.812646999999</v>
      </c>
      <c r="AS818" t="s">
        <v>224</v>
      </c>
      <c r="AT818">
        <v>6.0000000000000001E-3</v>
      </c>
      <c r="AU818">
        <v>0.6</v>
      </c>
      <c r="AV818">
        <v>-1</v>
      </c>
      <c r="AW818">
        <v>-1</v>
      </c>
      <c r="AX818">
        <v>-0.984375</v>
      </c>
      <c r="AY818" t="s">
        <v>302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303</v>
      </c>
      <c r="BH818">
        <v>18899.113463999998</v>
      </c>
      <c r="BI818">
        <v>-4026.0846620000002</v>
      </c>
      <c r="BJ818">
        <v>-3981.3953700000002</v>
      </c>
      <c r="BK818">
        <v>0</v>
      </c>
      <c r="BL818">
        <v>0</v>
      </c>
      <c r="BM818">
        <v>0</v>
      </c>
      <c r="BN818" t="s">
        <v>304</v>
      </c>
      <c r="BO818">
        <v>3039.070577</v>
      </c>
      <c r="BP818">
        <v>7243.6540750000004</v>
      </c>
      <c r="BQ818">
        <v>-6410.6888339999996</v>
      </c>
    </row>
    <row r="819" spans="1:69">
      <c r="A819">
        <v>818</v>
      </c>
      <c r="C819" t="s">
        <v>301</v>
      </c>
      <c r="D819">
        <v>18.034319</v>
      </c>
      <c r="E819">
        <v>18.034319</v>
      </c>
      <c r="F819">
        <v>0</v>
      </c>
      <c r="G819">
        <v>3.3799999999999998E-4</v>
      </c>
      <c r="H819">
        <v>1</v>
      </c>
      <c r="I819">
        <v>-1.15E-4</v>
      </c>
      <c r="J819" t="s">
        <v>222</v>
      </c>
      <c r="K819">
        <v>7579</v>
      </c>
      <c r="L819">
        <v>0</v>
      </c>
      <c r="M819">
        <v>0</v>
      </c>
      <c r="N819">
        <v>0</v>
      </c>
      <c r="O819">
        <v>8037.2434999999996</v>
      </c>
      <c r="P819">
        <v>10714.727699999999</v>
      </c>
      <c r="Q819">
        <v>6481.9775</v>
      </c>
      <c r="R819" t="s">
        <v>223</v>
      </c>
      <c r="S819">
        <v>2.4883920000000002</v>
      </c>
      <c r="T819">
        <v>-5.4185449999999999</v>
      </c>
      <c r="U819">
        <v>7.9872329999999998</v>
      </c>
      <c r="V819">
        <v>104.683922</v>
      </c>
      <c r="W819">
        <v>-48.760629999999999</v>
      </c>
      <c r="X819">
        <v>29.724018999999998</v>
      </c>
      <c r="Y819">
        <v>-0.98264600000000002</v>
      </c>
      <c r="Z819">
        <v>-2.7953600000000001</v>
      </c>
      <c r="AA819">
        <v>0.77227299999999999</v>
      </c>
      <c r="AB819">
        <v>0.32230900000000001</v>
      </c>
      <c r="AC819">
        <v>0.64551199999999997</v>
      </c>
      <c r="AD819">
        <v>-1.095629</v>
      </c>
      <c r="AE819">
        <v>0.66773800000000005</v>
      </c>
      <c r="AF819">
        <v>0.21115800000000001</v>
      </c>
      <c r="AG819">
        <v>2.1326000000000001E-2</v>
      </c>
      <c r="AH819">
        <v>6.0274929999999998</v>
      </c>
      <c r="AI819">
        <v>5.9000000000000003E-4</v>
      </c>
      <c r="AJ819">
        <v>1.049571</v>
      </c>
      <c r="AK819">
        <v>0.43590600000000002</v>
      </c>
      <c r="AL819">
        <v>0.25192100000000001</v>
      </c>
      <c r="AM819" t="s">
        <v>221</v>
      </c>
      <c r="AN819">
        <v>900.81111199999998</v>
      </c>
      <c r="AO819">
        <v>287.29472800000002</v>
      </c>
      <c r="AP819">
        <v>339.75729799999999</v>
      </c>
      <c r="AQ819">
        <v>1.100468</v>
      </c>
      <c r="AR819">
        <v>91128.061199999996</v>
      </c>
      <c r="AS819" t="s">
        <v>224</v>
      </c>
      <c r="AT819">
        <v>6.0000000000000001E-3</v>
      </c>
      <c r="AU819">
        <v>0.6</v>
      </c>
      <c r="AV819">
        <v>-1</v>
      </c>
      <c r="AW819">
        <v>-1</v>
      </c>
      <c r="AX819">
        <v>-0.984375</v>
      </c>
      <c r="AY819" t="s">
        <v>302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303</v>
      </c>
      <c r="BH819">
        <v>18726.898580000001</v>
      </c>
      <c r="BI819">
        <v>-4018.5123549999998</v>
      </c>
      <c r="BJ819">
        <v>-3978.8969780000002</v>
      </c>
      <c r="BK819">
        <v>0</v>
      </c>
      <c r="BL819">
        <v>0</v>
      </c>
      <c r="BM819">
        <v>0</v>
      </c>
      <c r="BN819" t="s">
        <v>304</v>
      </c>
      <c r="BO819">
        <v>3018.9986119999999</v>
      </c>
      <c r="BP819">
        <v>7195.8123539999997</v>
      </c>
      <c r="BQ819">
        <v>-6368.3485479999999</v>
      </c>
    </row>
    <row r="820" spans="1:69">
      <c r="A820">
        <v>819</v>
      </c>
      <c r="C820" t="s">
        <v>301</v>
      </c>
      <c r="D820">
        <v>18.034319</v>
      </c>
      <c r="E820">
        <v>18.034319</v>
      </c>
      <c r="F820">
        <v>0</v>
      </c>
      <c r="G820">
        <v>3.3799999999999998E-4</v>
      </c>
      <c r="H820">
        <v>1</v>
      </c>
      <c r="I820">
        <v>-1.15E-4</v>
      </c>
      <c r="J820" t="s">
        <v>222</v>
      </c>
      <c r="K820">
        <v>7579</v>
      </c>
      <c r="L820">
        <v>0</v>
      </c>
      <c r="M820">
        <v>0</v>
      </c>
      <c r="N820">
        <v>0</v>
      </c>
      <c r="O820">
        <v>8037.2434999999996</v>
      </c>
      <c r="P820">
        <v>10714.727699999999</v>
      </c>
      <c r="Q820">
        <v>6481.9775</v>
      </c>
      <c r="R820" t="s">
        <v>223</v>
      </c>
      <c r="S820">
        <v>2.4542890000000002</v>
      </c>
      <c r="T820">
        <v>-5.3833250000000001</v>
      </c>
      <c r="U820">
        <v>8.0070820000000005</v>
      </c>
      <c r="V820">
        <v>104.654549</v>
      </c>
      <c r="W820">
        <v>-48.686577</v>
      </c>
      <c r="X820">
        <v>30.099813999999999</v>
      </c>
      <c r="Y820">
        <v>-0.90561599999999998</v>
      </c>
      <c r="Z820">
        <v>-2.1145960000000001</v>
      </c>
      <c r="AA820">
        <v>1.1993780000000001</v>
      </c>
      <c r="AB820">
        <v>0.319052</v>
      </c>
      <c r="AC820">
        <v>0.64202300000000001</v>
      </c>
      <c r="AD820">
        <v>-1.090435</v>
      </c>
      <c r="AE820">
        <v>0.66965200000000003</v>
      </c>
      <c r="AF820">
        <v>0.21501100000000001</v>
      </c>
      <c r="AG820">
        <v>1.4784E-2</v>
      </c>
      <c r="AH820">
        <v>6.0280100000000001</v>
      </c>
      <c r="AI820">
        <v>1.753E-3</v>
      </c>
      <c r="AJ820">
        <v>1.0535760000000001</v>
      </c>
      <c r="AK820">
        <v>0.42961899999999997</v>
      </c>
      <c r="AL820">
        <v>0.25229099999999999</v>
      </c>
      <c r="AM820" t="s">
        <v>221</v>
      </c>
      <c r="AN820">
        <v>900.51096700000005</v>
      </c>
      <c r="AO820">
        <v>287.29667899999998</v>
      </c>
      <c r="AP820">
        <v>339.75845199999998</v>
      </c>
      <c r="AQ820">
        <v>1.1005</v>
      </c>
      <c r="AR820">
        <v>91131.313601000002</v>
      </c>
      <c r="AS820" t="s">
        <v>224</v>
      </c>
      <c r="AT820">
        <v>6.0000000000000001E-3</v>
      </c>
      <c r="AU820">
        <v>0.6</v>
      </c>
      <c r="AV820">
        <v>-1</v>
      </c>
      <c r="AW820">
        <v>-1</v>
      </c>
      <c r="AX820">
        <v>-0.984375</v>
      </c>
      <c r="AY820" t="s">
        <v>302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303</v>
      </c>
      <c r="BH820">
        <v>18366.131000000001</v>
      </c>
      <c r="BI820">
        <v>-4306.0535129999998</v>
      </c>
      <c r="BJ820">
        <v>-3926.5394780000001</v>
      </c>
      <c r="BK820">
        <v>0</v>
      </c>
      <c r="BL820">
        <v>0</v>
      </c>
      <c r="BM820">
        <v>0</v>
      </c>
      <c r="BN820" t="s">
        <v>304</v>
      </c>
      <c r="BO820">
        <v>3025.6516550000001</v>
      </c>
      <c r="BP820">
        <v>7211.669946</v>
      </c>
      <c r="BQ820">
        <v>-6382.3826369999997</v>
      </c>
    </row>
    <row r="821" spans="1:69">
      <c r="A821">
        <v>820</v>
      </c>
      <c r="C821" t="s">
        <v>301</v>
      </c>
      <c r="D821">
        <v>18.034319</v>
      </c>
      <c r="E821">
        <v>18.034319</v>
      </c>
      <c r="F821">
        <v>0</v>
      </c>
      <c r="G821">
        <v>3.3799999999999998E-4</v>
      </c>
      <c r="H821">
        <v>1</v>
      </c>
      <c r="I821">
        <v>-1.15E-4</v>
      </c>
      <c r="J821" t="s">
        <v>222</v>
      </c>
      <c r="K821">
        <v>7579</v>
      </c>
      <c r="L821">
        <v>0</v>
      </c>
      <c r="M821">
        <v>0</v>
      </c>
      <c r="N821">
        <v>0</v>
      </c>
      <c r="O821">
        <v>8037.2434999999996</v>
      </c>
      <c r="P821">
        <v>10714.727699999999</v>
      </c>
      <c r="Q821">
        <v>6481.9775</v>
      </c>
      <c r="R821" t="s">
        <v>223</v>
      </c>
      <c r="S821">
        <v>2.395267</v>
      </c>
      <c r="T821">
        <v>-5.3868419999999997</v>
      </c>
      <c r="U821">
        <v>8.0335359999999998</v>
      </c>
      <c r="V821">
        <v>104.625562</v>
      </c>
      <c r="W821">
        <v>-48.606580000000001</v>
      </c>
      <c r="X821">
        <v>30.478383000000001</v>
      </c>
      <c r="Y821">
        <v>0</v>
      </c>
      <c r="Z821">
        <v>0</v>
      </c>
      <c r="AA821">
        <v>0</v>
      </c>
      <c r="AB821">
        <v>0.31855699999999998</v>
      </c>
      <c r="AC821">
        <v>0.64424999999999999</v>
      </c>
      <c r="AD821">
        <v>-1.0939509999999999</v>
      </c>
      <c r="AE821">
        <v>0.67156300000000002</v>
      </c>
      <c r="AF821">
        <v>0.21887599999999999</v>
      </c>
      <c r="AG821">
        <v>8.2199999999999999E-3</v>
      </c>
      <c r="AH821">
        <v>6.0285690000000001</v>
      </c>
      <c r="AI821">
        <v>2.9190000000000002E-3</v>
      </c>
      <c r="AJ821">
        <v>1.057593</v>
      </c>
      <c r="AK821">
        <v>0.43490899999999999</v>
      </c>
      <c r="AL821">
        <v>0.25828899999999999</v>
      </c>
      <c r="AM821" t="s">
        <v>221</v>
      </c>
      <c r="AN821">
        <v>900.21047599999997</v>
      </c>
      <c r="AO821">
        <v>287.298632</v>
      </c>
      <c r="AP821">
        <v>339.75960700000002</v>
      </c>
      <c r="AQ821">
        <v>1.1005309999999999</v>
      </c>
      <c r="AR821">
        <v>91134.569852000001</v>
      </c>
      <c r="AS821" t="s">
        <v>224</v>
      </c>
      <c r="AT821">
        <v>6.0000000000000001E-3</v>
      </c>
      <c r="AU821">
        <v>0.6</v>
      </c>
      <c r="AV821">
        <v>-1</v>
      </c>
      <c r="AW821">
        <v>-1</v>
      </c>
      <c r="AX821">
        <v>-0.984375</v>
      </c>
      <c r="AY821" t="s">
        <v>302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303</v>
      </c>
      <c r="BH821">
        <v>18783.173020999999</v>
      </c>
      <c r="BI821">
        <v>-4098.4120999999996</v>
      </c>
      <c r="BJ821">
        <v>-4060.0578260000002</v>
      </c>
      <c r="BK821">
        <v>0</v>
      </c>
      <c r="BL821">
        <v>0</v>
      </c>
      <c r="BM821">
        <v>0</v>
      </c>
      <c r="BN821" t="s">
        <v>304</v>
      </c>
      <c r="BO821">
        <v>3045.1820210000001</v>
      </c>
      <c r="BP821">
        <v>7258.2207609999996</v>
      </c>
      <c r="BQ821">
        <v>-6423.5804609999996</v>
      </c>
    </row>
    <row r="822" spans="1:69">
      <c r="A822">
        <v>821</v>
      </c>
      <c r="C822" t="s">
        <v>301</v>
      </c>
      <c r="D822">
        <v>18.034319</v>
      </c>
      <c r="E822">
        <v>18.034319</v>
      </c>
      <c r="F822">
        <v>0</v>
      </c>
      <c r="G822">
        <v>3.3799999999999998E-4</v>
      </c>
      <c r="H822">
        <v>1</v>
      </c>
      <c r="I822">
        <v>-1.15E-4</v>
      </c>
      <c r="J822" t="s">
        <v>222</v>
      </c>
      <c r="K822">
        <v>7579</v>
      </c>
      <c r="L822">
        <v>0</v>
      </c>
      <c r="M822">
        <v>0</v>
      </c>
      <c r="N822">
        <v>0</v>
      </c>
      <c r="O822">
        <v>8037.2434999999996</v>
      </c>
      <c r="P822">
        <v>10714.727699999999</v>
      </c>
      <c r="Q822">
        <v>6481.9775</v>
      </c>
      <c r="R822" t="s">
        <v>223</v>
      </c>
      <c r="S822">
        <v>2.438879</v>
      </c>
      <c r="T822">
        <v>-5.3249510000000004</v>
      </c>
      <c r="U822">
        <v>8.0352340000000009</v>
      </c>
      <c r="V822">
        <v>104.597553</v>
      </c>
      <c r="W822">
        <v>-48.520206000000002</v>
      </c>
      <c r="X822">
        <v>30.859584000000002</v>
      </c>
      <c r="Y822">
        <v>0</v>
      </c>
      <c r="Z822">
        <v>0</v>
      </c>
      <c r="AA822">
        <v>0</v>
      </c>
      <c r="AB822">
        <v>0.31937300000000002</v>
      </c>
      <c r="AC822">
        <v>0.64924000000000004</v>
      </c>
      <c r="AD822">
        <v>-1.1016729999999999</v>
      </c>
      <c r="AE822">
        <v>0.67347999999999997</v>
      </c>
      <c r="AF822">
        <v>0.222771</v>
      </c>
      <c r="AG822">
        <v>1.6100000000000001E-3</v>
      </c>
      <c r="AH822">
        <v>6.0291689999999996</v>
      </c>
      <c r="AI822">
        <v>4.0889999999999998E-3</v>
      </c>
      <c r="AJ822">
        <v>1.06162</v>
      </c>
      <c r="AK822">
        <v>0.434332</v>
      </c>
      <c r="AL822">
        <v>0.26150899999999999</v>
      </c>
      <c r="AM822" t="s">
        <v>221</v>
      </c>
      <c r="AN822">
        <v>899.90963899999997</v>
      </c>
      <c r="AO822">
        <v>287.30058700000001</v>
      </c>
      <c r="AP822">
        <v>339.760763</v>
      </c>
      <c r="AQ822">
        <v>1.100563</v>
      </c>
      <c r="AR822">
        <v>91137.829951000007</v>
      </c>
      <c r="AS822" t="s">
        <v>224</v>
      </c>
      <c r="AT822">
        <v>6.0000000000000001E-3</v>
      </c>
      <c r="AU822">
        <v>0.6</v>
      </c>
      <c r="AV822">
        <v>-1</v>
      </c>
      <c r="AW822">
        <v>-1</v>
      </c>
      <c r="AX822">
        <v>-0.984375</v>
      </c>
      <c r="AY822" t="s">
        <v>302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303</v>
      </c>
      <c r="BH822">
        <v>18737.226060000001</v>
      </c>
      <c r="BI822">
        <v>-4127.1524079999999</v>
      </c>
      <c r="BJ822">
        <v>-4085.3524000000002</v>
      </c>
      <c r="BK822">
        <v>0</v>
      </c>
      <c r="BL822">
        <v>0</v>
      </c>
      <c r="BM822">
        <v>0</v>
      </c>
      <c r="BN822" t="s">
        <v>304</v>
      </c>
      <c r="BO822">
        <v>3047.2235139999998</v>
      </c>
      <c r="BP822">
        <v>7263.0866820000001</v>
      </c>
      <c r="BQ822">
        <v>-6427.8868380000004</v>
      </c>
    </row>
    <row r="823" spans="1:69">
      <c r="A823">
        <v>822</v>
      </c>
      <c r="C823" t="s">
        <v>301</v>
      </c>
      <c r="D823">
        <v>18.034319</v>
      </c>
      <c r="E823">
        <v>18.034319</v>
      </c>
      <c r="F823">
        <v>0</v>
      </c>
      <c r="G823">
        <v>3.3799999999999998E-4</v>
      </c>
      <c r="H823">
        <v>1</v>
      </c>
      <c r="I823">
        <v>-1.15E-4</v>
      </c>
      <c r="J823" t="s">
        <v>222</v>
      </c>
      <c r="K823">
        <v>7579</v>
      </c>
      <c r="L823">
        <v>0</v>
      </c>
      <c r="M823">
        <v>0</v>
      </c>
      <c r="N823">
        <v>0</v>
      </c>
      <c r="O823">
        <v>8037.2434999999996</v>
      </c>
      <c r="P823">
        <v>10714.727699999999</v>
      </c>
      <c r="Q823">
        <v>6481.9775</v>
      </c>
      <c r="R823" t="s">
        <v>223</v>
      </c>
      <c r="S823">
        <v>2.4213469999999999</v>
      </c>
      <c r="T823">
        <v>-5.2940120000000004</v>
      </c>
      <c r="U823">
        <v>8.0511599999999994</v>
      </c>
      <c r="V823">
        <v>104.57014700000001</v>
      </c>
      <c r="W823">
        <v>-48.427596999999999</v>
      </c>
      <c r="X823">
        <v>31.243489</v>
      </c>
      <c r="Y823">
        <v>-1.0233779999999999</v>
      </c>
      <c r="Z823">
        <v>-2.829377</v>
      </c>
      <c r="AA823">
        <v>0.91088499999999994</v>
      </c>
      <c r="AB823">
        <v>0.31832500000000002</v>
      </c>
      <c r="AC823">
        <v>0.65050799999999998</v>
      </c>
      <c r="AD823">
        <v>-1.103702</v>
      </c>
      <c r="AE823">
        <v>0.67539000000000005</v>
      </c>
      <c r="AF823">
        <v>0.22667499999999999</v>
      </c>
      <c r="AG823">
        <v>-5.012E-3</v>
      </c>
      <c r="AH823">
        <v>6.0298090000000002</v>
      </c>
      <c r="AI823">
        <v>5.2620000000000002E-3</v>
      </c>
      <c r="AJ823">
        <v>1.065658</v>
      </c>
      <c r="AK823">
        <v>0.43370300000000001</v>
      </c>
      <c r="AL823">
        <v>0.26475300000000002</v>
      </c>
      <c r="AM823" t="s">
        <v>221</v>
      </c>
      <c r="AN823">
        <v>899.60845600000005</v>
      </c>
      <c r="AO823">
        <v>287.30254500000001</v>
      </c>
      <c r="AP823">
        <v>339.76191999999998</v>
      </c>
      <c r="AQ823">
        <v>1.100595</v>
      </c>
      <c r="AR823">
        <v>91141.093888999996</v>
      </c>
      <c r="AS823" t="s">
        <v>224</v>
      </c>
      <c r="AT823">
        <v>6.0000000000000001E-3</v>
      </c>
      <c r="AU823">
        <v>0.6</v>
      </c>
      <c r="AV823">
        <v>-1</v>
      </c>
      <c r="AW823">
        <v>-1</v>
      </c>
      <c r="AX823">
        <v>-0.984375</v>
      </c>
      <c r="AY823" t="s">
        <v>302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303</v>
      </c>
      <c r="BH823">
        <v>18547.306971999998</v>
      </c>
      <c r="BI823">
        <v>-4126.9609019999998</v>
      </c>
      <c r="BJ823">
        <v>-4079.285828</v>
      </c>
      <c r="BK823">
        <v>0</v>
      </c>
      <c r="BL823">
        <v>0</v>
      </c>
      <c r="BM823">
        <v>0</v>
      </c>
      <c r="BN823" t="s">
        <v>304</v>
      </c>
      <c r="BO823">
        <v>3026.3689049999998</v>
      </c>
      <c r="BP823">
        <v>7213.3795179999997</v>
      </c>
      <c r="BQ823">
        <v>-6383.8956209999997</v>
      </c>
    </row>
    <row r="824" spans="1:69">
      <c r="A824">
        <v>823</v>
      </c>
      <c r="C824" t="s">
        <v>301</v>
      </c>
      <c r="D824">
        <v>18.034319</v>
      </c>
      <c r="E824">
        <v>18.034319</v>
      </c>
      <c r="F824">
        <v>0</v>
      </c>
      <c r="G824">
        <v>3.3799999999999998E-4</v>
      </c>
      <c r="H824">
        <v>1</v>
      </c>
      <c r="I824">
        <v>-1.15E-4</v>
      </c>
      <c r="J824" t="s">
        <v>222</v>
      </c>
      <c r="K824">
        <v>7579</v>
      </c>
      <c r="L824">
        <v>0</v>
      </c>
      <c r="M824">
        <v>0</v>
      </c>
      <c r="N824">
        <v>0</v>
      </c>
      <c r="O824">
        <v>8037.2434999999996</v>
      </c>
      <c r="P824">
        <v>10714.727699999999</v>
      </c>
      <c r="Q824">
        <v>6481.9775</v>
      </c>
      <c r="R824" t="s">
        <v>223</v>
      </c>
      <c r="S824">
        <v>2.3847749999999999</v>
      </c>
      <c r="T824">
        <v>-5.2590669999999999</v>
      </c>
      <c r="U824">
        <v>8.0710809999999995</v>
      </c>
      <c r="V824">
        <v>104.54318000000001</v>
      </c>
      <c r="W824">
        <v>-48.328713999999998</v>
      </c>
      <c r="X824">
        <v>31.630091</v>
      </c>
      <c r="Y824">
        <v>-0.95217600000000002</v>
      </c>
      <c r="Z824">
        <v>-2.1255519999999999</v>
      </c>
      <c r="AA824">
        <v>1.352948</v>
      </c>
      <c r="AB824">
        <v>0.31485600000000002</v>
      </c>
      <c r="AC824">
        <v>0.646895</v>
      </c>
      <c r="AD824">
        <v>-1.098268</v>
      </c>
      <c r="AE824">
        <v>0.67727899999999996</v>
      </c>
      <c r="AF824">
        <v>0.23055600000000001</v>
      </c>
      <c r="AG824">
        <v>-1.1601999999999999E-2</v>
      </c>
      <c r="AH824">
        <v>6.0304909999999996</v>
      </c>
      <c r="AI824">
        <v>6.4390000000000003E-3</v>
      </c>
      <c r="AJ824">
        <v>1.069707</v>
      </c>
      <c r="AK824">
        <v>0.42687399999999998</v>
      </c>
      <c r="AL824">
        <v>0.264712</v>
      </c>
      <c r="AM824" t="s">
        <v>221</v>
      </c>
      <c r="AN824">
        <v>899.30692699999997</v>
      </c>
      <c r="AO824">
        <v>287.30450500000001</v>
      </c>
      <c r="AP824">
        <v>339.763079</v>
      </c>
      <c r="AQ824">
        <v>1.100627</v>
      </c>
      <c r="AR824">
        <v>91144.361663999996</v>
      </c>
      <c r="AS824" t="s">
        <v>224</v>
      </c>
      <c r="AT824">
        <v>6.0000000000000001E-3</v>
      </c>
      <c r="AU824">
        <v>0.6</v>
      </c>
      <c r="AV824">
        <v>-1</v>
      </c>
      <c r="AW824">
        <v>-1</v>
      </c>
      <c r="AX824">
        <v>-0.984375</v>
      </c>
      <c r="AY824" t="s">
        <v>302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303</v>
      </c>
      <c r="BH824">
        <v>18157.759096000002</v>
      </c>
      <c r="BI824">
        <v>-4436.0132469999999</v>
      </c>
      <c r="BJ824">
        <v>-4015.1272530000001</v>
      </c>
      <c r="BK824">
        <v>0</v>
      </c>
      <c r="BL824">
        <v>0</v>
      </c>
      <c r="BM824">
        <v>0</v>
      </c>
      <c r="BN824" t="s">
        <v>304</v>
      </c>
      <c r="BO824">
        <v>3033.1839060000002</v>
      </c>
      <c r="BP824">
        <v>7229.6231399999997</v>
      </c>
      <c r="BQ824">
        <v>-6398.27135</v>
      </c>
    </row>
    <row r="825" spans="1:69">
      <c r="A825">
        <v>824</v>
      </c>
      <c r="C825" t="s">
        <v>301</v>
      </c>
      <c r="D825">
        <v>18.034319</v>
      </c>
      <c r="E825">
        <v>18.034319</v>
      </c>
      <c r="F825">
        <v>0</v>
      </c>
      <c r="G825">
        <v>3.3799999999999998E-4</v>
      </c>
      <c r="H825">
        <v>1</v>
      </c>
      <c r="I825">
        <v>-1.15E-4</v>
      </c>
      <c r="J825" t="s">
        <v>222</v>
      </c>
      <c r="K825">
        <v>7579</v>
      </c>
      <c r="L825">
        <v>0</v>
      </c>
      <c r="M825">
        <v>0</v>
      </c>
      <c r="N825">
        <v>0</v>
      </c>
      <c r="O825">
        <v>8037.2434999999996</v>
      </c>
      <c r="P825">
        <v>10714.727699999999</v>
      </c>
      <c r="Q825">
        <v>6481.9775</v>
      </c>
      <c r="R825" t="s">
        <v>223</v>
      </c>
      <c r="S825">
        <v>2.3218139999999998</v>
      </c>
      <c r="T825">
        <v>-5.2647259999999996</v>
      </c>
      <c r="U825">
        <v>8.0986879999999992</v>
      </c>
      <c r="V825">
        <v>104.516485</v>
      </c>
      <c r="W825">
        <v>-48.223801000000002</v>
      </c>
      <c r="X825">
        <v>32.019392000000003</v>
      </c>
      <c r="Y825">
        <v>0</v>
      </c>
      <c r="Z825">
        <v>0</v>
      </c>
      <c r="AA825">
        <v>0</v>
      </c>
      <c r="AB825">
        <v>0.314249</v>
      </c>
      <c r="AC825">
        <v>0.6492</v>
      </c>
      <c r="AD825">
        <v>-1.1018509999999999</v>
      </c>
      <c r="AE825">
        <v>0.67916399999999999</v>
      </c>
      <c r="AF825">
        <v>0.23445099999999999</v>
      </c>
      <c r="AG825">
        <v>-1.8213E-2</v>
      </c>
      <c r="AH825">
        <v>6.0312150000000004</v>
      </c>
      <c r="AI825">
        <v>7.62E-3</v>
      </c>
      <c r="AJ825">
        <v>1.0737650000000001</v>
      </c>
      <c r="AK825">
        <v>0.43229299999999998</v>
      </c>
      <c r="AL825">
        <v>0.27131499999999997</v>
      </c>
      <c r="AM825" t="s">
        <v>221</v>
      </c>
      <c r="AN825">
        <v>899.00505299999998</v>
      </c>
      <c r="AO825">
        <v>287.306467</v>
      </c>
      <c r="AP825">
        <v>339.76423999999997</v>
      </c>
      <c r="AQ825">
        <v>1.1006590000000001</v>
      </c>
      <c r="AR825">
        <v>91147.633281000002</v>
      </c>
      <c r="AS825" t="s">
        <v>224</v>
      </c>
      <c r="AT825">
        <v>6.0000000000000001E-3</v>
      </c>
      <c r="AU825">
        <v>0.6</v>
      </c>
      <c r="AV825">
        <v>-1</v>
      </c>
      <c r="AW825">
        <v>-1</v>
      </c>
      <c r="AX825">
        <v>-0.984375</v>
      </c>
      <c r="AY825" t="s">
        <v>302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303</v>
      </c>
      <c r="BH825">
        <v>18577.579179</v>
      </c>
      <c r="BI825">
        <v>-4226.8933360000001</v>
      </c>
      <c r="BJ825">
        <v>-4158.1734329999999</v>
      </c>
      <c r="BK825">
        <v>0</v>
      </c>
      <c r="BL825">
        <v>0</v>
      </c>
      <c r="BM825">
        <v>0</v>
      </c>
      <c r="BN825" t="s">
        <v>304</v>
      </c>
      <c r="BO825">
        <v>3053.3283929999998</v>
      </c>
      <c r="BP825">
        <v>7277.6377190000003</v>
      </c>
      <c r="BQ825">
        <v>-6440.7646160000004</v>
      </c>
    </row>
    <row r="826" spans="1:69">
      <c r="A826">
        <v>825</v>
      </c>
      <c r="C826" t="s">
        <v>301</v>
      </c>
      <c r="D826">
        <v>18.034319</v>
      </c>
      <c r="E826">
        <v>18.034319</v>
      </c>
      <c r="F826">
        <v>0</v>
      </c>
      <c r="G826">
        <v>3.3799999999999998E-4</v>
      </c>
      <c r="H826">
        <v>1</v>
      </c>
      <c r="I826">
        <v>-1.15E-4</v>
      </c>
      <c r="J826" t="s">
        <v>222</v>
      </c>
      <c r="K826">
        <v>7579</v>
      </c>
      <c r="L826">
        <v>0</v>
      </c>
      <c r="M826">
        <v>0</v>
      </c>
      <c r="N826">
        <v>0</v>
      </c>
      <c r="O826">
        <v>8037.2434999999996</v>
      </c>
      <c r="P826">
        <v>10714.727699999999</v>
      </c>
      <c r="Q826">
        <v>6481.9775</v>
      </c>
      <c r="R826" t="s">
        <v>223</v>
      </c>
      <c r="S826">
        <v>2.3656320000000002</v>
      </c>
      <c r="T826">
        <v>-5.2019489999999999</v>
      </c>
      <c r="U826">
        <v>8.0987200000000001</v>
      </c>
      <c r="V826">
        <v>104.490657</v>
      </c>
      <c r="W826">
        <v>-48.112414000000001</v>
      </c>
      <c r="X826">
        <v>32.411200000000001</v>
      </c>
      <c r="Y826">
        <v>-1.0377559999999999</v>
      </c>
      <c r="Z826">
        <v>-2.9017040000000001</v>
      </c>
      <c r="AA826">
        <v>0.90403</v>
      </c>
      <c r="AB826">
        <v>0.314998</v>
      </c>
      <c r="AC826">
        <v>0.65436499999999997</v>
      </c>
      <c r="AD826">
        <v>-1.109788</v>
      </c>
      <c r="AE826">
        <v>0.68105400000000005</v>
      </c>
      <c r="AF826">
        <v>0.23837700000000001</v>
      </c>
      <c r="AG826">
        <v>-2.4871999999999998E-2</v>
      </c>
      <c r="AH826">
        <v>6.0319789999999998</v>
      </c>
      <c r="AI826">
        <v>8.8059999999999996E-3</v>
      </c>
      <c r="AJ826">
        <v>1.077834</v>
      </c>
      <c r="AK826">
        <v>0.431508</v>
      </c>
      <c r="AL826">
        <v>0.27463100000000001</v>
      </c>
      <c r="AM826" t="s">
        <v>221</v>
      </c>
      <c r="AN826">
        <v>898.70283400000005</v>
      </c>
      <c r="AO826">
        <v>287.30843199999998</v>
      </c>
      <c r="AP826">
        <v>339.765401</v>
      </c>
      <c r="AQ826">
        <v>1.1006910000000001</v>
      </c>
      <c r="AR826">
        <v>91150.908737000005</v>
      </c>
      <c r="AS826" t="s">
        <v>224</v>
      </c>
      <c r="AT826">
        <v>6.0000000000000001E-3</v>
      </c>
      <c r="AU826">
        <v>0.6</v>
      </c>
      <c r="AV826">
        <v>-1</v>
      </c>
      <c r="AW826">
        <v>-1</v>
      </c>
      <c r="AX826">
        <v>-0.98486300000000004</v>
      </c>
      <c r="AY826" t="s">
        <v>302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303</v>
      </c>
      <c r="BH826">
        <v>18373.417700999998</v>
      </c>
      <c r="BI826">
        <v>-4231.6755839999996</v>
      </c>
      <c r="BJ826">
        <v>-4149.7236210000001</v>
      </c>
      <c r="BK826">
        <v>0</v>
      </c>
      <c r="BL826">
        <v>0</v>
      </c>
      <c r="BM826">
        <v>0</v>
      </c>
      <c r="BN826" t="s">
        <v>304</v>
      </c>
      <c r="BO826">
        <v>3031.0920540000002</v>
      </c>
      <c r="BP826">
        <v>7229.6757530000004</v>
      </c>
      <c r="BQ826">
        <v>-6395.1457170000003</v>
      </c>
    </row>
    <row r="827" spans="1:69">
      <c r="A827">
        <v>826</v>
      </c>
      <c r="C827" t="s">
        <v>301</v>
      </c>
      <c r="D827">
        <v>18.034319</v>
      </c>
      <c r="E827">
        <v>18.034319</v>
      </c>
      <c r="F827">
        <v>0</v>
      </c>
      <c r="G827">
        <v>3.3799999999999998E-4</v>
      </c>
      <c r="H827">
        <v>1</v>
      </c>
      <c r="I827">
        <v>-1.15E-4</v>
      </c>
      <c r="J827" t="s">
        <v>222</v>
      </c>
      <c r="K827">
        <v>7579</v>
      </c>
      <c r="L827">
        <v>0</v>
      </c>
      <c r="M827">
        <v>0</v>
      </c>
      <c r="N827">
        <v>0</v>
      </c>
      <c r="O827">
        <v>8037.2434999999996</v>
      </c>
      <c r="P827">
        <v>10714.727699999999</v>
      </c>
      <c r="Q827">
        <v>6481.9775</v>
      </c>
      <c r="R827" t="s">
        <v>223</v>
      </c>
      <c r="S827">
        <v>2.327045</v>
      </c>
      <c r="T827">
        <v>-5.1671500000000004</v>
      </c>
      <c r="U827">
        <v>8.1186290000000003</v>
      </c>
      <c r="V827">
        <v>104.465187</v>
      </c>
      <c r="W827">
        <v>-47.994677000000003</v>
      </c>
      <c r="X827">
        <v>32.805636</v>
      </c>
      <c r="Y827">
        <v>-0.97159200000000001</v>
      </c>
      <c r="Z827">
        <v>-2.2061359999999999</v>
      </c>
      <c r="AA827">
        <v>1.332077</v>
      </c>
      <c r="AB827">
        <v>0.31124099999999999</v>
      </c>
      <c r="AC827">
        <v>0.65096200000000004</v>
      </c>
      <c r="AD827">
        <v>-1.104114</v>
      </c>
      <c r="AE827">
        <v>0.68292200000000003</v>
      </c>
      <c r="AF827">
        <v>0.242283</v>
      </c>
      <c r="AG827">
        <v>-3.1496999999999997E-2</v>
      </c>
      <c r="AH827">
        <v>6.0327849999999996</v>
      </c>
      <c r="AI827">
        <v>9.9970000000000007E-3</v>
      </c>
      <c r="AJ827">
        <v>1.0819129999999999</v>
      </c>
      <c r="AK827">
        <v>0.42425800000000002</v>
      </c>
      <c r="AL827">
        <v>0.27471200000000001</v>
      </c>
      <c r="AM827" t="s">
        <v>221</v>
      </c>
      <c r="AN827">
        <v>898.40026999999998</v>
      </c>
      <c r="AO827">
        <v>287.31039800000002</v>
      </c>
      <c r="AP827">
        <v>339.76656400000002</v>
      </c>
      <c r="AQ827">
        <v>1.1007229999999999</v>
      </c>
      <c r="AR827">
        <v>91154.188024000003</v>
      </c>
      <c r="AS827" t="s">
        <v>224</v>
      </c>
      <c r="AT827">
        <v>6.0000000000000001E-3</v>
      </c>
      <c r="AU827">
        <v>0.6</v>
      </c>
      <c r="AV827">
        <v>-1</v>
      </c>
      <c r="AW827">
        <v>-1</v>
      </c>
      <c r="AX827">
        <v>-0.98486300000000004</v>
      </c>
      <c r="AY827" t="s">
        <v>302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303</v>
      </c>
      <c r="BH827">
        <v>17958.246311999999</v>
      </c>
      <c r="BI827">
        <v>-4556.0716389999998</v>
      </c>
      <c r="BJ827">
        <v>-4079.81387</v>
      </c>
      <c r="BK827">
        <v>0</v>
      </c>
      <c r="BL827">
        <v>0</v>
      </c>
      <c r="BM827">
        <v>0</v>
      </c>
      <c r="BN827" t="s">
        <v>304</v>
      </c>
      <c r="BO827">
        <v>3037.838976</v>
      </c>
      <c r="BP827">
        <v>7245.7683230000002</v>
      </c>
      <c r="BQ827">
        <v>-6409.3807029999998</v>
      </c>
    </row>
    <row r="828" spans="1:69">
      <c r="A828">
        <v>827</v>
      </c>
      <c r="C828" t="s">
        <v>301</v>
      </c>
      <c r="D828">
        <v>18.034319</v>
      </c>
      <c r="E828">
        <v>18.034319</v>
      </c>
      <c r="F828">
        <v>0</v>
      </c>
      <c r="G828">
        <v>3.3799999999999998E-4</v>
      </c>
      <c r="H828">
        <v>1</v>
      </c>
      <c r="I828">
        <v>-1.15E-4</v>
      </c>
      <c r="J828" t="s">
        <v>222</v>
      </c>
      <c r="K828">
        <v>7579</v>
      </c>
      <c r="L828">
        <v>0</v>
      </c>
      <c r="M828">
        <v>0</v>
      </c>
      <c r="N828">
        <v>0</v>
      </c>
      <c r="O828">
        <v>8037.2434999999996</v>
      </c>
      <c r="P828">
        <v>10714.727699999999</v>
      </c>
      <c r="Q828">
        <v>6481.9775</v>
      </c>
      <c r="R828" t="s">
        <v>223</v>
      </c>
      <c r="S828">
        <v>2.2605590000000002</v>
      </c>
      <c r="T828">
        <v>-5.1743309999999996</v>
      </c>
      <c r="U828">
        <v>8.1466630000000002</v>
      </c>
      <c r="V828">
        <v>104.439858</v>
      </c>
      <c r="W828">
        <v>-47.870851999999999</v>
      </c>
      <c r="X828">
        <v>33.202677999999999</v>
      </c>
      <c r="Y828">
        <v>0</v>
      </c>
      <c r="Z828">
        <v>0</v>
      </c>
      <c r="AA828">
        <v>0</v>
      </c>
      <c r="AB828">
        <v>0.31052800000000003</v>
      </c>
      <c r="AC828">
        <v>0.65328600000000003</v>
      </c>
      <c r="AD828">
        <v>-1.107685</v>
      </c>
      <c r="AE828">
        <v>0.68478499999999998</v>
      </c>
      <c r="AF828">
        <v>0.24620300000000001</v>
      </c>
      <c r="AG828">
        <v>-3.8143000000000003E-2</v>
      </c>
      <c r="AH828">
        <v>6.0336319999999999</v>
      </c>
      <c r="AI828">
        <v>1.1194000000000001E-2</v>
      </c>
      <c r="AJ828">
        <v>1.086001</v>
      </c>
      <c r="AK828">
        <v>0.42978300000000003</v>
      </c>
      <c r="AL828">
        <v>0.281335</v>
      </c>
      <c r="AM828" t="s">
        <v>221</v>
      </c>
      <c r="AN828">
        <v>898.09736099999998</v>
      </c>
      <c r="AO828">
        <v>287.31236699999999</v>
      </c>
      <c r="AP828">
        <v>339.76772799999998</v>
      </c>
      <c r="AQ828">
        <v>1.1007549999999999</v>
      </c>
      <c r="AR828">
        <v>91157.471145000003</v>
      </c>
      <c r="AS828" t="s">
        <v>224</v>
      </c>
      <c r="AT828">
        <v>6.0000000000000001E-3</v>
      </c>
      <c r="AU828">
        <v>0.6</v>
      </c>
      <c r="AV828">
        <v>-1</v>
      </c>
      <c r="AW828">
        <v>-1</v>
      </c>
      <c r="AX828">
        <v>-0.98486300000000004</v>
      </c>
      <c r="AY828" t="s">
        <v>302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303</v>
      </c>
      <c r="BH828">
        <v>18384.966079000002</v>
      </c>
      <c r="BI828">
        <v>-4346.8716240000003</v>
      </c>
      <c r="BJ828">
        <v>-4226.6477139999997</v>
      </c>
      <c r="BK828">
        <v>0</v>
      </c>
      <c r="BL828">
        <v>0</v>
      </c>
      <c r="BM828">
        <v>0</v>
      </c>
      <c r="BN828" t="s">
        <v>304</v>
      </c>
      <c r="BO828">
        <v>3058.808477</v>
      </c>
      <c r="BP828">
        <v>7295.7841879999996</v>
      </c>
      <c r="BQ828">
        <v>-6453.6231770000004</v>
      </c>
    </row>
    <row r="829" spans="1:69">
      <c r="A829">
        <v>828</v>
      </c>
      <c r="C829" t="s">
        <v>301</v>
      </c>
      <c r="D829">
        <v>18.034319</v>
      </c>
      <c r="E829">
        <v>18.034319</v>
      </c>
      <c r="F829">
        <v>0</v>
      </c>
      <c r="G829">
        <v>3.3799999999999998E-4</v>
      </c>
      <c r="H829">
        <v>1</v>
      </c>
      <c r="I829">
        <v>-1.15E-4</v>
      </c>
      <c r="J829" t="s">
        <v>222</v>
      </c>
      <c r="K829">
        <v>7579</v>
      </c>
      <c r="L829">
        <v>0</v>
      </c>
      <c r="M829">
        <v>0</v>
      </c>
      <c r="N829">
        <v>0</v>
      </c>
      <c r="O829">
        <v>8037.2434999999996</v>
      </c>
      <c r="P829">
        <v>10714.727699999999</v>
      </c>
      <c r="Q829">
        <v>6481.9775</v>
      </c>
      <c r="R829" t="s">
        <v>223</v>
      </c>
      <c r="S829">
        <v>2.305129</v>
      </c>
      <c r="T829">
        <v>-5.1110340000000001</v>
      </c>
      <c r="U829">
        <v>8.1458569999999995</v>
      </c>
      <c r="V829">
        <v>104.415324</v>
      </c>
      <c r="W829">
        <v>-47.740484000000002</v>
      </c>
      <c r="X829">
        <v>33.602158000000003</v>
      </c>
      <c r="Y829">
        <v>-1.0515600000000001</v>
      </c>
      <c r="Z829">
        <v>-2.983015</v>
      </c>
      <c r="AA829">
        <v>0.89130500000000001</v>
      </c>
      <c r="AB829">
        <v>0.31126399999999999</v>
      </c>
      <c r="AC829">
        <v>0.65866400000000003</v>
      </c>
      <c r="AD829">
        <v>-1.1159019999999999</v>
      </c>
      <c r="AE829">
        <v>0.68665200000000004</v>
      </c>
      <c r="AF829">
        <v>0.25015500000000002</v>
      </c>
      <c r="AG829">
        <v>-4.4838000000000003E-2</v>
      </c>
      <c r="AH829">
        <v>6.0345209999999998</v>
      </c>
      <c r="AI829">
        <v>1.2396000000000001E-2</v>
      </c>
      <c r="AJ829">
        <v>1.0900989999999999</v>
      </c>
      <c r="AK829">
        <v>0.42884</v>
      </c>
      <c r="AL829">
        <v>0.28471999999999997</v>
      </c>
      <c r="AM829" t="s">
        <v>221</v>
      </c>
      <c r="AN829">
        <v>897.79410800000005</v>
      </c>
      <c r="AO829">
        <v>287.31433800000002</v>
      </c>
      <c r="AP829">
        <v>339.76889399999999</v>
      </c>
      <c r="AQ829">
        <v>1.100787</v>
      </c>
      <c r="AR829">
        <v>91160.758100000006</v>
      </c>
      <c r="AS829" t="s">
        <v>224</v>
      </c>
      <c r="AT829">
        <v>6.0000000000000001E-3</v>
      </c>
      <c r="AU829">
        <v>0.6</v>
      </c>
      <c r="AV829">
        <v>-1</v>
      </c>
      <c r="AW829">
        <v>-1</v>
      </c>
      <c r="AX829">
        <v>-0.98486300000000004</v>
      </c>
      <c r="AY829" t="s">
        <v>302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303</v>
      </c>
      <c r="BH829">
        <v>18167.258217999999</v>
      </c>
      <c r="BI829">
        <v>-4356.2661699999999</v>
      </c>
      <c r="BJ829">
        <v>-4214.0148399999998</v>
      </c>
      <c r="BK829">
        <v>0</v>
      </c>
      <c r="BL829">
        <v>0</v>
      </c>
      <c r="BM829">
        <v>0</v>
      </c>
      <c r="BN829" t="s">
        <v>304</v>
      </c>
      <c r="BO829">
        <v>3036.391787</v>
      </c>
      <c r="BP829">
        <v>7242.3165280000003</v>
      </c>
      <c r="BQ829">
        <v>-6406.3273520000002</v>
      </c>
    </row>
    <row r="830" spans="1:69">
      <c r="A830">
        <v>829</v>
      </c>
      <c r="C830" t="s">
        <v>301</v>
      </c>
      <c r="D830">
        <v>18.034319</v>
      </c>
      <c r="E830">
        <v>18.034319</v>
      </c>
      <c r="F830">
        <v>0</v>
      </c>
      <c r="G830">
        <v>3.3799999999999998E-4</v>
      </c>
      <c r="H830">
        <v>1</v>
      </c>
      <c r="I830">
        <v>-1.15E-4</v>
      </c>
      <c r="J830" t="s">
        <v>222</v>
      </c>
      <c r="K830">
        <v>7579</v>
      </c>
      <c r="L830">
        <v>0</v>
      </c>
      <c r="M830">
        <v>0</v>
      </c>
      <c r="N830">
        <v>0</v>
      </c>
      <c r="O830">
        <v>8037.2434999999996</v>
      </c>
      <c r="P830">
        <v>10714.727699999999</v>
      </c>
      <c r="Q830">
        <v>6481.9775</v>
      </c>
      <c r="R830" t="s">
        <v>223</v>
      </c>
      <c r="S830">
        <v>2.2645849999999998</v>
      </c>
      <c r="T830">
        <v>-5.0763470000000002</v>
      </c>
      <c r="U830">
        <v>8.1659710000000008</v>
      </c>
      <c r="V830">
        <v>104.39103299999999</v>
      </c>
      <c r="W830">
        <v>-47.603690999999998</v>
      </c>
      <c r="X830">
        <v>34.004190999999999</v>
      </c>
      <c r="Y830">
        <v>-0.99121999999999999</v>
      </c>
      <c r="Z830">
        <v>-2.295728</v>
      </c>
      <c r="AA830">
        <v>1.3087899999999999</v>
      </c>
      <c r="AB830">
        <v>0.30743300000000001</v>
      </c>
      <c r="AC830">
        <v>0.654779</v>
      </c>
      <c r="AD830">
        <v>-1.109977</v>
      </c>
      <c r="AE830">
        <v>0.68849700000000003</v>
      </c>
      <c r="AF830">
        <v>0.254083</v>
      </c>
      <c r="AG830">
        <v>-5.1498000000000002E-2</v>
      </c>
      <c r="AH830">
        <v>6.0354510000000001</v>
      </c>
      <c r="AI830">
        <v>1.3604E-2</v>
      </c>
      <c r="AJ830">
        <v>1.0942069999999999</v>
      </c>
      <c r="AK830">
        <v>0.421128</v>
      </c>
      <c r="AL830">
        <v>0.28492600000000001</v>
      </c>
      <c r="AM830" t="s">
        <v>221</v>
      </c>
      <c r="AN830">
        <v>897.49050999999997</v>
      </c>
      <c r="AO830">
        <v>287.31631199999998</v>
      </c>
      <c r="AP830">
        <v>339.770061</v>
      </c>
      <c r="AQ830">
        <v>1.1008199999999999</v>
      </c>
      <c r="AR830">
        <v>91164.048878999994</v>
      </c>
      <c r="AS830" t="s">
        <v>224</v>
      </c>
      <c r="AT830">
        <v>6.0000000000000001E-3</v>
      </c>
      <c r="AU830">
        <v>0.6</v>
      </c>
      <c r="AV830">
        <v>-1</v>
      </c>
      <c r="AW830">
        <v>-1</v>
      </c>
      <c r="AX830">
        <v>-0.98486300000000004</v>
      </c>
      <c r="AY830" t="s">
        <v>302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303</v>
      </c>
      <c r="BH830">
        <v>17724.544527999999</v>
      </c>
      <c r="BI830">
        <v>-4696.6073040000001</v>
      </c>
      <c r="BJ830">
        <v>-4137.6715459999996</v>
      </c>
      <c r="BK830">
        <v>0</v>
      </c>
      <c r="BL830">
        <v>0</v>
      </c>
      <c r="BM830">
        <v>0</v>
      </c>
      <c r="BN830" t="s">
        <v>304</v>
      </c>
      <c r="BO830">
        <v>3043.0523429999998</v>
      </c>
      <c r="BP830">
        <v>7258.2030999999997</v>
      </c>
      <c r="BQ830">
        <v>-6420.380118</v>
      </c>
    </row>
    <row r="831" spans="1:69">
      <c r="A831">
        <v>830</v>
      </c>
      <c r="C831" t="s">
        <v>301</v>
      </c>
      <c r="D831">
        <v>18.034319</v>
      </c>
      <c r="E831">
        <v>18.034319</v>
      </c>
      <c r="F831">
        <v>0</v>
      </c>
      <c r="G831">
        <v>3.3799999999999998E-4</v>
      </c>
      <c r="H831">
        <v>1</v>
      </c>
      <c r="I831">
        <v>-1.15E-4</v>
      </c>
      <c r="J831" t="s">
        <v>222</v>
      </c>
      <c r="K831">
        <v>7579</v>
      </c>
      <c r="L831">
        <v>0</v>
      </c>
      <c r="M831">
        <v>0</v>
      </c>
      <c r="N831">
        <v>0</v>
      </c>
      <c r="O831">
        <v>8037.2434999999996</v>
      </c>
      <c r="P831">
        <v>10714.727699999999</v>
      </c>
      <c r="Q831">
        <v>6481.9775</v>
      </c>
      <c r="R831" t="s">
        <v>223</v>
      </c>
      <c r="S831">
        <v>2.1942889999999999</v>
      </c>
      <c r="T831">
        <v>-5.0851389999999999</v>
      </c>
      <c r="U831">
        <v>8.1945060000000005</v>
      </c>
      <c r="V831">
        <v>104.366765</v>
      </c>
      <c r="W831">
        <v>-47.460751000000002</v>
      </c>
      <c r="X831">
        <v>34.408760999999998</v>
      </c>
      <c r="Y831">
        <v>0</v>
      </c>
      <c r="Z831">
        <v>0</v>
      </c>
      <c r="AA831">
        <v>0</v>
      </c>
      <c r="AB831">
        <v>0.30661100000000002</v>
      </c>
      <c r="AC831">
        <v>0.65711799999999998</v>
      </c>
      <c r="AD831">
        <v>-1.1135299999999999</v>
      </c>
      <c r="AE831">
        <v>0.69033699999999998</v>
      </c>
      <c r="AF831">
        <v>0.25802599999999998</v>
      </c>
      <c r="AG831">
        <v>-5.8179000000000002E-2</v>
      </c>
      <c r="AH831">
        <v>6.036422</v>
      </c>
      <c r="AI831">
        <v>1.4819000000000001E-2</v>
      </c>
      <c r="AJ831">
        <v>1.0983240000000001</v>
      </c>
      <c r="AK831">
        <v>0.42679699999999998</v>
      </c>
      <c r="AL831">
        <v>0.29156399999999999</v>
      </c>
      <c r="AM831" t="s">
        <v>221</v>
      </c>
      <c r="AN831">
        <v>897.18656799999997</v>
      </c>
      <c r="AO831">
        <v>287.318287</v>
      </c>
      <c r="AP831">
        <v>339.77122900000001</v>
      </c>
      <c r="AQ831">
        <v>1.1008519999999999</v>
      </c>
      <c r="AR831">
        <v>91167.343487999999</v>
      </c>
      <c r="AS831" t="s">
        <v>224</v>
      </c>
      <c r="AT831">
        <v>6.0000000000000001E-3</v>
      </c>
      <c r="AU831">
        <v>0.6</v>
      </c>
      <c r="AV831">
        <v>-1</v>
      </c>
      <c r="AW831">
        <v>-1</v>
      </c>
      <c r="AX831">
        <v>-0.98486300000000004</v>
      </c>
      <c r="AY831" t="s">
        <v>302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303</v>
      </c>
      <c r="BH831">
        <v>18159.977662000001</v>
      </c>
      <c r="BI831">
        <v>-4486.6702830000004</v>
      </c>
      <c r="BJ831">
        <v>-4288.5680629999997</v>
      </c>
      <c r="BK831">
        <v>0</v>
      </c>
      <c r="BL831">
        <v>0</v>
      </c>
      <c r="BM831">
        <v>0</v>
      </c>
      <c r="BN831" t="s">
        <v>304</v>
      </c>
      <c r="BO831">
        <v>3064.8919299999998</v>
      </c>
      <c r="BP831">
        <v>7310.2942709999998</v>
      </c>
      <c r="BQ831">
        <v>-6466.4583439999997</v>
      </c>
    </row>
    <row r="832" spans="1:69">
      <c r="A832">
        <v>831</v>
      </c>
      <c r="C832" t="s">
        <v>301</v>
      </c>
      <c r="D832">
        <v>18.034319</v>
      </c>
      <c r="E832">
        <v>18.034319</v>
      </c>
      <c r="F832">
        <v>0</v>
      </c>
      <c r="G832">
        <v>3.3799999999999998E-4</v>
      </c>
      <c r="H832">
        <v>1</v>
      </c>
      <c r="I832">
        <v>-1.15E-4</v>
      </c>
      <c r="J832" t="s">
        <v>222</v>
      </c>
      <c r="K832">
        <v>7579</v>
      </c>
      <c r="L832">
        <v>0</v>
      </c>
      <c r="M832">
        <v>0</v>
      </c>
      <c r="N832">
        <v>0</v>
      </c>
      <c r="O832">
        <v>8037.2434999999996</v>
      </c>
      <c r="P832">
        <v>10714.727699999999</v>
      </c>
      <c r="Q832">
        <v>6481.9775</v>
      </c>
      <c r="R832" t="s">
        <v>223</v>
      </c>
      <c r="S832">
        <v>2.2398159999999998</v>
      </c>
      <c r="T832">
        <v>-5.0212519999999996</v>
      </c>
      <c r="U832">
        <v>8.192812</v>
      </c>
      <c r="V832">
        <v>104.34319499999999</v>
      </c>
      <c r="W832">
        <v>-47.311188999999999</v>
      </c>
      <c r="X832">
        <v>34.815674000000001</v>
      </c>
      <c r="Y832">
        <v>0</v>
      </c>
      <c r="Z832">
        <v>0</v>
      </c>
      <c r="AA832">
        <v>0</v>
      </c>
      <c r="AB832">
        <v>0.30733700000000003</v>
      </c>
      <c r="AC832">
        <v>0.66271500000000005</v>
      </c>
      <c r="AD832">
        <v>-1.122039</v>
      </c>
      <c r="AE832">
        <v>0.69218100000000005</v>
      </c>
      <c r="AF832">
        <v>0.26200200000000001</v>
      </c>
      <c r="AG832">
        <v>-6.4910999999999996E-2</v>
      </c>
      <c r="AH832">
        <v>6.0374350000000003</v>
      </c>
      <c r="AI832">
        <v>1.6041E-2</v>
      </c>
      <c r="AJ832">
        <v>1.1024510000000001</v>
      </c>
      <c r="AK832">
        <v>0.42569400000000002</v>
      </c>
      <c r="AL832">
        <v>0.295018</v>
      </c>
      <c r="AM832" t="s">
        <v>221</v>
      </c>
      <c r="AN832">
        <v>896.88228200000003</v>
      </c>
      <c r="AO832">
        <v>287.32026500000001</v>
      </c>
      <c r="AP832">
        <v>339.77239800000001</v>
      </c>
      <c r="AQ832">
        <v>1.100884</v>
      </c>
      <c r="AR832">
        <v>91170.641923999996</v>
      </c>
      <c r="AS832" t="s">
        <v>224</v>
      </c>
      <c r="AT832">
        <v>6.0000000000000001E-3</v>
      </c>
      <c r="AU832">
        <v>0.6</v>
      </c>
      <c r="AV832">
        <v>-1</v>
      </c>
      <c r="AW832">
        <v>-1</v>
      </c>
      <c r="AX832">
        <v>-0.98486300000000004</v>
      </c>
      <c r="AY832" t="s">
        <v>302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303</v>
      </c>
      <c r="BH832">
        <v>18077.752487000002</v>
      </c>
      <c r="BI832">
        <v>-4537.6377030000003</v>
      </c>
      <c r="BJ832">
        <v>-4307.8075070000004</v>
      </c>
      <c r="BK832">
        <v>0</v>
      </c>
      <c r="BL832">
        <v>0</v>
      </c>
      <c r="BM832">
        <v>0</v>
      </c>
      <c r="BN832" t="s">
        <v>304</v>
      </c>
      <c r="BO832">
        <v>3066.922822</v>
      </c>
      <c r="BP832">
        <v>7315.1382970000004</v>
      </c>
      <c r="BQ832">
        <v>-6470.743219</v>
      </c>
    </row>
    <row r="833" spans="1:69">
      <c r="A833">
        <v>832</v>
      </c>
      <c r="C833" t="s">
        <v>301</v>
      </c>
      <c r="D833">
        <v>18.034319</v>
      </c>
      <c r="E833">
        <v>18.034319</v>
      </c>
      <c r="F833">
        <v>0</v>
      </c>
      <c r="G833">
        <v>3.3799999999999998E-4</v>
      </c>
      <c r="H833">
        <v>1</v>
      </c>
      <c r="I833">
        <v>-1.15E-4</v>
      </c>
      <c r="J833" t="s">
        <v>222</v>
      </c>
      <c r="K833">
        <v>7579</v>
      </c>
      <c r="L833">
        <v>0</v>
      </c>
      <c r="M833">
        <v>0</v>
      </c>
      <c r="N833">
        <v>0</v>
      </c>
      <c r="O833">
        <v>8037.2434999999996</v>
      </c>
      <c r="P833">
        <v>10714.727699999999</v>
      </c>
      <c r="Q833">
        <v>6481.9775</v>
      </c>
      <c r="R833" t="s">
        <v>223</v>
      </c>
      <c r="S833">
        <v>2.2169560000000001</v>
      </c>
      <c r="T833">
        <v>-4.9915750000000001</v>
      </c>
      <c r="U833">
        <v>8.2084050000000008</v>
      </c>
      <c r="V833">
        <v>104.31987100000001</v>
      </c>
      <c r="W833">
        <v>-47.155168000000003</v>
      </c>
      <c r="X833">
        <v>35.225028999999999</v>
      </c>
      <c r="Y833">
        <v>-1.0878779999999999</v>
      </c>
      <c r="Z833">
        <v>-2.9819040000000001</v>
      </c>
      <c r="AA833">
        <v>1.0443340000000001</v>
      </c>
      <c r="AB833">
        <v>0.30595299999999997</v>
      </c>
      <c r="AC833">
        <v>0.66409200000000002</v>
      </c>
      <c r="AD833">
        <v>-1.124099</v>
      </c>
      <c r="AE833">
        <v>0.69401599999999997</v>
      </c>
      <c r="AF833">
        <v>0.26598699999999997</v>
      </c>
      <c r="AG833">
        <v>-7.1655999999999997E-2</v>
      </c>
      <c r="AH833">
        <v>6.0384900000000004</v>
      </c>
      <c r="AI833">
        <v>1.7270000000000001E-2</v>
      </c>
      <c r="AJ833">
        <v>1.1065860000000001</v>
      </c>
      <c r="AK833">
        <v>0.42453600000000002</v>
      </c>
      <c r="AL833">
        <v>0.29849599999999998</v>
      </c>
      <c r="AM833" t="s">
        <v>221</v>
      </c>
      <c r="AN833">
        <v>896.57765300000005</v>
      </c>
      <c r="AO833">
        <v>287.32224500000001</v>
      </c>
      <c r="AP833">
        <v>339.77356900000001</v>
      </c>
      <c r="AQ833">
        <v>1.100916</v>
      </c>
      <c r="AR833">
        <v>91173.944178999998</v>
      </c>
      <c r="AS833" t="s">
        <v>224</v>
      </c>
      <c r="AT833">
        <v>6.0000000000000001E-3</v>
      </c>
      <c r="AU833">
        <v>0.6</v>
      </c>
      <c r="AV833">
        <v>-1</v>
      </c>
      <c r="AW833">
        <v>-1</v>
      </c>
      <c r="AX833">
        <v>-0.98486300000000004</v>
      </c>
      <c r="AY833" t="s">
        <v>302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303</v>
      </c>
      <c r="BH833">
        <v>17845.641670000001</v>
      </c>
      <c r="BI833">
        <v>-4553.4003499999999</v>
      </c>
      <c r="BJ833">
        <v>-4291.1358570000002</v>
      </c>
      <c r="BK833">
        <v>0</v>
      </c>
      <c r="BL833">
        <v>0</v>
      </c>
      <c r="BM833">
        <v>0</v>
      </c>
      <c r="BN833" t="s">
        <v>304</v>
      </c>
      <c r="BO833">
        <v>3043.9980869999999</v>
      </c>
      <c r="BP833">
        <v>7260.4588610000001</v>
      </c>
      <c r="BQ833">
        <v>-6422.3754939999999</v>
      </c>
    </row>
    <row r="834" spans="1:69">
      <c r="A834">
        <v>833</v>
      </c>
      <c r="C834" t="s">
        <v>301</v>
      </c>
      <c r="D834">
        <v>18.034319</v>
      </c>
      <c r="E834">
        <v>18.034319</v>
      </c>
      <c r="F834">
        <v>0</v>
      </c>
      <c r="G834">
        <v>3.3799999999999998E-4</v>
      </c>
      <c r="H834">
        <v>1</v>
      </c>
      <c r="I834">
        <v>-1.15E-4</v>
      </c>
      <c r="J834" t="s">
        <v>222</v>
      </c>
      <c r="K834">
        <v>7579</v>
      </c>
      <c r="L834">
        <v>0</v>
      </c>
      <c r="M834">
        <v>0</v>
      </c>
      <c r="N834">
        <v>0</v>
      </c>
      <c r="O834">
        <v>8037.2434999999996</v>
      </c>
      <c r="P834">
        <v>10714.727699999999</v>
      </c>
      <c r="Q834">
        <v>6481.9775</v>
      </c>
      <c r="R834" t="s">
        <v>223</v>
      </c>
      <c r="S834">
        <v>2.1742330000000001</v>
      </c>
      <c r="T834">
        <v>-4.9570869999999996</v>
      </c>
      <c r="U834">
        <v>8.2285599999999999</v>
      </c>
      <c r="V834">
        <v>104.29664699999999</v>
      </c>
      <c r="W834">
        <v>-46.992634000000002</v>
      </c>
      <c r="X834">
        <v>35.636816000000003</v>
      </c>
      <c r="Y834">
        <v>-1.0364120000000001</v>
      </c>
      <c r="Z834">
        <v>-2.2850600000000001</v>
      </c>
      <c r="AA834">
        <v>1.469233</v>
      </c>
      <c r="AB834">
        <v>0.30193300000000001</v>
      </c>
      <c r="AC834">
        <v>0.66014399999999995</v>
      </c>
      <c r="AD834">
        <v>-1.11802</v>
      </c>
      <c r="AE834">
        <v>0.695828</v>
      </c>
      <c r="AF834">
        <v>0.26994800000000002</v>
      </c>
      <c r="AG834">
        <v>-7.8364000000000003E-2</v>
      </c>
      <c r="AH834">
        <v>6.039587</v>
      </c>
      <c r="AI834">
        <v>1.8506999999999999E-2</v>
      </c>
      <c r="AJ834">
        <v>1.1107309999999999</v>
      </c>
      <c r="AK834">
        <v>0.41634900000000002</v>
      </c>
      <c r="AL834">
        <v>0.29825699999999999</v>
      </c>
      <c r="AM834" t="s">
        <v>221</v>
      </c>
      <c r="AN834">
        <v>896.27268000000004</v>
      </c>
      <c r="AO834">
        <v>287.32422800000001</v>
      </c>
      <c r="AP834">
        <v>339.77474100000001</v>
      </c>
      <c r="AQ834">
        <v>1.100949</v>
      </c>
      <c r="AR834">
        <v>91177.250253000006</v>
      </c>
      <c r="AS834" t="s">
        <v>224</v>
      </c>
      <c r="AT834">
        <v>6.0000000000000001E-3</v>
      </c>
      <c r="AU834">
        <v>0.6</v>
      </c>
      <c r="AV834">
        <v>-1</v>
      </c>
      <c r="AW834">
        <v>-1</v>
      </c>
      <c r="AX834">
        <v>-0.98486300000000004</v>
      </c>
      <c r="AY834" t="s">
        <v>302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303</v>
      </c>
      <c r="BH834">
        <v>17381.273263999999</v>
      </c>
      <c r="BI834">
        <v>-4907.510601</v>
      </c>
      <c r="BJ834">
        <v>-4202.7914609999998</v>
      </c>
      <c r="BK834">
        <v>0</v>
      </c>
      <c r="BL834">
        <v>0</v>
      </c>
      <c r="BM834">
        <v>0</v>
      </c>
      <c r="BN834" t="s">
        <v>304</v>
      </c>
      <c r="BO834">
        <v>3050.6874619999999</v>
      </c>
      <c r="BP834">
        <v>7276.4141710000004</v>
      </c>
      <c r="BQ834">
        <v>-6436.4890640000003</v>
      </c>
    </row>
    <row r="835" spans="1:69">
      <c r="A835">
        <v>834</v>
      </c>
      <c r="C835" t="s">
        <v>301</v>
      </c>
      <c r="D835">
        <v>18.034319</v>
      </c>
      <c r="E835">
        <v>18.034319</v>
      </c>
      <c r="F835">
        <v>0</v>
      </c>
      <c r="G835">
        <v>3.3799999999999998E-4</v>
      </c>
      <c r="H835">
        <v>1</v>
      </c>
      <c r="I835">
        <v>-1.15E-4</v>
      </c>
      <c r="J835" t="s">
        <v>222</v>
      </c>
      <c r="K835">
        <v>7579</v>
      </c>
      <c r="L835">
        <v>0</v>
      </c>
      <c r="M835">
        <v>0</v>
      </c>
      <c r="N835">
        <v>0</v>
      </c>
      <c r="O835">
        <v>8037.2434999999996</v>
      </c>
      <c r="P835">
        <v>10714.727699999999</v>
      </c>
      <c r="Q835">
        <v>6481.9775</v>
      </c>
      <c r="R835" t="s">
        <v>223</v>
      </c>
      <c r="S835">
        <v>2.1007929999999999</v>
      </c>
      <c r="T835">
        <v>-4.96706</v>
      </c>
      <c r="U835">
        <v>8.2581769999999999</v>
      </c>
      <c r="V835">
        <v>104.27328300000001</v>
      </c>
      <c r="W835">
        <v>-46.823866000000002</v>
      </c>
      <c r="X835">
        <v>36.051045999999999</v>
      </c>
      <c r="Y835">
        <v>0</v>
      </c>
      <c r="Z835">
        <v>0</v>
      </c>
      <c r="AA835">
        <v>0</v>
      </c>
      <c r="AB835">
        <v>0.30097800000000002</v>
      </c>
      <c r="AC835">
        <v>0.66253300000000004</v>
      </c>
      <c r="AD835">
        <v>-1.1215930000000001</v>
      </c>
      <c r="AE835">
        <v>0.69763399999999998</v>
      </c>
      <c r="AF835">
        <v>0.27392300000000003</v>
      </c>
      <c r="AG835">
        <v>-8.5094000000000003E-2</v>
      </c>
      <c r="AH835">
        <v>6.0407250000000001</v>
      </c>
      <c r="AI835">
        <v>1.9751999999999999E-2</v>
      </c>
      <c r="AJ835">
        <v>1.114884</v>
      </c>
      <c r="AK835">
        <v>0.42206300000000002</v>
      </c>
      <c r="AL835">
        <v>0.30552099999999999</v>
      </c>
      <c r="AM835" t="s">
        <v>221</v>
      </c>
      <c r="AN835">
        <v>895.96736399999998</v>
      </c>
      <c r="AO835">
        <v>287.326212</v>
      </c>
      <c r="AP835">
        <v>339.775914</v>
      </c>
      <c r="AQ835">
        <v>1.100981</v>
      </c>
      <c r="AR835">
        <v>91180.560148999997</v>
      </c>
      <c r="AS835" t="s">
        <v>224</v>
      </c>
      <c r="AT835">
        <v>6.0000000000000001E-3</v>
      </c>
      <c r="AU835">
        <v>0.6</v>
      </c>
      <c r="AV835">
        <v>-1</v>
      </c>
      <c r="AW835">
        <v>-1</v>
      </c>
      <c r="AX835">
        <v>-0.984375</v>
      </c>
      <c r="AY835" t="s">
        <v>302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303</v>
      </c>
      <c r="BH835">
        <v>17809.938661</v>
      </c>
      <c r="BI835">
        <v>-4702.9946010000003</v>
      </c>
      <c r="BJ835">
        <v>-4360.2841170000002</v>
      </c>
      <c r="BK835">
        <v>0</v>
      </c>
      <c r="BL835">
        <v>0</v>
      </c>
      <c r="BM835">
        <v>0</v>
      </c>
      <c r="BN835" t="s">
        <v>304</v>
      </c>
      <c r="BO835">
        <v>3073.606119</v>
      </c>
      <c r="BP835">
        <v>7325.9698749999998</v>
      </c>
      <c r="BQ835">
        <v>-6483.5389409999998</v>
      </c>
    </row>
    <row r="836" spans="1:69">
      <c r="A836">
        <v>835</v>
      </c>
      <c r="C836" t="s">
        <v>301</v>
      </c>
      <c r="D836">
        <v>18.030521</v>
      </c>
      <c r="E836">
        <v>18.030521</v>
      </c>
      <c r="F836">
        <v>0</v>
      </c>
      <c r="G836">
        <v>3.4600000000000001E-4</v>
      </c>
      <c r="H836">
        <v>1</v>
      </c>
      <c r="I836">
        <v>-1.21E-4</v>
      </c>
      <c r="J836" t="s">
        <v>222</v>
      </c>
      <c r="K836">
        <v>7579</v>
      </c>
      <c r="L836">
        <v>0</v>
      </c>
      <c r="M836">
        <v>0</v>
      </c>
      <c r="N836">
        <v>0</v>
      </c>
      <c r="O836">
        <v>8037.2434999999996</v>
      </c>
      <c r="P836">
        <v>10714.727699999999</v>
      </c>
      <c r="Q836">
        <v>6481.9775</v>
      </c>
      <c r="R836" t="s">
        <v>223</v>
      </c>
      <c r="S836">
        <v>2.1451199999999999</v>
      </c>
      <c r="T836">
        <v>-4.9032520000000002</v>
      </c>
      <c r="U836">
        <v>8.2551089999999991</v>
      </c>
      <c r="V836">
        <v>104.250452</v>
      </c>
      <c r="W836">
        <v>-46.648387999999997</v>
      </c>
      <c r="X836">
        <v>36.467483999999999</v>
      </c>
      <c r="Y836">
        <v>-1.102522</v>
      </c>
      <c r="Z836">
        <v>-3.0755279999999998</v>
      </c>
      <c r="AA836">
        <v>1.0317620000000001</v>
      </c>
      <c r="AB836">
        <v>0.30172500000000002</v>
      </c>
      <c r="AC836">
        <v>0.66792600000000002</v>
      </c>
      <c r="AD836">
        <v>-1.1302620000000001</v>
      </c>
      <c r="AE836">
        <v>0.69944399999999995</v>
      </c>
      <c r="AF836">
        <v>0.27793099999999998</v>
      </c>
      <c r="AG836">
        <v>-9.1874999999999998E-2</v>
      </c>
      <c r="AH836">
        <v>6.0419039999999997</v>
      </c>
      <c r="AI836">
        <v>2.1004999999999999E-2</v>
      </c>
      <c r="AJ836">
        <v>1.1190450000000001</v>
      </c>
      <c r="AK836">
        <v>0.42074299999999998</v>
      </c>
      <c r="AL836">
        <v>0.30906600000000001</v>
      </c>
      <c r="AM836" t="s">
        <v>221</v>
      </c>
      <c r="AN836">
        <v>895.66170499999998</v>
      </c>
      <c r="AO836">
        <v>287.32819899999998</v>
      </c>
      <c r="AP836">
        <v>339.77708899999999</v>
      </c>
      <c r="AQ836">
        <v>1.101013</v>
      </c>
      <c r="AR836">
        <v>91183.873867000002</v>
      </c>
      <c r="AS836" t="s">
        <v>224</v>
      </c>
      <c r="AT836">
        <v>6.0000000000000001E-3</v>
      </c>
      <c r="AU836">
        <v>0.6</v>
      </c>
      <c r="AV836">
        <v>-1</v>
      </c>
      <c r="AW836">
        <v>-1</v>
      </c>
      <c r="AX836">
        <v>-0.984375</v>
      </c>
      <c r="AY836" t="s">
        <v>302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303</v>
      </c>
      <c r="BH836">
        <v>17564.891133000001</v>
      </c>
      <c r="BI836">
        <v>-4722.3244430000004</v>
      </c>
      <c r="BJ836">
        <v>-4339.7476649999999</v>
      </c>
      <c r="BK836">
        <v>0</v>
      </c>
      <c r="BL836">
        <v>0</v>
      </c>
      <c r="BM836">
        <v>0</v>
      </c>
      <c r="BN836" t="s">
        <v>304</v>
      </c>
      <c r="BO836">
        <v>3049.8311840000001</v>
      </c>
      <c r="BP836">
        <v>7269.302087</v>
      </c>
      <c r="BQ836">
        <v>-6433.3875189999999</v>
      </c>
    </row>
    <row r="837" spans="1:69">
      <c r="A837">
        <v>836</v>
      </c>
      <c r="C837" t="s">
        <v>301</v>
      </c>
      <c r="D837">
        <v>18.030521</v>
      </c>
      <c r="E837">
        <v>18.030521</v>
      </c>
      <c r="F837">
        <v>0</v>
      </c>
      <c r="G837">
        <v>3.4600000000000001E-4</v>
      </c>
      <c r="H837">
        <v>1</v>
      </c>
      <c r="I837">
        <v>-1.21E-4</v>
      </c>
      <c r="J837" t="s">
        <v>222</v>
      </c>
      <c r="K837">
        <v>7579</v>
      </c>
      <c r="L837">
        <v>0</v>
      </c>
      <c r="M837">
        <v>0</v>
      </c>
      <c r="N837">
        <v>0</v>
      </c>
      <c r="O837">
        <v>8037.2434999999996</v>
      </c>
      <c r="P837">
        <v>10714.727699999999</v>
      </c>
      <c r="Q837">
        <v>6481.9775</v>
      </c>
      <c r="R837" t="s">
        <v>223</v>
      </c>
      <c r="S837">
        <v>2.100444</v>
      </c>
      <c r="T837">
        <v>-4.8687680000000002</v>
      </c>
      <c r="U837">
        <v>8.2753730000000001</v>
      </c>
      <c r="V837">
        <v>104.227592</v>
      </c>
      <c r="W837">
        <v>-46.466320000000003</v>
      </c>
      <c r="X837">
        <v>36.886273000000003</v>
      </c>
      <c r="Y837">
        <v>-1.0582769999999999</v>
      </c>
      <c r="Z837">
        <v>-2.3868299999999998</v>
      </c>
      <c r="AA837">
        <v>1.4499839999999999</v>
      </c>
      <c r="AB837">
        <v>0.297512</v>
      </c>
      <c r="AC837">
        <v>0.66383300000000001</v>
      </c>
      <c r="AD837">
        <v>-1.123915</v>
      </c>
      <c r="AE837">
        <v>0.70122899999999999</v>
      </c>
      <c r="AF837">
        <v>0.281914</v>
      </c>
      <c r="AG837">
        <v>-9.8618999999999998E-2</v>
      </c>
      <c r="AH837">
        <v>6.043126</v>
      </c>
      <c r="AI837">
        <v>2.2266999999999999E-2</v>
      </c>
      <c r="AJ837">
        <v>1.123216</v>
      </c>
      <c r="AK837">
        <v>0.41203200000000001</v>
      </c>
      <c r="AL837">
        <v>0.30893700000000002</v>
      </c>
      <c r="AM837" t="s">
        <v>221</v>
      </c>
      <c r="AN837">
        <v>895.35570199999995</v>
      </c>
      <c r="AO837">
        <v>287.33018800000002</v>
      </c>
      <c r="AP837">
        <v>339.77826499999998</v>
      </c>
      <c r="AQ837">
        <v>1.101046</v>
      </c>
      <c r="AR837">
        <v>91187.191397999995</v>
      </c>
      <c r="AS837" t="s">
        <v>224</v>
      </c>
      <c r="AT837">
        <v>6.0000000000000001E-3</v>
      </c>
      <c r="AU837">
        <v>0.6</v>
      </c>
      <c r="AV837">
        <v>-1</v>
      </c>
      <c r="AW837">
        <v>-1</v>
      </c>
      <c r="AX837">
        <v>-0.984375</v>
      </c>
      <c r="AY837" t="s">
        <v>302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303</v>
      </c>
      <c r="BH837">
        <v>17071.532185</v>
      </c>
      <c r="BI837">
        <v>-5091.7208209999999</v>
      </c>
      <c r="BJ837">
        <v>-4243.8639069999999</v>
      </c>
      <c r="BK837">
        <v>0</v>
      </c>
      <c r="BL837">
        <v>0</v>
      </c>
      <c r="BM837">
        <v>0</v>
      </c>
      <c r="BN837" t="s">
        <v>304</v>
      </c>
      <c r="BO837">
        <v>3056.4072099999998</v>
      </c>
      <c r="BP837">
        <v>7284.9761090000002</v>
      </c>
      <c r="BQ837">
        <v>-6447.2591469999998</v>
      </c>
    </row>
    <row r="838" spans="1:69">
      <c r="A838">
        <v>837</v>
      </c>
      <c r="C838" t="s">
        <v>301</v>
      </c>
      <c r="D838">
        <v>18.030521</v>
      </c>
      <c r="E838">
        <v>18.030521</v>
      </c>
      <c r="F838">
        <v>0</v>
      </c>
      <c r="G838">
        <v>3.4600000000000001E-4</v>
      </c>
      <c r="H838">
        <v>1</v>
      </c>
      <c r="I838">
        <v>-1.21E-4</v>
      </c>
      <c r="J838" t="s">
        <v>222</v>
      </c>
      <c r="K838">
        <v>7579</v>
      </c>
      <c r="L838">
        <v>0</v>
      </c>
      <c r="M838">
        <v>0</v>
      </c>
      <c r="N838">
        <v>0</v>
      </c>
      <c r="O838">
        <v>8037.2434999999996</v>
      </c>
      <c r="P838">
        <v>10714.727699999999</v>
      </c>
      <c r="Q838">
        <v>6481.9775</v>
      </c>
      <c r="R838" t="s">
        <v>223</v>
      </c>
      <c r="S838">
        <v>2.022926</v>
      </c>
      <c r="T838">
        <v>-4.8803000000000001</v>
      </c>
      <c r="U838">
        <v>8.3055819999999994</v>
      </c>
      <c r="V838">
        <v>104.204455</v>
      </c>
      <c r="W838">
        <v>-46.277963999999997</v>
      </c>
      <c r="X838">
        <v>37.307428999999999</v>
      </c>
      <c r="Y838">
        <v>0</v>
      </c>
      <c r="Z838">
        <v>0</v>
      </c>
      <c r="AA838">
        <v>0</v>
      </c>
      <c r="AB838">
        <v>0.29644300000000001</v>
      </c>
      <c r="AC838">
        <v>0.66622999999999999</v>
      </c>
      <c r="AD838">
        <v>-1.1274580000000001</v>
      </c>
      <c r="AE838">
        <v>0.70300799999999997</v>
      </c>
      <c r="AF838">
        <v>0.28591100000000003</v>
      </c>
      <c r="AG838">
        <v>-0.105383</v>
      </c>
      <c r="AH838">
        <v>6.0443889999999998</v>
      </c>
      <c r="AI838">
        <v>2.3539000000000001E-2</v>
      </c>
      <c r="AJ838">
        <v>1.127394</v>
      </c>
      <c r="AK838">
        <v>0.41794300000000001</v>
      </c>
      <c r="AL838">
        <v>0.31622499999999998</v>
      </c>
      <c r="AM838" t="s">
        <v>221</v>
      </c>
      <c r="AN838">
        <v>895.04935699999999</v>
      </c>
      <c r="AO838">
        <v>287.332179</v>
      </c>
      <c r="AP838">
        <v>339.77944300000001</v>
      </c>
      <c r="AQ838">
        <v>1.101078</v>
      </c>
      <c r="AR838">
        <v>91190.512747999994</v>
      </c>
      <c r="AS838" t="s">
        <v>224</v>
      </c>
      <c r="AT838">
        <v>6.0000000000000001E-3</v>
      </c>
      <c r="AU838">
        <v>0.6</v>
      </c>
      <c r="AV838">
        <v>-1</v>
      </c>
      <c r="AW838">
        <v>-1</v>
      </c>
      <c r="AX838">
        <v>-0.984375</v>
      </c>
      <c r="AY838" t="s">
        <v>302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303</v>
      </c>
      <c r="BH838">
        <v>17510.094929999999</v>
      </c>
      <c r="BI838">
        <v>-4886.6383100000003</v>
      </c>
      <c r="BJ838">
        <v>-4406.3586789999999</v>
      </c>
      <c r="BK838">
        <v>0</v>
      </c>
      <c r="BL838">
        <v>0</v>
      </c>
      <c r="BM838">
        <v>0</v>
      </c>
      <c r="BN838" t="s">
        <v>304</v>
      </c>
      <c r="BO838">
        <v>3079.6537720000001</v>
      </c>
      <c r="BP838">
        <v>7340.3845149999997</v>
      </c>
      <c r="BQ838">
        <v>-6496.2960069999999</v>
      </c>
    </row>
    <row r="839" spans="1:69">
      <c r="A839">
        <v>838</v>
      </c>
      <c r="C839" t="s">
        <v>301</v>
      </c>
      <c r="D839">
        <v>18.030521</v>
      </c>
      <c r="E839">
        <v>18.030521</v>
      </c>
      <c r="F839">
        <v>0</v>
      </c>
      <c r="G839">
        <v>3.4600000000000001E-4</v>
      </c>
      <c r="H839">
        <v>1</v>
      </c>
      <c r="I839">
        <v>-1.21E-4</v>
      </c>
      <c r="J839" t="s">
        <v>222</v>
      </c>
      <c r="K839">
        <v>7579</v>
      </c>
      <c r="L839">
        <v>0</v>
      </c>
      <c r="M839">
        <v>0</v>
      </c>
      <c r="N839">
        <v>0</v>
      </c>
      <c r="O839">
        <v>8037.2434999999996</v>
      </c>
      <c r="P839">
        <v>10714.727699999999</v>
      </c>
      <c r="Q839">
        <v>6481.9775</v>
      </c>
      <c r="R839" t="s">
        <v>223</v>
      </c>
      <c r="S839">
        <v>2.0682879999999999</v>
      </c>
      <c r="T839">
        <v>-4.8159559999999999</v>
      </c>
      <c r="U839">
        <v>8.3014519999999994</v>
      </c>
      <c r="V839">
        <v>104.18173899999999</v>
      </c>
      <c r="W839">
        <v>-46.082830000000001</v>
      </c>
      <c r="X839">
        <v>37.730691999999998</v>
      </c>
      <c r="Y839">
        <v>-1.1148640000000001</v>
      </c>
      <c r="Z839">
        <v>-3.1774339999999999</v>
      </c>
      <c r="AA839">
        <v>1.012513</v>
      </c>
      <c r="AB839">
        <v>0.29707499999999998</v>
      </c>
      <c r="AC839">
        <v>0.67220199999999997</v>
      </c>
      <c r="AD839">
        <v>-1.136442</v>
      </c>
      <c r="AE839">
        <v>0.70479000000000003</v>
      </c>
      <c r="AF839">
        <v>0.28994399999999998</v>
      </c>
      <c r="AG839">
        <v>-0.112202</v>
      </c>
      <c r="AH839">
        <v>6.0456940000000001</v>
      </c>
      <c r="AI839">
        <v>2.4819999999999998E-2</v>
      </c>
      <c r="AJ839">
        <v>1.1315809999999999</v>
      </c>
      <c r="AK839">
        <v>0.41645799999999999</v>
      </c>
      <c r="AL839">
        <v>0.31983600000000001</v>
      </c>
      <c r="AM839" t="s">
        <v>221</v>
      </c>
      <c r="AN839">
        <v>894.74266899999998</v>
      </c>
      <c r="AO839">
        <v>287.33417300000002</v>
      </c>
      <c r="AP839">
        <v>339.780621</v>
      </c>
      <c r="AQ839">
        <v>1.101111</v>
      </c>
      <c r="AR839">
        <v>91193.837914000003</v>
      </c>
      <c r="AS839" t="s">
        <v>224</v>
      </c>
      <c r="AT839">
        <v>6.0000000000000001E-3</v>
      </c>
      <c r="AU839">
        <v>0.6</v>
      </c>
      <c r="AV839">
        <v>-1</v>
      </c>
      <c r="AW839">
        <v>-1</v>
      </c>
      <c r="AX839">
        <v>-0.984375</v>
      </c>
      <c r="AY839" t="s">
        <v>302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303</v>
      </c>
      <c r="BH839">
        <v>17252.58869</v>
      </c>
      <c r="BI839">
        <v>-4908.9767419999998</v>
      </c>
      <c r="BJ839">
        <v>-4381.7707350000001</v>
      </c>
      <c r="BK839">
        <v>0</v>
      </c>
      <c r="BL839">
        <v>0</v>
      </c>
      <c r="BM839">
        <v>0</v>
      </c>
      <c r="BN839" t="s">
        <v>304</v>
      </c>
      <c r="BO839">
        <v>3055.0096469999999</v>
      </c>
      <c r="BP839">
        <v>7281.645004</v>
      </c>
      <c r="BQ839">
        <v>-6444.3110939999997</v>
      </c>
    </row>
    <row r="840" spans="1:69">
      <c r="A840">
        <v>839</v>
      </c>
      <c r="C840" t="s">
        <v>301</v>
      </c>
      <c r="D840">
        <v>18.030521</v>
      </c>
      <c r="E840">
        <v>18.030521</v>
      </c>
      <c r="F840">
        <v>0</v>
      </c>
      <c r="G840">
        <v>3.4600000000000001E-4</v>
      </c>
      <c r="H840">
        <v>1</v>
      </c>
      <c r="I840">
        <v>-1.21E-4</v>
      </c>
      <c r="J840" t="s">
        <v>222</v>
      </c>
      <c r="K840">
        <v>7579</v>
      </c>
      <c r="L840">
        <v>0</v>
      </c>
      <c r="M840">
        <v>0</v>
      </c>
      <c r="N840">
        <v>0</v>
      </c>
      <c r="O840">
        <v>8037.2434999999996</v>
      </c>
      <c r="P840">
        <v>10714.727699999999</v>
      </c>
      <c r="Q840">
        <v>6481.9775</v>
      </c>
      <c r="R840" t="s">
        <v>223</v>
      </c>
      <c r="S840">
        <v>2.021687</v>
      </c>
      <c r="T840">
        <v>-4.7814199999999998</v>
      </c>
      <c r="U840">
        <v>8.3218329999999998</v>
      </c>
      <c r="V840">
        <v>104.15884800000001</v>
      </c>
      <c r="W840">
        <v>-45.881039999999999</v>
      </c>
      <c r="X840">
        <v>38.156227999999999</v>
      </c>
      <c r="Y840">
        <v>-1.078824</v>
      </c>
      <c r="Z840">
        <v>-2.4974509999999999</v>
      </c>
      <c r="AA840">
        <v>1.426617</v>
      </c>
      <c r="AB840">
        <v>0.29266599999999998</v>
      </c>
      <c r="AC840">
        <v>0.66795700000000002</v>
      </c>
      <c r="AD840">
        <v>-1.1298189999999999</v>
      </c>
      <c r="AE840">
        <v>0.70654600000000001</v>
      </c>
      <c r="AF840">
        <v>0.29395199999999999</v>
      </c>
      <c r="AG840">
        <v>-0.118981</v>
      </c>
      <c r="AH840">
        <v>6.04704</v>
      </c>
      <c r="AI840">
        <v>2.6110999999999999E-2</v>
      </c>
      <c r="AJ840">
        <v>1.135775</v>
      </c>
      <c r="AK840">
        <v>0.40718100000000002</v>
      </c>
      <c r="AL840">
        <v>0.31982500000000003</v>
      </c>
      <c r="AM840" t="s">
        <v>221</v>
      </c>
      <c r="AN840">
        <v>894.43563800000004</v>
      </c>
      <c r="AO840">
        <v>287.33616799999999</v>
      </c>
      <c r="AP840">
        <v>339.78180099999997</v>
      </c>
      <c r="AQ840">
        <v>1.101143</v>
      </c>
      <c r="AR840">
        <v>91197.166891000001</v>
      </c>
      <c r="AS840" t="s">
        <v>224</v>
      </c>
      <c r="AT840">
        <v>6.0000000000000001E-3</v>
      </c>
      <c r="AU840">
        <v>0.6</v>
      </c>
      <c r="AV840">
        <v>-1</v>
      </c>
      <c r="AW840">
        <v>-1</v>
      </c>
      <c r="AX840">
        <v>-0.98486300000000004</v>
      </c>
      <c r="AY840" t="s">
        <v>302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303</v>
      </c>
      <c r="BH840">
        <v>16728.670050000001</v>
      </c>
      <c r="BI840">
        <v>-5293.5693279999996</v>
      </c>
      <c r="BJ840">
        <v>-4278.5896320000002</v>
      </c>
      <c r="BK840">
        <v>0</v>
      </c>
      <c r="BL840">
        <v>0</v>
      </c>
      <c r="BM840">
        <v>0</v>
      </c>
      <c r="BN840" t="s">
        <v>304</v>
      </c>
      <c r="BO840">
        <v>3060.8385250000001</v>
      </c>
      <c r="BP840">
        <v>7300.6262029999998</v>
      </c>
      <c r="BQ840">
        <v>-6457.9062720000002</v>
      </c>
    </row>
    <row r="841" spans="1:69">
      <c r="A841">
        <v>840</v>
      </c>
      <c r="C841" t="s">
        <v>301</v>
      </c>
      <c r="D841">
        <v>18.030521</v>
      </c>
      <c r="E841">
        <v>18.030521</v>
      </c>
      <c r="F841">
        <v>0</v>
      </c>
      <c r="G841">
        <v>3.4600000000000001E-4</v>
      </c>
      <c r="H841">
        <v>1</v>
      </c>
      <c r="I841">
        <v>-1.21E-4</v>
      </c>
      <c r="J841" t="s">
        <v>222</v>
      </c>
      <c r="K841">
        <v>7579</v>
      </c>
      <c r="L841">
        <v>0</v>
      </c>
      <c r="M841">
        <v>0</v>
      </c>
      <c r="N841">
        <v>0</v>
      </c>
      <c r="O841">
        <v>8037.2434999999996</v>
      </c>
      <c r="P841">
        <v>10714.727699999999</v>
      </c>
      <c r="Q841">
        <v>6481.9775</v>
      </c>
      <c r="R841" t="s">
        <v>223</v>
      </c>
      <c r="S841">
        <v>1.939848</v>
      </c>
      <c r="T841">
        <v>-4.7945200000000003</v>
      </c>
      <c r="U841">
        <v>8.3525799999999997</v>
      </c>
      <c r="V841">
        <v>104.135526</v>
      </c>
      <c r="W841">
        <v>-45.672913999999999</v>
      </c>
      <c r="X841">
        <v>38.584012999999999</v>
      </c>
      <c r="Y841">
        <v>-1.103081</v>
      </c>
      <c r="Z841">
        <v>-2.3591319999999998</v>
      </c>
      <c r="AA841">
        <v>1.615218</v>
      </c>
      <c r="AB841">
        <v>0.29136800000000002</v>
      </c>
      <c r="AC841">
        <v>0.670705</v>
      </c>
      <c r="AD841">
        <v>-1.1333260000000001</v>
      </c>
      <c r="AE841">
        <v>0.70829500000000001</v>
      </c>
      <c r="AF841">
        <v>0.29797600000000002</v>
      </c>
      <c r="AG841">
        <v>-0.125781</v>
      </c>
      <c r="AH841">
        <v>6.0484289999999996</v>
      </c>
      <c r="AI841">
        <v>2.7411999999999999E-2</v>
      </c>
      <c r="AJ841">
        <v>1.139977</v>
      </c>
      <c r="AK841">
        <v>0.40578399999999998</v>
      </c>
      <c r="AL841">
        <v>0.32285999999999998</v>
      </c>
      <c r="AM841" t="s">
        <v>221</v>
      </c>
      <c r="AN841">
        <v>894.12826500000006</v>
      </c>
      <c r="AO841">
        <v>287.338166</v>
      </c>
      <c r="AP841">
        <v>339.782983</v>
      </c>
      <c r="AQ841">
        <v>1.1011759999999999</v>
      </c>
      <c r="AR841">
        <v>91200.499681999994</v>
      </c>
      <c r="AS841" t="s">
        <v>224</v>
      </c>
      <c r="AT841">
        <v>6.0000000000000001E-3</v>
      </c>
      <c r="AU841">
        <v>0.6</v>
      </c>
      <c r="AV841">
        <v>-1</v>
      </c>
      <c r="AW841">
        <v>-1</v>
      </c>
      <c r="AX841">
        <v>-0.984375</v>
      </c>
      <c r="AY841" t="s">
        <v>302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303</v>
      </c>
      <c r="BH841">
        <v>16637.658906000001</v>
      </c>
      <c r="BI841">
        <v>-5352.9232789999996</v>
      </c>
      <c r="BJ841">
        <v>-4287.8359119999996</v>
      </c>
      <c r="BK841">
        <v>0</v>
      </c>
      <c r="BL841">
        <v>0</v>
      </c>
      <c r="BM841">
        <v>0</v>
      </c>
      <c r="BN841" t="s">
        <v>304</v>
      </c>
      <c r="BO841">
        <v>3064.0644729999999</v>
      </c>
      <c r="BP841">
        <v>7303.227269</v>
      </c>
      <c r="BQ841">
        <v>-6463.4115620000002</v>
      </c>
    </row>
    <row r="842" spans="1:69">
      <c r="A842">
        <v>841</v>
      </c>
      <c r="C842" t="s">
        <v>301</v>
      </c>
      <c r="D842">
        <v>18.030521</v>
      </c>
      <c r="E842">
        <v>18.030521</v>
      </c>
      <c r="F842">
        <v>0</v>
      </c>
      <c r="G842">
        <v>3.4600000000000001E-4</v>
      </c>
      <c r="H842">
        <v>1</v>
      </c>
      <c r="I842">
        <v>-1.21E-4</v>
      </c>
      <c r="J842" t="s">
        <v>222</v>
      </c>
      <c r="K842">
        <v>7579</v>
      </c>
      <c r="L842">
        <v>0</v>
      </c>
      <c r="M842">
        <v>0</v>
      </c>
      <c r="N842">
        <v>0</v>
      </c>
      <c r="O842">
        <v>8037.2434999999996</v>
      </c>
      <c r="P842">
        <v>10714.727699999999</v>
      </c>
      <c r="Q842">
        <v>6481.9775</v>
      </c>
      <c r="R842" t="s">
        <v>223</v>
      </c>
      <c r="S842">
        <v>1.9150210000000001</v>
      </c>
      <c r="T842">
        <v>-4.7645879999999998</v>
      </c>
      <c r="U842">
        <v>8.3682619999999996</v>
      </c>
      <c r="V842">
        <v>104.11206799999999</v>
      </c>
      <c r="W842">
        <v>-45.458148000000001</v>
      </c>
      <c r="X842">
        <v>39.013948999999997</v>
      </c>
      <c r="Y842">
        <v>0</v>
      </c>
      <c r="Z842">
        <v>0</v>
      </c>
      <c r="AA842">
        <v>0</v>
      </c>
      <c r="AB842">
        <v>0.28985300000000003</v>
      </c>
      <c r="AC842">
        <v>0.67195499999999997</v>
      </c>
      <c r="AD842">
        <v>-1.1355839999999999</v>
      </c>
      <c r="AE842">
        <v>0.71003400000000005</v>
      </c>
      <c r="AF842">
        <v>0.302008</v>
      </c>
      <c r="AG842">
        <v>-0.13259399999999999</v>
      </c>
      <c r="AH842">
        <v>6.0498589999999997</v>
      </c>
      <c r="AI842">
        <v>2.8725000000000001E-2</v>
      </c>
      <c r="AJ842">
        <v>1.1441870000000001</v>
      </c>
      <c r="AK842">
        <v>0.41167799999999999</v>
      </c>
      <c r="AL842">
        <v>0.33080300000000001</v>
      </c>
      <c r="AM842" t="s">
        <v>221</v>
      </c>
      <c r="AN842">
        <v>893.82054800000003</v>
      </c>
      <c r="AO842">
        <v>287.34016600000001</v>
      </c>
      <c r="AP842">
        <v>339.78416499999997</v>
      </c>
      <c r="AQ842">
        <v>1.1012090000000001</v>
      </c>
      <c r="AR842">
        <v>91203.836293999993</v>
      </c>
      <c r="AS842" t="s">
        <v>224</v>
      </c>
      <c r="AT842">
        <v>6.0000000000000001E-3</v>
      </c>
      <c r="AU842">
        <v>0.6</v>
      </c>
      <c r="AV842">
        <v>-1</v>
      </c>
      <c r="AW842">
        <v>-1</v>
      </c>
      <c r="AX842">
        <v>-0.984375</v>
      </c>
      <c r="AY842" t="s">
        <v>302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303</v>
      </c>
      <c r="BH842">
        <v>17061.977583</v>
      </c>
      <c r="BI842">
        <v>-5158.2520610000001</v>
      </c>
      <c r="BJ842">
        <v>-4455.6889119999996</v>
      </c>
      <c r="BK842">
        <v>0</v>
      </c>
      <c r="BL842">
        <v>0</v>
      </c>
      <c r="BM842">
        <v>0</v>
      </c>
      <c r="BN842" t="s">
        <v>304</v>
      </c>
      <c r="BO842">
        <v>3087.6778060000001</v>
      </c>
      <c r="BP842">
        <v>7359.5098770000004</v>
      </c>
      <c r="BQ842">
        <v>-6513.2220980000002</v>
      </c>
    </row>
    <row r="843" spans="1:69">
      <c r="A843">
        <v>842</v>
      </c>
      <c r="C843" t="s">
        <v>301</v>
      </c>
      <c r="D843">
        <v>18.030521</v>
      </c>
      <c r="E843">
        <v>18.030521</v>
      </c>
      <c r="F843">
        <v>0</v>
      </c>
      <c r="G843">
        <v>3.4600000000000001E-4</v>
      </c>
      <c r="H843">
        <v>1</v>
      </c>
      <c r="I843">
        <v>-1.21E-4</v>
      </c>
      <c r="J843" t="s">
        <v>222</v>
      </c>
      <c r="K843">
        <v>7579</v>
      </c>
      <c r="L843">
        <v>0</v>
      </c>
      <c r="M843">
        <v>0</v>
      </c>
      <c r="N843">
        <v>0</v>
      </c>
      <c r="O843">
        <v>8037.2434999999996</v>
      </c>
      <c r="P843">
        <v>10714.727699999999</v>
      </c>
      <c r="Q843">
        <v>6481.9775</v>
      </c>
      <c r="R843" t="s">
        <v>223</v>
      </c>
      <c r="S843">
        <v>1.958091</v>
      </c>
      <c r="T843">
        <v>-4.7010310000000004</v>
      </c>
      <c r="U843">
        <v>8.3628509999999991</v>
      </c>
      <c r="V843">
        <v>104.08884399999999</v>
      </c>
      <c r="W843">
        <v>-45.236522999999998</v>
      </c>
      <c r="X843">
        <v>39.445880000000002</v>
      </c>
      <c r="Y843">
        <v>-1.153497</v>
      </c>
      <c r="Z843">
        <v>-3.1594069999999999</v>
      </c>
      <c r="AA843">
        <v>1.185775</v>
      </c>
      <c r="AB843">
        <v>0.29038199999999997</v>
      </c>
      <c r="AC843">
        <v>0.67805000000000004</v>
      </c>
      <c r="AD843">
        <v>-1.1446959999999999</v>
      </c>
      <c r="AE843">
        <v>0.71177599999999996</v>
      </c>
      <c r="AF843">
        <v>0.30607600000000001</v>
      </c>
      <c r="AG843">
        <v>-0.139463</v>
      </c>
      <c r="AH843">
        <v>6.0513310000000002</v>
      </c>
      <c r="AI843">
        <v>3.0047999999999998E-2</v>
      </c>
      <c r="AJ843">
        <v>1.148404</v>
      </c>
      <c r="AK843">
        <v>0.40997</v>
      </c>
      <c r="AL843">
        <v>0.33449899999999999</v>
      </c>
      <c r="AM843" t="s">
        <v>221</v>
      </c>
      <c r="AN843">
        <v>893.51248899999996</v>
      </c>
      <c r="AO843">
        <v>287.34216900000001</v>
      </c>
      <c r="AP843">
        <v>339.785349</v>
      </c>
      <c r="AQ843">
        <v>1.1012409999999999</v>
      </c>
      <c r="AR843">
        <v>91207.176718999996</v>
      </c>
      <c r="AS843" t="s">
        <v>224</v>
      </c>
      <c r="AT843">
        <v>6.0000000000000001E-3</v>
      </c>
      <c r="AU843">
        <v>0.6</v>
      </c>
      <c r="AV843">
        <v>-1</v>
      </c>
      <c r="AW843">
        <v>-1</v>
      </c>
      <c r="AX843">
        <v>-0.98339799999999999</v>
      </c>
      <c r="AY843" t="s">
        <v>302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303</v>
      </c>
      <c r="BH843">
        <v>16793.491709000002</v>
      </c>
      <c r="BI843">
        <v>-5184.9206430000004</v>
      </c>
      <c r="BJ843">
        <v>-4425.0249249999997</v>
      </c>
      <c r="BK843">
        <v>0</v>
      </c>
      <c r="BL843">
        <v>0</v>
      </c>
      <c r="BM843">
        <v>0</v>
      </c>
      <c r="BN843" t="s">
        <v>304</v>
      </c>
      <c r="BO843">
        <v>3063.8372180000001</v>
      </c>
      <c r="BP843">
        <v>7292.50576</v>
      </c>
      <c r="BQ843">
        <v>-6460.3320050000002</v>
      </c>
    </row>
    <row r="844" spans="1:69">
      <c r="A844">
        <v>843</v>
      </c>
      <c r="C844" t="s">
        <v>301</v>
      </c>
      <c r="D844">
        <v>18.030521</v>
      </c>
      <c r="E844">
        <v>18.030521</v>
      </c>
      <c r="F844">
        <v>0</v>
      </c>
      <c r="G844">
        <v>3.4600000000000001E-4</v>
      </c>
      <c r="H844">
        <v>1</v>
      </c>
      <c r="I844">
        <v>-1.21E-4</v>
      </c>
      <c r="J844" t="s">
        <v>222</v>
      </c>
      <c r="K844">
        <v>7579</v>
      </c>
      <c r="L844">
        <v>0</v>
      </c>
      <c r="M844">
        <v>0</v>
      </c>
      <c r="N844">
        <v>0</v>
      </c>
      <c r="O844">
        <v>8037.2434999999996</v>
      </c>
      <c r="P844">
        <v>10714.727699999999</v>
      </c>
      <c r="Q844">
        <v>6481.9775</v>
      </c>
      <c r="R844" t="s">
        <v>223</v>
      </c>
      <c r="S844">
        <v>1.9096109999999999</v>
      </c>
      <c r="T844">
        <v>-4.6664960000000004</v>
      </c>
      <c r="U844">
        <v>8.3834429999999998</v>
      </c>
      <c r="V844">
        <v>104.06525000000001</v>
      </c>
      <c r="W844">
        <v>-45.008156999999997</v>
      </c>
      <c r="X844">
        <v>39.879949000000003</v>
      </c>
      <c r="Y844">
        <v>-1.127489</v>
      </c>
      <c r="Z844">
        <v>-2.4747620000000001</v>
      </c>
      <c r="AA844">
        <v>1.601523</v>
      </c>
      <c r="AB844">
        <v>0.28600599999999998</v>
      </c>
      <c r="AC844">
        <v>0.67306699999999997</v>
      </c>
      <c r="AD844">
        <v>-1.137937</v>
      </c>
      <c r="AE844">
        <v>0.71349200000000002</v>
      </c>
      <c r="AF844">
        <v>0.31011499999999997</v>
      </c>
      <c r="AG844">
        <v>-0.14629</v>
      </c>
      <c r="AH844">
        <v>6.0528449999999996</v>
      </c>
      <c r="AI844">
        <v>3.1383000000000001E-2</v>
      </c>
      <c r="AJ844">
        <v>1.152628</v>
      </c>
      <c r="AK844">
        <v>0.40023700000000001</v>
      </c>
      <c r="AL844">
        <v>0.33397700000000002</v>
      </c>
      <c r="AM844" t="s">
        <v>221</v>
      </c>
      <c r="AN844">
        <v>893.20408799999996</v>
      </c>
      <c r="AO844">
        <v>287.34417300000001</v>
      </c>
      <c r="AP844">
        <v>339.78653400000002</v>
      </c>
      <c r="AQ844">
        <v>1.1012740000000001</v>
      </c>
      <c r="AR844">
        <v>91210.520948000005</v>
      </c>
      <c r="AS844" t="s">
        <v>224</v>
      </c>
      <c r="AT844">
        <v>6.0000000000000001E-3</v>
      </c>
      <c r="AU844">
        <v>0.6</v>
      </c>
      <c r="AV844">
        <v>-1</v>
      </c>
      <c r="AW844">
        <v>-1</v>
      </c>
      <c r="AX844">
        <v>-0.98339799999999999</v>
      </c>
      <c r="AY844" t="s">
        <v>302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303</v>
      </c>
      <c r="BH844">
        <v>16255.022663</v>
      </c>
      <c r="BI844">
        <v>-5575.7660530000003</v>
      </c>
      <c r="BJ844">
        <v>-4309.1697629999999</v>
      </c>
      <c r="BK844">
        <v>0</v>
      </c>
      <c r="BL844">
        <v>0</v>
      </c>
      <c r="BM844">
        <v>0</v>
      </c>
      <c r="BN844" t="s">
        <v>304</v>
      </c>
      <c r="BO844">
        <v>3070.2594180000001</v>
      </c>
      <c r="BP844">
        <v>7307.7917969999999</v>
      </c>
      <c r="BQ844">
        <v>-6473.8736980000003</v>
      </c>
    </row>
    <row r="845" spans="1:69">
      <c r="A845">
        <v>844</v>
      </c>
      <c r="C845" t="s">
        <v>301</v>
      </c>
      <c r="D845">
        <v>18.030521</v>
      </c>
      <c r="E845">
        <v>18.030521</v>
      </c>
      <c r="F845">
        <v>0</v>
      </c>
      <c r="G845">
        <v>3.4600000000000001E-4</v>
      </c>
      <c r="H845">
        <v>1</v>
      </c>
      <c r="I845">
        <v>-1.21E-4</v>
      </c>
      <c r="J845" t="s">
        <v>222</v>
      </c>
      <c r="K845">
        <v>7579</v>
      </c>
      <c r="L845">
        <v>0</v>
      </c>
      <c r="M845">
        <v>0</v>
      </c>
      <c r="N845">
        <v>0</v>
      </c>
      <c r="O845">
        <v>8037.2434999999996</v>
      </c>
      <c r="P845">
        <v>10714.727699999999</v>
      </c>
      <c r="Q845">
        <v>6481.9775</v>
      </c>
      <c r="R845" t="s">
        <v>223</v>
      </c>
      <c r="S845">
        <v>1.825413</v>
      </c>
      <c r="T845">
        <v>-4.6798609999999998</v>
      </c>
      <c r="U845">
        <v>8.4152559999999994</v>
      </c>
      <c r="V845">
        <v>104.041034</v>
      </c>
      <c r="W845">
        <v>-44.773364000000001</v>
      </c>
      <c r="X845">
        <v>40.316144000000001</v>
      </c>
      <c r="Y845">
        <v>0</v>
      </c>
      <c r="Z845">
        <v>0</v>
      </c>
      <c r="AA845">
        <v>0</v>
      </c>
      <c r="AB845">
        <v>0.28467399999999998</v>
      </c>
      <c r="AC845">
        <v>0.675508</v>
      </c>
      <c r="AD845">
        <v>-1.1414409999999999</v>
      </c>
      <c r="AE845">
        <v>0.71519999999999995</v>
      </c>
      <c r="AF845">
        <v>0.314168</v>
      </c>
      <c r="AG845">
        <v>-0.153139</v>
      </c>
      <c r="AH845">
        <v>6.0544010000000004</v>
      </c>
      <c r="AI845">
        <v>3.2731000000000003E-2</v>
      </c>
      <c r="AJ845">
        <v>1.1568590000000001</v>
      </c>
      <c r="AK845">
        <v>0.40638800000000003</v>
      </c>
      <c r="AL845">
        <v>0.34195900000000001</v>
      </c>
      <c r="AM845" t="s">
        <v>221</v>
      </c>
      <c r="AN845">
        <v>892.89534600000002</v>
      </c>
      <c r="AO845">
        <v>287.34618</v>
      </c>
      <c r="AP845">
        <v>339.78772099999998</v>
      </c>
      <c r="AQ845">
        <v>1.101307</v>
      </c>
      <c r="AR845">
        <v>91213.868988999995</v>
      </c>
      <c r="AS845" t="s">
        <v>224</v>
      </c>
      <c r="AT845">
        <v>6.0000000000000001E-3</v>
      </c>
      <c r="AU845">
        <v>0.6</v>
      </c>
      <c r="AV845">
        <v>-1</v>
      </c>
      <c r="AW845">
        <v>-1</v>
      </c>
      <c r="AX845">
        <v>-0.98144500000000001</v>
      </c>
      <c r="AY845" t="s">
        <v>302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303</v>
      </c>
      <c r="BH845">
        <v>16692.175466000001</v>
      </c>
      <c r="BI845">
        <v>-5380.7816499999999</v>
      </c>
      <c r="BJ845">
        <v>-4478.2538059999997</v>
      </c>
      <c r="BK845">
        <v>0</v>
      </c>
      <c r="BL845">
        <v>0</v>
      </c>
      <c r="BM845">
        <v>0</v>
      </c>
      <c r="BN845" t="s">
        <v>304</v>
      </c>
      <c r="BO845">
        <v>3097.408829</v>
      </c>
      <c r="BP845">
        <v>7351.8545219999996</v>
      </c>
      <c r="BQ845">
        <v>-6525.8692799999999</v>
      </c>
    </row>
    <row r="846" spans="1:69">
      <c r="A846">
        <v>845</v>
      </c>
      <c r="C846" t="s">
        <v>301</v>
      </c>
      <c r="D846">
        <v>18.030521</v>
      </c>
      <c r="E846">
        <v>18.030521</v>
      </c>
      <c r="F846">
        <v>0</v>
      </c>
      <c r="G846">
        <v>3.4600000000000001E-4</v>
      </c>
      <c r="H846">
        <v>1</v>
      </c>
      <c r="I846">
        <v>-1.21E-4</v>
      </c>
      <c r="J846" t="s">
        <v>222</v>
      </c>
      <c r="K846">
        <v>7579</v>
      </c>
      <c r="L846">
        <v>0</v>
      </c>
      <c r="M846">
        <v>0</v>
      </c>
      <c r="N846">
        <v>0</v>
      </c>
      <c r="O846">
        <v>8037.2434999999996</v>
      </c>
      <c r="P846">
        <v>10714.727699999999</v>
      </c>
      <c r="Q846">
        <v>6481.9775</v>
      </c>
      <c r="R846" t="s">
        <v>223</v>
      </c>
      <c r="S846">
        <v>1.8698250000000001</v>
      </c>
      <c r="T846">
        <v>-4.6158390000000002</v>
      </c>
      <c r="U846">
        <v>8.4092249999999993</v>
      </c>
      <c r="V846">
        <v>104.016902</v>
      </c>
      <c r="W846">
        <v>-44.531640000000003</v>
      </c>
      <c r="X846">
        <v>40.754238999999998</v>
      </c>
      <c r="Y846">
        <v>-1.1662570000000001</v>
      </c>
      <c r="Z846">
        <v>-3.2771020000000002</v>
      </c>
      <c r="AA846">
        <v>1.16774</v>
      </c>
      <c r="AB846">
        <v>0.28565099999999999</v>
      </c>
      <c r="AC846">
        <v>0.68045500000000003</v>
      </c>
      <c r="AD846">
        <v>-1.1508879999999999</v>
      </c>
      <c r="AE846">
        <v>0.71691400000000005</v>
      </c>
      <c r="AF846">
        <v>0.31824999999999998</v>
      </c>
      <c r="AG846">
        <v>-0.16004399999999999</v>
      </c>
      <c r="AH846">
        <v>6.0559979999999998</v>
      </c>
      <c r="AI846">
        <v>3.4090000000000002E-2</v>
      </c>
      <c r="AJ846">
        <v>1.161097</v>
      </c>
      <c r="AK846">
        <v>0.40450999999999998</v>
      </c>
      <c r="AL846">
        <v>0.34571800000000003</v>
      </c>
      <c r="AM846" t="s">
        <v>221</v>
      </c>
      <c r="AN846">
        <v>892.58626100000004</v>
      </c>
      <c r="AO846">
        <v>287.34818899999999</v>
      </c>
      <c r="AP846">
        <v>339.78890899999999</v>
      </c>
      <c r="AQ846">
        <v>1.1013390000000001</v>
      </c>
      <c r="AR846">
        <v>91217.220839999994</v>
      </c>
      <c r="AS846" t="s">
        <v>224</v>
      </c>
      <c r="AT846">
        <v>6.0000000000000001E-3</v>
      </c>
      <c r="AU846">
        <v>0.6</v>
      </c>
      <c r="AV846">
        <v>-1</v>
      </c>
      <c r="AW846">
        <v>-1</v>
      </c>
      <c r="AX846">
        <v>-0.98144500000000001</v>
      </c>
      <c r="AY846" t="s">
        <v>302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303</v>
      </c>
      <c r="BH846">
        <v>16411.832136000001</v>
      </c>
      <c r="BI846">
        <v>-5408.9181639999997</v>
      </c>
      <c r="BJ846">
        <v>-4444.7709789999999</v>
      </c>
      <c r="BK846">
        <v>0</v>
      </c>
      <c r="BL846">
        <v>0</v>
      </c>
      <c r="BM846">
        <v>0</v>
      </c>
      <c r="BN846" t="s">
        <v>304</v>
      </c>
      <c r="BO846">
        <v>3071.345006</v>
      </c>
      <c r="BP846">
        <v>7289.9907359999997</v>
      </c>
      <c r="BQ846">
        <v>-6470.9559280000003</v>
      </c>
    </row>
    <row r="847" spans="1:69">
      <c r="A847">
        <v>846</v>
      </c>
      <c r="C847" t="s">
        <v>301</v>
      </c>
      <c r="D847">
        <v>18.030521</v>
      </c>
      <c r="E847">
        <v>18.030521</v>
      </c>
      <c r="F847">
        <v>0</v>
      </c>
      <c r="G847">
        <v>3.4600000000000001E-4</v>
      </c>
      <c r="H847">
        <v>1</v>
      </c>
      <c r="I847">
        <v>-1.21E-4</v>
      </c>
      <c r="J847" t="s">
        <v>222</v>
      </c>
      <c r="K847">
        <v>7579</v>
      </c>
      <c r="L847">
        <v>0</v>
      </c>
      <c r="M847">
        <v>0</v>
      </c>
      <c r="N847">
        <v>0</v>
      </c>
      <c r="O847">
        <v>8037.2434999999996</v>
      </c>
      <c r="P847">
        <v>10714.727699999999</v>
      </c>
      <c r="Q847">
        <v>6481.9775</v>
      </c>
      <c r="R847" t="s">
        <v>223</v>
      </c>
      <c r="S847">
        <v>1.819418</v>
      </c>
      <c r="T847">
        <v>-4.5810930000000001</v>
      </c>
      <c r="U847">
        <v>8.4297149999999998</v>
      </c>
      <c r="V847">
        <v>103.99225800000001</v>
      </c>
      <c r="W847">
        <v>-44.283124999999998</v>
      </c>
      <c r="X847">
        <v>41.194364999999998</v>
      </c>
      <c r="Y847">
        <v>-1.1499900000000001</v>
      </c>
      <c r="Z847">
        <v>-2.6000999999999999</v>
      </c>
      <c r="AA847">
        <v>1.5832550000000001</v>
      </c>
      <c r="AB847">
        <v>0.28084199999999998</v>
      </c>
      <c r="AC847">
        <v>0.67601</v>
      </c>
      <c r="AD847">
        <v>-1.143823</v>
      </c>
      <c r="AE847">
        <v>0.71859899999999999</v>
      </c>
      <c r="AF847">
        <v>0.32230599999999998</v>
      </c>
      <c r="AG847">
        <v>-0.166907</v>
      </c>
      <c r="AH847">
        <v>6.0576379999999999</v>
      </c>
      <c r="AI847">
        <v>3.5463000000000001E-2</v>
      </c>
      <c r="AJ847">
        <v>1.165341</v>
      </c>
      <c r="AK847">
        <v>0.39413399999999998</v>
      </c>
      <c r="AL847">
        <v>0.34529399999999999</v>
      </c>
      <c r="AM847" t="s">
        <v>221</v>
      </c>
      <c r="AN847">
        <v>892.27683400000001</v>
      </c>
      <c r="AO847">
        <v>287.35020100000003</v>
      </c>
      <c r="AP847">
        <v>339.790098</v>
      </c>
      <c r="AQ847">
        <v>1.101372</v>
      </c>
      <c r="AR847">
        <v>91220.576493</v>
      </c>
      <c r="AS847" t="s">
        <v>224</v>
      </c>
      <c r="AT847">
        <v>6.0000000000000001E-3</v>
      </c>
      <c r="AU847">
        <v>0.6</v>
      </c>
      <c r="AV847">
        <v>-1</v>
      </c>
      <c r="AW847">
        <v>-1</v>
      </c>
      <c r="AX847">
        <v>-0.98144500000000001</v>
      </c>
      <c r="AY847" t="s">
        <v>302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303</v>
      </c>
      <c r="BH847">
        <v>15842.458815</v>
      </c>
      <c r="BI847">
        <v>-5813.3511109999999</v>
      </c>
      <c r="BJ847">
        <v>-4320.0355980000004</v>
      </c>
      <c r="BK847">
        <v>0</v>
      </c>
      <c r="BL847">
        <v>0</v>
      </c>
      <c r="BM847">
        <v>0</v>
      </c>
      <c r="BN847" t="s">
        <v>304</v>
      </c>
      <c r="BO847">
        <v>3077.6259279999999</v>
      </c>
      <c r="BP847">
        <v>7304.898819</v>
      </c>
      <c r="BQ847">
        <v>-6484.1890789999998</v>
      </c>
    </row>
    <row r="848" spans="1:69">
      <c r="A848">
        <v>847</v>
      </c>
      <c r="C848" t="s">
        <v>301</v>
      </c>
      <c r="D848">
        <v>18.030521</v>
      </c>
      <c r="E848">
        <v>18.030521</v>
      </c>
      <c r="F848">
        <v>0</v>
      </c>
      <c r="G848">
        <v>3.4600000000000001E-4</v>
      </c>
      <c r="H848">
        <v>1</v>
      </c>
      <c r="I848">
        <v>-1.21E-4</v>
      </c>
      <c r="J848" t="s">
        <v>222</v>
      </c>
      <c r="K848">
        <v>7579</v>
      </c>
      <c r="L848">
        <v>0</v>
      </c>
      <c r="M848">
        <v>0</v>
      </c>
      <c r="N848">
        <v>0</v>
      </c>
      <c r="O848">
        <v>8037.2434999999996</v>
      </c>
      <c r="P848">
        <v>10714.727699999999</v>
      </c>
      <c r="Q848">
        <v>6481.9775</v>
      </c>
      <c r="R848" t="s">
        <v>223</v>
      </c>
      <c r="S848">
        <v>1.730774</v>
      </c>
      <c r="T848">
        <v>-4.5958550000000002</v>
      </c>
      <c r="U848">
        <v>8.4622229999999998</v>
      </c>
      <c r="V848">
        <v>103.966803</v>
      </c>
      <c r="W848">
        <v>-44.028115999999997</v>
      </c>
      <c r="X848">
        <v>41.636527000000001</v>
      </c>
      <c r="Y848">
        <v>0</v>
      </c>
      <c r="Z848">
        <v>0</v>
      </c>
      <c r="AA848">
        <v>0</v>
      </c>
      <c r="AB848">
        <v>0.279389</v>
      </c>
      <c r="AC848">
        <v>0.67845</v>
      </c>
      <c r="AD848">
        <v>-1.1472819999999999</v>
      </c>
      <c r="AE848">
        <v>0.720275</v>
      </c>
      <c r="AF848">
        <v>0.32637699999999997</v>
      </c>
      <c r="AG848">
        <v>-0.173791</v>
      </c>
      <c r="AH848">
        <v>6.0593190000000003</v>
      </c>
      <c r="AI848">
        <v>3.6847999999999999E-2</v>
      </c>
      <c r="AJ848">
        <v>1.169592</v>
      </c>
      <c r="AK848">
        <v>0.40058500000000002</v>
      </c>
      <c r="AL848">
        <v>0.35330099999999998</v>
      </c>
      <c r="AM848" t="s">
        <v>221</v>
      </c>
      <c r="AN848">
        <v>891.96706600000005</v>
      </c>
      <c r="AO848">
        <v>287.352214</v>
      </c>
      <c r="AP848">
        <v>339.79128800000001</v>
      </c>
      <c r="AQ848">
        <v>1.101405</v>
      </c>
      <c r="AR848">
        <v>91223.935956000001</v>
      </c>
      <c r="AS848" t="s">
        <v>224</v>
      </c>
      <c r="AT848">
        <v>6.0000000000000001E-3</v>
      </c>
      <c r="AU848">
        <v>0.6</v>
      </c>
      <c r="AV848">
        <v>-1</v>
      </c>
      <c r="AW848">
        <v>-1</v>
      </c>
      <c r="AX848">
        <v>-0.98144500000000001</v>
      </c>
      <c r="AY848" t="s">
        <v>302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303</v>
      </c>
      <c r="BH848">
        <v>16291.525781</v>
      </c>
      <c r="BI848">
        <v>-5618.0085909999998</v>
      </c>
      <c r="BJ848">
        <v>-4496.6900310000001</v>
      </c>
      <c r="BK848">
        <v>0</v>
      </c>
      <c r="BL848">
        <v>0</v>
      </c>
      <c r="BM848">
        <v>0</v>
      </c>
      <c r="BN848" t="s">
        <v>304</v>
      </c>
      <c r="BO848">
        <v>3103.3838310000001</v>
      </c>
      <c r="BP848">
        <v>7366.0364879999997</v>
      </c>
      <c r="BQ848">
        <v>-6538.4578940000001</v>
      </c>
    </row>
    <row r="849" spans="1:69">
      <c r="A849">
        <v>848</v>
      </c>
      <c r="C849" t="s">
        <v>301</v>
      </c>
      <c r="D849">
        <v>18.030521</v>
      </c>
      <c r="E849">
        <v>18.030521</v>
      </c>
      <c r="F849">
        <v>0</v>
      </c>
      <c r="G849">
        <v>3.4600000000000001E-4</v>
      </c>
      <c r="H849">
        <v>1</v>
      </c>
      <c r="I849">
        <v>-1.21E-4</v>
      </c>
      <c r="J849" t="s">
        <v>222</v>
      </c>
      <c r="K849">
        <v>7579</v>
      </c>
      <c r="L849">
        <v>0</v>
      </c>
      <c r="M849">
        <v>0</v>
      </c>
      <c r="N849">
        <v>0</v>
      </c>
      <c r="O849">
        <v>8037.2434999999996</v>
      </c>
      <c r="P849">
        <v>10714.727699999999</v>
      </c>
      <c r="Q849">
        <v>6481.9775</v>
      </c>
      <c r="R849" t="s">
        <v>223</v>
      </c>
      <c r="S849">
        <v>1.776373</v>
      </c>
      <c r="T849">
        <v>-4.5313860000000004</v>
      </c>
      <c r="U849">
        <v>8.4547190000000008</v>
      </c>
      <c r="V849">
        <v>103.94130800000001</v>
      </c>
      <c r="W849">
        <v>-43.766122000000003</v>
      </c>
      <c r="X849">
        <v>42.080463999999999</v>
      </c>
      <c r="Y849">
        <v>-1.174809</v>
      </c>
      <c r="Z849">
        <v>-3.4028529999999999</v>
      </c>
      <c r="AA849">
        <v>1.141686</v>
      </c>
      <c r="AB849">
        <v>0.27993000000000001</v>
      </c>
      <c r="AC849">
        <v>0.68504600000000004</v>
      </c>
      <c r="AD849">
        <v>-1.157089</v>
      </c>
      <c r="AE849">
        <v>0.72195500000000001</v>
      </c>
      <c r="AF849">
        <v>0.33048699999999998</v>
      </c>
      <c r="AG849">
        <v>-0.180733</v>
      </c>
      <c r="AH849">
        <v>6.0610419999999996</v>
      </c>
      <c r="AI849">
        <v>3.8247000000000003E-2</v>
      </c>
      <c r="AJ849">
        <v>1.1738489999999999</v>
      </c>
      <c r="AK849">
        <v>0.398534</v>
      </c>
      <c r="AL849">
        <v>0.357122</v>
      </c>
      <c r="AM849" t="s">
        <v>221</v>
      </c>
      <c r="AN849">
        <v>891.65695600000004</v>
      </c>
      <c r="AO849">
        <v>287.35422999999997</v>
      </c>
      <c r="AP849">
        <v>339.79248000000001</v>
      </c>
      <c r="AQ849">
        <v>1.1014379999999999</v>
      </c>
      <c r="AR849">
        <v>91227.299226000003</v>
      </c>
      <c r="AS849" t="s">
        <v>224</v>
      </c>
      <c r="AT849">
        <v>6.0000000000000001E-3</v>
      </c>
      <c r="AU849">
        <v>0.6</v>
      </c>
      <c r="AV849">
        <v>-1</v>
      </c>
      <c r="AW849">
        <v>-1</v>
      </c>
      <c r="AX849">
        <v>-0.98144500000000001</v>
      </c>
      <c r="AY849" t="s">
        <v>302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303</v>
      </c>
      <c r="BH849">
        <v>16000.655965</v>
      </c>
      <c r="BI849">
        <v>-5646.8819620000004</v>
      </c>
      <c r="BJ849">
        <v>-4458.7276899999997</v>
      </c>
      <c r="BK849">
        <v>0</v>
      </c>
      <c r="BL849">
        <v>0</v>
      </c>
      <c r="BM849">
        <v>0</v>
      </c>
      <c r="BN849" t="s">
        <v>304</v>
      </c>
      <c r="BO849">
        <v>3076.3454499999998</v>
      </c>
      <c r="BP849">
        <v>7301.8595400000004</v>
      </c>
      <c r="BQ849">
        <v>-6481.4912649999997</v>
      </c>
    </row>
    <row r="850" spans="1:69">
      <c r="A850">
        <v>849</v>
      </c>
      <c r="C850" t="s">
        <v>301</v>
      </c>
      <c r="D850">
        <v>18.030521</v>
      </c>
      <c r="E850">
        <v>18.030521</v>
      </c>
      <c r="F850">
        <v>0</v>
      </c>
      <c r="G850">
        <v>3.4600000000000001E-4</v>
      </c>
      <c r="H850">
        <v>1</v>
      </c>
      <c r="I850">
        <v>-1.21E-4</v>
      </c>
      <c r="J850" t="s">
        <v>222</v>
      </c>
      <c r="K850">
        <v>7579</v>
      </c>
      <c r="L850">
        <v>0</v>
      </c>
      <c r="M850">
        <v>0</v>
      </c>
      <c r="N850">
        <v>0</v>
      </c>
      <c r="O850">
        <v>8037.2434999999996</v>
      </c>
      <c r="P850">
        <v>10714.727699999999</v>
      </c>
      <c r="Q850">
        <v>6481.9775</v>
      </c>
      <c r="R850" t="s">
        <v>223</v>
      </c>
      <c r="S850">
        <v>1.724181</v>
      </c>
      <c r="T850">
        <v>-4.4963519999999999</v>
      </c>
      <c r="U850">
        <v>8.4753019999999992</v>
      </c>
      <c r="V850">
        <v>103.91511300000001</v>
      </c>
      <c r="W850">
        <v>-43.497275000000002</v>
      </c>
      <c r="X850">
        <v>42.526322999999998</v>
      </c>
      <c r="Y850">
        <v>-1.1695059999999999</v>
      </c>
      <c r="Z850">
        <v>-2.7347959999999998</v>
      </c>
      <c r="AA850">
        <v>1.5591219999999999</v>
      </c>
      <c r="AB850">
        <v>0.27490799999999999</v>
      </c>
      <c r="AC850">
        <v>0.68042800000000003</v>
      </c>
      <c r="AD850">
        <v>-1.14971</v>
      </c>
      <c r="AE850">
        <v>0.72360400000000002</v>
      </c>
      <c r="AF850">
        <v>0.33456999999999998</v>
      </c>
      <c r="AG850">
        <v>-0.18763099999999999</v>
      </c>
      <c r="AH850">
        <v>6.0628070000000003</v>
      </c>
      <c r="AI850">
        <v>3.9661000000000002E-2</v>
      </c>
      <c r="AJ850">
        <v>1.178112</v>
      </c>
      <c r="AK850">
        <v>0.38746900000000001</v>
      </c>
      <c r="AL850">
        <v>0.35681200000000002</v>
      </c>
      <c r="AM850" t="s">
        <v>221</v>
      </c>
      <c r="AN850">
        <v>891.34650499999998</v>
      </c>
      <c r="AO850">
        <v>287.35624799999999</v>
      </c>
      <c r="AP850">
        <v>339.79367300000001</v>
      </c>
      <c r="AQ850">
        <v>1.1014710000000001</v>
      </c>
      <c r="AR850">
        <v>91230.666297000003</v>
      </c>
      <c r="AS850" t="s">
        <v>224</v>
      </c>
      <c r="AT850">
        <v>6.0000000000000001E-3</v>
      </c>
      <c r="AU850">
        <v>0.6</v>
      </c>
      <c r="AV850">
        <v>-1</v>
      </c>
      <c r="AW850">
        <v>-1</v>
      </c>
      <c r="AX850">
        <v>-0.98095699999999997</v>
      </c>
      <c r="AY850" t="s">
        <v>302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303</v>
      </c>
      <c r="BH850">
        <v>15400.013752999999</v>
      </c>
      <c r="BI850">
        <v>-6064.0631940000003</v>
      </c>
      <c r="BJ850">
        <v>-4324.0738789999996</v>
      </c>
      <c r="BK850">
        <v>0</v>
      </c>
      <c r="BL850">
        <v>0</v>
      </c>
      <c r="BM850">
        <v>0</v>
      </c>
      <c r="BN850" t="s">
        <v>304</v>
      </c>
      <c r="BO850">
        <v>3083.0778420000001</v>
      </c>
      <c r="BP850">
        <v>7312.7286400000003</v>
      </c>
      <c r="BQ850">
        <v>-6494.3702439999997</v>
      </c>
    </row>
    <row r="851" spans="1:69">
      <c r="A851">
        <v>850</v>
      </c>
      <c r="C851" t="s">
        <v>301</v>
      </c>
      <c r="D851">
        <v>18.030521</v>
      </c>
      <c r="E851">
        <v>18.030521</v>
      </c>
      <c r="F851">
        <v>0</v>
      </c>
      <c r="G851">
        <v>3.4600000000000001E-4</v>
      </c>
      <c r="H851">
        <v>1</v>
      </c>
      <c r="I851">
        <v>-1.21E-4</v>
      </c>
      <c r="J851" t="s">
        <v>222</v>
      </c>
      <c r="K851">
        <v>7579</v>
      </c>
      <c r="L851">
        <v>0</v>
      </c>
      <c r="M851">
        <v>0</v>
      </c>
      <c r="N851">
        <v>0</v>
      </c>
      <c r="O851">
        <v>8037.2434999999996</v>
      </c>
      <c r="P851">
        <v>10714.727699999999</v>
      </c>
      <c r="Q851">
        <v>6481.9775</v>
      </c>
      <c r="R851" t="s">
        <v>223</v>
      </c>
      <c r="S851">
        <v>1.6310070000000001</v>
      </c>
      <c r="T851">
        <v>-4.5124199999999997</v>
      </c>
      <c r="U851">
        <v>8.5086150000000007</v>
      </c>
      <c r="V851">
        <v>103.887934</v>
      </c>
      <c r="W851">
        <v>-43.221893000000001</v>
      </c>
      <c r="X851">
        <v>42.974136000000001</v>
      </c>
      <c r="Y851">
        <v>-1.2009000000000001</v>
      </c>
      <c r="Z851">
        <v>-2.5631249999999999</v>
      </c>
      <c r="AA851">
        <v>1.7665459999999999</v>
      </c>
      <c r="AB851">
        <v>0.27344000000000002</v>
      </c>
      <c r="AC851">
        <v>0.68251700000000004</v>
      </c>
      <c r="AD851">
        <v>-1.1531149999999999</v>
      </c>
      <c r="AE851">
        <v>0.72524500000000003</v>
      </c>
      <c r="AF851">
        <v>0.33866499999999999</v>
      </c>
      <c r="AG851">
        <v>-0.19455</v>
      </c>
      <c r="AH851">
        <v>6.0646129999999996</v>
      </c>
      <c r="AI851">
        <v>4.1088E-2</v>
      </c>
      <c r="AJ851">
        <v>1.1823809999999999</v>
      </c>
      <c r="AK851">
        <v>0.38562999999999997</v>
      </c>
      <c r="AL851">
        <v>0.35997400000000002</v>
      </c>
      <c r="AM851" t="s">
        <v>221</v>
      </c>
      <c r="AN851">
        <v>891.03571199999999</v>
      </c>
      <c r="AO851">
        <v>287.35826800000001</v>
      </c>
      <c r="AP851">
        <v>339.79486800000001</v>
      </c>
      <c r="AQ851">
        <v>1.101504</v>
      </c>
      <c r="AR851">
        <v>91234.037175000005</v>
      </c>
      <c r="AS851" t="s">
        <v>224</v>
      </c>
      <c r="AT851">
        <v>6.0000000000000001E-3</v>
      </c>
      <c r="AU851">
        <v>0.6</v>
      </c>
      <c r="AV851">
        <v>-1</v>
      </c>
      <c r="AW851">
        <v>-1</v>
      </c>
      <c r="AX851">
        <v>-0.98095699999999997</v>
      </c>
      <c r="AY851" t="s">
        <v>302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303</v>
      </c>
      <c r="BH851">
        <v>15285.801750000001</v>
      </c>
      <c r="BI851">
        <v>-6134.5634810000001</v>
      </c>
      <c r="BJ851">
        <v>-4326.5917609999997</v>
      </c>
      <c r="BK851">
        <v>0</v>
      </c>
      <c r="BL851">
        <v>0</v>
      </c>
      <c r="BM851">
        <v>0</v>
      </c>
      <c r="BN851" t="s">
        <v>304</v>
      </c>
      <c r="BO851">
        <v>3085.7844230000001</v>
      </c>
      <c r="BP851">
        <v>7319.1483589999998</v>
      </c>
      <c r="BQ851">
        <v>-6500.0715410000003</v>
      </c>
    </row>
    <row r="852" spans="1:69">
      <c r="A852">
        <v>851</v>
      </c>
      <c r="C852" t="s">
        <v>301</v>
      </c>
      <c r="D852">
        <v>18.030521</v>
      </c>
      <c r="E852">
        <v>18.030521</v>
      </c>
      <c r="F852">
        <v>0</v>
      </c>
      <c r="G852">
        <v>3.4600000000000001E-4</v>
      </c>
      <c r="H852">
        <v>1</v>
      </c>
      <c r="I852">
        <v>-1.21E-4</v>
      </c>
      <c r="J852" t="s">
        <v>222</v>
      </c>
      <c r="K852">
        <v>7579</v>
      </c>
      <c r="L852">
        <v>0</v>
      </c>
      <c r="M852">
        <v>0</v>
      </c>
      <c r="N852">
        <v>0</v>
      </c>
      <c r="O852">
        <v>8037.2434999999996</v>
      </c>
      <c r="P852">
        <v>10714.727699999999</v>
      </c>
      <c r="Q852">
        <v>6481.9775</v>
      </c>
      <c r="R852" t="s">
        <v>223</v>
      </c>
      <c r="S852">
        <v>1.601858</v>
      </c>
      <c r="T852">
        <v>-4.482634</v>
      </c>
      <c r="U852">
        <v>8.5235859999999999</v>
      </c>
      <c r="V852">
        <v>103.86009</v>
      </c>
      <c r="W852">
        <v>-42.939675999999999</v>
      </c>
      <c r="X852">
        <v>43.423737000000003</v>
      </c>
      <c r="Y852">
        <v>0</v>
      </c>
      <c r="Z852">
        <v>0</v>
      </c>
      <c r="AA852">
        <v>0</v>
      </c>
      <c r="AB852">
        <v>0.27146500000000001</v>
      </c>
      <c r="AC852">
        <v>0.68424200000000002</v>
      </c>
      <c r="AD852">
        <v>-1.1554150000000001</v>
      </c>
      <c r="AE852">
        <v>0.72687400000000002</v>
      </c>
      <c r="AF852">
        <v>0.34277099999999999</v>
      </c>
      <c r="AG852">
        <v>-0.201483</v>
      </c>
      <c r="AH852">
        <v>6.0664619999999996</v>
      </c>
      <c r="AI852">
        <v>4.2530999999999999E-2</v>
      </c>
      <c r="AJ852">
        <v>1.186655</v>
      </c>
      <c r="AK852">
        <v>0.39203700000000002</v>
      </c>
      <c r="AL852">
        <v>0.36870900000000001</v>
      </c>
      <c r="AM852" t="s">
        <v>221</v>
      </c>
      <c r="AN852">
        <v>890.72457699999995</v>
      </c>
      <c r="AO852">
        <v>287.36029000000002</v>
      </c>
      <c r="AP852">
        <v>339.796063</v>
      </c>
      <c r="AQ852">
        <v>1.101537</v>
      </c>
      <c r="AR852">
        <v>91237.411867000003</v>
      </c>
      <c r="AS852" t="s">
        <v>224</v>
      </c>
      <c r="AT852">
        <v>6.0000000000000001E-3</v>
      </c>
      <c r="AU852">
        <v>0.6</v>
      </c>
      <c r="AV852">
        <v>-1</v>
      </c>
      <c r="AW852">
        <v>-1</v>
      </c>
      <c r="AX852">
        <v>-0.98144500000000001</v>
      </c>
      <c r="AY852" t="s">
        <v>302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303</v>
      </c>
      <c r="BH852">
        <v>15713.932381000001</v>
      </c>
      <c r="BI852">
        <v>-5954.651664</v>
      </c>
      <c r="BJ852">
        <v>-4507.0163320000001</v>
      </c>
      <c r="BK852">
        <v>0</v>
      </c>
      <c r="BL852">
        <v>0</v>
      </c>
      <c r="BM852">
        <v>0</v>
      </c>
      <c r="BN852" t="s">
        <v>304</v>
      </c>
      <c r="BO852">
        <v>3111.2959679999999</v>
      </c>
      <c r="BP852">
        <v>7384.816339</v>
      </c>
      <c r="BQ852">
        <v>-6555.1278169999996</v>
      </c>
    </row>
    <row r="853" spans="1:69">
      <c r="A853">
        <v>852</v>
      </c>
      <c r="C853" t="s">
        <v>301</v>
      </c>
      <c r="D853">
        <v>18.026712</v>
      </c>
      <c r="E853">
        <v>18.026712</v>
      </c>
      <c r="F853">
        <v>0</v>
      </c>
      <c r="G853">
        <v>3.4099999999999999E-4</v>
      </c>
      <c r="H853">
        <v>1</v>
      </c>
      <c r="I853">
        <v>-1.17E-4</v>
      </c>
      <c r="J853" t="s">
        <v>222</v>
      </c>
      <c r="K853">
        <v>7579</v>
      </c>
      <c r="L853">
        <v>0</v>
      </c>
      <c r="M853">
        <v>0</v>
      </c>
      <c r="N853">
        <v>0</v>
      </c>
      <c r="O853">
        <v>8037.2434999999996</v>
      </c>
      <c r="P853">
        <v>10714.727699999999</v>
      </c>
      <c r="Q853">
        <v>6481.9775</v>
      </c>
      <c r="R853" t="s">
        <v>223</v>
      </c>
      <c r="S853">
        <v>1.644128</v>
      </c>
      <c r="T853">
        <v>-4.4197009999999999</v>
      </c>
      <c r="U853">
        <v>8.5149120000000007</v>
      </c>
      <c r="V853">
        <v>103.831954</v>
      </c>
      <c r="W853">
        <v>-42.650404000000002</v>
      </c>
      <c r="X853">
        <v>43.874980000000001</v>
      </c>
      <c r="Y853">
        <v>-1.2205569999999999</v>
      </c>
      <c r="Z853">
        <v>-3.377516</v>
      </c>
      <c r="AA853">
        <v>1.3401879999999999</v>
      </c>
      <c r="AB853">
        <v>0.27178799999999997</v>
      </c>
      <c r="AC853">
        <v>0.69130999999999998</v>
      </c>
      <c r="AD853">
        <v>-1.1653480000000001</v>
      </c>
      <c r="AE853">
        <v>0.72850499999999996</v>
      </c>
      <c r="AF853">
        <v>0.346918</v>
      </c>
      <c r="AG853">
        <v>-0.20847499999999999</v>
      </c>
      <c r="AH853">
        <v>6.068352</v>
      </c>
      <c r="AI853">
        <v>4.3989E-2</v>
      </c>
      <c r="AJ853">
        <v>1.1909339999999999</v>
      </c>
      <c r="AK853">
        <v>0.38975100000000001</v>
      </c>
      <c r="AL853">
        <v>0.37260900000000002</v>
      </c>
      <c r="AM853" t="s">
        <v>221</v>
      </c>
      <c r="AN853">
        <v>890.41309999999999</v>
      </c>
      <c r="AO853">
        <v>287.36231500000002</v>
      </c>
      <c r="AP853">
        <v>339.79725999999999</v>
      </c>
      <c r="AQ853">
        <v>1.1015699999999999</v>
      </c>
      <c r="AR853">
        <v>91240.790364999993</v>
      </c>
      <c r="AS853" t="s">
        <v>224</v>
      </c>
      <c r="AT853">
        <v>6.0000000000000001E-3</v>
      </c>
      <c r="AU853">
        <v>0.6</v>
      </c>
      <c r="AV853">
        <v>-1</v>
      </c>
      <c r="AW853">
        <v>-1</v>
      </c>
      <c r="AX853">
        <v>-0.97949200000000003</v>
      </c>
      <c r="AY853" t="s">
        <v>302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303</v>
      </c>
      <c r="BH853">
        <v>15415.893087</v>
      </c>
      <c r="BI853">
        <v>-5984.941777</v>
      </c>
      <c r="BJ853">
        <v>-4461.2234189999999</v>
      </c>
      <c r="BK853">
        <v>0</v>
      </c>
      <c r="BL853">
        <v>0</v>
      </c>
      <c r="BM853">
        <v>0</v>
      </c>
      <c r="BN853" t="s">
        <v>304</v>
      </c>
      <c r="BO853">
        <v>3086.271272</v>
      </c>
      <c r="BP853">
        <v>7304.9678519999998</v>
      </c>
      <c r="BQ853">
        <v>-6497.1800670000002</v>
      </c>
    </row>
    <row r="854" spans="1:69">
      <c r="A854">
        <v>853</v>
      </c>
      <c r="C854" t="s">
        <v>301</v>
      </c>
      <c r="D854">
        <v>18.026712</v>
      </c>
      <c r="E854">
        <v>18.026712</v>
      </c>
      <c r="F854">
        <v>0</v>
      </c>
      <c r="G854">
        <v>3.4099999999999999E-4</v>
      </c>
      <c r="H854">
        <v>1</v>
      </c>
      <c r="I854">
        <v>-1.17E-4</v>
      </c>
      <c r="J854" t="s">
        <v>222</v>
      </c>
      <c r="K854">
        <v>7579</v>
      </c>
      <c r="L854">
        <v>0</v>
      </c>
      <c r="M854">
        <v>0</v>
      </c>
      <c r="N854">
        <v>0</v>
      </c>
      <c r="O854">
        <v>8037.2434999999996</v>
      </c>
      <c r="P854">
        <v>10714.727699999999</v>
      </c>
      <c r="Q854">
        <v>6481.9775</v>
      </c>
      <c r="R854" t="s">
        <v>223</v>
      </c>
      <c r="S854">
        <v>1.590403</v>
      </c>
      <c r="T854">
        <v>-4.3843719999999999</v>
      </c>
      <c r="U854">
        <v>8.5358339999999995</v>
      </c>
      <c r="V854">
        <v>103.802897</v>
      </c>
      <c r="W854">
        <v>-42.354201000000003</v>
      </c>
      <c r="X854">
        <v>44.327995999999999</v>
      </c>
      <c r="Y854">
        <v>-1.225501</v>
      </c>
      <c r="Z854">
        <v>-2.7048179999999999</v>
      </c>
      <c r="AA854">
        <v>1.7547189999999999</v>
      </c>
      <c r="AB854">
        <v>0.26701200000000003</v>
      </c>
      <c r="AC854">
        <v>0.68524799999999997</v>
      </c>
      <c r="AD854">
        <v>-1.157813</v>
      </c>
      <c r="AE854">
        <v>0.73010699999999995</v>
      </c>
      <c r="AF854">
        <v>0.35103000000000001</v>
      </c>
      <c r="AG854">
        <v>-0.215422</v>
      </c>
      <c r="AH854">
        <v>6.070284</v>
      </c>
      <c r="AI854">
        <v>4.5462000000000002E-2</v>
      </c>
      <c r="AJ854">
        <v>1.195219</v>
      </c>
      <c r="AK854">
        <v>0.37822299999999998</v>
      </c>
      <c r="AL854">
        <v>0.37169000000000002</v>
      </c>
      <c r="AM854" t="s">
        <v>221</v>
      </c>
      <c r="AN854">
        <v>890.10128299999997</v>
      </c>
      <c r="AO854">
        <v>287.36434200000002</v>
      </c>
      <c r="AP854">
        <v>339.79845899999998</v>
      </c>
      <c r="AQ854">
        <v>1.1016030000000001</v>
      </c>
      <c r="AR854">
        <v>91244.172661000004</v>
      </c>
      <c r="AS854" t="s">
        <v>224</v>
      </c>
      <c r="AT854">
        <v>6.0000000000000001E-3</v>
      </c>
      <c r="AU854">
        <v>0.6</v>
      </c>
      <c r="AV854">
        <v>-1</v>
      </c>
      <c r="AW854">
        <v>-1</v>
      </c>
      <c r="AX854">
        <v>-0.97949200000000003</v>
      </c>
      <c r="AY854" t="s">
        <v>302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303</v>
      </c>
      <c r="BH854">
        <v>14808.396009</v>
      </c>
      <c r="BI854">
        <v>-6400.0328399999999</v>
      </c>
      <c r="BJ854">
        <v>-4316.6378180000002</v>
      </c>
      <c r="BK854">
        <v>0</v>
      </c>
      <c r="BL854">
        <v>0</v>
      </c>
      <c r="BM854">
        <v>0</v>
      </c>
      <c r="BN854" t="s">
        <v>304</v>
      </c>
      <c r="BO854">
        <v>3092.3539489999998</v>
      </c>
      <c r="BP854">
        <v>7319.3650829999997</v>
      </c>
      <c r="BQ854">
        <v>-6509.9852440000004</v>
      </c>
    </row>
    <row r="855" spans="1:69">
      <c r="A855">
        <v>854</v>
      </c>
      <c r="C855" t="s">
        <v>301</v>
      </c>
      <c r="D855">
        <v>18.026712</v>
      </c>
      <c r="E855">
        <v>18.026712</v>
      </c>
      <c r="F855">
        <v>0</v>
      </c>
      <c r="G855">
        <v>3.4099999999999999E-4</v>
      </c>
      <c r="H855">
        <v>1</v>
      </c>
      <c r="I855">
        <v>-1.17E-4</v>
      </c>
      <c r="J855" t="s">
        <v>222</v>
      </c>
      <c r="K855">
        <v>7579</v>
      </c>
      <c r="L855">
        <v>0</v>
      </c>
      <c r="M855">
        <v>0</v>
      </c>
      <c r="N855">
        <v>0</v>
      </c>
      <c r="O855">
        <v>8037.2434999999996</v>
      </c>
      <c r="P855">
        <v>10714.727699999999</v>
      </c>
      <c r="Q855">
        <v>6481.9775</v>
      </c>
      <c r="R855" t="s">
        <v>223</v>
      </c>
      <c r="S855">
        <v>1.4957290000000001</v>
      </c>
      <c r="T855">
        <v>-4.3996969999999997</v>
      </c>
      <c r="U855">
        <v>8.5697460000000003</v>
      </c>
      <c r="V855">
        <v>103.77261799999999</v>
      </c>
      <c r="W855">
        <v>-42.051386000000001</v>
      </c>
      <c r="X855">
        <v>44.782822000000003</v>
      </c>
      <c r="Y855">
        <v>0</v>
      </c>
      <c r="Z855">
        <v>0</v>
      </c>
      <c r="AA855">
        <v>0</v>
      </c>
      <c r="AB855">
        <v>0.26528299999999999</v>
      </c>
      <c r="AC855">
        <v>0.68771899999999997</v>
      </c>
      <c r="AD855">
        <v>-1.1612089999999999</v>
      </c>
      <c r="AE855">
        <v>0.73169799999999996</v>
      </c>
      <c r="AF855">
        <v>0.35515600000000003</v>
      </c>
      <c r="AG855">
        <v>-0.222389</v>
      </c>
      <c r="AH855">
        <v>6.0722579999999997</v>
      </c>
      <c r="AI855">
        <v>4.6952000000000001E-2</v>
      </c>
      <c r="AJ855">
        <v>1.199508</v>
      </c>
      <c r="AK855">
        <v>0.38500400000000001</v>
      </c>
      <c r="AL855">
        <v>0.380469</v>
      </c>
      <c r="AM855" t="s">
        <v>221</v>
      </c>
      <c r="AN855">
        <v>889.78912400000002</v>
      </c>
      <c r="AO855">
        <v>287.36637100000002</v>
      </c>
      <c r="AP855">
        <v>339.79965800000002</v>
      </c>
      <c r="AQ855">
        <v>1.1016360000000001</v>
      </c>
      <c r="AR855">
        <v>91247.558762999994</v>
      </c>
      <c r="AS855" t="s">
        <v>224</v>
      </c>
      <c r="AT855">
        <v>6.0000000000000001E-3</v>
      </c>
      <c r="AU855">
        <v>0.6</v>
      </c>
      <c r="AV855">
        <v>-1</v>
      </c>
      <c r="AW855">
        <v>-1</v>
      </c>
      <c r="AX855">
        <v>-0.97949200000000003</v>
      </c>
      <c r="AY855" t="s">
        <v>302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303</v>
      </c>
      <c r="BH855">
        <v>15251.075465</v>
      </c>
      <c r="BI855">
        <v>-6220.5180879999998</v>
      </c>
      <c r="BJ855">
        <v>-4500.6604770000004</v>
      </c>
      <c r="BK855">
        <v>0</v>
      </c>
      <c r="BL855">
        <v>0</v>
      </c>
      <c r="BM855">
        <v>0</v>
      </c>
      <c r="BN855" t="s">
        <v>304</v>
      </c>
      <c r="BO855">
        <v>3119.702871</v>
      </c>
      <c r="BP855">
        <v>7384.0978889999997</v>
      </c>
      <c r="BQ855">
        <v>-6567.5598559999999</v>
      </c>
    </row>
    <row r="856" spans="1:69">
      <c r="A856">
        <v>855</v>
      </c>
      <c r="C856" t="s">
        <v>301</v>
      </c>
      <c r="D856">
        <v>18.026712</v>
      </c>
      <c r="E856">
        <v>18.026712</v>
      </c>
      <c r="F856">
        <v>0</v>
      </c>
      <c r="G856">
        <v>3.4099999999999999E-4</v>
      </c>
      <c r="H856">
        <v>1</v>
      </c>
      <c r="I856">
        <v>-1.17E-4</v>
      </c>
      <c r="J856" t="s">
        <v>222</v>
      </c>
      <c r="K856">
        <v>7579</v>
      </c>
      <c r="L856">
        <v>0</v>
      </c>
      <c r="M856">
        <v>0</v>
      </c>
      <c r="N856">
        <v>0</v>
      </c>
      <c r="O856">
        <v>8037.2434999999996</v>
      </c>
      <c r="P856">
        <v>10714.727699999999</v>
      </c>
      <c r="Q856">
        <v>6481.9775</v>
      </c>
      <c r="R856" t="s">
        <v>223</v>
      </c>
      <c r="S856">
        <v>1.5394509999999999</v>
      </c>
      <c r="T856">
        <v>-4.3364669999999998</v>
      </c>
      <c r="U856">
        <v>8.5600679999999993</v>
      </c>
      <c r="V856">
        <v>103.741878</v>
      </c>
      <c r="W856">
        <v>-41.74147</v>
      </c>
      <c r="X856">
        <v>45.239153999999999</v>
      </c>
      <c r="Y856">
        <v>-1.228502</v>
      </c>
      <c r="Z856">
        <v>-3.522265</v>
      </c>
      <c r="AA856">
        <v>1.3157650000000001</v>
      </c>
      <c r="AB856">
        <v>0.26573400000000003</v>
      </c>
      <c r="AC856">
        <v>0.694716</v>
      </c>
      <c r="AD856">
        <v>-1.17153</v>
      </c>
      <c r="AE856">
        <v>0.73329299999999997</v>
      </c>
      <c r="AF856">
        <v>0.35932500000000001</v>
      </c>
      <c r="AG856">
        <v>-0.22941800000000001</v>
      </c>
      <c r="AH856">
        <v>6.074274</v>
      </c>
      <c r="AI856">
        <v>4.8457E-2</v>
      </c>
      <c r="AJ856">
        <v>1.203802</v>
      </c>
      <c r="AK856">
        <v>0.38253799999999999</v>
      </c>
      <c r="AL856">
        <v>0.38442700000000002</v>
      </c>
      <c r="AM856" t="s">
        <v>221</v>
      </c>
      <c r="AN856">
        <v>889.47662400000002</v>
      </c>
      <c r="AO856">
        <v>287.368402</v>
      </c>
      <c r="AP856">
        <v>339.800859</v>
      </c>
      <c r="AQ856">
        <v>1.101669</v>
      </c>
      <c r="AR856">
        <v>91250.948669999998</v>
      </c>
      <c r="AS856" t="s">
        <v>224</v>
      </c>
      <c r="AT856">
        <v>6.0000000000000001E-3</v>
      </c>
      <c r="AU856">
        <v>0.6</v>
      </c>
      <c r="AV856">
        <v>-1</v>
      </c>
      <c r="AW856">
        <v>-1</v>
      </c>
      <c r="AX856">
        <v>-0.97949200000000003</v>
      </c>
      <c r="AY856" t="s">
        <v>302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303</v>
      </c>
      <c r="BH856">
        <v>14942.966387</v>
      </c>
      <c r="BI856">
        <v>-6249.5610120000001</v>
      </c>
      <c r="BJ856">
        <v>-4453.3920129999997</v>
      </c>
      <c r="BK856">
        <v>0</v>
      </c>
      <c r="BL856">
        <v>0</v>
      </c>
      <c r="BM856">
        <v>0</v>
      </c>
      <c r="BN856" t="s">
        <v>304</v>
      </c>
      <c r="BO856">
        <v>3091.0876520000002</v>
      </c>
      <c r="BP856">
        <v>7316.3678550000004</v>
      </c>
      <c r="BQ856">
        <v>-6507.3194510000003</v>
      </c>
    </row>
    <row r="857" spans="1:69">
      <c r="A857">
        <v>856</v>
      </c>
      <c r="C857" t="s">
        <v>301</v>
      </c>
      <c r="D857">
        <v>18.026712</v>
      </c>
      <c r="E857">
        <v>18.026712</v>
      </c>
      <c r="F857">
        <v>0</v>
      </c>
      <c r="G857">
        <v>3.4099999999999999E-4</v>
      </c>
      <c r="H857">
        <v>1</v>
      </c>
      <c r="I857">
        <v>-1.17E-4</v>
      </c>
      <c r="J857" t="s">
        <v>222</v>
      </c>
      <c r="K857">
        <v>7579</v>
      </c>
      <c r="L857">
        <v>0</v>
      </c>
      <c r="M857">
        <v>0</v>
      </c>
      <c r="N857">
        <v>0</v>
      </c>
      <c r="O857">
        <v>8037.2434999999996</v>
      </c>
      <c r="P857">
        <v>10714.727699999999</v>
      </c>
      <c r="Q857">
        <v>6481.9775</v>
      </c>
      <c r="R857" t="s">
        <v>223</v>
      </c>
      <c r="S857">
        <v>1.4839180000000001</v>
      </c>
      <c r="T857">
        <v>-4.3006399999999996</v>
      </c>
      <c r="U857">
        <v>8.5806349999999991</v>
      </c>
      <c r="V857">
        <v>103.710036</v>
      </c>
      <c r="W857">
        <v>-41.424559000000002</v>
      </c>
      <c r="X857">
        <v>45.697158000000002</v>
      </c>
      <c r="Y857">
        <v>-1.2463439999999999</v>
      </c>
      <c r="Z857">
        <v>-2.8571789999999999</v>
      </c>
      <c r="AA857">
        <v>1.736464</v>
      </c>
      <c r="AB857">
        <v>0.26028499999999999</v>
      </c>
      <c r="AC857">
        <v>0.68985799999999997</v>
      </c>
      <c r="AD857">
        <v>-1.1636470000000001</v>
      </c>
      <c r="AE857">
        <v>0.73485500000000004</v>
      </c>
      <c r="AF857">
        <v>0.36346400000000001</v>
      </c>
      <c r="AG857">
        <v>-0.2364</v>
      </c>
      <c r="AH857">
        <v>6.0763319999999998</v>
      </c>
      <c r="AI857">
        <v>4.9979999999999997E-2</v>
      </c>
      <c r="AJ857">
        <v>1.2081010000000001</v>
      </c>
      <c r="AK857">
        <v>0.37022699999999997</v>
      </c>
      <c r="AL857">
        <v>0.38359900000000002</v>
      </c>
      <c r="AM857" t="s">
        <v>221</v>
      </c>
      <c r="AN857">
        <v>889.16378299999997</v>
      </c>
      <c r="AO857">
        <v>287.37043499999999</v>
      </c>
      <c r="AP857">
        <v>339.80206099999998</v>
      </c>
      <c r="AQ857">
        <v>1.101702</v>
      </c>
      <c r="AR857">
        <v>91254.342374999993</v>
      </c>
      <c r="AS857" t="s">
        <v>224</v>
      </c>
      <c r="AT857">
        <v>6.0000000000000001E-3</v>
      </c>
      <c r="AU857">
        <v>0.6</v>
      </c>
      <c r="AV857">
        <v>-1</v>
      </c>
      <c r="AW857">
        <v>-1</v>
      </c>
      <c r="AX857">
        <v>-0.97949200000000003</v>
      </c>
      <c r="AY857" t="s">
        <v>302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303</v>
      </c>
      <c r="BH857">
        <v>14304.682108999999</v>
      </c>
      <c r="BI857">
        <v>-6674.5800239999999</v>
      </c>
      <c r="BJ857">
        <v>-4299.6166510000003</v>
      </c>
      <c r="BK857">
        <v>0</v>
      </c>
      <c r="BL857">
        <v>0</v>
      </c>
      <c r="BM857">
        <v>0</v>
      </c>
      <c r="BN857" t="s">
        <v>304</v>
      </c>
      <c r="BO857">
        <v>3096.9892580000001</v>
      </c>
      <c r="BP857">
        <v>7330.3365050000002</v>
      </c>
      <c r="BQ857">
        <v>-6519.7434389999999</v>
      </c>
    </row>
    <row r="858" spans="1:69">
      <c r="A858">
        <v>857</v>
      </c>
      <c r="C858" t="s">
        <v>301</v>
      </c>
      <c r="D858">
        <v>18.026712</v>
      </c>
      <c r="E858">
        <v>18.026712</v>
      </c>
      <c r="F858">
        <v>0</v>
      </c>
      <c r="G858">
        <v>3.4099999999999999E-4</v>
      </c>
      <c r="H858">
        <v>1</v>
      </c>
      <c r="I858">
        <v>-1.17E-4</v>
      </c>
      <c r="J858" t="s">
        <v>222</v>
      </c>
      <c r="K858">
        <v>7579</v>
      </c>
      <c r="L858">
        <v>0</v>
      </c>
      <c r="M858">
        <v>0</v>
      </c>
      <c r="N858">
        <v>0</v>
      </c>
      <c r="O858">
        <v>8037.2434999999996</v>
      </c>
      <c r="P858">
        <v>10714.727699999999</v>
      </c>
      <c r="Q858">
        <v>6481.9775</v>
      </c>
      <c r="R858" t="s">
        <v>223</v>
      </c>
      <c r="S858">
        <v>1.384695</v>
      </c>
      <c r="T858">
        <v>-4.3169560000000002</v>
      </c>
      <c r="U858">
        <v>8.6151970000000002</v>
      </c>
      <c r="V858">
        <v>103.676749</v>
      </c>
      <c r="W858">
        <v>-41.101002000000001</v>
      </c>
      <c r="X858">
        <v>46.156840000000003</v>
      </c>
      <c r="Y858">
        <v>0</v>
      </c>
      <c r="Z858">
        <v>0</v>
      </c>
      <c r="AA858">
        <v>0</v>
      </c>
      <c r="AB858">
        <v>0.25842500000000002</v>
      </c>
      <c r="AC858">
        <v>0.69232499999999997</v>
      </c>
      <c r="AD858">
        <v>-1.166984</v>
      </c>
      <c r="AE858">
        <v>0.73640499999999998</v>
      </c>
      <c r="AF858">
        <v>0.367618</v>
      </c>
      <c r="AG858">
        <v>-0.24340200000000001</v>
      </c>
      <c r="AH858">
        <v>6.0784310000000001</v>
      </c>
      <c r="AI858">
        <v>5.1520999999999997E-2</v>
      </c>
      <c r="AJ858">
        <v>1.212404</v>
      </c>
      <c r="AK858">
        <v>0.37742900000000001</v>
      </c>
      <c r="AL858">
        <v>0.392401</v>
      </c>
      <c r="AM858" t="s">
        <v>221</v>
      </c>
      <c r="AN858">
        <v>888.85060099999998</v>
      </c>
      <c r="AO858">
        <v>287.37247100000002</v>
      </c>
      <c r="AP858">
        <v>339.80326500000001</v>
      </c>
      <c r="AQ858">
        <v>1.101736</v>
      </c>
      <c r="AR858">
        <v>91257.739885000003</v>
      </c>
      <c r="AS858" t="s">
        <v>224</v>
      </c>
      <c r="AT858">
        <v>6.0000000000000001E-3</v>
      </c>
      <c r="AU858">
        <v>0.6</v>
      </c>
      <c r="AV858">
        <v>-1</v>
      </c>
      <c r="AW858">
        <v>-1</v>
      </c>
      <c r="AX858">
        <v>-0.97802699999999998</v>
      </c>
      <c r="AY858" t="s">
        <v>302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303</v>
      </c>
      <c r="BH858">
        <v>14763.314159</v>
      </c>
      <c r="BI858">
        <v>-6495.9000349999997</v>
      </c>
      <c r="BJ858">
        <v>-4485.5893390000001</v>
      </c>
      <c r="BK858">
        <v>0</v>
      </c>
      <c r="BL858">
        <v>0</v>
      </c>
      <c r="BM858">
        <v>0</v>
      </c>
      <c r="BN858" t="s">
        <v>304</v>
      </c>
      <c r="BO858">
        <v>3127.4541709999999</v>
      </c>
      <c r="BP858">
        <v>7386.9234479999996</v>
      </c>
      <c r="BQ858">
        <v>-6579.913313</v>
      </c>
    </row>
    <row r="859" spans="1:69">
      <c r="A859">
        <v>858</v>
      </c>
      <c r="C859" t="s">
        <v>301</v>
      </c>
      <c r="D859">
        <v>18.026712</v>
      </c>
      <c r="E859">
        <v>18.026712</v>
      </c>
      <c r="F859">
        <v>0</v>
      </c>
      <c r="G859">
        <v>3.4099999999999999E-4</v>
      </c>
      <c r="H859">
        <v>1</v>
      </c>
      <c r="I859">
        <v>-1.17E-4</v>
      </c>
      <c r="J859" t="s">
        <v>222</v>
      </c>
      <c r="K859">
        <v>7579</v>
      </c>
      <c r="L859">
        <v>0</v>
      </c>
      <c r="M859">
        <v>0</v>
      </c>
      <c r="N859">
        <v>0</v>
      </c>
      <c r="O859">
        <v>8037.2434999999996</v>
      </c>
      <c r="P859">
        <v>10714.727699999999</v>
      </c>
      <c r="Q859">
        <v>6481.9775</v>
      </c>
      <c r="R859" t="s">
        <v>223</v>
      </c>
      <c r="S859">
        <v>1.4300170000000001</v>
      </c>
      <c r="T859">
        <v>-4.2535069999999999</v>
      </c>
      <c r="U859">
        <v>8.6047080000000005</v>
      </c>
      <c r="V859">
        <v>103.642836</v>
      </c>
      <c r="W859">
        <v>-40.770305</v>
      </c>
      <c r="X859">
        <v>46.617924000000002</v>
      </c>
      <c r="Y859">
        <v>-1.2298629999999999</v>
      </c>
      <c r="Z859">
        <v>-3.6751299999999998</v>
      </c>
      <c r="AA859">
        <v>1.281539</v>
      </c>
      <c r="AB859">
        <v>0.25922899999999999</v>
      </c>
      <c r="AC859">
        <v>0.69855999999999996</v>
      </c>
      <c r="AD859">
        <v>-1.1777</v>
      </c>
      <c r="AE859">
        <v>0.73795999999999995</v>
      </c>
      <c r="AF859">
        <v>0.371809</v>
      </c>
      <c r="AG859">
        <v>-0.25046800000000002</v>
      </c>
      <c r="AH859">
        <v>6.0805720000000001</v>
      </c>
      <c r="AI859">
        <v>5.3078E-2</v>
      </c>
      <c r="AJ859">
        <v>1.21671</v>
      </c>
      <c r="AK859">
        <v>0.37478099999999998</v>
      </c>
      <c r="AL859">
        <v>0.39641399999999999</v>
      </c>
      <c r="AM859" t="s">
        <v>221</v>
      </c>
      <c r="AN859">
        <v>888.53707799999995</v>
      </c>
      <c r="AO859">
        <v>287.37450899999999</v>
      </c>
      <c r="AP859">
        <v>339.80446999999998</v>
      </c>
      <c r="AQ859">
        <v>1.101769</v>
      </c>
      <c r="AR859">
        <v>91261.141199000005</v>
      </c>
      <c r="AS859" t="s">
        <v>224</v>
      </c>
      <c r="AT859">
        <v>6.0000000000000001E-3</v>
      </c>
      <c r="AU859">
        <v>0.6</v>
      </c>
      <c r="AV859">
        <v>-1</v>
      </c>
      <c r="AW859">
        <v>-1</v>
      </c>
      <c r="AX859">
        <v>-0.97802699999999998</v>
      </c>
      <c r="AY859" t="s">
        <v>302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303</v>
      </c>
      <c r="BH859">
        <v>14447.495704000001</v>
      </c>
      <c r="BI859">
        <v>-6522.8363820000004</v>
      </c>
      <c r="BJ859">
        <v>-4433.88645</v>
      </c>
      <c r="BK859">
        <v>0</v>
      </c>
      <c r="BL859">
        <v>0</v>
      </c>
      <c r="BM859">
        <v>0</v>
      </c>
      <c r="BN859" t="s">
        <v>304</v>
      </c>
      <c r="BO859">
        <v>3097.7316820000001</v>
      </c>
      <c r="BP859">
        <v>7316.7201009999999</v>
      </c>
      <c r="BQ859">
        <v>-6517.3795739999996</v>
      </c>
    </row>
    <row r="860" spans="1:69">
      <c r="A860">
        <v>859</v>
      </c>
      <c r="C860" t="s">
        <v>301</v>
      </c>
      <c r="D860">
        <v>18.026712</v>
      </c>
      <c r="E860">
        <v>18.026712</v>
      </c>
      <c r="F860">
        <v>0</v>
      </c>
      <c r="G860">
        <v>3.4099999999999999E-4</v>
      </c>
      <c r="H860">
        <v>1</v>
      </c>
      <c r="I860">
        <v>-1.17E-4</v>
      </c>
      <c r="J860" t="s">
        <v>222</v>
      </c>
      <c r="K860">
        <v>7579</v>
      </c>
      <c r="L860">
        <v>0</v>
      </c>
      <c r="M860">
        <v>0</v>
      </c>
      <c r="N860">
        <v>0</v>
      </c>
      <c r="O860">
        <v>8037.2434999999996</v>
      </c>
      <c r="P860">
        <v>10714.727699999999</v>
      </c>
      <c r="Q860">
        <v>6481.9775</v>
      </c>
      <c r="R860" t="s">
        <v>223</v>
      </c>
      <c r="S860">
        <v>1.372949</v>
      </c>
      <c r="T860">
        <v>-4.217098</v>
      </c>
      <c r="U860">
        <v>8.6252840000000006</v>
      </c>
      <c r="V860">
        <v>103.607615</v>
      </c>
      <c r="W860">
        <v>-40.432561999999997</v>
      </c>
      <c r="X860">
        <v>47.080545999999998</v>
      </c>
      <c r="Y860">
        <v>-1.262089</v>
      </c>
      <c r="Z860">
        <v>-3.019863</v>
      </c>
      <c r="AA860">
        <v>1.7103649999999999</v>
      </c>
      <c r="AB860">
        <v>0.25354900000000002</v>
      </c>
      <c r="AC860">
        <v>0.69351600000000002</v>
      </c>
      <c r="AD860">
        <v>-1.1694610000000001</v>
      </c>
      <c r="AE860">
        <v>0.73948199999999997</v>
      </c>
      <c r="AF860">
        <v>0.37597000000000003</v>
      </c>
      <c r="AG860">
        <v>-0.25748500000000002</v>
      </c>
      <c r="AH860">
        <v>6.0827549999999997</v>
      </c>
      <c r="AI860">
        <v>5.4654000000000001E-2</v>
      </c>
      <c r="AJ860">
        <v>1.22102</v>
      </c>
      <c r="AK860">
        <v>0.36163400000000001</v>
      </c>
      <c r="AL860">
        <v>0.395702</v>
      </c>
      <c r="AM860" t="s">
        <v>221</v>
      </c>
      <c r="AN860">
        <v>888.22321399999998</v>
      </c>
      <c r="AO860">
        <v>287.37654900000001</v>
      </c>
      <c r="AP860">
        <v>339.80567600000001</v>
      </c>
      <c r="AQ860">
        <v>1.1018019999999999</v>
      </c>
      <c r="AR860">
        <v>91264.546310000005</v>
      </c>
      <c r="AS860" t="s">
        <v>224</v>
      </c>
      <c r="AT860">
        <v>6.0000000000000001E-3</v>
      </c>
      <c r="AU860">
        <v>0.6</v>
      </c>
      <c r="AV860">
        <v>-1</v>
      </c>
      <c r="AW860">
        <v>-1</v>
      </c>
      <c r="AX860">
        <v>-0.97802699999999998</v>
      </c>
      <c r="AY860" t="s">
        <v>302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303</v>
      </c>
      <c r="BH860">
        <v>13778.732866</v>
      </c>
      <c r="BI860">
        <v>-6956.1025870000003</v>
      </c>
      <c r="BJ860">
        <v>-4271.1694440000001</v>
      </c>
      <c r="BK860">
        <v>0</v>
      </c>
      <c r="BL860">
        <v>0</v>
      </c>
      <c r="BM860">
        <v>0</v>
      </c>
      <c r="BN860" t="s">
        <v>304</v>
      </c>
      <c r="BO860">
        <v>3103.4275560000001</v>
      </c>
      <c r="BP860">
        <v>7330.17353</v>
      </c>
      <c r="BQ860">
        <v>-6529.3632360000001</v>
      </c>
    </row>
    <row r="861" spans="1:69">
      <c r="A861">
        <v>860</v>
      </c>
      <c r="C861" t="s">
        <v>301</v>
      </c>
      <c r="D861">
        <v>18.026712</v>
      </c>
      <c r="E861">
        <v>18.026712</v>
      </c>
      <c r="F861">
        <v>0</v>
      </c>
      <c r="G861">
        <v>3.4099999999999999E-4</v>
      </c>
      <c r="H861">
        <v>1</v>
      </c>
      <c r="I861">
        <v>-1.17E-4</v>
      </c>
      <c r="J861" t="s">
        <v>222</v>
      </c>
      <c r="K861">
        <v>7579</v>
      </c>
      <c r="L861">
        <v>0</v>
      </c>
      <c r="M861">
        <v>0</v>
      </c>
      <c r="N861">
        <v>0</v>
      </c>
      <c r="O861">
        <v>8037.2434999999996</v>
      </c>
      <c r="P861">
        <v>10714.727699999999</v>
      </c>
      <c r="Q861">
        <v>6481.9775</v>
      </c>
      <c r="R861" t="s">
        <v>223</v>
      </c>
      <c r="S861">
        <v>1.269182</v>
      </c>
      <c r="T861">
        <v>-4.2342089999999999</v>
      </c>
      <c r="U861">
        <v>8.6604390000000002</v>
      </c>
      <c r="V861">
        <v>103.570736</v>
      </c>
      <c r="W861">
        <v>-40.088132999999999</v>
      </c>
      <c r="X861">
        <v>47.544753999999998</v>
      </c>
      <c r="Y861">
        <v>-1.307218</v>
      </c>
      <c r="Z861">
        <v>-2.8136580000000002</v>
      </c>
      <c r="AA861">
        <v>1.944105</v>
      </c>
      <c r="AB861">
        <v>0.25155499999999997</v>
      </c>
      <c r="AC861">
        <v>0.69596899999999995</v>
      </c>
      <c r="AD861">
        <v>-1.1727270000000001</v>
      </c>
      <c r="AE861">
        <v>0.74099099999999996</v>
      </c>
      <c r="AF861">
        <v>0.38014599999999998</v>
      </c>
      <c r="AG861">
        <v>-0.26452100000000001</v>
      </c>
      <c r="AH861">
        <v>6.0849789999999997</v>
      </c>
      <c r="AI861">
        <v>5.6249E-2</v>
      </c>
      <c r="AJ861">
        <v>1.2253339999999999</v>
      </c>
      <c r="AK861">
        <v>0.35932599999999998</v>
      </c>
      <c r="AL861">
        <v>0.39893600000000001</v>
      </c>
      <c r="AM861" t="s">
        <v>221</v>
      </c>
      <c r="AN861">
        <v>887.90900899999997</v>
      </c>
      <c r="AO861">
        <v>287.37859099999997</v>
      </c>
      <c r="AP861">
        <v>339.80688300000003</v>
      </c>
      <c r="AQ861">
        <v>1.1018349999999999</v>
      </c>
      <c r="AR861">
        <v>91267.955226999999</v>
      </c>
      <c r="AS861" t="s">
        <v>224</v>
      </c>
      <c r="AT861">
        <v>6.0000000000000001E-3</v>
      </c>
      <c r="AU861">
        <v>0.6</v>
      </c>
      <c r="AV861">
        <v>-1</v>
      </c>
      <c r="AW861">
        <v>-1</v>
      </c>
      <c r="AX861">
        <v>-0.97753900000000005</v>
      </c>
      <c r="AY861" t="s">
        <v>302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303</v>
      </c>
      <c r="BH861">
        <v>13646.384093999999</v>
      </c>
      <c r="BI861">
        <v>-7032.9505179999996</v>
      </c>
      <c r="BJ861">
        <v>-4264.9545070000004</v>
      </c>
      <c r="BK861">
        <v>0</v>
      </c>
      <c r="BL861">
        <v>0</v>
      </c>
      <c r="BM861">
        <v>0</v>
      </c>
      <c r="BN861" t="s">
        <v>304</v>
      </c>
      <c r="BO861">
        <v>3106.8011580000002</v>
      </c>
      <c r="BP861">
        <v>7333.0064110000003</v>
      </c>
      <c r="BQ861">
        <v>-6535.1493099999998</v>
      </c>
    </row>
    <row r="862" spans="1:69">
      <c r="A862">
        <v>861</v>
      </c>
      <c r="C862" t="s">
        <v>301</v>
      </c>
      <c r="D862">
        <v>18.026712</v>
      </c>
      <c r="E862">
        <v>18.026712</v>
      </c>
      <c r="F862">
        <v>0</v>
      </c>
      <c r="G862">
        <v>3.4099999999999999E-4</v>
      </c>
      <c r="H862">
        <v>1</v>
      </c>
      <c r="I862">
        <v>-1.17E-4</v>
      </c>
      <c r="J862" t="s">
        <v>222</v>
      </c>
      <c r="K862">
        <v>7579</v>
      </c>
      <c r="L862">
        <v>0</v>
      </c>
      <c r="M862">
        <v>0</v>
      </c>
      <c r="N862">
        <v>0</v>
      </c>
      <c r="O862">
        <v>8037.2434999999996</v>
      </c>
      <c r="P862">
        <v>10714.727699999999</v>
      </c>
      <c r="Q862">
        <v>6481.9775</v>
      </c>
      <c r="R862" t="s">
        <v>223</v>
      </c>
      <c r="S862">
        <v>1.2359830000000001</v>
      </c>
      <c r="T862">
        <v>-4.2041870000000001</v>
      </c>
      <c r="U862">
        <v>8.6746999999999996</v>
      </c>
      <c r="V862">
        <v>103.53256500000001</v>
      </c>
      <c r="W862">
        <v>-39.736714999999997</v>
      </c>
      <c r="X862">
        <v>48.010376999999998</v>
      </c>
      <c r="Y862">
        <v>0</v>
      </c>
      <c r="Z862">
        <v>0</v>
      </c>
      <c r="AA862">
        <v>0</v>
      </c>
      <c r="AB862">
        <v>0.24932299999999999</v>
      </c>
      <c r="AC862">
        <v>0.69746200000000003</v>
      </c>
      <c r="AD862">
        <v>-1.1750350000000001</v>
      </c>
      <c r="AE862">
        <v>0.74248700000000001</v>
      </c>
      <c r="AF862">
        <v>0.38433099999999998</v>
      </c>
      <c r="AG862">
        <v>-0.27157100000000001</v>
      </c>
      <c r="AH862">
        <v>6.0872450000000002</v>
      </c>
      <c r="AI862">
        <v>5.7862999999999998E-2</v>
      </c>
      <c r="AJ862">
        <v>1.2296499999999999</v>
      </c>
      <c r="AK862">
        <v>0.36647099999999999</v>
      </c>
      <c r="AL862">
        <v>0.40856799999999999</v>
      </c>
      <c r="AM862" t="s">
        <v>221</v>
      </c>
      <c r="AN862">
        <v>887.59446200000002</v>
      </c>
      <c r="AO862">
        <v>287.38063599999998</v>
      </c>
      <c r="AP862">
        <v>339.80809199999999</v>
      </c>
      <c r="AQ862">
        <v>1.101869</v>
      </c>
      <c r="AR862">
        <v>91271.367956000002</v>
      </c>
      <c r="AS862" t="s">
        <v>224</v>
      </c>
      <c r="AT862">
        <v>6.0000000000000001E-3</v>
      </c>
      <c r="AU862">
        <v>0.6</v>
      </c>
      <c r="AV862">
        <v>-1</v>
      </c>
      <c r="AW862">
        <v>-1</v>
      </c>
      <c r="AX862">
        <v>-0.97753900000000005</v>
      </c>
      <c r="AY862" t="s">
        <v>302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303</v>
      </c>
      <c r="BH862">
        <v>14077.010088000001</v>
      </c>
      <c r="BI862">
        <v>-6874.5827849999996</v>
      </c>
      <c r="BJ862">
        <v>-4453.2418799999996</v>
      </c>
      <c r="BK862">
        <v>0</v>
      </c>
      <c r="BL862">
        <v>0</v>
      </c>
      <c r="BM862">
        <v>0</v>
      </c>
      <c r="BN862" t="s">
        <v>304</v>
      </c>
      <c r="BO862">
        <v>3135.8429970000002</v>
      </c>
      <c r="BP862">
        <v>7401.5540860000001</v>
      </c>
      <c r="BQ862">
        <v>-6596.2387550000003</v>
      </c>
    </row>
    <row r="863" spans="1:69">
      <c r="A863">
        <v>862</v>
      </c>
      <c r="C863" t="s">
        <v>301</v>
      </c>
      <c r="D863">
        <v>18.026712</v>
      </c>
      <c r="E863">
        <v>18.026712</v>
      </c>
      <c r="F863">
        <v>0</v>
      </c>
      <c r="G863">
        <v>3.4099999999999999E-4</v>
      </c>
      <c r="H863">
        <v>1</v>
      </c>
      <c r="I863">
        <v>-1.17E-4</v>
      </c>
      <c r="J863" t="s">
        <v>222</v>
      </c>
      <c r="K863">
        <v>7579</v>
      </c>
      <c r="L863">
        <v>0</v>
      </c>
      <c r="M863">
        <v>0</v>
      </c>
      <c r="N863">
        <v>0</v>
      </c>
      <c r="O863">
        <v>8037.2434999999996</v>
      </c>
      <c r="P863">
        <v>10714.727699999999</v>
      </c>
      <c r="Q863">
        <v>6481.9775</v>
      </c>
      <c r="R863" t="s">
        <v>223</v>
      </c>
      <c r="S863">
        <v>1.276886</v>
      </c>
      <c r="T863">
        <v>-4.1430300000000004</v>
      </c>
      <c r="U863">
        <v>8.6631309999999999</v>
      </c>
      <c r="V863">
        <v>103.49347299999999</v>
      </c>
      <c r="W863">
        <v>-39.378100000000003</v>
      </c>
      <c r="X863">
        <v>48.477221999999998</v>
      </c>
      <c r="Y863">
        <v>-1.2712479999999999</v>
      </c>
      <c r="Z863">
        <v>-3.192501</v>
      </c>
      <c r="AA863">
        <v>1.6748670000000001</v>
      </c>
      <c r="AB863">
        <v>0.24968799999999999</v>
      </c>
      <c r="AC863">
        <v>0.70487699999999998</v>
      </c>
      <c r="AD863">
        <v>-1.185894</v>
      </c>
      <c r="AE863">
        <v>0.74398500000000001</v>
      </c>
      <c r="AF863">
        <v>0.38856000000000002</v>
      </c>
      <c r="AG863">
        <v>-0.27868700000000002</v>
      </c>
      <c r="AH863">
        <v>6.0895520000000003</v>
      </c>
      <c r="AI863">
        <v>5.9496E-2</v>
      </c>
      <c r="AJ863">
        <v>1.23397</v>
      </c>
      <c r="AK863">
        <v>0.36357400000000001</v>
      </c>
      <c r="AL863">
        <v>0.41265299999999999</v>
      </c>
      <c r="AM863" t="s">
        <v>221</v>
      </c>
      <c r="AN863">
        <v>887.27957500000002</v>
      </c>
      <c r="AO863">
        <v>287.38268299999999</v>
      </c>
      <c r="AP863">
        <v>339.809302</v>
      </c>
      <c r="AQ863">
        <v>1.1019019999999999</v>
      </c>
      <c r="AR863">
        <v>91274.784490000005</v>
      </c>
      <c r="AS863" t="s">
        <v>224</v>
      </c>
      <c r="AT863">
        <v>6.0000000000000001E-3</v>
      </c>
      <c r="AU863">
        <v>0.6</v>
      </c>
      <c r="AV863">
        <v>-1</v>
      </c>
      <c r="AW863">
        <v>-1</v>
      </c>
      <c r="AX863">
        <v>-0.97753900000000005</v>
      </c>
      <c r="AY863" t="s">
        <v>302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303</v>
      </c>
      <c r="BH863">
        <v>13770.12493</v>
      </c>
      <c r="BI863">
        <v>-6905.994584</v>
      </c>
      <c r="BJ863">
        <v>-4401.4141799999998</v>
      </c>
      <c r="BK863">
        <v>0</v>
      </c>
      <c r="BL863">
        <v>0</v>
      </c>
      <c r="BM863">
        <v>0</v>
      </c>
      <c r="BN863" t="s">
        <v>304</v>
      </c>
      <c r="BO863">
        <v>3108.5600049999998</v>
      </c>
      <c r="BP863">
        <v>7337.1578310000004</v>
      </c>
      <c r="BQ863">
        <v>-6538.8490410000004</v>
      </c>
    </row>
    <row r="864" spans="1:69">
      <c r="A864">
        <v>863</v>
      </c>
      <c r="C864" t="s">
        <v>301</v>
      </c>
      <c r="D864">
        <v>18.026712</v>
      </c>
      <c r="E864">
        <v>18.026712</v>
      </c>
      <c r="F864">
        <v>0</v>
      </c>
      <c r="G864">
        <v>3.4099999999999999E-4</v>
      </c>
      <c r="H864">
        <v>1</v>
      </c>
      <c r="I864">
        <v>-1.17E-4</v>
      </c>
      <c r="J864" t="s">
        <v>222</v>
      </c>
      <c r="K864">
        <v>7579</v>
      </c>
      <c r="L864">
        <v>0</v>
      </c>
      <c r="M864">
        <v>0</v>
      </c>
      <c r="N864">
        <v>0</v>
      </c>
      <c r="O864">
        <v>8037.2434999999996</v>
      </c>
      <c r="P864">
        <v>10714.727699999999</v>
      </c>
      <c r="Q864">
        <v>6481.9775</v>
      </c>
      <c r="R864" t="s">
        <v>223</v>
      </c>
      <c r="S864">
        <v>1.2202539999999999</v>
      </c>
      <c r="T864">
        <v>-4.1068420000000003</v>
      </c>
      <c r="U864">
        <v>8.6829249999999991</v>
      </c>
      <c r="V864">
        <v>103.452805</v>
      </c>
      <c r="W864">
        <v>-39.012410000000003</v>
      </c>
      <c r="X864">
        <v>48.945439</v>
      </c>
      <c r="Y864">
        <v>-1.3293999999999999</v>
      </c>
      <c r="Z864">
        <v>-2.9857390000000001</v>
      </c>
      <c r="AA864">
        <v>1.9331590000000001</v>
      </c>
      <c r="AB864">
        <v>0.24410799999999999</v>
      </c>
      <c r="AC864">
        <v>0.70039899999999999</v>
      </c>
      <c r="AD864">
        <v>-1.178447</v>
      </c>
      <c r="AE864">
        <v>0.74544999999999995</v>
      </c>
      <c r="AF864">
        <v>0.392762</v>
      </c>
      <c r="AG864">
        <v>-0.28575699999999998</v>
      </c>
      <c r="AH864">
        <v>6.0919020000000002</v>
      </c>
      <c r="AI864">
        <v>6.1148000000000001E-2</v>
      </c>
      <c r="AJ864">
        <v>1.2382919999999999</v>
      </c>
      <c r="AK864">
        <v>0.34993600000000002</v>
      </c>
      <c r="AL864">
        <v>0.41120200000000001</v>
      </c>
      <c r="AM864" t="s">
        <v>221</v>
      </c>
      <c r="AN864">
        <v>886.96434599999998</v>
      </c>
      <c r="AO864">
        <v>287.38473199999999</v>
      </c>
      <c r="AP864">
        <v>339.81051400000001</v>
      </c>
      <c r="AQ864">
        <v>1.101936</v>
      </c>
      <c r="AR864">
        <v>91278.204821000007</v>
      </c>
      <c r="AS864" t="s">
        <v>224</v>
      </c>
      <c r="AT864">
        <v>6.0000000000000001E-3</v>
      </c>
      <c r="AU864">
        <v>0.6</v>
      </c>
      <c r="AV864">
        <v>-1</v>
      </c>
      <c r="AW864">
        <v>-1</v>
      </c>
      <c r="AX864">
        <v>-0.97460899999999995</v>
      </c>
      <c r="AY864" t="s">
        <v>302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303</v>
      </c>
      <c r="BH864">
        <v>13094.318063000001</v>
      </c>
      <c r="BI864">
        <v>-7320.886109</v>
      </c>
      <c r="BJ864">
        <v>-4222.4216280000001</v>
      </c>
      <c r="BK864">
        <v>0</v>
      </c>
      <c r="BL864">
        <v>0</v>
      </c>
      <c r="BM864">
        <v>0</v>
      </c>
      <c r="BN864" t="s">
        <v>304</v>
      </c>
      <c r="BO864">
        <v>3114.9519869999999</v>
      </c>
      <c r="BP864">
        <v>7321.3947820000003</v>
      </c>
      <c r="BQ864">
        <v>-6544.4146979999996</v>
      </c>
    </row>
    <row r="865" spans="1:69">
      <c r="A865">
        <v>864</v>
      </c>
      <c r="C865" t="s">
        <v>301</v>
      </c>
      <c r="D865">
        <v>18.026712</v>
      </c>
      <c r="E865">
        <v>18.026712</v>
      </c>
      <c r="F865">
        <v>0</v>
      </c>
      <c r="G865">
        <v>3.4099999999999999E-4</v>
      </c>
      <c r="H865">
        <v>1</v>
      </c>
      <c r="I865">
        <v>-1.17E-4</v>
      </c>
      <c r="J865" t="s">
        <v>222</v>
      </c>
      <c r="K865">
        <v>7579</v>
      </c>
      <c r="L865">
        <v>0</v>
      </c>
      <c r="M865">
        <v>0</v>
      </c>
      <c r="N865">
        <v>0</v>
      </c>
      <c r="O865">
        <v>8037.2434999999996</v>
      </c>
      <c r="P865">
        <v>10714.727699999999</v>
      </c>
      <c r="Q865">
        <v>6481.9775</v>
      </c>
      <c r="R865" t="s">
        <v>223</v>
      </c>
      <c r="S865">
        <v>1.114797</v>
      </c>
      <c r="T865">
        <v>-4.1211729999999998</v>
      </c>
      <c r="U865">
        <v>8.7194029999999998</v>
      </c>
      <c r="V865">
        <v>103.410207</v>
      </c>
      <c r="W865">
        <v>-38.639946999999999</v>
      </c>
      <c r="X865">
        <v>49.415111000000003</v>
      </c>
      <c r="Y865">
        <v>0</v>
      </c>
      <c r="Z865">
        <v>0</v>
      </c>
      <c r="AA865">
        <v>0</v>
      </c>
      <c r="AB865">
        <v>0.24231</v>
      </c>
      <c r="AC865">
        <v>0.70015000000000005</v>
      </c>
      <c r="AD865">
        <v>-1.1807080000000001</v>
      </c>
      <c r="AE865">
        <v>0.74690400000000001</v>
      </c>
      <c r="AF865">
        <v>0.39696300000000001</v>
      </c>
      <c r="AG865">
        <v>-0.29284199999999999</v>
      </c>
      <c r="AH865">
        <v>6.0942930000000004</v>
      </c>
      <c r="AI865">
        <v>6.2821000000000002E-2</v>
      </c>
      <c r="AJ865">
        <v>1.2426170000000001</v>
      </c>
      <c r="AK865">
        <v>0.35759299999999999</v>
      </c>
      <c r="AL865">
        <v>0.420879</v>
      </c>
      <c r="AM865" t="s">
        <v>221</v>
      </c>
      <c r="AN865">
        <v>886.648777</v>
      </c>
      <c r="AO865">
        <v>287.38678299999998</v>
      </c>
      <c r="AP865">
        <v>339.81172600000002</v>
      </c>
      <c r="AQ865">
        <v>1.101969</v>
      </c>
      <c r="AR865">
        <v>91281.628956999994</v>
      </c>
      <c r="AS865" t="s">
        <v>224</v>
      </c>
      <c r="AT865">
        <v>6.0000000000000001E-3</v>
      </c>
      <c r="AU865">
        <v>0.6</v>
      </c>
      <c r="AV865">
        <v>-1</v>
      </c>
      <c r="AW865">
        <v>-1</v>
      </c>
      <c r="AX865">
        <v>-0.97460899999999995</v>
      </c>
      <c r="AY865" t="s">
        <v>302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303</v>
      </c>
      <c r="BH865">
        <v>13540.45541</v>
      </c>
      <c r="BI865">
        <v>-7164.8032700000003</v>
      </c>
      <c r="BJ865">
        <v>-4414.3786250000003</v>
      </c>
      <c r="BK865">
        <v>0</v>
      </c>
      <c r="BL865">
        <v>0</v>
      </c>
      <c r="BM865">
        <v>0</v>
      </c>
      <c r="BN865" t="s">
        <v>304</v>
      </c>
      <c r="BO865">
        <v>3145.4035410000001</v>
      </c>
      <c r="BP865">
        <v>7392.9682270000003</v>
      </c>
      <c r="BQ865">
        <v>-6608.3924399999996</v>
      </c>
    </row>
    <row r="866" spans="1:69">
      <c r="A866">
        <v>865</v>
      </c>
      <c r="C866" t="s">
        <v>301</v>
      </c>
      <c r="D866">
        <v>18.026712</v>
      </c>
      <c r="E866">
        <v>18.026712</v>
      </c>
      <c r="F866">
        <v>0</v>
      </c>
      <c r="G866">
        <v>3.4099999999999999E-4</v>
      </c>
      <c r="H866">
        <v>1</v>
      </c>
      <c r="I866">
        <v>-1.17E-4</v>
      </c>
      <c r="J866" t="s">
        <v>222</v>
      </c>
      <c r="K866">
        <v>7579</v>
      </c>
      <c r="L866">
        <v>0</v>
      </c>
      <c r="M866">
        <v>0</v>
      </c>
      <c r="N866">
        <v>0</v>
      </c>
      <c r="O866">
        <v>8037.2434999999996</v>
      </c>
      <c r="P866">
        <v>10714.727699999999</v>
      </c>
      <c r="Q866">
        <v>6481.9775</v>
      </c>
      <c r="R866" t="s">
        <v>223</v>
      </c>
      <c r="S866">
        <v>1.15716</v>
      </c>
      <c r="T866">
        <v>-4.0600550000000002</v>
      </c>
      <c r="U866">
        <v>8.7067429999999995</v>
      </c>
      <c r="V866">
        <v>103.36649300000001</v>
      </c>
      <c r="W866">
        <v>-38.260266999999999</v>
      </c>
      <c r="X866">
        <v>49.885843000000001</v>
      </c>
      <c r="Y866">
        <v>-1.272281</v>
      </c>
      <c r="Z866">
        <v>-3.3739089999999998</v>
      </c>
      <c r="AA866">
        <v>1.628952</v>
      </c>
      <c r="AB866">
        <v>0.24271100000000001</v>
      </c>
      <c r="AC866">
        <v>0.70786899999999997</v>
      </c>
      <c r="AD866">
        <v>-1.192008</v>
      </c>
      <c r="AE866">
        <v>0.74836000000000003</v>
      </c>
      <c r="AF866">
        <v>0.40121000000000001</v>
      </c>
      <c r="AG866">
        <v>-0.29999399999999998</v>
      </c>
      <c r="AH866">
        <v>6.0967250000000002</v>
      </c>
      <c r="AI866">
        <v>6.4515000000000003E-2</v>
      </c>
      <c r="AJ866">
        <v>1.2469440000000001</v>
      </c>
      <c r="AK866">
        <v>0.35450500000000001</v>
      </c>
      <c r="AL866">
        <v>0.425016</v>
      </c>
      <c r="AM866" t="s">
        <v>221</v>
      </c>
      <c r="AN866">
        <v>886.33286699999996</v>
      </c>
      <c r="AO866">
        <v>287.38883600000003</v>
      </c>
      <c r="AP866">
        <v>339.81294000000003</v>
      </c>
      <c r="AQ866">
        <v>1.1020030000000001</v>
      </c>
      <c r="AR866">
        <v>91285.056897999995</v>
      </c>
      <c r="AS866" t="s">
        <v>224</v>
      </c>
      <c r="AT866">
        <v>6.0000000000000001E-3</v>
      </c>
      <c r="AU866">
        <v>0.6</v>
      </c>
      <c r="AV866">
        <v>-1</v>
      </c>
      <c r="AW866">
        <v>-1</v>
      </c>
      <c r="AX866">
        <v>-0.97216800000000003</v>
      </c>
      <c r="AY866" t="s">
        <v>302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303</v>
      </c>
      <c r="BH866">
        <v>13229.018061000001</v>
      </c>
      <c r="BI866">
        <v>-7191.882705</v>
      </c>
      <c r="BJ866">
        <v>-4354.5478579999999</v>
      </c>
      <c r="BK866">
        <v>0</v>
      </c>
      <c r="BL866">
        <v>0</v>
      </c>
      <c r="BM866">
        <v>0</v>
      </c>
      <c r="BN866" t="s">
        <v>304</v>
      </c>
      <c r="BO866">
        <v>3119.9146730000002</v>
      </c>
      <c r="BP866">
        <v>7307.3664410000001</v>
      </c>
      <c r="BQ866">
        <v>-6548.2786130000004</v>
      </c>
    </row>
    <row r="867" spans="1:69">
      <c r="A867">
        <v>866</v>
      </c>
      <c r="C867" t="s">
        <v>301</v>
      </c>
      <c r="D867">
        <v>18.026712</v>
      </c>
      <c r="E867">
        <v>18.026712</v>
      </c>
      <c r="F867">
        <v>0</v>
      </c>
      <c r="G867">
        <v>3.4099999999999999E-4</v>
      </c>
      <c r="H867">
        <v>1</v>
      </c>
      <c r="I867">
        <v>-1.17E-4</v>
      </c>
      <c r="J867" t="s">
        <v>222</v>
      </c>
      <c r="K867">
        <v>7579</v>
      </c>
      <c r="L867">
        <v>0</v>
      </c>
      <c r="M867">
        <v>0</v>
      </c>
      <c r="N867">
        <v>0</v>
      </c>
      <c r="O867">
        <v>8037.2434999999996</v>
      </c>
      <c r="P867">
        <v>10714.727699999999</v>
      </c>
      <c r="Q867">
        <v>6481.9775</v>
      </c>
      <c r="R867" t="s">
        <v>223</v>
      </c>
      <c r="S867">
        <v>1.099326</v>
      </c>
      <c r="T867">
        <v>-4.0230490000000003</v>
      </c>
      <c r="U867">
        <v>8.7269600000000001</v>
      </c>
      <c r="V867">
        <v>103.320995</v>
      </c>
      <c r="W867">
        <v>-37.873457999999999</v>
      </c>
      <c r="X867">
        <v>50.357841999999998</v>
      </c>
      <c r="Y867">
        <v>-1.345343</v>
      </c>
      <c r="Z867">
        <v>-3.1698949999999999</v>
      </c>
      <c r="AA867">
        <v>1.913591</v>
      </c>
      <c r="AB867">
        <v>0.237432</v>
      </c>
      <c r="AC867">
        <v>0.70141699999999996</v>
      </c>
      <c r="AD867">
        <v>-1.1841250000000001</v>
      </c>
      <c r="AE867">
        <v>0.74978400000000001</v>
      </c>
      <c r="AF867">
        <v>0.40541899999999997</v>
      </c>
      <c r="AG867">
        <v>-0.30709799999999998</v>
      </c>
      <c r="AH867">
        <v>6.0991989999999996</v>
      </c>
      <c r="AI867">
        <v>6.6229999999999997E-2</v>
      </c>
      <c r="AJ867">
        <v>1.2512719999999999</v>
      </c>
      <c r="AK867">
        <v>0.33991399999999999</v>
      </c>
      <c r="AL867">
        <v>0.423653</v>
      </c>
      <c r="AM867" t="s">
        <v>221</v>
      </c>
      <c r="AN867">
        <v>886.016617</v>
      </c>
      <c r="AO867">
        <v>287.39089200000001</v>
      </c>
      <c r="AP867">
        <v>339.81415600000003</v>
      </c>
      <c r="AQ867">
        <v>1.102036</v>
      </c>
      <c r="AR867">
        <v>91288.488637000002</v>
      </c>
      <c r="AS867" t="s">
        <v>224</v>
      </c>
      <c r="AT867">
        <v>6.0000000000000001E-3</v>
      </c>
      <c r="AU867">
        <v>0.6</v>
      </c>
      <c r="AV867">
        <v>-1</v>
      </c>
      <c r="AW867">
        <v>-1</v>
      </c>
      <c r="AX867">
        <v>-0.97216800000000003</v>
      </c>
      <c r="AY867" t="s">
        <v>302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303</v>
      </c>
      <c r="BH867">
        <v>12524.513446999999</v>
      </c>
      <c r="BI867">
        <v>-7610.7546249999996</v>
      </c>
      <c r="BJ867">
        <v>-4172.7575699999998</v>
      </c>
      <c r="BK867">
        <v>0</v>
      </c>
      <c r="BL867">
        <v>0</v>
      </c>
      <c r="BM867">
        <v>0</v>
      </c>
      <c r="BN867" t="s">
        <v>304</v>
      </c>
      <c r="BO867">
        <v>3122.4132049999998</v>
      </c>
      <c r="BP867">
        <v>7313.2184239999997</v>
      </c>
      <c r="BQ867">
        <v>-6553.5226929999999</v>
      </c>
    </row>
    <row r="868" spans="1:69">
      <c r="A868">
        <v>867</v>
      </c>
      <c r="C868" t="s">
        <v>301</v>
      </c>
      <c r="D868">
        <v>18.026712</v>
      </c>
      <c r="E868">
        <v>18.026712</v>
      </c>
      <c r="F868">
        <v>0</v>
      </c>
      <c r="G868">
        <v>3.4099999999999999E-4</v>
      </c>
      <c r="H868">
        <v>1</v>
      </c>
      <c r="I868">
        <v>-1.17E-4</v>
      </c>
      <c r="J868" t="s">
        <v>222</v>
      </c>
      <c r="K868">
        <v>7579</v>
      </c>
      <c r="L868">
        <v>0</v>
      </c>
      <c r="M868">
        <v>0</v>
      </c>
      <c r="N868">
        <v>0</v>
      </c>
      <c r="O868">
        <v>8037.2434999999996</v>
      </c>
      <c r="P868">
        <v>10714.727699999999</v>
      </c>
      <c r="Q868">
        <v>6481.9775</v>
      </c>
      <c r="R868" t="s">
        <v>223</v>
      </c>
      <c r="S868">
        <v>0.98947700000000005</v>
      </c>
      <c r="T868">
        <v>-4.037687</v>
      </c>
      <c r="U868">
        <v>8.7631630000000005</v>
      </c>
      <c r="V868">
        <v>103.273326</v>
      </c>
      <c r="W868">
        <v>-37.479863000000002</v>
      </c>
      <c r="X868">
        <v>50.831133000000001</v>
      </c>
      <c r="Y868">
        <v>0</v>
      </c>
      <c r="Z868">
        <v>0</v>
      </c>
      <c r="AA868">
        <v>0</v>
      </c>
      <c r="AB868">
        <v>0.23483499999999999</v>
      </c>
      <c r="AC868">
        <v>0.70326699999999998</v>
      </c>
      <c r="AD868">
        <v>-1.186339</v>
      </c>
      <c r="AE868">
        <v>0.751193</v>
      </c>
      <c r="AF868">
        <v>0.40963899999999998</v>
      </c>
      <c r="AG868">
        <v>-0.31421700000000002</v>
      </c>
      <c r="AH868">
        <v>6.1017140000000003</v>
      </c>
      <c r="AI868">
        <v>6.7965999999999999E-2</v>
      </c>
      <c r="AJ868">
        <v>1.2556020000000001</v>
      </c>
      <c r="AK868">
        <v>0.34813699999999997</v>
      </c>
      <c r="AL868">
        <v>0.43334299999999998</v>
      </c>
      <c r="AM868" t="s">
        <v>221</v>
      </c>
      <c r="AN868">
        <v>885.70002499999998</v>
      </c>
      <c r="AO868">
        <v>287.39294999999998</v>
      </c>
      <c r="AP868">
        <v>339.81537200000002</v>
      </c>
      <c r="AQ868">
        <v>1.1020700000000001</v>
      </c>
      <c r="AR868">
        <v>91291.924182999996</v>
      </c>
      <c r="AS868" t="s">
        <v>224</v>
      </c>
      <c r="AT868">
        <v>6.0000000000000001E-3</v>
      </c>
      <c r="AU868">
        <v>0.6</v>
      </c>
      <c r="AV868">
        <v>-1</v>
      </c>
      <c r="AW868">
        <v>-1</v>
      </c>
      <c r="AX868">
        <v>-0.97216800000000003</v>
      </c>
      <c r="AY868" t="s">
        <v>302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303</v>
      </c>
      <c r="BH868">
        <v>12986.129188999999</v>
      </c>
      <c r="BI868">
        <v>-7457.9663520000004</v>
      </c>
      <c r="BJ868">
        <v>-4367.8340859999998</v>
      </c>
      <c r="BK868">
        <v>0</v>
      </c>
      <c r="BL868">
        <v>0</v>
      </c>
      <c r="BM868">
        <v>0</v>
      </c>
      <c r="BN868" t="s">
        <v>304</v>
      </c>
      <c r="BO868">
        <v>3154.3009699999998</v>
      </c>
      <c r="BP868">
        <v>7387.9049510000004</v>
      </c>
      <c r="BQ868">
        <v>-6620.4507979999998</v>
      </c>
    </row>
    <row r="869" spans="1:69">
      <c r="A869">
        <v>868</v>
      </c>
      <c r="C869" t="s">
        <v>301</v>
      </c>
      <c r="D869">
        <v>18.023239</v>
      </c>
      <c r="E869">
        <v>18.023239</v>
      </c>
      <c r="F869">
        <v>0</v>
      </c>
      <c r="G869">
        <v>3.2899999999999997E-4</v>
      </c>
      <c r="H869">
        <v>1</v>
      </c>
      <c r="I869">
        <v>-1.1E-4</v>
      </c>
      <c r="J869" t="s">
        <v>222</v>
      </c>
      <c r="K869">
        <v>7579</v>
      </c>
      <c r="L869">
        <v>0</v>
      </c>
      <c r="M869">
        <v>0</v>
      </c>
      <c r="N869">
        <v>0</v>
      </c>
      <c r="O869">
        <v>8037.2434999999996</v>
      </c>
      <c r="P869">
        <v>10714.727699999999</v>
      </c>
      <c r="Q869">
        <v>6481.9775</v>
      </c>
      <c r="R869" t="s">
        <v>223</v>
      </c>
      <c r="S869">
        <v>1.0332619999999999</v>
      </c>
      <c r="T869">
        <v>-3.976769</v>
      </c>
      <c r="U869">
        <v>8.7494569999999996</v>
      </c>
      <c r="V869">
        <v>103.224333</v>
      </c>
      <c r="W869">
        <v>-37.07902</v>
      </c>
      <c r="X869">
        <v>51.305351999999999</v>
      </c>
      <c r="Y869">
        <v>-1.2634810000000001</v>
      </c>
      <c r="Z869">
        <v>-3.5628479999999998</v>
      </c>
      <c r="AA869">
        <v>1.5712870000000001</v>
      </c>
      <c r="AB869">
        <v>0.23527400000000001</v>
      </c>
      <c r="AC869">
        <v>0.71129600000000004</v>
      </c>
      <c r="AD869">
        <v>-1.198088</v>
      </c>
      <c r="AE869">
        <v>0.75260499999999997</v>
      </c>
      <c r="AF869">
        <v>0.413906</v>
      </c>
      <c r="AG869">
        <v>-0.321405</v>
      </c>
      <c r="AH869">
        <v>6.1042699999999996</v>
      </c>
      <c r="AI869">
        <v>6.9723999999999994E-2</v>
      </c>
      <c r="AJ869">
        <v>1.2599340000000001</v>
      </c>
      <c r="AK869">
        <v>0.34485399999999999</v>
      </c>
      <c r="AL869">
        <v>0.437529</v>
      </c>
      <c r="AM869" t="s">
        <v>221</v>
      </c>
      <c r="AN869">
        <v>885.38309200000003</v>
      </c>
      <c r="AO869">
        <v>287.39501000000001</v>
      </c>
      <c r="AP869">
        <v>339.81659000000002</v>
      </c>
      <c r="AQ869">
        <v>1.1021030000000001</v>
      </c>
      <c r="AR869">
        <v>91295.363534999997</v>
      </c>
      <c r="AS869" t="s">
        <v>224</v>
      </c>
      <c r="AT869">
        <v>6.0000000000000001E-3</v>
      </c>
      <c r="AU869">
        <v>0.6</v>
      </c>
      <c r="AV869">
        <v>-1</v>
      </c>
      <c r="AW869">
        <v>-1</v>
      </c>
      <c r="AX869">
        <v>-0.97216800000000003</v>
      </c>
      <c r="AY869" t="s">
        <v>302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303</v>
      </c>
      <c r="BH869">
        <v>12668.303131999999</v>
      </c>
      <c r="BI869">
        <v>-7479.8199160000004</v>
      </c>
      <c r="BJ869">
        <v>-4307.9505609999997</v>
      </c>
      <c r="BK869">
        <v>0</v>
      </c>
      <c r="BL869">
        <v>0</v>
      </c>
      <c r="BM869">
        <v>0</v>
      </c>
      <c r="BN869" t="s">
        <v>304</v>
      </c>
      <c r="BO869">
        <v>3124.387898</v>
      </c>
      <c r="BP869">
        <v>7317.8434900000002</v>
      </c>
      <c r="BQ869">
        <v>-6557.667308</v>
      </c>
    </row>
    <row r="870" spans="1:69">
      <c r="A870">
        <v>869</v>
      </c>
      <c r="C870" t="s">
        <v>301</v>
      </c>
      <c r="D870">
        <v>18.023239</v>
      </c>
      <c r="E870">
        <v>18.023239</v>
      </c>
      <c r="F870">
        <v>0</v>
      </c>
      <c r="G870">
        <v>3.2899999999999997E-4</v>
      </c>
      <c r="H870">
        <v>1</v>
      </c>
      <c r="I870">
        <v>-1.1E-4</v>
      </c>
      <c r="J870" t="s">
        <v>222</v>
      </c>
      <c r="K870">
        <v>7579</v>
      </c>
      <c r="L870">
        <v>0</v>
      </c>
      <c r="M870">
        <v>0</v>
      </c>
      <c r="N870">
        <v>0</v>
      </c>
      <c r="O870">
        <v>8037.2434999999996</v>
      </c>
      <c r="P870">
        <v>10714.727699999999</v>
      </c>
      <c r="Q870">
        <v>6481.9775</v>
      </c>
      <c r="R870" t="s">
        <v>223</v>
      </c>
      <c r="S870">
        <v>0.97395100000000001</v>
      </c>
      <c r="T870">
        <v>-3.9388619999999999</v>
      </c>
      <c r="U870">
        <v>8.7690249999999992</v>
      </c>
      <c r="V870">
        <v>103.173327</v>
      </c>
      <c r="W870">
        <v>-36.671013000000002</v>
      </c>
      <c r="X870">
        <v>51.780718</v>
      </c>
      <c r="Y870">
        <v>-1.3532709999999999</v>
      </c>
      <c r="Z870">
        <v>-3.3655900000000001</v>
      </c>
      <c r="AA870">
        <v>1.8837109999999999</v>
      </c>
      <c r="AB870">
        <v>0.229181</v>
      </c>
      <c r="AC870">
        <v>0.70637700000000003</v>
      </c>
      <c r="AD870">
        <v>-1.1897960000000001</v>
      </c>
      <c r="AE870">
        <v>0.75397999999999998</v>
      </c>
      <c r="AF870">
        <v>0.41814499999999999</v>
      </c>
      <c r="AG870">
        <v>-0.328544</v>
      </c>
      <c r="AH870">
        <v>6.1068689999999997</v>
      </c>
      <c r="AI870">
        <v>7.1503999999999998E-2</v>
      </c>
      <c r="AJ870">
        <v>1.2642659999999999</v>
      </c>
      <c r="AK870">
        <v>0.32924900000000001</v>
      </c>
      <c r="AL870">
        <v>0.43629000000000001</v>
      </c>
      <c r="AM870" t="s">
        <v>221</v>
      </c>
      <c r="AN870">
        <v>885.06581900000003</v>
      </c>
      <c r="AO870">
        <v>287.39707199999998</v>
      </c>
      <c r="AP870">
        <v>339.81780900000001</v>
      </c>
      <c r="AQ870">
        <v>1.1021369999999999</v>
      </c>
      <c r="AR870">
        <v>91298.806685999996</v>
      </c>
      <c r="AS870" t="s">
        <v>224</v>
      </c>
      <c r="AT870">
        <v>6.0000000000000001E-3</v>
      </c>
      <c r="AU870">
        <v>0.6</v>
      </c>
      <c r="AV870">
        <v>-1</v>
      </c>
      <c r="AW870">
        <v>-1</v>
      </c>
      <c r="AX870">
        <v>-0.97216800000000003</v>
      </c>
      <c r="AY870" t="s">
        <v>302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303</v>
      </c>
      <c r="BH870">
        <v>11938.831312</v>
      </c>
      <c r="BI870">
        <v>-7900.1006639999996</v>
      </c>
      <c r="BJ870">
        <v>-4120.0387019999998</v>
      </c>
      <c r="BK870">
        <v>0</v>
      </c>
      <c r="BL870">
        <v>0</v>
      </c>
      <c r="BM870">
        <v>0</v>
      </c>
      <c r="BN870" t="s">
        <v>304</v>
      </c>
      <c r="BO870">
        <v>3126.691534</v>
      </c>
      <c r="BP870">
        <v>7323.2389929999999</v>
      </c>
      <c r="BQ870">
        <v>-6562.5023270000002</v>
      </c>
    </row>
    <row r="871" spans="1:69">
      <c r="A871">
        <v>870</v>
      </c>
      <c r="C871" t="s">
        <v>301</v>
      </c>
      <c r="D871">
        <v>18.023239</v>
      </c>
      <c r="E871">
        <v>18.023239</v>
      </c>
      <c r="F871">
        <v>0</v>
      </c>
      <c r="G871">
        <v>3.2899999999999997E-4</v>
      </c>
      <c r="H871">
        <v>1</v>
      </c>
      <c r="I871">
        <v>-1.1E-4</v>
      </c>
      <c r="J871" t="s">
        <v>222</v>
      </c>
      <c r="K871">
        <v>7579</v>
      </c>
      <c r="L871">
        <v>0</v>
      </c>
      <c r="M871">
        <v>0</v>
      </c>
      <c r="N871">
        <v>0</v>
      </c>
      <c r="O871">
        <v>8037.2434999999996</v>
      </c>
      <c r="P871">
        <v>10714.727699999999</v>
      </c>
      <c r="Q871">
        <v>6481.9775</v>
      </c>
      <c r="R871" t="s">
        <v>223</v>
      </c>
      <c r="S871">
        <v>0.86016599999999999</v>
      </c>
      <c r="T871">
        <v>-3.9534980000000002</v>
      </c>
      <c r="U871">
        <v>8.8053640000000009</v>
      </c>
      <c r="V871">
        <v>103.11990299999999</v>
      </c>
      <c r="W871">
        <v>-36.256205999999999</v>
      </c>
      <c r="X871">
        <v>52.257218000000002</v>
      </c>
      <c r="Y871">
        <v>-1.4206890000000001</v>
      </c>
      <c r="Z871">
        <v>-3.121928</v>
      </c>
      <c r="AA871">
        <v>2.1528040000000002</v>
      </c>
      <c r="AB871">
        <v>0.22644500000000001</v>
      </c>
      <c r="AC871">
        <v>0.70821900000000004</v>
      </c>
      <c r="AD871">
        <v>-1.19194</v>
      </c>
      <c r="AE871">
        <v>0.75533899999999998</v>
      </c>
      <c r="AF871">
        <v>0.42239399999999999</v>
      </c>
      <c r="AG871">
        <v>-0.33569500000000002</v>
      </c>
      <c r="AH871">
        <v>6.1095090000000001</v>
      </c>
      <c r="AI871">
        <v>7.3305999999999996E-2</v>
      </c>
      <c r="AJ871">
        <v>1.268599</v>
      </c>
      <c r="AK871">
        <v>0.32644899999999999</v>
      </c>
      <c r="AL871">
        <v>0.43953100000000001</v>
      </c>
      <c r="AM871" t="s">
        <v>221</v>
      </c>
      <c r="AN871">
        <v>884.74820499999998</v>
      </c>
      <c r="AO871">
        <v>287.399137</v>
      </c>
      <c r="AP871">
        <v>339.81903</v>
      </c>
      <c r="AQ871">
        <v>1.102171</v>
      </c>
      <c r="AR871">
        <v>91302.253643999997</v>
      </c>
      <c r="AS871" t="s">
        <v>224</v>
      </c>
      <c r="AT871">
        <v>6.0000000000000001E-3</v>
      </c>
      <c r="AU871">
        <v>0.6</v>
      </c>
      <c r="AV871">
        <v>-1</v>
      </c>
      <c r="AW871">
        <v>-1</v>
      </c>
      <c r="AX871">
        <v>-0.97216800000000003</v>
      </c>
      <c r="AY871" t="s">
        <v>302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303</v>
      </c>
      <c r="BH871">
        <v>11795.104568999999</v>
      </c>
      <c r="BI871">
        <v>-7977.1277819999996</v>
      </c>
      <c r="BJ871">
        <v>-4108.0495609999998</v>
      </c>
      <c r="BK871">
        <v>0</v>
      </c>
      <c r="BL871">
        <v>0</v>
      </c>
      <c r="BM871">
        <v>0</v>
      </c>
      <c r="BN871" t="s">
        <v>304</v>
      </c>
      <c r="BO871">
        <v>3129.4340670000001</v>
      </c>
      <c r="BP871">
        <v>7329.6624689999999</v>
      </c>
      <c r="BQ871">
        <v>-6568.2585339999996</v>
      </c>
    </row>
    <row r="872" spans="1:69">
      <c r="A872">
        <v>871</v>
      </c>
      <c r="C872" t="s">
        <v>301</v>
      </c>
      <c r="D872">
        <v>18.023239</v>
      </c>
      <c r="E872">
        <v>18.023239</v>
      </c>
      <c r="F872">
        <v>0</v>
      </c>
      <c r="G872">
        <v>3.2899999999999997E-4</v>
      </c>
      <c r="H872">
        <v>1</v>
      </c>
      <c r="I872">
        <v>-1.1E-4</v>
      </c>
      <c r="J872" t="s">
        <v>222</v>
      </c>
      <c r="K872">
        <v>7579</v>
      </c>
      <c r="L872">
        <v>0</v>
      </c>
      <c r="M872">
        <v>0</v>
      </c>
      <c r="N872">
        <v>0</v>
      </c>
      <c r="O872">
        <v>8037.2434999999996</v>
      </c>
      <c r="P872">
        <v>10714.727699999999</v>
      </c>
      <c r="Q872">
        <v>6481.9775</v>
      </c>
      <c r="R872" t="s">
        <v>223</v>
      </c>
      <c r="S872">
        <v>0.82341500000000001</v>
      </c>
      <c r="T872">
        <v>-3.9227370000000001</v>
      </c>
      <c r="U872">
        <v>8.8182519999999993</v>
      </c>
      <c r="V872">
        <v>103.064443</v>
      </c>
      <c r="W872">
        <v>-35.834310000000002</v>
      </c>
      <c r="X872">
        <v>52.734707</v>
      </c>
      <c r="Y872">
        <v>0</v>
      </c>
      <c r="Z872">
        <v>0</v>
      </c>
      <c r="AA872">
        <v>0</v>
      </c>
      <c r="AB872">
        <v>0.223716</v>
      </c>
      <c r="AC872">
        <v>0.71016400000000002</v>
      </c>
      <c r="AD872">
        <v>-1.194224</v>
      </c>
      <c r="AE872">
        <v>0.75668100000000005</v>
      </c>
      <c r="AF872">
        <v>0.42665500000000001</v>
      </c>
      <c r="AG872">
        <v>-0.34286100000000003</v>
      </c>
      <c r="AH872">
        <v>6.1121889999999999</v>
      </c>
      <c r="AI872">
        <v>7.5132000000000004E-2</v>
      </c>
      <c r="AJ872">
        <v>1.272932</v>
      </c>
      <c r="AK872">
        <v>0.33461400000000002</v>
      </c>
      <c r="AL872">
        <v>0.45018900000000001</v>
      </c>
      <c r="AM872" t="s">
        <v>221</v>
      </c>
      <c r="AN872">
        <v>884.43025</v>
      </c>
      <c r="AO872">
        <v>287.40120300000001</v>
      </c>
      <c r="AP872">
        <v>339.82025199999998</v>
      </c>
      <c r="AQ872">
        <v>1.102204</v>
      </c>
      <c r="AR872">
        <v>91305.704417000001</v>
      </c>
      <c r="AS872" t="s">
        <v>224</v>
      </c>
      <c r="AT872">
        <v>6.0000000000000001E-3</v>
      </c>
      <c r="AU872">
        <v>0.6</v>
      </c>
      <c r="AV872">
        <v>-1</v>
      </c>
      <c r="AW872">
        <v>-1</v>
      </c>
      <c r="AX872">
        <v>-0.97021500000000005</v>
      </c>
      <c r="AY872" t="s">
        <v>302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303</v>
      </c>
      <c r="BH872">
        <v>12223.738759</v>
      </c>
      <c r="BI872">
        <v>-7849.5598250000003</v>
      </c>
      <c r="BJ872">
        <v>-4296.0882819999997</v>
      </c>
      <c r="BK872">
        <v>0</v>
      </c>
      <c r="BL872">
        <v>0</v>
      </c>
      <c r="BM872">
        <v>0</v>
      </c>
      <c r="BN872" t="s">
        <v>304</v>
      </c>
      <c r="BO872">
        <v>3164.4098180000001</v>
      </c>
      <c r="BP872">
        <v>7390.7718569999997</v>
      </c>
      <c r="BQ872">
        <v>-6636.3525929999996</v>
      </c>
    </row>
    <row r="873" spans="1:69">
      <c r="A873">
        <v>872</v>
      </c>
      <c r="C873" t="s">
        <v>301</v>
      </c>
      <c r="D873">
        <v>18.023239</v>
      </c>
      <c r="E873">
        <v>18.023239</v>
      </c>
      <c r="F873">
        <v>0</v>
      </c>
      <c r="G873">
        <v>3.2899999999999997E-4</v>
      </c>
      <c r="H873">
        <v>1</v>
      </c>
      <c r="I873">
        <v>-1.1E-4</v>
      </c>
      <c r="J873" t="s">
        <v>222</v>
      </c>
      <c r="K873">
        <v>7579</v>
      </c>
      <c r="L873">
        <v>0</v>
      </c>
      <c r="M873">
        <v>0</v>
      </c>
      <c r="N873">
        <v>0</v>
      </c>
      <c r="O873">
        <v>8037.2434999999996</v>
      </c>
      <c r="P873">
        <v>10714.727699999999</v>
      </c>
      <c r="Q873">
        <v>6481.9775</v>
      </c>
      <c r="R873" t="s">
        <v>223</v>
      </c>
      <c r="S873">
        <v>0.86196799999999996</v>
      </c>
      <c r="T873">
        <v>-3.8648910000000001</v>
      </c>
      <c r="U873">
        <v>8.8045919999999995</v>
      </c>
      <c r="V873">
        <v>103.007324</v>
      </c>
      <c r="W873">
        <v>-35.405158999999998</v>
      </c>
      <c r="X873">
        <v>53.212950999999997</v>
      </c>
      <c r="Y873">
        <v>-1.351216</v>
      </c>
      <c r="Z873">
        <v>-3.5721349999999998</v>
      </c>
      <c r="AA873">
        <v>1.8416669999999999</v>
      </c>
      <c r="AB873">
        <v>0.22450800000000001</v>
      </c>
      <c r="AC873">
        <v>0.71693300000000004</v>
      </c>
      <c r="AD873">
        <v>-1.2061360000000001</v>
      </c>
      <c r="AE873">
        <v>0.75802800000000004</v>
      </c>
      <c r="AF873">
        <v>0.43095600000000001</v>
      </c>
      <c r="AG873">
        <v>-0.35009800000000002</v>
      </c>
      <c r="AH873">
        <v>6.1149110000000002</v>
      </c>
      <c r="AI873">
        <v>7.6981999999999995E-2</v>
      </c>
      <c r="AJ873">
        <v>1.2772650000000001</v>
      </c>
      <c r="AK873">
        <v>0.331065</v>
      </c>
      <c r="AL873">
        <v>0.45443899999999998</v>
      </c>
      <c r="AM873" t="s">
        <v>221</v>
      </c>
      <c r="AN873">
        <v>884.11195299999997</v>
      </c>
      <c r="AO873">
        <v>287.40327200000002</v>
      </c>
      <c r="AP873">
        <v>339.82147500000002</v>
      </c>
      <c r="AQ873">
        <v>1.1022380000000001</v>
      </c>
      <c r="AR873">
        <v>91309.158997999999</v>
      </c>
      <c r="AS873" t="s">
        <v>224</v>
      </c>
      <c r="AT873">
        <v>6.0000000000000001E-3</v>
      </c>
      <c r="AU873">
        <v>0.6</v>
      </c>
      <c r="AV873">
        <v>-1</v>
      </c>
      <c r="AW873">
        <v>-1</v>
      </c>
      <c r="AX873">
        <v>-0.97021500000000005</v>
      </c>
      <c r="AY873" t="s">
        <v>302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303</v>
      </c>
      <c r="BH873">
        <v>11904.587917000001</v>
      </c>
      <c r="BI873">
        <v>-7864.5781980000002</v>
      </c>
      <c r="BJ873">
        <v>-4232.6533149999996</v>
      </c>
      <c r="BK873">
        <v>0</v>
      </c>
      <c r="BL873">
        <v>0</v>
      </c>
      <c r="BM873">
        <v>0</v>
      </c>
      <c r="BN873" t="s">
        <v>304</v>
      </c>
      <c r="BO873">
        <v>3133.4222989999998</v>
      </c>
      <c r="BP873">
        <v>7318.3976400000001</v>
      </c>
      <c r="BQ873">
        <v>-6571.3660339999997</v>
      </c>
    </row>
    <row r="874" spans="1:69">
      <c r="A874">
        <v>873</v>
      </c>
      <c r="C874" t="s">
        <v>301</v>
      </c>
      <c r="D874">
        <v>18.023239</v>
      </c>
      <c r="E874">
        <v>18.023239</v>
      </c>
      <c r="F874">
        <v>0</v>
      </c>
      <c r="G874">
        <v>3.2899999999999997E-4</v>
      </c>
      <c r="H874">
        <v>1</v>
      </c>
      <c r="I874">
        <v>-1.1E-4</v>
      </c>
      <c r="J874" t="s">
        <v>222</v>
      </c>
      <c r="K874">
        <v>7579</v>
      </c>
      <c r="L874">
        <v>0</v>
      </c>
      <c r="M874">
        <v>0</v>
      </c>
      <c r="N874">
        <v>0</v>
      </c>
      <c r="O874">
        <v>8037.2434999999996</v>
      </c>
      <c r="P874">
        <v>10714.727699999999</v>
      </c>
      <c r="Q874">
        <v>6481.9775</v>
      </c>
      <c r="R874" t="s">
        <v>223</v>
      </c>
      <c r="S874">
        <v>0.80157900000000004</v>
      </c>
      <c r="T874">
        <v>-3.8258540000000001</v>
      </c>
      <c r="U874">
        <v>8.8237140000000007</v>
      </c>
      <c r="V874">
        <v>102.94787700000001</v>
      </c>
      <c r="W874">
        <v>-34.968812999999997</v>
      </c>
      <c r="X874">
        <v>53.692143999999999</v>
      </c>
      <c r="Y874">
        <v>-1.4366350000000001</v>
      </c>
      <c r="Z874">
        <v>-3.3304040000000001</v>
      </c>
      <c r="AA874">
        <v>2.141435</v>
      </c>
      <c r="AB874">
        <v>0.218141</v>
      </c>
      <c r="AC874">
        <v>0.71185299999999996</v>
      </c>
      <c r="AD874">
        <v>-1.197492</v>
      </c>
      <c r="AE874">
        <v>0.75933700000000004</v>
      </c>
      <c r="AF874">
        <v>0.435228</v>
      </c>
      <c r="AG874">
        <v>-0.35728300000000002</v>
      </c>
      <c r="AH874">
        <v>6.1176740000000001</v>
      </c>
      <c r="AI874">
        <v>7.8854999999999995E-2</v>
      </c>
      <c r="AJ874">
        <v>1.281598</v>
      </c>
      <c r="AK874">
        <v>0.31491799999999998</v>
      </c>
      <c r="AL874">
        <v>0.452289</v>
      </c>
      <c r="AM874" t="s">
        <v>221</v>
      </c>
      <c r="AN874">
        <v>883.793316</v>
      </c>
      <c r="AO874">
        <v>287.40534300000002</v>
      </c>
      <c r="AP874">
        <v>339.822699</v>
      </c>
      <c r="AQ874">
        <v>1.1022719999999999</v>
      </c>
      <c r="AR874">
        <v>91312.617379000003</v>
      </c>
      <c r="AS874" t="s">
        <v>224</v>
      </c>
      <c r="AT874">
        <v>6.0000000000000001E-3</v>
      </c>
      <c r="AU874">
        <v>0.6</v>
      </c>
      <c r="AV874">
        <v>-1</v>
      </c>
      <c r="AW874">
        <v>-1</v>
      </c>
      <c r="AX874">
        <v>-0.96972700000000001</v>
      </c>
      <c r="AY874" t="s">
        <v>302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303</v>
      </c>
      <c r="BH874">
        <v>11196.647822999999</v>
      </c>
      <c r="BI874">
        <v>-8262.9921539999996</v>
      </c>
      <c r="BJ874">
        <v>-4043.7711439999998</v>
      </c>
      <c r="BK874">
        <v>0</v>
      </c>
      <c r="BL874">
        <v>0</v>
      </c>
      <c r="BM874">
        <v>0</v>
      </c>
      <c r="BN874" t="s">
        <v>304</v>
      </c>
      <c r="BO874">
        <v>3136.6313789999999</v>
      </c>
      <c r="BP874">
        <v>7320.7411389999997</v>
      </c>
      <c r="BQ874">
        <v>-6576.7802229999998</v>
      </c>
    </row>
    <row r="875" spans="1:69">
      <c r="A875">
        <v>874</v>
      </c>
      <c r="C875" t="s">
        <v>301</v>
      </c>
      <c r="D875">
        <v>18.023239</v>
      </c>
      <c r="E875">
        <v>18.023239</v>
      </c>
      <c r="F875">
        <v>0</v>
      </c>
      <c r="G875">
        <v>3.2899999999999997E-4</v>
      </c>
      <c r="H875">
        <v>1</v>
      </c>
      <c r="I875">
        <v>-1.1E-4</v>
      </c>
      <c r="J875" t="s">
        <v>222</v>
      </c>
      <c r="K875">
        <v>7579</v>
      </c>
      <c r="L875">
        <v>0</v>
      </c>
      <c r="M875">
        <v>0</v>
      </c>
      <c r="N875">
        <v>0</v>
      </c>
      <c r="O875">
        <v>8037.2434999999996</v>
      </c>
      <c r="P875">
        <v>10714.727699999999</v>
      </c>
      <c r="Q875">
        <v>6481.9775</v>
      </c>
      <c r="R875" t="s">
        <v>223</v>
      </c>
      <c r="S875">
        <v>0.68972100000000003</v>
      </c>
      <c r="T875">
        <v>-3.8373910000000002</v>
      </c>
      <c r="U875">
        <v>8.8592519999999997</v>
      </c>
      <c r="V875">
        <v>102.885711</v>
      </c>
      <c r="W875">
        <v>-34.525615999999999</v>
      </c>
      <c r="X875">
        <v>54.172313000000003</v>
      </c>
      <c r="Y875">
        <v>0</v>
      </c>
      <c r="Z875">
        <v>0</v>
      </c>
      <c r="AA875">
        <v>0</v>
      </c>
      <c r="AB875">
        <v>0.21539</v>
      </c>
      <c r="AC875">
        <v>0.71344200000000002</v>
      </c>
      <c r="AD875">
        <v>-1.1997119999999999</v>
      </c>
      <c r="AE875">
        <v>0.760629</v>
      </c>
      <c r="AF875">
        <v>0.43950800000000001</v>
      </c>
      <c r="AG875">
        <v>-0.364481</v>
      </c>
      <c r="AH875">
        <v>6.1204780000000003</v>
      </c>
      <c r="AI875">
        <v>8.0753000000000005E-2</v>
      </c>
      <c r="AJ875">
        <v>1.2859309999999999</v>
      </c>
      <c r="AK875">
        <v>0.323764</v>
      </c>
      <c r="AL875">
        <v>0.46298600000000001</v>
      </c>
      <c r="AM875" t="s">
        <v>221</v>
      </c>
      <c r="AN875">
        <v>883.47433799999999</v>
      </c>
      <c r="AO875">
        <v>287.40741700000001</v>
      </c>
      <c r="AP875">
        <v>339.82392499999997</v>
      </c>
      <c r="AQ875">
        <v>1.102306</v>
      </c>
      <c r="AR875">
        <v>91316.079568999994</v>
      </c>
      <c r="AS875" t="s">
        <v>224</v>
      </c>
      <c r="AT875">
        <v>6.0000000000000001E-3</v>
      </c>
      <c r="AU875">
        <v>0.6</v>
      </c>
      <c r="AV875">
        <v>-1</v>
      </c>
      <c r="AW875">
        <v>-1</v>
      </c>
      <c r="AX875">
        <v>-0.96972700000000001</v>
      </c>
      <c r="AY875" t="s">
        <v>302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303</v>
      </c>
      <c r="BH875">
        <v>11638.323791999999</v>
      </c>
      <c r="BI875">
        <v>-8140.9763329999996</v>
      </c>
      <c r="BJ875">
        <v>-4236.4291590000003</v>
      </c>
      <c r="BK875">
        <v>0</v>
      </c>
      <c r="BL875">
        <v>0</v>
      </c>
      <c r="BM875">
        <v>0</v>
      </c>
      <c r="BN875" t="s">
        <v>304</v>
      </c>
      <c r="BO875">
        <v>3170.679099</v>
      </c>
      <c r="BP875">
        <v>7400.2068179999997</v>
      </c>
      <c r="BQ875">
        <v>-6648.1703049999996</v>
      </c>
    </row>
    <row r="876" spans="1:69">
      <c r="A876">
        <v>875</v>
      </c>
      <c r="C876" t="s">
        <v>301</v>
      </c>
      <c r="D876">
        <v>18.023239</v>
      </c>
      <c r="E876">
        <v>18.023239</v>
      </c>
      <c r="F876">
        <v>0</v>
      </c>
      <c r="G876">
        <v>3.2899999999999997E-4</v>
      </c>
      <c r="H876">
        <v>1</v>
      </c>
      <c r="I876">
        <v>-1.1E-4</v>
      </c>
      <c r="J876" t="s">
        <v>222</v>
      </c>
      <c r="K876">
        <v>7579</v>
      </c>
      <c r="L876">
        <v>0</v>
      </c>
      <c r="M876">
        <v>0</v>
      </c>
      <c r="N876">
        <v>0</v>
      </c>
      <c r="O876">
        <v>8037.2434999999996</v>
      </c>
      <c r="P876">
        <v>10714.727699999999</v>
      </c>
      <c r="Q876">
        <v>6481.9775</v>
      </c>
      <c r="R876" t="s">
        <v>223</v>
      </c>
      <c r="S876">
        <v>0.729294</v>
      </c>
      <c r="T876">
        <v>-3.780122</v>
      </c>
      <c r="U876">
        <v>8.8442939999999997</v>
      </c>
      <c r="V876">
        <v>102.821651</v>
      </c>
      <c r="W876">
        <v>-34.07517</v>
      </c>
      <c r="X876">
        <v>54.653081</v>
      </c>
      <c r="Y876">
        <v>-1.3371869999999999</v>
      </c>
      <c r="Z876">
        <v>-3.7877869999999998</v>
      </c>
      <c r="AA876">
        <v>1.786216</v>
      </c>
      <c r="AB876">
        <v>0.21578</v>
      </c>
      <c r="AC876">
        <v>0.721974</v>
      </c>
      <c r="AD876">
        <v>-1.2121299999999999</v>
      </c>
      <c r="AE876">
        <v>0.76192400000000005</v>
      </c>
      <c r="AF876">
        <v>0.44384000000000001</v>
      </c>
      <c r="AG876">
        <v>-0.37175399999999997</v>
      </c>
      <c r="AH876">
        <v>6.1233230000000001</v>
      </c>
      <c r="AI876">
        <v>8.2674999999999998E-2</v>
      </c>
      <c r="AJ876">
        <v>1.290262</v>
      </c>
      <c r="AK876">
        <v>0.32001000000000002</v>
      </c>
      <c r="AL876">
        <v>0.467279</v>
      </c>
      <c r="AM876" t="s">
        <v>221</v>
      </c>
      <c r="AN876">
        <v>883.15501900000004</v>
      </c>
      <c r="AO876">
        <v>287.409492</v>
      </c>
      <c r="AP876">
        <v>339.825152</v>
      </c>
      <c r="AQ876">
        <v>1.1023400000000001</v>
      </c>
      <c r="AR876">
        <v>91319.545568000001</v>
      </c>
      <c r="AS876" t="s">
        <v>224</v>
      </c>
      <c r="AT876">
        <v>6.0000000000000001E-3</v>
      </c>
      <c r="AU876">
        <v>0.6</v>
      </c>
      <c r="AV876">
        <v>-1</v>
      </c>
      <c r="AW876">
        <v>-1</v>
      </c>
      <c r="AX876">
        <v>-0.96826199999999996</v>
      </c>
      <c r="AY876" t="s">
        <v>302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303</v>
      </c>
      <c r="BH876">
        <v>11318.764635</v>
      </c>
      <c r="BI876">
        <v>-8148.2333390000003</v>
      </c>
      <c r="BJ876">
        <v>-4167.8781959999997</v>
      </c>
      <c r="BK876">
        <v>0</v>
      </c>
      <c r="BL876">
        <v>0</v>
      </c>
      <c r="BM876">
        <v>0</v>
      </c>
      <c r="BN876" t="s">
        <v>304</v>
      </c>
      <c r="BO876">
        <v>3140.1521630000002</v>
      </c>
      <c r="BP876">
        <v>7313.4986870000002</v>
      </c>
      <c r="BQ876">
        <v>-6580.2136760000003</v>
      </c>
    </row>
    <row r="877" spans="1:69">
      <c r="A877">
        <v>876</v>
      </c>
      <c r="C877" t="s">
        <v>301</v>
      </c>
      <c r="D877">
        <v>18.023239</v>
      </c>
      <c r="E877">
        <v>18.023239</v>
      </c>
      <c r="F877">
        <v>0</v>
      </c>
      <c r="G877">
        <v>3.2899999999999997E-4</v>
      </c>
      <c r="H877">
        <v>1</v>
      </c>
      <c r="I877">
        <v>-1.1E-4</v>
      </c>
      <c r="J877" t="s">
        <v>222</v>
      </c>
      <c r="K877">
        <v>7579</v>
      </c>
      <c r="L877">
        <v>0</v>
      </c>
      <c r="M877">
        <v>0</v>
      </c>
      <c r="N877">
        <v>0</v>
      </c>
      <c r="O877">
        <v>8037.2434999999996</v>
      </c>
      <c r="P877">
        <v>10714.727699999999</v>
      </c>
      <c r="Q877">
        <v>6481.9775</v>
      </c>
      <c r="R877" t="s">
        <v>223</v>
      </c>
      <c r="S877">
        <v>0.66813100000000003</v>
      </c>
      <c r="T877">
        <v>-3.7399269999999998</v>
      </c>
      <c r="U877">
        <v>8.8633760000000006</v>
      </c>
      <c r="V877">
        <v>102.755014</v>
      </c>
      <c r="W877">
        <v>-33.617511</v>
      </c>
      <c r="X877">
        <v>55.134670999999997</v>
      </c>
      <c r="Y877">
        <v>-1.4428110000000001</v>
      </c>
      <c r="Z877">
        <v>-3.552667</v>
      </c>
      <c r="AA877">
        <v>2.1185939999999999</v>
      </c>
      <c r="AB877">
        <v>0.20948</v>
      </c>
      <c r="AC877">
        <v>0.71557700000000002</v>
      </c>
      <c r="AD877">
        <v>-1.203012</v>
      </c>
      <c r="AE877">
        <v>0.763181</v>
      </c>
      <c r="AF877">
        <v>0.448133</v>
      </c>
      <c r="AG877">
        <v>-0.37897199999999998</v>
      </c>
      <c r="AH877">
        <v>6.1262100000000004</v>
      </c>
      <c r="AI877">
        <v>8.4623000000000004E-2</v>
      </c>
      <c r="AJ877">
        <v>1.2945930000000001</v>
      </c>
      <c r="AK877">
        <v>0.302701</v>
      </c>
      <c r="AL877">
        <v>0.46522400000000003</v>
      </c>
      <c r="AM877" t="s">
        <v>221</v>
      </c>
      <c r="AN877">
        <v>882.83535900000004</v>
      </c>
      <c r="AO877">
        <v>287.41156999999998</v>
      </c>
      <c r="AP877">
        <v>339.82638100000003</v>
      </c>
      <c r="AQ877">
        <v>1.102374</v>
      </c>
      <c r="AR877">
        <v>91323.015367999993</v>
      </c>
      <c r="AS877" t="s">
        <v>224</v>
      </c>
      <c r="AT877">
        <v>6.0000000000000001E-3</v>
      </c>
      <c r="AU877">
        <v>0.6</v>
      </c>
      <c r="AV877">
        <v>-1</v>
      </c>
      <c r="AW877">
        <v>-1</v>
      </c>
      <c r="AX877">
        <v>-0.96435499999999996</v>
      </c>
      <c r="AY877" t="s">
        <v>302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303</v>
      </c>
      <c r="BH877">
        <v>10594.626678000001</v>
      </c>
      <c r="BI877">
        <v>-8542.6814119999999</v>
      </c>
      <c r="BJ877">
        <v>-3971.7482789999999</v>
      </c>
      <c r="BK877">
        <v>0</v>
      </c>
      <c r="BL877">
        <v>0</v>
      </c>
      <c r="BM877">
        <v>0</v>
      </c>
      <c r="BN877" t="s">
        <v>304</v>
      </c>
      <c r="BO877">
        <v>3147.5372170000001</v>
      </c>
      <c r="BP877">
        <v>7289.4663499999997</v>
      </c>
      <c r="BQ877">
        <v>-6585.1573760000001</v>
      </c>
    </row>
    <row r="878" spans="1:69">
      <c r="A878">
        <v>877</v>
      </c>
      <c r="C878" t="s">
        <v>301</v>
      </c>
      <c r="D878">
        <v>18.023239</v>
      </c>
      <c r="E878">
        <v>18.023239</v>
      </c>
      <c r="F878">
        <v>0</v>
      </c>
      <c r="G878">
        <v>3.2899999999999997E-4</v>
      </c>
      <c r="H878">
        <v>1</v>
      </c>
      <c r="I878">
        <v>-1.1E-4</v>
      </c>
      <c r="J878" t="s">
        <v>222</v>
      </c>
      <c r="K878">
        <v>7579</v>
      </c>
      <c r="L878">
        <v>0</v>
      </c>
      <c r="M878">
        <v>0</v>
      </c>
      <c r="N878">
        <v>0</v>
      </c>
      <c r="O878">
        <v>8037.2434999999996</v>
      </c>
      <c r="P878">
        <v>10714.727699999999</v>
      </c>
      <c r="Q878">
        <v>6481.9775</v>
      </c>
      <c r="R878" t="s">
        <v>223</v>
      </c>
      <c r="S878">
        <v>0.55340900000000004</v>
      </c>
      <c r="T878">
        <v>-3.7508309999999998</v>
      </c>
      <c r="U878">
        <v>8.8991399999999992</v>
      </c>
      <c r="V878">
        <v>102.685401</v>
      </c>
      <c r="W878">
        <v>-33.153005</v>
      </c>
      <c r="X878">
        <v>55.617072</v>
      </c>
      <c r="Y878">
        <v>0</v>
      </c>
      <c r="Z878">
        <v>0</v>
      </c>
      <c r="AA878">
        <v>0</v>
      </c>
      <c r="AB878">
        <v>0.207375</v>
      </c>
      <c r="AC878">
        <v>0.71468500000000001</v>
      </c>
      <c r="AD878">
        <v>-1.205133</v>
      </c>
      <c r="AE878">
        <v>0.76442500000000002</v>
      </c>
      <c r="AF878">
        <v>0.45242199999999999</v>
      </c>
      <c r="AG878">
        <v>-0.38620199999999999</v>
      </c>
      <c r="AH878">
        <v>6.1291370000000001</v>
      </c>
      <c r="AI878">
        <v>8.6596000000000006E-2</v>
      </c>
      <c r="AJ878">
        <v>1.2989219999999999</v>
      </c>
      <c r="AK878">
        <v>0.31229499999999999</v>
      </c>
      <c r="AL878">
        <v>0.475914</v>
      </c>
      <c r="AM878" t="s">
        <v>221</v>
      </c>
      <c r="AN878">
        <v>882.51535799999999</v>
      </c>
      <c r="AO878">
        <v>287.41365000000002</v>
      </c>
      <c r="AP878">
        <v>339.82760999999999</v>
      </c>
      <c r="AQ878">
        <v>1.1024080000000001</v>
      </c>
      <c r="AR878">
        <v>91326.488979000002</v>
      </c>
      <c r="AS878" t="s">
        <v>224</v>
      </c>
      <c r="AT878">
        <v>6.0000000000000001E-3</v>
      </c>
      <c r="AU878">
        <v>0.6</v>
      </c>
      <c r="AV878">
        <v>-1</v>
      </c>
      <c r="AW878">
        <v>-1</v>
      </c>
      <c r="AX878">
        <v>-0.96435499999999996</v>
      </c>
      <c r="AY878" t="s">
        <v>302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303</v>
      </c>
      <c r="BH878">
        <v>11049.557343</v>
      </c>
      <c r="BI878">
        <v>-8427.8229530000008</v>
      </c>
      <c r="BJ878">
        <v>-4164.6130309999999</v>
      </c>
      <c r="BK878">
        <v>0</v>
      </c>
      <c r="BL878">
        <v>0</v>
      </c>
      <c r="BM878">
        <v>0</v>
      </c>
      <c r="BN878" t="s">
        <v>304</v>
      </c>
      <c r="BO878">
        <v>3183.2509709999999</v>
      </c>
      <c r="BP878">
        <v>7372.1767989999998</v>
      </c>
      <c r="BQ878">
        <v>-6659.8763330000002</v>
      </c>
    </row>
    <row r="879" spans="1:69">
      <c r="A879">
        <v>878</v>
      </c>
      <c r="C879" t="s">
        <v>301</v>
      </c>
      <c r="D879">
        <v>18.023239</v>
      </c>
      <c r="E879">
        <v>18.023239</v>
      </c>
      <c r="F879">
        <v>0</v>
      </c>
      <c r="G879">
        <v>3.2899999999999997E-4</v>
      </c>
      <c r="H879">
        <v>1</v>
      </c>
      <c r="I879">
        <v>-1.1E-4</v>
      </c>
      <c r="J879" t="s">
        <v>222</v>
      </c>
      <c r="K879">
        <v>7579</v>
      </c>
      <c r="L879">
        <v>0</v>
      </c>
      <c r="M879">
        <v>0</v>
      </c>
      <c r="N879">
        <v>0</v>
      </c>
      <c r="O879">
        <v>8037.2434999999996</v>
      </c>
      <c r="P879">
        <v>10714.727699999999</v>
      </c>
      <c r="Q879">
        <v>6481.9775</v>
      </c>
      <c r="R879" t="s">
        <v>223</v>
      </c>
      <c r="S879">
        <v>0.59399599999999997</v>
      </c>
      <c r="T879">
        <v>-3.6943839999999999</v>
      </c>
      <c r="U879">
        <v>8.8834420000000005</v>
      </c>
      <c r="V879">
        <v>102.613659</v>
      </c>
      <c r="W879">
        <v>-32.681237000000003</v>
      </c>
      <c r="X879">
        <v>56.099944000000001</v>
      </c>
      <c r="Y879">
        <v>-1.3090329999999999</v>
      </c>
      <c r="Z879">
        <v>-4.0106609999999998</v>
      </c>
      <c r="AA879">
        <v>1.7158340000000001</v>
      </c>
      <c r="AB879">
        <v>0.20782900000000001</v>
      </c>
      <c r="AC879">
        <v>0.72353599999999996</v>
      </c>
      <c r="AD879">
        <v>-1.2180519999999999</v>
      </c>
      <c r="AE879">
        <v>0.76567200000000002</v>
      </c>
      <c r="AF879">
        <v>0.45676299999999997</v>
      </c>
      <c r="AG879">
        <v>-0.393511</v>
      </c>
      <c r="AH879">
        <v>6.1321050000000001</v>
      </c>
      <c r="AI879">
        <v>8.8594999999999993E-2</v>
      </c>
      <c r="AJ879">
        <v>1.3032490000000001</v>
      </c>
      <c r="AK879">
        <v>0.30833100000000002</v>
      </c>
      <c r="AL879">
        <v>0.48025000000000001</v>
      </c>
      <c r="AM879" t="s">
        <v>221</v>
      </c>
      <c r="AN879">
        <v>882.19501700000001</v>
      </c>
      <c r="AO879">
        <v>287.41573199999999</v>
      </c>
      <c r="AP879">
        <v>339.82884100000001</v>
      </c>
      <c r="AQ879">
        <v>1.1024419999999999</v>
      </c>
      <c r="AR879">
        <v>91329.966400999998</v>
      </c>
      <c r="AS879" t="s">
        <v>224</v>
      </c>
      <c r="AT879">
        <v>6.0000000000000001E-3</v>
      </c>
      <c r="AU879">
        <v>0.6</v>
      </c>
      <c r="AV879">
        <v>-1</v>
      </c>
      <c r="AW879">
        <v>-1</v>
      </c>
      <c r="AX879">
        <v>-0.96435499999999996</v>
      </c>
      <c r="AY879" t="s">
        <v>302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303</v>
      </c>
      <c r="BH879">
        <v>10729.335331</v>
      </c>
      <c r="BI879">
        <v>-8426.5389610000002</v>
      </c>
      <c r="BJ879">
        <v>-4096.2842350000001</v>
      </c>
      <c r="BK879">
        <v>0</v>
      </c>
      <c r="BL879">
        <v>0</v>
      </c>
      <c r="BM879">
        <v>0</v>
      </c>
      <c r="BN879" t="s">
        <v>304</v>
      </c>
      <c r="BO879">
        <v>3149.4103249999998</v>
      </c>
      <c r="BP879">
        <v>7293.8043310000003</v>
      </c>
      <c r="BQ879">
        <v>-6589.0762210000003</v>
      </c>
    </row>
    <row r="880" spans="1:69">
      <c r="A880">
        <v>879</v>
      </c>
      <c r="C880" t="s">
        <v>301</v>
      </c>
      <c r="D880">
        <v>18.023239</v>
      </c>
      <c r="E880">
        <v>18.023239</v>
      </c>
      <c r="F880">
        <v>0</v>
      </c>
      <c r="G880">
        <v>3.2899999999999997E-4</v>
      </c>
      <c r="H880">
        <v>1</v>
      </c>
      <c r="I880">
        <v>-1.1E-4</v>
      </c>
      <c r="J880" t="s">
        <v>222</v>
      </c>
      <c r="K880">
        <v>7579</v>
      </c>
      <c r="L880">
        <v>0</v>
      </c>
      <c r="M880">
        <v>0</v>
      </c>
      <c r="N880">
        <v>0</v>
      </c>
      <c r="O880">
        <v>8037.2434999999996</v>
      </c>
      <c r="P880">
        <v>10714.727699999999</v>
      </c>
      <c r="Q880">
        <v>6481.9775</v>
      </c>
      <c r="R880" t="s">
        <v>223</v>
      </c>
      <c r="S880">
        <v>0.53199300000000005</v>
      </c>
      <c r="T880">
        <v>-3.652971</v>
      </c>
      <c r="U880">
        <v>8.9017560000000007</v>
      </c>
      <c r="V880">
        <v>102.53909</v>
      </c>
      <c r="W880">
        <v>-32.202255999999998</v>
      </c>
      <c r="X880">
        <v>56.583457000000003</v>
      </c>
      <c r="Y880">
        <v>-1.4368399999999999</v>
      </c>
      <c r="Z880">
        <v>-3.7877860000000001</v>
      </c>
      <c r="AA880">
        <v>2.0822069999999999</v>
      </c>
      <c r="AB880">
        <v>0.20091700000000001</v>
      </c>
      <c r="AC880">
        <v>0.71798600000000001</v>
      </c>
      <c r="AD880">
        <v>-1.208488</v>
      </c>
      <c r="AE880">
        <v>0.76687799999999995</v>
      </c>
      <c r="AF880">
        <v>0.46107100000000001</v>
      </c>
      <c r="AG880">
        <v>-0.40076200000000001</v>
      </c>
      <c r="AH880">
        <v>6.1351139999999997</v>
      </c>
      <c r="AI880">
        <v>9.0620000000000006E-2</v>
      </c>
      <c r="AJ880">
        <v>1.3075730000000001</v>
      </c>
      <c r="AK880">
        <v>0.28978599999999999</v>
      </c>
      <c r="AL880">
        <v>0.47833799999999999</v>
      </c>
      <c r="AM880" t="s">
        <v>221</v>
      </c>
      <c r="AN880">
        <v>881.87433399999998</v>
      </c>
      <c r="AO880">
        <v>287.41781700000001</v>
      </c>
      <c r="AP880">
        <v>339.83007300000003</v>
      </c>
      <c r="AQ880">
        <v>1.102476</v>
      </c>
      <c r="AR880">
        <v>91333.447625999994</v>
      </c>
      <c r="AS880" t="s">
        <v>224</v>
      </c>
      <c r="AT880">
        <v>6.0000000000000001E-3</v>
      </c>
      <c r="AU880">
        <v>0.6</v>
      </c>
      <c r="AV880">
        <v>-1</v>
      </c>
      <c r="AW880">
        <v>-1</v>
      </c>
      <c r="AX880">
        <v>-0.96435499999999996</v>
      </c>
      <c r="AY880" t="s">
        <v>302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303</v>
      </c>
      <c r="BH880">
        <v>9987.3199270000005</v>
      </c>
      <c r="BI880">
        <v>-8813.6591279999993</v>
      </c>
      <c r="BJ880">
        <v>-3907.0443620000001</v>
      </c>
      <c r="BK880">
        <v>0</v>
      </c>
      <c r="BL880">
        <v>0</v>
      </c>
      <c r="BM880">
        <v>0</v>
      </c>
      <c r="BN880" t="s">
        <v>304</v>
      </c>
      <c r="BO880">
        <v>3151.495633</v>
      </c>
      <c r="BP880">
        <v>7298.6337540000004</v>
      </c>
      <c r="BQ880">
        <v>-6593.4390240000002</v>
      </c>
    </row>
    <row r="881" spans="1:69">
      <c r="A881">
        <v>880</v>
      </c>
      <c r="C881" t="s">
        <v>301</v>
      </c>
      <c r="D881">
        <v>18.023239</v>
      </c>
      <c r="E881">
        <v>18.023239</v>
      </c>
      <c r="F881">
        <v>0</v>
      </c>
      <c r="G881">
        <v>3.2899999999999997E-4</v>
      </c>
      <c r="H881">
        <v>1</v>
      </c>
      <c r="I881">
        <v>-1.1E-4</v>
      </c>
      <c r="J881" t="s">
        <v>222</v>
      </c>
      <c r="K881">
        <v>7579</v>
      </c>
      <c r="L881">
        <v>0</v>
      </c>
      <c r="M881">
        <v>0</v>
      </c>
      <c r="N881">
        <v>0</v>
      </c>
      <c r="O881">
        <v>8037.2434999999996</v>
      </c>
      <c r="P881">
        <v>10714.727699999999</v>
      </c>
      <c r="Q881">
        <v>6481.9775</v>
      </c>
      <c r="R881" t="s">
        <v>223</v>
      </c>
      <c r="S881">
        <v>0.414159</v>
      </c>
      <c r="T881">
        <v>-3.6628449999999999</v>
      </c>
      <c r="U881">
        <v>8.9358529999999998</v>
      </c>
      <c r="V881">
        <v>102.461264</v>
      </c>
      <c r="W881">
        <v>-31.716422999999999</v>
      </c>
      <c r="X881">
        <v>57.067630000000001</v>
      </c>
      <c r="Y881">
        <v>-1.5383659999999999</v>
      </c>
      <c r="Z881">
        <v>-3.5028090000000001</v>
      </c>
      <c r="AA881">
        <v>2.3984109999999998</v>
      </c>
      <c r="AB881">
        <v>0.197764</v>
      </c>
      <c r="AC881">
        <v>0.71988300000000005</v>
      </c>
      <c r="AD881">
        <v>-1.210521</v>
      </c>
      <c r="AE881">
        <v>0.76806399999999997</v>
      </c>
      <c r="AF881">
        <v>0.46539000000000003</v>
      </c>
      <c r="AG881">
        <v>-0.40802500000000003</v>
      </c>
      <c r="AH881">
        <v>6.1381649999999999</v>
      </c>
      <c r="AI881">
        <v>9.2672000000000004E-2</v>
      </c>
      <c r="AJ881">
        <v>1.311895</v>
      </c>
      <c r="AK881">
        <v>0.28647099999999998</v>
      </c>
      <c r="AL881">
        <v>0.48150100000000001</v>
      </c>
      <c r="AM881" t="s">
        <v>221</v>
      </c>
      <c r="AN881">
        <v>881.55331100000001</v>
      </c>
      <c r="AO881">
        <v>287.41990299999998</v>
      </c>
      <c r="AP881">
        <v>339.83130699999998</v>
      </c>
      <c r="AQ881">
        <v>1.1025100000000001</v>
      </c>
      <c r="AR881">
        <v>91336.932663</v>
      </c>
      <c r="AS881" t="s">
        <v>224</v>
      </c>
      <c r="AT881">
        <v>6.0000000000000001E-3</v>
      </c>
      <c r="AU881">
        <v>0.6</v>
      </c>
      <c r="AV881">
        <v>-1</v>
      </c>
      <c r="AW881">
        <v>-1</v>
      </c>
      <c r="AX881">
        <v>-0.96289100000000005</v>
      </c>
      <c r="AY881" t="s">
        <v>302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303</v>
      </c>
      <c r="BH881">
        <v>9844.2589709999993</v>
      </c>
      <c r="BI881">
        <v>-8884.0262359999997</v>
      </c>
      <c r="BJ881">
        <v>-3890.555687</v>
      </c>
      <c r="BK881">
        <v>0</v>
      </c>
      <c r="BL881">
        <v>0</v>
      </c>
      <c r="BM881">
        <v>0</v>
      </c>
      <c r="BN881" t="s">
        <v>304</v>
      </c>
      <c r="BO881">
        <v>3156.0507130000001</v>
      </c>
      <c r="BP881">
        <v>7293.7130619999998</v>
      </c>
      <c r="BQ881">
        <v>-6599.0175950000003</v>
      </c>
    </row>
    <row r="882" spans="1:69">
      <c r="A882">
        <v>881</v>
      </c>
      <c r="C882" t="s">
        <v>301</v>
      </c>
      <c r="D882">
        <v>18.023239</v>
      </c>
      <c r="E882">
        <v>18.023239</v>
      </c>
      <c r="F882">
        <v>0</v>
      </c>
      <c r="G882">
        <v>3.2899999999999997E-4</v>
      </c>
      <c r="H882">
        <v>1</v>
      </c>
      <c r="I882">
        <v>-1.1E-4</v>
      </c>
      <c r="J882" t="s">
        <v>222</v>
      </c>
      <c r="K882">
        <v>7579</v>
      </c>
      <c r="L882">
        <v>0</v>
      </c>
      <c r="M882">
        <v>0</v>
      </c>
      <c r="N882">
        <v>0</v>
      </c>
      <c r="O882">
        <v>8037.2434999999996</v>
      </c>
      <c r="P882">
        <v>10714.727699999999</v>
      </c>
      <c r="Q882">
        <v>6481.9775</v>
      </c>
      <c r="R882" t="s">
        <v>223</v>
      </c>
      <c r="S882">
        <v>0.37505699999999997</v>
      </c>
      <c r="T882">
        <v>-3.6308240000000001</v>
      </c>
      <c r="U882">
        <v>8.9469270000000005</v>
      </c>
      <c r="V882">
        <v>102.38057999999999</v>
      </c>
      <c r="W882">
        <v>-31.223486000000001</v>
      </c>
      <c r="X882">
        <v>57.552275000000002</v>
      </c>
      <c r="Y882">
        <v>0</v>
      </c>
      <c r="Z882">
        <v>0</v>
      </c>
      <c r="AA882">
        <v>0</v>
      </c>
      <c r="AB882">
        <v>0.19497</v>
      </c>
      <c r="AC882">
        <v>0.72085200000000005</v>
      </c>
      <c r="AD882">
        <v>-1.2127319999999999</v>
      </c>
      <c r="AE882">
        <v>0.76923399999999997</v>
      </c>
      <c r="AF882">
        <v>0.46971499999999999</v>
      </c>
      <c r="AG882">
        <v>-0.41530099999999998</v>
      </c>
      <c r="AH882">
        <v>6.1412550000000001</v>
      </c>
      <c r="AI882">
        <v>9.4751000000000002E-2</v>
      </c>
      <c r="AJ882">
        <v>1.3162149999999999</v>
      </c>
      <c r="AK882">
        <v>0.296014</v>
      </c>
      <c r="AL882">
        <v>0.493344</v>
      </c>
      <c r="AM882" t="s">
        <v>221</v>
      </c>
      <c r="AN882">
        <v>881.23194599999999</v>
      </c>
      <c r="AO882">
        <v>287.42199199999999</v>
      </c>
      <c r="AP882">
        <v>339.83254199999999</v>
      </c>
      <c r="AQ882">
        <v>1.102544</v>
      </c>
      <c r="AR882">
        <v>91340.421520000004</v>
      </c>
      <c r="AS882" t="s">
        <v>224</v>
      </c>
      <c r="AT882">
        <v>6.0000000000000001E-3</v>
      </c>
      <c r="AU882">
        <v>0.6</v>
      </c>
      <c r="AV882">
        <v>-1</v>
      </c>
      <c r="AW882">
        <v>-1</v>
      </c>
      <c r="AX882">
        <v>-0.96289100000000005</v>
      </c>
      <c r="AY882" t="s">
        <v>302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303</v>
      </c>
      <c r="BH882">
        <v>10255.608560000001</v>
      </c>
      <c r="BI882">
        <v>-8799.1353629999994</v>
      </c>
      <c r="BJ882">
        <v>-4073.8037939999999</v>
      </c>
      <c r="BK882">
        <v>0</v>
      </c>
      <c r="BL882">
        <v>0</v>
      </c>
      <c r="BM882">
        <v>0</v>
      </c>
      <c r="BN882" t="s">
        <v>304</v>
      </c>
      <c r="BO882">
        <v>3192.5286460000002</v>
      </c>
      <c r="BP882">
        <v>7378.0144870000004</v>
      </c>
      <c r="BQ882">
        <v>-6675.2896629999996</v>
      </c>
    </row>
    <row r="883" spans="1:69">
      <c r="A883">
        <v>882</v>
      </c>
      <c r="C883" t="s">
        <v>301</v>
      </c>
      <c r="D883">
        <v>18.023239</v>
      </c>
      <c r="E883">
        <v>18.023239</v>
      </c>
      <c r="F883">
        <v>0</v>
      </c>
      <c r="G883">
        <v>3.2899999999999997E-4</v>
      </c>
      <c r="H883">
        <v>1</v>
      </c>
      <c r="I883">
        <v>-1.1E-4</v>
      </c>
      <c r="J883" t="s">
        <v>222</v>
      </c>
      <c r="K883">
        <v>7579</v>
      </c>
      <c r="L883">
        <v>0</v>
      </c>
      <c r="M883">
        <v>0</v>
      </c>
      <c r="N883">
        <v>0</v>
      </c>
      <c r="O883">
        <v>8037.2434999999996</v>
      </c>
      <c r="P883">
        <v>10714.727699999999</v>
      </c>
      <c r="Q883">
        <v>6481.9775</v>
      </c>
      <c r="R883" t="s">
        <v>223</v>
      </c>
      <c r="S883">
        <v>0.40886499999999998</v>
      </c>
      <c r="T883">
        <v>-3.5782430000000001</v>
      </c>
      <c r="U883">
        <v>8.9315029999999993</v>
      </c>
      <c r="V883">
        <v>102.29738</v>
      </c>
      <c r="W883">
        <v>-30.723326</v>
      </c>
      <c r="X883">
        <v>58.037191</v>
      </c>
      <c r="Y883">
        <v>-1.416099</v>
      </c>
      <c r="Z883">
        <v>-4.0344569999999997</v>
      </c>
      <c r="AA883">
        <v>2.030014</v>
      </c>
      <c r="AB883">
        <v>0.19534399999999999</v>
      </c>
      <c r="AC883">
        <v>0.72988799999999998</v>
      </c>
      <c r="AD883">
        <v>-1.2258720000000001</v>
      </c>
      <c r="AE883">
        <v>0.77040600000000004</v>
      </c>
      <c r="AF883">
        <v>0.47409400000000002</v>
      </c>
      <c r="AG883">
        <v>-0.422657</v>
      </c>
      <c r="AH883">
        <v>6.1443859999999999</v>
      </c>
      <c r="AI883">
        <v>9.6858E-2</v>
      </c>
      <c r="AJ883">
        <v>1.3205309999999999</v>
      </c>
      <c r="AK883">
        <v>0.29176299999999999</v>
      </c>
      <c r="AL883">
        <v>0.49773200000000001</v>
      </c>
      <c r="AM883" t="s">
        <v>221</v>
      </c>
      <c r="AN883">
        <v>880.91023900000005</v>
      </c>
      <c r="AO883">
        <v>287.424083</v>
      </c>
      <c r="AP883">
        <v>339.833778</v>
      </c>
      <c r="AQ883">
        <v>1.1025780000000001</v>
      </c>
      <c r="AR883">
        <v>91343.914189000003</v>
      </c>
      <c r="AS883" t="s">
        <v>224</v>
      </c>
      <c r="AT883">
        <v>6.0000000000000001E-3</v>
      </c>
      <c r="AU883">
        <v>0.6</v>
      </c>
      <c r="AV883">
        <v>-1</v>
      </c>
      <c r="AW883">
        <v>-1</v>
      </c>
      <c r="AX883">
        <v>-0.95996099999999995</v>
      </c>
      <c r="AY883" t="s">
        <v>302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303</v>
      </c>
      <c r="BH883">
        <v>9942.7743360000004</v>
      </c>
      <c r="BI883">
        <v>-8786.3517840000004</v>
      </c>
      <c r="BJ883">
        <v>-4000.1278950000001</v>
      </c>
      <c r="BK883">
        <v>0</v>
      </c>
      <c r="BL883">
        <v>0</v>
      </c>
      <c r="BM883">
        <v>0</v>
      </c>
      <c r="BN883" t="s">
        <v>304</v>
      </c>
      <c r="BO883">
        <v>3161.0907750000001</v>
      </c>
      <c r="BP883">
        <v>7274.4270800000004</v>
      </c>
      <c r="BQ883">
        <v>-6601.6546920000001</v>
      </c>
    </row>
    <row r="884" spans="1:69">
      <c r="A884">
        <v>883</v>
      </c>
      <c r="C884" t="s">
        <v>301</v>
      </c>
      <c r="D884">
        <v>18.023239</v>
      </c>
      <c r="E884">
        <v>18.023239</v>
      </c>
      <c r="F884">
        <v>0</v>
      </c>
      <c r="G884">
        <v>3.2899999999999997E-4</v>
      </c>
      <c r="H884">
        <v>1</v>
      </c>
      <c r="I884">
        <v>-1.1E-4</v>
      </c>
      <c r="J884" t="s">
        <v>222</v>
      </c>
      <c r="K884">
        <v>7579</v>
      </c>
      <c r="L884">
        <v>0</v>
      </c>
      <c r="M884">
        <v>0</v>
      </c>
      <c r="N884">
        <v>0</v>
      </c>
      <c r="O884">
        <v>8037.2434999999996</v>
      </c>
      <c r="P884">
        <v>10714.727699999999</v>
      </c>
      <c r="Q884">
        <v>6481.9775</v>
      </c>
      <c r="R884" t="s">
        <v>223</v>
      </c>
      <c r="S884">
        <v>0.34678100000000001</v>
      </c>
      <c r="T884">
        <v>-3.5352459999999999</v>
      </c>
      <c r="U884">
        <v>8.9494969999999991</v>
      </c>
      <c r="V884">
        <v>102.210994</v>
      </c>
      <c r="W884">
        <v>-30.215957</v>
      </c>
      <c r="X884">
        <v>58.522540999999997</v>
      </c>
      <c r="Y884">
        <v>-1.542198</v>
      </c>
      <c r="Z884">
        <v>-3.755665</v>
      </c>
      <c r="AA884">
        <v>2.384617</v>
      </c>
      <c r="AB884">
        <v>0.18879899999999999</v>
      </c>
      <c r="AC884">
        <v>0.72199199999999997</v>
      </c>
      <c r="AD884">
        <v>-1.21584</v>
      </c>
      <c r="AE884">
        <v>0.77153899999999997</v>
      </c>
      <c r="AF884">
        <v>0.47842600000000002</v>
      </c>
      <c r="AG884">
        <v>-0.429952</v>
      </c>
      <c r="AH884">
        <v>6.1475580000000001</v>
      </c>
      <c r="AI884">
        <v>9.8992999999999998E-2</v>
      </c>
      <c r="AJ884">
        <v>1.324843</v>
      </c>
      <c r="AK884">
        <v>0.27260099999999998</v>
      </c>
      <c r="AL884">
        <v>0.49468499999999999</v>
      </c>
      <c r="AM884" t="s">
        <v>221</v>
      </c>
      <c r="AN884">
        <v>880.58819200000005</v>
      </c>
      <c r="AO884">
        <v>287.426177</v>
      </c>
      <c r="AP884">
        <v>339.835016</v>
      </c>
      <c r="AQ884">
        <v>1.1026119999999999</v>
      </c>
      <c r="AR884">
        <v>91347.410663000002</v>
      </c>
      <c r="AS884" t="s">
        <v>224</v>
      </c>
      <c r="AT884">
        <v>6.0000000000000001E-3</v>
      </c>
      <c r="AU884">
        <v>0.6</v>
      </c>
      <c r="AV884">
        <v>-1</v>
      </c>
      <c r="AW884">
        <v>-1</v>
      </c>
      <c r="AX884">
        <v>-0.95996099999999995</v>
      </c>
      <c r="AY884" t="s">
        <v>302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303</v>
      </c>
      <c r="BH884">
        <v>9242.6221640000003</v>
      </c>
      <c r="BI884">
        <v>-9141.1701350000003</v>
      </c>
      <c r="BJ884">
        <v>-3822.971485</v>
      </c>
      <c r="BK884">
        <v>0</v>
      </c>
      <c r="BL884">
        <v>0</v>
      </c>
      <c r="BM884">
        <v>0</v>
      </c>
      <c r="BN884" t="s">
        <v>304</v>
      </c>
      <c r="BO884">
        <v>3163.5161419999999</v>
      </c>
      <c r="BP884">
        <v>7280.0084319999996</v>
      </c>
      <c r="BQ884">
        <v>-6606.7198550000003</v>
      </c>
    </row>
    <row r="885" spans="1:69">
      <c r="A885">
        <v>884</v>
      </c>
      <c r="C885" t="s">
        <v>301</v>
      </c>
      <c r="D885">
        <v>18.023239</v>
      </c>
      <c r="E885">
        <v>18.023239</v>
      </c>
      <c r="F885">
        <v>0</v>
      </c>
      <c r="G885">
        <v>3.2899999999999997E-4</v>
      </c>
      <c r="H885">
        <v>1</v>
      </c>
      <c r="I885">
        <v>-1.1E-4</v>
      </c>
      <c r="J885" t="s">
        <v>222</v>
      </c>
      <c r="K885">
        <v>7579</v>
      </c>
      <c r="L885">
        <v>0</v>
      </c>
      <c r="M885">
        <v>0</v>
      </c>
      <c r="N885">
        <v>0</v>
      </c>
      <c r="O885">
        <v>8037.2434999999996</v>
      </c>
      <c r="P885">
        <v>10714.727699999999</v>
      </c>
      <c r="Q885">
        <v>6481.9775</v>
      </c>
      <c r="R885" t="s">
        <v>223</v>
      </c>
      <c r="S885">
        <v>0.233406</v>
      </c>
      <c r="T885">
        <v>-3.5408149999999998</v>
      </c>
      <c r="U885">
        <v>8.9809599999999996</v>
      </c>
      <c r="V885">
        <v>102.121042</v>
      </c>
      <c r="W885">
        <v>-29.701726000000001</v>
      </c>
      <c r="X885">
        <v>59.008347999999998</v>
      </c>
      <c r="Y885">
        <v>0</v>
      </c>
      <c r="Z885">
        <v>0</v>
      </c>
      <c r="AA885">
        <v>0</v>
      </c>
      <c r="AB885">
        <v>0.18552199999999999</v>
      </c>
      <c r="AC885">
        <v>0.723997</v>
      </c>
      <c r="AD885">
        <v>-1.2179599999999999</v>
      </c>
      <c r="AE885">
        <v>0.77265200000000001</v>
      </c>
      <c r="AF885">
        <v>0.48276999999999998</v>
      </c>
      <c r="AG885">
        <v>-0.43725999999999998</v>
      </c>
      <c r="AH885">
        <v>6.1507699999999996</v>
      </c>
      <c r="AI885">
        <v>0.10115499999999999</v>
      </c>
      <c r="AJ885">
        <v>1.329151</v>
      </c>
      <c r="AK885">
        <v>0.28304000000000001</v>
      </c>
      <c r="AL885">
        <v>0.50654900000000003</v>
      </c>
      <c r="AM885" t="s">
        <v>221</v>
      </c>
      <c r="AN885">
        <v>880.265805</v>
      </c>
      <c r="AO885">
        <v>287.42827199999999</v>
      </c>
      <c r="AP885">
        <v>339.836254</v>
      </c>
      <c r="AQ885">
        <v>1.102646</v>
      </c>
      <c r="AR885">
        <v>91350.910950000005</v>
      </c>
      <c r="AS885" t="s">
        <v>224</v>
      </c>
      <c r="AT885">
        <v>6.0000000000000001E-3</v>
      </c>
      <c r="AU885">
        <v>0.6</v>
      </c>
      <c r="AV885">
        <v>-1</v>
      </c>
      <c r="AW885">
        <v>-1</v>
      </c>
      <c r="AX885">
        <v>-0.95654300000000003</v>
      </c>
      <c r="AY885" t="s">
        <v>302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303</v>
      </c>
      <c r="BH885">
        <v>9666.6019319999996</v>
      </c>
      <c r="BI885">
        <v>-9066.4109509999998</v>
      </c>
      <c r="BJ885">
        <v>-3997.9325549999999</v>
      </c>
      <c r="BK885">
        <v>0</v>
      </c>
      <c r="BL885">
        <v>0</v>
      </c>
      <c r="BM885">
        <v>0</v>
      </c>
      <c r="BN885" t="s">
        <v>304</v>
      </c>
      <c r="BO885">
        <v>3206.2920840000002</v>
      </c>
      <c r="BP885">
        <v>7341.9354409999996</v>
      </c>
      <c r="BQ885">
        <v>-6686.7278580000002</v>
      </c>
    </row>
    <row r="886" spans="1:69">
      <c r="A886">
        <v>885</v>
      </c>
      <c r="C886" t="s">
        <v>301</v>
      </c>
      <c r="D886">
        <v>18.019741</v>
      </c>
      <c r="E886">
        <v>18.019741</v>
      </c>
      <c r="F886">
        <v>0</v>
      </c>
      <c r="G886">
        <v>3.1199999999999999E-4</v>
      </c>
      <c r="H886">
        <v>1</v>
      </c>
      <c r="I886">
        <v>-9.8999999999999994E-5</v>
      </c>
      <c r="J886" t="s">
        <v>222</v>
      </c>
      <c r="K886">
        <v>7579</v>
      </c>
      <c r="L886">
        <v>0</v>
      </c>
      <c r="M886">
        <v>0</v>
      </c>
      <c r="N886">
        <v>0</v>
      </c>
      <c r="O886">
        <v>8037.2434999999996</v>
      </c>
      <c r="P886">
        <v>10714.727699999999</v>
      </c>
      <c r="Q886">
        <v>6481.9775</v>
      </c>
      <c r="R886" t="s">
        <v>223</v>
      </c>
      <c r="S886">
        <v>0.26806600000000003</v>
      </c>
      <c r="T886">
        <v>-3.4895390000000002</v>
      </c>
      <c r="U886">
        <v>8.9658639999999998</v>
      </c>
      <c r="V886">
        <v>102.02831399999999</v>
      </c>
      <c r="W886">
        <v>-29.180304</v>
      </c>
      <c r="X886">
        <v>59.494247000000001</v>
      </c>
      <c r="Y886">
        <v>-1.378037</v>
      </c>
      <c r="Z886">
        <v>-4.2900270000000003</v>
      </c>
      <c r="AA886">
        <v>1.9604820000000001</v>
      </c>
      <c r="AB886">
        <v>0.18677299999999999</v>
      </c>
      <c r="AC886">
        <v>0.730904</v>
      </c>
      <c r="AD886">
        <v>-1.2316480000000001</v>
      </c>
      <c r="AE886">
        <v>0.77377300000000004</v>
      </c>
      <c r="AF886">
        <v>0.48715599999999998</v>
      </c>
      <c r="AG886">
        <v>-0.44464900000000002</v>
      </c>
      <c r="AH886">
        <v>6.1540229999999996</v>
      </c>
      <c r="AI886">
        <v>0.10334699999999999</v>
      </c>
      <c r="AJ886">
        <v>1.3334550000000001</v>
      </c>
      <c r="AK886">
        <v>0.27856599999999998</v>
      </c>
      <c r="AL886">
        <v>0.51097300000000001</v>
      </c>
      <c r="AM886" t="s">
        <v>221</v>
      </c>
      <c r="AN886">
        <v>879.94307500000002</v>
      </c>
      <c r="AO886">
        <v>287.43036999999998</v>
      </c>
      <c r="AP886">
        <v>339.83749499999999</v>
      </c>
      <c r="AQ886">
        <v>1.102681</v>
      </c>
      <c r="AR886">
        <v>91354.415051000004</v>
      </c>
      <c r="AS886" t="s">
        <v>224</v>
      </c>
      <c r="AT886">
        <v>6.0000000000000001E-3</v>
      </c>
      <c r="AU886">
        <v>0.6</v>
      </c>
      <c r="AV886">
        <v>-1</v>
      </c>
      <c r="AW886">
        <v>-1</v>
      </c>
      <c r="AX886">
        <v>-0.95654300000000003</v>
      </c>
      <c r="AY886" t="s">
        <v>302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303</v>
      </c>
      <c r="BH886">
        <v>9355.7472230000003</v>
      </c>
      <c r="BI886">
        <v>-9042.6906089999993</v>
      </c>
      <c r="BJ886">
        <v>-3928.5717</v>
      </c>
      <c r="BK886">
        <v>0</v>
      </c>
      <c r="BL886">
        <v>0</v>
      </c>
      <c r="BM886">
        <v>0</v>
      </c>
      <c r="BN886" t="s">
        <v>304</v>
      </c>
      <c r="BO886">
        <v>3169.4676410000002</v>
      </c>
      <c r="BP886">
        <v>7257.612905</v>
      </c>
      <c r="BQ886">
        <v>-6609.9304179999999</v>
      </c>
    </row>
    <row r="887" spans="1:69">
      <c r="A887">
        <v>886</v>
      </c>
      <c r="C887" t="s">
        <v>301</v>
      </c>
      <c r="D887">
        <v>18.019741</v>
      </c>
      <c r="E887">
        <v>18.019741</v>
      </c>
      <c r="F887">
        <v>0</v>
      </c>
      <c r="G887">
        <v>3.1199999999999999E-4</v>
      </c>
      <c r="H887">
        <v>1</v>
      </c>
      <c r="I887">
        <v>-9.8999999999999994E-5</v>
      </c>
      <c r="J887" t="s">
        <v>222</v>
      </c>
      <c r="K887">
        <v>7579</v>
      </c>
      <c r="L887">
        <v>0</v>
      </c>
      <c r="M887">
        <v>0</v>
      </c>
      <c r="N887">
        <v>0</v>
      </c>
      <c r="O887">
        <v>8037.2434999999996</v>
      </c>
      <c r="P887">
        <v>10714.727699999999</v>
      </c>
      <c r="Q887">
        <v>6481.9775</v>
      </c>
      <c r="R887" t="s">
        <v>223</v>
      </c>
      <c r="S887">
        <v>0.20541599999999999</v>
      </c>
      <c r="T887">
        <v>-3.445103</v>
      </c>
      <c r="U887">
        <v>8.9824889999999993</v>
      </c>
      <c r="V887">
        <v>101.932131</v>
      </c>
      <c r="W887">
        <v>-28.651689999999999</v>
      </c>
      <c r="X887">
        <v>59.980426000000001</v>
      </c>
      <c r="Y887">
        <v>-1.5311490000000001</v>
      </c>
      <c r="Z887">
        <v>-4.0242209999999998</v>
      </c>
      <c r="AA887">
        <v>2.355521</v>
      </c>
      <c r="AB887">
        <v>0.179254</v>
      </c>
      <c r="AC887">
        <v>0.72489800000000004</v>
      </c>
      <c r="AD887">
        <v>-1.22112</v>
      </c>
      <c r="AE887">
        <v>0.77484799999999998</v>
      </c>
      <c r="AF887">
        <v>0.49150500000000003</v>
      </c>
      <c r="AG887">
        <v>-0.45197599999999999</v>
      </c>
      <c r="AH887">
        <v>6.1573169999999999</v>
      </c>
      <c r="AI887">
        <v>0.105568</v>
      </c>
      <c r="AJ887">
        <v>1.3377540000000001</v>
      </c>
      <c r="AK887">
        <v>0.25797799999999999</v>
      </c>
      <c r="AL887">
        <v>0.50803699999999996</v>
      </c>
      <c r="AM887" t="s">
        <v>221</v>
      </c>
      <c r="AN887">
        <v>879.62000599999999</v>
      </c>
      <c r="AO887">
        <v>287.43247000000002</v>
      </c>
      <c r="AP887">
        <v>339.83873599999998</v>
      </c>
      <c r="AQ887">
        <v>1.1027149999999999</v>
      </c>
      <c r="AR887">
        <v>91357.922957999996</v>
      </c>
      <c r="AS887" t="s">
        <v>224</v>
      </c>
      <c r="AT887">
        <v>6.0000000000000001E-3</v>
      </c>
      <c r="AU887">
        <v>0.6</v>
      </c>
      <c r="AV887">
        <v>-1</v>
      </c>
      <c r="AW887">
        <v>-1</v>
      </c>
      <c r="AX887">
        <v>-0.953125</v>
      </c>
      <c r="AY887" t="s">
        <v>302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303</v>
      </c>
      <c r="BH887">
        <v>8654.6580680000006</v>
      </c>
      <c r="BI887">
        <v>-9384.2069850000007</v>
      </c>
      <c r="BJ887">
        <v>-3755.818851</v>
      </c>
      <c r="BK887">
        <v>0</v>
      </c>
      <c r="BL887">
        <v>0</v>
      </c>
      <c r="BM887">
        <v>0</v>
      </c>
      <c r="BN887" t="s">
        <v>304</v>
      </c>
      <c r="BO887">
        <v>3175.9901829999999</v>
      </c>
      <c r="BP887">
        <v>7236.4835350000003</v>
      </c>
      <c r="BQ887">
        <v>-6614.3213050000004</v>
      </c>
    </row>
    <row r="888" spans="1:69">
      <c r="A888">
        <v>887</v>
      </c>
      <c r="C888" t="s">
        <v>301</v>
      </c>
      <c r="D888">
        <v>18.019741</v>
      </c>
      <c r="E888">
        <v>18.019741</v>
      </c>
      <c r="F888">
        <v>0</v>
      </c>
      <c r="G888">
        <v>3.1199999999999999E-4</v>
      </c>
      <c r="H888">
        <v>1</v>
      </c>
      <c r="I888">
        <v>-9.8999999999999994E-5</v>
      </c>
      <c r="J888" t="s">
        <v>222</v>
      </c>
      <c r="K888">
        <v>7579</v>
      </c>
      <c r="L888">
        <v>0</v>
      </c>
      <c r="M888">
        <v>0</v>
      </c>
      <c r="N888">
        <v>0</v>
      </c>
      <c r="O888">
        <v>8037.2434999999996</v>
      </c>
      <c r="P888">
        <v>10714.727699999999</v>
      </c>
      <c r="Q888">
        <v>6481.9775</v>
      </c>
      <c r="R888" t="s">
        <v>223</v>
      </c>
      <c r="S888">
        <v>9.1083999999999998E-2</v>
      </c>
      <c r="T888">
        <v>-3.4489459999999998</v>
      </c>
      <c r="U888">
        <v>9.0125569999999993</v>
      </c>
      <c r="V888">
        <v>101.83210099999999</v>
      </c>
      <c r="W888">
        <v>-28.116230999999999</v>
      </c>
      <c r="X888">
        <v>60.466862999999996</v>
      </c>
      <c r="Y888">
        <v>-1.653519</v>
      </c>
      <c r="Z888">
        <v>-3.6888679999999998</v>
      </c>
      <c r="AA888">
        <v>2.689546</v>
      </c>
      <c r="AB888">
        <v>0.176617</v>
      </c>
      <c r="AC888">
        <v>0.72438899999999995</v>
      </c>
      <c r="AD888">
        <v>-1.2231050000000001</v>
      </c>
      <c r="AE888">
        <v>0.77590800000000004</v>
      </c>
      <c r="AF888">
        <v>0.49585099999999999</v>
      </c>
      <c r="AG888">
        <v>-0.45931499999999997</v>
      </c>
      <c r="AH888">
        <v>6.1606500000000004</v>
      </c>
      <c r="AI888">
        <v>0.107818</v>
      </c>
      <c r="AJ888">
        <v>1.342049</v>
      </c>
      <c r="AK888">
        <v>0.25437199999999999</v>
      </c>
      <c r="AL888">
        <v>0.51115999999999995</v>
      </c>
      <c r="AM888" t="s">
        <v>221</v>
      </c>
      <c r="AN888">
        <v>879.29659500000002</v>
      </c>
      <c r="AO888">
        <v>287.434572</v>
      </c>
      <c r="AP888">
        <v>339.83997900000003</v>
      </c>
      <c r="AQ888">
        <v>1.102749</v>
      </c>
      <c r="AR888">
        <v>91361.434680000006</v>
      </c>
      <c r="AS888" t="s">
        <v>224</v>
      </c>
      <c r="AT888">
        <v>6.0000000000000001E-3</v>
      </c>
      <c r="AU888">
        <v>0.6</v>
      </c>
      <c r="AV888">
        <v>-1</v>
      </c>
      <c r="AW888">
        <v>-1</v>
      </c>
      <c r="AX888">
        <v>-0.92627000000000004</v>
      </c>
      <c r="AY888" t="s">
        <v>302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303</v>
      </c>
      <c r="BH888">
        <v>8543.4085030000006</v>
      </c>
      <c r="BI888">
        <v>-9445.6598699999995</v>
      </c>
      <c r="BJ888">
        <v>-3705.301179</v>
      </c>
      <c r="BK888">
        <v>0</v>
      </c>
      <c r="BL888">
        <v>0</v>
      </c>
      <c r="BM888">
        <v>0</v>
      </c>
      <c r="BN888" t="s">
        <v>304</v>
      </c>
      <c r="BO888">
        <v>3213.5161320000002</v>
      </c>
      <c r="BP888">
        <v>7038.7637699999996</v>
      </c>
      <c r="BQ888">
        <v>-6620.1309789999996</v>
      </c>
    </row>
    <row r="889" spans="1:69">
      <c r="A889">
        <v>888</v>
      </c>
      <c r="C889" t="s">
        <v>301</v>
      </c>
      <c r="D889">
        <v>18.019741</v>
      </c>
      <c r="E889">
        <v>18.019741</v>
      </c>
      <c r="F889">
        <v>0</v>
      </c>
      <c r="G889">
        <v>3.1199999999999999E-4</v>
      </c>
      <c r="H889">
        <v>1</v>
      </c>
      <c r="I889">
        <v>-9.8999999999999994E-5</v>
      </c>
      <c r="J889" t="s">
        <v>222</v>
      </c>
      <c r="K889">
        <v>7579</v>
      </c>
      <c r="L889">
        <v>0</v>
      </c>
      <c r="M889">
        <v>0</v>
      </c>
      <c r="N889">
        <v>0</v>
      </c>
      <c r="O889">
        <v>8037.2434999999996</v>
      </c>
      <c r="P889">
        <v>10714.727699999999</v>
      </c>
      <c r="Q889">
        <v>6481.9775</v>
      </c>
      <c r="R889" t="s">
        <v>223</v>
      </c>
      <c r="S889">
        <v>5.4241999999999999E-2</v>
      </c>
      <c r="T889">
        <v>-3.415718</v>
      </c>
      <c r="U889">
        <v>9.0262779999999996</v>
      </c>
      <c r="V889">
        <v>101.728602</v>
      </c>
      <c r="W889">
        <v>-27.573727000000002</v>
      </c>
      <c r="X889">
        <v>60.953400999999999</v>
      </c>
      <c r="Y889">
        <v>-1.319958</v>
      </c>
      <c r="Z889">
        <v>-4.5514780000000004</v>
      </c>
      <c r="AA889">
        <v>1.8718220000000001</v>
      </c>
      <c r="AB889">
        <v>0.17945700000000001</v>
      </c>
      <c r="AC889">
        <v>0.70703199999999999</v>
      </c>
      <c r="AD889">
        <v>-1.225206</v>
      </c>
      <c r="AE889">
        <v>0.77698500000000004</v>
      </c>
      <c r="AF889">
        <v>0.50009400000000004</v>
      </c>
      <c r="AG889">
        <v>-0.46666600000000003</v>
      </c>
      <c r="AH889">
        <v>6.1640240000000004</v>
      </c>
      <c r="AI889">
        <v>0.110098</v>
      </c>
      <c r="AJ889">
        <v>1.3463369999999999</v>
      </c>
      <c r="AK889">
        <v>0.26469199999999998</v>
      </c>
      <c r="AL889">
        <v>0.52431799999999995</v>
      </c>
      <c r="AM889" t="s">
        <v>221</v>
      </c>
      <c r="AN889">
        <v>878.97284200000001</v>
      </c>
      <c r="AO889">
        <v>287.43667699999997</v>
      </c>
      <c r="AP889">
        <v>339.84122300000001</v>
      </c>
      <c r="AQ889">
        <v>1.102784</v>
      </c>
      <c r="AR889">
        <v>91364.950224999993</v>
      </c>
      <c r="AS889" t="s">
        <v>224</v>
      </c>
      <c r="AT889">
        <v>6.0000000000000001E-3</v>
      </c>
      <c r="AU889">
        <v>0.6</v>
      </c>
      <c r="AV889">
        <v>-1</v>
      </c>
      <c r="AW889">
        <v>-1</v>
      </c>
      <c r="AX889">
        <v>-0.92627000000000004</v>
      </c>
      <c r="AY889" t="s">
        <v>302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303</v>
      </c>
      <c r="BH889">
        <v>8801.2562710000002</v>
      </c>
      <c r="BI889">
        <v>-9286.4601180000009</v>
      </c>
      <c r="BJ889">
        <v>-3821.8156250000002</v>
      </c>
      <c r="BK889">
        <v>0</v>
      </c>
      <c r="BL889">
        <v>0</v>
      </c>
      <c r="BM889">
        <v>0</v>
      </c>
      <c r="BN889" t="s">
        <v>304</v>
      </c>
      <c r="BO889">
        <v>3212.6231849999999</v>
      </c>
      <c r="BP889">
        <v>7036.8078930000001</v>
      </c>
      <c r="BQ889">
        <v>-6618.2914280000005</v>
      </c>
    </row>
    <row r="890" spans="1:69">
      <c r="A890">
        <v>889</v>
      </c>
      <c r="C890" t="s">
        <v>301</v>
      </c>
      <c r="D890">
        <v>18.019741</v>
      </c>
      <c r="E890">
        <v>18.019741</v>
      </c>
      <c r="F890">
        <v>0</v>
      </c>
      <c r="G890">
        <v>3.1199999999999999E-4</v>
      </c>
      <c r="H890">
        <v>1</v>
      </c>
      <c r="I890">
        <v>-9.8999999999999994E-5</v>
      </c>
      <c r="J890" t="s">
        <v>222</v>
      </c>
      <c r="K890">
        <v>7579</v>
      </c>
      <c r="L890">
        <v>0</v>
      </c>
      <c r="M890">
        <v>0</v>
      </c>
      <c r="N890">
        <v>0</v>
      </c>
      <c r="O890">
        <v>8037.2434999999996</v>
      </c>
      <c r="P890">
        <v>10714.727699999999</v>
      </c>
      <c r="Q890">
        <v>6481.9775</v>
      </c>
      <c r="R890" t="s">
        <v>223</v>
      </c>
      <c r="S890">
        <v>6.5804000000000001E-2</v>
      </c>
      <c r="T890">
        <v>-3.3533590000000002</v>
      </c>
      <c r="U890">
        <v>9.0176970000000001</v>
      </c>
      <c r="V890">
        <v>101.621861</v>
      </c>
      <c r="W890">
        <v>-27.023987999999999</v>
      </c>
      <c r="X890">
        <v>61.439815000000003</v>
      </c>
      <c r="Y890">
        <v>-1.501987</v>
      </c>
      <c r="Z890">
        <v>-4.3067570000000002</v>
      </c>
      <c r="AA890">
        <v>2.308459</v>
      </c>
      <c r="AB890">
        <v>0.17565700000000001</v>
      </c>
      <c r="AC890">
        <v>0.70840999999999998</v>
      </c>
      <c r="AD890">
        <v>-1.2262200000000001</v>
      </c>
      <c r="AE890">
        <v>0.77803900000000004</v>
      </c>
      <c r="AF890">
        <v>0.50434400000000001</v>
      </c>
      <c r="AG890">
        <v>-0.47402300000000003</v>
      </c>
      <c r="AH890">
        <v>6.1674379999999998</v>
      </c>
      <c r="AI890">
        <v>0.11240700000000001</v>
      </c>
      <c r="AJ890">
        <v>1.3506199999999999</v>
      </c>
      <c r="AK890">
        <v>0.242591</v>
      </c>
      <c r="AL890">
        <v>0.52156400000000003</v>
      </c>
      <c r="AM890" t="s">
        <v>221</v>
      </c>
      <c r="AN890">
        <v>878.64874799999996</v>
      </c>
      <c r="AO890">
        <v>287.438783</v>
      </c>
      <c r="AP890">
        <v>339.842468</v>
      </c>
      <c r="AQ890">
        <v>1.1028180000000001</v>
      </c>
      <c r="AR890">
        <v>91368.469584999999</v>
      </c>
      <c r="AS890" t="s">
        <v>224</v>
      </c>
      <c r="AT890">
        <v>6.0000000000000001E-3</v>
      </c>
      <c r="AU890">
        <v>0.6</v>
      </c>
      <c r="AV890">
        <v>-1</v>
      </c>
      <c r="AW890">
        <v>-1</v>
      </c>
      <c r="AX890">
        <v>-0.92627000000000004</v>
      </c>
      <c r="AY890" t="s">
        <v>302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303</v>
      </c>
      <c r="BH890">
        <v>8100.7095149999996</v>
      </c>
      <c r="BI890">
        <v>-9610.9891129999996</v>
      </c>
      <c r="BJ890">
        <v>-3669.4961320000002</v>
      </c>
      <c r="BK890">
        <v>0</v>
      </c>
      <c r="BL890">
        <v>0</v>
      </c>
      <c r="BM890">
        <v>0</v>
      </c>
      <c r="BN890" t="s">
        <v>304</v>
      </c>
      <c r="BO890">
        <v>3214.3594269999999</v>
      </c>
      <c r="BP890">
        <v>7040.6108919999997</v>
      </c>
      <c r="BQ890">
        <v>-6621.8682419999996</v>
      </c>
    </row>
    <row r="891" spans="1:69">
      <c r="A891">
        <v>890</v>
      </c>
      <c r="C891" t="s">
        <v>301</v>
      </c>
      <c r="D891">
        <v>18.019741</v>
      </c>
      <c r="E891">
        <v>18.019741</v>
      </c>
      <c r="F891">
        <v>0</v>
      </c>
      <c r="G891">
        <v>3.1199999999999999E-4</v>
      </c>
      <c r="H891">
        <v>1</v>
      </c>
      <c r="I891">
        <v>-9.8999999999999994E-5</v>
      </c>
      <c r="J891" t="s">
        <v>222</v>
      </c>
      <c r="K891">
        <v>7579</v>
      </c>
      <c r="L891">
        <v>0</v>
      </c>
      <c r="M891">
        <v>0</v>
      </c>
      <c r="N891">
        <v>0</v>
      </c>
      <c r="O891">
        <v>8037.2434999999996</v>
      </c>
      <c r="P891">
        <v>10714.727699999999</v>
      </c>
      <c r="Q891">
        <v>6481.9775</v>
      </c>
      <c r="R891" t="s">
        <v>223</v>
      </c>
      <c r="S891">
        <v>-4.9299999999999997E-2</v>
      </c>
      <c r="T891">
        <v>-3.3550390000000001</v>
      </c>
      <c r="U891">
        <v>9.0442330000000002</v>
      </c>
      <c r="V891">
        <v>101.511031</v>
      </c>
      <c r="W891">
        <v>-26.467423</v>
      </c>
      <c r="X891">
        <v>61.926237</v>
      </c>
      <c r="Y891">
        <v>-1.6544859999999999</v>
      </c>
      <c r="Z891">
        <v>-3.976648</v>
      </c>
      <c r="AA891">
        <v>2.6878839999999999</v>
      </c>
      <c r="AB891">
        <v>0.172096</v>
      </c>
      <c r="AC891">
        <v>0.71031200000000005</v>
      </c>
      <c r="AD891">
        <v>-1.2280629999999999</v>
      </c>
      <c r="AE891">
        <v>0.77907099999999996</v>
      </c>
      <c r="AF891">
        <v>0.508606</v>
      </c>
      <c r="AG891">
        <v>-0.48139199999999999</v>
      </c>
      <c r="AH891">
        <v>6.1708920000000003</v>
      </c>
      <c r="AI891">
        <v>0.114746</v>
      </c>
      <c r="AJ891">
        <v>1.354897</v>
      </c>
      <c r="AK891">
        <v>0.238734</v>
      </c>
      <c r="AL891">
        <v>0.524532</v>
      </c>
      <c r="AM891" t="s">
        <v>221</v>
      </c>
      <c r="AN891">
        <v>878.32431299999996</v>
      </c>
      <c r="AO891">
        <v>287.44089200000002</v>
      </c>
      <c r="AP891">
        <v>339.84371499999997</v>
      </c>
      <c r="AQ891">
        <v>1.1028519999999999</v>
      </c>
      <c r="AR891">
        <v>91371.992763000002</v>
      </c>
      <c r="AS891" t="s">
        <v>224</v>
      </c>
      <c r="AT891">
        <v>6.0000000000000001E-3</v>
      </c>
      <c r="AU891">
        <v>0.6</v>
      </c>
      <c r="AV891">
        <v>-1</v>
      </c>
      <c r="AW891">
        <v>-1</v>
      </c>
      <c r="AX891">
        <v>-0.92627000000000004</v>
      </c>
      <c r="AY891" t="s">
        <v>302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303</v>
      </c>
      <c r="BH891">
        <v>7970.1478950000001</v>
      </c>
      <c r="BI891">
        <v>-9668.3404649999993</v>
      </c>
      <c r="BJ891">
        <v>-3661.2296710000001</v>
      </c>
      <c r="BK891">
        <v>0</v>
      </c>
      <c r="BL891">
        <v>0</v>
      </c>
      <c r="BM891">
        <v>0</v>
      </c>
      <c r="BN891" t="s">
        <v>304</v>
      </c>
      <c r="BO891">
        <v>3216.8789919999999</v>
      </c>
      <c r="BP891">
        <v>7046.1296510000002</v>
      </c>
      <c r="BQ891">
        <v>-6627.058771</v>
      </c>
    </row>
    <row r="892" spans="1:69">
      <c r="A892">
        <v>891</v>
      </c>
      <c r="C892" t="s">
        <v>301</v>
      </c>
      <c r="D892">
        <v>18.019741</v>
      </c>
      <c r="E892">
        <v>18.019741</v>
      </c>
      <c r="F892">
        <v>0</v>
      </c>
      <c r="G892">
        <v>3.1199999999999999E-4</v>
      </c>
      <c r="H892">
        <v>1</v>
      </c>
      <c r="I892">
        <v>-9.8999999999999994E-5</v>
      </c>
      <c r="J892" t="s">
        <v>222</v>
      </c>
      <c r="K892">
        <v>7579</v>
      </c>
      <c r="L892">
        <v>0</v>
      </c>
      <c r="M892">
        <v>0</v>
      </c>
      <c r="N892">
        <v>0</v>
      </c>
      <c r="O892">
        <v>8037.2434999999996</v>
      </c>
      <c r="P892">
        <v>10714.727699999999</v>
      </c>
      <c r="Q892">
        <v>6481.9775</v>
      </c>
      <c r="R892" t="s">
        <v>223</v>
      </c>
      <c r="S892">
        <v>-8.9528999999999997E-2</v>
      </c>
      <c r="T892">
        <v>-3.3213720000000002</v>
      </c>
      <c r="U892">
        <v>9.0515419999999995</v>
      </c>
      <c r="V892">
        <v>101.39646</v>
      </c>
      <c r="W892">
        <v>-25.903839000000001</v>
      </c>
      <c r="X892">
        <v>62.412503000000001</v>
      </c>
      <c r="Y892">
        <v>0</v>
      </c>
      <c r="Z892">
        <v>0</v>
      </c>
      <c r="AA892">
        <v>0</v>
      </c>
      <c r="AB892">
        <v>0.16857800000000001</v>
      </c>
      <c r="AC892">
        <v>0.71237700000000004</v>
      </c>
      <c r="AD892">
        <v>-1.2301500000000001</v>
      </c>
      <c r="AE892">
        <v>0.78008299999999997</v>
      </c>
      <c r="AF892">
        <v>0.51288</v>
      </c>
      <c r="AG892">
        <v>-0.48877300000000001</v>
      </c>
      <c r="AH892">
        <v>6.174385</v>
      </c>
      <c r="AI892">
        <v>0.117116</v>
      </c>
      <c r="AJ892">
        <v>1.359167</v>
      </c>
      <c r="AK892">
        <v>0.25012099999999998</v>
      </c>
      <c r="AL892">
        <v>0.53774999999999995</v>
      </c>
      <c r="AM892" t="s">
        <v>221</v>
      </c>
      <c r="AN892">
        <v>877.99953600000003</v>
      </c>
      <c r="AO892">
        <v>287.44300299999998</v>
      </c>
      <c r="AP892">
        <v>339.84496300000001</v>
      </c>
      <c r="AQ892">
        <v>1.102887</v>
      </c>
      <c r="AR892">
        <v>91375.519761999996</v>
      </c>
      <c r="AS892" t="s">
        <v>224</v>
      </c>
      <c r="AT892">
        <v>6.0000000000000001E-3</v>
      </c>
      <c r="AU892">
        <v>0.6</v>
      </c>
      <c r="AV892">
        <v>-1</v>
      </c>
      <c r="AW892">
        <v>-1</v>
      </c>
      <c r="AX892">
        <v>-0.92627000000000004</v>
      </c>
      <c r="AY892" t="s">
        <v>302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303</v>
      </c>
      <c r="BH892">
        <v>8342.7684129999998</v>
      </c>
      <c r="BI892">
        <v>-9639.5483060000006</v>
      </c>
      <c r="BJ892">
        <v>-3817.7520500000001</v>
      </c>
      <c r="BK892">
        <v>0</v>
      </c>
      <c r="BL892">
        <v>0</v>
      </c>
      <c r="BM892">
        <v>0</v>
      </c>
      <c r="BN892" t="s">
        <v>304</v>
      </c>
      <c r="BO892">
        <v>3258.5532490000001</v>
      </c>
      <c r="BP892">
        <v>7137.4113630000002</v>
      </c>
      <c r="BQ892">
        <v>-6712.9114740000005</v>
      </c>
    </row>
    <row r="893" spans="1:69">
      <c r="A893">
        <v>892</v>
      </c>
      <c r="C893" t="s">
        <v>301</v>
      </c>
      <c r="D893">
        <v>18.019741</v>
      </c>
      <c r="E893">
        <v>18.019741</v>
      </c>
      <c r="F893">
        <v>0</v>
      </c>
      <c r="G893">
        <v>3.1199999999999999E-4</v>
      </c>
      <c r="H893">
        <v>1</v>
      </c>
      <c r="I893">
        <v>-9.8999999999999994E-5</v>
      </c>
      <c r="J893" t="s">
        <v>222</v>
      </c>
      <c r="K893">
        <v>7579</v>
      </c>
      <c r="L893">
        <v>0</v>
      </c>
      <c r="M893">
        <v>0</v>
      </c>
      <c r="N893">
        <v>0</v>
      </c>
      <c r="O893">
        <v>8037.2434999999996</v>
      </c>
      <c r="P893">
        <v>10714.727699999999</v>
      </c>
      <c r="Q893">
        <v>6481.9775</v>
      </c>
      <c r="R893" t="s">
        <v>223</v>
      </c>
      <c r="S893">
        <v>-6.3622999999999999E-2</v>
      </c>
      <c r="T893">
        <v>-3.2762799999999999</v>
      </c>
      <c r="U893">
        <v>9.0369770000000003</v>
      </c>
      <c r="V893">
        <v>101.278458</v>
      </c>
      <c r="W893">
        <v>-25.333188</v>
      </c>
      <c r="X893">
        <v>62.898428000000003</v>
      </c>
      <c r="Y893">
        <v>-1.4511639999999999</v>
      </c>
      <c r="Z893">
        <v>-4.6007100000000003</v>
      </c>
      <c r="AA893">
        <v>2.240523</v>
      </c>
      <c r="AB893">
        <v>0.16916800000000001</v>
      </c>
      <c r="AC893">
        <v>0.72211400000000003</v>
      </c>
      <c r="AD893">
        <v>-1.2446980000000001</v>
      </c>
      <c r="AE893">
        <v>0.78109799999999996</v>
      </c>
      <c r="AF893">
        <v>0.51721300000000003</v>
      </c>
      <c r="AG893">
        <v>-0.49624099999999999</v>
      </c>
      <c r="AH893">
        <v>6.177918</v>
      </c>
      <c r="AI893">
        <v>0.119516</v>
      </c>
      <c r="AJ893">
        <v>1.3634299999999999</v>
      </c>
      <c r="AK893">
        <v>0.24510499999999999</v>
      </c>
      <c r="AL893">
        <v>0.54224300000000003</v>
      </c>
      <c r="AM893" t="s">
        <v>221</v>
      </c>
      <c r="AN893">
        <v>877.67441799999995</v>
      </c>
      <c r="AO893">
        <v>287.44511599999998</v>
      </c>
      <c r="AP893">
        <v>339.84621199999998</v>
      </c>
      <c r="AQ893">
        <v>1.102921</v>
      </c>
      <c r="AR893">
        <v>91379.050577999995</v>
      </c>
      <c r="AS893" t="s">
        <v>224</v>
      </c>
      <c r="AT893">
        <v>6.0000000000000001E-3</v>
      </c>
      <c r="AU893">
        <v>0.6</v>
      </c>
      <c r="AV893">
        <v>-1</v>
      </c>
      <c r="AW893">
        <v>-1</v>
      </c>
      <c r="AX893">
        <v>-0.92627000000000004</v>
      </c>
      <c r="AY893" t="s">
        <v>302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303</v>
      </c>
      <c r="BH893">
        <v>8051.1470499999996</v>
      </c>
      <c r="BI893">
        <v>-9588.6400730000005</v>
      </c>
      <c r="BJ893">
        <v>-3753.5681610000001</v>
      </c>
      <c r="BK893">
        <v>0</v>
      </c>
      <c r="BL893">
        <v>0</v>
      </c>
      <c r="BM893">
        <v>0</v>
      </c>
      <c r="BN893" t="s">
        <v>304</v>
      </c>
      <c r="BO893">
        <v>3218.057104</v>
      </c>
      <c r="BP893">
        <v>7048.7101430000002</v>
      </c>
      <c r="BQ893">
        <v>-6629.485788</v>
      </c>
    </row>
    <row r="894" spans="1:69">
      <c r="A894">
        <v>893</v>
      </c>
      <c r="C894" t="s">
        <v>301</v>
      </c>
      <c r="D894">
        <v>18.019741</v>
      </c>
      <c r="E894">
        <v>18.019741</v>
      </c>
      <c r="F894">
        <v>0</v>
      </c>
      <c r="G894">
        <v>3.1199999999999999E-4</v>
      </c>
      <c r="H894">
        <v>1</v>
      </c>
      <c r="I894">
        <v>-9.8999999999999994E-5</v>
      </c>
      <c r="J894" t="s">
        <v>222</v>
      </c>
      <c r="K894">
        <v>7579</v>
      </c>
      <c r="L894">
        <v>0</v>
      </c>
      <c r="M894">
        <v>0</v>
      </c>
      <c r="N894">
        <v>0</v>
      </c>
      <c r="O894">
        <v>8037.2434999999996</v>
      </c>
      <c r="P894">
        <v>10714.727699999999</v>
      </c>
      <c r="Q894">
        <v>6481.9775</v>
      </c>
      <c r="R894" t="s">
        <v>223</v>
      </c>
      <c r="S894">
        <v>-0.12575500000000001</v>
      </c>
      <c r="T894">
        <v>-3.2284269999999999</v>
      </c>
      <c r="U894">
        <v>9.0509660000000007</v>
      </c>
      <c r="V894">
        <v>101.15638</v>
      </c>
      <c r="W894">
        <v>-24.755395</v>
      </c>
      <c r="X894">
        <v>63.384169</v>
      </c>
      <c r="Y894">
        <v>-1.6368849999999999</v>
      </c>
      <c r="Z894">
        <v>-4.2843270000000002</v>
      </c>
      <c r="AA894">
        <v>2.6683599999999998</v>
      </c>
      <c r="AB894">
        <v>0.160964</v>
      </c>
      <c r="AC894">
        <v>0.71579999999999999</v>
      </c>
      <c r="AD894">
        <v>-1.233096</v>
      </c>
      <c r="AE894">
        <v>0.78206299999999995</v>
      </c>
      <c r="AF894">
        <v>0.52150799999999997</v>
      </c>
      <c r="AG894">
        <v>-0.50363899999999995</v>
      </c>
      <c r="AH894">
        <v>6.1814910000000003</v>
      </c>
      <c r="AI894">
        <v>0.121947</v>
      </c>
      <c r="AJ894">
        <v>1.3676870000000001</v>
      </c>
      <c r="AK894">
        <v>0.222276</v>
      </c>
      <c r="AL894">
        <v>0.53805400000000003</v>
      </c>
      <c r="AM894" t="s">
        <v>221</v>
      </c>
      <c r="AN894">
        <v>877.34895900000004</v>
      </c>
      <c r="AO894">
        <v>287.44723199999999</v>
      </c>
      <c r="AP894">
        <v>339.84746200000001</v>
      </c>
      <c r="AQ894">
        <v>1.102956</v>
      </c>
      <c r="AR894">
        <v>91382.585202999995</v>
      </c>
      <c r="AS894" t="s">
        <v>224</v>
      </c>
      <c r="AT894">
        <v>6.0000000000000001E-3</v>
      </c>
      <c r="AU894">
        <v>0.6</v>
      </c>
      <c r="AV894">
        <v>-1</v>
      </c>
      <c r="AW894">
        <v>-1</v>
      </c>
      <c r="AX894">
        <v>-0.92627000000000004</v>
      </c>
      <c r="AY894" t="s">
        <v>302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303</v>
      </c>
      <c r="BH894">
        <v>7421.3141830000004</v>
      </c>
      <c r="BI894">
        <v>-9872.6723089999996</v>
      </c>
      <c r="BJ894">
        <v>-3634.0354910000001</v>
      </c>
      <c r="BK894">
        <v>0</v>
      </c>
      <c r="BL894">
        <v>0</v>
      </c>
      <c r="BM894">
        <v>0</v>
      </c>
      <c r="BN894" t="s">
        <v>304</v>
      </c>
      <c r="BO894">
        <v>3220.2071890000002</v>
      </c>
      <c r="BP894">
        <v>7053.4196069999998</v>
      </c>
      <c r="BQ894">
        <v>-6633.9151549999997</v>
      </c>
    </row>
    <row r="895" spans="1:69">
      <c r="A895">
        <v>894</v>
      </c>
      <c r="C895" t="s">
        <v>301</v>
      </c>
      <c r="D895">
        <v>18.019741</v>
      </c>
      <c r="E895">
        <v>18.019741</v>
      </c>
      <c r="F895">
        <v>0</v>
      </c>
      <c r="G895">
        <v>3.1199999999999999E-4</v>
      </c>
      <c r="H895">
        <v>1</v>
      </c>
      <c r="I895">
        <v>-9.8999999999999994E-5</v>
      </c>
      <c r="J895" t="s">
        <v>222</v>
      </c>
      <c r="K895">
        <v>7579</v>
      </c>
      <c r="L895">
        <v>0</v>
      </c>
      <c r="M895">
        <v>0</v>
      </c>
      <c r="N895">
        <v>0</v>
      </c>
      <c r="O895">
        <v>8037.2434999999996</v>
      </c>
      <c r="P895">
        <v>10714.727699999999</v>
      </c>
      <c r="Q895">
        <v>6481.9775</v>
      </c>
      <c r="R895" t="s">
        <v>223</v>
      </c>
      <c r="S895">
        <v>-0.23270099999999999</v>
      </c>
      <c r="T895">
        <v>-3.2249140000000001</v>
      </c>
      <c r="U895">
        <v>9.0720369999999999</v>
      </c>
      <c r="V895">
        <v>101.02986799999999</v>
      </c>
      <c r="W895">
        <v>-24.170818000000001</v>
      </c>
      <c r="X895">
        <v>63.869674000000003</v>
      </c>
      <c r="Y895">
        <v>0</v>
      </c>
      <c r="Z895">
        <v>0</v>
      </c>
      <c r="AA895">
        <v>0</v>
      </c>
      <c r="AB895">
        <v>0.15728300000000001</v>
      </c>
      <c r="AC895">
        <v>0.71782199999999996</v>
      </c>
      <c r="AD895">
        <v>-1.235044</v>
      </c>
      <c r="AE895">
        <v>0.78300700000000001</v>
      </c>
      <c r="AF895">
        <v>0.52581500000000003</v>
      </c>
      <c r="AG895">
        <v>-0.51105</v>
      </c>
      <c r="AH895">
        <v>6.1851039999999999</v>
      </c>
      <c r="AI895">
        <v>0.12441000000000001</v>
      </c>
      <c r="AJ895">
        <v>1.3719349999999999</v>
      </c>
      <c r="AK895">
        <v>0.23483000000000001</v>
      </c>
      <c r="AL895">
        <v>0.55125599999999997</v>
      </c>
      <c r="AM895" t="s">
        <v>221</v>
      </c>
      <c r="AN895">
        <v>877.02315999999996</v>
      </c>
      <c r="AO895">
        <v>287.44934899999998</v>
      </c>
      <c r="AP895">
        <v>339.84871399999997</v>
      </c>
      <c r="AQ895">
        <v>1.1029899999999999</v>
      </c>
      <c r="AR895">
        <v>91386.123642999999</v>
      </c>
      <c r="AS895" t="s">
        <v>224</v>
      </c>
      <c r="AT895">
        <v>6.0000000000000001E-3</v>
      </c>
      <c r="AU895">
        <v>0.6</v>
      </c>
      <c r="AV895">
        <v>-1</v>
      </c>
      <c r="AW895">
        <v>-1</v>
      </c>
      <c r="AX895">
        <v>-0.91894500000000001</v>
      </c>
      <c r="AY895" t="s">
        <v>302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303</v>
      </c>
      <c r="BH895">
        <v>7799.3235459999996</v>
      </c>
      <c r="BI895">
        <v>-9859.130991</v>
      </c>
      <c r="BJ895">
        <v>-3767.2197470000001</v>
      </c>
      <c r="BK895">
        <v>0</v>
      </c>
      <c r="BL895">
        <v>0</v>
      </c>
      <c r="BM895">
        <v>0</v>
      </c>
      <c r="BN895" t="s">
        <v>304</v>
      </c>
      <c r="BO895">
        <v>3273.535558</v>
      </c>
      <c r="BP895">
        <v>7092.6221919999998</v>
      </c>
      <c r="BQ895">
        <v>-6723.9539500000001</v>
      </c>
    </row>
    <row r="896" spans="1:69">
      <c r="A896">
        <v>895</v>
      </c>
      <c r="C896" t="s">
        <v>301</v>
      </c>
      <c r="D896">
        <v>18.019741</v>
      </c>
      <c r="E896">
        <v>18.019741</v>
      </c>
      <c r="F896">
        <v>0</v>
      </c>
      <c r="G896">
        <v>3.1199999999999999E-4</v>
      </c>
      <c r="H896">
        <v>1</v>
      </c>
      <c r="I896">
        <v>-9.8999999999999994E-5</v>
      </c>
      <c r="J896" t="s">
        <v>222</v>
      </c>
      <c r="K896">
        <v>7579</v>
      </c>
      <c r="L896">
        <v>0</v>
      </c>
      <c r="M896">
        <v>0</v>
      </c>
      <c r="N896">
        <v>0</v>
      </c>
      <c r="O896">
        <v>8037.2434999999996</v>
      </c>
      <c r="P896">
        <v>10714.727699999999</v>
      </c>
      <c r="Q896">
        <v>6481.9775</v>
      </c>
      <c r="R896" t="s">
        <v>223</v>
      </c>
      <c r="S896">
        <v>-0.206985</v>
      </c>
      <c r="T896">
        <v>-3.1819440000000001</v>
      </c>
      <c r="U896">
        <v>9.059704</v>
      </c>
      <c r="V896">
        <v>100.899624</v>
      </c>
      <c r="W896">
        <v>-23.579250999999999</v>
      </c>
      <c r="X896">
        <v>64.354681999999997</v>
      </c>
      <c r="Y896">
        <v>-1.375526</v>
      </c>
      <c r="Z896">
        <v>-4.9020390000000003</v>
      </c>
      <c r="AA896">
        <v>2.149902</v>
      </c>
      <c r="AB896">
        <v>0.159695</v>
      </c>
      <c r="AC896">
        <v>0.72259200000000001</v>
      </c>
      <c r="AD896">
        <v>-1.250186</v>
      </c>
      <c r="AE896">
        <v>0.78396500000000002</v>
      </c>
      <c r="AF896">
        <v>0.53015000000000001</v>
      </c>
      <c r="AG896">
        <v>-0.51855099999999998</v>
      </c>
      <c r="AH896">
        <v>6.1887569999999998</v>
      </c>
      <c r="AI896">
        <v>0.12690499999999999</v>
      </c>
      <c r="AJ896">
        <v>1.3761749999999999</v>
      </c>
      <c r="AK896">
        <v>0.22957</v>
      </c>
      <c r="AL896">
        <v>0.55577200000000004</v>
      </c>
      <c r="AM896" t="s">
        <v>221</v>
      </c>
      <c r="AN896">
        <v>876.69701899999995</v>
      </c>
      <c r="AO896">
        <v>287.45146899999997</v>
      </c>
      <c r="AP896">
        <v>339.84996699999999</v>
      </c>
      <c r="AQ896">
        <v>1.1030249999999999</v>
      </c>
      <c r="AR896">
        <v>91389.665896999999</v>
      </c>
      <c r="AS896" t="s">
        <v>224</v>
      </c>
      <c r="AT896">
        <v>6.0000000000000001E-3</v>
      </c>
      <c r="AU896">
        <v>0.6</v>
      </c>
      <c r="AV896">
        <v>-1</v>
      </c>
      <c r="AW896">
        <v>-1</v>
      </c>
      <c r="AX896">
        <v>-0.91894500000000001</v>
      </c>
      <c r="AY896" t="s">
        <v>302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303</v>
      </c>
      <c r="BH896">
        <v>7519.0317320000004</v>
      </c>
      <c r="BI896">
        <v>-9795.1328720000001</v>
      </c>
      <c r="BJ896">
        <v>-3707.250771</v>
      </c>
      <c r="BK896">
        <v>0</v>
      </c>
      <c r="BL896">
        <v>0</v>
      </c>
      <c r="BM896">
        <v>0</v>
      </c>
      <c r="BN896" t="s">
        <v>304</v>
      </c>
      <c r="BO896">
        <v>3231.3449860000001</v>
      </c>
      <c r="BP896">
        <v>7001.2097800000001</v>
      </c>
      <c r="BQ896">
        <v>-6637.2930740000002</v>
      </c>
    </row>
    <row r="897" spans="1:69">
      <c r="A897">
        <v>896</v>
      </c>
      <c r="C897" t="s">
        <v>301</v>
      </c>
      <c r="D897">
        <v>18.019741</v>
      </c>
      <c r="E897">
        <v>18.019741</v>
      </c>
      <c r="F897">
        <v>0</v>
      </c>
      <c r="G897">
        <v>3.1199999999999999E-4</v>
      </c>
      <c r="H897">
        <v>1</v>
      </c>
      <c r="I897">
        <v>-9.8999999999999994E-5</v>
      </c>
      <c r="J897" t="s">
        <v>222</v>
      </c>
      <c r="K897">
        <v>7579</v>
      </c>
      <c r="L897">
        <v>0</v>
      </c>
      <c r="M897">
        <v>0</v>
      </c>
      <c r="N897">
        <v>0</v>
      </c>
      <c r="O897">
        <v>8037.2434999999996</v>
      </c>
      <c r="P897">
        <v>10714.727699999999</v>
      </c>
      <c r="Q897">
        <v>6481.9775</v>
      </c>
      <c r="R897" t="s">
        <v>223</v>
      </c>
      <c r="S897">
        <v>-0.26853300000000002</v>
      </c>
      <c r="T897">
        <v>-3.1325150000000002</v>
      </c>
      <c r="U897">
        <v>9.0722590000000007</v>
      </c>
      <c r="V897">
        <v>100.76502499999999</v>
      </c>
      <c r="W897">
        <v>-22.980605000000001</v>
      </c>
      <c r="X897">
        <v>64.839310999999995</v>
      </c>
      <c r="Y897">
        <v>-1.596816</v>
      </c>
      <c r="Z897">
        <v>-4.6094889999999999</v>
      </c>
      <c r="AA897">
        <v>2.6280960000000002</v>
      </c>
      <c r="AB897">
        <v>0.15118400000000001</v>
      </c>
      <c r="AC897">
        <v>0.71606800000000004</v>
      </c>
      <c r="AD897">
        <v>-1.2380610000000001</v>
      </c>
      <c r="AE897">
        <v>0.78487200000000001</v>
      </c>
      <c r="AF897">
        <v>0.53444700000000001</v>
      </c>
      <c r="AG897">
        <v>-0.52597899999999997</v>
      </c>
      <c r="AH897">
        <v>6.19245</v>
      </c>
      <c r="AI897">
        <v>0.12943199999999999</v>
      </c>
      <c r="AJ897">
        <v>1.3804069999999999</v>
      </c>
      <c r="AK897">
        <v>0.204981</v>
      </c>
      <c r="AL897">
        <v>0.55173300000000003</v>
      </c>
      <c r="AM897" t="s">
        <v>221</v>
      </c>
      <c r="AN897">
        <v>876.37053800000001</v>
      </c>
      <c r="AO897">
        <v>287.45359200000001</v>
      </c>
      <c r="AP897">
        <v>339.85122200000001</v>
      </c>
      <c r="AQ897">
        <v>1.1030599999999999</v>
      </c>
      <c r="AR897">
        <v>91393.211960999994</v>
      </c>
      <c r="AS897" t="s">
        <v>224</v>
      </c>
      <c r="AT897">
        <v>6.0000000000000001E-3</v>
      </c>
      <c r="AU897">
        <v>0.6</v>
      </c>
      <c r="AV897">
        <v>-1</v>
      </c>
      <c r="AW897">
        <v>-1</v>
      </c>
      <c r="AX897">
        <v>-0.91162100000000001</v>
      </c>
      <c r="AY897" t="s">
        <v>302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303</v>
      </c>
      <c r="BH897">
        <v>6917.7929020000001</v>
      </c>
      <c r="BI897">
        <v>-10057.295414</v>
      </c>
      <c r="BJ897">
        <v>-3608.3904299999999</v>
      </c>
      <c r="BK897">
        <v>0</v>
      </c>
      <c r="BL897">
        <v>0</v>
      </c>
      <c r="BM897">
        <v>0</v>
      </c>
      <c r="BN897" t="s">
        <v>304</v>
      </c>
      <c r="BO897">
        <v>3242.5347259999999</v>
      </c>
      <c r="BP897">
        <v>6949.0337509999999</v>
      </c>
      <c r="BQ897">
        <v>-6640.7575699999998</v>
      </c>
    </row>
    <row r="898" spans="1:69">
      <c r="A898">
        <v>897</v>
      </c>
      <c r="C898" t="s">
        <v>301</v>
      </c>
      <c r="D898">
        <v>18.019741</v>
      </c>
      <c r="E898">
        <v>18.019741</v>
      </c>
      <c r="F898">
        <v>0</v>
      </c>
      <c r="G898">
        <v>3.1199999999999999E-4</v>
      </c>
      <c r="H898">
        <v>1</v>
      </c>
      <c r="I898">
        <v>-9.8999999999999994E-5</v>
      </c>
      <c r="J898" t="s">
        <v>222</v>
      </c>
      <c r="K898">
        <v>7579</v>
      </c>
      <c r="L898">
        <v>0</v>
      </c>
      <c r="M898">
        <v>0</v>
      </c>
      <c r="N898">
        <v>0</v>
      </c>
      <c r="O898">
        <v>8037.2434999999996</v>
      </c>
      <c r="P898">
        <v>10714.727699999999</v>
      </c>
      <c r="Q898">
        <v>6481.9775</v>
      </c>
      <c r="R898" t="s">
        <v>223</v>
      </c>
      <c r="S898">
        <v>-0.37261699999999998</v>
      </c>
      <c r="T898">
        <v>-3.126293</v>
      </c>
      <c r="U898">
        <v>9.0897179999999995</v>
      </c>
      <c r="V898">
        <v>100.62572400000001</v>
      </c>
      <c r="W898">
        <v>-22.375215000000001</v>
      </c>
      <c r="X898">
        <v>65.323509999999999</v>
      </c>
      <c r="Y898">
        <v>-1.7833779999999999</v>
      </c>
      <c r="Z898">
        <v>-4.2181889999999997</v>
      </c>
      <c r="AA898">
        <v>3.0352359999999998</v>
      </c>
      <c r="AB898">
        <v>0.14904700000000001</v>
      </c>
      <c r="AC898">
        <v>0.71269700000000002</v>
      </c>
      <c r="AD898">
        <v>-1.239805</v>
      </c>
      <c r="AE898">
        <v>0.78576699999999999</v>
      </c>
      <c r="AF898">
        <v>0.53872299999999995</v>
      </c>
      <c r="AG898">
        <v>-0.53341799999999995</v>
      </c>
      <c r="AH898">
        <v>6.1961820000000003</v>
      </c>
      <c r="AI898">
        <v>0.131991</v>
      </c>
      <c r="AJ898">
        <v>1.38463</v>
      </c>
      <c r="AK898">
        <v>0.200851</v>
      </c>
      <c r="AL898">
        <v>0.55457400000000001</v>
      </c>
      <c r="AM898" t="s">
        <v>221</v>
      </c>
      <c r="AN898">
        <v>876.04371600000002</v>
      </c>
      <c r="AO898">
        <v>287.455716</v>
      </c>
      <c r="AP898">
        <v>339.85247800000002</v>
      </c>
      <c r="AQ898">
        <v>1.103094</v>
      </c>
      <c r="AR898">
        <v>91396.761838000006</v>
      </c>
      <c r="AS898" t="s">
        <v>224</v>
      </c>
      <c r="AT898">
        <v>6.0000000000000001E-3</v>
      </c>
      <c r="AU898">
        <v>0.6</v>
      </c>
      <c r="AV898">
        <v>-1</v>
      </c>
      <c r="AW898">
        <v>-1</v>
      </c>
      <c r="AX898">
        <v>-0.91162100000000001</v>
      </c>
      <c r="AY898" t="s">
        <v>302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303</v>
      </c>
      <c r="BH898">
        <v>6809.525858</v>
      </c>
      <c r="BI898">
        <v>-10102.962928000001</v>
      </c>
      <c r="BJ898">
        <v>-3612.556294</v>
      </c>
      <c r="BK898">
        <v>0</v>
      </c>
      <c r="BL898">
        <v>0</v>
      </c>
      <c r="BM898">
        <v>0</v>
      </c>
      <c r="BN898" t="s">
        <v>304</v>
      </c>
      <c r="BO898">
        <v>3245.1651660000002</v>
      </c>
      <c r="BP898">
        <v>6954.6710130000001</v>
      </c>
      <c r="BQ898">
        <v>-6646.1447500000004</v>
      </c>
    </row>
    <row r="899" spans="1:69">
      <c r="A899">
        <v>898</v>
      </c>
      <c r="C899" t="s">
        <v>301</v>
      </c>
      <c r="D899">
        <v>18.019741</v>
      </c>
      <c r="E899">
        <v>18.019741</v>
      </c>
      <c r="F899">
        <v>0</v>
      </c>
      <c r="G899">
        <v>3.1199999999999999E-4</v>
      </c>
      <c r="H899">
        <v>1</v>
      </c>
      <c r="I899">
        <v>-9.8999999999999994E-5</v>
      </c>
      <c r="J899" t="s">
        <v>222</v>
      </c>
      <c r="K899">
        <v>7579</v>
      </c>
      <c r="L899">
        <v>0</v>
      </c>
      <c r="M899">
        <v>0</v>
      </c>
      <c r="N899">
        <v>0</v>
      </c>
      <c r="O899">
        <v>8037.2434999999996</v>
      </c>
      <c r="P899">
        <v>10714.727699999999</v>
      </c>
      <c r="Q899">
        <v>6481.9775</v>
      </c>
      <c r="R899" t="s">
        <v>223</v>
      </c>
      <c r="S899">
        <v>-0.41201199999999999</v>
      </c>
      <c r="T899">
        <v>-3.0914350000000002</v>
      </c>
      <c r="U899">
        <v>9.0933589999999995</v>
      </c>
      <c r="V899">
        <v>100.48200900000001</v>
      </c>
      <c r="W899">
        <v>-21.762953</v>
      </c>
      <c r="X899">
        <v>65.807102999999998</v>
      </c>
      <c r="Y899">
        <v>-1.271828</v>
      </c>
      <c r="Z899">
        <v>-5.2057349999999998</v>
      </c>
      <c r="AA899">
        <v>2.0345360000000001</v>
      </c>
      <c r="AB899">
        <v>0.14526900000000001</v>
      </c>
      <c r="AC899">
        <v>0.71483699999999994</v>
      </c>
      <c r="AD899">
        <v>-1.2418659999999999</v>
      </c>
      <c r="AE899">
        <v>0.78663799999999995</v>
      </c>
      <c r="AF899">
        <v>0.54301200000000005</v>
      </c>
      <c r="AG899">
        <v>-0.54086900000000004</v>
      </c>
      <c r="AH899">
        <v>6.199954</v>
      </c>
      <c r="AI899">
        <v>0.13458300000000001</v>
      </c>
      <c r="AJ899">
        <v>1.388843</v>
      </c>
      <c r="AK899">
        <v>0.21329100000000001</v>
      </c>
      <c r="AL899">
        <v>0.56936500000000001</v>
      </c>
      <c r="AM899" t="s">
        <v>221</v>
      </c>
      <c r="AN899">
        <v>875.71655299999998</v>
      </c>
      <c r="AO899">
        <v>287.45784200000003</v>
      </c>
      <c r="AP899">
        <v>339.85373499999997</v>
      </c>
      <c r="AQ899">
        <v>1.103129</v>
      </c>
      <c r="AR899">
        <v>91400.315533000001</v>
      </c>
      <c r="AS899" t="s">
        <v>224</v>
      </c>
      <c r="AT899">
        <v>6.0000000000000001E-3</v>
      </c>
      <c r="AU899">
        <v>0.6</v>
      </c>
      <c r="AV899">
        <v>-1</v>
      </c>
      <c r="AW899">
        <v>-1</v>
      </c>
      <c r="AX899">
        <v>-0.91162100000000001</v>
      </c>
      <c r="AY899" t="s">
        <v>302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303</v>
      </c>
      <c r="BH899">
        <v>7015.3254720000004</v>
      </c>
      <c r="BI899">
        <v>-9984.0123999999996</v>
      </c>
      <c r="BJ899">
        <v>-3680.6550550000002</v>
      </c>
      <c r="BK899">
        <v>0</v>
      </c>
      <c r="BL899">
        <v>0</v>
      </c>
      <c r="BM899">
        <v>0</v>
      </c>
      <c r="BN899" t="s">
        <v>304</v>
      </c>
      <c r="BO899">
        <v>3244.7803090000002</v>
      </c>
      <c r="BP899">
        <v>6953.8462310000004</v>
      </c>
      <c r="BQ899">
        <v>-6645.3565570000001</v>
      </c>
    </row>
    <row r="900" spans="1:69">
      <c r="A900">
        <v>899</v>
      </c>
      <c r="C900" t="s">
        <v>301</v>
      </c>
      <c r="D900">
        <v>18.019741</v>
      </c>
      <c r="E900">
        <v>18.019741</v>
      </c>
      <c r="F900">
        <v>0</v>
      </c>
      <c r="G900">
        <v>3.1199999999999999E-4</v>
      </c>
      <c r="H900">
        <v>1</v>
      </c>
      <c r="I900">
        <v>-9.8999999999999994E-5</v>
      </c>
      <c r="J900" t="s">
        <v>222</v>
      </c>
      <c r="K900">
        <v>7579</v>
      </c>
      <c r="L900">
        <v>0</v>
      </c>
      <c r="M900">
        <v>0</v>
      </c>
      <c r="N900">
        <v>0</v>
      </c>
      <c r="O900">
        <v>8037.2434999999996</v>
      </c>
      <c r="P900">
        <v>10714.727699999999</v>
      </c>
      <c r="Q900">
        <v>6481.9775</v>
      </c>
      <c r="R900" t="s">
        <v>223</v>
      </c>
      <c r="S900">
        <v>-0.41032200000000002</v>
      </c>
      <c r="T900">
        <v>-3.034837</v>
      </c>
      <c r="U900">
        <v>9.0882930000000002</v>
      </c>
      <c r="V900">
        <v>100.334035</v>
      </c>
      <c r="W900">
        <v>-21.143711</v>
      </c>
      <c r="X900">
        <v>66.289979000000002</v>
      </c>
      <c r="Y900">
        <v>-1.529876</v>
      </c>
      <c r="Z900">
        <v>-4.9488250000000003</v>
      </c>
      <c r="AA900">
        <v>2.563545</v>
      </c>
      <c r="AB900">
        <v>0.141127</v>
      </c>
      <c r="AC900">
        <v>0.71641100000000002</v>
      </c>
      <c r="AD900">
        <v>-1.242966</v>
      </c>
      <c r="AE900">
        <v>0.78748499999999999</v>
      </c>
      <c r="AF900">
        <v>0.54730999999999996</v>
      </c>
      <c r="AG900">
        <v>-0.54832700000000001</v>
      </c>
      <c r="AH900">
        <v>6.2037639999999996</v>
      </c>
      <c r="AI900">
        <v>0.137208</v>
      </c>
      <c r="AJ900">
        <v>1.3930469999999999</v>
      </c>
      <c r="AK900">
        <v>0.186838</v>
      </c>
      <c r="AL900">
        <v>0.56557500000000005</v>
      </c>
      <c r="AM900" t="s">
        <v>221</v>
      </c>
      <c r="AN900">
        <v>875.38905</v>
      </c>
      <c r="AO900">
        <v>287.459971</v>
      </c>
      <c r="AP900">
        <v>339.85499299999998</v>
      </c>
      <c r="AQ900">
        <v>1.103164</v>
      </c>
      <c r="AR900">
        <v>91403.873040999999</v>
      </c>
      <c r="AS900" t="s">
        <v>224</v>
      </c>
      <c r="AT900">
        <v>6.0000000000000001E-3</v>
      </c>
      <c r="AU900">
        <v>0.6</v>
      </c>
      <c r="AV900">
        <v>-1</v>
      </c>
      <c r="AW900">
        <v>-1</v>
      </c>
      <c r="AX900">
        <v>-0.859375</v>
      </c>
      <c r="AY900" t="s">
        <v>302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303</v>
      </c>
      <c r="BH900">
        <v>6489.8979429999999</v>
      </c>
      <c r="BI900">
        <v>-10221.535404</v>
      </c>
      <c r="BJ900">
        <v>-3558.3975420000002</v>
      </c>
      <c r="BK900">
        <v>0</v>
      </c>
      <c r="BL900">
        <v>0</v>
      </c>
      <c r="BM900">
        <v>0</v>
      </c>
      <c r="BN900" t="s">
        <v>304</v>
      </c>
      <c r="BO900">
        <v>3313.7715589999998</v>
      </c>
      <c r="BP900">
        <v>6557.6002140000001</v>
      </c>
      <c r="BQ900">
        <v>-6647.6751899999999</v>
      </c>
    </row>
    <row r="901" spans="1:69">
      <c r="A901">
        <v>900</v>
      </c>
      <c r="C901" t="s">
        <v>301</v>
      </c>
      <c r="D901">
        <v>18.019741</v>
      </c>
      <c r="E901">
        <v>18.019741</v>
      </c>
      <c r="F901">
        <v>0</v>
      </c>
      <c r="G901">
        <v>3.1199999999999999E-4</v>
      </c>
      <c r="H901">
        <v>1</v>
      </c>
      <c r="I901">
        <v>-9.8999999999999994E-5</v>
      </c>
      <c r="J901" t="s">
        <v>222</v>
      </c>
      <c r="K901">
        <v>7579</v>
      </c>
      <c r="L901">
        <v>0</v>
      </c>
      <c r="M901">
        <v>0</v>
      </c>
      <c r="N901">
        <v>0</v>
      </c>
      <c r="O901">
        <v>8037.2434999999996</v>
      </c>
      <c r="P901">
        <v>10714.727699999999</v>
      </c>
      <c r="Q901">
        <v>6481.9775</v>
      </c>
      <c r="R901" t="s">
        <v>223</v>
      </c>
      <c r="S901">
        <v>-0.50535600000000003</v>
      </c>
      <c r="T901">
        <v>-3.025544</v>
      </c>
      <c r="U901">
        <v>9.1079489999999996</v>
      </c>
      <c r="V901">
        <v>100.18112000000001</v>
      </c>
      <c r="W901">
        <v>-20.517787999999999</v>
      </c>
      <c r="X901">
        <v>66.772249000000002</v>
      </c>
      <c r="Y901">
        <v>-1.75779</v>
      </c>
      <c r="Z901">
        <v>-4.5717489999999996</v>
      </c>
      <c r="AA901">
        <v>3.029118</v>
      </c>
      <c r="AB901">
        <v>0.149313</v>
      </c>
      <c r="AC901">
        <v>0.68024899999999999</v>
      </c>
      <c r="AD901">
        <v>-1.2443169999999999</v>
      </c>
      <c r="AE901">
        <v>0.788381</v>
      </c>
      <c r="AF901">
        <v>0.55139199999999999</v>
      </c>
      <c r="AG901">
        <v>-0.55579299999999998</v>
      </c>
      <c r="AH901">
        <v>6.2076140000000004</v>
      </c>
      <c r="AI901">
        <v>0.13986599999999999</v>
      </c>
      <c r="AJ901">
        <v>1.39724</v>
      </c>
      <c r="AK901">
        <v>0.18240600000000001</v>
      </c>
      <c r="AL901">
        <v>0.56818500000000005</v>
      </c>
      <c r="AM901" t="s">
        <v>221</v>
      </c>
      <c r="AN901">
        <v>875.06120599999997</v>
      </c>
      <c r="AO901">
        <v>287.46210200000002</v>
      </c>
      <c r="AP901">
        <v>339.85625299999998</v>
      </c>
      <c r="AQ901">
        <v>1.103199</v>
      </c>
      <c r="AR901">
        <v>91407.434359999999</v>
      </c>
      <c r="AS901" t="s">
        <v>224</v>
      </c>
      <c r="AT901">
        <v>6.0000000000000001E-3</v>
      </c>
      <c r="AU901">
        <v>0.6</v>
      </c>
      <c r="AV901">
        <v>-1</v>
      </c>
      <c r="AW901">
        <v>-1</v>
      </c>
      <c r="AX901">
        <v>-0.859375</v>
      </c>
      <c r="AY901" t="s">
        <v>302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303</v>
      </c>
      <c r="BH901">
        <v>6390.7313199999999</v>
      </c>
      <c r="BI901">
        <v>-10261.849382</v>
      </c>
      <c r="BJ901">
        <v>-3569.5605500000001</v>
      </c>
      <c r="BK901">
        <v>0</v>
      </c>
      <c r="BL901">
        <v>0</v>
      </c>
      <c r="BM901">
        <v>0</v>
      </c>
      <c r="BN901" t="s">
        <v>304</v>
      </c>
      <c r="BO901">
        <v>3315.9986699999999</v>
      </c>
      <c r="BP901">
        <v>6562.0074299999997</v>
      </c>
      <c r="BQ901">
        <v>-6652.1429440000002</v>
      </c>
    </row>
    <row r="902" spans="1:69">
      <c r="A902">
        <v>901</v>
      </c>
      <c r="C902" t="s">
        <v>301</v>
      </c>
      <c r="D902">
        <v>18.019741</v>
      </c>
      <c r="E902">
        <v>18.019741</v>
      </c>
      <c r="F902">
        <v>0</v>
      </c>
      <c r="G902">
        <v>3.1199999999999999E-4</v>
      </c>
      <c r="H902">
        <v>1</v>
      </c>
      <c r="I902">
        <v>-9.8999999999999994E-5</v>
      </c>
      <c r="J902" t="s">
        <v>222</v>
      </c>
      <c r="K902">
        <v>7579</v>
      </c>
      <c r="L902">
        <v>0</v>
      </c>
      <c r="M902">
        <v>0</v>
      </c>
      <c r="N902">
        <v>0</v>
      </c>
      <c r="O902">
        <v>8037.2434999999996</v>
      </c>
      <c r="P902">
        <v>10714.727699999999</v>
      </c>
      <c r="Q902">
        <v>6481.9775</v>
      </c>
      <c r="R902" t="s">
        <v>223</v>
      </c>
      <c r="S902">
        <v>-0.54448099999999999</v>
      </c>
      <c r="T902">
        <v>-2.9902139999999999</v>
      </c>
      <c r="U902">
        <v>9.1097590000000004</v>
      </c>
      <c r="V902">
        <v>100.02357600000001</v>
      </c>
      <c r="W902">
        <v>-19.885045999999999</v>
      </c>
      <c r="X902">
        <v>67.253609999999995</v>
      </c>
      <c r="Y902">
        <v>0</v>
      </c>
      <c r="Z902">
        <v>0</v>
      </c>
      <c r="AA902">
        <v>0</v>
      </c>
      <c r="AB902">
        <v>0.14543500000000001</v>
      </c>
      <c r="AC902">
        <v>0.68229799999999996</v>
      </c>
      <c r="AD902">
        <v>-1.246197</v>
      </c>
      <c r="AE902">
        <v>0.78925400000000001</v>
      </c>
      <c r="AF902">
        <v>0.55548600000000004</v>
      </c>
      <c r="AG902">
        <v>-0.56327000000000005</v>
      </c>
      <c r="AH902">
        <v>6.2115039999999997</v>
      </c>
      <c r="AI902">
        <v>0.14255699999999999</v>
      </c>
      <c r="AJ902">
        <v>1.4014230000000001</v>
      </c>
      <c r="AK902">
        <v>0.196245</v>
      </c>
      <c r="AL902">
        <v>0.583005</v>
      </c>
      <c r="AM902" t="s">
        <v>221</v>
      </c>
      <c r="AN902">
        <v>874.73302100000001</v>
      </c>
      <c r="AO902">
        <v>287.46423499999997</v>
      </c>
      <c r="AP902">
        <v>339.85751399999998</v>
      </c>
      <c r="AQ902">
        <v>1.103234</v>
      </c>
      <c r="AR902">
        <v>91410.999494999996</v>
      </c>
      <c r="AS902" t="s">
        <v>224</v>
      </c>
      <c r="AT902">
        <v>6.0000000000000001E-3</v>
      </c>
      <c r="AU902">
        <v>0.6</v>
      </c>
      <c r="AV902">
        <v>-1</v>
      </c>
      <c r="AW902">
        <v>-1</v>
      </c>
      <c r="AX902">
        <v>-0.859375</v>
      </c>
      <c r="AY902" t="s">
        <v>302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303</v>
      </c>
      <c r="BH902">
        <v>6683.8653649999997</v>
      </c>
      <c r="BI902">
        <v>-10300.307299</v>
      </c>
      <c r="BJ902">
        <v>-3666.8514100000002</v>
      </c>
      <c r="BK902">
        <v>0</v>
      </c>
      <c r="BL902">
        <v>0</v>
      </c>
      <c r="BM902">
        <v>0</v>
      </c>
      <c r="BN902" t="s">
        <v>304</v>
      </c>
      <c r="BO902">
        <v>3364.3884459999999</v>
      </c>
      <c r="BP902">
        <v>6657.7656310000002</v>
      </c>
      <c r="BQ902">
        <v>-6749.2164759999996</v>
      </c>
    </row>
    <row r="903" spans="1:69">
      <c r="A903">
        <v>902</v>
      </c>
      <c r="C903" t="s">
        <v>301</v>
      </c>
      <c r="D903">
        <v>18.016546000000002</v>
      </c>
      <c r="E903">
        <v>18.016546000000002</v>
      </c>
      <c r="F903">
        <v>0</v>
      </c>
      <c r="G903">
        <v>2.5999999999999998E-4</v>
      </c>
      <c r="H903">
        <v>1</v>
      </c>
      <c r="I903">
        <v>-7.2999999999999999E-5</v>
      </c>
      <c r="J903" t="s">
        <v>222</v>
      </c>
      <c r="K903">
        <v>7579</v>
      </c>
      <c r="L903">
        <v>0</v>
      </c>
      <c r="M903">
        <v>0</v>
      </c>
      <c r="N903">
        <v>0</v>
      </c>
      <c r="O903">
        <v>8037.2434999999996</v>
      </c>
      <c r="P903">
        <v>10714.727699999999</v>
      </c>
      <c r="Q903">
        <v>6481.9775</v>
      </c>
      <c r="R903" t="s">
        <v>223</v>
      </c>
      <c r="S903">
        <v>-0.532115</v>
      </c>
      <c r="T903">
        <v>-2.9546030000000001</v>
      </c>
      <c r="U903">
        <v>9.1000709999999998</v>
      </c>
      <c r="V903">
        <v>99.861613000000006</v>
      </c>
      <c r="W903">
        <v>-19.245502999999999</v>
      </c>
      <c r="X903">
        <v>67.733929000000003</v>
      </c>
      <c r="Y903">
        <v>-1.4314720000000001</v>
      </c>
      <c r="Z903">
        <v>-5.2976700000000001</v>
      </c>
      <c r="AA903">
        <v>2.471047</v>
      </c>
      <c r="AB903">
        <v>0.14649899999999999</v>
      </c>
      <c r="AC903">
        <v>0.69247499999999995</v>
      </c>
      <c r="AD903">
        <v>-1.2623770000000001</v>
      </c>
      <c r="AE903">
        <v>0.79013299999999997</v>
      </c>
      <c r="AF903">
        <v>0.55964000000000003</v>
      </c>
      <c r="AG903">
        <v>-0.57084400000000002</v>
      </c>
      <c r="AH903">
        <v>6.2154309999999997</v>
      </c>
      <c r="AI903">
        <v>0.14528099999999999</v>
      </c>
      <c r="AJ903">
        <v>1.4055949999999999</v>
      </c>
      <c r="AK903">
        <v>0.190388</v>
      </c>
      <c r="AL903">
        <v>0.58755599999999997</v>
      </c>
      <c r="AM903" t="s">
        <v>221</v>
      </c>
      <c r="AN903">
        <v>874.40449599999999</v>
      </c>
      <c r="AO903">
        <v>287.46637099999998</v>
      </c>
      <c r="AP903">
        <v>339.85877599999998</v>
      </c>
      <c r="AQ903">
        <v>1.1032679999999999</v>
      </c>
      <c r="AR903">
        <v>91414.568440999996</v>
      </c>
      <c r="AS903" t="s">
        <v>224</v>
      </c>
      <c r="AT903">
        <v>6.0000000000000001E-3</v>
      </c>
      <c r="AU903">
        <v>0.6</v>
      </c>
      <c r="AV903">
        <v>-1</v>
      </c>
      <c r="AW903">
        <v>-1</v>
      </c>
      <c r="AX903">
        <v>-0.859375</v>
      </c>
      <c r="AY903" t="s">
        <v>302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303</v>
      </c>
      <c r="BH903">
        <v>6438.2889839999998</v>
      </c>
      <c r="BI903">
        <v>-10204.657781</v>
      </c>
      <c r="BJ903">
        <v>-3624.287073</v>
      </c>
      <c r="BK903">
        <v>0</v>
      </c>
      <c r="BL903">
        <v>0</v>
      </c>
      <c r="BM903">
        <v>0</v>
      </c>
      <c r="BN903" t="s">
        <v>304</v>
      </c>
      <c r="BO903">
        <v>3317.3513939999998</v>
      </c>
      <c r="BP903">
        <v>6564.6843259999996</v>
      </c>
      <c r="BQ903">
        <v>-6654.8566090000004</v>
      </c>
    </row>
    <row r="904" spans="1:69">
      <c r="A904">
        <v>903</v>
      </c>
      <c r="C904" t="s">
        <v>301</v>
      </c>
      <c r="D904">
        <v>18.016546000000002</v>
      </c>
      <c r="E904">
        <v>18.016546000000002</v>
      </c>
      <c r="F904">
        <v>0</v>
      </c>
      <c r="G904">
        <v>2.5999999999999998E-4</v>
      </c>
      <c r="H904">
        <v>1</v>
      </c>
      <c r="I904">
        <v>-7.2999999999999999E-5</v>
      </c>
      <c r="J904" t="s">
        <v>222</v>
      </c>
      <c r="K904">
        <v>7579</v>
      </c>
      <c r="L904">
        <v>0</v>
      </c>
      <c r="M904">
        <v>0</v>
      </c>
      <c r="N904">
        <v>0</v>
      </c>
      <c r="O904">
        <v>8037.2434999999996</v>
      </c>
      <c r="P904">
        <v>10714.727699999999</v>
      </c>
      <c r="Q904">
        <v>6481.9775</v>
      </c>
      <c r="R904" t="s">
        <v>223</v>
      </c>
      <c r="S904">
        <v>-0.59126100000000004</v>
      </c>
      <c r="T904">
        <v>-2.9015439999999999</v>
      </c>
      <c r="U904">
        <v>9.1082049999999999</v>
      </c>
      <c r="V904">
        <v>99.694693999999998</v>
      </c>
      <c r="W904">
        <v>-18.599049000000001</v>
      </c>
      <c r="X904">
        <v>68.213279</v>
      </c>
      <c r="Y904">
        <v>-1.7037070000000001</v>
      </c>
      <c r="Z904">
        <v>-4.947864</v>
      </c>
      <c r="AA904">
        <v>2.99823</v>
      </c>
      <c r="AB904">
        <v>0.13717199999999999</v>
      </c>
      <c r="AC904">
        <v>0.68589900000000004</v>
      </c>
      <c r="AD904">
        <v>-1.248993</v>
      </c>
      <c r="AE904">
        <v>0.79095599999999999</v>
      </c>
      <c r="AF904">
        <v>0.56375600000000003</v>
      </c>
      <c r="AG904">
        <v>-0.57833800000000002</v>
      </c>
      <c r="AH904">
        <v>6.2193990000000001</v>
      </c>
      <c r="AI904">
        <v>0.148038</v>
      </c>
      <c r="AJ904">
        <v>1.409756</v>
      </c>
      <c r="AK904">
        <v>0.16303999999999999</v>
      </c>
      <c r="AL904">
        <v>0.58193300000000003</v>
      </c>
      <c r="AM904" t="s">
        <v>221</v>
      </c>
      <c r="AN904">
        <v>874.07563100000004</v>
      </c>
      <c r="AO904">
        <v>287.46850799999999</v>
      </c>
      <c r="AP904">
        <v>339.86004000000003</v>
      </c>
      <c r="AQ904">
        <v>1.1033029999999999</v>
      </c>
      <c r="AR904">
        <v>91418.141191000002</v>
      </c>
      <c r="AS904" t="s">
        <v>224</v>
      </c>
      <c r="AT904">
        <v>6.0000000000000001E-3</v>
      </c>
      <c r="AU904">
        <v>0.6</v>
      </c>
      <c r="AV904">
        <v>-1</v>
      </c>
      <c r="AW904">
        <v>-1</v>
      </c>
      <c r="AX904">
        <v>-0.859375</v>
      </c>
      <c r="AY904" t="s">
        <v>302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303</v>
      </c>
      <c r="BH904">
        <v>5975.2151450000001</v>
      </c>
      <c r="BI904">
        <v>-10400.464688</v>
      </c>
      <c r="BJ904">
        <v>-3643.8219519999998</v>
      </c>
      <c r="BK904">
        <v>0</v>
      </c>
      <c r="BL904">
        <v>0</v>
      </c>
      <c r="BM904">
        <v>0</v>
      </c>
      <c r="BN904" t="s">
        <v>304</v>
      </c>
      <c r="BO904">
        <v>3319.0162070000001</v>
      </c>
      <c r="BP904">
        <v>6567.9788129999997</v>
      </c>
      <c r="BQ904">
        <v>-6658.1963489999998</v>
      </c>
    </row>
    <row r="905" spans="1:69">
      <c r="A905">
        <v>904</v>
      </c>
      <c r="C905" t="s">
        <v>301</v>
      </c>
      <c r="D905">
        <v>18.016546000000002</v>
      </c>
      <c r="E905">
        <v>18.016546000000002</v>
      </c>
      <c r="F905">
        <v>0</v>
      </c>
      <c r="G905">
        <v>2.5999999999999998E-4</v>
      </c>
      <c r="H905">
        <v>1</v>
      </c>
      <c r="I905">
        <v>-7.2999999999999999E-5</v>
      </c>
      <c r="J905" t="s">
        <v>222</v>
      </c>
      <c r="K905">
        <v>7579</v>
      </c>
      <c r="L905">
        <v>0</v>
      </c>
      <c r="M905">
        <v>0</v>
      </c>
      <c r="N905">
        <v>0</v>
      </c>
      <c r="O905">
        <v>8037.2434999999996</v>
      </c>
      <c r="P905">
        <v>10714.727699999999</v>
      </c>
      <c r="Q905">
        <v>6481.9775</v>
      </c>
      <c r="R905" t="s">
        <v>223</v>
      </c>
      <c r="S905">
        <v>-0.67925999999999997</v>
      </c>
      <c r="T905">
        <v>-2.8871790000000002</v>
      </c>
      <c r="U905">
        <v>9.1079170000000005</v>
      </c>
      <c r="V905">
        <v>99.522543999999996</v>
      </c>
      <c r="W905">
        <v>-17.945993999999999</v>
      </c>
      <c r="X905">
        <v>68.691540000000003</v>
      </c>
      <c r="Y905">
        <v>0</v>
      </c>
      <c r="Z905">
        <v>0</v>
      </c>
      <c r="AA905">
        <v>0</v>
      </c>
      <c r="AB905">
        <v>0.13311300000000001</v>
      </c>
      <c r="AC905">
        <v>0.68787399999999999</v>
      </c>
      <c r="AD905">
        <v>-1.250672</v>
      </c>
      <c r="AE905">
        <v>0.79175399999999996</v>
      </c>
      <c r="AF905">
        <v>0.56788300000000003</v>
      </c>
      <c r="AG905">
        <v>-0.58584199999999997</v>
      </c>
      <c r="AH905">
        <v>6.2234049999999996</v>
      </c>
      <c r="AI905">
        <v>0.15082799999999999</v>
      </c>
      <c r="AJ905">
        <v>1.413905</v>
      </c>
      <c r="AK905">
        <v>0.17840400000000001</v>
      </c>
      <c r="AL905">
        <v>0.59666799999999998</v>
      </c>
      <c r="AM905" t="s">
        <v>221</v>
      </c>
      <c r="AN905">
        <v>873.74642600000004</v>
      </c>
      <c r="AO905">
        <v>287.47064799999998</v>
      </c>
      <c r="AP905">
        <v>339.86130500000002</v>
      </c>
      <c r="AQ905">
        <v>1.1033379999999999</v>
      </c>
      <c r="AR905">
        <v>91421.717747999995</v>
      </c>
      <c r="AS905" t="s">
        <v>224</v>
      </c>
      <c r="AT905">
        <v>6.0000000000000001E-3</v>
      </c>
      <c r="AU905">
        <v>0.6</v>
      </c>
      <c r="AV905">
        <v>-1</v>
      </c>
      <c r="AW905">
        <v>-1</v>
      </c>
      <c r="AX905">
        <v>-0.84423800000000004</v>
      </c>
      <c r="AY905" t="s">
        <v>302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303</v>
      </c>
      <c r="BH905">
        <v>6261.1477949999999</v>
      </c>
      <c r="BI905">
        <v>-10457.405975</v>
      </c>
      <c r="BJ905">
        <v>-3689.1623079999999</v>
      </c>
      <c r="BK905">
        <v>0</v>
      </c>
      <c r="BL905">
        <v>0</v>
      </c>
      <c r="BM905">
        <v>0</v>
      </c>
      <c r="BN905" t="s">
        <v>304</v>
      </c>
      <c r="BO905">
        <v>3389.6926429999999</v>
      </c>
      <c r="BP905">
        <v>6550.8254040000002</v>
      </c>
      <c r="BQ905">
        <v>-6759.8732719999998</v>
      </c>
    </row>
    <row r="906" spans="1:69">
      <c r="A906">
        <v>905</v>
      </c>
      <c r="C906" t="s">
        <v>301</v>
      </c>
      <c r="D906">
        <v>18.016546000000002</v>
      </c>
      <c r="E906">
        <v>18.016546000000002</v>
      </c>
      <c r="F906">
        <v>0</v>
      </c>
      <c r="G906">
        <v>2.5999999999999998E-4</v>
      </c>
      <c r="H906">
        <v>1</v>
      </c>
      <c r="I906">
        <v>-7.2999999999999999E-5</v>
      </c>
      <c r="J906" t="s">
        <v>222</v>
      </c>
      <c r="K906">
        <v>7579</v>
      </c>
      <c r="L906">
        <v>0</v>
      </c>
      <c r="M906">
        <v>0</v>
      </c>
      <c r="N906">
        <v>0</v>
      </c>
      <c r="O906">
        <v>8037.2434999999996</v>
      </c>
      <c r="P906">
        <v>10714.727699999999</v>
      </c>
      <c r="Q906">
        <v>6481.9775</v>
      </c>
      <c r="R906" t="s">
        <v>223</v>
      </c>
      <c r="S906">
        <v>-0.66880099999999998</v>
      </c>
      <c r="T906">
        <v>-2.8542689999999999</v>
      </c>
      <c r="U906">
        <v>9.1041609999999995</v>
      </c>
      <c r="V906">
        <v>99.345651000000004</v>
      </c>
      <c r="W906">
        <v>-17.286261</v>
      </c>
      <c r="X906">
        <v>69.168621999999999</v>
      </c>
      <c r="Y906">
        <v>-1.2977860000000001</v>
      </c>
      <c r="Z906">
        <v>-5.6492889999999996</v>
      </c>
      <c r="AA906">
        <v>2.348366</v>
      </c>
      <c r="AB906">
        <v>0.137904</v>
      </c>
      <c r="AC906">
        <v>0.68727700000000003</v>
      </c>
      <c r="AD906">
        <v>-1.2674719999999999</v>
      </c>
      <c r="AE906">
        <v>0.79258200000000001</v>
      </c>
      <c r="AF906">
        <v>0.57200700000000004</v>
      </c>
      <c r="AG906">
        <v>-0.59344699999999995</v>
      </c>
      <c r="AH906">
        <v>6.2274500000000002</v>
      </c>
      <c r="AI906">
        <v>0.15365300000000001</v>
      </c>
      <c r="AJ906">
        <v>1.4180429999999999</v>
      </c>
      <c r="AK906">
        <v>0.17227600000000001</v>
      </c>
      <c r="AL906">
        <v>0.60122399999999998</v>
      </c>
      <c r="AM906" t="s">
        <v>221</v>
      </c>
      <c r="AN906">
        <v>873.41688199999999</v>
      </c>
      <c r="AO906">
        <v>287.47278999999997</v>
      </c>
      <c r="AP906">
        <v>339.862571</v>
      </c>
      <c r="AQ906">
        <v>1.1033729999999999</v>
      </c>
      <c r="AR906">
        <v>91425.298108999996</v>
      </c>
      <c r="AS906" t="s">
        <v>224</v>
      </c>
      <c r="AT906">
        <v>6.0000000000000001E-3</v>
      </c>
      <c r="AU906">
        <v>0.6</v>
      </c>
      <c r="AV906">
        <v>-1</v>
      </c>
      <c r="AW906">
        <v>-1</v>
      </c>
      <c r="AX906">
        <v>-0.84423800000000004</v>
      </c>
      <c r="AY906" t="s">
        <v>302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303</v>
      </c>
      <c r="BH906">
        <v>6034.4480299999996</v>
      </c>
      <c r="BI906">
        <v>-10348.714032</v>
      </c>
      <c r="BJ906">
        <v>-3657.1597710000001</v>
      </c>
      <c r="BK906">
        <v>0</v>
      </c>
      <c r="BL906">
        <v>0</v>
      </c>
      <c r="BM906">
        <v>0</v>
      </c>
      <c r="BN906" t="s">
        <v>304</v>
      </c>
      <c r="BO906">
        <v>3340.8411110000002</v>
      </c>
      <c r="BP906">
        <v>6456.4162969999998</v>
      </c>
      <c r="BQ906">
        <v>-6662.451411</v>
      </c>
    </row>
    <row r="907" spans="1:69">
      <c r="A907">
        <v>906</v>
      </c>
      <c r="C907" t="s">
        <v>301</v>
      </c>
      <c r="D907">
        <v>18.016546000000002</v>
      </c>
      <c r="E907">
        <v>18.016546000000002</v>
      </c>
      <c r="F907">
        <v>0</v>
      </c>
      <c r="G907">
        <v>2.5999999999999998E-4</v>
      </c>
      <c r="H907">
        <v>1</v>
      </c>
      <c r="I907">
        <v>-7.2999999999999999E-5</v>
      </c>
      <c r="J907" t="s">
        <v>222</v>
      </c>
      <c r="K907">
        <v>7579</v>
      </c>
      <c r="L907">
        <v>0</v>
      </c>
      <c r="M907">
        <v>0</v>
      </c>
      <c r="N907">
        <v>0</v>
      </c>
      <c r="O907">
        <v>8037.2434999999996</v>
      </c>
      <c r="P907">
        <v>10714.727699999999</v>
      </c>
      <c r="Q907">
        <v>6481.9775</v>
      </c>
      <c r="R907" t="s">
        <v>223</v>
      </c>
      <c r="S907">
        <v>-0.72640899999999997</v>
      </c>
      <c r="T907">
        <v>-2.7998069999999999</v>
      </c>
      <c r="U907">
        <v>9.1099569999999996</v>
      </c>
      <c r="V907">
        <v>99.163520000000005</v>
      </c>
      <c r="W907">
        <v>-16.619717000000001</v>
      </c>
      <c r="X907">
        <v>69.644503999999998</v>
      </c>
      <c r="Y907">
        <v>-1.6156630000000001</v>
      </c>
      <c r="Z907">
        <v>-5.3420439999999996</v>
      </c>
      <c r="AA907">
        <v>2.9384320000000002</v>
      </c>
      <c r="AB907">
        <v>0.12825600000000001</v>
      </c>
      <c r="AC907">
        <v>0.68061799999999995</v>
      </c>
      <c r="AD907">
        <v>-1.2535860000000001</v>
      </c>
      <c r="AE907">
        <v>0.79335100000000003</v>
      </c>
      <c r="AF907">
        <v>0.57608999999999999</v>
      </c>
      <c r="AG907">
        <v>-0.60096799999999995</v>
      </c>
      <c r="AH907">
        <v>6.231535</v>
      </c>
      <c r="AI907">
        <v>0.15651100000000001</v>
      </c>
      <c r="AJ907">
        <v>1.422167</v>
      </c>
      <c r="AK907">
        <v>0.142739</v>
      </c>
      <c r="AL907">
        <v>0.59582299999999999</v>
      </c>
      <c r="AM907" t="s">
        <v>221</v>
      </c>
      <c r="AN907">
        <v>873.08699799999999</v>
      </c>
      <c r="AO907">
        <v>287.47493500000002</v>
      </c>
      <c r="AP907">
        <v>339.86383799999999</v>
      </c>
      <c r="AQ907">
        <v>1.1034079999999999</v>
      </c>
      <c r="AR907">
        <v>91428.882268999994</v>
      </c>
      <c r="AS907" t="s">
        <v>224</v>
      </c>
      <c r="AT907">
        <v>6.0000000000000001E-3</v>
      </c>
      <c r="AU907">
        <v>0.6</v>
      </c>
      <c r="AV907">
        <v>-1</v>
      </c>
      <c r="AW907">
        <v>-1</v>
      </c>
      <c r="AX907">
        <v>-0.84423800000000004</v>
      </c>
      <c r="AY907" t="s">
        <v>302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303</v>
      </c>
      <c r="BH907">
        <v>5634.8163130000003</v>
      </c>
      <c r="BI907">
        <v>-10520.054473</v>
      </c>
      <c r="BJ907">
        <v>-3746.588886</v>
      </c>
      <c r="BK907">
        <v>0</v>
      </c>
      <c r="BL907">
        <v>0</v>
      </c>
      <c r="BM907">
        <v>0</v>
      </c>
      <c r="BN907" t="s">
        <v>304</v>
      </c>
      <c r="BO907">
        <v>3341.8232539999999</v>
      </c>
      <c r="BP907">
        <v>6458.3143579999996</v>
      </c>
      <c r="BQ907">
        <v>-6664.4100420000004</v>
      </c>
    </row>
    <row r="908" spans="1:69">
      <c r="A908">
        <v>907</v>
      </c>
      <c r="C908" t="s">
        <v>301</v>
      </c>
      <c r="D908">
        <v>18.016546000000002</v>
      </c>
      <c r="E908">
        <v>18.016546000000002</v>
      </c>
      <c r="F908">
        <v>0</v>
      </c>
      <c r="G908">
        <v>2.5999999999999998E-4</v>
      </c>
      <c r="H908">
        <v>1</v>
      </c>
      <c r="I908">
        <v>-7.2999999999999999E-5</v>
      </c>
      <c r="J908" t="s">
        <v>222</v>
      </c>
      <c r="K908">
        <v>7579</v>
      </c>
      <c r="L908">
        <v>0</v>
      </c>
      <c r="M908">
        <v>0</v>
      </c>
      <c r="N908">
        <v>0</v>
      </c>
      <c r="O908">
        <v>8037.2434999999996</v>
      </c>
      <c r="P908">
        <v>10714.727699999999</v>
      </c>
      <c r="Q908">
        <v>6481.9775</v>
      </c>
      <c r="R908" t="s">
        <v>223</v>
      </c>
      <c r="S908">
        <v>-0.80696699999999999</v>
      </c>
      <c r="T908">
        <v>-2.7825690000000001</v>
      </c>
      <c r="U908">
        <v>9.0995109999999997</v>
      </c>
      <c r="V908">
        <v>98.975904999999997</v>
      </c>
      <c r="W908">
        <v>-15.946654000000001</v>
      </c>
      <c r="X908">
        <v>70.119029999999995</v>
      </c>
      <c r="Y908">
        <v>-1.8985209999999999</v>
      </c>
      <c r="Z908">
        <v>-4.8910159999999996</v>
      </c>
      <c r="AA908">
        <v>3.4476740000000001</v>
      </c>
      <c r="AB908">
        <v>0.12402199999999999</v>
      </c>
      <c r="AC908">
        <v>0.68249199999999999</v>
      </c>
      <c r="AD908">
        <v>-1.2550209999999999</v>
      </c>
      <c r="AE908">
        <v>0.794095</v>
      </c>
      <c r="AF908">
        <v>0.58018499999999995</v>
      </c>
      <c r="AG908">
        <v>-0.60849900000000001</v>
      </c>
      <c r="AH908">
        <v>6.2356579999999999</v>
      </c>
      <c r="AI908">
        <v>0.15940399999999999</v>
      </c>
      <c r="AJ908">
        <v>1.4262790000000001</v>
      </c>
      <c r="AK908">
        <v>0.138068</v>
      </c>
      <c r="AL908">
        <v>0.59817299999999995</v>
      </c>
      <c r="AM908" t="s">
        <v>221</v>
      </c>
      <c r="AN908">
        <v>872.75677499999995</v>
      </c>
      <c r="AO908">
        <v>287.477081</v>
      </c>
      <c r="AP908">
        <v>339.86510700000002</v>
      </c>
      <c r="AQ908">
        <v>1.103443</v>
      </c>
      <c r="AR908">
        <v>91432.470228000006</v>
      </c>
      <c r="AS908" t="s">
        <v>224</v>
      </c>
      <c r="AT908">
        <v>6.0000000000000001E-3</v>
      </c>
      <c r="AU908">
        <v>0.6</v>
      </c>
      <c r="AV908">
        <v>-1</v>
      </c>
      <c r="AW908">
        <v>-1</v>
      </c>
      <c r="AX908">
        <v>-0.82861300000000004</v>
      </c>
      <c r="AY908" t="s">
        <v>302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303</v>
      </c>
      <c r="BH908">
        <v>5586.9134249999997</v>
      </c>
      <c r="BI908">
        <v>-10549.398297</v>
      </c>
      <c r="BJ908">
        <v>-3759.5260629999998</v>
      </c>
      <c r="BK908">
        <v>0</v>
      </c>
      <c r="BL908">
        <v>0</v>
      </c>
      <c r="BM908">
        <v>0</v>
      </c>
      <c r="BN908" t="s">
        <v>304</v>
      </c>
      <c r="BO908">
        <v>3364.470155</v>
      </c>
      <c r="BP908">
        <v>6343.1241920000002</v>
      </c>
      <c r="BQ908">
        <v>-6668.9720180000004</v>
      </c>
    </row>
    <row r="909" spans="1:69">
      <c r="A909">
        <v>908</v>
      </c>
      <c r="C909" t="s">
        <v>301</v>
      </c>
      <c r="D909">
        <v>18.016546000000002</v>
      </c>
      <c r="E909">
        <v>18.016546000000002</v>
      </c>
      <c r="F909">
        <v>0</v>
      </c>
      <c r="G909">
        <v>2.5999999999999998E-4</v>
      </c>
      <c r="H909">
        <v>1</v>
      </c>
      <c r="I909">
        <v>-7.2999999999999999E-5</v>
      </c>
      <c r="J909" t="s">
        <v>222</v>
      </c>
      <c r="K909">
        <v>7579</v>
      </c>
      <c r="L909">
        <v>0</v>
      </c>
      <c r="M909">
        <v>0</v>
      </c>
      <c r="N909">
        <v>0</v>
      </c>
      <c r="O909">
        <v>8037.2434999999996</v>
      </c>
      <c r="P909">
        <v>10714.727699999999</v>
      </c>
      <c r="Q909">
        <v>6481.9775</v>
      </c>
      <c r="R909" t="s">
        <v>223</v>
      </c>
      <c r="S909">
        <v>-0.84154099999999998</v>
      </c>
      <c r="T909">
        <v>-2.7465099999999998</v>
      </c>
      <c r="U909">
        <v>9.0989059999999995</v>
      </c>
      <c r="V909">
        <v>98.782982000000004</v>
      </c>
      <c r="W909">
        <v>-15.267041000000001</v>
      </c>
      <c r="X909">
        <v>70.592151999999999</v>
      </c>
      <c r="Y909">
        <v>-1.1254169999999999</v>
      </c>
      <c r="Z909">
        <v>-5.9956420000000001</v>
      </c>
      <c r="AA909">
        <v>2.1934469999999999</v>
      </c>
      <c r="AB909">
        <v>0.123557</v>
      </c>
      <c r="AC909">
        <v>0.67319099999999998</v>
      </c>
      <c r="AD909">
        <v>-1.2567809999999999</v>
      </c>
      <c r="AE909">
        <v>0.79483700000000002</v>
      </c>
      <c r="AF909">
        <v>0.58422499999999999</v>
      </c>
      <c r="AG909">
        <v>-0.616039</v>
      </c>
      <c r="AH909">
        <v>6.2398199999999999</v>
      </c>
      <c r="AI909">
        <v>0.162332</v>
      </c>
      <c r="AJ909">
        <v>1.4303760000000001</v>
      </c>
      <c r="AK909">
        <v>0.153338</v>
      </c>
      <c r="AL909">
        <v>0.61489700000000003</v>
      </c>
      <c r="AM909" t="s">
        <v>221</v>
      </c>
      <c r="AN909">
        <v>872.42621399999996</v>
      </c>
      <c r="AO909">
        <v>287.47922999999997</v>
      </c>
      <c r="AP909">
        <v>339.866377</v>
      </c>
      <c r="AQ909">
        <v>1.1034790000000001</v>
      </c>
      <c r="AR909">
        <v>91436.061981999999</v>
      </c>
      <c r="AS909" t="s">
        <v>224</v>
      </c>
      <c r="AT909">
        <v>6.0000000000000001E-3</v>
      </c>
      <c r="AU909">
        <v>0.6</v>
      </c>
      <c r="AV909">
        <v>-1</v>
      </c>
      <c r="AW909">
        <v>-1</v>
      </c>
      <c r="AX909">
        <v>-0.77539100000000005</v>
      </c>
      <c r="AY909" t="s">
        <v>302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303</v>
      </c>
      <c r="BH909">
        <v>5736.6746119999998</v>
      </c>
      <c r="BI909">
        <v>-10475.326996</v>
      </c>
      <c r="BJ909">
        <v>-3657.399379</v>
      </c>
      <c r="BK909">
        <v>0</v>
      </c>
      <c r="BL909">
        <v>0</v>
      </c>
      <c r="BM909">
        <v>0</v>
      </c>
      <c r="BN909" t="s">
        <v>304</v>
      </c>
      <c r="BO909">
        <v>3434.6465199999998</v>
      </c>
      <c r="BP909">
        <v>5937.1292460000004</v>
      </c>
      <c r="BQ909">
        <v>-6670.5789409999998</v>
      </c>
    </row>
    <row r="910" spans="1:69">
      <c r="A910">
        <v>909</v>
      </c>
      <c r="C910" t="s">
        <v>301</v>
      </c>
      <c r="D910">
        <v>18.016546000000002</v>
      </c>
      <c r="E910">
        <v>18.016546000000002</v>
      </c>
      <c r="F910">
        <v>0</v>
      </c>
      <c r="G910">
        <v>2.5999999999999998E-4</v>
      </c>
      <c r="H910">
        <v>1</v>
      </c>
      <c r="I910">
        <v>-7.2999999999999999E-5</v>
      </c>
      <c r="J910" t="s">
        <v>222</v>
      </c>
      <c r="K910">
        <v>7579</v>
      </c>
      <c r="L910">
        <v>0</v>
      </c>
      <c r="M910">
        <v>0</v>
      </c>
      <c r="N910">
        <v>0</v>
      </c>
      <c r="O910">
        <v>8037.2434999999996</v>
      </c>
      <c r="P910">
        <v>10714.727699999999</v>
      </c>
      <c r="Q910">
        <v>6481.9775</v>
      </c>
      <c r="R910" t="s">
        <v>223</v>
      </c>
      <c r="S910">
        <v>-0.85045800000000005</v>
      </c>
      <c r="T910">
        <v>-2.696761</v>
      </c>
      <c r="U910">
        <v>9.1131879999999992</v>
      </c>
      <c r="V910">
        <v>98.584834000000001</v>
      </c>
      <c r="W910">
        <v>-14.580784</v>
      </c>
      <c r="X910">
        <v>71.063917000000004</v>
      </c>
      <c r="Y910">
        <v>-1.4878800000000001</v>
      </c>
      <c r="Z910">
        <v>-5.7482579999999999</v>
      </c>
      <c r="AA910">
        <v>2.8450850000000001</v>
      </c>
      <c r="AB910">
        <v>0.13173899999999999</v>
      </c>
      <c r="AC910">
        <v>0.63617400000000002</v>
      </c>
      <c r="AD910">
        <v>-1.257911</v>
      </c>
      <c r="AE910">
        <v>0.79562699999999997</v>
      </c>
      <c r="AF910">
        <v>0.58804100000000004</v>
      </c>
      <c r="AG910">
        <v>-0.623587</v>
      </c>
      <c r="AH910">
        <v>6.244021</v>
      </c>
      <c r="AI910">
        <v>0.165294</v>
      </c>
      <c r="AJ910">
        <v>1.434461</v>
      </c>
      <c r="AK910">
        <v>0.121493</v>
      </c>
      <c r="AL910">
        <v>0.60986099999999999</v>
      </c>
      <c r="AM910" t="s">
        <v>221</v>
      </c>
      <c r="AN910">
        <v>872.09531400000003</v>
      </c>
      <c r="AO910">
        <v>287.48138</v>
      </c>
      <c r="AP910">
        <v>339.86764899999997</v>
      </c>
      <c r="AQ910">
        <v>1.1035140000000001</v>
      </c>
      <c r="AR910">
        <v>91439.657531999997</v>
      </c>
      <c r="AS910" t="s">
        <v>224</v>
      </c>
      <c r="AT910">
        <v>6.0000000000000001E-3</v>
      </c>
      <c r="AU910">
        <v>0.6</v>
      </c>
      <c r="AV910">
        <v>-1</v>
      </c>
      <c r="AW910">
        <v>-1</v>
      </c>
      <c r="AX910">
        <v>-0.77539100000000005</v>
      </c>
      <c r="AY910" t="s">
        <v>302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303</v>
      </c>
      <c r="BH910">
        <v>5418.7852130000001</v>
      </c>
      <c r="BI910">
        <v>-10623.229288</v>
      </c>
      <c r="BJ910">
        <v>-3834.3463809999998</v>
      </c>
      <c r="BK910">
        <v>0</v>
      </c>
      <c r="BL910">
        <v>0</v>
      </c>
      <c r="BM910">
        <v>0</v>
      </c>
      <c r="BN910" t="s">
        <v>304</v>
      </c>
      <c r="BO910">
        <v>3434.8352559999998</v>
      </c>
      <c r="BP910">
        <v>5937.4554959999996</v>
      </c>
      <c r="BQ910">
        <v>-6670.9454949999999</v>
      </c>
    </row>
    <row r="911" spans="1:69">
      <c r="A911">
        <v>910</v>
      </c>
      <c r="C911" t="s">
        <v>301</v>
      </c>
      <c r="D911">
        <v>18.016546000000002</v>
      </c>
      <c r="E911">
        <v>18.016546000000002</v>
      </c>
      <c r="F911">
        <v>0</v>
      </c>
      <c r="G911">
        <v>2.5999999999999998E-4</v>
      </c>
      <c r="H911">
        <v>1</v>
      </c>
      <c r="I911">
        <v>-7.2999999999999999E-5</v>
      </c>
      <c r="J911" t="s">
        <v>222</v>
      </c>
      <c r="K911">
        <v>7579</v>
      </c>
      <c r="L911">
        <v>0</v>
      </c>
      <c r="M911">
        <v>0</v>
      </c>
      <c r="N911">
        <v>0</v>
      </c>
      <c r="O911">
        <v>8037.2434999999996</v>
      </c>
      <c r="P911">
        <v>10714.727699999999</v>
      </c>
      <c r="Q911">
        <v>6481.9775</v>
      </c>
      <c r="R911" t="s">
        <v>223</v>
      </c>
      <c r="S911">
        <v>-0.92115000000000002</v>
      </c>
      <c r="T911">
        <v>-2.6768420000000002</v>
      </c>
      <c r="U911">
        <v>9.0902510000000003</v>
      </c>
      <c r="V911">
        <v>98.381067999999999</v>
      </c>
      <c r="W911">
        <v>-13.888131</v>
      </c>
      <c r="X911">
        <v>71.533845999999997</v>
      </c>
      <c r="Y911">
        <v>-1.8268249999999999</v>
      </c>
      <c r="Z911">
        <v>-5.328614</v>
      </c>
      <c r="AA911">
        <v>3.4306700000000001</v>
      </c>
      <c r="AB911">
        <v>0.12739400000000001</v>
      </c>
      <c r="AC911">
        <v>0.63792400000000005</v>
      </c>
      <c r="AD911">
        <v>-1.259055</v>
      </c>
      <c r="AE911">
        <v>0.79639199999999999</v>
      </c>
      <c r="AF911">
        <v>0.59186899999999998</v>
      </c>
      <c r="AG911">
        <v>-0.63114099999999995</v>
      </c>
      <c r="AH911">
        <v>6.2482600000000001</v>
      </c>
      <c r="AI911">
        <v>0.16828899999999999</v>
      </c>
      <c r="AJ911">
        <v>1.438531</v>
      </c>
      <c r="AK911">
        <v>0.116434</v>
      </c>
      <c r="AL911">
        <v>0.61187100000000005</v>
      </c>
      <c r="AM911" t="s">
        <v>221</v>
      </c>
      <c r="AN911">
        <v>871.76407500000005</v>
      </c>
      <c r="AO911">
        <v>287.48353400000002</v>
      </c>
      <c r="AP911">
        <v>339.868921</v>
      </c>
      <c r="AQ911">
        <v>1.1035489999999999</v>
      </c>
      <c r="AR911">
        <v>91443.256871999998</v>
      </c>
      <c r="AS911" t="s">
        <v>224</v>
      </c>
      <c r="AT911">
        <v>6.0000000000000001E-3</v>
      </c>
      <c r="AU911">
        <v>0.6</v>
      </c>
      <c r="AV911">
        <v>-1</v>
      </c>
      <c r="AW911">
        <v>-1</v>
      </c>
      <c r="AX911">
        <v>-0.77539100000000005</v>
      </c>
      <c r="AY911" t="s">
        <v>302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303</v>
      </c>
      <c r="BH911">
        <v>5372.4901689999997</v>
      </c>
      <c r="BI911">
        <v>-10647.758180999999</v>
      </c>
      <c r="BJ911">
        <v>-3884.3681759999999</v>
      </c>
      <c r="BK911">
        <v>0</v>
      </c>
      <c r="BL911">
        <v>0</v>
      </c>
      <c r="BM911">
        <v>0</v>
      </c>
      <c r="BN911" t="s">
        <v>304</v>
      </c>
      <c r="BO911">
        <v>3436.4725410000001</v>
      </c>
      <c r="BP911">
        <v>5940.285707</v>
      </c>
      <c r="BQ911">
        <v>-6674.1253390000002</v>
      </c>
    </row>
    <row r="912" spans="1:69">
      <c r="A912">
        <v>911</v>
      </c>
      <c r="C912" t="s">
        <v>301</v>
      </c>
      <c r="D912">
        <v>18.016546000000002</v>
      </c>
      <c r="E912">
        <v>18.016546000000002</v>
      </c>
      <c r="F912">
        <v>0</v>
      </c>
      <c r="G912">
        <v>2.5999999999999998E-4</v>
      </c>
      <c r="H912">
        <v>1</v>
      </c>
      <c r="I912">
        <v>-7.2999999999999999E-5</v>
      </c>
      <c r="J912" t="s">
        <v>222</v>
      </c>
      <c r="K912">
        <v>7579</v>
      </c>
      <c r="L912">
        <v>0</v>
      </c>
      <c r="M912">
        <v>0</v>
      </c>
      <c r="N912">
        <v>0</v>
      </c>
      <c r="O912">
        <v>8037.2434999999996</v>
      </c>
      <c r="P912">
        <v>10714.727699999999</v>
      </c>
      <c r="Q912">
        <v>6481.9775</v>
      </c>
      <c r="R912" t="s">
        <v>223</v>
      </c>
      <c r="S912">
        <v>-0.95643800000000001</v>
      </c>
      <c r="T912">
        <v>-2.6405699999999999</v>
      </c>
      <c r="U912">
        <v>9.0837800000000009</v>
      </c>
      <c r="V912">
        <v>98.171802</v>
      </c>
      <c r="W912">
        <v>-13.189003</v>
      </c>
      <c r="X912">
        <v>72.002014000000003</v>
      </c>
      <c r="Y912">
        <v>0</v>
      </c>
      <c r="Z912">
        <v>0</v>
      </c>
      <c r="AA912">
        <v>0</v>
      </c>
      <c r="AB912">
        <v>0.123172</v>
      </c>
      <c r="AC912">
        <v>0.63990000000000002</v>
      </c>
      <c r="AD912">
        <v>-1.260624</v>
      </c>
      <c r="AE912">
        <v>0.79713100000000003</v>
      </c>
      <c r="AF912">
        <v>0.59570800000000002</v>
      </c>
      <c r="AG912">
        <v>-0.63870499999999997</v>
      </c>
      <c r="AH912">
        <v>6.2525370000000002</v>
      </c>
      <c r="AI912">
        <v>0.171319</v>
      </c>
      <c r="AJ912">
        <v>1.4425859999999999</v>
      </c>
      <c r="AK912">
        <v>0.133547</v>
      </c>
      <c r="AL912">
        <v>0.62855099999999997</v>
      </c>
      <c r="AM912" t="s">
        <v>221</v>
      </c>
      <c r="AN912">
        <v>871.43249900000001</v>
      </c>
      <c r="AO912">
        <v>287.48568899999998</v>
      </c>
      <c r="AP912">
        <v>339.87019500000002</v>
      </c>
      <c r="AQ912">
        <v>1.1035839999999999</v>
      </c>
      <c r="AR912">
        <v>91446.859997000007</v>
      </c>
      <c r="AS912" t="s">
        <v>224</v>
      </c>
      <c r="AT912">
        <v>6.0000000000000001E-3</v>
      </c>
      <c r="AU912">
        <v>0.6</v>
      </c>
      <c r="AV912">
        <v>-1</v>
      </c>
      <c r="AW912">
        <v>-1</v>
      </c>
      <c r="AX912">
        <v>-0.77539100000000005</v>
      </c>
      <c r="AY912" t="s">
        <v>302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303</v>
      </c>
      <c r="BH912">
        <v>5516.6260009999996</v>
      </c>
      <c r="BI912">
        <v>-10752.598586</v>
      </c>
      <c r="BJ912">
        <v>-3867.8458129999999</v>
      </c>
      <c r="BK912">
        <v>0</v>
      </c>
      <c r="BL912">
        <v>0</v>
      </c>
      <c r="BM912">
        <v>0</v>
      </c>
      <c r="BN912" t="s">
        <v>304</v>
      </c>
      <c r="BO912">
        <v>3493.1902129999999</v>
      </c>
      <c r="BP912">
        <v>6038.3278630000004</v>
      </c>
      <c r="BQ912">
        <v>-6784.2792390000004</v>
      </c>
    </row>
    <row r="913" spans="1:69">
      <c r="A913">
        <v>912</v>
      </c>
      <c r="C913" t="s">
        <v>301</v>
      </c>
      <c r="D913">
        <v>18.016546000000002</v>
      </c>
      <c r="E913">
        <v>18.016546000000002</v>
      </c>
      <c r="F913">
        <v>0</v>
      </c>
      <c r="G913">
        <v>2.5999999999999998E-4</v>
      </c>
      <c r="H913">
        <v>1</v>
      </c>
      <c r="I913">
        <v>-7.2999999999999999E-5</v>
      </c>
      <c r="J913" t="s">
        <v>222</v>
      </c>
      <c r="K913">
        <v>7579</v>
      </c>
      <c r="L913">
        <v>0</v>
      </c>
      <c r="M913">
        <v>0</v>
      </c>
      <c r="N913">
        <v>0</v>
      </c>
      <c r="O913">
        <v>8037.2434999999996</v>
      </c>
      <c r="P913">
        <v>10714.727699999999</v>
      </c>
      <c r="Q913">
        <v>6481.9775</v>
      </c>
      <c r="R913" t="s">
        <v>223</v>
      </c>
      <c r="S913">
        <v>-0.96690500000000001</v>
      </c>
      <c r="T913">
        <v>-2.614903</v>
      </c>
      <c r="U913">
        <v>9.0859020000000008</v>
      </c>
      <c r="V913">
        <v>97.957076000000001</v>
      </c>
      <c r="W913">
        <v>-12.48352</v>
      </c>
      <c r="X913">
        <v>72.468397999999993</v>
      </c>
      <c r="Y913">
        <v>-1.3146439999999999</v>
      </c>
      <c r="Z913">
        <v>-6.1577099999999998</v>
      </c>
      <c r="AA913">
        <v>2.7134490000000002</v>
      </c>
      <c r="AB913">
        <v>0.124984</v>
      </c>
      <c r="AC913">
        <v>0.65028300000000006</v>
      </c>
      <c r="AD913">
        <v>-1.2787059999999999</v>
      </c>
      <c r="AE913">
        <v>0.79788000000000003</v>
      </c>
      <c r="AF913">
        <v>0.59960999999999998</v>
      </c>
      <c r="AG913">
        <v>-0.64637699999999998</v>
      </c>
      <c r="AH913">
        <v>6.2568530000000004</v>
      </c>
      <c r="AI913">
        <v>0.17438200000000001</v>
      </c>
      <c r="AJ913">
        <v>1.4466270000000001</v>
      </c>
      <c r="AK913">
        <v>0.12675500000000001</v>
      </c>
      <c r="AL913">
        <v>0.63309300000000002</v>
      </c>
      <c r="AM913" t="s">
        <v>221</v>
      </c>
      <c r="AN913">
        <v>871.10058600000002</v>
      </c>
      <c r="AO913">
        <v>287.48784599999999</v>
      </c>
      <c r="AP913">
        <v>339.87147099999999</v>
      </c>
      <c r="AQ913">
        <v>1.1036189999999999</v>
      </c>
      <c r="AR913">
        <v>91450.466904000001</v>
      </c>
      <c r="AS913" t="s">
        <v>224</v>
      </c>
      <c r="AT913">
        <v>6.0000000000000001E-3</v>
      </c>
      <c r="AU913">
        <v>0.6</v>
      </c>
      <c r="AV913">
        <v>-1</v>
      </c>
      <c r="AW913">
        <v>-1</v>
      </c>
      <c r="AX913">
        <v>-0.77539100000000005</v>
      </c>
      <c r="AY913" t="s">
        <v>302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303</v>
      </c>
      <c r="BH913">
        <v>5340.7509890000001</v>
      </c>
      <c r="BI913">
        <v>-10613.28289</v>
      </c>
      <c r="BJ913">
        <v>-3868.9828560000001</v>
      </c>
      <c r="BK913">
        <v>0</v>
      </c>
      <c r="BL913">
        <v>0</v>
      </c>
      <c r="BM913">
        <v>0</v>
      </c>
      <c r="BN913" t="s">
        <v>304</v>
      </c>
      <c r="BO913">
        <v>3438.4888169999999</v>
      </c>
      <c r="BP913">
        <v>5943.771041</v>
      </c>
      <c r="BQ913">
        <v>-6678.0412370000004</v>
      </c>
    </row>
    <row r="914" spans="1:69">
      <c r="A914">
        <v>913</v>
      </c>
      <c r="C914" t="s">
        <v>301</v>
      </c>
      <c r="D914">
        <v>18.016546000000002</v>
      </c>
      <c r="E914">
        <v>18.016546000000002</v>
      </c>
      <c r="F914">
        <v>0</v>
      </c>
      <c r="G914">
        <v>2.5999999999999998E-4</v>
      </c>
      <c r="H914">
        <v>1</v>
      </c>
      <c r="I914">
        <v>-7.2999999999999999E-5</v>
      </c>
      <c r="J914" t="s">
        <v>222</v>
      </c>
      <c r="K914">
        <v>7579</v>
      </c>
      <c r="L914">
        <v>0</v>
      </c>
      <c r="M914">
        <v>0</v>
      </c>
      <c r="N914">
        <v>0</v>
      </c>
      <c r="O914">
        <v>8037.2434999999996</v>
      </c>
      <c r="P914">
        <v>10714.727699999999</v>
      </c>
      <c r="Q914">
        <v>6481.9775</v>
      </c>
      <c r="R914" t="s">
        <v>223</v>
      </c>
      <c r="S914">
        <v>-1.0200279999999999</v>
      </c>
      <c r="T914">
        <v>-2.5573459999999999</v>
      </c>
      <c r="U914">
        <v>9.0850609999999996</v>
      </c>
      <c r="V914">
        <v>97.736502999999999</v>
      </c>
      <c r="W914">
        <v>-11.771469</v>
      </c>
      <c r="X914">
        <v>72.932968000000002</v>
      </c>
      <c r="Y914">
        <v>-1.7111069999999999</v>
      </c>
      <c r="Z914">
        <v>-5.7899700000000003</v>
      </c>
      <c r="AA914">
        <v>3.3779949999999999</v>
      </c>
      <c r="AB914">
        <v>0.114413</v>
      </c>
      <c r="AC914">
        <v>0.64371199999999995</v>
      </c>
      <c r="AD914">
        <v>-1.263382</v>
      </c>
      <c r="AE914">
        <v>0.79856700000000003</v>
      </c>
      <c r="AF914">
        <v>0.60347200000000001</v>
      </c>
      <c r="AG914">
        <v>-0.65395800000000004</v>
      </c>
      <c r="AH914">
        <v>6.2612079999999999</v>
      </c>
      <c r="AI914">
        <v>0.17748</v>
      </c>
      <c r="AJ914">
        <v>1.4506520000000001</v>
      </c>
      <c r="AK914">
        <v>9.3759999999999996E-2</v>
      </c>
      <c r="AL914">
        <v>0.62568999999999997</v>
      </c>
      <c r="AM914" t="s">
        <v>221</v>
      </c>
      <c r="AN914">
        <v>870.76833599999998</v>
      </c>
      <c r="AO914">
        <v>287.49000599999999</v>
      </c>
      <c r="AP914">
        <v>339.872747</v>
      </c>
      <c r="AQ914">
        <v>1.1036550000000001</v>
      </c>
      <c r="AR914">
        <v>91454.077588999993</v>
      </c>
      <c r="AS914" t="s">
        <v>224</v>
      </c>
      <c r="AT914">
        <v>6.0000000000000001E-3</v>
      </c>
      <c r="AU914">
        <v>0.6</v>
      </c>
      <c r="AV914">
        <v>-1</v>
      </c>
      <c r="AW914">
        <v>-1</v>
      </c>
      <c r="AX914">
        <v>-0.758301</v>
      </c>
      <c r="AY914" t="s">
        <v>302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303</v>
      </c>
      <c r="BH914">
        <v>5207.7865680000004</v>
      </c>
      <c r="BI914">
        <v>-10734.625209</v>
      </c>
      <c r="BJ914">
        <v>-4138.3005640000001</v>
      </c>
      <c r="BK914">
        <v>0</v>
      </c>
      <c r="BL914">
        <v>0</v>
      </c>
      <c r="BM914">
        <v>0</v>
      </c>
      <c r="BN914" t="s">
        <v>304</v>
      </c>
      <c r="BO914">
        <v>3461.567517</v>
      </c>
      <c r="BP914">
        <v>5814.079299</v>
      </c>
      <c r="BQ914">
        <v>-6679.5471230000003</v>
      </c>
    </row>
    <row r="915" spans="1:69">
      <c r="A915">
        <v>914</v>
      </c>
      <c r="C915" t="s">
        <v>301</v>
      </c>
      <c r="D915">
        <v>18.016546000000002</v>
      </c>
      <c r="E915">
        <v>18.016546000000002</v>
      </c>
      <c r="F915">
        <v>0</v>
      </c>
      <c r="G915">
        <v>2.5999999999999998E-4</v>
      </c>
      <c r="H915">
        <v>1</v>
      </c>
      <c r="I915">
        <v>-7.2999999999999999E-5</v>
      </c>
      <c r="J915" t="s">
        <v>222</v>
      </c>
      <c r="K915">
        <v>7579</v>
      </c>
      <c r="L915">
        <v>0</v>
      </c>
      <c r="M915">
        <v>0</v>
      </c>
      <c r="N915">
        <v>0</v>
      </c>
      <c r="O915">
        <v>8037.2434999999996</v>
      </c>
      <c r="P915">
        <v>10714.727699999999</v>
      </c>
      <c r="Q915">
        <v>6481.9775</v>
      </c>
      <c r="R915" t="s">
        <v>223</v>
      </c>
      <c r="S915">
        <v>-1.0675490000000001</v>
      </c>
      <c r="T915">
        <v>-2.5344899999999999</v>
      </c>
      <c r="U915">
        <v>9.0486909999999998</v>
      </c>
      <c r="V915">
        <v>97.510029000000003</v>
      </c>
      <c r="W915">
        <v>-11.053182</v>
      </c>
      <c r="X915">
        <v>73.395397000000003</v>
      </c>
      <c r="Y915">
        <v>0</v>
      </c>
      <c r="Z915">
        <v>0</v>
      </c>
      <c r="AA915">
        <v>0</v>
      </c>
      <c r="AB915">
        <v>0.11400100000000001</v>
      </c>
      <c r="AC915">
        <v>0.63308299999999995</v>
      </c>
      <c r="AD915">
        <v>-1.264589</v>
      </c>
      <c r="AE915">
        <v>0.79925100000000004</v>
      </c>
      <c r="AF915">
        <v>0.60727100000000001</v>
      </c>
      <c r="AG915">
        <v>-0.66154500000000005</v>
      </c>
      <c r="AH915">
        <v>6.2656020000000003</v>
      </c>
      <c r="AI915">
        <v>0.180613</v>
      </c>
      <c r="AJ915">
        <v>1.454661</v>
      </c>
      <c r="AK915">
        <v>0.112873</v>
      </c>
      <c r="AL915">
        <v>0.64215999999999995</v>
      </c>
      <c r="AM915" t="s">
        <v>221</v>
      </c>
      <c r="AN915">
        <v>870.43574899999999</v>
      </c>
      <c r="AO915">
        <v>287.49216799999999</v>
      </c>
      <c r="AP915">
        <v>339.87402500000002</v>
      </c>
      <c r="AQ915">
        <v>1.1036900000000001</v>
      </c>
      <c r="AR915">
        <v>91457.692045000003</v>
      </c>
      <c r="AS915" t="s">
        <v>224</v>
      </c>
      <c r="AT915">
        <v>6.0000000000000001E-3</v>
      </c>
      <c r="AU915">
        <v>0.6</v>
      </c>
      <c r="AV915">
        <v>-1</v>
      </c>
      <c r="AW915">
        <v>-1</v>
      </c>
      <c r="AX915">
        <v>-0.73974600000000001</v>
      </c>
      <c r="AY915" t="s">
        <v>302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303</v>
      </c>
      <c r="BH915">
        <v>5313.9688239999996</v>
      </c>
      <c r="BI915">
        <v>-10853.351984999999</v>
      </c>
      <c r="BJ915">
        <v>-4034.0835419999999</v>
      </c>
      <c r="BK915">
        <v>0</v>
      </c>
      <c r="BL915">
        <v>0</v>
      </c>
      <c r="BM915">
        <v>0</v>
      </c>
      <c r="BN915" t="s">
        <v>304</v>
      </c>
      <c r="BO915">
        <v>3545.81158</v>
      </c>
      <c r="BP915">
        <v>5769.490855</v>
      </c>
      <c r="BQ915">
        <v>-6794.5762919999997</v>
      </c>
    </row>
    <row r="916" spans="1:69">
      <c r="A916">
        <v>915</v>
      </c>
      <c r="C916" t="s">
        <v>301</v>
      </c>
      <c r="D916">
        <v>18.016546000000002</v>
      </c>
      <c r="E916">
        <v>18.016546000000002</v>
      </c>
      <c r="F916">
        <v>0</v>
      </c>
      <c r="G916">
        <v>2.5999999999999998E-4</v>
      </c>
      <c r="H916">
        <v>1</v>
      </c>
      <c r="I916">
        <v>-7.2999999999999999E-5</v>
      </c>
      <c r="J916" t="s">
        <v>222</v>
      </c>
      <c r="K916">
        <v>7579</v>
      </c>
      <c r="L916">
        <v>0</v>
      </c>
      <c r="M916">
        <v>0</v>
      </c>
      <c r="N916">
        <v>0</v>
      </c>
      <c r="O916">
        <v>8037.2434999999996</v>
      </c>
      <c r="P916">
        <v>10714.727699999999</v>
      </c>
      <c r="Q916">
        <v>6481.9775</v>
      </c>
      <c r="R916" t="s">
        <v>223</v>
      </c>
      <c r="S916">
        <v>-1.0840129999999999</v>
      </c>
      <c r="T916">
        <v>-2.5110960000000002</v>
      </c>
      <c r="U916">
        <v>9.0613810000000008</v>
      </c>
      <c r="V916">
        <v>97.277766</v>
      </c>
      <c r="W916">
        <v>-10.328715000000001</v>
      </c>
      <c r="X916">
        <v>73.855862999999999</v>
      </c>
      <c r="Y916">
        <v>-1.0921639999999999</v>
      </c>
      <c r="Z916">
        <v>-6.5593570000000003</v>
      </c>
      <c r="AA916">
        <v>2.5412520000000001</v>
      </c>
      <c r="AB916">
        <v>0.12050900000000001</v>
      </c>
      <c r="AC916">
        <v>0.62985000000000002</v>
      </c>
      <c r="AD916">
        <v>-1.283304</v>
      </c>
      <c r="AE916">
        <v>0.79997399999999996</v>
      </c>
      <c r="AF916">
        <v>0.61104999999999998</v>
      </c>
      <c r="AG916">
        <v>-0.66924499999999998</v>
      </c>
      <c r="AH916">
        <v>6.2700329999999997</v>
      </c>
      <c r="AI916">
        <v>0.183781</v>
      </c>
      <c r="AJ916">
        <v>1.458653</v>
      </c>
      <c r="AK916">
        <v>0.105781</v>
      </c>
      <c r="AL916">
        <v>0.64668199999999998</v>
      </c>
      <c r="AM916" t="s">
        <v>221</v>
      </c>
      <c r="AN916">
        <v>870.10282700000005</v>
      </c>
      <c r="AO916">
        <v>287.49433199999999</v>
      </c>
      <c r="AP916">
        <v>339.87530400000003</v>
      </c>
      <c r="AQ916">
        <v>1.1037250000000001</v>
      </c>
      <c r="AR916">
        <v>91461.310266</v>
      </c>
      <c r="AS916" t="s">
        <v>224</v>
      </c>
      <c r="AT916">
        <v>6.0000000000000001E-3</v>
      </c>
      <c r="AU916">
        <v>0.6</v>
      </c>
      <c r="AV916">
        <v>-1</v>
      </c>
      <c r="AW916">
        <v>-1</v>
      </c>
      <c r="AX916">
        <v>-0.73974600000000001</v>
      </c>
      <c r="AY916" t="s">
        <v>302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303</v>
      </c>
      <c r="BH916">
        <v>5164.3303169999999</v>
      </c>
      <c r="BI916">
        <v>-10704.971251999999</v>
      </c>
      <c r="BJ916">
        <v>-4054.3459429999998</v>
      </c>
      <c r="BK916">
        <v>0</v>
      </c>
      <c r="BL916">
        <v>0</v>
      </c>
      <c r="BM916">
        <v>0</v>
      </c>
      <c r="BN916" t="s">
        <v>304</v>
      </c>
      <c r="BO916">
        <v>3489.1049029999999</v>
      </c>
      <c r="BP916">
        <v>5677.2218089999997</v>
      </c>
      <c r="BQ916">
        <v>-6685.9134839999997</v>
      </c>
    </row>
    <row r="917" spans="1:69">
      <c r="A917">
        <v>916</v>
      </c>
      <c r="C917" t="s">
        <v>301</v>
      </c>
      <c r="D917">
        <v>18.016546000000002</v>
      </c>
      <c r="E917">
        <v>18.016546000000002</v>
      </c>
      <c r="F917">
        <v>0</v>
      </c>
      <c r="G917">
        <v>2.5999999999999998E-4</v>
      </c>
      <c r="H917">
        <v>1</v>
      </c>
      <c r="I917">
        <v>-7.2999999999999999E-5</v>
      </c>
      <c r="J917" t="s">
        <v>222</v>
      </c>
      <c r="K917">
        <v>7579</v>
      </c>
      <c r="L917">
        <v>0</v>
      </c>
      <c r="M917">
        <v>0</v>
      </c>
      <c r="N917">
        <v>0</v>
      </c>
      <c r="O917">
        <v>8037.2434999999996</v>
      </c>
      <c r="P917">
        <v>10714.727699999999</v>
      </c>
      <c r="Q917">
        <v>6481.9775</v>
      </c>
      <c r="R917" t="s">
        <v>223</v>
      </c>
      <c r="S917">
        <v>-1.1346270000000001</v>
      </c>
      <c r="T917">
        <v>-2.452839</v>
      </c>
      <c r="U917">
        <v>9.0570210000000007</v>
      </c>
      <c r="V917">
        <v>97.039417999999998</v>
      </c>
      <c r="W917">
        <v>-9.5978049999999993</v>
      </c>
      <c r="X917">
        <v>74.314234999999996</v>
      </c>
      <c r="Y917">
        <v>-1.5440689999999999</v>
      </c>
      <c r="Z917">
        <v>-6.2667739999999998</v>
      </c>
      <c r="AA917">
        <v>3.2838639999999999</v>
      </c>
      <c r="AB917">
        <v>0.1096</v>
      </c>
      <c r="AC917">
        <v>0.62353000000000003</v>
      </c>
      <c r="AD917">
        <v>-1.2675719999999999</v>
      </c>
      <c r="AE917">
        <v>0.80063200000000001</v>
      </c>
      <c r="AF917">
        <v>0.61479099999999998</v>
      </c>
      <c r="AG917">
        <v>-0.67684999999999995</v>
      </c>
      <c r="AH917">
        <v>6.2745040000000003</v>
      </c>
      <c r="AI917">
        <v>0.18698400000000001</v>
      </c>
      <c r="AJ917">
        <v>1.462629</v>
      </c>
      <c r="AK917">
        <v>7.0041999999999993E-2</v>
      </c>
      <c r="AL917">
        <v>0.63963999999999999</v>
      </c>
      <c r="AM917" t="s">
        <v>221</v>
      </c>
      <c r="AN917">
        <v>869.76956900000005</v>
      </c>
      <c r="AO917">
        <v>287.49649799999997</v>
      </c>
      <c r="AP917">
        <v>339.87658499999998</v>
      </c>
      <c r="AQ917">
        <v>1.103761</v>
      </c>
      <c r="AR917">
        <v>91464.932251000006</v>
      </c>
      <c r="AS917" t="s">
        <v>224</v>
      </c>
      <c r="AT917">
        <v>6.0000000000000001E-3</v>
      </c>
      <c r="AU917">
        <v>0.6</v>
      </c>
      <c r="AV917">
        <v>-1</v>
      </c>
      <c r="AW917">
        <v>-1</v>
      </c>
      <c r="AX917">
        <v>-0.71923800000000004</v>
      </c>
      <c r="AY917" t="s">
        <v>302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303</v>
      </c>
      <c r="BH917">
        <v>5162.2144559999997</v>
      </c>
      <c r="BI917">
        <v>-10816.521063</v>
      </c>
      <c r="BJ917">
        <v>-4452.8735489999999</v>
      </c>
      <c r="BK917">
        <v>0</v>
      </c>
      <c r="BL917">
        <v>0</v>
      </c>
      <c r="BM917">
        <v>0</v>
      </c>
      <c r="BN917" t="s">
        <v>304</v>
      </c>
      <c r="BO917">
        <v>3515.647496</v>
      </c>
      <c r="BP917">
        <v>5519.4458420000001</v>
      </c>
      <c r="BQ917">
        <v>-6685.4439540000003</v>
      </c>
    </row>
    <row r="918" spans="1:69">
      <c r="A918">
        <v>917</v>
      </c>
      <c r="C918" t="s">
        <v>301</v>
      </c>
      <c r="D918">
        <v>18.016546000000002</v>
      </c>
      <c r="E918">
        <v>18.016546000000002</v>
      </c>
      <c r="F918">
        <v>0</v>
      </c>
      <c r="G918">
        <v>2.5999999999999998E-4</v>
      </c>
      <c r="H918">
        <v>1</v>
      </c>
      <c r="I918">
        <v>-7.2999999999999999E-5</v>
      </c>
      <c r="J918" t="s">
        <v>222</v>
      </c>
      <c r="K918">
        <v>7579</v>
      </c>
      <c r="L918">
        <v>0</v>
      </c>
      <c r="M918">
        <v>0</v>
      </c>
      <c r="N918">
        <v>0</v>
      </c>
      <c r="O918">
        <v>8037.2434999999996</v>
      </c>
      <c r="P918">
        <v>10714.727699999999</v>
      </c>
      <c r="Q918">
        <v>6481.9775</v>
      </c>
      <c r="R918" t="s">
        <v>223</v>
      </c>
      <c r="S918">
        <v>-1.1657729999999999</v>
      </c>
      <c r="T918">
        <v>-2.4292229999999999</v>
      </c>
      <c r="U918">
        <v>9.0026530000000005</v>
      </c>
      <c r="V918">
        <v>96.795006999999998</v>
      </c>
      <c r="W918">
        <v>-8.8608250000000002</v>
      </c>
      <c r="X918">
        <v>74.770056999999994</v>
      </c>
      <c r="Y918">
        <v>-1.9713940000000001</v>
      </c>
      <c r="Z918">
        <v>-5.7606109999999999</v>
      </c>
      <c r="AA918">
        <v>3.939937</v>
      </c>
      <c r="AB918">
        <v>0.109823</v>
      </c>
      <c r="AC918">
        <v>0.61025200000000002</v>
      </c>
      <c r="AD918">
        <v>-1.2684200000000001</v>
      </c>
      <c r="AE918">
        <v>0.80129099999999998</v>
      </c>
      <c r="AF918">
        <v>0.61845300000000003</v>
      </c>
      <c r="AG918">
        <v>-0.68446099999999999</v>
      </c>
      <c r="AH918">
        <v>6.279013</v>
      </c>
      <c r="AI918">
        <v>0.190221</v>
      </c>
      <c r="AJ918">
        <v>1.4665870000000001</v>
      </c>
      <c r="AK918">
        <v>6.4804E-2</v>
      </c>
      <c r="AL918">
        <v>0.64118399999999998</v>
      </c>
      <c r="AM918" t="s">
        <v>221</v>
      </c>
      <c r="AN918">
        <v>869.43597599999998</v>
      </c>
      <c r="AO918">
        <v>287.49866600000001</v>
      </c>
      <c r="AP918">
        <v>339.87786599999998</v>
      </c>
      <c r="AQ918">
        <v>1.103796</v>
      </c>
      <c r="AR918">
        <v>91468.557988</v>
      </c>
      <c r="AS918" t="s">
        <v>224</v>
      </c>
      <c r="AT918">
        <v>6.0000000000000001E-3</v>
      </c>
      <c r="AU918">
        <v>0.6</v>
      </c>
      <c r="AV918">
        <v>-1</v>
      </c>
      <c r="AW918">
        <v>-1</v>
      </c>
      <c r="AX918">
        <v>-0.703125</v>
      </c>
      <c r="AY918" t="s">
        <v>302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303</v>
      </c>
      <c r="BH918">
        <v>5183.4885960000001</v>
      </c>
      <c r="BI918">
        <v>-10836.998502</v>
      </c>
      <c r="BJ918">
        <v>-4518.4573490000002</v>
      </c>
      <c r="BK918">
        <v>0</v>
      </c>
      <c r="BL918">
        <v>0</v>
      </c>
      <c r="BM918">
        <v>0</v>
      </c>
      <c r="BN918" t="s">
        <v>304</v>
      </c>
      <c r="BO918">
        <v>3538.294003</v>
      </c>
      <c r="BP918">
        <v>5398.2319369999996</v>
      </c>
      <c r="BQ918">
        <v>-6688.4667289999998</v>
      </c>
    </row>
    <row r="919" spans="1:69">
      <c r="A919">
        <v>918</v>
      </c>
      <c r="C919" t="s">
        <v>301</v>
      </c>
      <c r="D919">
        <v>18.013871999999999</v>
      </c>
      <c r="E919">
        <v>18.013871999999999</v>
      </c>
      <c r="F919">
        <v>0</v>
      </c>
      <c r="G919">
        <v>2.2499999999999999E-4</v>
      </c>
      <c r="H919">
        <v>1</v>
      </c>
      <c r="I919">
        <v>-5.8E-5</v>
      </c>
      <c r="J919" t="s">
        <v>222</v>
      </c>
      <c r="K919">
        <v>7579</v>
      </c>
      <c r="L919">
        <v>0</v>
      </c>
      <c r="M919">
        <v>0</v>
      </c>
      <c r="N919">
        <v>0</v>
      </c>
      <c r="O919">
        <v>8037.2434999999996</v>
      </c>
      <c r="P919">
        <v>10714.727699999999</v>
      </c>
      <c r="Q919">
        <v>6481.9775</v>
      </c>
      <c r="R919" t="s">
        <v>223</v>
      </c>
      <c r="S919">
        <v>-1.194356</v>
      </c>
      <c r="T919">
        <v>-2.393551</v>
      </c>
      <c r="U919">
        <v>8.9918259999999997</v>
      </c>
      <c r="V919">
        <v>96.544482000000002</v>
      </c>
      <c r="W919">
        <v>-8.1177349999999997</v>
      </c>
      <c r="X919">
        <v>75.223519999999994</v>
      </c>
      <c r="Y919">
        <v>-0.81794699999999998</v>
      </c>
      <c r="Z919">
        <v>-6.9396979999999999</v>
      </c>
      <c r="AA919">
        <v>2.3268949999999999</v>
      </c>
      <c r="AB919">
        <v>0.109213</v>
      </c>
      <c r="AC919">
        <v>0.600441</v>
      </c>
      <c r="AD919">
        <v>-1.2698100000000001</v>
      </c>
      <c r="AE919">
        <v>0.80194600000000005</v>
      </c>
      <c r="AF919">
        <v>0.62205500000000002</v>
      </c>
      <c r="AG919">
        <v>-0.69208000000000003</v>
      </c>
      <c r="AH919">
        <v>3.7500000000000001E-4</v>
      </c>
      <c r="AI919">
        <v>0.193494</v>
      </c>
      <c r="AJ919">
        <v>1.4705280000000001</v>
      </c>
      <c r="AK919">
        <v>8.3886000000000002E-2</v>
      </c>
      <c r="AL919">
        <v>0.66019600000000001</v>
      </c>
      <c r="AM919" t="s">
        <v>221</v>
      </c>
      <c r="AN919">
        <v>869.10205099999996</v>
      </c>
      <c r="AO919">
        <v>287.50083699999999</v>
      </c>
      <c r="AP919">
        <v>339.87914899999998</v>
      </c>
      <c r="AQ919">
        <v>1.1038319999999999</v>
      </c>
      <c r="AR919">
        <v>91472.187462000002</v>
      </c>
      <c r="AS919" t="s">
        <v>224</v>
      </c>
      <c r="AT919">
        <v>6.0000000000000001E-3</v>
      </c>
      <c r="AU919">
        <v>0.6</v>
      </c>
      <c r="AV919">
        <v>-1</v>
      </c>
      <c r="AW919">
        <v>-1</v>
      </c>
      <c r="AX919">
        <v>-0.703125</v>
      </c>
      <c r="AY919" t="s">
        <v>302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303</v>
      </c>
      <c r="BH919">
        <v>5070.7113719999998</v>
      </c>
      <c r="BI919">
        <v>-10789.935057999999</v>
      </c>
      <c r="BJ919">
        <v>-4316.6350899999998</v>
      </c>
      <c r="BK919">
        <v>0</v>
      </c>
      <c r="BL919">
        <v>0</v>
      </c>
      <c r="BM919">
        <v>0</v>
      </c>
      <c r="BN919" t="s">
        <v>304</v>
      </c>
      <c r="BO919">
        <v>3541.6223730000002</v>
      </c>
      <c r="BP919">
        <v>5403.3098959999998</v>
      </c>
      <c r="BQ919">
        <v>-6694.7583750000003</v>
      </c>
    </row>
    <row r="920" spans="1:69">
      <c r="A920">
        <v>919</v>
      </c>
      <c r="C920" t="s">
        <v>301</v>
      </c>
      <c r="D920">
        <v>18.013871999999999</v>
      </c>
      <c r="E920">
        <v>18.013871999999999</v>
      </c>
      <c r="F920">
        <v>0</v>
      </c>
      <c r="G920">
        <v>2.2499999999999999E-4</v>
      </c>
      <c r="H920">
        <v>1</v>
      </c>
      <c r="I920">
        <v>-5.8E-5</v>
      </c>
      <c r="J920" t="s">
        <v>222</v>
      </c>
      <c r="K920">
        <v>7579</v>
      </c>
      <c r="L920">
        <v>0</v>
      </c>
      <c r="M920">
        <v>0</v>
      </c>
      <c r="N920">
        <v>0</v>
      </c>
      <c r="O920">
        <v>8037.2434999999996</v>
      </c>
      <c r="P920">
        <v>10714.727699999999</v>
      </c>
      <c r="Q920">
        <v>6481.9775</v>
      </c>
      <c r="R920" t="s">
        <v>223</v>
      </c>
      <c r="S920">
        <v>-1.241107</v>
      </c>
      <c r="T920">
        <v>-2.349062</v>
      </c>
      <c r="U920">
        <v>9.0158360000000002</v>
      </c>
      <c r="V920">
        <v>96.287659000000005</v>
      </c>
      <c r="W920">
        <v>-7.3685409999999996</v>
      </c>
      <c r="X920">
        <v>75.674710000000005</v>
      </c>
      <c r="Y920">
        <v>-1.318519</v>
      </c>
      <c r="Z920">
        <v>-6.7472289999999999</v>
      </c>
      <c r="AA920">
        <v>3.1419899999999998</v>
      </c>
      <c r="AB920">
        <v>0.104989</v>
      </c>
      <c r="AC920">
        <v>0.60265899999999994</v>
      </c>
      <c r="AD920">
        <v>-1.271763</v>
      </c>
      <c r="AE920">
        <v>0.80257599999999996</v>
      </c>
      <c r="AF920">
        <v>0.62567099999999998</v>
      </c>
      <c r="AG920">
        <v>-0.69971000000000005</v>
      </c>
      <c r="AH920">
        <v>4.9610000000000001E-3</v>
      </c>
      <c r="AI920">
        <v>0.1968</v>
      </c>
      <c r="AJ920">
        <v>1.47445</v>
      </c>
      <c r="AK920">
        <v>4.5286E-2</v>
      </c>
      <c r="AL920">
        <v>0.65372300000000005</v>
      </c>
      <c r="AM920" t="s">
        <v>221</v>
      </c>
      <c r="AN920">
        <v>868.76779199999999</v>
      </c>
      <c r="AO920">
        <v>287.50300900000002</v>
      </c>
      <c r="AP920">
        <v>339.88043399999998</v>
      </c>
      <c r="AQ920">
        <v>1.1038669999999999</v>
      </c>
      <c r="AR920">
        <v>91475.820676000003</v>
      </c>
      <c r="AS920" t="s">
        <v>224</v>
      </c>
      <c r="AT920">
        <v>6.0000000000000001E-3</v>
      </c>
      <c r="AU920">
        <v>0.6</v>
      </c>
      <c r="AV920">
        <v>-1</v>
      </c>
      <c r="AW920">
        <v>-1</v>
      </c>
      <c r="AX920">
        <v>-0.69091800000000003</v>
      </c>
      <c r="AY920" t="s">
        <v>302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303</v>
      </c>
      <c r="BH920">
        <v>5213.801281</v>
      </c>
      <c r="BI920">
        <v>-10902.314506000001</v>
      </c>
      <c r="BJ920">
        <v>-4888.9149020000004</v>
      </c>
      <c r="BK920">
        <v>0</v>
      </c>
      <c r="BL920">
        <v>0</v>
      </c>
      <c r="BM920">
        <v>0</v>
      </c>
      <c r="BN920" t="s">
        <v>304</v>
      </c>
      <c r="BO920">
        <v>3556.1648540000001</v>
      </c>
      <c r="BP920">
        <v>5307.3760780000002</v>
      </c>
      <c r="BQ920">
        <v>-6692.0772509999997</v>
      </c>
    </row>
    <row r="921" spans="1:69">
      <c r="A921">
        <v>920</v>
      </c>
      <c r="C921" t="s">
        <v>301</v>
      </c>
      <c r="D921">
        <v>18.013871999999999</v>
      </c>
      <c r="E921">
        <v>18.013871999999999</v>
      </c>
      <c r="F921">
        <v>0</v>
      </c>
      <c r="G921">
        <v>2.2499999999999999E-4</v>
      </c>
      <c r="H921">
        <v>1</v>
      </c>
      <c r="I921">
        <v>-5.8E-5</v>
      </c>
      <c r="J921" t="s">
        <v>222</v>
      </c>
      <c r="K921">
        <v>7579</v>
      </c>
      <c r="L921">
        <v>0</v>
      </c>
      <c r="M921">
        <v>0</v>
      </c>
      <c r="N921">
        <v>0</v>
      </c>
      <c r="O921">
        <v>8037.2434999999996</v>
      </c>
      <c r="P921">
        <v>10714.727699999999</v>
      </c>
      <c r="Q921">
        <v>6481.9775</v>
      </c>
      <c r="R921" t="s">
        <v>223</v>
      </c>
      <c r="S921">
        <v>-1.253941</v>
      </c>
      <c r="T921">
        <v>-2.3261590000000001</v>
      </c>
      <c r="U921">
        <v>8.9375940000000007</v>
      </c>
      <c r="V921">
        <v>96.024631999999997</v>
      </c>
      <c r="W921">
        <v>-6.6134440000000003</v>
      </c>
      <c r="X921">
        <v>76.122944000000004</v>
      </c>
      <c r="Y921">
        <v>-1.8196680000000001</v>
      </c>
      <c r="Z921">
        <v>-6.3055269999999997</v>
      </c>
      <c r="AA921">
        <v>3.899025</v>
      </c>
      <c r="AB921">
        <v>0.103073</v>
      </c>
      <c r="AC921">
        <v>0.59530899999999998</v>
      </c>
      <c r="AD921">
        <v>-1.272267</v>
      </c>
      <c r="AE921">
        <v>0.80319399999999996</v>
      </c>
      <c r="AF921">
        <v>0.629243</v>
      </c>
      <c r="AG921">
        <v>-0.70734399999999997</v>
      </c>
      <c r="AH921">
        <v>9.5849999999999998E-3</v>
      </c>
      <c r="AI921">
        <v>0.20014199999999999</v>
      </c>
      <c r="AJ921">
        <v>1.4783539999999999</v>
      </c>
      <c r="AK921">
        <v>3.9509000000000002E-2</v>
      </c>
      <c r="AL921">
        <v>0.65477799999999997</v>
      </c>
      <c r="AM921" t="s">
        <v>221</v>
      </c>
      <c r="AN921">
        <v>868.43320100000005</v>
      </c>
      <c r="AO921">
        <v>287.50518399999999</v>
      </c>
      <c r="AP921">
        <v>339.88171899999998</v>
      </c>
      <c r="AQ921">
        <v>1.1039030000000001</v>
      </c>
      <c r="AR921">
        <v>91479.457616</v>
      </c>
      <c r="AS921" t="s">
        <v>224</v>
      </c>
      <c r="AT921">
        <v>6.0000000000000001E-3</v>
      </c>
      <c r="AU921">
        <v>0.6</v>
      </c>
      <c r="AV921">
        <v>-1</v>
      </c>
      <c r="AW921">
        <v>-1</v>
      </c>
      <c r="AX921">
        <v>-0.69091800000000003</v>
      </c>
      <c r="AY921" t="s">
        <v>302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303</v>
      </c>
      <c r="BH921">
        <v>5246.3725510000004</v>
      </c>
      <c r="BI921">
        <v>-10922.330146</v>
      </c>
      <c r="BJ921">
        <v>-5003.0828949999996</v>
      </c>
      <c r="BK921">
        <v>0</v>
      </c>
      <c r="BL921">
        <v>0</v>
      </c>
      <c r="BM921">
        <v>0</v>
      </c>
      <c r="BN921" t="s">
        <v>304</v>
      </c>
      <c r="BO921">
        <v>3556.6517389999999</v>
      </c>
      <c r="BP921">
        <v>5308.1027270000004</v>
      </c>
      <c r="BQ921">
        <v>-6692.9934830000002</v>
      </c>
    </row>
    <row r="922" spans="1:69">
      <c r="A922">
        <v>921</v>
      </c>
      <c r="C922" t="s">
        <v>301</v>
      </c>
      <c r="D922">
        <v>18.013871999999999</v>
      </c>
      <c r="E922">
        <v>18.013871999999999</v>
      </c>
      <c r="F922">
        <v>0</v>
      </c>
      <c r="G922">
        <v>2.2499999999999999E-4</v>
      </c>
      <c r="H922">
        <v>1</v>
      </c>
      <c r="I922">
        <v>-5.8E-5</v>
      </c>
      <c r="J922" t="s">
        <v>222</v>
      </c>
      <c r="K922">
        <v>7579</v>
      </c>
      <c r="L922">
        <v>0</v>
      </c>
      <c r="M922">
        <v>0</v>
      </c>
      <c r="N922">
        <v>0</v>
      </c>
      <c r="O922">
        <v>8037.2434999999996</v>
      </c>
      <c r="P922">
        <v>10714.727699999999</v>
      </c>
      <c r="Q922">
        <v>6481.9775</v>
      </c>
      <c r="R922" t="s">
        <v>223</v>
      </c>
      <c r="S922">
        <v>-1.281946</v>
      </c>
      <c r="T922">
        <v>-2.2910439999999999</v>
      </c>
      <c r="U922">
        <v>8.9193390000000008</v>
      </c>
      <c r="V922">
        <v>95.755223999999998</v>
      </c>
      <c r="W922">
        <v>-5.8524139999999996</v>
      </c>
      <c r="X922">
        <v>76.568512999999996</v>
      </c>
      <c r="Y922">
        <v>0</v>
      </c>
      <c r="Z922">
        <v>0</v>
      </c>
      <c r="AA922">
        <v>0</v>
      </c>
      <c r="AB922">
        <v>9.8477999999999996E-2</v>
      </c>
      <c r="AC922">
        <v>0.59715700000000005</v>
      </c>
      <c r="AD922">
        <v>-1.2733669999999999</v>
      </c>
      <c r="AE922">
        <v>0.80378499999999997</v>
      </c>
      <c r="AF922">
        <v>0.632826</v>
      </c>
      <c r="AG922">
        <v>-0.71498399999999995</v>
      </c>
      <c r="AH922">
        <v>1.4248E-2</v>
      </c>
      <c r="AI922">
        <v>0.203518</v>
      </c>
      <c r="AJ922">
        <v>1.4822390000000001</v>
      </c>
      <c r="AK922">
        <v>6.1043E-2</v>
      </c>
      <c r="AL922">
        <v>0.67360500000000001</v>
      </c>
      <c r="AM922" t="s">
        <v>221</v>
      </c>
      <c r="AN922">
        <v>868.09828100000004</v>
      </c>
      <c r="AO922">
        <v>287.507361</v>
      </c>
      <c r="AP922">
        <v>339.88300600000002</v>
      </c>
      <c r="AQ922">
        <v>1.1039380000000001</v>
      </c>
      <c r="AR922">
        <v>91483.098263000007</v>
      </c>
      <c r="AS922" t="s">
        <v>224</v>
      </c>
      <c r="AT922">
        <v>6.0000000000000001E-3</v>
      </c>
      <c r="AU922">
        <v>0.6</v>
      </c>
      <c r="AV922">
        <v>-1</v>
      </c>
      <c r="AW922">
        <v>-1</v>
      </c>
      <c r="AX922">
        <v>-0.680176</v>
      </c>
      <c r="AY922" t="s">
        <v>302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303</v>
      </c>
      <c r="BH922">
        <v>5138.9804770000001</v>
      </c>
      <c r="BI922">
        <v>-11058.616158999999</v>
      </c>
      <c r="BJ922">
        <v>-4767.8394580000004</v>
      </c>
      <c r="BK922">
        <v>0</v>
      </c>
      <c r="BL922">
        <v>0</v>
      </c>
      <c r="BM922">
        <v>0</v>
      </c>
      <c r="BN922" t="s">
        <v>304</v>
      </c>
      <c r="BO922">
        <v>3637.4879460000002</v>
      </c>
      <c r="BP922">
        <v>5323.3165570000001</v>
      </c>
      <c r="BQ922">
        <v>-6818.1837180000002</v>
      </c>
    </row>
    <row r="923" spans="1:69">
      <c r="A923">
        <v>922</v>
      </c>
      <c r="C923" t="s">
        <v>301</v>
      </c>
      <c r="D923">
        <v>18.013871999999999</v>
      </c>
      <c r="E923">
        <v>18.013871999999999</v>
      </c>
      <c r="F923">
        <v>0</v>
      </c>
      <c r="G923">
        <v>2.2499999999999999E-4</v>
      </c>
      <c r="H923">
        <v>1</v>
      </c>
      <c r="I923">
        <v>-5.8E-5</v>
      </c>
      <c r="J923" t="s">
        <v>222</v>
      </c>
      <c r="K923">
        <v>7579</v>
      </c>
      <c r="L923">
        <v>0</v>
      </c>
      <c r="M923">
        <v>0</v>
      </c>
      <c r="N923">
        <v>0</v>
      </c>
      <c r="O923">
        <v>8037.2434999999996</v>
      </c>
      <c r="P923">
        <v>10714.727699999999</v>
      </c>
      <c r="Q923">
        <v>6481.9775</v>
      </c>
      <c r="R923" t="s">
        <v>223</v>
      </c>
      <c r="S923">
        <v>-1.3288409999999999</v>
      </c>
      <c r="T923">
        <v>-2.2713390000000002</v>
      </c>
      <c r="U923">
        <v>8.9468479999999992</v>
      </c>
      <c r="V923">
        <v>95.479215999999994</v>
      </c>
      <c r="W923">
        <v>-5.0856310000000002</v>
      </c>
      <c r="X923">
        <v>77.011600999999999</v>
      </c>
      <c r="Y923">
        <v>-1.028732</v>
      </c>
      <c r="Z923">
        <v>-7.2156419999999999</v>
      </c>
      <c r="AA923">
        <v>2.9469750000000001</v>
      </c>
      <c r="AB923">
        <v>0.103853</v>
      </c>
      <c r="AC923">
        <v>0.59960199999999997</v>
      </c>
      <c r="AD923">
        <v>-1.2935920000000001</v>
      </c>
      <c r="AE923">
        <v>0.80440800000000001</v>
      </c>
      <c r="AF923">
        <v>0.63642399999999999</v>
      </c>
      <c r="AG923">
        <v>-0.722746</v>
      </c>
      <c r="AH923">
        <v>1.8949000000000001E-2</v>
      </c>
      <c r="AI923">
        <v>0.20693</v>
      </c>
      <c r="AJ923">
        <v>1.486103</v>
      </c>
      <c r="AK923">
        <v>5.3213999999999997E-2</v>
      </c>
      <c r="AL923">
        <v>0.67804799999999998</v>
      </c>
      <c r="AM923" t="s">
        <v>221</v>
      </c>
      <c r="AN923">
        <v>867.76302999999996</v>
      </c>
      <c r="AO923">
        <v>287.50954000000002</v>
      </c>
      <c r="AP923">
        <v>339.88429400000001</v>
      </c>
      <c r="AQ923">
        <v>1.103974</v>
      </c>
      <c r="AR923">
        <v>91486.742616999996</v>
      </c>
      <c r="AS923" t="s">
        <v>224</v>
      </c>
      <c r="AT923">
        <v>6.0000000000000001E-3</v>
      </c>
      <c r="AU923">
        <v>0.6</v>
      </c>
      <c r="AV923">
        <v>-1</v>
      </c>
      <c r="AW923">
        <v>-1</v>
      </c>
      <c r="AX923">
        <v>-0.680176</v>
      </c>
      <c r="AY923" t="s">
        <v>302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303</v>
      </c>
      <c r="BH923">
        <v>5054.7025229999999</v>
      </c>
      <c r="BI923">
        <v>-10890.209411</v>
      </c>
      <c r="BJ923">
        <v>-4839.1336010000005</v>
      </c>
      <c r="BK923">
        <v>0</v>
      </c>
      <c r="BL923">
        <v>0</v>
      </c>
      <c r="BM923">
        <v>0</v>
      </c>
      <c r="BN923" t="s">
        <v>304</v>
      </c>
      <c r="BO923">
        <v>3574.3081080000002</v>
      </c>
      <c r="BP923">
        <v>5230.8554190000004</v>
      </c>
      <c r="BQ923">
        <v>-6699.7581060000002</v>
      </c>
    </row>
    <row r="924" spans="1:69">
      <c r="A924">
        <v>923</v>
      </c>
      <c r="C924" t="s">
        <v>301</v>
      </c>
      <c r="D924">
        <v>18.013871999999999</v>
      </c>
      <c r="E924">
        <v>18.013871999999999</v>
      </c>
      <c r="F924">
        <v>0</v>
      </c>
      <c r="G924">
        <v>2.2499999999999999E-4</v>
      </c>
      <c r="H924">
        <v>1</v>
      </c>
      <c r="I924">
        <v>-5.8E-5</v>
      </c>
      <c r="J924" t="s">
        <v>222</v>
      </c>
      <c r="K924">
        <v>7579</v>
      </c>
      <c r="L924">
        <v>0</v>
      </c>
      <c r="M924">
        <v>0</v>
      </c>
      <c r="N924">
        <v>0</v>
      </c>
      <c r="O924">
        <v>8037.2434999999996</v>
      </c>
      <c r="P924">
        <v>10714.727699999999</v>
      </c>
      <c r="Q924">
        <v>6481.9775</v>
      </c>
      <c r="R924" t="s">
        <v>223</v>
      </c>
      <c r="S924">
        <v>-1.373021</v>
      </c>
      <c r="T924">
        <v>-2.2118340000000001</v>
      </c>
      <c r="U924">
        <v>8.9333819999999999</v>
      </c>
      <c r="V924">
        <v>95.196512999999996</v>
      </c>
      <c r="W924">
        <v>-4.3128330000000004</v>
      </c>
      <c r="X924">
        <v>77.451927999999995</v>
      </c>
      <c r="Y924">
        <v>-1.599766</v>
      </c>
      <c r="Z924">
        <v>-6.8708479999999996</v>
      </c>
      <c r="AA924">
        <v>3.804846</v>
      </c>
      <c r="AB924">
        <v>9.1956999999999997E-2</v>
      </c>
      <c r="AC924">
        <v>0.593364</v>
      </c>
      <c r="AD924">
        <v>-1.276273</v>
      </c>
      <c r="AE924">
        <v>0.80496000000000001</v>
      </c>
      <c r="AF924">
        <v>0.639984</v>
      </c>
      <c r="AG924">
        <v>-0.73040300000000002</v>
      </c>
      <c r="AH924">
        <v>2.3689000000000002E-2</v>
      </c>
      <c r="AI924">
        <v>0.21037700000000001</v>
      </c>
      <c r="AJ924">
        <v>1.4899480000000001</v>
      </c>
      <c r="AK924">
        <v>1.3051999999999999E-2</v>
      </c>
      <c r="AL924">
        <v>0.66849899999999995</v>
      </c>
      <c r="AM924" t="s">
        <v>221</v>
      </c>
      <c r="AN924">
        <v>867.42744800000003</v>
      </c>
      <c r="AO924">
        <v>287.51172200000002</v>
      </c>
      <c r="AP924">
        <v>339.885583</v>
      </c>
      <c r="AQ924">
        <v>1.104009</v>
      </c>
      <c r="AR924">
        <v>91490.390681000004</v>
      </c>
      <c r="AS924" t="s">
        <v>224</v>
      </c>
      <c r="AT924">
        <v>6.0000000000000001E-3</v>
      </c>
      <c r="AU924">
        <v>0.6</v>
      </c>
      <c r="AV924">
        <v>-1</v>
      </c>
      <c r="AW924">
        <v>-1</v>
      </c>
      <c r="AX924">
        <v>-0.66308599999999995</v>
      </c>
      <c r="AY924" t="s">
        <v>302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303</v>
      </c>
      <c r="BH924">
        <v>5451.021823</v>
      </c>
      <c r="BI924">
        <v>-11026.149799999999</v>
      </c>
      <c r="BJ924">
        <v>-5595.4397479999998</v>
      </c>
      <c r="BK924">
        <v>0</v>
      </c>
      <c r="BL924">
        <v>0</v>
      </c>
      <c r="BM924">
        <v>0</v>
      </c>
      <c r="BN924" t="s">
        <v>304</v>
      </c>
      <c r="BO924">
        <v>3595.839258</v>
      </c>
      <c r="BP924">
        <v>5098.2364040000002</v>
      </c>
      <c r="BQ924">
        <v>-6698.1940130000003</v>
      </c>
    </row>
    <row r="925" spans="1:69">
      <c r="A925">
        <v>924</v>
      </c>
      <c r="C925" t="s">
        <v>301</v>
      </c>
      <c r="D925">
        <v>18.013871999999999</v>
      </c>
      <c r="E925">
        <v>18.013871999999999</v>
      </c>
      <c r="F925">
        <v>0</v>
      </c>
      <c r="G925">
        <v>2.2499999999999999E-4</v>
      </c>
      <c r="H925">
        <v>1</v>
      </c>
      <c r="I925">
        <v>-5.8E-5</v>
      </c>
      <c r="J925" t="s">
        <v>222</v>
      </c>
      <c r="K925">
        <v>7579</v>
      </c>
      <c r="L925">
        <v>0</v>
      </c>
      <c r="M925">
        <v>0</v>
      </c>
      <c r="N925">
        <v>0</v>
      </c>
      <c r="O925">
        <v>8037.2434999999996</v>
      </c>
      <c r="P925">
        <v>10714.727699999999</v>
      </c>
      <c r="Q925">
        <v>6481.9775</v>
      </c>
      <c r="R925" t="s">
        <v>223</v>
      </c>
      <c r="S925">
        <v>-1.3535839999999999</v>
      </c>
      <c r="T925">
        <v>-2.1928740000000002</v>
      </c>
      <c r="U925">
        <v>8.8296220000000005</v>
      </c>
      <c r="V925">
        <v>94.907419000000004</v>
      </c>
      <c r="W925">
        <v>-3.5344340000000001</v>
      </c>
      <c r="X925">
        <v>77.888810000000007</v>
      </c>
      <c r="Y925">
        <v>-2.1460379999999999</v>
      </c>
      <c r="Z925">
        <v>-6.2549900000000003</v>
      </c>
      <c r="AA925">
        <v>4.5472010000000003</v>
      </c>
      <c r="AB925">
        <v>9.1157000000000002E-2</v>
      </c>
      <c r="AC925">
        <v>0.58252999999999999</v>
      </c>
      <c r="AD925">
        <v>-1.276878</v>
      </c>
      <c r="AE925">
        <v>0.80550699999999997</v>
      </c>
      <c r="AF925">
        <v>0.64347900000000002</v>
      </c>
      <c r="AG925">
        <v>-0.73806400000000005</v>
      </c>
      <c r="AH925">
        <v>2.8466999999999999E-2</v>
      </c>
      <c r="AI925">
        <v>0.21385899999999999</v>
      </c>
      <c r="AJ925">
        <v>1.493771</v>
      </c>
      <c r="AK925">
        <v>7.7850000000000003E-3</v>
      </c>
      <c r="AL925">
        <v>0.66942900000000005</v>
      </c>
      <c r="AM925" t="s">
        <v>221</v>
      </c>
      <c r="AN925">
        <v>867.09153900000001</v>
      </c>
      <c r="AO925">
        <v>287.51390500000002</v>
      </c>
      <c r="AP925">
        <v>339.88687399999998</v>
      </c>
      <c r="AQ925">
        <v>1.1040449999999999</v>
      </c>
      <c r="AR925">
        <v>91494.042430000001</v>
      </c>
      <c r="AS925" t="s">
        <v>224</v>
      </c>
      <c r="AT925">
        <v>6.0000000000000001E-3</v>
      </c>
      <c r="AU925">
        <v>0.6</v>
      </c>
      <c r="AV925">
        <v>-1</v>
      </c>
      <c r="AW925">
        <v>-1</v>
      </c>
      <c r="AX925">
        <v>-0.66308599999999995</v>
      </c>
      <c r="AY925" t="s">
        <v>302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303</v>
      </c>
      <c r="BH925">
        <v>5512.0510039999999</v>
      </c>
      <c r="BI925">
        <v>-11052.581128</v>
      </c>
      <c r="BJ925">
        <v>-5726.331561</v>
      </c>
      <c r="BK925">
        <v>0</v>
      </c>
      <c r="BL925">
        <v>0</v>
      </c>
      <c r="BM925">
        <v>0</v>
      </c>
      <c r="BN925" t="s">
        <v>304</v>
      </c>
      <c r="BO925">
        <v>3597.3672999999999</v>
      </c>
      <c r="BP925">
        <v>5100.4028850000004</v>
      </c>
      <c r="BQ925">
        <v>-6701.0403919999999</v>
      </c>
    </row>
    <row r="926" spans="1:69">
      <c r="A926">
        <v>925</v>
      </c>
      <c r="C926" t="s">
        <v>301</v>
      </c>
      <c r="D926">
        <v>18.013871999999999</v>
      </c>
      <c r="E926">
        <v>18.013871999999999</v>
      </c>
      <c r="F926">
        <v>0</v>
      </c>
      <c r="G926">
        <v>2.2499999999999999E-4</v>
      </c>
      <c r="H926">
        <v>1</v>
      </c>
      <c r="I926">
        <v>-5.8E-5</v>
      </c>
      <c r="J926" t="s">
        <v>222</v>
      </c>
      <c r="K926">
        <v>7579</v>
      </c>
      <c r="L926">
        <v>0</v>
      </c>
      <c r="M926">
        <v>0</v>
      </c>
      <c r="N926">
        <v>0</v>
      </c>
      <c r="O926">
        <v>8037.2434999999996</v>
      </c>
      <c r="P926">
        <v>10714.727699999999</v>
      </c>
      <c r="Q926">
        <v>6481.9775</v>
      </c>
      <c r="R926" t="s">
        <v>223</v>
      </c>
      <c r="S926">
        <v>-1.379076</v>
      </c>
      <c r="T926">
        <v>-2.1594859999999998</v>
      </c>
      <c r="U926">
        <v>8.8077909999999999</v>
      </c>
      <c r="V926">
        <v>94.611573000000007</v>
      </c>
      <c r="W926">
        <v>-2.7503639999999998</v>
      </c>
      <c r="X926">
        <v>78.322699999999998</v>
      </c>
      <c r="Y926">
        <v>-0.67289699999999997</v>
      </c>
      <c r="Z926">
        <v>-7.6532869999999997</v>
      </c>
      <c r="AA926">
        <v>2.6973319999999998</v>
      </c>
      <c r="AB926">
        <v>8.6582000000000006E-2</v>
      </c>
      <c r="AC926">
        <v>0.58452199999999999</v>
      </c>
      <c r="AD926">
        <v>-1.2782249999999999</v>
      </c>
      <c r="AE926">
        <v>0.80602600000000002</v>
      </c>
      <c r="AF926">
        <v>0.64698599999999995</v>
      </c>
      <c r="AG926">
        <v>-0.74573400000000001</v>
      </c>
      <c r="AH926">
        <v>3.3284000000000001E-2</v>
      </c>
      <c r="AI926">
        <v>0.21737699999999999</v>
      </c>
      <c r="AJ926">
        <v>1.497574</v>
      </c>
      <c r="AK926">
        <v>2.9062000000000001E-2</v>
      </c>
      <c r="AL926">
        <v>0.69127700000000003</v>
      </c>
      <c r="AM926" t="s">
        <v>221</v>
      </c>
      <c r="AN926">
        <v>866.75530400000002</v>
      </c>
      <c r="AO926">
        <v>287.51609100000002</v>
      </c>
      <c r="AP926">
        <v>339.88816600000001</v>
      </c>
      <c r="AQ926">
        <v>1.1040810000000001</v>
      </c>
      <c r="AR926">
        <v>91497.697837</v>
      </c>
      <c r="AS926" t="s">
        <v>224</v>
      </c>
      <c r="AT926">
        <v>6.0000000000000001E-3</v>
      </c>
      <c r="AU926">
        <v>0.6</v>
      </c>
      <c r="AV926">
        <v>-0.89843799999999996</v>
      </c>
      <c r="AW926">
        <v>-1</v>
      </c>
      <c r="AX926">
        <v>-0.65478499999999995</v>
      </c>
      <c r="AY926" t="s">
        <v>302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303</v>
      </c>
      <c r="BH926">
        <v>5147.9966850000001</v>
      </c>
      <c r="BI926">
        <v>-9825.9443890000002</v>
      </c>
      <c r="BJ926">
        <v>-5368.8772339999996</v>
      </c>
      <c r="BK926">
        <v>0</v>
      </c>
      <c r="BL926">
        <v>0</v>
      </c>
      <c r="BM926">
        <v>0</v>
      </c>
      <c r="BN926" t="s">
        <v>304</v>
      </c>
      <c r="BO926">
        <v>3612.3972119999999</v>
      </c>
      <c r="BP926">
        <v>5042.3634920000004</v>
      </c>
      <c r="BQ926">
        <v>-6027.410433</v>
      </c>
    </row>
    <row r="927" spans="1:69">
      <c r="A927">
        <v>926</v>
      </c>
      <c r="C927" t="s">
        <v>301</v>
      </c>
      <c r="D927">
        <v>18.013871999999999</v>
      </c>
      <c r="E927">
        <v>18.013871999999999</v>
      </c>
      <c r="F927">
        <v>0</v>
      </c>
      <c r="G927">
        <v>2.2499999999999999E-4</v>
      </c>
      <c r="H927">
        <v>1</v>
      </c>
      <c r="I927">
        <v>-5.8E-5</v>
      </c>
      <c r="J927" t="s">
        <v>222</v>
      </c>
      <c r="K927">
        <v>7579</v>
      </c>
      <c r="L927">
        <v>0</v>
      </c>
      <c r="M927">
        <v>0</v>
      </c>
      <c r="N927">
        <v>0</v>
      </c>
      <c r="O927">
        <v>8037.2434999999996</v>
      </c>
      <c r="P927">
        <v>10714.727699999999</v>
      </c>
      <c r="Q927">
        <v>6481.9775</v>
      </c>
      <c r="R927" t="s">
        <v>223</v>
      </c>
      <c r="S927">
        <v>-1.461956</v>
      </c>
      <c r="T927">
        <v>-1.960952</v>
      </c>
      <c r="U927">
        <v>8.8490300000000008</v>
      </c>
      <c r="V927">
        <v>94.308539999999994</v>
      </c>
      <c r="W927">
        <v>-1.9597629999999999</v>
      </c>
      <c r="X927">
        <v>78.753865000000005</v>
      </c>
      <c r="Y927">
        <v>-1.3026770000000001</v>
      </c>
      <c r="Z927">
        <v>-7.4400240000000002</v>
      </c>
      <c r="AA927">
        <v>3.6491099999999999</v>
      </c>
      <c r="AB927">
        <v>8.3821999999999994E-2</v>
      </c>
      <c r="AC927">
        <v>0.58125700000000002</v>
      </c>
      <c r="AD927">
        <v>-1.1751640000000001</v>
      </c>
      <c r="AE927">
        <v>0.80652900000000005</v>
      </c>
      <c r="AF927">
        <v>0.650474</v>
      </c>
      <c r="AG927">
        <v>-0.75278500000000004</v>
      </c>
      <c r="AH927">
        <v>3.814E-2</v>
      </c>
      <c r="AI927">
        <v>0.22092999999999999</v>
      </c>
      <c r="AJ927">
        <v>1.5013540000000001</v>
      </c>
      <c r="AK927">
        <v>-1.4555999999999999E-2</v>
      </c>
      <c r="AL927">
        <v>0.68235400000000002</v>
      </c>
      <c r="AM927" t="s">
        <v>221</v>
      </c>
      <c r="AN927">
        <v>866.41874299999995</v>
      </c>
      <c r="AO927">
        <v>287.51827800000001</v>
      </c>
      <c r="AP927">
        <v>339.88945899999999</v>
      </c>
      <c r="AQ927">
        <v>1.104117</v>
      </c>
      <c r="AR927">
        <v>91501.356904</v>
      </c>
      <c r="AS927" t="s">
        <v>224</v>
      </c>
      <c r="AT927">
        <v>6.0000000000000001E-3</v>
      </c>
      <c r="AU927">
        <v>0.6</v>
      </c>
      <c r="AV927">
        <v>-0.89843799999999996</v>
      </c>
      <c r="AW927">
        <v>-1</v>
      </c>
      <c r="AX927">
        <v>-0.65478499999999995</v>
      </c>
      <c r="AY927" t="s">
        <v>302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303</v>
      </c>
      <c r="BH927">
        <v>5784.5883000000003</v>
      </c>
      <c r="BI927">
        <v>-10007.366872000001</v>
      </c>
      <c r="BJ927">
        <v>-6351.1463089999997</v>
      </c>
      <c r="BK927">
        <v>0</v>
      </c>
      <c r="BL927">
        <v>0</v>
      </c>
      <c r="BM927">
        <v>0</v>
      </c>
      <c r="BN927" t="s">
        <v>304</v>
      </c>
      <c r="BO927">
        <v>3610.0519330000002</v>
      </c>
      <c r="BP927">
        <v>5039.0898340000003</v>
      </c>
      <c r="BQ927">
        <v>-6023.4972520000001</v>
      </c>
    </row>
    <row r="928" spans="1:69">
      <c r="A928">
        <v>927</v>
      </c>
      <c r="C928" t="s">
        <v>301</v>
      </c>
      <c r="D928">
        <v>18.013871999999999</v>
      </c>
      <c r="E928">
        <v>18.013871999999999</v>
      </c>
      <c r="F928">
        <v>0</v>
      </c>
      <c r="G928">
        <v>2.2499999999999999E-4</v>
      </c>
      <c r="H928">
        <v>1</v>
      </c>
      <c r="I928">
        <v>-5.8E-5</v>
      </c>
      <c r="J928" t="s">
        <v>222</v>
      </c>
      <c r="K928">
        <v>7579</v>
      </c>
      <c r="L928">
        <v>0</v>
      </c>
      <c r="M928">
        <v>0</v>
      </c>
      <c r="N928">
        <v>0</v>
      </c>
      <c r="O928">
        <v>8037.2434999999996</v>
      </c>
      <c r="P928">
        <v>10714.727699999999</v>
      </c>
      <c r="Q928">
        <v>6481.9775</v>
      </c>
      <c r="R928" t="s">
        <v>223</v>
      </c>
      <c r="S928">
        <v>-1.4116169999999999</v>
      </c>
      <c r="T928">
        <v>-1.948701</v>
      </c>
      <c r="U928">
        <v>8.7145589999999995</v>
      </c>
      <c r="V928">
        <v>93.998998999999998</v>
      </c>
      <c r="W928">
        <v>-1.1641539999999999</v>
      </c>
      <c r="X928">
        <v>79.181162999999998</v>
      </c>
      <c r="Y928">
        <v>-1.9456819999999999</v>
      </c>
      <c r="Z928">
        <v>-6.9067220000000002</v>
      </c>
      <c r="AA928">
        <v>4.5233629999999998</v>
      </c>
      <c r="AB928">
        <v>7.9022999999999996E-2</v>
      </c>
      <c r="AC928">
        <v>0.58266700000000005</v>
      </c>
      <c r="AD928">
        <v>-1.1754420000000001</v>
      </c>
      <c r="AE928">
        <v>0.80700300000000003</v>
      </c>
      <c r="AF928">
        <v>0.65397000000000005</v>
      </c>
      <c r="AG928">
        <v>-0.75983699999999998</v>
      </c>
      <c r="AH928">
        <v>4.3031E-2</v>
      </c>
      <c r="AI928">
        <v>0.224519</v>
      </c>
      <c r="AJ928">
        <v>1.5051129999999999</v>
      </c>
      <c r="AK928">
        <v>-2.0431000000000001E-2</v>
      </c>
      <c r="AL928">
        <v>0.68262500000000004</v>
      </c>
      <c r="AM928" t="s">
        <v>221</v>
      </c>
      <c r="AN928">
        <v>866.08185900000001</v>
      </c>
      <c r="AO928">
        <v>287.52046799999999</v>
      </c>
      <c r="AP928">
        <v>339.89075300000002</v>
      </c>
      <c r="AQ928">
        <v>1.104152</v>
      </c>
      <c r="AR928">
        <v>91505.019608999995</v>
      </c>
      <c r="AS928" t="s">
        <v>224</v>
      </c>
      <c r="AT928">
        <v>6.0000000000000001E-3</v>
      </c>
      <c r="AU928">
        <v>0.6</v>
      </c>
      <c r="AV928">
        <v>-0.77813699999999997</v>
      </c>
      <c r="AW928">
        <v>-1</v>
      </c>
      <c r="AX928">
        <v>-0.64843799999999996</v>
      </c>
      <c r="AY928" t="s">
        <v>302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303</v>
      </c>
      <c r="BH928">
        <v>5916.6021499999997</v>
      </c>
      <c r="BI928">
        <v>-8669.6282580000006</v>
      </c>
      <c r="BJ928">
        <v>-6484.6456850000004</v>
      </c>
      <c r="BK928">
        <v>0</v>
      </c>
      <c r="BL928">
        <v>0</v>
      </c>
      <c r="BM928">
        <v>0</v>
      </c>
      <c r="BN928" t="s">
        <v>304</v>
      </c>
      <c r="BO928">
        <v>3618.4557340000001</v>
      </c>
      <c r="BP928">
        <v>4990.3621590000002</v>
      </c>
      <c r="BQ928">
        <v>-5217.0823739999996</v>
      </c>
    </row>
    <row r="929" spans="1:69">
      <c r="A929">
        <v>928</v>
      </c>
      <c r="C929" t="s">
        <v>301</v>
      </c>
      <c r="D929">
        <v>18.013871999999999</v>
      </c>
      <c r="E929">
        <v>18.013871999999999</v>
      </c>
      <c r="F929">
        <v>0</v>
      </c>
      <c r="G929">
        <v>2.2499999999999999E-4</v>
      </c>
      <c r="H929">
        <v>1</v>
      </c>
      <c r="I929">
        <v>-5.8E-5</v>
      </c>
      <c r="J929" t="s">
        <v>222</v>
      </c>
      <c r="K929">
        <v>7579</v>
      </c>
      <c r="L929">
        <v>0</v>
      </c>
      <c r="M929">
        <v>0</v>
      </c>
      <c r="N929">
        <v>0</v>
      </c>
      <c r="O929">
        <v>8037.2434999999996</v>
      </c>
      <c r="P929">
        <v>10714.727699999999</v>
      </c>
      <c r="Q929">
        <v>6481.9775</v>
      </c>
      <c r="R929" t="s">
        <v>223</v>
      </c>
      <c r="S929">
        <v>-1.4295150000000001</v>
      </c>
      <c r="T929">
        <v>-1.736016</v>
      </c>
      <c r="U929">
        <v>8.6904889999999995</v>
      </c>
      <c r="V929">
        <v>93.682457999999997</v>
      </c>
      <c r="W929">
        <v>-0.36243599999999998</v>
      </c>
      <c r="X929">
        <v>79.605194999999995</v>
      </c>
      <c r="Y929">
        <v>0</v>
      </c>
      <c r="Z929">
        <v>0</v>
      </c>
      <c r="AA929">
        <v>0</v>
      </c>
      <c r="AB929">
        <v>7.5482999999999995E-2</v>
      </c>
      <c r="AC929">
        <v>0.58031999999999995</v>
      </c>
      <c r="AD929">
        <v>-1.051876</v>
      </c>
      <c r="AE929">
        <v>0.80745599999999995</v>
      </c>
      <c r="AF929">
        <v>0.65745200000000004</v>
      </c>
      <c r="AG929">
        <v>-0.76614899999999997</v>
      </c>
      <c r="AH929">
        <v>4.7957E-2</v>
      </c>
      <c r="AI929">
        <v>0.22814400000000001</v>
      </c>
      <c r="AJ929">
        <v>1.50885</v>
      </c>
      <c r="AK929">
        <v>3.869E-3</v>
      </c>
      <c r="AL929">
        <v>0.70433599999999996</v>
      </c>
      <c r="AM929" t="s">
        <v>221</v>
      </c>
      <c r="AN929">
        <v>865.74465399999997</v>
      </c>
      <c r="AO929">
        <v>287.52265999999997</v>
      </c>
      <c r="AP929">
        <v>339.89204899999999</v>
      </c>
      <c r="AQ929">
        <v>1.1041879999999999</v>
      </c>
      <c r="AR929">
        <v>91508.685916000002</v>
      </c>
      <c r="AS929" t="s">
        <v>224</v>
      </c>
      <c r="AT929">
        <v>6.0000000000000001E-3</v>
      </c>
      <c r="AU929">
        <v>0.6</v>
      </c>
      <c r="AV929">
        <v>-0.67080700000000004</v>
      </c>
      <c r="AW929">
        <v>-1</v>
      </c>
      <c r="AX929">
        <v>-0.64355499999999999</v>
      </c>
      <c r="AY929" t="s">
        <v>302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303</v>
      </c>
      <c r="BH929">
        <v>5477.7256230000003</v>
      </c>
      <c r="BI929">
        <v>-7473.6880160000001</v>
      </c>
      <c r="BJ929">
        <v>-6117.7505389999997</v>
      </c>
      <c r="BK929">
        <v>0</v>
      </c>
      <c r="BL929">
        <v>0</v>
      </c>
      <c r="BM929">
        <v>0</v>
      </c>
      <c r="BN929" t="s">
        <v>304</v>
      </c>
      <c r="BO929">
        <v>3698.7250359999998</v>
      </c>
      <c r="BP929">
        <v>5053.7199000000001</v>
      </c>
      <c r="BQ929">
        <v>-4589.134556</v>
      </c>
    </row>
    <row r="930" spans="1:69">
      <c r="A930">
        <v>929</v>
      </c>
      <c r="C930" t="s">
        <v>301</v>
      </c>
      <c r="D930">
        <v>18.013871999999999</v>
      </c>
      <c r="E930">
        <v>18.013871999999999</v>
      </c>
      <c r="F930">
        <v>0</v>
      </c>
      <c r="G930">
        <v>2.2499999999999999E-4</v>
      </c>
      <c r="H930">
        <v>1</v>
      </c>
      <c r="I930">
        <v>-5.8E-5</v>
      </c>
      <c r="J930" t="s">
        <v>222</v>
      </c>
      <c r="K930">
        <v>7579</v>
      </c>
      <c r="L930">
        <v>0</v>
      </c>
      <c r="M930">
        <v>0</v>
      </c>
      <c r="N930">
        <v>0</v>
      </c>
      <c r="O930">
        <v>8037.2434999999996</v>
      </c>
      <c r="P930">
        <v>10714.727699999999</v>
      </c>
      <c r="Q930">
        <v>6481.9775</v>
      </c>
      <c r="R930" t="s">
        <v>223</v>
      </c>
      <c r="S930">
        <v>-1.5232490000000001</v>
      </c>
      <c r="T930">
        <v>-1.542316</v>
      </c>
      <c r="U930">
        <v>8.7318789999999993</v>
      </c>
      <c r="V930">
        <v>93.358358999999993</v>
      </c>
      <c r="W930">
        <v>0.44479099999999999</v>
      </c>
      <c r="X930">
        <v>80.026297</v>
      </c>
      <c r="Y930">
        <v>0</v>
      </c>
      <c r="Z930">
        <v>0</v>
      </c>
      <c r="AA930">
        <v>0</v>
      </c>
      <c r="AB930">
        <v>8.0309000000000005E-2</v>
      </c>
      <c r="AC930">
        <v>0.58762199999999998</v>
      </c>
      <c r="AD930">
        <v>-0.95584400000000003</v>
      </c>
      <c r="AE930">
        <v>0.80793800000000005</v>
      </c>
      <c r="AF930">
        <v>0.66097799999999995</v>
      </c>
      <c r="AG930">
        <v>-0.77188400000000001</v>
      </c>
      <c r="AH930">
        <v>5.2912000000000001E-2</v>
      </c>
      <c r="AI930">
        <v>0.23180600000000001</v>
      </c>
      <c r="AJ930">
        <v>1.5125649999999999</v>
      </c>
      <c r="AK930">
        <v>-4.764E-3</v>
      </c>
      <c r="AL930">
        <v>0.70865100000000003</v>
      </c>
      <c r="AM930" t="s">
        <v>221</v>
      </c>
      <c r="AN930">
        <v>865.40712900000005</v>
      </c>
      <c r="AO930">
        <v>287.524854</v>
      </c>
      <c r="AP930">
        <v>339.89334500000001</v>
      </c>
      <c r="AQ930">
        <v>1.1042240000000001</v>
      </c>
      <c r="AR930">
        <v>91512.355827000007</v>
      </c>
      <c r="AS930" t="s">
        <v>224</v>
      </c>
      <c r="AT930">
        <v>6.0000000000000001E-3</v>
      </c>
      <c r="AU930">
        <v>0.6</v>
      </c>
      <c r="AV930">
        <v>-0.67080700000000004</v>
      </c>
      <c r="AW930">
        <v>-1</v>
      </c>
      <c r="AX930">
        <v>-0.64355499999999999</v>
      </c>
      <c r="AY930" t="s">
        <v>302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303</v>
      </c>
      <c r="BH930">
        <v>5599.1909450000003</v>
      </c>
      <c r="BI930">
        <v>-7517.8261590000002</v>
      </c>
      <c r="BJ930">
        <v>-6352.9425209999999</v>
      </c>
      <c r="BK930">
        <v>0</v>
      </c>
      <c r="BL930">
        <v>0</v>
      </c>
      <c r="BM930">
        <v>0</v>
      </c>
      <c r="BN930" t="s">
        <v>304</v>
      </c>
      <c r="BO930">
        <v>3700.4770429999999</v>
      </c>
      <c r="BP930">
        <v>5056.1137390000004</v>
      </c>
      <c r="BQ930">
        <v>-4591.3083310000002</v>
      </c>
    </row>
    <row r="931" spans="1:69">
      <c r="A931">
        <v>930</v>
      </c>
      <c r="C931" t="s">
        <v>301</v>
      </c>
      <c r="D931">
        <v>18.013871999999999</v>
      </c>
      <c r="E931">
        <v>18.013871999999999</v>
      </c>
      <c r="F931">
        <v>0</v>
      </c>
      <c r="G931">
        <v>2.2499999999999999E-4</v>
      </c>
      <c r="H931">
        <v>1</v>
      </c>
      <c r="I931">
        <v>-5.8E-5</v>
      </c>
      <c r="J931" t="s">
        <v>222</v>
      </c>
      <c r="K931">
        <v>7579</v>
      </c>
      <c r="L931">
        <v>0</v>
      </c>
      <c r="M931">
        <v>0</v>
      </c>
      <c r="N931">
        <v>0</v>
      </c>
      <c r="O931">
        <v>8037.2434999999996</v>
      </c>
      <c r="P931">
        <v>10714.727699999999</v>
      </c>
      <c r="Q931">
        <v>6481.9775</v>
      </c>
      <c r="R931" t="s">
        <v>223</v>
      </c>
      <c r="S931">
        <v>-1.5423180000000001</v>
      </c>
      <c r="T931">
        <v>-1.5125230000000001</v>
      </c>
      <c r="U931">
        <v>8.6945560000000004</v>
      </c>
      <c r="V931">
        <v>93.027050000000003</v>
      </c>
      <c r="W931">
        <v>1.2561580000000001</v>
      </c>
      <c r="X931">
        <v>80.443921000000003</v>
      </c>
      <c r="Y931">
        <v>0</v>
      </c>
      <c r="Z931">
        <v>0</v>
      </c>
      <c r="AA931">
        <v>0</v>
      </c>
      <c r="AB931">
        <v>7.6466000000000006E-2</v>
      </c>
      <c r="AC931">
        <v>0.58928899999999995</v>
      </c>
      <c r="AD931">
        <v>-0.95705099999999999</v>
      </c>
      <c r="AE931">
        <v>0.80839700000000003</v>
      </c>
      <c r="AF931">
        <v>0.66451300000000002</v>
      </c>
      <c r="AG931">
        <v>-0.77762600000000004</v>
      </c>
      <c r="AH931">
        <v>5.7895000000000002E-2</v>
      </c>
      <c r="AI931">
        <v>0.23550399999999999</v>
      </c>
      <c r="AJ931">
        <v>1.5162580000000001</v>
      </c>
      <c r="AK931">
        <v>-1.3502E-2</v>
      </c>
      <c r="AL931">
        <v>0.71294299999999999</v>
      </c>
      <c r="AM931" t="s">
        <v>221</v>
      </c>
      <c r="AN931">
        <v>865.06928400000004</v>
      </c>
      <c r="AO931">
        <v>287.52704999999997</v>
      </c>
      <c r="AP931">
        <v>339.89464299999997</v>
      </c>
      <c r="AQ931">
        <v>1.10426</v>
      </c>
      <c r="AR931">
        <v>91516.029341999994</v>
      </c>
      <c r="AS931" t="s">
        <v>224</v>
      </c>
      <c r="AT931">
        <v>6.0000000000000001E-3</v>
      </c>
      <c r="AU931">
        <v>0.6</v>
      </c>
      <c r="AV931">
        <v>-0.56539899999999998</v>
      </c>
      <c r="AW931">
        <v>-1</v>
      </c>
      <c r="AX931">
        <v>-0.640625</v>
      </c>
      <c r="AY931" t="s">
        <v>302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303</v>
      </c>
      <c r="BH931">
        <v>5750.6838870000001</v>
      </c>
      <c r="BI931">
        <v>-6340.0858189999999</v>
      </c>
      <c r="BJ931">
        <v>-6588.7273679999998</v>
      </c>
      <c r="BK931">
        <v>0</v>
      </c>
      <c r="BL931">
        <v>0</v>
      </c>
      <c r="BM931">
        <v>0</v>
      </c>
      <c r="BN931" t="s">
        <v>304</v>
      </c>
      <c r="BO931">
        <v>3706.143376</v>
      </c>
      <c r="BP931">
        <v>5035.4721989999998</v>
      </c>
      <c r="BQ931">
        <v>-3871.6764520000002</v>
      </c>
    </row>
    <row r="932" spans="1:69">
      <c r="A932">
        <v>931</v>
      </c>
      <c r="C932" t="s">
        <v>301</v>
      </c>
      <c r="D932">
        <v>18.013871999999999</v>
      </c>
      <c r="E932">
        <v>18.013871999999999</v>
      </c>
      <c r="F932">
        <v>0</v>
      </c>
      <c r="G932">
        <v>2.2499999999999999E-4</v>
      </c>
      <c r="H932">
        <v>1</v>
      </c>
      <c r="I932">
        <v>-5.8E-5</v>
      </c>
      <c r="J932" t="s">
        <v>222</v>
      </c>
      <c r="K932">
        <v>7579</v>
      </c>
      <c r="L932">
        <v>0</v>
      </c>
      <c r="M932">
        <v>0</v>
      </c>
      <c r="N932">
        <v>0</v>
      </c>
      <c r="O932">
        <v>8037.2434999999996</v>
      </c>
      <c r="P932">
        <v>10714.727699999999</v>
      </c>
      <c r="Q932">
        <v>6481.9775</v>
      </c>
      <c r="R932" t="s">
        <v>223</v>
      </c>
      <c r="S932">
        <v>-1.558497</v>
      </c>
      <c r="T932">
        <v>-1.321744</v>
      </c>
      <c r="U932">
        <v>8.6560279999999992</v>
      </c>
      <c r="V932">
        <v>92.688460000000006</v>
      </c>
      <c r="W932">
        <v>2.0725699999999998</v>
      </c>
      <c r="X932">
        <v>80.858023000000003</v>
      </c>
      <c r="Y932">
        <v>0</v>
      </c>
      <c r="Z932">
        <v>0</v>
      </c>
      <c r="AA932">
        <v>0</v>
      </c>
      <c r="AB932">
        <v>7.2857000000000005E-2</v>
      </c>
      <c r="AC932">
        <v>0.58930199999999999</v>
      </c>
      <c r="AD932">
        <v>-0.84688200000000002</v>
      </c>
      <c r="AE932">
        <v>0.80883400000000005</v>
      </c>
      <c r="AF932">
        <v>0.668049</v>
      </c>
      <c r="AG932">
        <v>-0.78270700000000004</v>
      </c>
      <c r="AH932">
        <v>6.2905000000000003E-2</v>
      </c>
      <c r="AI932">
        <v>0.23924000000000001</v>
      </c>
      <c r="AJ932">
        <v>1.5199309999999999</v>
      </c>
      <c r="AK932">
        <v>-2.2356999999999998E-2</v>
      </c>
      <c r="AL932">
        <v>0.71721100000000004</v>
      </c>
      <c r="AM932" t="s">
        <v>221</v>
      </c>
      <c r="AN932">
        <v>864.73111900000004</v>
      </c>
      <c r="AO932">
        <v>287.529248</v>
      </c>
      <c r="AP932">
        <v>339.89594299999999</v>
      </c>
      <c r="AQ932">
        <v>1.1042959999999999</v>
      </c>
      <c r="AR932">
        <v>91519.706445000003</v>
      </c>
      <c r="AS932" t="s">
        <v>224</v>
      </c>
      <c r="AT932">
        <v>6.0000000000000001E-3</v>
      </c>
      <c r="AU932">
        <v>0.6</v>
      </c>
      <c r="AV932">
        <v>-0.56539899999999998</v>
      </c>
      <c r="AW932">
        <v>-1</v>
      </c>
      <c r="AX932">
        <v>-0.640625</v>
      </c>
      <c r="AY932" t="s">
        <v>302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303</v>
      </c>
      <c r="BH932">
        <v>5909.0288030000002</v>
      </c>
      <c r="BI932">
        <v>-6393.948727</v>
      </c>
      <c r="BJ932">
        <v>-6848.3187310000003</v>
      </c>
      <c r="BK932">
        <v>0</v>
      </c>
      <c r="BL932">
        <v>0</v>
      </c>
      <c r="BM932">
        <v>0</v>
      </c>
      <c r="BN932" t="s">
        <v>304</v>
      </c>
      <c r="BO932">
        <v>3707.8887599999998</v>
      </c>
      <c r="BP932">
        <v>5037.8436229999998</v>
      </c>
      <c r="BQ932">
        <v>-3873.499793</v>
      </c>
    </row>
    <row r="933" spans="1:69">
      <c r="A933">
        <v>932</v>
      </c>
      <c r="C933" t="s">
        <v>301</v>
      </c>
      <c r="D933">
        <v>18.013871999999999</v>
      </c>
      <c r="E933">
        <v>18.013871999999999</v>
      </c>
      <c r="F933">
        <v>0</v>
      </c>
      <c r="G933">
        <v>2.2499999999999999E-4</v>
      </c>
      <c r="H933">
        <v>1</v>
      </c>
      <c r="I933">
        <v>-5.8E-5</v>
      </c>
      <c r="J933" t="s">
        <v>222</v>
      </c>
      <c r="K933">
        <v>7579</v>
      </c>
      <c r="L933">
        <v>0</v>
      </c>
      <c r="M933">
        <v>0</v>
      </c>
      <c r="N933">
        <v>0</v>
      </c>
      <c r="O933">
        <v>8037.2434999999996</v>
      </c>
      <c r="P933">
        <v>10714.727699999999</v>
      </c>
      <c r="Q933">
        <v>6481.9775</v>
      </c>
      <c r="R933" t="s">
        <v>223</v>
      </c>
      <c r="S933">
        <v>-1.5733349999999999</v>
      </c>
      <c r="T933">
        <v>-1.293722</v>
      </c>
      <c r="U933">
        <v>8.6147930000000006</v>
      </c>
      <c r="V933">
        <v>92.342517000000001</v>
      </c>
      <c r="W933">
        <v>2.8925890000000001</v>
      </c>
      <c r="X933">
        <v>81.268500000000003</v>
      </c>
      <c r="Y933">
        <v>0</v>
      </c>
      <c r="Z933">
        <v>0</v>
      </c>
      <c r="AA933">
        <v>0</v>
      </c>
      <c r="AB933">
        <v>6.9260000000000002E-2</v>
      </c>
      <c r="AC933">
        <v>0.59084499999999995</v>
      </c>
      <c r="AD933">
        <v>-0.84801199999999999</v>
      </c>
      <c r="AE933">
        <v>0.80925000000000002</v>
      </c>
      <c r="AF933">
        <v>0.67159400000000002</v>
      </c>
      <c r="AG933">
        <v>-0.78779500000000002</v>
      </c>
      <c r="AH933">
        <v>6.7937999999999998E-2</v>
      </c>
      <c r="AI933">
        <v>0.24301300000000001</v>
      </c>
      <c r="AJ933">
        <v>1.523582</v>
      </c>
      <c r="AK933">
        <v>-3.1314000000000002E-2</v>
      </c>
      <c r="AL933">
        <v>0.72145499999999996</v>
      </c>
      <c r="AM933" t="s">
        <v>221</v>
      </c>
      <c r="AN933">
        <v>864.39263800000003</v>
      </c>
      <c r="AO933">
        <v>287.53144800000001</v>
      </c>
      <c r="AP933">
        <v>339.897243</v>
      </c>
      <c r="AQ933">
        <v>1.1043320000000001</v>
      </c>
      <c r="AR933">
        <v>91523.387117000006</v>
      </c>
      <c r="AS933" t="s">
        <v>224</v>
      </c>
      <c r="AT933">
        <v>6.0000000000000001E-3</v>
      </c>
      <c r="AU933">
        <v>0.6</v>
      </c>
      <c r="AV933">
        <v>-0.40240500000000001</v>
      </c>
      <c r="AW933">
        <v>-1</v>
      </c>
      <c r="AX933">
        <v>-0.632324</v>
      </c>
      <c r="AY933" t="s">
        <v>302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303</v>
      </c>
      <c r="BH933">
        <v>6136.4641069999998</v>
      </c>
      <c r="BI933">
        <v>-4556.2043789999998</v>
      </c>
      <c r="BJ933">
        <v>-7073.7898660000001</v>
      </c>
      <c r="BK933">
        <v>0</v>
      </c>
      <c r="BL933">
        <v>0</v>
      </c>
      <c r="BM933">
        <v>0</v>
      </c>
      <c r="BN933" t="s">
        <v>304</v>
      </c>
      <c r="BO933">
        <v>3720.7454170000001</v>
      </c>
      <c r="BP933">
        <v>4974.9007949999996</v>
      </c>
      <c r="BQ933">
        <v>-2758.133707</v>
      </c>
    </row>
    <row r="934" spans="1:69">
      <c r="A934">
        <v>933</v>
      </c>
      <c r="C934" t="s">
        <v>301</v>
      </c>
      <c r="D934">
        <v>18.013871999999999</v>
      </c>
      <c r="E934">
        <v>18.013871999999999</v>
      </c>
      <c r="F934">
        <v>0</v>
      </c>
      <c r="G934">
        <v>2.2499999999999999E-4</v>
      </c>
      <c r="H934">
        <v>1</v>
      </c>
      <c r="I934">
        <v>-5.8E-5</v>
      </c>
      <c r="J934" t="s">
        <v>222</v>
      </c>
      <c r="K934">
        <v>7579</v>
      </c>
      <c r="L934">
        <v>0</v>
      </c>
      <c r="M934">
        <v>0</v>
      </c>
      <c r="N934">
        <v>0</v>
      </c>
      <c r="O934">
        <v>8037.2434999999996</v>
      </c>
      <c r="P934">
        <v>10714.727699999999</v>
      </c>
      <c r="Q934">
        <v>6481.9775</v>
      </c>
      <c r="R934" t="s">
        <v>223</v>
      </c>
      <c r="S934">
        <v>-1.5805750000000001</v>
      </c>
      <c r="T934">
        <v>-1.01631</v>
      </c>
      <c r="U934">
        <v>8.5765159999999998</v>
      </c>
      <c r="V934">
        <v>91.989204000000001</v>
      </c>
      <c r="W934">
        <v>3.7176200000000001</v>
      </c>
      <c r="X934">
        <v>81.675302000000002</v>
      </c>
      <c r="Y934">
        <v>0</v>
      </c>
      <c r="Z934">
        <v>0</v>
      </c>
      <c r="AA934">
        <v>0</v>
      </c>
      <c r="AB934">
        <v>6.6949999999999996E-2</v>
      </c>
      <c r="AC934">
        <v>0.58699999999999997</v>
      </c>
      <c r="AD934">
        <v>-0.67674400000000001</v>
      </c>
      <c r="AE934">
        <v>0.80965100000000001</v>
      </c>
      <c r="AF934">
        <v>0.67511600000000005</v>
      </c>
      <c r="AG934">
        <v>-0.791856</v>
      </c>
      <c r="AH934">
        <v>7.2993000000000002E-2</v>
      </c>
      <c r="AI934">
        <v>0.24682399999999999</v>
      </c>
      <c r="AJ934">
        <v>1.527212</v>
      </c>
      <c r="AK934">
        <v>-4.0391999999999997E-2</v>
      </c>
      <c r="AL934">
        <v>0.72567300000000001</v>
      </c>
      <c r="AM934" t="s">
        <v>221</v>
      </c>
      <c r="AN934">
        <v>864.05384100000003</v>
      </c>
      <c r="AO934">
        <v>287.53365000000002</v>
      </c>
      <c r="AP934">
        <v>339.89854500000001</v>
      </c>
      <c r="AQ934">
        <v>1.104368</v>
      </c>
      <c r="AR934">
        <v>91527.071341000003</v>
      </c>
      <c r="AS934" t="s">
        <v>224</v>
      </c>
      <c r="AT934">
        <v>6.0000000000000001E-3</v>
      </c>
      <c r="AU934">
        <v>0.6</v>
      </c>
      <c r="AV934">
        <v>-0.40240500000000001</v>
      </c>
      <c r="AW934">
        <v>-1</v>
      </c>
      <c r="AX934">
        <v>-0.632324</v>
      </c>
      <c r="AY934" t="s">
        <v>302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303</v>
      </c>
      <c r="BH934">
        <v>6337.6860059999999</v>
      </c>
      <c r="BI934">
        <v>-4622.8505510000005</v>
      </c>
      <c r="BJ934">
        <v>-7355.2812309999999</v>
      </c>
      <c r="BK934">
        <v>0</v>
      </c>
      <c r="BL934">
        <v>0</v>
      </c>
      <c r="BM934">
        <v>0</v>
      </c>
      <c r="BN934" t="s">
        <v>304</v>
      </c>
      <c r="BO934">
        <v>3722.4918889999999</v>
      </c>
      <c r="BP934">
        <v>4977.235952</v>
      </c>
      <c r="BQ934">
        <v>-2759.4283409999998</v>
      </c>
    </row>
    <row r="935" spans="1:69">
      <c r="A935">
        <v>934</v>
      </c>
      <c r="C935" t="s">
        <v>301</v>
      </c>
      <c r="D935">
        <v>18.013871999999999</v>
      </c>
      <c r="E935">
        <v>18.013871999999999</v>
      </c>
      <c r="F935">
        <v>0</v>
      </c>
      <c r="G935">
        <v>2.2499999999999999E-4</v>
      </c>
      <c r="H935">
        <v>1</v>
      </c>
      <c r="I935">
        <v>-5.8E-5</v>
      </c>
      <c r="J935" t="s">
        <v>222</v>
      </c>
      <c r="K935">
        <v>7579</v>
      </c>
      <c r="L935">
        <v>0</v>
      </c>
      <c r="M935">
        <v>0</v>
      </c>
      <c r="N935">
        <v>0</v>
      </c>
      <c r="O935">
        <v>8037.2434999999996</v>
      </c>
      <c r="P935">
        <v>10714.727699999999</v>
      </c>
      <c r="Q935">
        <v>6481.9775</v>
      </c>
      <c r="R935" t="s">
        <v>223</v>
      </c>
      <c r="S935">
        <v>-1.590392</v>
      </c>
      <c r="T935">
        <v>-0.99046500000000004</v>
      </c>
      <c r="U935">
        <v>8.5316899999999993</v>
      </c>
      <c r="V935">
        <v>91.628465000000006</v>
      </c>
      <c r="W935">
        <v>4.5455170000000003</v>
      </c>
      <c r="X935">
        <v>82.078305</v>
      </c>
      <c r="Y935">
        <v>0</v>
      </c>
      <c r="Z935">
        <v>0</v>
      </c>
      <c r="AA935">
        <v>0</v>
      </c>
      <c r="AB935">
        <v>6.3785999999999995E-2</v>
      </c>
      <c r="AC935">
        <v>0.58834299999999995</v>
      </c>
      <c r="AD935">
        <v>-0.67776700000000001</v>
      </c>
      <c r="AE935">
        <v>0.81003400000000003</v>
      </c>
      <c r="AF935">
        <v>0.67864599999999997</v>
      </c>
      <c r="AG935">
        <v>-0.79592200000000002</v>
      </c>
      <c r="AH935">
        <v>7.8065999999999997E-2</v>
      </c>
      <c r="AI935">
        <v>0.25067299999999998</v>
      </c>
      <c r="AJ935">
        <v>1.530821</v>
      </c>
      <c r="AK935">
        <v>-4.9567E-2</v>
      </c>
      <c r="AL935">
        <v>0.72986399999999996</v>
      </c>
      <c r="AM935" t="s">
        <v>221</v>
      </c>
      <c r="AN935">
        <v>863.71473000000003</v>
      </c>
      <c r="AO935">
        <v>287.53585399999997</v>
      </c>
      <c r="AP935">
        <v>339.89984700000002</v>
      </c>
      <c r="AQ935">
        <v>1.1044039999999999</v>
      </c>
      <c r="AR935">
        <v>91530.759097999995</v>
      </c>
      <c r="AS935" t="s">
        <v>224</v>
      </c>
      <c r="AT935">
        <v>6.0000000000000001E-3</v>
      </c>
      <c r="AU935">
        <v>0.6</v>
      </c>
      <c r="AV935">
        <v>-0.40240500000000001</v>
      </c>
      <c r="AW935">
        <v>-1</v>
      </c>
      <c r="AX935">
        <v>-0.632324</v>
      </c>
      <c r="AY935" t="s">
        <v>302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303</v>
      </c>
      <c r="BH935">
        <v>6554.1089789999996</v>
      </c>
      <c r="BI935">
        <v>-4697.2162369999996</v>
      </c>
      <c r="BJ935">
        <v>-7653.7142869999998</v>
      </c>
      <c r="BK935">
        <v>0</v>
      </c>
      <c r="BL935">
        <v>0</v>
      </c>
      <c r="BM935">
        <v>0</v>
      </c>
      <c r="BN935" t="s">
        <v>304</v>
      </c>
      <c r="BO935">
        <v>3724.2344800000001</v>
      </c>
      <c r="BP935">
        <v>4979.56592</v>
      </c>
      <c r="BQ935">
        <v>-2760.7200979999998</v>
      </c>
    </row>
    <row r="936" spans="1:69">
      <c r="A936">
        <v>935</v>
      </c>
      <c r="C936" t="s">
        <v>301</v>
      </c>
      <c r="D936">
        <v>18.011492000000001</v>
      </c>
      <c r="E936">
        <v>18.011492000000001</v>
      </c>
      <c r="F936">
        <v>0</v>
      </c>
      <c r="G936">
        <v>1.8200000000000001E-4</v>
      </c>
      <c r="H936">
        <v>1</v>
      </c>
      <c r="I936">
        <v>-4.3000000000000002E-5</v>
      </c>
      <c r="J936" t="s">
        <v>222</v>
      </c>
      <c r="K936">
        <v>7579</v>
      </c>
      <c r="L936">
        <v>0</v>
      </c>
      <c r="M936">
        <v>0</v>
      </c>
      <c r="N936">
        <v>0</v>
      </c>
      <c r="O936">
        <v>8037.2434999999996</v>
      </c>
      <c r="P936">
        <v>10714.727699999999</v>
      </c>
      <c r="Q936">
        <v>6481.9775</v>
      </c>
      <c r="R936" t="s">
        <v>223</v>
      </c>
      <c r="S936">
        <v>-1.5985119999999999</v>
      </c>
      <c r="T936">
        <v>-0.96589000000000003</v>
      </c>
      <c r="U936">
        <v>8.4842739999999992</v>
      </c>
      <c r="V936">
        <v>91.260248000000004</v>
      </c>
      <c r="W936">
        <v>5.3762119999999998</v>
      </c>
      <c r="X936">
        <v>82.477461000000005</v>
      </c>
      <c r="Y936">
        <v>0</v>
      </c>
      <c r="Z936">
        <v>0</v>
      </c>
      <c r="AA936">
        <v>0</v>
      </c>
      <c r="AB936">
        <v>6.0601000000000002E-2</v>
      </c>
      <c r="AC936">
        <v>0.58968799999999999</v>
      </c>
      <c r="AD936">
        <v>-0.67878099999999997</v>
      </c>
      <c r="AE936">
        <v>0.81039799999999995</v>
      </c>
      <c r="AF936">
        <v>0.68218400000000001</v>
      </c>
      <c r="AG936">
        <v>-0.79999500000000001</v>
      </c>
      <c r="AH936">
        <v>8.3154000000000006E-2</v>
      </c>
      <c r="AI936">
        <v>0.25455899999999998</v>
      </c>
      <c r="AJ936">
        <v>1.5344089999999999</v>
      </c>
      <c r="AK936">
        <v>-5.8842999999999999E-2</v>
      </c>
      <c r="AL936">
        <v>0.73402800000000001</v>
      </c>
      <c r="AM936" t="s">
        <v>221</v>
      </c>
      <c r="AN936">
        <v>863.37530700000002</v>
      </c>
      <c r="AO936">
        <v>287.53806100000003</v>
      </c>
      <c r="AP936">
        <v>339.90115100000003</v>
      </c>
      <c r="AQ936">
        <v>1.1044400000000001</v>
      </c>
      <c r="AR936">
        <v>91534.450368999998</v>
      </c>
      <c r="AS936" t="s">
        <v>224</v>
      </c>
      <c r="AT936">
        <v>6.0000000000000001E-3</v>
      </c>
      <c r="AU936">
        <v>0.6</v>
      </c>
      <c r="AV936">
        <v>-0.40240500000000001</v>
      </c>
      <c r="AW936">
        <v>-1</v>
      </c>
      <c r="AX936">
        <v>-0.632324</v>
      </c>
      <c r="AY936" t="s">
        <v>302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303</v>
      </c>
      <c r="BH936">
        <v>6785.9812750000001</v>
      </c>
      <c r="BI936">
        <v>-4780.0921959999996</v>
      </c>
      <c r="BJ936">
        <v>-7969.6123729999999</v>
      </c>
      <c r="BK936">
        <v>0</v>
      </c>
      <c r="BL936">
        <v>0</v>
      </c>
      <c r="BM936">
        <v>0</v>
      </c>
      <c r="BN936" t="s">
        <v>304</v>
      </c>
      <c r="BO936">
        <v>3725.973935</v>
      </c>
      <c r="BP936">
        <v>4981.8916959999997</v>
      </c>
      <c r="BQ936">
        <v>-2762.0095310000002</v>
      </c>
    </row>
    <row r="937" spans="1:69">
      <c r="A937">
        <v>936</v>
      </c>
      <c r="C937" t="s">
        <v>301</v>
      </c>
      <c r="D937">
        <v>18.011492000000001</v>
      </c>
      <c r="E937">
        <v>18.011492000000001</v>
      </c>
      <c r="F937">
        <v>0</v>
      </c>
      <c r="G937">
        <v>1.8200000000000001E-4</v>
      </c>
      <c r="H937">
        <v>1</v>
      </c>
      <c r="I937">
        <v>-4.3000000000000002E-5</v>
      </c>
      <c r="J937" t="s">
        <v>222</v>
      </c>
      <c r="K937">
        <v>7579</v>
      </c>
      <c r="L937">
        <v>0</v>
      </c>
      <c r="M937">
        <v>0</v>
      </c>
      <c r="N937">
        <v>0</v>
      </c>
      <c r="O937">
        <v>8037.2434999999996</v>
      </c>
      <c r="P937">
        <v>10714.727699999999</v>
      </c>
      <c r="Q937">
        <v>6481.9775</v>
      </c>
      <c r="R937" t="s">
        <v>223</v>
      </c>
      <c r="S937">
        <v>-1.6048990000000001</v>
      </c>
      <c r="T937">
        <v>-0.94269800000000004</v>
      </c>
      <c r="U937">
        <v>8.4342009999999998</v>
      </c>
      <c r="V937">
        <v>90.884506999999999</v>
      </c>
      <c r="W937">
        <v>6.2095859999999998</v>
      </c>
      <c r="X937">
        <v>82.872664</v>
      </c>
      <c r="Y937">
        <v>0</v>
      </c>
      <c r="Z937">
        <v>0</v>
      </c>
      <c r="AA937">
        <v>0</v>
      </c>
      <c r="AB937">
        <v>5.7394000000000001E-2</v>
      </c>
      <c r="AC937">
        <v>0.59103700000000003</v>
      </c>
      <c r="AD937">
        <v>-0.679786</v>
      </c>
      <c r="AE937">
        <v>0.81074199999999996</v>
      </c>
      <c r="AF937">
        <v>0.68573099999999998</v>
      </c>
      <c r="AG937">
        <v>-0.80407399999999996</v>
      </c>
      <c r="AH937">
        <v>8.8260000000000005E-2</v>
      </c>
      <c r="AI937">
        <v>0.25848399999999999</v>
      </c>
      <c r="AJ937">
        <v>1.537976</v>
      </c>
      <c r="AK937">
        <v>-6.8218000000000001E-2</v>
      </c>
      <c r="AL937">
        <v>0.73816199999999998</v>
      </c>
      <c r="AM937" t="s">
        <v>221</v>
      </c>
      <c r="AN937">
        <v>863.035574</v>
      </c>
      <c r="AO937">
        <v>287.54026900000002</v>
      </c>
      <c r="AP937">
        <v>339.90245700000003</v>
      </c>
      <c r="AQ937">
        <v>1.104476</v>
      </c>
      <c r="AR937">
        <v>91538.145134000006</v>
      </c>
      <c r="AS937" t="s">
        <v>224</v>
      </c>
      <c r="AT937">
        <v>6.0000000000000001E-3</v>
      </c>
      <c r="AU937">
        <v>0.6</v>
      </c>
      <c r="AV937">
        <v>-0.26251200000000002</v>
      </c>
      <c r="AW937">
        <v>-1</v>
      </c>
      <c r="AX937">
        <v>-0.62988299999999997</v>
      </c>
      <c r="AY937" t="s">
        <v>302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303</v>
      </c>
      <c r="BH937">
        <v>7118.7764109999998</v>
      </c>
      <c r="BI937">
        <v>-3243.5068689999998</v>
      </c>
      <c r="BJ937">
        <v>-8225.3634490000004</v>
      </c>
      <c r="BK937">
        <v>0</v>
      </c>
      <c r="BL937">
        <v>0</v>
      </c>
      <c r="BM937">
        <v>0</v>
      </c>
      <c r="BN937" t="s">
        <v>304</v>
      </c>
      <c r="BO937">
        <v>3730.9843679999999</v>
      </c>
      <c r="BP937">
        <v>4964.967251</v>
      </c>
      <c r="BQ937">
        <v>-1802.65951</v>
      </c>
    </row>
    <row r="938" spans="1:69">
      <c r="A938">
        <v>937</v>
      </c>
      <c r="C938" t="s">
        <v>301</v>
      </c>
      <c r="D938">
        <v>18.011492000000001</v>
      </c>
      <c r="E938">
        <v>18.011492000000001</v>
      </c>
      <c r="F938">
        <v>0</v>
      </c>
      <c r="G938">
        <v>1.8200000000000001E-4</v>
      </c>
      <c r="H938">
        <v>1</v>
      </c>
      <c r="I938">
        <v>-4.3000000000000002E-5</v>
      </c>
      <c r="J938" t="s">
        <v>222</v>
      </c>
      <c r="K938">
        <v>7579</v>
      </c>
      <c r="L938">
        <v>0</v>
      </c>
      <c r="M938">
        <v>0</v>
      </c>
      <c r="N938">
        <v>0</v>
      </c>
      <c r="O938">
        <v>8037.2434999999996</v>
      </c>
      <c r="P938">
        <v>10714.727699999999</v>
      </c>
      <c r="Q938">
        <v>6481.9775</v>
      </c>
      <c r="R938" t="s">
        <v>223</v>
      </c>
      <c r="S938">
        <v>-1.599351</v>
      </c>
      <c r="T938">
        <v>-0.70599000000000001</v>
      </c>
      <c r="U938">
        <v>8.3907059999999998</v>
      </c>
      <c r="V938">
        <v>90.501244</v>
      </c>
      <c r="W938">
        <v>7.0468890000000002</v>
      </c>
      <c r="X938">
        <v>83.263942999999998</v>
      </c>
      <c r="Y938">
        <v>0</v>
      </c>
      <c r="Z938">
        <v>0</v>
      </c>
      <c r="AA938">
        <v>0</v>
      </c>
      <c r="AB938">
        <v>5.4148000000000002E-2</v>
      </c>
      <c r="AC938">
        <v>0.59127200000000002</v>
      </c>
      <c r="AD938">
        <v>-0.53257100000000002</v>
      </c>
      <c r="AE938">
        <v>0.81106699999999998</v>
      </c>
      <c r="AF938">
        <v>0.68927799999999995</v>
      </c>
      <c r="AG938">
        <v>-0.80726900000000001</v>
      </c>
      <c r="AH938">
        <v>9.3382999999999994E-2</v>
      </c>
      <c r="AI938">
        <v>0.26244699999999999</v>
      </c>
      <c r="AJ938">
        <v>1.5415220000000001</v>
      </c>
      <c r="AK938">
        <v>-7.7707999999999999E-2</v>
      </c>
      <c r="AL938">
        <v>0.74226700000000001</v>
      </c>
      <c r="AM938" t="s">
        <v>221</v>
      </c>
      <c r="AN938">
        <v>862.69553299999995</v>
      </c>
      <c r="AO938">
        <v>287.54247900000001</v>
      </c>
      <c r="AP938">
        <v>339.90376300000003</v>
      </c>
      <c r="AQ938">
        <v>1.1045119999999999</v>
      </c>
      <c r="AR938">
        <v>91541.843374000004</v>
      </c>
      <c r="AS938" t="s">
        <v>224</v>
      </c>
      <c r="AT938">
        <v>6.0000000000000001E-3</v>
      </c>
      <c r="AU938">
        <v>0.6</v>
      </c>
      <c r="AV938">
        <v>-0.26251200000000002</v>
      </c>
      <c r="AW938">
        <v>-1</v>
      </c>
      <c r="AX938">
        <v>-0.62988299999999997</v>
      </c>
      <c r="AY938" t="s">
        <v>302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303</v>
      </c>
      <c r="BH938">
        <v>7393.8467440000004</v>
      </c>
      <c r="BI938">
        <v>-3346.4639780000002</v>
      </c>
      <c r="BJ938">
        <v>-8567.4038639999999</v>
      </c>
      <c r="BK938">
        <v>0</v>
      </c>
      <c r="BL938">
        <v>0</v>
      </c>
      <c r="BM938">
        <v>0</v>
      </c>
      <c r="BN938" t="s">
        <v>304</v>
      </c>
      <c r="BO938">
        <v>3732.7268939999999</v>
      </c>
      <c r="BP938">
        <v>4967.2860989999999</v>
      </c>
      <c r="BQ938">
        <v>-1803.501428</v>
      </c>
    </row>
    <row r="939" spans="1:69">
      <c r="A939">
        <v>938</v>
      </c>
      <c r="C939" t="s">
        <v>301</v>
      </c>
      <c r="D939">
        <v>18.011492000000001</v>
      </c>
      <c r="E939">
        <v>18.011492000000001</v>
      </c>
      <c r="F939">
        <v>0</v>
      </c>
      <c r="G939">
        <v>1.8200000000000001E-4</v>
      </c>
      <c r="H939">
        <v>1</v>
      </c>
      <c r="I939">
        <v>-4.3000000000000002E-5</v>
      </c>
      <c r="J939" t="s">
        <v>222</v>
      </c>
      <c r="K939">
        <v>7579</v>
      </c>
      <c r="L939">
        <v>0</v>
      </c>
      <c r="M939">
        <v>0</v>
      </c>
      <c r="N939">
        <v>0</v>
      </c>
      <c r="O939">
        <v>8037.2434999999996</v>
      </c>
      <c r="P939">
        <v>10714.727699999999</v>
      </c>
      <c r="Q939">
        <v>6481.9775</v>
      </c>
      <c r="R939" t="s">
        <v>223</v>
      </c>
      <c r="S939">
        <v>-1.6006579999999999</v>
      </c>
      <c r="T939">
        <v>-0.68596000000000001</v>
      </c>
      <c r="U939">
        <v>8.3364790000000006</v>
      </c>
      <c r="V939">
        <v>90.110421000000002</v>
      </c>
      <c r="W939">
        <v>7.8862040000000002</v>
      </c>
      <c r="X939">
        <v>83.651089999999996</v>
      </c>
      <c r="Y939">
        <v>0</v>
      </c>
      <c r="Z939">
        <v>0</v>
      </c>
      <c r="AA939">
        <v>0</v>
      </c>
      <c r="AB939">
        <v>5.1312999999999998E-2</v>
      </c>
      <c r="AC939">
        <v>0.59245000000000003</v>
      </c>
      <c r="AD939">
        <v>-0.53348300000000004</v>
      </c>
      <c r="AE939">
        <v>0.81137499999999996</v>
      </c>
      <c r="AF939">
        <v>0.69283300000000003</v>
      </c>
      <c r="AG939">
        <v>-0.81047000000000002</v>
      </c>
      <c r="AH939">
        <v>9.8516999999999993E-2</v>
      </c>
      <c r="AI939">
        <v>0.26644699999999999</v>
      </c>
      <c r="AJ939">
        <v>1.5450459999999999</v>
      </c>
      <c r="AK939">
        <v>-8.7294999999999998E-2</v>
      </c>
      <c r="AL939">
        <v>0.74634</v>
      </c>
      <c r="AM939" t="s">
        <v>221</v>
      </c>
      <c r="AN939">
        <v>862.35518500000001</v>
      </c>
      <c r="AO939">
        <v>287.544691</v>
      </c>
      <c r="AP939">
        <v>339.90507100000002</v>
      </c>
      <c r="AQ939">
        <v>1.1045480000000001</v>
      </c>
      <c r="AR939">
        <v>91545.545066000006</v>
      </c>
      <c r="AS939" t="s">
        <v>224</v>
      </c>
      <c r="AT939">
        <v>6.0000000000000001E-3</v>
      </c>
      <c r="AU939">
        <v>0.6</v>
      </c>
      <c r="AV939">
        <v>-0.26251200000000002</v>
      </c>
      <c r="AW939">
        <v>-1</v>
      </c>
      <c r="AX939">
        <v>-0.62988299999999997</v>
      </c>
      <c r="AY939" t="s">
        <v>302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303</v>
      </c>
      <c r="BH939">
        <v>7684.9361330000002</v>
      </c>
      <c r="BI939">
        <v>-3460.664139</v>
      </c>
      <c r="BJ939">
        <v>-8928.0674290000006</v>
      </c>
      <c r="BK939">
        <v>0</v>
      </c>
      <c r="BL939">
        <v>0</v>
      </c>
      <c r="BM939">
        <v>0</v>
      </c>
      <c r="BN939" t="s">
        <v>304</v>
      </c>
      <c r="BO939">
        <v>3734.4647650000002</v>
      </c>
      <c r="BP939">
        <v>4969.5987519999999</v>
      </c>
      <c r="BQ939">
        <v>-1804.3410960000001</v>
      </c>
    </row>
    <row r="940" spans="1:69">
      <c r="A940">
        <v>939</v>
      </c>
      <c r="C940" t="s">
        <v>301</v>
      </c>
      <c r="D940">
        <v>18.011492000000001</v>
      </c>
      <c r="E940">
        <v>18.011492000000001</v>
      </c>
      <c r="F940">
        <v>0</v>
      </c>
      <c r="G940">
        <v>1.8200000000000001E-4</v>
      </c>
      <c r="H940">
        <v>1</v>
      </c>
      <c r="I940">
        <v>-4.3000000000000002E-5</v>
      </c>
      <c r="J940" t="s">
        <v>222</v>
      </c>
      <c r="K940">
        <v>7579</v>
      </c>
      <c r="L940">
        <v>0</v>
      </c>
      <c r="M940">
        <v>0</v>
      </c>
      <c r="N940">
        <v>0</v>
      </c>
      <c r="O940">
        <v>8037.2434999999996</v>
      </c>
      <c r="P940">
        <v>10714.727699999999</v>
      </c>
      <c r="Q940">
        <v>6481.9775</v>
      </c>
      <c r="R940" t="s">
        <v>223</v>
      </c>
      <c r="S940">
        <v>-1.6001510000000001</v>
      </c>
      <c r="T940">
        <v>-0.66767399999999999</v>
      </c>
      <c r="U940">
        <v>8.2794340000000002</v>
      </c>
      <c r="V940">
        <v>89.711982000000006</v>
      </c>
      <c r="W940">
        <v>8.7275050000000007</v>
      </c>
      <c r="X940">
        <v>84.034121999999996</v>
      </c>
      <c r="Y940">
        <v>0</v>
      </c>
      <c r="Z940">
        <v>0</v>
      </c>
      <c r="AA940">
        <v>0</v>
      </c>
      <c r="AB940">
        <v>4.8461999999999998E-2</v>
      </c>
      <c r="AC940">
        <v>0.59362999999999999</v>
      </c>
      <c r="AD940">
        <v>-0.53438699999999995</v>
      </c>
      <c r="AE940">
        <v>0.811666</v>
      </c>
      <c r="AF940">
        <v>0.69639499999999999</v>
      </c>
      <c r="AG940">
        <v>-0.81367699999999998</v>
      </c>
      <c r="AH940">
        <v>0.103662</v>
      </c>
      <c r="AI940">
        <v>0.27048699999999998</v>
      </c>
      <c r="AJ940">
        <v>1.548549</v>
      </c>
      <c r="AK940">
        <v>-9.6977999999999995E-2</v>
      </c>
      <c r="AL940">
        <v>0.75038099999999996</v>
      </c>
      <c r="AM940" t="s">
        <v>221</v>
      </c>
      <c r="AN940">
        <v>862.01453400000003</v>
      </c>
      <c r="AO940">
        <v>287.54690599999998</v>
      </c>
      <c r="AP940">
        <v>339.90637900000002</v>
      </c>
      <c r="AQ940">
        <v>1.104584</v>
      </c>
      <c r="AR940">
        <v>91549.250188000005</v>
      </c>
      <c r="AS940" t="s">
        <v>224</v>
      </c>
      <c r="AT940">
        <v>6.0000000000000001E-3</v>
      </c>
      <c r="AU940">
        <v>0.6</v>
      </c>
      <c r="AV940">
        <v>-0.15481600000000001</v>
      </c>
      <c r="AW940">
        <v>-1</v>
      </c>
      <c r="AX940">
        <v>-0.62744100000000003</v>
      </c>
      <c r="AY940" t="s">
        <v>302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303</v>
      </c>
      <c r="BH940">
        <v>8084.3619399999998</v>
      </c>
      <c r="BI940">
        <v>-2334.364904</v>
      </c>
      <c r="BJ940">
        <v>-9221.5665310000004</v>
      </c>
      <c r="BK940">
        <v>0</v>
      </c>
      <c r="BL940">
        <v>0</v>
      </c>
      <c r="BM940">
        <v>0</v>
      </c>
      <c r="BN940" t="s">
        <v>304</v>
      </c>
      <c r="BO940">
        <v>3739.4806440000002</v>
      </c>
      <c r="BP940">
        <v>4952.637573</v>
      </c>
      <c r="BQ940">
        <v>-1064.598551</v>
      </c>
    </row>
    <row r="941" spans="1:69">
      <c r="A941">
        <v>940</v>
      </c>
      <c r="C941" t="s">
        <v>301</v>
      </c>
      <c r="D941">
        <v>18.011492000000001</v>
      </c>
      <c r="E941">
        <v>18.011492000000001</v>
      </c>
      <c r="F941">
        <v>0</v>
      </c>
      <c r="G941">
        <v>1.8200000000000001E-4</v>
      </c>
      <c r="H941">
        <v>1</v>
      </c>
      <c r="I941">
        <v>-4.3000000000000002E-5</v>
      </c>
      <c r="J941" t="s">
        <v>222</v>
      </c>
      <c r="K941">
        <v>7579</v>
      </c>
      <c r="L941">
        <v>0</v>
      </c>
      <c r="M941">
        <v>0</v>
      </c>
      <c r="N941">
        <v>0</v>
      </c>
      <c r="O941">
        <v>8037.2434999999996</v>
      </c>
      <c r="P941">
        <v>10714.727699999999</v>
      </c>
      <c r="Q941">
        <v>6481.9775</v>
      </c>
      <c r="R941" t="s">
        <v>223</v>
      </c>
      <c r="S941">
        <v>-1.5865020000000001</v>
      </c>
      <c r="T941">
        <v>-0.48587200000000003</v>
      </c>
      <c r="U941">
        <v>8.2301409999999997</v>
      </c>
      <c r="V941">
        <v>89.305972999999994</v>
      </c>
      <c r="W941">
        <v>9.5716450000000002</v>
      </c>
      <c r="X941">
        <v>84.412944999999993</v>
      </c>
      <c r="Y941">
        <v>0</v>
      </c>
      <c r="Z941">
        <v>0</v>
      </c>
      <c r="AA941">
        <v>0</v>
      </c>
      <c r="AB941">
        <v>4.5707999999999999E-2</v>
      </c>
      <c r="AC941">
        <v>0.59352899999999997</v>
      </c>
      <c r="AD941">
        <v>-0.42101899999999998</v>
      </c>
      <c r="AE941">
        <v>0.81194</v>
      </c>
      <c r="AF941">
        <v>0.69995600000000002</v>
      </c>
      <c r="AG941">
        <v>-0.81620300000000001</v>
      </c>
      <c r="AH941">
        <v>0.108819</v>
      </c>
      <c r="AI941">
        <v>0.27456399999999997</v>
      </c>
      <c r="AJ941">
        <v>1.5520309999999999</v>
      </c>
      <c r="AK941">
        <v>-0.106771</v>
      </c>
      <c r="AL941">
        <v>0.75438899999999998</v>
      </c>
      <c r="AM941" t="s">
        <v>221</v>
      </c>
      <c r="AN941">
        <v>861.67358000000002</v>
      </c>
      <c r="AO941">
        <v>287.54912200000001</v>
      </c>
      <c r="AP941">
        <v>339.907689</v>
      </c>
      <c r="AQ941">
        <v>1.1046210000000001</v>
      </c>
      <c r="AR941">
        <v>91552.958717000001</v>
      </c>
      <c r="AS941" t="s">
        <v>224</v>
      </c>
      <c r="AT941">
        <v>6.0000000000000001E-3</v>
      </c>
      <c r="AU941">
        <v>0.6</v>
      </c>
      <c r="AV941">
        <v>-0.15481600000000001</v>
      </c>
      <c r="AW941">
        <v>-1</v>
      </c>
      <c r="AX941">
        <v>-0.62744100000000003</v>
      </c>
      <c r="AY941" t="s">
        <v>302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303</v>
      </c>
      <c r="BH941">
        <v>8417.1482639999995</v>
      </c>
      <c r="BI941">
        <v>-2474.7773379999999</v>
      </c>
      <c r="BJ941">
        <v>-9612.5640669999993</v>
      </c>
      <c r="BK941">
        <v>0</v>
      </c>
      <c r="BL941">
        <v>0</v>
      </c>
      <c r="BM941">
        <v>0</v>
      </c>
      <c r="BN941" t="s">
        <v>304</v>
      </c>
      <c r="BO941">
        <v>3741.2226019999998</v>
      </c>
      <c r="BP941">
        <v>4954.9446550000002</v>
      </c>
      <c r="BQ941">
        <v>-1065.094472</v>
      </c>
    </row>
    <row r="942" spans="1:69">
      <c r="A942">
        <v>941</v>
      </c>
      <c r="C942" t="s">
        <v>301</v>
      </c>
      <c r="D942">
        <v>18.011492000000001</v>
      </c>
      <c r="E942">
        <v>18.011492000000001</v>
      </c>
      <c r="F942">
        <v>0</v>
      </c>
      <c r="G942">
        <v>1.8200000000000001E-4</v>
      </c>
      <c r="H942">
        <v>1</v>
      </c>
      <c r="I942">
        <v>-4.3000000000000002E-5</v>
      </c>
      <c r="J942" t="s">
        <v>222</v>
      </c>
      <c r="K942">
        <v>7579</v>
      </c>
      <c r="L942">
        <v>0</v>
      </c>
      <c r="M942">
        <v>0</v>
      </c>
      <c r="N942">
        <v>0</v>
      </c>
      <c r="O942">
        <v>8037.2434999999996</v>
      </c>
      <c r="P942">
        <v>10714.727699999999</v>
      </c>
      <c r="Q942">
        <v>6481.9775</v>
      </c>
      <c r="R942" t="s">
        <v>223</v>
      </c>
      <c r="S942">
        <v>-1.5810949999999999</v>
      </c>
      <c r="T942">
        <v>-0.47157500000000002</v>
      </c>
      <c r="U942">
        <v>8.1683769999999996</v>
      </c>
      <c r="V942">
        <v>88.892341999999999</v>
      </c>
      <c r="W942">
        <v>10.41718</v>
      </c>
      <c r="X942">
        <v>84.787460999999993</v>
      </c>
      <c r="Y942">
        <v>0</v>
      </c>
      <c r="Z942">
        <v>0</v>
      </c>
      <c r="AA942">
        <v>0</v>
      </c>
      <c r="AB942">
        <v>4.3146999999999998E-2</v>
      </c>
      <c r="AC942">
        <v>0.59457599999999999</v>
      </c>
      <c r="AD942">
        <v>-0.421848</v>
      </c>
      <c r="AE942">
        <v>0.812199</v>
      </c>
      <c r="AF942">
        <v>0.70352300000000001</v>
      </c>
      <c r="AG942">
        <v>-0.81873300000000004</v>
      </c>
      <c r="AH942">
        <v>0.113984</v>
      </c>
      <c r="AI942">
        <v>0.27867999999999998</v>
      </c>
      <c r="AJ942">
        <v>1.5554920000000001</v>
      </c>
      <c r="AK942">
        <v>-0.116657</v>
      </c>
      <c r="AL942">
        <v>0.75836199999999998</v>
      </c>
      <c r="AM942" t="s">
        <v>221</v>
      </c>
      <c r="AN942">
        <v>861.33232699999996</v>
      </c>
      <c r="AO942">
        <v>287.55133999999998</v>
      </c>
      <c r="AP942">
        <v>339.90899999999999</v>
      </c>
      <c r="AQ942">
        <v>1.104657</v>
      </c>
      <c r="AR942">
        <v>91556.670629</v>
      </c>
      <c r="AS942" t="s">
        <v>224</v>
      </c>
      <c r="AT942">
        <v>6.0000000000000001E-3</v>
      </c>
      <c r="AU942">
        <v>0.6</v>
      </c>
      <c r="AV942">
        <v>-0.15481600000000001</v>
      </c>
      <c r="AW942">
        <v>-1</v>
      </c>
      <c r="AX942">
        <v>-0.62744100000000003</v>
      </c>
      <c r="AY942" t="s">
        <v>302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303</v>
      </c>
      <c r="BH942">
        <v>8766.3722070000003</v>
      </c>
      <c r="BI942">
        <v>-2629.4942740000001</v>
      </c>
      <c r="BJ942">
        <v>-10023.306106</v>
      </c>
      <c r="BK942">
        <v>0</v>
      </c>
      <c r="BL942">
        <v>0</v>
      </c>
      <c r="BM942">
        <v>0</v>
      </c>
      <c r="BN942" t="s">
        <v>304</v>
      </c>
      <c r="BO942">
        <v>3742.9612000000002</v>
      </c>
      <c r="BP942">
        <v>4957.2472859999998</v>
      </c>
      <c r="BQ942">
        <v>-1065.589436</v>
      </c>
    </row>
    <row r="943" spans="1:69">
      <c r="A943">
        <v>942</v>
      </c>
      <c r="C943" t="s">
        <v>301</v>
      </c>
      <c r="D943">
        <v>18.011492000000001</v>
      </c>
      <c r="E943">
        <v>18.011492000000001</v>
      </c>
      <c r="F943">
        <v>0</v>
      </c>
      <c r="G943">
        <v>1.8200000000000001E-4</v>
      </c>
      <c r="H943">
        <v>1</v>
      </c>
      <c r="I943">
        <v>-4.3000000000000002E-5</v>
      </c>
      <c r="J943" t="s">
        <v>222</v>
      </c>
      <c r="K943">
        <v>7579</v>
      </c>
      <c r="L943">
        <v>0</v>
      </c>
      <c r="M943">
        <v>0</v>
      </c>
      <c r="N943">
        <v>0</v>
      </c>
      <c r="O943">
        <v>8037.2434999999996</v>
      </c>
      <c r="P943">
        <v>10714.727699999999</v>
      </c>
      <c r="Q943">
        <v>6481.9775</v>
      </c>
      <c r="R943" t="s">
        <v>223</v>
      </c>
      <c r="S943">
        <v>-1.5738110000000001</v>
      </c>
      <c r="T943">
        <v>-0.45943299999999998</v>
      </c>
      <c r="U943">
        <v>8.1036490000000008</v>
      </c>
      <c r="V943">
        <v>88.471061000000006</v>
      </c>
      <c r="W943">
        <v>11.264049999999999</v>
      </c>
      <c r="X943">
        <v>85.157601999999997</v>
      </c>
      <c r="Y943">
        <v>0</v>
      </c>
      <c r="Z943">
        <v>0</v>
      </c>
      <c r="AA943">
        <v>0</v>
      </c>
      <c r="AB943">
        <v>4.0571999999999997E-2</v>
      </c>
      <c r="AC943">
        <v>0.59562400000000004</v>
      </c>
      <c r="AD943">
        <v>-0.42266900000000002</v>
      </c>
      <c r="AE943">
        <v>0.812442</v>
      </c>
      <c r="AF943">
        <v>0.70709699999999998</v>
      </c>
      <c r="AG943">
        <v>-0.82126900000000003</v>
      </c>
      <c r="AH943">
        <v>0.119155</v>
      </c>
      <c r="AI943">
        <v>0.282833</v>
      </c>
      <c r="AJ943">
        <v>1.558932</v>
      </c>
      <c r="AK943">
        <v>-0.126638</v>
      </c>
      <c r="AL943">
        <v>0.76229999999999998</v>
      </c>
      <c r="AM943" t="s">
        <v>221</v>
      </c>
      <c r="AN943">
        <v>860.99077599999998</v>
      </c>
      <c r="AO943">
        <v>287.55356</v>
      </c>
      <c r="AP943">
        <v>339.91031199999998</v>
      </c>
      <c r="AQ943">
        <v>1.1046929999999999</v>
      </c>
      <c r="AR943">
        <v>91560.385899000001</v>
      </c>
      <c r="AS943" t="s">
        <v>224</v>
      </c>
      <c r="AT943">
        <v>6.0000000000000001E-3</v>
      </c>
      <c r="AU943">
        <v>0.6</v>
      </c>
      <c r="AV943">
        <v>-0.15481600000000001</v>
      </c>
      <c r="AW943">
        <v>-1</v>
      </c>
      <c r="AX943">
        <v>-0.62744100000000003</v>
      </c>
      <c r="AY943" t="s">
        <v>302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303</v>
      </c>
      <c r="BH943">
        <v>9132.1757600000001</v>
      </c>
      <c r="BI943">
        <v>-2799.5815269999998</v>
      </c>
      <c r="BJ943">
        <v>-10454.223956</v>
      </c>
      <c r="BK943">
        <v>0</v>
      </c>
      <c r="BL943">
        <v>0</v>
      </c>
      <c r="BM943">
        <v>0</v>
      </c>
      <c r="BN943" t="s">
        <v>304</v>
      </c>
      <c r="BO943">
        <v>3744.6960009999998</v>
      </c>
      <c r="BP943">
        <v>4959.5448889999998</v>
      </c>
      <c r="BQ943">
        <v>-1066.0833190000001</v>
      </c>
    </row>
    <row r="944" spans="1:69">
      <c r="A944">
        <v>943</v>
      </c>
      <c r="C944" t="s">
        <v>301</v>
      </c>
      <c r="D944">
        <v>18.011492000000001</v>
      </c>
      <c r="E944">
        <v>18.011492000000001</v>
      </c>
      <c r="F944">
        <v>0</v>
      </c>
      <c r="G944">
        <v>1.8200000000000001E-4</v>
      </c>
      <c r="H944">
        <v>1</v>
      </c>
      <c r="I944">
        <v>-4.3000000000000002E-5</v>
      </c>
      <c r="J944" t="s">
        <v>222</v>
      </c>
      <c r="K944">
        <v>7579</v>
      </c>
      <c r="L944">
        <v>0</v>
      </c>
      <c r="M944">
        <v>0</v>
      </c>
      <c r="N944">
        <v>0</v>
      </c>
      <c r="O944">
        <v>8037.2434999999996</v>
      </c>
      <c r="P944">
        <v>10714.727699999999</v>
      </c>
      <c r="Q944">
        <v>6481.9775</v>
      </c>
      <c r="R944" t="s">
        <v>223</v>
      </c>
      <c r="S944">
        <v>-1.564629</v>
      </c>
      <c r="T944">
        <v>-0.44959399999999999</v>
      </c>
      <c r="U944">
        <v>8.0358999999999998</v>
      </c>
      <c r="V944">
        <v>88.042112000000003</v>
      </c>
      <c r="W944">
        <v>12.112159999999999</v>
      </c>
      <c r="X944">
        <v>85.523297999999997</v>
      </c>
      <c r="Y944">
        <v>0</v>
      </c>
      <c r="Z944">
        <v>0</v>
      </c>
      <c r="AA944">
        <v>0</v>
      </c>
      <c r="AB944">
        <v>3.7983000000000003E-2</v>
      </c>
      <c r="AC944">
        <v>0.59667300000000001</v>
      </c>
      <c r="AD944">
        <v>-0.423481</v>
      </c>
      <c r="AE944">
        <v>0.81267</v>
      </c>
      <c r="AF944">
        <v>0.710677</v>
      </c>
      <c r="AG944">
        <v>-0.82381000000000004</v>
      </c>
      <c r="AH944">
        <v>0.124335</v>
      </c>
      <c r="AI944">
        <v>0.287026</v>
      </c>
      <c r="AJ944">
        <v>1.562351</v>
      </c>
      <c r="AK944">
        <v>-0.136714</v>
      </c>
      <c r="AL944">
        <v>0.76620200000000005</v>
      </c>
      <c r="AM944" t="s">
        <v>221</v>
      </c>
      <c r="AN944">
        <v>860.64893099999995</v>
      </c>
      <c r="AO944">
        <v>287.55578200000002</v>
      </c>
      <c r="AP944">
        <v>339.91162600000001</v>
      </c>
      <c r="AQ944">
        <v>1.10473</v>
      </c>
      <c r="AR944">
        <v>91564.104498000001</v>
      </c>
      <c r="AS944" t="s">
        <v>224</v>
      </c>
      <c r="AT944">
        <v>6.0000000000000001E-3</v>
      </c>
      <c r="AU944">
        <v>0.6</v>
      </c>
      <c r="AV944">
        <v>-0.113312</v>
      </c>
      <c r="AW944">
        <v>-1</v>
      </c>
      <c r="AX944">
        <v>-0.62646500000000005</v>
      </c>
      <c r="AY944" t="s">
        <v>302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303</v>
      </c>
      <c r="BH944">
        <v>9563.606049</v>
      </c>
      <c r="BI944">
        <v>-2504.733459</v>
      </c>
      <c r="BJ944">
        <v>-10858.537122</v>
      </c>
      <c r="BK944">
        <v>0</v>
      </c>
      <c r="BL944">
        <v>0</v>
      </c>
      <c r="BM944">
        <v>0</v>
      </c>
      <c r="BN944" t="s">
        <v>304</v>
      </c>
      <c r="BO944">
        <v>3747.7412610000001</v>
      </c>
      <c r="BP944">
        <v>4954.1144329999997</v>
      </c>
      <c r="BQ944">
        <v>-780.64200200000005</v>
      </c>
    </row>
    <row r="945" spans="1:69">
      <c r="A945">
        <v>944</v>
      </c>
      <c r="C945" t="s">
        <v>301</v>
      </c>
      <c r="D945">
        <v>18.011492000000001</v>
      </c>
      <c r="E945">
        <v>18.011492000000001</v>
      </c>
      <c r="F945">
        <v>0</v>
      </c>
      <c r="G945">
        <v>1.8200000000000001E-4</v>
      </c>
      <c r="H945">
        <v>1</v>
      </c>
      <c r="I945">
        <v>-4.3000000000000002E-5</v>
      </c>
      <c r="J945" t="s">
        <v>222</v>
      </c>
      <c r="K945">
        <v>7579</v>
      </c>
      <c r="L945">
        <v>0</v>
      </c>
      <c r="M945">
        <v>0</v>
      </c>
      <c r="N945">
        <v>0</v>
      </c>
      <c r="O945">
        <v>8037.2434999999996</v>
      </c>
      <c r="P945">
        <v>10714.727699999999</v>
      </c>
      <c r="Q945">
        <v>6481.9775</v>
      </c>
      <c r="R945" t="s">
        <v>223</v>
      </c>
      <c r="S945">
        <v>-1.547415</v>
      </c>
      <c r="T945">
        <v>-0.378631</v>
      </c>
      <c r="U945">
        <v>7.9710179999999999</v>
      </c>
      <c r="V945">
        <v>87.605508</v>
      </c>
      <c r="W945">
        <v>12.9618</v>
      </c>
      <c r="X945">
        <v>85.884502999999995</v>
      </c>
      <c r="Y945">
        <v>0</v>
      </c>
      <c r="Z945">
        <v>0</v>
      </c>
      <c r="AA945">
        <v>0</v>
      </c>
      <c r="AB945">
        <v>3.5428000000000001E-2</v>
      </c>
      <c r="AC945">
        <v>0.59720300000000004</v>
      </c>
      <c r="AD945">
        <v>-0.38016800000000001</v>
      </c>
      <c r="AE945">
        <v>0.81288300000000002</v>
      </c>
      <c r="AF945">
        <v>0.71426000000000001</v>
      </c>
      <c r="AG945">
        <v>-0.82609100000000002</v>
      </c>
      <c r="AH945">
        <v>0.129521</v>
      </c>
      <c r="AI945">
        <v>0.29125600000000001</v>
      </c>
      <c r="AJ945">
        <v>1.5657479999999999</v>
      </c>
      <c r="AK945">
        <v>-0.14689099999999999</v>
      </c>
      <c r="AL945">
        <v>0.77006699999999995</v>
      </c>
      <c r="AM945" t="s">
        <v>221</v>
      </c>
      <c r="AN945">
        <v>860.30679299999997</v>
      </c>
      <c r="AO945">
        <v>287.55800599999998</v>
      </c>
      <c r="AP945">
        <v>339.91293999999999</v>
      </c>
      <c r="AQ945">
        <v>1.1047659999999999</v>
      </c>
      <c r="AR945">
        <v>91567.826400000005</v>
      </c>
      <c r="AS945" t="s">
        <v>224</v>
      </c>
      <c r="AT945">
        <v>6.0000000000000001E-3</v>
      </c>
      <c r="AU945">
        <v>0.6</v>
      </c>
      <c r="AV945">
        <v>-4.0222000000000001E-2</v>
      </c>
      <c r="AW945">
        <v>-1</v>
      </c>
      <c r="AX945">
        <v>-0.625</v>
      </c>
      <c r="AY945" t="s">
        <v>302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303</v>
      </c>
      <c r="BH945">
        <v>10058.247192000001</v>
      </c>
      <c r="BI945">
        <v>-1862.5461600000001</v>
      </c>
      <c r="BJ945">
        <v>-11238.457087000001</v>
      </c>
      <c r="BK945">
        <v>0</v>
      </c>
      <c r="BL945">
        <v>0</v>
      </c>
      <c r="BM945">
        <v>0</v>
      </c>
      <c r="BN945" t="s">
        <v>304</v>
      </c>
      <c r="BO945">
        <v>3751.4457699999998</v>
      </c>
      <c r="BP945">
        <v>4944.8143360000004</v>
      </c>
      <c r="BQ945">
        <v>-277.23178300000001</v>
      </c>
    </row>
    <row r="946" spans="1:69">
      <c r="A946">
        <v>945</v>
      </c>
      <c r="C946" t="s">
        <v>301</v>
      </c>
      <c r="D946">
        <v>18.011492000000001</v>
      </c>
      <c r="E946">
        <v>18.011492000000001</v>
      </c>
      <c r="F946">
        <v>0</v>
      </c>
      <c r="G946">
        <v>1.8200000000000001E-4</v>
      </c>
      <c r="H946">
        <v>1</v>
      </c>
      <c r="I946">
        <v>-4.3000000000000002E-5</v>
      </c>
      <c r="J946" t="s">
        <v>222</v>
      </c>
      <c r="K946">
        <v>7579</v>
      </c>
      <c r="L946">
        <v>0</v>
      </c>
      <c r="M946">
        <v>0</v>
      </c>
      <c r="N946">
        <v>0</v>
      </c>
      <c r="O946">
        <v>8037.2434999999996</v>
      </c>
      <c r="P946">
        <v>10714.727699999999</v>
      </c>
      <c r="Q946">
        <v>6481.9775</v>
      </c>
      <c r="R946" t="s">
        <v>223</v>
      </c>
      <c r="S946">
        <v>-1.522408</v>
      </c>
      <c r="T946">
        <v>-0.26206600000000002</v>
      </c>
      <c r="U946">
        <v>7.9087800000000001</v>
      </c>
      <c r="V946">
        <v>87.161288999999996</v>
      </c>
      <c r="W946">
        <v>13.813003999999999</v>
      </c>
      <c r="X946">
        <v>86.241162000000003</v>
      </c>
      <c r="Y946">
        <v>0</v>
      </c>
      <c r="Z946">
        <v>0</v>
      </c>
      <c r="AA946">
        <v>0</v>
      </c>
      <c r="AB946">
        <v>3.2960999999999997E-2</v>
      </c>
      <c r="AC946">
        <v>0.59747499999999998</v>
      </c>
      <c r="AD946">
        <v>-0.30321700000000001</v>
      </c>
      <c r="AE946">
        <v>0.81308000000000002</v>
      </c>
      <c r="AF946">
        <v>0.71784499999999996</v>
      </c>
      <c r="AG946">
        <v>-0.82791099999999995</v>
      </c>
      <c r="AH946">
        <v>0.134714</v>
      </c>
      <c r="AI946">
        <v>0.29552499999999998</v>
      </c>
      <c r="AJ946">
        <v>1.569124</v>
      </c>
      <c r="AK946">
        <v>-0.157169</v>
      </c>
      <c r="AL946">
        <v>0.77389200000000002</v>
      </c>
      <c r="AM946" t="s">
        <v>221</v>
      </c>
      <c r="AN946">
        <v>859.96436500000004</v>
      </c>
      <c r="AO946">
        <v>287.56023199999998</v>
      </c>
      <c r="AP946">
        <v>339.91425500000003</v>
      </c>
      <c r="AQ946">
        <v>1.1048020000000001</v>
      </c>
      <c r="AR946">
        <v>91571.551575999998</v>
      </c>
      <c r="AS946" t="s">
        <v>224</v>
      </c>
      <c r="AT946">
        <v>6.0000000000000001E-3</v>
      </c>
      <c r="AU946">
        <v>0.6</v>
      </c>
      <c r="AV946">
        <v>-4.0222000000000001E-2</v>
      </c>
      <c r="AW946">
        <v>-1</v>
      </c>
      <c r="AX946">
        <v>-0.625</v>
      </c>
      <c r="AY946" t="s">
        <v>302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303</v>
      </c>
      <c r="BH946">
        <v>10484.235019</v>
      </c>
      <c r="BI946">
        <v>-2087.246858</v>
      </c>
      <c r="BJ946">
        <v>-11722.594591999999</v>
      </c>
      <c r="BK946">
        <v>0</v>
      </c>
      <c r="BL946">
        <v>0</v>
      </c>
      <c r="BM946">
        <v>0</v>
      </c>
      <c r="BN946" t="s">
        <v>304</v>
      </c>
      <c r="BO946">
        <v>3753.1830359999999</v>
      </c>
      <c r="BP946">
        <v>4947.1042420000003</v>
      </c>
      <c r="BQ946">
        <v>-277.36016699999999</v>
      </c>
    </row>
    <row r="947" spans="1:69">
      <c r="A947">
        <v>946</v>
      </c>
      <c r="C947" t="s">
        <v>301</v>
      </c>
      <c r="D947">
        <v>18.011492000000001</v>
      </c>
      <c r="E947">
        <v>18.011492000000001</v>
      </c>
      <c r="F947">
        <v>0</v>
      </c>
      <c r="G947">
        <v>1.8200000000000001E-4</v>
      </c>
      <c r="H947">
        <v>1</v>
      </c>
      <c r="I947">
        <v>-4.3000000000000002E-5</v>
      </c>
      <c r="J947" t="s">
        <v>222</v>
      </c>
      <c r="K947">
        <v>7579</v>
      </c>
      <c r="L947">
        <v>0</v>
      </c>
      <c r="M947">
        <v>0</v>
      </c>
      <c r="N947">
        <v>0</v>
      </c>
      <c r="O947">
        <v>8037.2434999999996</v>
      </c>
      <c r="P947">
        <v>10714.727699999999</v>
      </c>
      <c r="Q947">
        <v>6481.9775</v>
      </c>
      <c r="R947" t="s">
        <v>223</v>
      </c>
      <c r="S947">
        <v>-1.50614</v>
      </c>
      <c r="T947">
        <v>-0.26027</v>
      </c>
      <c r="U947">
        <v>7.8329250000000004</v>
      </c>
      <c r="V947">
        <v>86.709406999999999</v>
      </c>
      <c r="W947">
        <v>14.664785</v>
      </c>
      <c r="X947">
        <v>86.593153000000001</v>
      </c>
      <c r="Y947">
        <v>0.18932399999999999</v>
      </c>
      <c r="Z947">
        <v>0.71959499999999998</v>
      </c>
      <c r="AA947">
        <v>-0.34313100000000002</v>
      </c>
      <c r="AB947">
        <v>3.0683999999999999E-2</v>
      </c>
      <c r="AC947">
        <v>0.59838100000000005</v>
      </c>
      <c r="AD947">
        <v>-0.30394300000000002</v>
      </c>
      <c r="AE947">
        <v>0.81326500000000002</v>
      </c>
      <c r="AF947">
        <v>0.72143599999999997</v>
      </c>
      <c r="AG947">
        <v>-0.82973399999999997</v>
      </c>
      <c r="AH947">
        <v>0.13991000000000001</v>
      </c>
      <c r="AI947">
        <v>0.29983199999999999</v>
      </c>
      <c r="AJ947">
        <v>1.572478</v>
      </c>
      <c r="AK947">
        <v>-0.16753999999999999</v>
      </c>
      <c r="AL947">
        <v>0.77767699999999995</v>
      </c>
      <c r="AM947" t="s">
        <v>221</v>
      </c>
      <c r="AN947">
        <v>859.62165100000004</v>
      </c>
      <c r="AO947">
        <v>287.56245899999999</v>
      </c>
      <c r="AP947">
        <v>339.915572</v>
      </c>
      <c r="AQ947">
        <v>1.1048389999999999</v>
      </c>
      <c r="AR947">
        <v>91575.279995999997</v>
      </c>
      <c r="AS947" t="s">
        <v>224</v>
      </c>
      <c r="AT947">
        <v>6.0000000000000001E-3</v>
      </c>
      <c r="AU947">
        <v>0.6</v>
      </c>
      <c r="AV947">
        <v>4.1411999999999997E-2</v>
      </c>
      <c r="AW947">
        <v>-1</v>
      </c>
      <c r="AX947">
        <v>-0.62402299999999999</v>
      </c>
      <c r="AY947" t="s">
        <v>302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303</v>
      </c>
      <c r="BH947">
        <v>11046.436381</v>
      </c>
      <c r="BI947">
        <v>-1388.913894</v>
      </c>
      <c r="BJ947">
        <v>-12119.757809999999</v>
      </c>
      <c r="BK947">
        <v>0</v>
      </c>
      <c r="BL947">
        <v>0</v>
      </c>
      <c r="BM947">
        <v>0</v>
      </c>
      <c r="BN947" t="s">
        <v>304</v>
      </c>
      <c r="BO947">
        <v>3757.7502709999999</v>
      </c>
      <c r="BP947">
        <v>4943.6520479999999</v>
      </c>
      <c r="BQ947">
        <v>285.81464499999998</v>
      </c>
    </row>
    <row r="948" spans="1:69">
      <c r="A948">
        <v>947</v>
      </c>
      <c r="C948" t="s">
        <v>301</v>
      </c>
      <c r="D948">
        <v>18.011492000000001</v>
      </c>
      <c r="E948">
        <v>18.011492000000001</v>
      </c>
      <c r="F948">
        <v>0</v>
      </c>
      <c r="G948">
        <v>1.8200000000000001E-4</v>
      </c>
      <c r="H948">
        <v>1</v>
      </c>
      <c r="I948">
        <v>-4.3000000000000002E-5</v>
      </c>
      <c r="J948" t="s">
        <v>222</v>
      </c>
      <c r="K948">
        <v>7579</v>
      </c>
      <c r="L948">
        <v>0</v>
      </c>
      <c r="M948">
        <v>0</v>
      </c>
      <c r="N948">
        <v>0</v>
      </c>
      <c r="O948">
        <v>8037.2434999999996</v>
      </c>
      <c r="P948">
        <v>10714.727699999999</v>
      </c>
      <c r="Q948">
        <v>6481.9775</v>
      </c>
      <c r="R948" t="s">
        <v>223</v>
      </c>
      <c r="S948">
        <v>-1.472855</v>
      </c>
      <c r="T948">
        <v>-0.13682800000000001</v>
      </c>
      <c r="U948">
        <v>7.7676410000000002</v>
      </c>
      <c r="V948">
        <v>86.249958000000007</v>
      </c>
      <c r="W948">
        <v>15.517794</v>
      </c>
      <c r="X948">
        <v>86.940483999999998</v>
      </c>
      <c r="Y948">
        <v>0.227607</v>
      </c>
      <c r="Z948">
        <v>0.79849199999999998</v>
      </c>
      <c r="AA948">
        <v>-0.40668700000000002</v>
      </c>
      <c r="AB948">
        <v>2.8427000000000001E-2</v>
      </c>
      <c r="AC948">
        <v>0.59914900000000004</v>
      </c>
      <c r="AD948">
        <v>-0.21775600000000001</v>
      </c>
      <c r="AE948">
        <v>0.81343500000000002</v>
      </c>
      <c r="AF948">
        <v>0.72503099999999998</v>
      </c>
      <c r="AG948">
        <v>-0.83104100000000003</v>
      </c>
      <c r="AH948">
        <v>0.14510899999999999</v>
      </c>
      <c r="AI948">
        <v>0.304178</v>
      </c>
      <c r="AJ948">
        <v>1.575812</v>
      </c>
      <c r="AK948">
        <v>-0.178012</v>
      </c>
      <c r="AL948">
        <v>0.78142100000000003</v>
      </c>
      <c r="AM948" t="s">
        <v>221</v>
      </c>
      <c r="AN948">
        <v>859.27865299999996</v>
      </c>
      <c r="AO948">
        <v>287.56468899999999</v>
      </c>
      <c r="AP948">
        <v>339.91689000000002</v>
      </c>
      <c r="AQ948">
        <v>1.1048750000000001</v>
      </c>
      <c r="AR948">
        <v>91579.011629999994</v>
      </c>
      <c r="AS948" t="s">
        <v>224</v>
      </c>
      <c r="AT948">
        <v>6.0000000000000001E-3</v>
      </c>
      <c r="AU948">
        <v>0.6</v>
      </c>
      <c r="AV948">
        <v>4.1411999999999997E-2</v>
      </c>
      <c r="AW948">
        <v>-1</v>
      </c>
      <c r="AX948">
        <v>-0.62402299999999999</v>
      </c>
      <c r="AY948" t="s">
        <v>302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303</v>
      </c>
      <c r="BH948">
        <v>11514.358722000001</v>
      </c>
      <c r="BI948">
        <v>-1656.9081619999999</v>
      </c>
      <c r="BJ948">
        <v>-12641.242722999999</v>
      </c>
      <c r="BK948">
        <v>0</v>
      </c>
      <c r="BL948">
        <v>0</v>
      </c>
      <c r="BM948">
        <v>0</v>
      </c>
      <c r="BN948" t="s">
        <v>304</v>
      </c>
      <c r="BO948">
        <v>3759.827468</v>
      </c>
      <c r="BP948">
        <v>4946.3847839999999</v>
      </c>
      <c r="BQ948">
        <v>285.97263700000002</v>
      </c>
    </row>
    <row r="949" spans="1:69">
      <c r="A949">
        <v>948</v>
      </c>
      <c r="C949" t="s">
        <v>301</v>
      </c>
      <c r="D949">
        <v>18.011492000000001</v>
      </c>
      <c r="E949">
        <v>18.011492000000001</v>
      </c>
      <c r="F949">
        <v>0</v>
      </c>
      <c r="G949">
        <v>1.8200000000000001E-4</v>
      </c>
      <c r="H949">
        <v>1</v>
      </c>
      <c r="I949">
        <v>-4.3000000000000002E-5</v>
      </c>
      <c r="J949" t="s">
        <v>222</v>
      </c>
      <c r="K949">
        <v>7579</v>
      </c>
      <c r="L949">
        <v>0</v>
      </c>
      <c r="M949">
        <v>0</v>
      </c>
      <c r="N949">
        <v>0</v>
      </c>
      <c r="O949">
        <v>8037.2434999999996</v>
      </c>
      <c r="P949">
        <v>10714.727699999999</v>
      </c>
      <c r="Q949">
        <v>6481.9775</v>
      </c>
      <c r="R949" t="s">
        <v>223</v>
      </c>
      <c r="S949">
        <v>-1.451603</v>
      </c>
      <c r="T949">
        <v>-0.14130899999999999</v>
      </c>
      <c r="U949">
        <v>7.6861350000000002</v>
      </c>
      <c r="V949">
        <v>85.782891000000006</v>
      </c>
      <c r="W949">
        <v>16.370905</v>
      </c>
      <c r="X949">
        <v>87.282984999999996</v>
      </c>
      <c r="Y949">
        <v>0.15348999999999999</v>
      </c>
      <c r="Z949">
        <v>0.71377999999999997</v>
      </c>
      <c r="AA949">
        <v>-0.30715500000000001</v>
      </c>
      <c r="AB949">
        <v>2.6417E-2</v>
      </c>
      <c r="AC949">
        <v>0.59999100000000005</v>
      </c>
      <c r="AD949">
        <v>-0.21842</v>
      </c>
      <c r="AE949">
        <v>0.81359400000000004</v>
      </c>
      <c r="AF949">
        <v>0.72863100000000003</v>
      </c>
      <c r="AG949">
        <v>-0.83235099999999995</v>
      </c>
      <c r="AH949">
        <v>0.150309</v>
      </c>
      <c r="AI949">
        <v>0.30856099999999997</v>
      </c>
      <c r="AJ949">
        <v>1.579124</v>
      </c>
      <c r="AK949">
        <v>-0.18857399999999999</v>
      </c>
      <c r="AL949">
        <v>0.78512300000000002</v>
      </c>
      <c r="AM949" t="s">
        <v>221</v>
      </c>
      <c r="AN949">
        <v>858.93537300000003</v>
      </c>
      <c r="AO949">
        <v>287.56691999999998</v>
      </c>
      <c r="AP949">
        <v>339.91820899999999</v>
      </c>
      <c r="AQ949">
        <v>1.1049119999999999</v>
      </c>
      <c r="AR949">
        <v>91582.746446000005</v>
      </c>
      <c r="AS949" t="s">
        <v>224</v>
      </c>
      <c r="AT949">
        <v>6.0000000000000001E-3</v>
      </c>
      <c r="AU949">
        <v>0.6</v>
      </c>
      <c r="AV949">
        <v>4.1411999999999997E-2</v>
      </c>
      <c r="AW949">
        <v>-1</v>
      </c>
      <c r="AX949">
        <v>-0.62402299999999999</v>
      </c>
      <c r="AY949" t="s">
        <v>302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303</v>
      </c>
      <c r="BH949">
        <v>11995.654062</v>
      </c>
      <c r="BI949">
        <v>-1947.1601539999999</v>
      </c>
      <c r="BJ949">
        <v>-13180.770957000001</v>
      </c>
      <c r="BK949">
        <v>0</v>
      </c>
      <c r="BL949">
        <v>0</v>
      </c>
      <c r="BM949">
        <v>0</v>
      </c>
      <c r="BN949" t="s">
        <v>304</v>
      </c>
      <c r="BO949">
        <v>3760.8250229999999</v>
      </c>
      <c r="BP949">
        <v>4947.6971549999998</v>
      </c>
      <c r="BQ949">
        <v>286.04851100000002</v>
      </c>
    </row>
    <row r="950" spans="1:69">
      <c r="A950">
        <v>949</v>
      </c>
      <c r="C950" t="s">
        <v>301</v>
      </c>
      <c r="D950">
        <v>18.011492000000001</v>
      </c>
      <c r="E950">
        <v>18.011492000000001</v>
      </c>
      <c r="F950">
        <v>0</v>
      </c>
      <c r="G950">
        <v>1.8200000000000001E-4</v>
      </c>
      <c r="H950">
        <v>1</v>
      </c>
      <c r="I950">
        <v>-4.3000000000000002E-5</v>
      </c>
      <c r="J950" t="s">
        <v>222</v>
      </c>
      <c r="K950">
        <v>7579</v>
      </c>
      <c r="L950">
        <v>0</v>
      </c>
      <c r="M950">
        <v>0</v>
      </c>
      <c r="N950">
        <v>0</v>
      </c>
      <c r="O950">
        <v>8037.2434999999996</v>
      </c>
      <c r="P950">
        <v>10714.727699999999</v>
      </c>
      <c r="Q950">
        <v>6481.9775</v>
      </c>
      <c r="R950" t="s">
        <v>223</v>
      </c>
      <c r="S950">
        <v>-1.4288559999999999</v>
      </c>
      <c r="T950">
        <v>-0.14901400000000001</v>
      </c>
      <c r="U950">
        <v>7.6018749999999997</v>
      </c>
      <c r="V950">
        <v>85.308205999999998</v>
      </c>
      <c r="W950">
        <v>17.224039000000001</v>
      </c>
      <c r="X950">
        <v>87.620598999999999</v>
      </c>
      <c r="Y950">
        <v>0.17919199999999999</v>
      </c>
      <c r="Z950">
        <v>0.78142800000000001</v>
      </c>
      <c r="AA950">
        <v>-0.35447400000000001</v>
      </c>
      <c r="AB950">
        <v>2.4278000000000001E-2</v>
      </c>
      <c r="AC950">
        <v>0.60070999999999997</v>
      </c>
      <c r="AD950">
        <v>-0.21908900000000001</v>
      </c>
      <c r="AE950">
        <v>0.81373899999999999</v>
      </c>
      <c r="AF950">
        <v>0.73223499999999997</v>
      </c>
      <c r="AG950">
        <v>-0.83366600000000002</v>
      </c>
      <c r="AH950">
        <v>0.15550800000000001</v>
      </c>
      <c r="AI950">
        <v>0.31298199999999998</v>
      </c>
      <c r="AJ950">
        <v>1.5824149999999999</v>
      </c>
      <c r="AK950">
        <v>-0.19922500000000001</v>
      </c>
      <c r="AL950">
        <v>0.78878199999999998</v>
      </c>
      <c r="AM950" t="s">
        <v>221</v>
      </c>
      <c r="AN950">
        <v>858.59181599999999</v>
      </c>
      <c r="AO950">
        <v>287.56915300000003</v>
      </c>
      <c r="AP950">
        <v>339.91952800000001</v>
      </c>
      <c r="AQ950">
        <v>1.104948</v>
      </c>
      <c r="AR950">
        <v>91586.484408999997</v>
      </c>
      <c r="AS950" t="s">
        <v>224</v>
      </c>
      <c r="AT950">
        <v>6.0000000000000001E-3</v>
      </c>
      <c r="AU950">
        <v>0.6</v>
      </c>
      <c r="AV950">
        <v>4.1411999999999997E-2</v>
      </c>
      <c r="AW950">
        <v>-1</v>
      </c>
      <c r="AX950">
        <v>-0.62402299999999999</v>
      </c>
      <c r="AY950" t="s">
        <v>302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303</v>
      </c>
      <c r="BH950">
        <v>12496.599802999999</v>
      </c>
      <c r="BI950">
        <v>-2261.9514629999999</v>
      </c>
      <c r="BJ950">
        <v>-13745.489468</v>
      </c>
      <c r="BK950">
        <v>0</v>
      </c>
      <c r="BL950">
        <v>0</v>
      </c>
      <c r="BM950">
        <v>0</v>
      </c>
      <c r="BN950" t="s">
        <v>304</v>
      </c>
      <c r="BO950">
        <v>3762.7619199999999</v>
      </c>
      <c r="BP950">
        <v>4950.2453150000001</v>
      </c>
      <c r="BQ950">
        <v>286.195831</v>
      </c>
    </row>
    <row r="951" spans="1:69">
      <c r="A951">
        <v>950</v>
      </c>
      <c r="C951" t="s">
        <v>301</v>
      </c>
      <c r="D951">
        <v>18.011492000000001</v>
      </c>
      <c r="E951">
        <v>18.011492000000001</v>
      </c>
      <c r="F951">
        <v>0</v>
      </c>
      <c r="G951">
        <v>1.8200000000000001E-4</v>
      </c>
      <c r="H951">
        <v>1</v>
      </c>
      <c r="I951">
        <v>-4.3000000000000002E-5</v>
      </c>
      <c r="J951" t="s">
        <v>222</v>
      </c>
      <c r="K951">
        <v>7579</v>
      </c>
      <c r="L951">
        <v>0</v>
      </c>
      <c r="M951">
        <v>0</v>
      </c>
      <c r="N951">
        <v>0</v>
      </c>
      <c r="O951">
        <v>8037.2434999999996</v>
      </c>
      <c r="P951">
        <v>10714.727699999999</v>
      </c>
      <c r="Q951">
        <v>6481.9775</v>
      </c>
      <c r="R951" t="s">
        <v>223</v>
      </c>
      <c r="S951">
        <v>-1.4037759999999999</v>
      </c>
      <c r="T951">
        <v>-0.16025</v>
      </c>
      <c r="U951">
        <v>7.5139269999999998</v>
      </c>
      <c r="V951">
        <v>84.825913999999997</v>
      </c>
      <c r="W951">
        <v>18.077097999999999</v>
      </c>
      <c r="X951">
        <v>87.953249999999997</v>
      </c>
      <c r="Y951">
        <v>0.21099300000000001</v>
      </c>
      <c r="Z951">
        <v>0.85570000000000002</v>
      </c>
      <c r="AA951">
        <v>-0.41061500000000001</v>
      </c>
      <c r="AB951">
        <v>2.2237E-2</v>
      </c>
      <c r="AC951">
        <v>0.60153699999999999</v>
      </c>
      <c r="AD951">
        <v>-0.21973799999999999</v>
      </c>
      <c r="AE951">
        <v>0.81387299999999996</v>
      </c>
      <c r="AF951">
        <v>0.73584400000000005</v>
      </c>
      <c r="AG951">
        <v>-0.83498399999999995</v>
      </c>
      <c r="AH951">
        <v>0.16070699999999999</v>
      </c>
      <c r="AI951">
        <v>0.317442</v>
      </c>
      <c r="AJ951">
        <v>1.5856859999999999</v>
      </c>
      <c r="AK951">
        <v>-0.20996699999999999</v>
      </c>
      <c r="AL951">
        <v>0.79239700000000002</v>
      </c>
      <c r="AM951" t="s">
        <v>221</v>
      </c>
      <c r="AN951">
        <v>858.24798499999997</v>
      </c>
      <c r="AO951">
        <v>287.57138800000001</v>
      </c>
      <c r="AP951">
        <v>339.92084899999998</v>
      </c>
      <c r="AQ951">
        <v>1.1049850000000001</v>
      </c>
      <c r="AR951">
        <v>91590.225481000001</v>
      </c>
      <c r="AS951" t="s">
        <v>224</v>
      </c>
      <c r="AT951">
        <v>6.0000000000000001E-3</v>
      </c>
      <c r="AU951">
        <v>0.6</v>
      </c>
      <c r="AV951">
        <v>4.1411999999999997E-2</v>
      </c>
      <c r="AW951">
        <v>-1</v>
      </c>
      <c r="AX951">
        <v>-0.62402299999999999</v>
      </c>
      <c r="AY951" t="s">
        <v>302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303</v>
      </c>
      <c r="BH951">
        <v>13014.424915</v>
      </c>
      <c r="BI951">
        <v>-2602.2639800000002</v>
      </c>
      <c r="BJ951">
        <v>-14332.599146</v>
      </c>
      <c r="BK951">
        <v>0</v>
      </c>
      <c r="BL951">
        <v>0</v>
      </c>
      <c r="BM951">
        <v>0</v>
      </c>
      <c r="BN951" t="s">
        <v>304</v>
      </c>
      <c r="BO951">
        <v>3764.7390989999999</v>
      </c>
      <c r="BP951">
        <v>4952.8464679999997</v>
      </c>
      <c r="BQ951">
        <v>286.34621499999997</v>
      </c>
    </row>
    <row r="952" spans="1:69">
      <c r="A952">
        <v>951</v>
      </c>
      <c r="C952" t="s">
        <v>301</v>
      </c>
      <c r="D952">
        <v>18.011492000000001</v>
      </c>
      <c r="E952">
        <v>18.011492000000001</v>
      </c>
      <c r="F952">
        <v>0</v>
      </c>
      <c r="G952">
        <v>1.8200000000000001E-4</v>
      </c>
      <c r="H952">
        <v>1</v>
      </c>
      <c r="I952">
        <v>-4.3000000000000002E-5</v>
      </c>
      <c r="J952" t="s">
        <v>222</v>
      </c>
      <c r="K952">
        <v>7579</v>
      </c>
      <c r="L952">
        <v>0</v>
      </c>
      <c r="M952">
        <v>0</v>
      </c>
      <c r="N952">
        <v>0</v>
      </c>
      <c r="O952">
        <v>8037.2434999999996</v>
      </c>
      <c r="P952">
        <v>10714.727699999999</v>
      </c>
      <c r="Q952">
        <v>6481.9775</v>
      </c>
      <c r="R952" t="s">
        <v>223</v>
      </c>
      <c r="S952">
        <v>-1.376727</v>
      </c>
      <c r="T952">
        <v>-0.175147</v>
      </c>
      <c r="U952">
        <v>7.4226570000000001</v>
      </c>
      <c r="V952">
        <v>84.336004000000003</v>
      </c>
      <c r="W952">
        <v>18.930005000000001</v>
      </c>
      <c r="X952">
        <v>88.280871000000005</v>
      </c>
      <c r="Y952">
        <v>0</v>
      </c>
      <c r="Z952">
        <v>0</v>
      </c>
      <c r="AA952">
        <v>0</v>
      </c>
      <c r="AB952">
        <v>2.0192000000000002E-2</v>
      </c>
      <c r="AC952">
        <v>0.60236999999999996</v>
      </c>
      <c r="AD952">
        <v>-0.22037999999999999</v>
      </c>
      <c r="AE952">
        <v>0.813994</v>
      </c>
      <c r="AF952">
        <v>0.73945799999999995</v>
      </c>
      <c r="AG952">
        <v>-0.83630700000000002</v>
      </c>
      <c r="AH952">
        <v>0.165907</v>
      </c>
      <c r="AI952">
        <v>0.32193899999999998</v>
      </c>
      <c r="AJ952">
        <v>1.588935</v>
      </c>
      <c r="AK952">
        <v>-0.2208</v>
      </c>
      <c r="AL952">
        <v>0.79596599999999995</v>
      </c>
      <c r="AM952" t="s">
        <v>221</v>
      </c>
      <c r="AN952">
        <v>857.90388199999995</v>
      </c>
      <c r="AO952">
        <v>287.57362499999999</v>
      </c>
      <c r="AP952">
        <v>339.92217099999999</v>
      </c>
      <c r="AQ952">
        <v>1.105021</v>
      </c>
      <c r="AR952">
        <v>91593.969624999998</v>
      </c>
      <c r="AS952" t="s">
        <v>224</v>
      </c>
      <c r="AT952">
        <v>6.0000000000000001E-3</v>
      </c>
      <c r="AU952">
        <v>0.6</v>
      </c>
      <c r="AV952">
        <v>6.8267999999999995E-2</v>
      </c>
      <c r="AW952">
        <v>-1</v>
      </c>
      <c r="AX952">
        <v>-0.62402299999999999</v>
      </c>
      <c r="AY952" t="s">
        <v>302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303</v>
      </c>
      <c r="BH952">
        <v>13590.638821</v>
      </c>
      <c r="BI952">
        <v>-2660.100668</v>
      </c>
      <c r="BJ952">
        <v>-14885.398848999999</v>
      </c>
      <c r="BK952">
        <v>0</v>
      </c>
      <c r="BL952">
        <v>0</v>
      </c>
      <c r="BM952">
        <v>0</v>
      </c>
      <c r="BN952" t="s">
        <v>304</v>
      </c>
      <c r="BO952">
        <v>3764.8599479999998</v>
      </c>
      <c r="BP952">
        <v>4953.0054550000004</v>
      </c>
      <c r="BQ952">
        <v>472.05382900000001</v>
      </c>
    </row>
    <row r="953" spans="1:69">
      <c r="A953">
        <v>952</v>
      </c>
      <c r="C953" t="s">
        <v>301</v>
      </c>
      <c r="D953">
        <v>18.009708</v>
      </c>
      <c r="E953">
        <v>18.009708</v>
      </c>
      <c r="F953">
        <v>0</v>
      </c>
      <c r="G953">
        <v>1.2999999999999999E-4</v>
      </c>
      <c r="H953">
        <v>1</v>
      </c>
      <c r="I953">
        <v>-2.8E-5</v>
      </c>
      <c r="J953" t="s">
        <v>222</v>
      </c>
      <c r="K953">
        <v>7579</v>
      </c>
      <c r="L953">
        <v>0</v>
      </c>
      <c r="M953">
        <v>0</v>
      </c>
      <c r="N953">
        <v>0</v>
      </c>
      <c r="O953">
        <v>8037.2434999999996</v>
      </c>
      <c r="P953">
        <v>10714.727699999999</v>
      </c>
      <c r="Q953">
        <v>6481.9775</v>
      </c>
      <c r="R953" t="s">
        <v>223</v>
      </c>
      <c r="S953">
        <v>-1.342465</v>
      </c>
      <c r="T953">
        <v>-0.15301200000000001</v>
      </c>
      <c r="U953">
        <v>7.3353700000000002</v>
      </c>
      <c r="V953">
        <v>83.838522999999995</v>
      </c>
      <c r="W953">
        <v>19.782883999999999</v>
      </c>
      <c r="X953">
        <v>88.603437999999997</v>
      </c>
      <c r="Y953">
        <v>0.161883</v>
      </c>
      <c r="Z953">
        <v>0.84774799999999995</v>
      </c>
      <c r="AA953">
        <v>-0.36488100000000001</v>
      </c>
      <c r="AB953">
        <v>1.7801999999999998E-2</v>
      </c>
      <c r="AC953">
        <v>0.60313000000000005</v>
      </c>
      <c r="AD953">
        <v>-0.192387</v>
      </c>
      <c r="AE953">
        <v>0.81410099999999996</v>
      </c>
      <c r="AF953">
        <v>0.74307699999999999</v>
      </c>
      <c r="AG953">
        <v>-0.83746100000000001</v>
      </c>
      <c r="AH953">
        <v>0.17110700000000001</v>
      </c>
      <c r="AI953">
        <v>0.32647399999999999</v>
      </c>
      <c r="AJ953">
        <v>1.5921620000000001</v>
      </c>
      <c r="AK953">
        <v>-0.23172499999999999</v>
      </c>
      <c r="AL953">
        <v>0.79948900000000001</v>
      </c>
      <c r="AM953" t="s">
        <v>221</v>
      </c>
      <c r="AN953">
        <v>857.55951300000004</v>
      </c>
      <c r="AO953">
        <v>287.57586300000003</v>
      </c>
      <c r="AP953">
        <v>339.92349400000001</v>
      </c>
      <c r="AQ953">
        <v>1.1050580000000001</v>
      </c>
      <c r="AR953">
        <v>91597.716801999995</v>
      </c>
      <c r="AS953" t="s">
        <v>224</v>
      </c>
      <c r="AT953">
        <v>6.0000000000000001E-3</v>
      </c>
      <c r="AU953">
        <v>0.6</v>
      </c>
      <c r="AV953">
        <v>6.8267999999999995E-2</v>
      </c>
      <c r="AW953">
        <v>-1</v>
      </c>
      <c r="AX953">
        <v>-0.62402299999999999</v>
      </c>
      <c r="AY953" t="s">
        <v>302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303</v>
      </c>
      <c r="BH953">
        <v>14147.354456999999</v>
      </c>
      <c r="BI953">
        <v>-3056.9590290000001</v>
      </c>
      <c r="BJ953">
        <v>-15518.557676</v>
      </c>
      <c r="BK953">
        <v>0</v>
      </c>
      <c r="BL953">
        <v>0</v>
      </c>
      <c r="BM953">
        <v>0</v>
      </c>
      <c r="BN953" t="s">
        <v>304</v>
      </c>
      <c r="BO953">
        <v>3767.762557</v>
      </c>
      <c r="BP953">
        <v>4956.8240930000002</v>
      </c>
      <c r="BQ953">
        <v>472.41777000000002</v>
      </c>
    </row>
    <row r="954" spans="1:69">
      <c r="A954">
        <v>953</v>
      </c>
      <c r="C954" t="s">
        <v>301</v>
      </c>
      <c r="D954">
        <v>18.009708</v>
      </c>
      <c r="E954">
        <v>18.009708</v>
      </c>
      <c r="F954">
        <v>0</v>
      </c>
      <c r="G954">
        <v>1.2999999999999999E-4</v>
      </c>
      <c r="H954">
        <v>1</v>
      </c>
      <c r="I954">
        <v>-2.8E-5</v>
      </c>
      <c r="J954" t="s">
        <v>222</v>
      </c>
      <c r="K954">
        <v>7579</v>
      </c>
      <c r="L954">
        <v>0</v>
      </c>
      <c r="M954">
        <v>0</v>
      </c>
      <c r="N954">
        <v>0</v>
      </c>
      <c r="O954">
        <v>8037.2434999999996</v>
      </c>
      <c r="P954">
        <v>10714.727699999999</v>
      </c>
      <c r="Q954">
        <v>6481.9775</v>
      </c>
      <c r="R954" t="s">
        <v>223</v>
      </c>
      <c r="S954">
        <v>-1.310786</v>
      </c>
      <c r="T954">
        <v>-0.17597499999999999</v>
      </c>
      <c r="U954">
        <v>7.2372899999999998</v>
      </c>
      <c r="V954">
        <v>83.333460000000002</v>
      </c>
      <c r="W954">
        <v>20.635313</v>
      </c>
      <c r="X954">
        <v>88.920834999999997</v>
      </c>
      <c r="Y954">
        <v>0.18849299999999999</v>
      </c>
      <c r="Z954">
        <v>0.92077399999999998</v>
      </c>
      <c r="AA954">
        <v>-0.41650999999999999</v>
      </c>
      <c r="AB954">
        <v>1.5928999999999999E-2</v>
      </c>
      <c r="AC954">
        <v>0.60403600000000002</v>
      </c>
      <c r="AD954">
        <v>-0.19297900000000001</v>
      </c>
      <c r="AE954">
        <v>0.81419600000000003</v>
      </c>
      <c r="AF954">
        <v>0.74670099999999995</v>
      </c>
      <c r="AG954">
        <v>-0.838619</v>
      </c>
      <c r="AH954">
        <v>0.17630699999999999</v>
      </c>
      <c r="AI954">
        <v>0.33104600000000001</v>
      </c>
      <c r="AJ954">
        <v>1.5953679999999999</v>
      </c>
      <c r="AK954">
        <v>-0.24274100000000001</v>
      </c>
      <c r="AL954">
        <v>0.80296500000000004</v>
      </c>
      <c r="AM954" t="s">
        <v>221</v>
      </c>
      <c r="AN954">
        <v>857.21487999999999</v>
      </c>
      <c r="AO954">
        <v>287.578103</v>
      </c>
      <c r="AP954">
        <v>339.92481800000002</v>
      </c>
      <c r="AQ954">
        <v>1.1050949999999999</v>
      </c>
      <c r="AR954">
        <v>91601.466971000002</v>
      </c>
      <c r="AS954" t="s">
        <v>224</v>
      </c>
      <c r="AT954">
        <v>6.0000000000000001E-3</v>
      </c>
      <c r="AU954">
        <v>0.6</v>
      </c>
      <c r="AV954">
        <v>0.159607</v>
      </c>
      <c r="AW954">
        <v>-1</v>
      </c>
      <c r="AX954">
        <v>-0.62304700000000002</v>
      </c>
      <c r="AY954" t="s">
        <v>302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303</v>
      </c>
      <c r="BH954">
        <v>14897.631377</v>
      </c>
      <c r="BI954">
        <v>-2439.7196290000002</v>
      </c>
      <c r="BJ954">
        <v>-15983.288216000001</v>
      </c>
      <c r="BK954">
        <v>0</v>
      </c>
      <c r="BL954">
        <v>0</v>
      </c>
      <c r="BM954">
        <v>0</v>
      </c>
      <c r="BN954" t="s">
        <v>304</v>
      </c>
      <c r="BO954">
        <v>3770.991548</v>
      </c>
      <c r="BP954">
        <v>4951.5730899999999</v>
      </c>
      <c r="BQ954">
        <v>1105.049663</v>
      </c>
    </row>
    <row r="955" spans="1:69">
      <c r="A955">
        <v>954</v>
      </c>
      <c r="C955" t="s">
        <v>301</v>
      </c>
      <c r="D955">
        <v>18.009708</v>
      </c>
      <c r="E955">
        <v>18.009708</v>
      </c>
      <c r="F955">
        <v>0</v>
      </c>
      <c r="G955">
        <v>1.2999999999999999E-4</v>
      </c>
      <c r="H955">
        <v>1</v>
      </c>
      <c r="I955">
        <v>-2.8E-5</v>
      </c>
      <c r="J955" t="s">
        <v>222</v>
      </c>
      <c r="K955">
        <v>7579</v>
      </c>
      <c r="L955">
        <v>0</v>
      </c>
      <c r="M955">
        <v>0</v>
      </c>
      <c r="N955">
        <v>0</v>
      </c>
      <c r="O955">
        <v>8037.2434999999996</v>
      </c>
      <c r="P955">
        <v>10714.727699999999</v>
      </c>
      <c r="Q955">
        <v>6481.9775</v>
      </c>
      <c r="R955" t="s">
        <v>223</v>
      </c>
      <c r="S955">
        <v>-1.254618</v>
      </c>
      <c r="T955">
        <v>-6.5206E-2</v>
      </c>
      <c r="U955">
        <v>7.1604929999999998</v>
      </c>
      <c r="V955">
        <v>82.820971999999998</v>
      </c>
      <c r="W955">
        <v>21.488009000000002</v>
      </c>
      <c r="X955">
        <v>89.233126999999996</v>
      </c>
      <c r="Y955">
        <v>0.22148699999999999</v>
      </c>
      <c r="Z955">
        <v>1.0008239999999999</v>
      </c>
      <c r="AA955">
        <v>-0.47731400000000002</v>
      </c>
      <c r="AB955">
        <v>1.3736999999999999E-2</v>
      </c>
      <c r="AC955">
        <v>0.60456299999999996</v>
      </c>
      <c r="AD955">
        <v>-9.6017000000000005E-2</v>
      </c>
      <c r="AE955">
        <v>0.81427899999999998</v>
      </c>
      <c r="AF955">
        <v>0.75032900000000002</v>
      </c>
      <c r="AG955">
        <v>-0.83919500000000002</v>
      </c>
      <c r="AH955">
        <v>0.181505</v>
      </c>
      <c r="AI955">
        <v>0.33565699999999998</v>
      </c>
      <c r="AJ955">
        <v>1.598552</v>
      </c>
      <c r="AK955">
        <v>-0.24885099999999999</v>
      </c>
      <c r="AL955">
        <v>0.80890600000000001</v>
      </c>
      <c r="AM955" t="s">
        <v>221</v>
      </c>
      <c r="AN955">
        <v>856.86998700000004</v>
      </c>
      <c r="AO955">
        <v>287.58034500000002</v>
      </c>
      <c r="AP955">
        <v>339.92614300000002</v>
      </c>
      <c r="AQ955">
        <v>1.1051310000000001</v>
      </c>
      <c r="AR955">
        <v>91605.220092000003</v>
      </c>
      <c r="AS955" t="s">
        <v>224</v>
      </c>
      <c r="AT955">
        <v>6.0000000000000001E-3</v>
      </c>
      <c r="AU955">
        <v>0.6</v>
      </c>
      <c r="AV955">
        <v>0.159607</v>
      </c>
      <c r="AW955">
        <v>-1</v>
      </c>
      <c r="AX955">
        <v>-0.62304700000000002</v>
      </c>
      <c r="AY955" t="s">
        <v>302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303</v>
      </c>
      <c r="BH955">
        <v>15155.691288</v>
      </c>
      <c r="BI955">
        <v>-2689.813009</v>
      </c>
      <c r="BJ955">
        <v>-16408.424257999999</v>
      </c>
      <c r="BK955">
        <v>0</v>
      </c>
      <c r="BL955">
        <v>0</v>
      </c>
      <c r="BM955">
        <v>0</v>
      </c>
      <c r="BN955" t="s">
        <v>304</v>
      </c>
      <c r="BO955">
        <v>3772.9557</v>
      </c>
      <c r="BP955">
        <v>4954.1521570000004</v>
      </c>
      <c r="BQ955">
        <v>1105.625237</v>
      </c>
    </row>
    <row r="956" spans="1:69">
      <c r="A956">
        <v>955</v>
      </c>
      <c r="C956" t="s">
        <v>301</v>
      </c>
      <c r="D956">
        <v>18.009708</v>
      </c>
      <c r="E956">
        <v>18.009708</v>
      </c>
      <c r="F956">
        <v>0</v>
      </c>
      <c r="G956">
        <v>1.2999999999999999E-4</v>
      </c>
      <c r="H956">
        <v>1</v>
      </c>
      <c r="I956">
        <v>-2.8E-5</v>
      </c>
      <c r="J956" t="s">
        <v>222</v>
      </c>
      <c r="K956">
        <v>7579</v>
      </c>
      <c r="L956">
        <v>0</v>
      </c>
      <c r="M956">
        <v>0</v>
      </c>
      <c r="N956">
        <v>0</v>
      </c>
      <c r="O956">
        <v>8037.2434999999996</v>
      </c>
      <c r="P956">
        <v>10714.727699999999</v>
      </c>
      <c r="Q956">
        <v>6481.9775</v>
      </c>
      <c r="R956" t="s">
        <v>223</v>
      </c>
      <c r="S956">
        <v>-1.263118</v>
      </c>
      <c r="T956">
        <v>-6.948E-2</v>
      </c>
      <c r="U956">
        <v>7.0887880000000001</v>
      </c>
      <c r="V956">
        <v>82.300726999999995</v>
      </c>
      <c r="W956">
        <v>22.339936000000002</v>
      </c>
      <c r="X956">
        <v>89.540300999999999</v>
      </c>
      <c r="Y956">
        <v>0.136294</v>
      </c>
      <c r="Z956">
        <v>0.91913699999999998</v>
      </c>
      <c r="AA956">
        <v>-0.37365999999999999</v>
      </c>
      <c r="AB956">
        <v>1.2033E-2</v>
      </c>
      <c r="AC956">
        <v>0.60524199999999995</v>
      </c>
      <c r="AD956">
        <v>-9.6557000000000004E-2</v>
      </c>
      <c r="AE956">
        <v>0.81435100000000005</v>
      </c>
      <c r="AF956">
        <v>0.75395999999999996</v>
      </c>
      <c r="AG956">
        <v>-0.83977400000000002</v>
      </c>
      <c r="AH956">
        <v>0.1867</v>
      </c>
      <c r="AI956">
        <v>0.340304</v>
      </c>
      <c r="AJ956">
        <v>1.6017159999999999</v>
      </c>
      <c r="AK956">
        <v>-0.26505600000000001</v>
      </c>
      <c r="AL956">
        <v>0.80976999999999999</v>
      </c>
      <c r="AM956" t="s">
        <v>221</v>
      </c>
      <c r="AN956">
        <v>856.52483700000005</v>
      </c>
      <c r="AO956">
        <v>287.58258899999998</v>
      </c>
      <c r="AP956">
        <v>339.92746899999997</v>
      </c>
      <c r="AQ956">
        <v>1.1051679999999999</v>
      </c>
      <c r="AR956">
        <v>91608.976133000004</v>
      </c>
      <c r="AS956" t="s">
        <v>224</v>
      </c>
      <c r="AT956">
        <v>6.0000000000000001E-3</v>
      </c>
      <c r="AU956">
        <v>0.6</v>
      </c>
      <c r="AV956">
        <v>0.159607</v>
      </c>
      <c r="AW956">
        <v>-1</v>
      </c>
      <c r="AX956">
        <v>-0.62304700000000002</v>
      </c>
      <c r="AY956" t="s">
        <v>302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303</v>
      </c>
      <c r="BH956">
        <v>16098.443432</v>
      </c>
      <c r="BI956">
        <v>-3392.4015509999999</v>
      </c>
      <c r="BJ956">
        <v>-17334.133271999999</v>
      </c>
      <c r="BK956">
        <v>0</v>
      </c>
      <c r="BL956">
        <v>0</v>
      </c>
      <c r="BM956">
        <v>0</v>
      </c>
      <c r="BN956" t="s">
        <v>304</v>
      </c>
      <c r="BO956">
        <v>3774.0685389999999</v>
      </c>
      <c r="BP956">
        <v>4955.6133929999996</v>
      </c>
      <c r="BQ956">
        <v>1105.951343</v>
      </c>
    </row>
    <row r="957" spans="1:69">
      <c r="A957">
        <v>956</v>
      </c>
      <c r="C957" t="s">
        <v>301</v>
      </c>
      <c r="D957">
        <v>18.009708</v>
      </c>
      <c r="E957">
        <v>18.009708</v>
      </c>
      <c r="F957">
        <v>0</v>
      </c>
      <c r="G957">
        <v>1.2999999999999999E-4</v>
      </c>
      <c r="H957">
        <v>1</v>
      </c>
      <c r="I957">
        <v>-2.8E-5</v>
      </c>
      <c r="J957" t="s">
        <v>222</v>
      </c>
      <c r="K957">
        <v>7579</v>
      </c>
      <c r="L957">
        <v>0</v>
      </c>
      <c r="M957">
        <v>0</v>
      </c>
      <c r="N957">
        <v>0</v>
      </c>
      <c r="O957">
        <v>8037.2434999999996</v>
      </c>
      <c r="P957">
        <v>10714.727699999999</v>
      </c>
      <c r="Q957">
        <v>6481.9775</v>
      </c>
      <c r="R957" t="s">
        <v>223</v>
      </c>
      <c r="S957">
        <v>-1.1809510000000001</v>
      </c>
      <c r="T957">
        <v>-0.13362399999999999</v>
      </c>
      <c r="U957">
        <v>6.9513319999999998</v>
      </c>
      <c r="V957">
        <v>81.773285999999999</v>
      </c>
      <c r="W957">
        <v>23.190652</v>
      </c>
      <c r="X957">
        <v>89.841899999999995</v>
      </c>
      <c r="Y957">
        <v>0.15805900000000001</v>
      </c>
      <c r="Z957">
        <v>0.99323899999999998</v>
      </c>
      <c r="AA957">
        <v>-0.42232599999999998</v>
      </c>
      <c r="AB957">
        <v>1.0229E-2</v>
      </c>
      <c r="AC957">
        <v>0.605823</v>
      </c>
      <c r="AD957">
        <v>-9.7128999999999993E-2</v>
      </c>
      <c r="AE957">
        <v>0.81441200000000002</v>
      </c>
      <c r="AF957">
        <v>0.75759500000000002</v>
      </c>
      <c r="AG957">
        <v>-0.84035700000000002</v>
      </c>
      <c r="AH957">
        <v>0.19189100000000001</v>
      </c>
      <c r="AI957">
        <v>0.34499000000000002</v>
      </c>
      <c r="AJ957">
        <v>1.6048579999999999</v>
      </c>
      <c r="AK957">
        <v>-0.271368</v>
      </c>
      <c r="AL957">
        <v>0.81532199999999999</v>
      </c>
      <c r="AM957" t="s">
        <v>221</v>
      </c>
      <c r="AN957">
        <v>856.17943500000001</v>
      </c>
      <c r="AO957">
        <v>287.584834</v>
      </c>
      <c r="AP957">
        <v>339.92879599999998</v>
      </c>
      <c r="AQ957">
        <v>1.105205</v>
      </c>
      <c r="AR957">
        <v>91612.735048999995</v>
      </c>
      <c r="AS957" t="s">
        <v>224</v>
      </c>
      <c r="AT957">
        <v>6.0000000000000001E-3</v>
      </c>
      <c r="AU957">
        <v>0.6</v>
      </c>
      <c r="AV957">
        <v>0.159607</v>
      </c>
      <c r="AW957">
        <v>-1</v>
      </c>
      <c r="AX957">
        <v>-0.62304700000000002</v>
      </c>
      <c r="AY957" t="s">
        <v>302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303</v>
      </c>
      <c r="BH957">
        <v>16380.524117000001</v>
      </c>
      <c r="BI957">
        <v>-3684.3774950000002</v>
      </c>
      <c r="BJ957">
        <v>-17789.293303999999</v>
      </c>
      <c r="BK957">
        <v>0</v>
      </c>
      <c r="BL957">
        <v>0</v>
      </c>
      <c r="BM957">
        <v>0</v>
      </c>
      <c r="BN957" t="s">
        <v>304</v>
      </c>
      <c r="BO957">
        <v>3775.9301999999998</v>
      </c>
      <c r="BP957">
        <v>4958.0578830000004</v>
      </c>
      <c r="BQ957">
        <v>1106.4968839999999</v>
      </c>
    </row>
    <row r="958" spans="1:69">
      <c r="A958">
        <v>957</v>
      </c>
      <c r="C958" t="s">
        <v>301</v>
      </c>
      <c r="D958">
        <v>18.009708</v>
      </c>
      <c r="E958">
        <v>18.009708</v>
      </c>
      <c r="F958">
        <v>0</v>
      </c>
      <c r="G958">
        <v>1.2999999999999999E-4</v>
      </c>
      <c r="H958">
        <v>1</v>
      </c>
      <c r="I958">
        <v>-2.8E-5</v>
      </c>
      <c r="J958" t="s">
        <v>222</v>
      </c>
      <c r="K958">
        <v>7579</v>
      </c>
      <c r="L958">
        <v>0</v>
      </c>
      <c r="M958">
        <v>0</v>
      </c>
      <c r="N958">
        <v>0</v>
      </c>
      <c r="O958">
        <v>8037.2434999999996</v>
      </c>
      <c r="P958">
        <v>10714.727699999999</v>
      </c>
      <c r="Q958">
        <v>6481.9775</v>
      </c>
      <c r="R958" t="s">
        <v>223</v>
      </c>
      <c r="S958">
        <v>-1.1867730000000001</v>
      </c>
      <c r="T958">
        <v>-0.14404</v>
      </c>
      <c r="U958">
        <v>6.8748950000000004</v>
      </c>
      <c r="V958">
        <v>81.238129000000001</v>
      </c>
      <c r="W958">
        <v>24.040382000000001</v>
      </c>
      <c r="X958">
        <v>90.138245999999995</v>
      </c>
      <c r="Y958">
        <v>0.185086</v>
      </c>
      <c r="Z958">
        <v>1.0746910000000001</v>
      </c>
      <c r="AA958">
        <v>-0.47914800000000002</v>
      </c>
      <c r="AB958">
        <v>8.5039999999999994E-3</v>
      </c>
      <c r="AC958">
        <v>0.60648999999999997</v>
      </c>
      <c r="AD958">
        <v>-9.7657999999999995E-2</v>
      </c>
      <c r="AE958">
        <v>0.81446300000000005</v>
      </c>
      <c r="AF958">
        <v>0.76123399999999997</v>
      </c>
      <c r="AG958">
        <v>-0.840943</v>
      </c>
      <c r="AH958">
        <v>0.197078</v>
      </c>
      <c r="AI958">
        <v>0.34971200000000002</v>
      </c>
      <c r="AJ958">
        <v>1.6079779999999999</v>
      </c>
      <c r="AK958">
        <v>-0.28228900000000001</v>
      </c>
      <c r="AL958">
        <v>0.81893899999999997</v>
      </c>
      <c r="AM958" t="s">
        <v>221</v>
      </c>
      <c r="AN958">
        <v>855.83378400000004</v>
      </c>
      <c r="AO958">
        <v>287.58708000000001</v>
      </c>
      <c r="AP958">
        <v>339.93012399999998</v>
      </c>
      <c r="AQ958">
        <v>1.1052409999999999</v>
      </c>
      <c r="AR958">
        <v>91616.496792000005</v>
      </c>
      <c r="AS958" t="s">
        <v>224</v>
      </c>
      <c r="AT958">
        <v>6.0000000000000001E-3</v>
      </c>
      <c r="AU958">
        <v>0.6</v>
      </c>
      <c r="AV958">
        <v>0.159607</v>
      </c>
      <c r="AW958">
        <v>-1</v>
      </c>
      <c r="AX958">
        <v>-0.62304700000000002</v>
      </c>
      <c r="AY958" t="s">
        <v>302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303</v>
      </c>
      <c r="BH958">
        <v>16980.464666</v>
      </c>
      <c r="BI958">
        <v>-4211.5923510000002</v>
      </c>
      <c r="BJ958">
        <v>-18494.91907</v>
      </c>
      <c r="BK958">
        <v>0</v>
      </c>
      <c r="BL958">
        <v>0</v>
      </c>
      <c r="BM958">
        <v>0</v>
      </c>
      <c r="BN958" t="s">
        <v>304</v>
      </c>
      <c r="BO958">
        <v>3777.8152920000002</v>
      </c>
      <c r="BP958">
        <v>4960.5331390000001</v>
      </c>
      <c r="BQ958">
        <v>1107.0492899999999</v>
      </c>
    </row>
    <row r="959" spans="1:69">
      <c r="A959">
        <v>958</v>
      </c>
      <c r="C959" t="s">
        <v>301</v>
      </c>
      <c r="D959">
        <v>18.009708</v>
      </c>
      <c r="E959">
        <v>18.009708</v>
      </c>
      <c r="F959">
        <v>0</v>
      </c>
      <c r="G959">
        <v>1.2999999999999999E-4</v>
      </c>
      <c r="H959">
        <v>1</v>
      </c>
      <c r="I959">
        <v>-2.8E-5</v>
      </c>
      <c r="J959" t="s">
        <v>222</v>
      </c>
      <c r="K959">
        <v>7579</v>
      </c>
      <c r="L959">
        <v>0</v>
      </c>
      <c r="M959">
        <v>0</v>
      </c>
      <c r="N959">
        <v>0</v>
      </c>
      <c r="O959">
        <v>8037.2434999999996</v>
      </c>
      <c r="P959">
        <v>10714.727699999999</v>
      </c>
      <c r="Q959">
        <v>6481.9775</v>
      </c>
      <c r="R959" t="s">
        <v>223</v>
      </c>
      <c r="S959">
        <v>-1.150612</v>
      </c>
      <c r="T959">
        <v>-0.185752</v>
      </c>
      <c r="U959">
        <v>6.7653480000000004</v>
      </c>
      <c r="V959">
        <v>80.695511999999994</v>
      </c>
      <c r="W959">
        <v>24.888933000000002</v>
      </c>
      <c r="X959">
        <v>90.429117000000005</v>
      </c>
      <c r="Y959">
        <v>0.100701</v>
      </c>
      <c r="Z959">
        <v>0.99564200000000003</v>
      </c>
      <c r="AA959">
        <v>-0.37983699999999998</v>
      </c>
      <c r="AB959">
        <v>6.7780000000000002E-3</v>
      </c>
      <c r="AC959">
        <v>0.60716000000000003</v>
      </c>
      <c r="AD959">
        <v>-9.8180000000000003E-2</v>
      </c>
      <c r="AE959">
        <v>0.81450400000000001</v>
      </c>
      <c r="AF959">
        <v>0.76487700000000003</v>
      </c>
      <c r="AG959">
        <v>-0.84153199999999995</v>
      </c>
      <c r="AH959">
        <v>0.202261</v>
      </c>
      <c r="AI959">
        <v>0.35447099999999998</v>
      </c>
      <c r="AJ959">
        <v>1.611078</v>
      </c>
      <c r="AK959">
        <v>-0.29917300000000002</v>
      </c>
      <c r="AL959">
        <v>0.81959499999999996</v>
      </c>
      <c r="AM959" t="s">
        <v>221</v>
      </c>
      <c r="AN959">
        <v>855.487889</v>
      </c>
      <c r="AO959">
        <v>287.58932900000002</v>
      </c>
      <c r="AP959">
        <v>339.93145199999998</v>
      </c>
      <c r="AQ959">
        <v>1.105278</v>
      </c>
      <c r="AR959">
        <v>91620.261322000006</v>
      </c>
      <c r="AS959" t="s">
        <v>224</v>
      </c>
      <c r="AT959">
        <v>6.0000000000000001E-3</v>
      </c>
      <c r="AU959">
        <v>0.6</v>
      </c>
      <c r="AV959">
        <v>0.26324500000000001</v>
      </c>
      <c r="AW959">
        <v>-1</v>
      </c>
      <c r="AX959">
        <v>-0.61328099999999997</v>
      </c>
      <c r="AY959" t="s">
        <v>302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303</v>
      </c>
      <c r="BH959">
        <v>18276.835932000002</v>
      </c>
      <c r="BI959">
        <v>-3916.2670979999998</v>
      </c>
      <c r="BJ959">
        <v>-19252.854668</v>
      </c>
      <c r="BK959">
        <v>0</v>
      </c>
      <c r="BL959">
        <v>0</v>
      </c>
      <c r="BM959">
        <v>0</v>
      </c>
      <c r="BN959" t="s">
        <v>304</v>
      </c>
      <c r="BO959">
        <v>3792.2029710000002</v>
      </c>
      <c r="BP959">
        <v>4884.2674059999999</v>
      </c>
      <c r="BQ959">
        <v>1826.445995</v>
      </c>
    </row>
    <row r="960" spans="1:69">
      <c r="A960">
        <v>959</v>
      </c>
      <c r="C960" t="s">
        <v>301</v>
      </c>
      <c r="D960">
        <v>18.009708</v>
      </c>
      <c r="E960">
        <v>18.009708</v>
      </c>
      <c r="F960">
        <v>0</v>
      </c>
      <c r="G960">
        <v>1.2999999999999999E-4</v>
      </c>
      <c r="H960">
        <v>1</v>
      </c>
      <c r="I960">
        <v>-2.8E-5</v>
      </c>
      <c r="J960" t="s">
        <v>222</v>
      </c>
      <c r="K960">
        <v>7579</v>
      </c>
      <c r="L960">
        <v>0</v>
      </c>
      <c r="M960">
        <v>0</v>
      </c>
      <c r="N960">
        <v>0</v>
      </c>
      <c r="O960">
        <v>8037.2434999999996</v>
      </c>
      <c r="P960">
        <v>10714.727699999999</v>
      </c>
      <c r="Q960">
        <v>6481.9775</v>
      </c>
      <c r="R960" t="s">
        <v>223</v>
      </c>
      <c r="S960">
        <v>-1.0233369999999999</v>
      </c>
      <c r="T960">
        <v>-0.118822</v>
      </c>
      <c r="U960">
        <v>6.6483829999999999</v>
      </c>
      <c r="V960">
        <v>80.145999000000003</v>
      </c>
      <c r="W960">
        <v>25.736818</v>
      </c>
      <c r="X960">
        <v>90.714382000000001</v>
      </c>
      <c r="Y960">
        <v>0.11730599999999999</v>
      </c>
      <c r="Z960">
        <v>1.072565</v>
      </c>
      <c r="AA960">
        <v>-0.42632300000000001</v>
      </c>
      <c r="AB960">
        <v>6.8469999999999998E-3</v>
      </c>
      <c r="AC960">
        <v>0.60087100000000004</v>
      </c>
      <c r="AD960">
        <v>1.2251E-2</v>
      </c>
      <c r="AE960">
        <v>0.81454499999999996</v>
      </c>
      <c r="AF960">
        <v>0.768482</v>
      </c>
      <c r="AG960">
        <v>-0.84145899999999996</v>
      </c>
      <c r="AH960">
        <v>0.20744000000000001</v>
      </c>
      <c r="AI960">
        <v>0.359267</v>
      </c>
      <c r="AJ960">
        <v>1.6141559999999999</v>
      </c>
      <c r="AK960">
        <v>-0.30527599999999999</v>
      </c>
      <c r="AL960">
        <v>0.82504900000000003</v>
      </c>
      <c r="AM960" t="s">
        <v>221</v>
      </c>
      <c r="AN960">
        <v>855.14175399999999</v>
      </c>
      <c r="AO960">
        <v>287.59157900000002</v>
      </c>
      <c r="AP960">
        <v>339.93278199999997</v>
      </c>
      <c r="AQ960">
        <v>1.105315</v>
      </c>
      <c r="AR960">
        <v>91624.028584999993</v>
      </c>
      <c r="AS960" t="s">
        <v>224</v>
      </c>
      <c r="AT960">
        <v>6.0000000000000001E-3</v>
      </c>
      <c r="AU960">
        <v>0.6</v>
      </c>
      <c r="AV960">
        <v>0.26324500000000001</v>
      </c>
      <c r="AW960">
        <v>-1</v>
      </c>
      <c r="AX960">
        <v>-0.61328099999999997</v>
      </c>
      <c r="AY960" t="s">
        <v>302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303</v>
      </c>
      <c r="BH960">
        <v>18557.436088999999</v>
      </c>
      <c r="BI960">
        <v>-4253.4026279999998</v>
      </c>
      <c r="BJ960">
        <v>-19723.156803999998</v>
      </c>
      <c r="BK960">
        <v>0</v>
      </c>
      <c r="BL960">
        <v>0</v>
      </c>
      <c r="BM960">
        <v>0</v>
      </c>
      <c r="BN960" t="s">
        <v>304</v>
      </c>
      <c r="BO960">
        <v>3794.0296589999998</v>
      </c>
      <c r="BP960">
        <v>4886.6201369999999</v>
      </c>
      <c r="BQ960">
        <v>1827.3257860000001</v>
      </c>
    </row>
    <row r="961" spans="1:69">
      <c r="A961">
        <v>960</v>
      </c>
      <c r="C961" t="s">
        <v>301</v>
      </c>
      <c r="D961">
        <v>18.009708</v>
      </c>
      <c r="E961">
        <v>18.009708</v>
      </c>
      <c r="F961">
        <v>0</v>
      </c>
      <c r="G961">
        <v>1.2999999999999999E-4</v>
      </c>
      <c r="H961">
        <v>1</v>
      </c>
      <c r="I961">
        <v>-2.8E-5</v>
      </c>
      <c r="J961" t="s">
        <v>222</v>
      </c>
      <c r="K961">
        <v>7579</v>
      </c>
      <c r="L961">
        <v>0</v>
      </c>
      <c r="M961">
        <v>0</v>
      </c>
      <c r="N961">
        <v>0</v>
      </c>
      <c r="O961">
        <v>8037.2434999999996</v>
      </c>
      <c r="P961">
        <v>10714.727699999999</v>
      </c>
      <c r="Q961">
        <v>6481.9775</v>
      </c>
      <c r="R961" t="s">
        <v>223</v>
      </c>
      <c r="S961">
        <v>-1.0300910000000001</v>
      </c>
      <c r="T961">
        <v>-0.13615099999999999</v>
      </c>
      <c r="U961">
        <v>6.5687530000000001</v>
      </c>
      <c r="V961">
        <v>79.588909999999998</v>
      </c>
      <c r="W961">
        <v>26.583165999999999</v>
      </c>
      <c r="X961">
        <v>90.994213999999999</v>
      </c>
      <c r="Y961">
        <v>0.13817399999999999</v>
      </c>
      <c r="Z961">
        <v>1.157462</v>
      </c>
      <c r="AA961">
        <v>-0.48031000000000001</v>
      </c>
      <c r="AB961">
        <v>5.4580000000000002E-3</v>
      </c>
      <c r="AC961">
        <v>0.60139100000000001</v>
      </c>
      <c r="AD961">
        <v>1.1799E-2</v>
      </c>
      <c r="AE961">
        <v>0.81457800000000002</v>
      </c>
      <c r="AF961">
        <v>0.77209099999999997</v>
      </c>
      <c r="AG961">
        <v>-0.84138800000000002</v>
      </c>
      <c r="AH961">
        <v>0.21261099999999999</v>
      </c>
      <c r="AI961">
        <v>0.36409999999999998</v>
      </c>
      <c r="AJ961">
        <v>1.617213</v>
      </c>
      <c r="AK961">
        <v>-0.31643700000000002</v>
      </c>
      <c r="AL961">
        <v>0.82848999999999995</v>
      </c>
      <c r="AM961" t="s">
        <v>221</v>
      </c>
      <c r="AN961">
        <v>854.79538500000001</v>
      </c>
      <c r="AO961">
        <v>287.59383000000003</v>
      </c>
      <c r="AP961">
        <v>339.93411300000002</v>
      </c>
      <c r="AQ961">
        <v>1.1053519999999999</v>
      </c>
      <c r="AR961">
        <v>91627.798534999994</v>
      </c>
      <c r="AS961" t="s">
        <v>224</v>
      </c>
      <c r="AT961">
        <v>6.0000000000000001E-3</v>
      </c>
      <c r="AU961">
        <v>0.6</v>
      </c>
      <c r="AV961">
        <v>0.26324500000000001</v>
      </c>
      <c r="AW961">
        <v>-1</v>
      </c>
      <c r="AX961">
        <v>-0.61328099999999997</v>
      </c>
      <c r="AY961" t="s">
        <v>302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303</v>
      </c>
      <c r="BH961">
        <v>19207.526657999999</v>
      </c>
      <c r="BI961">
        <v>-4894.3497120000002</v>
      </c>
      <c r="BJ961">
        <v>-20481.190321999999</v>
      </c>
      <c r="BK961">
        <v>0</v>
      </c>
      <c r="BL961">
        <v>0</v>
      </c>
      <c r="BM961">
        <v>0</v>
      </c>
      <c r="BN961" t="s">
        <v>304</v>
      </c>
      <c r="BO961">
        <v>3795.8722480000001</v>
      </c>
      <c r="BP961">
        <v>4888.993348</v>
      </c>
      <c r="BQ961">
        <v>1828.2132360000001</v>
      </c>
    </row>
    <row r="962" spans="1:69">
      <c r="A962">
        <v>961</v>
      </c>
      <c r="C962" t="s">
        <v>301</v>
      </c>
      <c r="D962">
        <v>18.009708</v>
      </c>
      <c r="E962">
        <v>18.009708</v>
      </c>
      <c r="F962">
        <v>0</v>
      </c>
      <c r="G962">
        <v>1.2999999999999999E-4</v>
      </c>
      <c r="H962">
        <v>1</v>
      </c>
      <c r="I962">
        <v>-2.8E-5</v>
      </c>
      <c r="J962" t="s">
        <v>222</v>
      </c>
      <c r="K962">
        <v>7579</v>
      </c>
      <c r="L962">
        <v>0</v>
      </c>
      <c r="M962">
        <v>0</v>
      </c>
      <c r="N962">
        <v>0</v>
      </c>
      <c r="O962">
        <v>8037.2434999999996</v>
      </c>
      <c r="P962">
        <v>10714.727699999999</v>
      </c>
      <c r="Q962">
        <v>6481.9775</v>
      </c>
      <c r="R962" t="s">
        <v>223</v>
      </c>
      <c r="S962">
        <v>-0.98796399999999995</v>
      </c>
      <c r="T962">
        <v>-0.19381200000000001</v>
      </c>
      <c r="U962">
        <v>6.4511700000000003</v>
      </c>
      <c r="V962">
        <v>79.024563999999998</v>
      </c>
      <c r="W962">
        <v>27.427695</v>
      </c>
      <c r="X962">
        <v>91.268338999999997</v>
      </c>
      <c r="Y962">
        <v>0</v>
      </c>
      <c r="Z962">
        <v>0</v>
      </c>
      <c r="AA962">
        <v>0</v>
      </c>
      <c r="AB962">
        <v>4.0679999999999996E-3</v>
      </c>
      <c r="AC962">
        <v>0.601912</v>
      </c>
      <c r="AD962">
        <v>1.1354E-2</v>
      </c>
      <c r="AE962">
        <v>0.81460200000000005</v>
      </c>
      <c r="AF962">
        <v>0.775702</v>
      </c>
      <c r="AG962">
        <v>-0.84131999999999996</v>
      </c>
      <c r="AH962">
        <v>0.217775</v>
      </c>
      <c r="AI962">
        <v>0.36896899999999999</v>
      </c>
      <c r="AJ962">
        <v>1.62025</v>
      </c>
      <c r="AK962">
        <v>-0.334069</v>
      </c>
      <c r="AL962">
        <v>0.82892999999999994</v>
      </c>
      <c r="AM962" t="s">
        <v>221</v>
      </c>
      <c r="AN962">
        <v>854.44878400000005</v>
      </c>
      <c r="AO962">
        <v>287.59608300000002</v>
      </c>
      <c r="AP962">
        <v>339.93544400000002</v>
      </c>
      <c r="AQ962">
        <v>1.105389</v>
      </c>
      <c r="AR962">
        <v>91631.571127999996</v>
      </c>
      <c r="AS962" t="s">
        <v>224</v>
      </c>
      <c r="AT962">
        <v>6.0000000000000001E-3</v>
      </c>
      <c r="AU962">
        <v>0.6</v>
      </c>
      <c r="AV962">
        <v>0.26324500000000001</v>
      </c>
      <c r="AW962">
        <v>-1</v>
      </c>
      <c r="AX962">
        <v>-0.61328099999999997</v>
      </c>
      <c r="AY962" t="s">
        <v>302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303</v>
      </c>
      <c r="BH962">
        <v>20352.739186999999</v>
      </c>
      <c r="BI962">
        <v>-5972.8355190000002</v>
      </c>
      <c r="BJ962">
        <v>-21605.778811</v>
      </c>
      <c r="BK962">
        <v>0</v>
      </c>
      <c r="BL962">
        <v>0</v>
      </c>
      <c r="BM962">
        <v>0</v>
      </c>
      <c r="BN962" t="s">
        <v>304</v>
      </c>
      <c r="BO962">
        <v>3796.1462750000001</v>
      </c>
      <c r="BP962">
        <v>4889.3462890000001</v>
      </c>
      <c r="BQ962">
        <v>1828.3452159999999</v>
      </c>
    </row>
    <row r="963" spans="1:69">
      <c r="A963">
        <v>962</v>
      </c>
      <c r="C963" t="s">
        <v>301</v>
      </c>
      <c r="D963">
        <v>18.009708</v>
      </c>
      <c r="E963">
        <v>18.009708</v>
      </c>
      <c r="F963">
        <v>0</v>
      </c>
      <c r="G963">
        <v>1.2999999999999999E-4</v>
      </c>
      <c r="H963">
        <v>1</v>
      </c>
      <c r="I963">
        <v>-2.8E-5</v>
      </c>
      <c r="J963" t="s">
        <v>222</v>
      </c>
      <c r="K963">
        <v>7579</v>
      </c>
      <c r="L963">
        <v>0</v>
      </c>
      <c r="M963">
        <v>0</v>
      </c>
      <c r="N963">
        <v>0</v>
      </c>
      <c r="O963">
        <v>8037.2434999999996</v>
      </c>
      <c r="P963">
        <v>10714.727699999999</v>
      </c>
      <c r="Q963">
        <v>6481.9775</v>
      </c>
      <c r="R963" t="s">
        <v>223</v>
      </c>
      <c r="S963">
        <v>-0.88023600000000002</v>
      </c>
      <c r="T963">
        <v>-0.309421</v>
      </c>
      <c r="U963">
        <v>6.2853979999999998</v>
      </c>
      <c r="V963">
        <v>78.453388000000004</v>
      </c>
      <c r="W963">
        <v>28.269964000000002</v>
      </c>
      <c r="X963">
        <v>91.536405000000002</v>
      </c>
      <c r="Y963">
        <v>6.3437999999999994E-2</v>
      </c>
      <c r="Z963">
        <v>1.1578189999999999</v>
      </c>
      <c r="AA963">
        <v>-0.42666799999999999</v>
      </c>
      <c r="AB963">
        <v>2.5000000000000001E-3</v>
      </c>
      <c r="AC963">
        <v>0.60225499999999998</v>
      </c>
      <c r="AD963">
        <v>1.0800000000000001E-2</v>
      </c>
      <c r="AE963">
        <v>0.81461700000000004</v>
      </c>
      <c r="AF963">
        <v>0.77931499999999998</v>
      </c>
      <c r="AG963">
        <v>-0.84125499999999998</v>
      </c>
      <c r="AH963">
        <v>0.22292999999999999</v>
      </c>
      <c r="AI963">
        <v>0.37387500000000001</v>
      </c>
      <c r="AJ963">
        <v>1.6232660000000001</v>
      </c>
      <c r="AK963">
        <v>-0.34585700000000003</v>
      </c>
      <c r="AL963">
        <v>0.83192699999999997</v>
      </c>
      <c r="AM963" t="s">
        <v>221</v>
      </c>
      <c r="AN963">
        <v>854.10195799999997</v>
      </c>
      <c r="AO963">
        <v>287.59833700000001</v>
      </c>
      <c r="AP963">
        <v>339.93677600000001</v>
      </c>
      <c r="AQ963">
        <v>1.105426</v>
      </c>
      <c r="AR963">
        <v>91635.346298000004</v>
      </c>
      <c r="AS963" t="s">
        <v>224</v>
      </c>
      <c r="AT963">
        <v>6.0000000000000001E-3</v>
      </c>
      <c r="AU963">
        <v>0.6</v>
      </c>
      <c r="AV963">
        <v>0.26324500000000001</v>
      </c>
      <c r="AW963">
        <v>-1</v>
      </c>
      <c r="AX963">
        <v>-0.61328099999999997</v>
      </c>
      <c r="AY963" t="s">
        <v>302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303</v>
      </c>
      <c r="BH963">
        <v>21079.649872000002</v>
      </c>
      <c r="BI963">
        <v>-6746.543737</v>
      </c>
      <c r="BJ963">
        <v>-22438.993231</v>
      </c>
      <c r="BK963">
        <v>0</v>
      </c>
      <c r="BL963">
        <v>0</v>
      </c>
      <c r="BM963">
        <v>0</v>
      </c>
      <c r="BN963" t="s">
        <v>304</v>
      </c>
      <c r="BO963">
        <v>3798.7967349999999</v>
      </c>
      <c r="BP963">
        <v>4892.7600179999999</v>
      </c>
      <c r="BQ963">
        <v>1829.621762</v>
      </c>
    </row>
    <row r="964" spans="1:69">
      <c r="A964">
        <v>963</v>
      </c>
      <c r="C964" t="s">
        <v>301</v>
      </c>
      <c r="D964">
        <v>18.009708</v>
      </c>
      <c r="E964">
        <v>18.009708</v>
      </c>
      <c r="F964">
        <v>0</v>
      </c>
      <c r="G964">
        <v>1.2999999999999999E-4</v>
      </c>
      <c r="H964">
        <v>1</v>
      </c>
      <c r="I964">
        <v>-2.8E-5</v>
      </c>
      <c r="J964" t="s">
        <v>222</v>
      </c>
      <c r="K964">
        <v>7579</v>
      </c>
      <c r="L964">
        <v>0</v>
      </c>
      <c r="M964">
        <v>0</v>
      </c>
      <c r="N964">
        <v>0</v>
      </c>
      <c r="O964">
        <v>8037.2434999999996</v>
      </c>
      <c r="P964">
        <v>10714.727699999999</v>
      </c>
      <c r="Q964">
        <v>6481.9775</v>
      </c>
      <c r="R964" t="s">
        <v>223</v>
      </c>
      <c r="S964">
        <v>-0.82831900000000003</v>
      </c>
      <c r="T964">
        <v>-0.38522600000000001</v>
      </c>
      <c r="U964">
        <v>6.1572060000000004</v>
      </c>
      <c r="V964">
        <v>77.875055000000003</v>
      </c>
      <c r="W964">
        <v>29.11017</v>
      </c>
      <c r="X964">
        <v>91.798626999999996</v>
      </c>
      <c r="Y964">
        <v>7.7188000000000007E-2</v>
      </c>
      <c r="Z964">
        <v>1.247746</v>
      </c>
      <c r="AA964">
        <v>-0.47821000000000002</v>
      </c>
      <c r="AB964">
        <v>1.199E-3</v>
      </c>
      <c r="AC964">
        <v>0.60286700000000004</v>
      </c>
      <c r="AD964">
        <v>1.043E-2</v>
      </c>
      <c r="AE964">
        <v>0.81462400000000001</v>
      </c>
      <c r="AF964">
        <v>0.78293299999999999</v>
      </c>
      <c r="AG964">
        <v>-0.84119200000000005</v>
      </c>
      <c r="AH964">
        <v>0.228079</v>
      </c>
      <c r="AI964">
        <v>0.37881599999999999</v>
      </c>
      <c r="AJ964">
        <v>1.6262620000000001</v>
      </c>
      <c r="AK964">
        <v>-0.35123500000000002</v>
      </c>
      <c r="AL964">
        <v>0.83751100000000001</v>
      </c>
      <c r="AM964" t="s">
        <v>221</v>
      </c>
      <c r="AN964">
        <v>853.75491299999999</v>
      </c>
      <c r="AO964">
        <v>287.600593</v>
      </c>
      <c r="AP964">
        <v>339.93810999999999</v>
      </c>
      <c r="AQ964">
        <v>1.1054619999999999</v>
      </c>
      <c r="AR964">
        <v>91639.123974999995</v>
      </c>
      <c r="AS964" t="s">
        <v>224</v>
      </c>
      <c r="AT964">
        <v>6.0000000000000001E-3</v>
      </c>
      <c r="AU964">
        <v>0.6</v>
      </c>
      <c r="AV964">
        <v>0.30004900000000001</v>
      </c>
      <c r="AW964">
        <v>-1</v>
      </c>
      <c r="AX964">
        <v>-0.60839799999999999</v>
      </c>
      <c r="AY964" t="s">
        <v>302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303</v>
      </c>
      <c r="BH964">
        <v>21416.85788</v>
      </c>
      <c r="BI964">
        <v>-6705.6761470000001</v>
      </c>
      <c r="BJ964">
        <v>-22791.779976999998</v>
      </c>
      <c r="BK964">
        <v>0</v>
      </c>
      <c r="BL964">
        <v>0</v>
      </c>
      <c r="BM964">
        <v>0</v>
      </c>
      <c r="BN964" t="s">
        <v>304</v>
      </c>
      <c r="BO964">
        <v>3807.186545</v>
      </c>
      <c r="BP964">
        <v>4856.0487169999997</v>
      </c>
      <c r="BQ964">
        <v>2086.384994</v>
      </c>
    </row>
    <row r="965" spans="1:69">
      <c r="A965">
        <v>964</v>
      </c>
      <c r="C965" t="s">
        <v>301</v>
      </c>
      <c r="D965">
        <v>18.009708</v>
      </c>
      <c r="E965">
        <v>18.009708</v>
      </c>
      <c r="F965">
        <v>0</v>
      </c>
      <c r="G965">
        <v>1.2999999999999999E-4</v>
      </c>
      <c r="H965">
        <v>1</v>
      </c>
      <c r="I965">
        <v>-2.8E-5</v>
      </c>
      <c r="J965" t="s">
        <v>222</v>
      </c>
      <c r="K965">
        <v>7579</v>
      </c>
      <c r="L965">
        <v>0</v>
      </c>
      <c r="M965">
        <v>0</v>
      </c>
      <c r="N965">
        <v>0</v>
      </c>
      <c r="O965">
        <v>8037.2434999999996</v>
      </c>
      <c r="P965">
        <v>10714.727699999999</v>
      </c>
      <c r="Q965">
        <v>6481.9775</v>
      </c>
      <c r="R965" t="s">
        <v>223</v>
      </c>
      <c r="S965">
        <v>-0.82889199999999996</v>
      </c>
      <c r="T965">
        <v>-0.35382799999999998</v>
      </c>
      <c r="U965">
        <v>6.0912220000000001</v>
      </c>
      <c r="V965">
        <v>77.289286000000004</v>
      </c>
      <c r="W965">
        <v>29.948848000000002</v>
      </c>
      <c r="X965">
        <v>92.055291999999994</v>
      </c>
      <c r="Y965">
        <v>9.5188999999999996E-2</v>
      </c>
      <c r="Z965">
        <v>1.3478840000000001</v>
      </c>
      <c r="AA965">
        <v>-0.53832100000000005</v>
      </c>
      <c r="AB965">
        <v>8.0800000000000002E-4</v>
      </c>
      <c r="AC965">
        <v>0.59985500000000003</v>
      </c>
      <c r="AD965">
        <v>4.9503999999999999E-2</v>
      </c>
      <c r="AE965">
        <v>0.81462900000000005</v>
      </c>
      <c r="AF965">
        <v>0.78653200000000001</v>
      </c>
      <c r="AG965">
        <v>-0.84089499999999995</v>
      </c>
      <c r="AH965">
        <v>0.23321900000000001</v>
      </c>
      <c r="AI965">
        <v>0.383793</v>
      </c>
      <c r="AJ965">
        <v>1.6292359999999999</v>
      </c>
      <c r="AK965">
        <v>-0.36263200000000001</v>
      </c>
      <c r="AL965">
        <v>0.84076200000000001</v>
      </c>
      <c r="AM965" t="s">
        <v>221</v>
      </c>
      <c r="AN965">
        <v>853.40765299999998</v>
      </c>
      <c r="AO965">
        <v>287.60284999999999</v>
      </c>
      <c r="AP965">
        <v>339.93944299999998</v>
      </c>
      <c r="AQ965">
        <v>1.105499</v>
      </c>
      <c r="AR965">
        <v>91642.904116000005</v>
      </c>
      <c r="AS965" t="s">
        <v>224</v>
      </c>
      <c r="AT965">
        <v>6.0000000000000001E-3</v>
      </c>
      <c r="AU965">
        <v>0.6</v>
      </c>
      <c r="AV965">
        <v>0.30004900000000001</v>
      </c>
      <c r="AW965">
        <v>-1</v>
      </c>
      <c r="AX965">
        <v>-0.60839799999999999</v>
      </c>
      <c r="AY965" t="s">
        <v>302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303</v>
      </c>
      <c r="BH965">
        <v>22114.196906000001</v>
      </c>
      <c r="BI965">
        <v>-7510.8509059999997</v>
      </c>
      <c r="BJ965">
        <v>-23621.185280000002</v>
      </c>
      <c r="BK965">
        <v>0</v>
      </c>
      <c r="BL965">
        <v>0</v>
      </c>
      <c r="BM965">
        <v>0</v>
      </c>
      <c r="BN965" t="s">
        <v>304</v>
      </c>
      <c r="BO965">
        <v>3808.9721730000001</v>
      </c>
      <c r="BP965">
        <v>4858.3262770000001</v>
      </c>
      <c r="BQ965">
        <v>2087.3635399999998</v>
      </c>
    </row>
    <row r="966" spans="1:69">
      <c r="A966">
        <v>965</v>
      </c>
      <c r="C966" t="s">
        <v>301</v>
      </c>
      <c r="D966">
        <v>18.009708</v>
      </c>
      <c r="E966">
        <v>18.009708</v>
      </c>
      <c r="F966">
        <v>0</v>
      </c>
      <c r="G966">
        <v>1.2999999999999999E-4</v>
      </c>
      <c r="H966">
        <v>1</v>
      </c>
      <c r="I966">
        <v>-2.8E-5</v>
      </c>
      <c r="J966" t="s">
        <v>222</v>
      </c>
      <c r="K966">
        <v>7579</v>
      </c>
      <c r="L966">
        <v>0</v>
      </c>
      <c r="M966">
        <v>0</v>
      </c>
      <c r="N966">
        <v>0</v>
      </c>
      <c r="O966">
        <v>8037.2434999999996</v>
      </c>
      <c r="P966">
        <v>10714.727699999999</v>
      </c>
      <c r="Q966">
        <v>6481.9775</v>
      </c>
      <c r="R966" t="s">
        <v>223</v>
      </c>
      <c r="S966">
        <v>-0.78132100000000004</v>
      </c>
      <c r="T966">
        <v>-0.43444899999999997</v>
      </c>
      <c r="U966">
        <v>5.962701</v>
      </c>
      <c r="V966">
        <v>76.696445999999995</v>
      </c>
      <c r="W966">
        <v>30.785176</v>
      </c>
      <c r="X966">
        <v>92.305987999999999</v>
      </c>
      <c r="Y966">
        <v>-6.6629999999999997E-3</v>
      </c>
      <c r="Z966">
        <v>1.247452</v>
      </c>
      <c r="AA966">
        <v>-0.421344</v>
      </c>
      <c r="AB966">
        <v>-4.64E-4</v>
      </c>
      <c r="AC966">
        <v>0.60031599999999996</v>
      </c>
      <c r="AD966">
        <v>4.9103000000000001E-2</v>
      </c>
      <c r="AE966">
        <v>0.81462599999999996</v>
      </c>
      <c r="AF966">
        <v>0.790134</v>
      </c>
      <c r="AG966">
        <v>-0.84060100000000004</v>
      </c>
      <c r="AH966">
        <v>0.23835100000000001</v>
      </c>
      <c r="AI966">
        <v>0.38880599999999998</v>
      </c>
      <c r="AJ966">
        <v>1.6321909999999999</v>
      </c>
      <c r="AK966">
        <v>-0.38170399999999999</v>
      </c>
      <c r="AL966">
        <v>0.84056799999999998</v>
      </c>
      <c r="AM966" t="s">
        <v>221</v>
      </c>
      <c r="AN966">
        <v>853.06018300000005</v>
      </c>
      <c r="AO966">
        <v>287.60510900000003</v>
      </c>
      <c r="AP966">
        <v>339.94077800000002</v>
      </c>
      <c r="AQ966">
        <v>1.1055360000000001</v>
      </c>
      <c r="AR966">
        <v>91646.686679000006</v>
      </c>
      <c r="AS966" t="s">
        <v>224</v>
      </c>
      <c r="AT966">
        <v>6.0000000000000001E-3</v>
      </c>
      <c r="AU966">
        <v>0.6</v>
      </c>
      <c r="AV966">
        <v>0.34255999999999998</v>
      </c>
      <c r="AW966">
        <v>-1</v>
      </c>
      <c r="AX966">
        <v>-0.60497999999999996</v>
      </c>
      <c r="AY966" t="s">
        <v>302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303</v>
      </c>
      <c r="BH966">
        <v>23565.417744999999</v>
      </c>
      <c r="BI966">
        <v>-8474.9873800000005</v>
      </c>
      <c r="BJ966">
        <v>-24768.409647</v>
      </c>
      <c r="BK966">
        <v>0</v>
      </c>
      <c r="BL966">
        <v>0</v>
      </c>
      <c r="BM966">
        <v>0</v>
      </c>
      <c r="BN966" t="s">
        <v>304</v>
      </c>
      <c r="BO966">
        <v>3814.6599139999998</v>
      </c>
      <c r="BP966">
        <v>4832.3522469999998</v>
      </c>
      <c r="BQ966">
        <v>2383.7527949999999</v>
      </c>
    </row>
    <row r="967" spans="1:69">
      <c r="A967">
        <v>966</v>
      </c>
      <c r="C967" t="s">
        <v>301</v>
      </c>
      <c r="D967">
        <v>18.009708</v>
      </c>
      <c r="E967">
        <v>18.009708</v>
      </c>
      <c r="F967">
        <v>0</v>
      </c>
      <c r="G967">
        <v>1.2999999999999999E-4</v>
      </c>
      <c r="H967">
        <v>1</v>
      </c>
      <c r="I967">
        <v>-2.8E-5</v>
      </c>
      <c r="J967" t="s">
        <v>222</v>
      </c>
      <c r="K967">
        <v>7579</v>
      </c>
      <c r="L967">
        <v>0</v>
      </c>
      <c r="M967">
        <v>0</v>
      </c>
      <c r="N967">
        <v>0</v>
      </c>
      <c r="O967">
        <v>8037.2434999999996</v>
      </c>
      <c r="P967">
        <v>10714.727699999999</v>
      </c>
      <c r="Q967">
        <v>6481.9775</v>
      </c>
      <c r="R967" t="s">
        <v>223</v>
      </c>
      <c r="S967">
        <v>-0.63420100000000001</v>
      </c>
      <c r="T967">
        <v>-0.53606799999999999</v>
      </c>
      <c r="U967">
        <v>5.7924049999999996</v>
      </c>
      <c r="V967">
        <v>76.097157999999993</v>
      </c>
      <c r="W967">
        <v>31.618967000000001</v>
      </c>
      <c r="X967">
        <v>92.550425000000004</v>
      </c>
      <c r="Y967">
        <v>-1.6999999999999999E-3</v>
      </c>
      <c r="Z967">
        <v>1.3435790000000001</v>
      </c>
      <c r="AA967">
        <v>-0.47022599999999998</v>
      </c>
      <c r="AB967">
        <v>-1.1969999999999999E-3</v>
      </c>
      <c r="AC967">
        <v>0.59831199999999995</v>
      </c>
      <c r="AD967">
        <v>9.4298000000000007E-2</v>
      </c>
      <c r="AE967">
        <v>0.81461899999999998</v>
      </c>
      <c r="AF967">
        <v>0.79372399999999999</v>
      </c>
      <c r="AG967">
        <v>-0.84003499999999998</v>
      </c>
      <c r="AH967">
        <v>0.243474</v>
      </c>
      <c r="AI967">
        <v>0.39385399999999998</v>
      </c>
      <c r="AJ967">
        <v>1.635124</v>
      </c>
      <c r="AK967">
        <v>-0.38666800000000001</v>
      </c>
      <c r="AL967">
        <v>0.845966</v>
      </c>
      <c r="AM967" t="s">
        <v>221</v>
      </c>
      <c r="AN967">
        <v>852.71250899999995</v>
      </c>
      <c r="AO967">
        <v>287.60736900000001</v>
      </c>
      <c r="AP967">
        <v>339.942114</v>
      </c>
      <c r="AQ967">
        <v>1.1055729999999999</v>
      </c>
      <c r="AR967">
        <v>91650.471588999993</v>
      </c>
      <c r="AS967" t="s">
        <v>224</v>
      </c>
      <c r="AT967">
        <v>6.0000000000000001E-3</v>
      </c>
      <c r="AU967">
        <v>0.6</v>
      </c>
      <c r="AV967">
        <v>0.46487400000000001</v>
      </c>
      <c r="AW967">
        <v>-1</v>
      </c>
      <c r="AX967">
        <v>-0.58984400000000003</v>
      </c>
      <c r="AY967" t="s">
        <v>302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303</v>
      </c>
      <c r="BH967">
        <v>24151.605271</v>
      </c>
      <c r="BI967">
        <v>-7529.4260700000004</v>
      </c>
      <c r="BJ967">
        <v>-24803.630544</v>
      </c>
      <c r="BK967">
        <v>0</v>
      </c>
      <c r="BL967">
        <v>0</v>
      </c>
      <c r="BM967">
        <v>0</v>
      </c>
      <c r="BN967" t="s">
        <v>304</v>
      </c>
      <c r="BO967">
        <v>3836.9353339999998</v>
      </c>
      <c r="BP967">
        <v>4713.5289430000003</v>
      </c>
      <c r="BQ967">
        <v>3236.3260869999999</v>
      </c>
    </row>
    <row r="968" spans="1:69">
      <c r="A968">
        <v>967</v>
      </c>
      <c r="C968" t="s">
        <v>301</v>
      </c>
      <c r="D968">
        <v>18.009708</v>
      </c>
      <c r="E968">
        <v>18.009708</v>
      </c>
      <c r="F968">
        <v>0</v>
      </c>
      <c r="G968">
        <v>1.2999999999999999E-4</v>
      </c>
      <c r="H968">
        <v>1</v>
      </c>
      <c r="I968">
        <v>-2.8E-5</v>
      </c>
      <c r="J968" t="s">
        <v>222</v>
      </c>
      <c r="K968">
        <v>7579</v>
      </c>
      <c r="L968">
        <v>0</v>
      </c>
      <c r="M968">
        <v>0</v>
      </c>
      <c r="N968">
        <v>0</v>
      </c>
      <c r="O968">
        <v>8037.2434999999996</v>
      </c>
      <c r="P968">
        <v>10714.727699999999</v>
      </c>
      <c r="Q968">
        <v>6481.9775</v>
      </c>
      <c r="R968" t="s">
        <v>223</v>
      </c>
      <c r="S968">
        <v>-0.60340000000000005</v>
      </c>
      <c r="T968">
        <v>-0.38590799999999997</v>
      </c>
      <c r="U968">
        <v>5.7666380000000004</v>
      </c>
      <c r="V968">
        <v>75.490827999999993</v>
      </c>
      <c r="W968">
        <v>32.451542000000003</v>
      </c>
      <c r="X968">
        <v>92.789410000000004</v>
      </c>
      <c r="Y968">
        <v>5.8979999999999996E-3</v>
      </c>
      <c r="Z968">
        <v>1.4513050000000001</v>
      </c>
      <c r="AA968">
        <v>-0.52709499999999998</v>
      </c>
      <c r="AB968">
        <v>7.6300000000000001E-4</v>
      </c>
      <c r="AC968">
        <v>0.58781000000000005</v>
      </c>
      <c r="AD968">
        <v>0.22536100000000001</v>
      </c>
      <c r="AE968">
        <v>0.81462400000000001</v>
      </c>
      <c r="AF968">
        <v>0.79725000000000001</v>
      </c>
      <c r="AG968">
        <v>-0.83868299999999996</v>
      </c>
      <c r="AH968">
        <v>0.248587</v>
      </c>
      <c r="AI968">
        <v>0.39893800000000001</v>
      </c>
      <c r="AJ968">
        <v>1.6380380000000001</v>
      </c>
      <c r="AK968">
        <v>-0.39824500000000002</v>
      </c>
      <c r="AL968">
        <v>0.84901300000000002</v>
      </c>
      <c r="AM968" t="s">
        <v>221</v>
      </c>
      <c r="AN968">
        <v>852.36463500000002</v>
      </c>
      <c r="AO968">
        <v>287.60962999999998</v>
      </c>
      <c r="AP968">
        <v>339.94344999999998</v>
      </c>
      <c r="AQ968">
        <v>1.10561</v>
      </c>
      <c r="AR968">
        <v>91654.258793000001</v>
      </c>
      <c r="AS968" t="s">
        <v>224</v>
      </c>
      <c r="AT968">
        <v>6.0000000000000001E-3</v>
      </c>
      <c r="AU968">
        <v>0.6</v>
      </c>
      <c r="AV968">
        <v>0.46487400000000001</v>
      </c>
      <c r="AW968">
        <v>-1</v>
      </c>
      <c r="AX968">
        <v>-0.58984400000000003</v>
      </c>
      <c r="AY968" t="s">
        <v>302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303</v>
      </c>
      <c r="BH968">
        <v>24892.438816999998</v>
      </c>
      <c r="BI968">
        <v>-8481.1746710000007</v>
      </c>
      <c r="BJ968">
        <v>-25666.290096000001</v>
      </c>
      <c r="BK968">
        <v>0</v>
      </c>
      <c r="BL968">
        <v>0</v>
      </c>
      <c r="BM968">
        <v>0</v>
      </c>
      <c r="BN968" t="s">
        <v>304</v>
      </c>
      <c r="BO968">
        <v>3838.6831480000001</v>
      </c>
      <c r="BP968">
        <v>4715.676066</v>
      </c>
      <c r="BQ968">
        <v>3237.8003090000002</v>
      </c>
    </row>
    <row r="969" spans="1:69">
      <c r="A969">
        <v>968</v>
      </c>
      <c r="C969" t="s">
        <v>301</v>
      </c>
      <c r="D969">
        <v>18.008638000000001</v>
      </c>
      <c r="E969">
        <v>18.008638000000001</v>
      </c>
      <c r="F969">
        <v>0</v>
      </c>
      <c r="G969">
        <v>8.2999999999999998E-5</v>
      </c>
      <c r="H969">
        <v>1</v>
      </c>
      <c r="I969">
        <v>-1.5999999999999999E-5</v>
      </c>
      <c r="J969" t="s">
        <v>222</v>
      </c>
      <c r="K969">
        <v>7579</v>
      </c>
      <c r="L969">
        <v>0</v>
      </c>
      <c r="M969">
        <v>0</v>
      </c>
      <c r="N969">
        <v>0</v>
      </c>
      <c r="O969">
        <v>8037.2434999999996</v>
      </c>
      <c r="P969">
        <v>10714.727699999999</v>
      </c>
      <c r="Q969">
        <v>6481.9775</v>
      </c>
      <c r="R969" t="s">
        <v>223</v>
      </c>
      <c r="S969">
        <v>-0.55062699999999998</v>
      </c>
      <c r="T969">
        <v>-0.48682999999999998</v>
      </c>
      <c r="U969">
        <v>5.6326000000000001</v>
      </c>
      <c r="V969">
        <v>74.877797999999999</v>
      </c>
      <c r="W969">
        <v>33.280966999999997</v>
      </c>
      <c r="X969">
        <v>93.022195999999994</v>
      </c>
      <c r="Y969">
        <v>-9.6368999999999996E-2</v>
      </c>
      <c r="Z969">
        <v>1.338435</v>
      </c>
      <c r="AA969">
        <v>-0.40778999999999999</v>
      </c>
      <c r="AB969">
        <v>7.1000000000000005E-5</v>
      </c>
      <c r="AC969">
        <v>0.58803000000000005</v>
      </c>
      <c r="AD969">
        <v>0.22505900000000001</v>
      </c>
      <c r="AE969">
        <v>0.81462400000000001</v>
      </c>
      <c r="AF969">
        <v>0.80077900000000002</v>
      </c>
      <c r="AG969">
        <v>-0.83733199999999997</v>
      </c>
      <c r="AH969">
        <v>0.25368400000000002</v>
      </c>
      <c r="AI969">
        <v>0.404055</v>
      </c>
      <c r="AJ969">
        <v>1.6409339999999999</v>
      </c>
      <c r="AK969">
        <v>-0.41824600000000001</v>
      </c>
      <c r="AL969">
        <v>0.84864899999999999</v>
      </c>
      <c r="AM969" t="s">
        <v>221</v>
      </c>
      <c r="AN969">
        <v>852.01656600000001</v>
      </c>
      <c r="AO969">
        <v>287.61189200000001</v>
      </c>
      <c r="AP969">
        <v>339.94478700000002</v>
      </c>
      <c r="AQ969">
        <v>1.105647</v>
      </c>
      <c r="AR969">
        <v>91658.048255000002</v>
      </c>
      <c r="AS969" t="s">
        <v>224</v>
      </c>
      <c r="AT969">
        <v>6.0000000000000001E-3</v>
      </c>
      <c r="AU969">
        <v>0.6</v>
      </c>
      <c r="AV969">
        <v>0.46487400000000001</v>
      </c>
      <c r="AW969">
        <v>-1</v>
      </c>
      <c r="AX969">
        <v>-0.58984400000000003</v>
      </c>
      <c r="AY969" t="s">
        <v>302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303</v>
      </c>
      <c r="BH969">
        <v>26342.594353</v>
      </c>
      <c r="BI969">
        <v>-10222.316981</v>
      </c>
      <c r="BJ969">
        <v>-27047.332275000001</v>
      </c>
      <c r="BK969">
        <v>0</v>
      </c>
      <c r="BL969">
        <v>0</v>
      </c>
      <c r="BM969">
        <v>0</v>
      </c>
      <c r="BN969" t="s">
        <v>304</v>
      </c>
      <c r="BO969">
        <v>3839.7244059999998</v>
      </c>
      <c r="BP969">
        <v>4716.9552119999998</v>
      </c>
      <c r="BQ969">
        <v>3238.6785759999998</v>
      </c>
    </row>
    <row r="970" spans="1:69">
      <c r="A970">
        <v>969</v>
      </c>
      <c r="C970" t="s">
        <v>301</v>
      </c>
      <c r="D970">
        <v>18.008638000000001</v>
      </c>
      <c r="E970">
        <v>18.008638000000001</v>
      </c>
      <c r="F970">
        <v>0</v>
      </c>
      <c r="G970">
        <v>8.2999999999999998E-5</v>
      </c>
      <c r="H970">
        <v>1</v>
      </c>
      <c r="I970">
        <v>-1.5999999999999999E-5</v>
      </c>
      <c r="J970" t="s">
        <v>222</v>
      </c>
      <c r="K970">
        <v>7579</v>
      </c>
      <c r="L970">
        <v>0</v>
      </c>
      <c r="M970">
        <v>0</v>
      </c>
      <c r="N970">
        <v>0</v>
      </c>
      <c r="O970">
        <v>8037.2434999999996</v>
      </c>
      <c r="P970">
        <v>10714.727699999999</v>
      </c>
      <c r="Q970">
        <v>6481.9775</v>
      </c>
      <c r="R970" t="s">
        <v>223</v>
      </c>
      <c r="S970">
        <v>-0.40361799999999998</v>
      </c>
      <c r="T970">
        <v>-0.69207600000000002</v>
      </c>
      <c r="U970">
        <v>5.4307030000000003</v>
      </c>
      <c r="V970">
        <v>74.258684000000002</v>
      </c>
      <c r="W970">
        <v>34.106589999999997</v>
      </c>
      <c r="X970">
        <v>93.248356999999999</v>
      </c>
      <c r="Y970">
        <v>-0.102572</v>
      </c>
      <c r="Z970">
        <v>1.4412609999999999</v>
      </c>
      <c r="AA970">
        <v>-0.453121</v>
      </c>
      <c r="AB970">
        <v>-6.96E-4</v>
      </c>
      <c r="AC970">
        <v>0.58817399999999997</v>
      </c>
      <c r="AD970">
        <v>0.22467100000000001</v>
      </c>
      <c r="AE970">
        <v>0.81462000000000001</v>
      </c>
      <c r="AF970">
        <v>0.80430800000000002</v>
      </c>
      <c r="AG970">
        <v>-0.83598399999999995</v>
      </c>
      <c r="AH970">
        <v>0.258766</v>
      </c>
      <c r="AI970">
        <v>0.40920699999999999</v>
      </c>
      <c r="AJ970">
        <v>1.6438109999999999</v>
      </c>
      <c r="AK970">
        <v>-0.42269800000000002</v>
      </c>
      <c r="AL970">
        <v>0.853796</v>
      </c>
      <c r="AM970" t="s">
        <v>221</v>
      </c>
      <c r="AN970">
        <v>851.66831000000002</v>
      </c>
      <c r="AO970">
        <v>287.61415599999998</v>
      </c>
      <c r="AP970">
        <v>339.94612499999999</v>
      </c>
      <c r="AQ970">
        <v>1.1056839999999999</v>
      </c>
      <c r="AR970">
        <v>91661.839888999995</v>
      </c>
      <c r="AS970" t="s">
        <v>224</v>
      </c>
      <c r="AT970">
        <v>6.0000000000000001E-3</v>
      </c>
      <c r="AU970">
        <v>0.6</v>
      </c>
      <c r="AV970">
        <v>0.46487400000000001</v>
      </c>
      <c r="AW970">
        <v>-1</v>
      </c>
      <c r="AX970">
        <v>-0.58984400000000003</v>
      </c>
      <c r="AY970" t="s">
        <v>302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303</v>
      </c>
      <c r="BH970">
        <v>26511.081977999998</v>
      </c>
      <c r="BI970">
        <v>-10631.416351</v>
      </c>
      <c r="BJ970">
        <v>-27485.846580000001</v>
      </c>
      <c r="BK970">
        <v>0</v>
      </c>
      <c r="BL970">
        <v>0</v>
      </c>
      <c r="BM970">
        <v>0</v>
      </c>
      <c r="BN970" t="s">
        <v>304</v>
      </c>
      <c r="BO970">
        <v>3841.3453460000001</v>
      </c>
      <c r="BP970">
        <v>4718.9464749999997</v>
      </c>
      <c r="BQ970">
        <v>3240.0457839999999</v>
      </c>
    </row>
    <row r="971" spans="1:69">
      <c r="A971">
        <v>970</v>
      </c>
      <c r="C971" t="s">
        <v>301</v>
      </c>
      <c r="D971">
        <v>18.008638000000001</v>
      </c>
      <c r="E971">
        <v>18.008638000000001</v>
      </c>
      <c r="F971">
        <v>0</v>
      </c>
      <c r="G971">
        <v>8.2999999999999998E-5</v>
      </c>
      <c r="H971">
        <v>1</v>
      </c>
      <c r="I971">
        <v>-1.5999999999999999E-5</v>
      </c>
      <c r="J971" t="s">
        <v>222</v>
      </c>
      <c r="K971">
        <v>7579</v>
      </c>
      <c r="L971">
        <v>0</v>
      </c>
      <c r="M971">
        <v>0</v>
      </c>
      <c r="N971">
        <v>0</v>
      </c>
      <c r="O971">
        <v>8037.2434999999996</v>
      </c>
      <c r="P971">
        <v>10714.727699999999</v>
      </c>
      <c r="Q971">
        <v>6481.9775</v>
      </c>
      <c r="R971" t="s">
        <v>223</v>
      </c>
      <c r="S971">
        <v>-0.42739100000000002</v>
      </c>
      <c r="T971">
        <v>-0.72212699999999996</v>
      </c>
      <c r="U971">
        <v>5.3510739999999997</v>
      </c>
      <c r="V971">
        <v>73.632503</v>
      </c>
      <c r="W971">
        <v>34.929419000000003</v>
      </c>
      <c r="X971">
        <v>93.468614000000002</v>
      </c>
      <c r="Y971">
        <v>-0.108238</v>
      </c>
      <c r="Z971">
        <v>1.557153</v>
      </c>
      <c r="AA971">
        <v>-0.505687</v>
      </c>
      <c r="AB971">
        <v>-1.3940000000000001E-3</v>
      </c>
      <c r="AC971">
        <v>0.58837899999999999</v>
      </c>
      <c r="AD971">
        <v>0.22436300000000001</v>
      </c>
      <c r="AE971">
        <v>0.814612</v>
      </c>
      <c r="AF971">
        <v>0.80783799999999995</v>
      </c>
      <c r="AG971">
        <v>-0.83463799999999999</v>
      </c>
      <c r="AH971">
        <v>0.26383299999999998</v>
      </c>
      <c r="AI971">
        <v>0.41439199999999998</v>
      </c>
      <c r="AJ971">
        <v>1.646671</v>
      </c>
      <c r="AK971">
        <v>-0.43439800000000001</v>
      </c>
      <c r="AL971">
        <v>0.856626</v>
      </c>
      <c r="AM971" t="s">
        <v>221</v>
      </c>
      <c r="AN971">
        <v>851.31987200000003</v>
      </c>
      <c r="AO971">
        <v>287.616421</v>
      </c>
      <c r="AP971">
        <v>339.94746300000003</v>
      </c>
      <c r="AQ971">
        <v>1.105721</v>
      </c>
      <c r="AR971">
        <v>91665.633627999996</v>
      </c>
      <c r="AS971" t="s">
        <v>224</v>
      </c>
      <c r="AT971">
        <v>6.0000000000000001E-3</v>
      </c>
      <c r="AU971">
        <v>0.6</v>
      </c>
      <c r="AV971">
        <v>0.46487400000000001</v>
      </c>
      <c r="AW971">
        <v>-1</v>
      </c>
      <c r="AX971">
        <v>-0.58984400000000003</v>
      </c>
      <c r="AY971" t="s">
        <v>302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303</v>
      </c>
      <c r="BH971">
        <v>27274.526387999998</v>
      </c>
      <c r="BI971">
        <v>-11731.028517000001</v>
      </c>
      <c r="BJ971">
        <v>-28388.342887999999</v>
      </c>
      <c r="BK971">
        <v>0</v>
      </c>
      <c r="BL971">
        <v>0</v>
      </c>
      <c r="BM971">
        <v>0</v>
      </c>
      <c r="BN971" t="s">
        <v>304</v>
      </c>
      <c r="BO971">
        <v>3842.9698549999998</v>
      </c>
      <c r="BP971">
        <v>4720.9421220000004</v>
      </c>
      <c r="BQ971">
        <v>3241.4160019999999</v>
      </c>
    </row>
    <row r="972" spans="1:69">
      <c r="A972">
        <v>971</v>
      </c>
      <c r="C972" t="s">
        <v>301</v>
      </c>
      <c r="D972">
        <v>18.008638000000001</v>
      </c>
      <c r="E972">
        <v>18.008638000000001</v>
      </c>
      <c r="F972">
        <v>0</v>
      </c>
      <c r="G972">
        <v>8.2999999999999998E-5</v>
      </c>
      <c r="H972">
        <v>1</v>
      </c>
      <c r="I972">
        <v>-1.5999999999999999E-5</v>
      </c>
      <c r="J972" t="s">
        <v>222</v>
      </c>
      <c r="K972">
        <v>7579</v>
      </c>
      <c r="L972">
        <v>0</v>
      </c>
      <c r="M972">
        <v>0</v>
      </c>
      <c r="N972">
        <v>0</v>
      </c>
      <c r="O972">
        <v>8037.2434999999996</v>
      </c>
      <c r="P972">
        <v>10714.727699999999</v>
      </c>
      <c r="Q972">
        <v>6481.9775</v>
      </c>
      <c r="R972" t="s">
        <v>223</v>
      </c>
      <c r="S972">
        <v>-0.37210599999999999</v>
      </c>
      <c r="T972">
        <v>-0.84350199999999997</v>
      </c>
      <c r="U972">
        <v>5.210629</v>
      </c>
      <c r="V972">
        <v>72.999808000000002</v>
      </c>
      <c r="W972">
        <v>35.748775999999999</v>
      </c>
      <c r="X972">
        <v>93.682494000000005</v>
      </c>
      <c r="Y972">
        <v>0</v>
      </c>
      <c r="Z972">
        <v>0</v>
      </c>
      <c r="AA972">
        <v>0</v>
      </c>
      <c r="AB972">
        <v>-2.088E-3</v>
      </c>
      <c r="AC972">
        <v>0.58858299999999997</v>
      </c>
      <c r="AD972">
        <v>0.22406100000000001</v>
      </c>
      <c r="AE972">
        <v>0.81459899999999996</v>
      </c>
      <c r="AF972">
        <v>0.81137000000000004</v>
      </c>
      <c r="AG972">
        <v>-0.83329299999999995</v>
      </c>
      <c r="AH972">
        <v>0.26888400000000001</v>
      </c>
      <c r="AI972">
        <v>0.41961100000000001</v>
      </c>
      <c r="AJ972">
        <v>1.649513</v>
      </c>
      <c r="AK972">
        <v>-0.45538200000000001</v>
      </c>
      <c r="AL972">
        <v>0.85614699999999999</v>
      </c>
      <c r="AM972" t="s">
        <v>221</v>
      </c>
      <c r="AN972">
        <v>850.97125600000004</v>
      </c>
      <c r="AO972">
        <v>287.61868700000002</v>
      </c>
      <c r="AP972">
        <v>339.948803</v>
      </c>
      <c r="AQ972">
        <v>1.105758</v>
      </c>
      <c r="AR972">
        <v>91669.429424000002</v>
      </c>
      <c r="AS972" t="s">
        <v>224</v>
      </c>
      <c r="AT972">
        <v>6.0000000000000001E-3</v>
      </c>
      <c r="AU972">
        <v>0.6</v>
      </c>
      <c r="AV972">
        <v>0.55352800000000002</v>
      </c>
      <c r="AW972">
        <v>-1</v>
      </c>
      <c r="AX972">
        <v>-0.58105499999999999</v>
      </c>
      <c r="AY972" t="s">
        <v>302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303</v>
      </c>
      <c r="BH972">
        <v>29134.987542999999</v>
      </c>
      <c r="BI972">
        <v>-12867.115786</v>
      </c>
      <c r="BJ972">
        <v>-29518.119968999999</v>
      </c>
      <c r="BK972">
        <v>0</v>
      </c>
      <c r="BL972">
        <v>0</v>
      </c>
      <c r="BM972">
        <v>0</v>
      </c>
      <c r="BN972" t="s">
        <v>304</v>
      </c>
      <c r="BO972">
        <v>3855.2688250000001</v>
      </c>
      <c r="BP972">
        <v>4650.9894290000002</v>
      </c>
      <c r="BQ972">
        <v>3859.8939850000002</v>
      </c>
    </row>
    <row r="973" spans="1:69">
      <c r="A973">
        <v>972</v>
      </c>
      <c r="C973" t="s">
        <v>301</v>
      </c>
      <c r="D973">
        <v>18.008638000000001</v>
      </c>
      <c r="E973">
        <v>18.008638000000001</v>
      </c>
      <c r="F973">
        <v>0</v>
      </c>
      <c r="G973">
        <v>8.2999999999999998E-5</v>
      </c>
      <c r="H973">
        <v>1</v>
      </c>
      <c r="I973">
        <v>-1.5999999999999999E-5</v>
      </c>
      <c r="J973" t="s">
        <v>222</v>
      </c>
      <c r="K973">
        <v>7579</v>
      </c>
      <c r="L973">
        <v>0</v>
      </c>
      <c r="M973">
        <v>0</v>
      </c>
      <c r="N973">
        <v>0</v>
      </c>
      <c r="O973">
        <v>8037.2434999999996</v>
      </c>
      <c r="P973">
        <v>10714.727699999999</v>
      </c>
      <c r="Q973">
        <v>6481.9775</v>
      </c>
      <c r="R973" t="s">
        <v>223</v>
      </c>
      <c r="S973">
        <v>-0.172098</v>
      </c>
      <c r="T973">
        <v>-0.96942899999999999</v>
      </c>
      <c r="U973">
        <v>5.0404949999999999</v>
      </c>
      <c r="V973">
        <v>72.361485999999999</v>
      </c>
      <c r="W973">
        <v>36.564667999999998</v>
      </c>
      <c r="X973">
        <v>93.889827999999994</v>
      </c>
      <c r="Y973">
        <v>-0.22903999999999999</v>
      </c>
      <c r="Z973">
        <v>1.534816</v>
      </c>
      <c r="AA973">
        <v>-0.42324299999999998</v>
      </c>
      <c r="AB973">
        <v>-1.224E-3</v>
      </c>
      <c r="AC973">
        <v>0.58240400000000003</v>
      </c>
      <c r="AD973">
        <v>0.31900899999999999</v>
      </c>
      <c r="AE973">
        <v>0.81459199999999998</v>
      </c>
      <c r="AF973">
        <v>0.81486400000000003</v>
      </c>
      <c r="AG973">
        <v>-0.83137899999999998</v>
      </c>
      <c r="AH973">
        <v>0.27392</v>
      </c>
      <c r="AI973">
        <v>0.42486400000000002</v>
      </c>
      <c r="AJ973">
        <v>1.652336</v>
      </c>
      <c r="AK973">
        <v>-0.46788299999999999</v>
      </c>
      <c r="AL973">
        <v>0.85851</v>
      </c>
      <c r="AM973" t="s">
        <v>221</v>
      </c>
      <c r="AN973">
        <v>850.62247100000002</v>
      </c>
      <c r="AO973">
        <v>287.62095399999998</v>
      </c>
      <c r="AP973">
        <v>339.95014200000003</v>
      </c>
      <c r="AQ973">
        <v>1.105796</v>
      </c>
      <c r="AR973">
        <v>91673.227192000006</v>
      </c>
      <c r="AS973" t="s">
        <v>224</v>
      </c>
      <c r="AT973">
        <v>6.0000000000000001E-3</v>
      </c>
      <c r="AU973">
        <v>0.6</v>
      </c>
      <c r="AV973">
        <v>0.55352800000000002</v>
      </c>
      <c r="AW973">
        <v>-1</v>
      </c>
      <c r="AX973">
        <v>-0.58105499999999999</v>
      </c>
      <c r="AY973" t="s">
        <v>302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303</v>
      </c>
      <c r="BH973">
        <v>29991.144423000002</v>
      </c>
      <c r="BI973">
        <v>-14190.39098</v>
      </c>
      <c r="BJ973">
        <v>-30485.156502000002</v>
      </c>
      <c r="BK973">
        <v>0</v>
      </c>
      <c r="BL973">
        <v>0</v>
      </c>
      <c r="BM973">
        <v>0</v>
      </c>
      <c r="BN973" t="s">
        <v>304</v>
      </c>
      <c r="BO973">
        <v>3857.4215709999999</v>
      </c>
      <c r="BP973">
        <v>4653.586499</v>
      </c>
      <c r="BQ973">
        <v>3862.0493139999999</v>
      </c>
    </row>
    <row r="974" spans="1:69">
      <c r="A974">
        <v>973</v>
      </c>
      <c r="C974" t="s">
        <v>301</v>
      </c>
      <c r="D974">
        <v>18.008638000000001</v>
      </c>
      <c r="E974">
        <v>18.008638000000001</v>
      </c>
      <c r="F974">
        <v>0</v>
      </c>
      <c r="G974">
        <v>8.2999999999999998E-5</v>
      </c>
      <c r="H974">
        <v>1</v>
      </c>
      <c r="I974">
        <v>-1.5999999999999999E-5</v>
      </c>
      <c r="J974" t="s">
        <v>222</v>
      </c>
      <c r="K974">
        <v>7579</v>
      </c>
      <c r="L974">
        <v>0</v>
      </c>
      <c r="M974">
        <v>0</v>
      </c>
      <c r="N974">
        <v>0</v>
      </c>
      <c r="O974">
        <v>8037.2434999999996</v>
      </c>
      <c r="P974">
        <v>10714.727699999999</v>
      </c>
      <c r="Q974">
        <v>6481.9775</v>
      </c>
      <c r="R974" t="s">
        <v>223</v>
      </c>
      <c r="S974">
        <v>-0.104766</v>
      </c>
      <c r="T974">
        <v>-1.1209290000000001</v>
      </c>
      <c r="U974">
        <v>4.8908909999999999</v>
      </c>
      <c r="V974">
        <v>71.716956999999994</v>
      </c>
      <c r="W974">
        <v>37.376621</v>
      </c>
      <c r="X974">
        <v>94.090689999999995</v>
      </c>
      <c r="Y974">
        <v>-0.25152200000000002</v>
      </c>
      <c r="Z974">
        <v>1.658112</v>
      </c>
      <c r="AA974">
        <v>-0.46957700000000002</v>
      </c>
      <c r="AB974">
        <v>-1.5319999999999999E-3</v>
      </c>
      <c r="AC974">
        <v>0.58253600000000005</v>
      </c>
      <c r="AD974">
        <v>0.31884000000000001</v>
      </c>
      <c r="AE974">
        <v>0.81458299999999995</v>
      </c>
      <c r="AF974">
        <v>0.81835899999999995</v>
      </c>
      <c r="AG974">
        <v>-0.82946699999999995</v>
      </c>
      <c r="AH974">
        <v>0.27893800000000002</v>
      </c>
      <c r="AI974">
        <v>0.43014999999999998</v>
      </c>
      <c r="AJ974">
        <v>1.6551439999999999</v>
      </c>
      <c r="AK974">
        <v>-0.47103200000000001</v>
      </c>
      <c r="AL974">
        <v>0.86354900000000001</v>
      </c>
      <c r="AM974" t="s">
        <v>221</v>
      </c>
      <c r="AN974">
        <v>850.27352499999995</v>
      </c>
      <c r="AO974">
        <v>287.623222</v>
      </c>
      <c r="AP974">
        <v>339.951483</v>
      </c>
      <c r="AQ974">
        <v>1.1058330000000001</v>
      </c>
      <c r="AR974">
        <v>91677.026845999993</v>
      </c>
      <c r="AS974" t="s">
        <v>224</v>
      </c>
      <c r="AT974">
        <v>6.0000000000000001E-3</v>
      </c>
      <c r="AU974">
        <v>0.6</v>
      </c>
      <c r="AV974">
        <v>0.55352800000000002</v>
      </c>
      <c r="AW974">
        <v>-1</v>
      </c>
      <c r="AX974">
        <v>-0.58105499999999999</v>
      </c>
      <c r="AY974" t="s">
        <v>302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303</v>
      </c>
      <c r="BH974">
        <v>30051.281935999999</v>
      </c>
      <c r="BI974">
        <v>-14536.133911999999</v>
      </c>
      <c r="BJ974">
        <v>-30849.222868000001</v>
      </c>
      <c r="BK974">
        <v>0</v>
      </c>
      <c r="BL974">
        <v>0</v>
      </c>
      <c r="BM974">
        <v>0</v>
      </c>
      <c r="BN974" t="s">
        <v>304</v>
      </c>
      <c r="BO974">
        <v>3858.9264429999998</v>
      </c>
      <c r="BP974">
        <v>4655.401973</v>
      </c>
      <c r="BQ974">
        <v>3863.5559910000002</v>
      </c>
    </row>
    <row r="975" spans="1:69">
      <c r="A975">
        <v>974</v>
      </c>
      <c r="C975" t="s">
        <v>301</v>
      </c>
      <c r="D975">
        <v>18.008638000000001</v>
      </c>
      <c r="E975">
        <v>18.008638000000001</v>
      </c>
      <c r="F975">
        <v>0</v>
      </c>
      <c r="G975">
        <v>8.2999999999999998E-5</v>
      </c>
      <c r="H975">
        <v>1</v>
      </c>
      <c r="I975">
        <v>-1.5999999999999999E-5</v>
      </c>
      <c r="J975" t="s">
        <v>222</v>
      </c>
      <c r="K975">
        <v>7579</v>
      </c>
      <c r="L975">
        <v>0</v>
      </c>
      <c r="M975">
        <v>0</v>
      </c>
      <c r="N975">
        <v>0</v>
      </c>
      <c r="O975">
        <v>8037.2434999999996</v>
      </c>
      <c r="P975">
        <v>10714.727699999999</v>
      </c>
      <c r="Q975">
        <v>6481.9775</v>
      </c>
      <c r="R975" t="s">
        <v>223</v>
      </c>
      <c r="S975">
        <v>-0.14366799999999999</v>
      </c>
      <c r="T975">
        <v>-1.143896</v>
      </c>
      <c r="U975">
        <v>4.8192740000000001</v>
      </c>
      <c r="V975">
        <v>71.065633000000005</v>
      </c>
      <c r="W975">
        <v>38.185357000000003</v>
      </c>
      <c r="X975">
        <v>94.285487000000003</v>
      </c>
      <c r="Y975">
        <v>-0.27650000000000002</v>
      </c>
      <c r="Z975">
        <v>1.798773</v>
      </c>
      <c r="AA975">
        <v>-0.52343200000000001</v>
      </c>
      <c r="AB975">
        <v>-1.9059999999999999E-3</v>
      </c>
      <c r="AC975">
        <v>0.58259799999999995</v>
      </c>
      <c r="AD975">
        <v>0.31857600000000003</v>
      </c>
      <c r="AE975">
        <v>0.81457100000000005</v>
      </c>
      <c r="AF975">
        <v>0.821855</v>
      </c>
      <c r="AG975">
        <v>-0.82755500000000004</v>
      </c>
      <c r="AH975">
        <v>0.28393699999999999</v>
      </c>
      <c r="AI975">
        <v>0.43546800000000002</v>
      </c>
      <c r="AJ975">
        <v>1.6579349999999999</v>
      </c>
      <c r="AK975">
        <v>-0.48278599999999999</v>
      </c>
      <c r="AL975">
        <v>0.86612</v>
      </c>
      <c r="AM975" t="s">
        <v>221</v>
      </c>
      <c r="AN975">
        <v>849.92442200000005</v>
      </c>
      <c r="AO975">
        <v>287.62549100000001</v>
      </c>
      <c r="AP975">
        <v>339.95282400000002</v>
      </c>
      <c r="AQ975">
        <v>1.1058699999999999</v>
      </c>
      <c r="AR975">
        <v>91680.828334999998</v>
      </c>
      <c r="AS975" t="s">
        <v>224</v>
      </c>
      <c r="AT975">
        <v>6.0000000000000001E-3</v>
      </c>
      <c r="AU975">
        <v>0.6</v>
      </c>
      <c r="AV975">
        <v>0.594696</v>
      </c>
      <c r="AW975">
        <v>-1</v>
      </c>
      <c r="AX975">
        <v>-0.57421900000000003</v>
      </c>
      <c r="AY975" t="s">
        <v>302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303</v>
      </c>
      <c r="BH975">
        <v>30990.583979999999</v>
      </c>
      <c r="BI975">
        <v>-15410.034684</v>
      </c>
      <c r="BJ975">
        <v>-31595.888174</v>
      </c>
      <c r="BK975">
        <v>0</v>
      </c>
      <c r="BL975">
        <v>0</v>
      </c>
      <c r="BM975">
        <v>0</v>
      </c>
      <c r="BN975" t="s">
        <v>304</v>
      </c>
      <c r="BO975">
        <v>3869.7597679999999</v>
      </c>
      <c r="BP975">
        <v>4602.4294620000001</v>
      </c>
      <c r="BQ975">
        <v>4152.5263080000004</v>
      </c>
    </row>
    <row r="976" spans="1:69">
      <c r="A976">
        <v>975</v>
      </c>
      <c r="C976" t="s">
        <v>301</v>
      </c>
      <c r="D976">
        <v>18.008638000000001</v>
      </c>
      <c r="E976">
        <v>18.008638000000001</v>
      </c>
      <c r="F976">
        <v>0</v>
      </c>
      <c r="G976">
        <v>8.2999999999999998E-5</v>
      </c>
      <c r="H976">
        <v>1</v>
      </c>
      <c r="I976">
        <v>-1.5999999999999999E-5</v>
      </c>
      <c r="J976" t="s">
        <v>222</v>
      </c>
      <c r="K976">
        <v>7579</v>
      </c>
      <c r="L976">
        <v>0</v>
      </c>
      <c r="M976">
        <v>0</v>
      </c>
      <c r="N976">
        <v>0</v>
      </c>
      <c r="O976">
        <v>8037.2434999999996</v>
      </c>
      <c r="P976">
        <v>10714.727699999999</v>
      </c>
      <c r="Q976">
        <v>6481.9775</v>
      </c>
      <c r="R976" t="s">
        <v>223</v>
      </c>
      <c r="S976">
        <v>-6.6147999999999998E-2</v>
      </c>
      <c r="T976">
        <v>-1.236526</v>
      </c>
      <c r="U976">
        <v>4.6976550000000001</v>
      </c>
      <c r="V976">
        <v>70.408293999999998</v>
      </c>
      <c r="W976">
        <v>38.990352999999999</v>
      </c>
      <c r="X976">
        <v>94.473860000000002</v>
      </c>
      <c r="Y976">
        <v>-0.38326199999999999</v>
      </c>
      <c r="Z976">
        <v>1.6155839999999999</v>
      </c>
      <c r="AA976">
        <v>-0.37679699999999999</v>
      </c>
      <c r="AB976">
        <v>-8.0699999999999999E-4</v>
      </c>
      <c r="AC976">
        <v>0.57765100000000003</v>
      </c>
      <c r="AD976">
        <v>0.36269699999999999</v>
      </c>
      <c r="AE976">
        <v>0.81456600000000001</v>
      </c>
      <c r="AF976">
        <v>0.82532099999999997</v>
      </c>
      <c r="AG976">
        <v>-0.82537899999999997</v>
      </c>
      <c r="AH976">
        <v>0.28891699999999998</v>
      </c>
      <c r="AI976">
        <v>0.44081900000000002</v>
      </c>
      <c r="AJ976">
        <v>1.660709</v>
      </c>
      <c r="AK976">
        <v>-0.50573699999999999</v>
      </c>
      <c r="AL976">
        <v>0.86519299999999999</v>
      </c>
      <c r="AM976" t="s">
        <v>221</v>
      </c>
      <c r="AN976">
        <v>849.57516699999996</v>
      </c>
      <c r="AO976">
        <v>287.62776100000002</v>
      </c>
      <c r="AP976">
        <v>339.95416499999999</v>
      </c>
      <c r="AQ976">
        <v>1.105907</v>
      </c>
      <c r="AR976">
        <v>91684.631615999999</v>
      </c>
      <c r="AS976" t="s">
        <v>224</v>
      </c>
      <c r="AT976">
        <v>6.0000000000000001E-3</v>
      </c>
      <c r="AU976">
        <v>0.6</v>
      </c>
      <c r="AV976">
        <v>0.594696</v>
      </c>
      <c r="AW976">
        <v>-1</v>
      </c>
      <c r="AX976">
        <v>-0.57421900000000003</v>
      </c>
      <c r="AY976" t="s">
        <v>302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303</v>
      </c>
      <c r="BH976">
        <v>32739.373540000001</v>
      </c>
      <c r="BI976">
        <v>-18100.718601</v>
      </c>
      <c r="BJ976">
        <v>-33240.129942</v>
      </c>
      <c r="BK976">
        <v>0</v>
      </c>
      <c r="BL976">
        <v>0</v>
      </c>
      <c r="BM976">
        <v>0</v>
      </c>
      <c r="BN976" t="s">
        <v>304</v>
      </c>
      <c r="BO976">
        <v>3870.5305159999998</v>
      </c>
      <c r="BP976">
        <v>4603.3461370000005</v>
      </c>
      <c r="BQ976">
        <v>4153.3533740000003</v>
      </c>
    </row>
    <row r="977" spans="1:69">
      <c r="A977">
        <v>976</v>
      </c>
      <c r="C977" t="s">
        <v>301</v>
      </c>
      <c r="D977">
        <v>18.008638000000001</v>
      </c>
      <c r="E977">
        <v>18.008638000000001</v>
      </c>
      <c r="F977">
        <v>0</v>
      </c>
      <c r="G977">
        <v>8.2999999999999998E-5</v>
      </c>
      <c r="H977">
        <v>1</v>
      </c>
      <c r="I977">
        <v>-1.5999999999999999E-5</v>
      </c>
      <c r="J977" t="s">
        <v>222</v>
      </c>
      <c r="K977">
        <v>7579</v>
      </c>
      <c r="L977">
        <v>0</v>
      </c>
      <c r="M977">
        <v>0</v>
      </c>
      <c r="N977">
        <v>0</v>
      </c>
      <c r="O977">
        <v>8037.2434999999996</v>
      </c>
      <c r="P977">
        <v>10714.727699999999</v>
      </c>
      <c r="Q977">
        <v>6481.9775</v>
      </c>
      <c r="R977" t="s">
        <v>223</v>
      </c>
      <c r="S977">
        <v>0.119782</v>
      </c>
      <c r="T977">
        <v>-1.5692219999999999</v>
      </c>
      <c r="U977">
        <v>4.4588840000000003</v>
      </c>
      <c r="V977">
        <v>69.745703000000006</v>
      </c>
      <c r="W977">
        <v>39.790098999999998</v>
      </c>
      <c r="X977">
        <v>94.655097999999995</v>
      </c>
      <c r="Y977">
        <v>-0.42633199999999999</v>
      </c>
      <c r="Z977">
        <v>1.7436020000000001</v>
      </c>
      <c r="AA977">
        <v>-0.41413100000000003</v>
      </c>
      <c r="AB977">
        <v>-1.096E-3</v>
      </c>
      <c r="AC977">
        <v>0.577573</v>
      </c>
      <c r="AD977">
        <v>0.36233599999999999</v>
      </c>
      <c r="AE977">
        <v>0.81455999999999995</v>
      </c>
      <c r="AF977">
        <v>0.82878600000000002</v>
      </c>
      <c r="AG977">
        <v>-0.82320499999999996</v>
      </c>
      <c r="AH977">
        <v>0.293877</v>
      </c>
      <c r="AI977">
        <v>0.44620199999999999</v>
      </c>
      <c r="AJ977">
        <v>1.6634679999999999</v>
      </c>
      <c r="AK977">
        <v>-0.508135</v>
      </c>
      <c r="AL977">
        <v>0.86973699999999998</v>
      </c>
      <c r="AM977" t="s">
        <v>221</v>
      </c>
      <c r="AN977">
        <v>849.22576700000002</v>
      </c>
      <c r="AO977">
        <v>287.63003300000003</v>
      </c>
      <c r="AP977">
        <v>339.95550700000001</v>
      </c>
      <c r="AQ977">
        <v>1.105944</v>
      </c>
      <c r="AR977">
        <v>91688.436589999998</v>
      </c>
      <c r="AS977" t="s">
        <v>224</v>
      </c>
      <c r="AT977">
        <v>6.0000000000000001E-3</v>
      </c>
      <c r="AU977">
        <v>0.6</v>
      </c>
      <c r="AV977">
        <v>0.640015</v>
      </c>
      <c r="AW977">
        <v>-1</v>
      </c>
      <c r="AX977">
        <v>-0.56787100000000001</v>
      </c>
      <c r="AY977" t="s">
        <v>302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303</v>
      </c>
      <c r="BH977">
        <v>32924.105111999997</v>
      </c>
      <c r="BI977">
        <v>-17928.857091999998</v>
      </c>
      <c r="BJ977">
        <v>-33341.138928</v>
      </c>
      <c r="BK977">
        <v>0</v>
      </c>
      <c r="BL977">
        <v>0</v>
      </c>
      <c r="BM977">
        <v>0</v>
      </c>
      <c r="BN977" t="s">
        <v>304</v>
      </c>
      <c r="BO977">
        <v>3880.5423129999999</v>
      </c>
      <c r="BP977">
        <v>4554.0432570000003</v>
      </c>
      <c r="BQ977">
        <v>4471.4139130000003</v>
      </c>
    </row>
    <row r="978" spans="1:69">
      <c r="A978">
        <v>977</v>
      </c>
      <c r="C978" t="s">
        <v>301</v>
      </c>
      <c r="D978">
        <v>18.008638000000001</v>
      </c>
      <c r="E978">
        <v>18.008638000000001</v>
      </c>
      <c r="F978">
        <v>0</v>
      </c>
      <c r="G978">
        <v>8.2999999999999998E-5</v>
      </c>
      <c r="H978">
        <v>1</v>
      </c>
      <c r="I978">
        <v>-1.5999999999999999E-5</v>
      </c>
      <c r="J978" t="s">
        <v>222</v>
      </c>
      <c r="K978">
        <v>7579</v>
      </c>
      <c r="L978">
        <v>0</v>
      </c>
      <c r="M978">
        <v>0</v>
      </c>
      <c r="N978">
        <v>0</v>
      </c>
      <c r="O978">
        <v>8037.2434999999996</v>
      </c>
      <c r="P978">
        <v>10714.727699999999</v>
      </c>
      <c r="Q978">
        <v>6481.9775</v>
      </c>
      <c r="R978" t="s">
        <v>223</v>
      </c>
      <c r="S978">
        <v>9.6315999999999999E-2</v>
      </c>
      <c r="T978">
        <v>-1.524572</v>
      </c>
      <c r="U978">
        <v>4.4204299999999996</v>
      </c>
      <c r="V978">
        <v>69.076702999999995</v>
      </c>
      <c r="W978">
        <v>40.586756999999999</v>
      </c>
      <c r="X978">
        <v>94.830333999999993</v>
      </c>
      <c r="Y978">
        <v>-0.47626600000000002</v>
      </c>
      <c r="Z978">
        <v>1.8898010000000001</v>
      </c>
      <c r="AA978">
        <v>-0.45678200000000002</v>
      </c>
      <c r="AB978">
        <v>1.0000000000000001E-5</v>
      </c>
      <c r="AC978">
        <v>0.57293799999999995</v>
      </c>
      <c r="AD978">
        <v>0.41094999999999998</v>
      </c>
      <c r="AE978">
        <v>0.81455999999999995</v>
      </c>
      <c r="AF978">
        <v>0.83222399999999996</v>
      </c>
      <c r="AG978">
        <v>-0.820739</v>
      </c>
      <c r="AH978">
        <v>0.298817</v>
      </c>
      <c r="AI978">
        <v>0.45161600000000002</v>
      </c>
      <c r="AJ978">
        <v>1.666212</v>
      </c>
      <c r="AK978">
        <v>-0.51993999999999996</v>
      </c>
      <c r="AL978">
        <v>0.87202999999999997</v>
      </c>
      <c r="AM978" t="s">
        <v>221</v>
      </c>
      <c r="AN978">
        <v>848.87623099999996</v>
      </c>
      <c r="AO978">
        <v>287.63230399999998</v>
      </c>
      <c r="AP978">
        <v>339.95684999999997</v>
      </c>
      <c r="AQ978">
        <v>1.1059810000000001</v>
      </c>
      <c r="AR978">
        <v>91692.243182999999</v>
      </c>
      <c r="AS978" t="s">
        <v>224</v>
      </c>
      <c r="AT978">
        <v>6.0000000000000001E-3</v>
      </c>
      <c r="AU978">
        <v>0.6</v>
      </c>
      <c r="AV978">
        <v>0.640015</v>
      </c>
      <c r="AW978">
        <v>-1</v>
      </c>
      <c r="AX978">
        <v>-0.56787100000000001</v>
      </c>
      <c r="AY978" t="s">
        <v>302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303</v>
      </c>
      <c r="BH978">
        <v>33720.480293000001</v>
      </c>
      <c r="BI978">
        <v>-19406.149226000001</v>
      </c>
      <c r="BJ978">
        <v>-34272.748893000004</v>
      </c>
      <c r="BK978">
        <v>0</v>
      </c>
      <c r="BL978">
        <v>0</v>
      </c>
      <c r="BM978">
        <v>0</v>
      </c>
      <c r="BN978" t="s">
        <v>304</v>
      </c>
      <c r="BO978">
        <v>3881.9056609999998</v>
      </c>
      <c r="BP978">
        <v>4555.6432260000001</v>
      </c>
      <c r="BQ978">
        <v>4472.9848510000002</v>
      </c>
    </row>
    <row r="979" spans="1:69">
      <c r="A979">
        <v>978</v>
      </c>
      <c r="C979" t="s">
        <v>301</v>
      </c>
      <c r="D979">
        <v>18.008638000000001</v>
      </c>
      <c r="E979">
        <v>18.008638000000001</v>
      </c>
      <c r="F979">
        <v>0</v>
      </c>
      <c r="G979">
        <v>8.2999999999999998E-5</v>
      </c>
      <c r="H979">
        <v>1</v>
      </c>
      <c r="I979">
        <v>-1.5999999999999999E-5</v>
      </c>
      <c r="J979" t="s">
        <v>222</v>
      </c>
      <c r="K979">
        <v>7579</v>
      </c>
      <c r="L979">
        <v>0</v>
      </c>
      <c r="M979">
        <v>0</v>
      </c>
      <c r="N979">
        <v>0</v>
      </c>
      <c r="O979">
        <v>8037.2434999999996</v>
      </c>
      <c r="P979">
        <v>10714.727699999999</v>
      </c>
      <c r="Q979">
        <v>6481.9775</v>
      </c>
      <c r="R979" t="s">
        <v>223</v>
      </c>
      <c r="S979">
        <v>0.15501499999999999</v>
      </c>
      <c r="T979">
        <v>-1.697953</v>
      </c>
      <c r="U979">
        <v>4.2734209999999999</v>
      </c>
      <c r="V979">
        <v>68.401919000000007</v>
      </c>
      <c r="W979">
        <v>41.378889999999998</v>
      </c>
      <c r="X979">
        <v>94.99888</v>
      </c>
      <c r="Y979">
        <v>-0.56424300000000005</v>
      </c>
      <c r="Z979">
        <v>1.671694</v>
      </c>
      <c r="AA979">
        <v>-0.31041000000000002</v>
      </c>
      <c r="AB979">
        <v>-2.9E-5</v>
      </c>
      <c r="AC979">
        <v>0.57285299999999995</v>
      </c>
      <c r="AD979">
        <v>0.41071299999999999</v>
      </c>
      <c r="AE979">
        <v>0.81455999999999995</v>
      </c>
      <c r="AF979">
        <v>0.83566099999999999</v>
      </c>
      <c r="AG979">
        <v>-0.81827499999999997</v>
      </c>
      <c r="AH979">
        <v>0.30373499999999998</v>
      </c>
      <c r="AI979">
        <v>0.45706200000000002</v>
      </c>
      <c r="AJ979">
        <v>1.668941</v>
      </c>
      <c r="AK979">
        <v>-0.54404200000000003</v>
      </c>
      <c r="AL979">
        <v>0.87124299999999999</v>
      </c>
      <c r="AM979" t="s">
        <v>221</v>
      </c>
      <c r="AN979">
        <v>848.52656200000001</v>
      </c>
      <c r="AO979">
        <v>287.63457699999998</v>
      </c>
      <c r="AP979">
        <v>339.95819299999999</v>
      </c>
      <c r="AQ979">
        <v>1.1060179999999999</v>
      </c>
      <c r="AR979">
        <v>91696.051353999996</v>
      </c>
      <c r="AS979" t="s">
        <v>224</v>
      </c>
      <c r="AT979">
        <v>6.0000000000000001E-3</v>
      </c>
      <c r="AU979">
        <v>0.6</v>
      </c>
      <c r="AV979">
        <v>0.640015</v>
      </c>
      <c r="AW979">
        <v>-1</v>
      </c>
      <c r="AX979">
        <v>-0.56787100000000001</v>
      </c>
      <c r="AY979" t="s">
        <v>302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303</v>
      </c>
      <c r="BH979">
        <v>35554.645493000004</v>
      </c>
      <c r="BI979">
        <v>-22573.581936999999</v>
      </c>
      <c r="BJ979">
        <v>-36009.178685999999</v>
      </c>
      <c r="BK979">
        <v>0</v>
      </c>
      <c r="BL979">
        <v>0</v>
      </c>
      <c r="BM979">
        <v>0</v>
      </c>
      <c r="BN979" t="s">
        <v>304</v>
      </c>
      <c r="BO979">
        <v>3882.5774660000002</v>
      </c>
      <c r="BP979">
        <v>4556.4316289999997</v>
      </c>
      <c r="BQ979">
        <v>4473.758949</v>
      </c>
    </row>
    <row r="980" spans="1:69">
      <c r="A980">
        <v>979</v>
      </c>
      <c r="C980" t="s">
        <v>301</v>
      </c>
      <c r="D980">
        <v>18.008638000000001</v>
      </c>
      <c r="E980">
        <v>18.008638000000001</v>
      </c>
      <c r="F980">
        <v>0</v>
      </c>
      <c r="G980">
        <v>8.2999999999999998E-5</v>
      </c>
      <c r="H980">
        <v>1</v>
      </c>
      <c r="I980">
        <v>-1.5999999999999999E-5</v>
      </c>
      <c r="J980" t="s">
        <v>222</v>
      </c>
      <c r="K980">
        <v>7579</v>
      </c>
      <c r="L980">
        <v>0</v>
      </c>
      <c r="M980">
        <v>0</v>
      </c>
      <c r="N980">
        <v>0</v>
      </c>
      <c r="O980">
        <v>8037.2434999999996</v>
      </c>
      <c r="P980">
        <v>10714.727699999999</v>
      </c>
      <c r="Q980">
        <v>6481.9775</v>
      </c>
      <c r="R980" t="s">
        <v>223</v>
      </c>
      <c r="S980">
        <v>0.35212100000000002</v>
      </c>
      <c r="T980">
        <v>-2.0944769999999999</v>
      </c>
      <c r="U980">
        <v>4.0215699999999996</v>
      </c>
      <c r="V980">
        <v>67.722257999999997</v>
      </c>
      <c r="W980">
        <v>42.165089000000002</v>
      </c>
      <c r="X980">
        <v>95.160072</v>
      </c>
      <c r="Y980">
        <v>-0.63086399999999998</v>
      </c>
      <c r="Z980">
        <v>1.7991539999999999</v>
      </c>
      <c r="AA980">
        <v>-0.33540900000000001</v>
      </c>
      <c r="AB980">
        <v>-1.37E-4</v>
      </c>
      <c r="AC980">
        <v>0.57269499999999995</v>
      </c>
      <c r="AD980">
        <v>0.41035500000000003</v>
      </c>
      <c r="AE980">
        <v>0.81455900000000003</v>
      </c>
      <c r="AF980">
        <v>0.83909699999999998</v>
      </c>
      <c r="AG980">
        <v>-0.81581300000000001</v>
      </c>
      <c r="AH980">
        <v>0.30863099999999999</v>
      </c>
      <c r="AI980">
        <v>0.46253899999999998</v>
      </c>
      <c r="AJ980">
        <v>1.6716549999999999</v>
      </c>
      <c r="AK980">
        <v>-0.54568899999999998</v>
      </c>
      <c r="AL980">
        <v>0.87514199999999998</v>
      </c>
      <c r="AM980" t="s">
        <v>221</v>
      </c>
      <c r="AN980">
        <v>848.17677000000003</v>
      </c>
      <c r="AO980">
        <v>287.63685099999998</v>
      </c>
      <c r="AP980">
        <v>339.95953700000001</v>
      </c>
      <c r="AQ980">
        <v>1.1060559999999999</v>
      </c>
      <c r="AR980">
        <v>91699.860992999995</v>
      </c>
      <c r="AS980" t="s">
        <v>224</v>
      </c>
      <c r="AT980">
        <v>6.0000000000000001E-3</v>
      </c>
      <c r="AU980">
        <v>0.6</v>
      </c>
      <c r="AV980">
        <v>0.71856699999999996</v>
      </c>
      <c r="AW980">
        <v>-1</v>
      </c>
      <c r="AX980">
        <v>-0.55468799999999996</v>
      </c>
      <c r="AY980" t="s">
        <v>302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303</v>
      </c>
      <c r="BH980">
        <v>35844.904949999996</v>
      </c>
      <c r="BI980">
        <v>-22006.608236</v>
      </c>
      <c r="BJ980">
        <v>-35865.334652999998</v>
      </c>
      <c r="BK980">
        <v>0</v>
      </c>
      <c r="BL980">
        <v>0</v>
      </c>
      <c r="BM980">
        <v>0</v>
      </c>
      <c r="BN980" t="s">
        <v>304</v>
      </c>
      <c r="BO980">
        <v>3901.749194</v>
      </c>
      <c r="BP980">
        <v>4451.9812140000004</v>
      </c>
      <c r="BQ980">
        <v>5024.3480829999999</v>
      </c>
    </row>
    <row r="981" spans="1:69">
      <c r="A981">
        <v>980</v>
      </c>
      <c r="C981" t="s">
        <v>301</v>
      </c>
      <c r="D981">
        <v>18.008638000000001</v>
      </c>
      <c r="E981">
        <v>18.008638000000001</v>
      </c>
      <c r="F981">
        <v>0</v>
      </c>
      <c r="G981">
        <v>8.2999999999999998E-5</v>
      </c>
      <c r="H981">
        <v>1</v>
      </c>
      <c r="I981">
        <v>-1.5999999999999999E-5</v>
      </c>
      <c r="J981" t="s">
        <v>222</v>
      </c>
      <c r="K981">
        <v>7579</v>
      </c>
      <c r="L981">
        <v>0</v>
      </c>
      <c r="M981">
        <v>0</v>
      </c>
      <c r="N981">
        <v>0</v>
      </c>
      <c r="O981">
        <v>8037.2434999999996</v>
      </c>
      <c r="P981">
        <v>10714.727699999999</v>
      </c>
      <c r="Q981">
        <v>6481.9775</v>
      </c>
      <c r="R981" t="s">
        <v>223</v>
      </c>
      <c r="S981">
        <v>0.34172400000000003</v>
      </c>
      <c r="T981">
        <v>-1.99838</v>
      </c>
      <c r="U981">
        <v>4.0139399999999998</v>
      </c>
      <c r="V981">
        <v>67.036544000000006</v>
      </c>
      <c r="W981">
        <v>42.948332000000001</v>
      </c>
      <c r="X981">
        <v>95.315375000000003</v>
      </c>
      <c r="Y981">
        <v>-0.70917399999999997</v>
      </c>
      <c r="Z981">
        <v>1.943967</v>
      </c>
      <c r="AA981">
        <v>-0.36265900000000001</v>
      </c>
      <c r="AB981">
        <v>2.6459999999999999E-3</v>
      </c>
      <c r="AC981">
        <v>0.56291000000000002</v>
      </c>
      <c r="AD981">
        <v>0.49488700000000002</v>
      </c>
      <c r="AE981">
        <v>0.81457500000000005</v>
      </c>
      <c r="AF981">
        <v>0.84247399999999995</v>
      </c>
      <c r="AG981">
        <v>-0.81284400000000001</v>
      </c>
      <c r="AH981">
        <v>0.313504</v>
      </c>
      <c r="AI981">
        <v>0.46804699999999999</v>
      </c>
      <c r="AJ981">
        <v>1.674356</v>
      </c>
      <c r="AK981">
        <v>-0.557535</v>
      </c>
      <c r="AL981">
        <v>0.87712400000000001</v>
      </c>
      <c r="AM981" t="s">
        <v>221</v>
      </c>
      <c r="AN981">
        <v>847.82686100000001</v>
      </c>
      <c r="AO981">
        <v>287.63912499999998</v>
      </c>
      <c r="AP981">
        <v>339.96088099999997</v>
      </c>
      <c r="AQ981">
        <v>1.106093</v>
      </c>
      <c r="AR981">
        <v>91703.672026999993</v>
      </c>
      <c r="AS981" t="s">
        <v>224</v>
      </c>
      <c r="AT981">
        <v>6.0000000000000001E-3</v>
      </c>
      <c r="AU981">
        <v>0.6</v>
      </c>
      <c r="AV981">
        <v>0.76055899999999999</v>
      </c>
      <c r="AW981">
        <v>-1</v>
      </c>
      <c r="AX981">
        <v>-0.54638699999999996</v>
      </c>
      <c r="AY981" t="s">
        <v>302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303</v>
      </c>
      <c r="BH981">
        <v>36829.421756999996</v>
      </c>
      <c r="BI981">
        <v>-23239.034679</v>
      </c>
      <c r="BJ981">
        <v>-36576.805244000003</v>
      </c>
      <c r="BK981">
        <v>0</v>
      </c>
      <c r="BL981">
        <v>0</v>
      </c>
      <c r="BM981">
        <v>0</v>
      </c>
      <c r="BN981" t="s">
        <v>304</v>
      </c>
      <c r="BO981">
        <v>3914.2820459999998</v>
      </c>
      <c r="BP981">
        <v>4386.6949860000004</v>
      </c>
      <c r="BQ981">
        <v>5319.5859630000004</v>
      </c>
    </row>
    <row r="982" spans="1:69">
      <c r="A982">
        <v>981</v>
      </c>
      <c r="C982" t="s">
        <v>301</v>
      </c>
      <c r="D982">
        <v>18.008638000000001</v>
      </c>
      <c r="E982">
        <v>18.008638000000001</v>
      </c>
      <c r="F982">
        <v>0</v>
      </c>
      <c r="G982">
        <v>8.2999999999999998E-5</v>
      </c>
      <c r="H982">
        <v>1</v>
      </c>
      <c r="I982">
        <v>-1.5999999999999999E-5</v>
      </c>
      <c r="J982" t="s">
        <v>222</v>
      </c>
      <c r="K982">
        <v>7579</v>
      </c>
      <c r="L982">
        <v>0</v>
      </c>
      <c r="M982">
        <v>0</v>
      </c>
      <c r="N982">
        <v>0</v>
      </c>
      <c r="O982">
        <v>8037.2434999999996</v>
      </c>
      <c r="P982">
        <v>10714.727699999999</v>
      </c>
      <c r="Q982">
        <v>6481.9775</v>
      </c>
      <c r="R982" t="s">
        <v>223</v>
      </c>
      <c r="S982">
        <v>0.42451800000000001</v>
      </c>
      <c r="T982">
        <v>-2.140101</v>
      </c>
      <c r="U982">
        <v>3.8946510000000001</v>
      </c>
      <c r="V982">
        <v>66.345583000000005</v>
      </c>
      <c r="W982">
        <v>43.726883999999998</v>
      </c>
      <c r="X982">
        <v>95.463999999999999</v>
      </c>
      <c r="Y982">
        <v>0</v>
      </c>
      <c r="Z982">
        <v>0</v>
      </c>
      <c r="AA982">
        <v>0</v>
      </c>
      <c r="AB982">
        <v>4.7349999999999996E-3</v>
      </c>
      <c r="AC982">
        <v>0.55655299999999996</v>
      </c>
      <c r="AD982">
        <v>0.54000499999999996</v>
      </c>
      <c r="AE982">
        <v>0.81460299999999997</v>
      </c>
      <c r="AF982">
        <v>0.84581399999999995</v>
      </c>
      <c r="AG982">
        <v>-0.80960399999999999</v>
      </c>
      <c r="AH982">
        <v>0.318353</v>
      </c>
      <c r="AI982">
        <v>0.473584</v>
      </c>
      <c r="AJ982">
        <v>1.677044</v>
      </c>
      <c r="AK982">
        <v>-0.58272999999999997</v>
      </c>
      <c r="AL982">
        <v>0.87663999999999997</v>
      </c>
      <c r="AM982" t="s">
        <v>221</v>
      </c>
      <c r="AN982">
        <v>847.47684000000004</v>
      </c>
      <c r="AO982">
        <v>287.64140099999997</v>
      </c>
      <c r="AP982">
        <v>339.96222499999999</v>
      </c>
      <c r="AQ982">
        <v>1.1061300000000001</v>
      </c>
      <c r="AR982">
        <v>91707.484421000001</v>
      </c>
      <c r="AS982" t="s">
        <v>224</v>
      </c>
      <c r="AT982">
        <v>6.0000000000000001E-3</v>
      </c>
      <c r="AU982">
        <v>0.6</v>
      </c>
      <c r="AV982">
        <v>0.76055899999999999</v>
      </c>
      <c r="AW982">
        <v>-1</v>
      </c>
      <c r="AX982">
        <v>-0.54638699999999996</v>
      </c>
      <c r="AY982" t="s">
        <v>302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303</v>
      </c>
      <c r="BH982">
        <v>38732.590149000003</v>
      </c>
      <c r="BI982">
        <v>-26936.666417</v>
      </c>
      <c r="BJ982">
        <v>-38372.146675999997</v>
      </c>
      <c r="BK982">
        <v>0</v>
      </c>
      <c r="BL982">
        <v>0</v>
      </c>
      <c r="BM982">
        <v>0</v>
      </c>
      <c r="BN982" t="s">
        <v>304</v>
      </c>
      <c r="BO982">
        <v>3914.927819</v>
      </c>
      <c r="BP982">
        <v>4387.4186970000001</v>
      </c>
      <c r="BQ982">
        <v>5320.463581</v>
      </c>
    </row>
    <row r="983" spans="1:69">
      <c r="A983">
        <v>982</v>
      </c>
      <c r="C983" t="s">
        <v>301</v>
      </c>
      <c r="D983">
        <v>18.008638000000001</v>
      </c>
      <c r="E983">
        <v>18.008638000000001</v>
      </c>
      <c r="F983">
        <v>0</v>
      </c>
      <c r="G983">
        <v>8.2999999999999998E-5</v>
      </c>
      <c r="H983">
        <v>1</v>
      </c>
      <c r="I983">
        <v>-1.5999999999999999E-5</v>
      </c>
      <c r="J983" t="s">
        <v>222</v>
      </c>
      <c r="K983">
        <v>7579</v>
      </c>
      <c r="L983">
        <v>0</v>
      </c>
      <c r="M983">
        <v>0</v>
      </c>
      <c r="N983">
        <v>0</v>
      </c>
      <c r="O983">
        <v>8037.2434999999996</v>
      </c>
      <c r="P983">
        <v>10714.727699999999</v>
      </c>
      <c r="Q983">
        <v>6481.9775</v>
      </c>
      <c r="R983" t="s">
        <v>223</v>
      </c>
      <c r="S983">
        <v>0.63069500000000001</v>
      </c>
      <c r="T983">
        <v>-2.6074850000000001</v>
      </c>
      <c r="U983">
        <v>3.634128</v>
      </c>
      <c r="V983">
        <v>65.650274999999993</v>
      </c>
      <c r="W983">
        <v>44.498702000000002</v>
      </c>
      <c r="X983">
        <v>95.605075999999997</v>
      </c>
      <c r="Y983">
        <v>-0.85665500000000006</v>
      </c>
      <c r="Z983">
        <v>1.808262</v>
      </c>
      <c r="AA983">
        <v>-0.23188</v>
      </c>
      <c r="AB983">
        <v>5.1149999999999998E-3</v>
      </c>
      <c r="AC983">
        <v>0.55621200000000004</v>
      </c>
      <c r="AD983">
        <v>0.53967299999999996</v>
      </c>
      <c r="AE983">
        <v>0.81463399999999997</v>
      </c>
      <c r="AF983">
        <v>0.84915099999999999</v>
      </c>
      <c r="AG983">
        <v>-0.806365</v>
      </c>
      <c r="AH983">
        <v>0.32317400000000002</v>
      </c>
      <c r="AI983">
        <v>0.47915099999999999</v>
      </c>
      <c r="AJ983">
        <v>1.679721</v>
      </c>
      <c r="AK983">
        <v>-0.59568100000000002</v>
      </c>
      <c r="AL983">
        <v>0.87828899999999999</v>
      </c>
      <c r="AM983" t="s">
        <v>221</v>
      </c>
      <c r="AN983">
        <v>847.12671499999999</v>
      </c>
      <c r="AO983">
        <v>287.64367600000003</v>
      </c>
      <c r="AP983">
        <v>339.96357</v>
      </c>
      <c r="AQ983">
        <v>1.1061669999999999</v>
      </c>
      <c r="AR983">
        <v>91711.298064999995</v>
      </c>
      <c r="AS983" t="s">
        <v>224</v>
      </c>
      <c r="AT983">
        <v>6.0000000000000001E-3</v>
      </c>
      <c r="AU983">
        <v>0.6</v>
      </c>
      <c r="AV983">
        <v>0.79571499999999995</v>
      </c>
      <c r="AW983">
        <v>-1</v>
      </c>
      <c r="AX983">
        <v>-0.53906200000000004</v>
      </c>
      <c r="AY983" t="s">
        <v>302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303</v>
      </c>
      <c r="BH983">
        <v>39778.362063</v>
      </c>
      <c r="BI983">
        <v>-28592.148131999998</v>
      </c>
      <c r="BJ983">
        <v>-39163.885052999998</v>
      </c>
      <c r="BK983">
        <v>0</v>
      </c>
      <c r="BL983">
        <v>0</v>
      </c>
      <c r="BM983">
        <v>0</v>
      </c>
      <c r="BN983" t="s">
        <v>304</v>
      </c>
      <c r="BO983">
        <v>3925.8888080000002</v>
      </c>
      <c r="BP983">
        <v>4329.6541889999999</v>
      </c>
      <c r="BQ983">
        <v>5567.7456359999996</v>
      </c>
    </row>
    <row r="984" spans="1:69">
      <c r="A984">
        <v>983</v>
      </c>
      <c r="C984" t="s">
        <v>301</v>
      </c>
      <c r="D984">
        <v>18.008638000000001</v>
      </c>
      <c r="E984">
        <v>18.008638000000001</v>
      </c>
      <c r="F984">
        <v>0</v>
      </c>
      <c r="G984">
        <v>8.2999999999999998E-5</v>
      </c>
      <c r="H984">
        <v>1</v>
      </c>
      <c r="I984">
        <v>-1.5999999999999999E-5</v>
      </c>
      <c r="J984" t="s">
        <v>222</v>
      </c>
      <c r="K984">
        <v>7579</v>
      </c>
      <c r="L984">
        <v>0</v>
      </c>
      <c r="M984">
        <v>0</v>
      </c>
      <c r="N984">
        <v>0</v>
      </c>
      <c r="O984">
        <v>8037.2434999999996</v>
      </c>
      <c r="P984">
        <v>10714.727699999999</v>
      </c>
      <c r="Q984">
        <v>6481.9775</v>
      </c>
      <c r="R984" t="s">
        <v>223</v>
      </c>
      <c r="S984">
        <v>0.72164799999999996</v>
      </c>
      <c r="T984">
        <v>-2.8056199999999998</v>
      </c>
      <c r="U984">
        <v>3.503701</v>
      </c>
      <c r="V984">
        <v>64.950022000000004</v>
      </c>
      <c r="W984">
        <v>45.265399000000002</v>
      </c>
      <c r="X984">
        <v>95.739389000000003</v>
      </c>
      <c r="Y984">
        <v>-0.96348400000000001</v>
      </c>
      <c r="Z984">
        <v>1.9414670000000001</v>
      </c>
      <c r="AA984">
        <v>-0.23989199999999999</v>
      </c>
      <c r="AB984">
        <v>7.1570000000000002E-3</v>
      </c>
      <c r="AC984">
        <v>0.55047500000000005</v>
      </c>
      <c r="AD984">
        <v>0.57739200000000002</v>
      </c>
      <c r="AE984">
        <v>0.81467699999999998</v>
      </c>
      <c r="AF984">
        <v>0.85245400000000005</v>
      </c>
      <c r="AG984">
        <v>-0.80290099999999998</v>
      </c>
      <c r="AH984">
        <v>0.32796799999999998</v>
      </c>
      <c r="AI984">
        <v>0.48474800000000001</v>
      </c>
      <c r="AJ984">
        <v>1.6823870000000001</v>
      </c>
      <c r="AK984">
        <v>-0.59558900000000004</v>
      </c>
      <c r="AL984">
        <v>0.88137100000000002</v>
      </c>
      <c r="AM984" t="s">
        <v>221</v>
      </c>
      <c r="AN984">
        <v>846.77649899999994</v>
      </c>
      <c r="AO984">
        <v>287.64595300000002</v>
      </c>
      <c r="AP984">
        <v>339.96491600000002</v>
      </c>
      <c r="AQ984">
        <v>1.1062050000000001</v>
      </c>
      <c r="AR984">
        <v>91715.112842999995</v>
      </c>
      <c r="AS984" t="s">
        <v>224</v>
      </c>
      <c r="AT984">
        <v>6.0000000000000001E-3</v>
      </c>
      <c r="AU984">
        <v>0.6</v>
      </c>
      <c r="AV984">
        <v>0.79571499999999995</v>
      </c>
      <c r="AW984">
        <v>-1</v>
      </c>
      <c r="AX984">
        <v>-0.53906200000000004</v>
      </c>
      <c r="AY984" t="s">
        <v>302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303</v>
      </c>
      <c r="BH984">
        <v>39628.518923000003</v>
      </c>
      <c r="BI984">
        <v>-28584.676482999999</v>
      </c>
      <c r="BJ984">
        <v>-39262.879524000004</v>
      </c>
      <c r="BK984">
        <v>0</v>
      </c>
      <c r="BL984">
        <v>0</v>
      </c>
      <c r="BM984">
        <v>0</v>
      </c>
      <c r="BN984" t="s">
        <v>304</v>
      </c>
      <c r="BO984">
        <v>3926.8372709999999</v>
      </c>
      <c r="BP984">
        <v>4330.7001989999999</v>
      </c>
      <c r="BQ984">
        <v>5569.0907589999997</v>
      </c>
    </row>
    <row r="985" spans="1:69">
      <c r="A985">
        <v>984</v>
      </c>
      <c r="C985" t="s">
        <v>301</v>
      </c>
      <c r="D985">
        <v>18.008638000000001</v>
      </c>
      <c r="E985">
        <v>18.008638000000001</v>
      </c>
      <c r="F985">
        <v>0</v>
      </c>
      <c r="G985">
        <v>8.2999999999999998E-5</v>
      </c>
      <c r="H985">
        <v>1</v>
      </c>
      <c r="I985">
        <v>-1.5999999999999999E-5</v>
      </c>
      <c r="J985" t="s">
        <v>222</v>
      </c>
      <c r="K985">
        <v>7579</v>
      </c>
      <c r="L985">
        <v>0</v>
      </c>
      <c r="M985">
        <v>0</v>
      </c>
      <c r="N985">
        <v>0</v>
      </c>
      <c r="O985">
        <v>8037.2434999999996</v>
      </c>
      <c r="P985">
        <v>10714.727699999999</v>
      </c>
      <c r="Q985">
        <v>6481.9775</v>
      </c>
      <c r="R985" t="s">
        <v>223</v>
      </c>
      <c r="S985">
        <v>0.65321200000000001</v>
      </c>
      <c r="T985">
        <v>-2.7849469999999998</v>
      </c>
      <c r="U985">
        <v>3.4623620000000002</v>
      </c>
      <c r="V985">
        <v>64.244046999999995</v>
      </c>
      <c r="W985">
        <v>46.028104999999996</v>
      </c>
      <c r="X985">
        <v>95.867374999999996</v>
      </c>
      <c r="Y985">
        <v>-1.090465</v>
      </c>
      <c r="Z985">
        <v>2.0913569999999999</v>
      </c>
      <c r="AA985">
        <v>-0.24538399999999999</v>
      </c>
      <c r="AB985">
        <v>7.7320000000000002E-3</v>
      </c>
      <c r="AC985">
        <v>0.55010800000000004</v>
      </c>
      <c r="AD985">
        <v>0.57713599999999998</v>
      </c>
      <c r="AE985">
        <v>0.81472299999999997</v>
      </c>
      <c r="AF985">
        <v>0.85575400000000001</v>
      </c>
      <c r="AG985">
        <v>-0.79943799999999998</v>
      </c>
      <c r="AH985">
        <v>0.33273399999999997</v>
      </c>
      <c r="AI985">
        <v>0.490373</v>
      </c>
      <c r="AJ985">
        <v>1.6850419999999999</v>
      </c>
      <c r="AK985">
        <v>-0.60734100000000002</v>
      </c>
      <c r="AL985">
        <v>0.88292300000000001</v>
      </c>
      <c r="AM985" t="s">
        <v>221</v>
      </c>
      <c r="AN985">
        <v>846.42619400000001</v>
      </c>
      <c r="AO985">
        <v>287.64823000000001</v>
      </c>
      <c r="AP985">
        <v>339.96626099999997</v>
      </c>
      <c r="AQ985">
        <v>1.1062419999999999</v>
      </c>
      <c r="AR985">
        <v>91718.928715000002</v>
      </c>
      <c r="AS985" t="s">
        <v>224</v>
      </c>
      <c r="AT985">
        <v>6.0000000000000001E-3</v>
      </c>
      <c r="AU985">
        <v>0.6</v>
      </c>
      <c r="AV985">
        <v>0.85565199999999997</v>
      </c>
      <c r="AW985">
        <v>-1</v>
      </c>
      <c r="AX985">
        <v>-0.51855499999999999</v>
      </c>
      <c r="AY985" t="s">
        <v>302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303</v>
      </c>
      <c r="BH985">
        <v>40708.623363999999</v>
      </c>
      <c r="BI985">
        <v>-29876.573869</v>
      </c>
      <c r="BJ985">
        <v>-39812.739329999997</v>
      </c>
      <c r="BK985">
        <v>0</v>
      </c>
      <c r="BL985">
        <v>0</v>
      </c>
      <c r="BM985">
        <v>0</v>
      </c>
      <c r="BN985" t="s">
        <v>304</v>
      </c>
      <c r="BO985">
        <v>3955.8142480000001</v>
      </c>
      <c r="BP985">
        <v>4166.9287139999997</v>
      </c>
      <c r="BQ985">
        <v>5989.9910490000002</v>
      </c>
    </row>
    <row r="986" spans="1:69">
      <c r="A986">
        <v>985</v>
      </c>
      <c r="C986" t="s">
        <v>301</v>
      </c>
      <c r="D986">
        <v>18.00806</v>
      </c>
      <c r="E986">
        <v>18.00806</v>
      </c>
      <c r="F986">
        <v>0</v>
      </c>
      <c r="G986">
        <v>1.2E-5</v>
      </c>
      <c r="H986">
        <v>1</v>
      </c>
      <c r="I986">
        <v>-5.0000000000000004E-6</v>
      </c>
      <c r="J986" t="s">
        <v>222</v>
      </c>
      <c r="K986">
        <v>7579</v>
      </c>
      <c r="L986">
        <v>0</v>
      </c>
      <c r="M986">
        <v>0</v>
      </c>
      <c r="N986">
        <v>0</v>
      </c>
      <c r="O986">
        <v>8037.2434999999996</v>
      </c>
      <c r="P986">
        <v>10714.727699999999</v>
      </c>
      <c r="Q986">
        <v>6481.9775</v>
      </c>
      <c r="R986" t="s">
        <v>223</v>
      </c>
      <c r="S986">
        <v>0.74808399999999997</v>
      </c>
      <c r="T986">
        <v>-2.9355000000000002</v>
      </c>
      <c r="U986">
        <v>3.362765</v>
      </c>
      <c r="V986">
        <v>63.533410000000003</v>
      </c>
      <c r="W986">
        <v>46.785800999999999</v>
      </c>
      <c r="X986">
        <v>95.988676999999996</v>
      </c>
      <c r="Y986">
        <v>-1.0866960000000001</v>
      </c>
      <c r="Z986">
        <v>1.7566569999999999</v>
      </c>
      <c r="AA986">
        <v>-0.106806</v>
      </c>
      <c r="AB986">
        <v>1.3053E-2</v>
      </c>
      <c r="AC986">
        <v>0.53433799999999998</v>
      </c>
      <c r="AD986">
        <v>0.64170799999999995</v>
      </c>
      <c r="AE986">
        <v>0.814801</v>
      </c>
      <c r="AF986">
        <v>0.85895999999999995</v>
      </c>
      <c r="AG986">
        <v>-0.79558799999999996</v>
      </c>
      <c r="AH986">
        <v>0.33747100000000002</v>
      </c>
      <c r="AI986">
        <v>0.49602600000000002</v>
      </c>
      <c r="AJ986">
        <v>1.6876880000000001</v>
      </c>
      <c r="AK986">
        <v>-0.63473800000000002</v>
      </c>
      <c r="AL986">
        <v>0.88279300000000005</v>
      </c>
      <c r="AM986" t="s">
        <v>221</v>
      </c>
      <c r="AN986">
        <v>846.07580299999995</v>
      </c>
      <c r="AO986">
        <v>287.650507</v>
      </c>
      <c r="AP986">
        <v>339.96760699999999</v>
      </c>
      <c r="AQ986">
        <v>1.106279</v>
      </c>
      <c r="AR986">
        <v>91722.745643000002</v>
      </c>
      <c r="AS986" t="s">
        <v>224</v>
      </c>
      <c r="AT986">
        <v>6.0000000000000001E-3</v>
      </c>
      <c r="AU986">
        <v>0.6</v>
      </c>
      <c r="AV986">
        <v>0.85565199999999997</v>
      </c>
      <c r="AW986">
        <v>-1</v>
      </c>
      <c r="AX986">
        <v>-0.51855499999999999</v>
      </c>
      <c r="AY986" t="s">
        <v>302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303</v>
      </c>
      <c r="BH986">
        <v>42713.326824999996</v>
      </c>
      <c r="BI986">
        <v>-34465.318753</v>
      </c>
      <c r="BJ986">
        <v>-41709.131157999997</v>
      </c>
      <c r="BK986">
        <v>0</v>
      </c>
      <c r="BL986">
        <v>0</v>
      </c>
      <c r="BM986">
        <v>0</v>
      </c>
      <c r="BN986" t="s">
        <v>304</v>
      </c>
      <c r="BO986">
        <v>3956.2101929999999</v>
      </c>
      <c r="BP986">
        <v>4167.345789</v>
      </c>
      <c r="BQ986">
        <v>5990.5905979999998</v>
      </c>
    </row>
    <row r="987" spans="1:69">
      <c r="A987">
        <v>986</v>
      </c>
      <c r="C987" t="s">
        <v>301</v>
      </c>
      <c r="D987">
        <v>18.00806</v>
      </c>
      <c r="E987">
        <v>18.00806</v>
      </c>
      <c r="F987">
        <v>0</v>
      </c>
      <c r="G987">
        <v>1.2E-5</v>
      </c>
      <c r="H987">
        <v>1</v>
      </c>
      <c r="I987">
        <v>-5.0000000000000004E-6</v>
      </c>
      <c r="J987" t="s">
        <v>222</v>
      </c>
      <c r="K987">
        <v>7579</v>
      </c>
      <c r="L987">
        <v>0</v>
      </c>
      <c r="M987">
        <v>0</v>
      </c>
      <c r="N987">
        <v>0</v>
      </c>
      <c r="O987">
        <v>8037.2434999999996</v>
      </c>
      <c r="P987">
        <v>10714.727699999999</v>
      </c>
      <c r="Q987">
        <v>6481.9775</v>
      </c>
      <c r="R987" t="s">
        <v>223</v>
      </c>
      <c r="S987">
        <v>0.96783300000000005</v>
      </c>
      <c r="T987">
        <v>-3.5216069999999999</v>
      </c>
      <c r="U987">
        <v>3.0878320000000001</v>
      </c>
      <c r="V987">
        <v>62.819088000000001</v>
      </c>
      <c r="W987">
        <v>47.535738000000002</v>
      </c>
      <c r="X987">
        <v>96.102168000000006</v>
      </c>
      <c r="Y987">
        <v>-1.2170380000000001</v>
      </c>
      <c r="Z987">
        <v>1.8666430000000001</v>
      </c>
      <c r="AA987">
        <v>-9.3708E-2</v>
      </c>
      <c r="AB987">
        <v>1.3840999999999999E-2</v>
      </c>
      <c r="AC987">
        <v>0.53382300000000005</v>
      </c>
      <c r="AD987">
        <v>0.64133600000000002</v>
      </c>
      <c r="AE987">
        <v>0.81488499999999997</v>
      </c>
      <c r="AF987">
        <v>0.86216300000000001</v>
      </c>
      <c r="AG987">
        <v>-0.79174</v>
      </c>
      <c r="AH987">
        <v>0.34217700000000001</v>
      </c>
      <c r="AI987">
        <v>0.50170700000000001</v>
      </c>
      <c r="AJ987">
        <v>1.6903250000000001</v>
      </c>
      <c r="AK987">
        <v>-0.63417599999999996</v>
      </c>
      <c r="AL987">
        <v>0.884795</v>
      </c>
      <c r="AM987" t="s">
        <v>221</v>
      </c>
      <c r="AN987">
        <v>845.72533899999996</v>
      </c>
      <c r="AO987">
        <v>287.65278499999999</v>
      </c>
      <c r="AP987">
        <v>339.968953</v>
      </c>
      <c r="AQ987">
        <v>1.1063160000000001</v>
      </c>
      <c r="AR987">
        <v>91726.563511</v>
      </c>
      <c r="AS987" t="s">
        <v>224</v>
      </c>
      <c r="AT987">
        <v>6.0000000000000001E-3</v>
      </c>
      <c r="AU987">
        <v>0.6</v>
      </c>
      <c r="AV987">
        <v>0.85565199999999997</v>
      </c>
      <c r="AW987">
        <v>-1</v>
      </c>
      <c r="AX987">
        <v>-0.51855499999999999</v>
      </c>
      <c r="AY987" t="s">
        <v>302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303</v>
      </c>
      <c r="BH987">
        <v>42573.338189000002</v>
      </c>
      <c r="BI987">
        <v>-34374.281819999997</v>
      </c>
      <c r="BJ987">
        <v>-41744.087917999997</v>
      </c>
      <c r="BK987">
        <v>0</v>
      </c>
      <c r="BL987">
        <v>0</v>
      </c>
      <c r="BM987">
        <v>0</v>
      </c>
      <c r="BN987" t="s">
        <v>304</v>
      </c>
      <c r="BO987">
        <v>3956.9110690000002</v>
      </c>
      <c r="BP987">
        <v>4168.0840699999999</v>
      </c>
      <c r="BQ987">
        <v>5991.6518820000001</v>
      </c>
    </row>
    <row r="988" spans="1:69">
      <c r="A988">
        <v>987</v>
      </c>
      <c r="C988" t="s">
        <v>301</v>
      </c>
      <c r="D988">
        <v>18.00806</v>
      </c>
      <c r="E988">
        <v>18.00806</v>
      </c>
      <c r="F988">
        <v>0</v>
      </c>
      <c r="G988">
        <v>1.2E-5</v>
      </c>
      <c r="H988">
        <v>1</v>
      </c>
      <c r="I988">
        <v>-5.0000000000000004E-6</v>
      </c>
      <c r="J988" t="s">
        <v>222</v>
      </c>
      <c r="K988">
        <v>7579</v>
      </c>
      <c r="L988">
        <v>0</v>
      </c>
      <c r="M988">
        <v>0</v>
      </c>
      <c r="N988">
        <v>0</v>
      </c>
      <c r="O988">
        <v>8037.2434999999996</v>
      </c>
      <c r="P988">
        <v>10714.727699999999</v>
      </c>
      <c r="Q988">
        <v>6481.9775</v>
      </c>
      <c r="R988" t="s">
        <v>223</v>
      </c>
      <c r="S988">
        <v>0.90031300000000003</v>
      </c>
      <c r="T988">
        <v>-3.4906860000000002</v>
      </c>
      <c r="U988">
        <v>3.0535839999999999</v>
      </c>
      <c r="V988">
        <v>62.099494</v>
      </c>
      <c r="W988">
        <v>48.281581000000003</v>
      </c>
      <c r="X988">
        <v>96.209283999999997</v>
      </c>
      <c r="Y988">
        <v>-1.3701700000000001</v>
      </c>
      <c r="Z988">
        <v>1.9860610000000001</v>
      </c>
      <c r="AA988">
        <v>-7.3450000000000001E-2</v>
      </c>
      <c r="AB988">
        <v>1.4678E-2</v>
      </c>
      <c r="AC988">
        <v>0.53333399999999997</v>
      </c>
      <c r="AD988">
        <v>0.64103600000000005</v>
      </c>
      <c r="AE988">
        <v>0.81497299999999995</v>
      </c>
      <c r="AF988">
        <v>0.86536299999999999</v>
      </c>
      <c r="AG988">
        <v>-0.78789399999999998</v>
      </c>
      <c r="AH988">
        <v>0.34685199999999999</v>
      </c>
      <c r="AI988">
        <v>0.50741499999999995</v>
      </c>
      <c r="AJ988">
        <v>1.692955</v>
      </c>
      <c r="AK988">
        <v>-0.64602199999999999</v>
      </c>
      <c r="AL988">
        <v>0.88595900000000005</v>
      </c>
      <c r="AM988" t="s">
        <v>221</v>
      </c>
      <c r="AN988">
        <v>845.37480800000003</v>
      </c>
      <c r="AO988">
        <v>287.65506399999998</v>
      </c>
      <c r="AP988">
        <v>339.97030000000001</v>
      </c>
      <c r="AQ988">
        <v>1.1063540000000001</v>
      </c>
      <c r="AR988">
        <v>91730.382232999997</v>
      </c>
      <c r="AS988" t="s">
        <v>224</v>
      </c>
      <c r="AT988">
        <v>6.0000000000000001E-3</v>
      </c>
      <c r="AU988">
        <v>0.6</v>
      </c>
      <c r="AV988">
        <v>0.85565199999999997</v>
      </c>
      <c r="AW988">
        <v>-1</v>
      </c>
      <c r="AX988">
        <v>-0.51855499999999999</v>
      </c>
      <c r="AY988" t="s">
        <v>302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303</v>
      </c>
      <c r="BH988">
        <v>43365.757848000001</v>
      </c>
      <c r="BI988">
        <v>-36454.224822999997</v>
      </c>
      <c r="BJ988">
        <v>-42598.258243999997</v>
      </c>
      <c r="BK988">
        <v>0</v>
      </c>
      <c r="BL988">
        <v>0</v>
      </c>
      <c r="BM988">
        <v>0</v>
      </c>
      <c r="BN988" t="s">
        <v>304</v>
      </c>
      <c r="BO988">
        <v>3957.5826459999998</v>
      </c>
      <c r="BP988">
        <v>4168.7914879999998</v>
      </c>
      <c r="BQ988">
        <v>5992.6688009999998</v>
      </c>
    </row>
    <row r="989" spans="1:69">
      <c r="A989">
        <v>988</v>
      </c>
      <c r="C989" t="s">
        <v>301</v>
      </c>
      <c r="D989">
        <v>18.00806</v>
      </c>
      <c r="E989">
        <v>18.00806</v>
      </c>
      <c r="F989">
        <v>0</v>
      </c>
      <c r="G989">
        <v>1.2E-5</v>
      </c>
      <c r="H989">
        <v>1</v>
      </c>
      <c r="I989">
        <v>-5.0000000000000004E-6</v>
      </c>
      <c r="J989" t="s">
        <v>222</v>
      </c>
      <c r="K989">
        <v>7579</v>
      </c>
      <c r="L989">
        <v>0</v>
      </c>
      <c r="M989">
        <v>0</v>
      </c>
      <c r="N989">
        <v>0</v>
      </c>
      <c r="O989">
        <v>8037.2434999999996</v>
      </c>
      <c r="P989">
        <v>10714.727699999999</v>
      </c>
      <c r="Q989">
        <v>6481.9775</v>
      </c>
      <c r="R989" t="s">
        <v>223</v>
      </c>
      <c r="S989">
        <v>0.95765500000000003</v>
      </c>
      <c r="T989">
        <v>-3.746413</v>
      </c>
      <c r="U989">
        <v>2.912849</v>
      </c>
      <c r="V989">
        <v>61.375436999999998</v>
      </c>
      <c r="W989">
        <v>49.021608999999998</v>
      </c>
      <c r="X989">
        <v>96.309353999999999</v>
      </c>
      <c r="Y989">
        <v>-1.29765</v>
      </c>
      <c r="Z989">
        <v>1.6379570000000001</v>
      </c>
      <c r="AA989">
        <v>3.1116000000000001E-2</v>
      </c>
      <c r="AB989">
        <v>1.5524E-2</v>
      </c>
      <c r="AC989">
        <v>0.53283999999999998</v>
      </c>
      <c r="AD989">
        <v>0.64072899999999999</v>
      </c>
      <c r="AE989">
        <v>0.81506599999999996</v>
      </c>
      <c r="AF989">
        <v>0.86856</v>
      </c>
      <c r="AG989">
        <v>-0.78405000000000002</v>
      </c>
      <c r="AH989">
        <v>0.351495</v>
      </c>
      <c r="AI989">
        <v>0.51314899999999997</v>
      </c>
      <c r="AJ989">
        <v>1.6955769999999999</v>
      </c>
      <c r="AK989">
        <v>-0.67395799999999995</v>
      </c>
      <c r="AL989">
        <v>0.88661599999999996</v>
      </c>
      <c r="AM989" t="s">
        <v>221</v>
      </c>
      <c r="AN989">
        <v>845.02421400000003</v>
      </c>
      <c r="AO989">
        <v>287.65734300000003</v>
      </c>
      <c r="AP989">
        <v>339.97164600000002</v>
      </c>
      <c r="AQ989">
        <v>1.1063909999999999</v>
      </c>
      <c r="AR989">
        <v>91734.201767999999</v>
      </c>
      <c r="AS989" t="s">
        <v>224</v>
      </c>
      <c r="AT989">
        <v>6.0000000000000001E-3</v>
      </c>
      <c r="AU989">
        <v>0.6</v>
      </c>
      <c r="AV989">
        <v>0.88479600000000003</v>
      </c>
      <c r="AW989">
        <v>-1</v>
      </c>
      <c r="AX989">
        <v>-0.50537100000000001</v>
      </c>
      <c r="AY989" t="s">
        <v>302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303</v>
      </c>
      <c r="BH989">
        <v>45450.546923000002</v>
      </c>
      <c r="BI989">
        <v>-41303.030748999998</v>
      </c>
      <c r="BJ989">
        <v>-44307.595057999999</v>
      </c>
      <c r="BK989">
        <v>0</v>
      </c>
      <c r="BL989">
        <v>0</v>
      </c>
      <c r="BM989">
        <v>0</v>
      </c>
      <c r="BN989" t="s">
        <v>304</v>
      </c>
      <c r="BO989">
        <v>3975.9080549999999</v>
      </c>
      <c r="BP989">
        <v>4063.0967190000001</v>
      </c>
      <c r="BQ989">
        <v>6197.229139</v>
      </c>
    </row>
    <row r="990" spans="1:69">
      <c r="A990">
        <v>989</v>
      </c>
      <c r="C990" t="s">
        <v>301</v>
      </c>
      <c r="D990">
        <v>18.00806</v>
      </c>
      <c r="E990">
        <v>18.00806</v>
      </c>
      <c r="F990">
        <v>0</v>
      </c>
      <c r="G990">
        <v>1.2E-5</v>
      </c>
      <c r="H990">
        <v>1</v>
      </c>
      <c r="I990">
        <v>-5.0000000000000004E-6</v>
      </c>
      <c r="J990" t="s">
        <v>222</v>
      </c>
      <c r="K990">
        <v>7579</v>
      </c>
      <c r="L990">
        <v>0</v>
      </c>
      <c r="M990">
        <v>0</v>
      </c>
      <c r="N990">
        <v>0</v>
      </c>
      <c r="O990">
        <v>8037.2434999999996</v>
      </c>
      <c r="P990">
        <v>10714.727699999999</v>
      </c>
      <c r="Q990">
        <v>6481.9775</v>
      </c>
      <c r="R990" t="s">
        <v>223</v>
      </c>
      <c r="S990">
        <v>1.187737</v>
      </c>
      <c r="T990">
        <v>-4.3674790000000003</v>
      </c>
      <c r="U990">
        <v>2.6615259999999998</v>
      </c>
      <c r="V990">
        <v>60.648074999999999</v>
      </c>
      <c r="W990">
        <v>49.753568000000001</v>
      </c>
      <c r="X990">
        <v>96.401656000000003</v>
      </c>
      <c r="Y990">
        <v>-1.4410890000000001</v>
      </c>
      <c r="Z990">
        <v>1.715244</v>
      </c>
      <c r="AA990">
        <v>6.3815999999999998E-2</v>
      </c>
      <c r="AB990">
        <v>1.9434E-2</v>
      </c>
      <c r="AC990">
        <v>0.52235500000000001</v>
      </c>
      <c r="AD990">
        <v>0.67188899999999996</v>
      </c>
      <c r="AE990">
        <v>0.81518199999999996</v>
      </c>
      <c r="AF990">
        <v>0.87169399999999997</v>
      </c>
      <c r="AG990">
        <v>-0.78001799999999999</v>
      </c>
      <c r="AH990">
        <v>0.35610700000000001</v>
      </c>
      <c r="AI990">
        <v>0.51891100000000001</v>
      </c>
      <c r="AJ990">
        <v>1.698191</v>
      </c>
      <c r="AK990">
        <v>-0.67329000000000006</v>
      </c>
      <c r="AL990">
        <v>0.88745799999999997</v>
      </c>
      <c r="AM990" t="s">
        <v>221</v>
      </c>
      <c r="AN990">
        <v>844.67356900000004</v>
      </c>
      <c r="AO990">
        <v>287.65962200000001</v>
      </c>
      <c r="AP990">
        <v>339.97299299999997</v>
      </c>
      <c r="AQ990">
        <v>1.106428</v>
      </c>
      <c r="AR990">
        <v>91738.021993000002</v>
      </c>
      <c r="AS990" t="s">
        <v>224</v>
      </c>
      <c r="AT990">
        <v>6.0000000000000001E-3</v>
      </c>
      <c r="AU990">
        <v>0.6</v>
      </c>
      <c r="AV990">
        <v>0.88479600000000003</v>
      </c>
      <c r="AW990">
        <v>-1</v>
      </c>
      <c r="AX990">
        <v>-0.50537100000000001</v>
      </c>
      <c r="AY990" t="s">
        <v>302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303</v>
      </c>
      <c r="BH990">
        <v>45360.794734000003</v>
      </c>
      <c r="BI990">
        <v>-41181.083880999999</v>
      </c>
      <c r="BJ990">
        <v>-44297.843497000002</v>
      </c>
      <c r="BK990">
        <v>0</v>
      </c>
      <c r="BL990">
        <v>0</v>
      </c>
      <c r="BM990">
        <v>0</v>
      </c>
      <c r="BN990" t="s">
        <v>304</v>
      </c>
      <c r="BO990">
        <v>3976.3250699999999</v>
      </c>
      <c r="BP990">
        <v>4063.5228780000002</v>
      </c>
      <c r="BQ990">
        <v>6197.8791380000002</v>
      </c>
    </row>
    <row r="991" spans="1:69">
      <c r="A991">
        <v>990</v>
      </c>
      <c r="C991" t="s">
        <v>301</v>
      </c>
      <c r="D991">
        <v>18.00806</v>
      </c>
      <c r="E991">
        <v>18.00806</v>
      </c>
      <c r="F991">
        <v>0</v>
      </c>
      <c r="G991">
        <v>1.2E-5</v>
      </c>
      <c r="H991">
        <v>1</v>
      </c>
      <c r="I991">
        <v>-5.0000000000000004E-6</v>
      </c>
      <c r="J991" t="s">
        <v>222</v>
      </c>
      <c r="K991">
        <v>7579</v>
      </c>
      <c r="L991">
        <v>0</v>
      </c>
      <c r="M991">
        <v>0</v>
      </c>
      <c r="N991">
        <v>0</v>
      </c>
      <c r="O991">
        <v>8037.2434999999996</v>
      </c>
      <c r="P991">
        <v>10714.727699999999</v>
      </c>
      <c r="Q991">
        <v>6481.9775</v>
      </c>
      <c r="R991" t="s">
        <v>223</v>
      </c>
      <c r="S991">
        <v>1.126571</v>
      </c>
      <c r="T991">
        <v>-4.333221</v>
      </c>
      <c r="U991">
        <v>2.6318760000000001</v>
      </c>
      <c r="V991">
        <v>59.915835000000001</v>
      </c>
      <c r="W991">
        <v>50.481355999999998</v>
      </c>
      <c r="X991">
        <v>96.487519000000006</v>
      </c>
      <c r="Y991">
        <v>-1.606093</v>
      </c>
      <c r="Z991">
        <v>1.7936920000000001</v>
      </c>
      <c r="AA991">
        <v>0.106789</v>
      </c>
      <c r="AB991">
        <v>2.0407000000000002E-2</v>
      </c>
      <c r="AC991">
        <v>0.52178899999999995</v>
      </c>
      <c r="AD991">
        <v>0.67152400000000001</v>
      </c>
      <c r="AE991">
        <v>0.81530499999999995</v>
      </c>
      <c r="AF991">
        <v>0.87482499999999996</v>
      </c>
      <c r="AG991">
        <v>-0.77598900000000004</v>
      </c>
      <c r="AH991">
        <v>0.36068699999999998</v>
      </c>
      <c r="AI991">
        <v>0.524698</v>
      </c>
      <c r="AJ991">
        <v>1.7007989999999999</v>
      </c>
      <c r="AK991">
        <v>-0.68529200000000001</v>
      </c>
      <c r="AL991">
        <v>0.88824999999999998</v>
      </c>
      <c r="AM991" t="s">
        <v>221</v>
      </c>
      <c r="AN991">
        <v>844.32287899999994</v>
      </c>
      <c r="AO991">
        <v>287.661901</v>
      </c>
      <c r="AP991">
        <v>339.97433999999998</v>
      </c>
      <c r="AQ991">
        <v>1.1064659999999999</v>
      </c>
      <c r="AR991">
        <v>91741.842825</v>
      </c>
      <c r="AS991" t="s">
        <v>224</v>
      </c>
      <c r="AT991">
        <v>6.0000000000000001E-3</v>
      </c>
      <c r="AU991">
        <v>0.6</v>
      </c>
      <c r="AV991">
        <v>0.93542499999999995</v>
      </c>
      <c r="AW991">
        <v>-1</v>
      </c>
      <c r="AX991">
        <v>-0.48779299999999998</v>
      </c>
      <c r="AY991" t="s">
        <v>302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303</v>
      </c>
      <c r="BH991">
        <v>46412.093493</v>
      </c>
      <c r="BI991">
        <v>-43014.487860000001</v>
      </c>
      <c r="BJ991">
        <v>-44794.662793000003</v>
      </c>
      <c r="BK991">
        <v>0</v>
      </c>
      <c r="BL991">
        <v>0</v>
      </c>
      <c r="BM991">
        <v>0</v>
      </c>
      <c r="BN991" t="s">
        <v>304</v>
      </c>
      <c r="BO991">
        <v>4000.7657509999999</v>
      </c>
      <c r="BP991">
        <v>3922.5582899999999</v>
      </c>
      <c r="BQ991">
        <v>6553.1532239999997</v>
      </c>
    </row>
    <row r="992" spans="1:69">
      <c r="A992">
        <v>991</v>
      </c>
      <c r="C992" t="s">
        <v>301</v>
      </c>
      <c r="D992">
        <v>18.00806</v>
      </c>
      <c r="E992">
        <v>18.00806</v>
      </c>
      <c r="F992">
        <v>0</v>
      </c>
      <c r="G992">
        <v>1.2E-5</v>
      </c>
      <c r="H992">
        <v>1</v>
      </c>
      <c r="I992">
        <v>-5.0000000000000004E-6</v>
      </c>
      <c r="J992" t="s">
        <v>222</v>
      </c>
      <c r="K992">
        <v>7579</v>
      </c>
      <c r="L992">
        <v>0</v>
      </c>
      <c r="M992">
        <v>0</v>
      </c>
      <c r="N992">
        <v>0</v>
      </c>
      <c r="O992">
        <v>8037.2434999999996</v>
      </c>
      <c r="P992">
        <v>10714.727699999999</v>
      </c>
      <c r="Q992">
        <v>6481.9775</v>
      </c>
      <c r="R992" t="s">
        <v>223</v>
      </c>
      <c r="S992">
        <v>1.217452</v>
      </c>
      <c r="T992">
        <v>-4.5568330000000001</v>
      </c>
      <c r="U992">
        <v>2.5370029999999999</v>
      </c>
      <c r="V992">
        <v>59.179723000000003</v>
      </c>
      <c r="W992">
        <v>51.203417999999999</v>
      </c>
      <c r="X992">
        <v>96.566520999999995</v>
      </c>
      <c r="Y992">
        <v>0</v>
      </c>
      <c r="Z992">
        <v>0</v>
      </c>
      <c r="AA992">
        <v>0</v>
      </c>
      <c r="AB992">
        <v>2.5447000000000001E-2</v>
      </c>
      <c r="AC992">
        <v>0.50800500000000004</v>
      </c>
      <c r="AD992">
        <v>0.72595399999999999</v>
      </c>
      <c r="AE992">
        <v>0.81545800000000002</v>
      </c>
      <c r="AF992">
        <v>0.87787300000000001</v>
      </c>
      <c r="AG992">
        <v>-0.77163300000000001</v>
      </c>
      <c r="AH992">
        <v>0.365234</v>
      </c>
      <c r="AI992">
        <v>0.53051199999999998</v>
      </c>
      <c r="AJ992">
        <v>1.7034020000000001</v>
      </c>
      <c r="AK992">
        <v>-0.71326299999999998</v>
      </c>
      <c r="AL992">
        <v>0.88975400000000004</v>
      </c>
      <c r="AM992" t="s">
        <v>221</v>
      </c>
      <c r="AN992">
        <v>843.97215000000006</v>
      </c>
      <c r="AO992">
        <v>287.66418099999999</v>
      </c>
      <c r="AP992">
        <v>339.97568699999999</v>
      </c>
      <c r="AQ992">
        <v>1.106503</v>
      </c>
      <c r="AR992">
        <v>91745.664225999994</v>
      </c>
      <c r="AS992" t="s">
        <v>224</v>
      </c>
      <c r="AT992">
        <v>6.0000000000000001E-3</v>
      </c>
      <c r="AU992">
        <v>0.6</v>
      </c>
      <c r="AV992">
        <v>0.95574999999999999</v>
      </c>
      <c r="AW992">
        <v>-1</v>
      </c>
      <c r="AX992">
        <v>-0.48046899999999998</v>
      </c>
      <c r="AY992" t="s">
        <v>302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303</v>
      </c>
      <c r="BH992">
        <v>48333.961539999997</v>
      </c>
      <c r="BI992">
        <v>-48439.114059</v>
      </c>
      <c r="BJ992">
        <v>-46488.299482000002</v>
      </c>
      <c r="BK992">
        <v>0</v>
      </c>
      <c r="BL992">
        <v>0</v>
      </c>
      <c r="BM992">
        <v>0</v>
      </c>
      <c r="BN992" t="s">
        <v>304</v>
      </c>
      <c r="BO992">
        <v>4012.0794639999999</v>
      </c>
      <c r="BP992">
        <v>3864.9023910000001</v>
      </c>
      <c r="BQ992">
        <v>6697.6899540000004</v>
      </c>
    </row>
    <row r="993" spans="1:69">
      <c r="A993">
        <v>992</v>
      </c>
      <c r="C993" t="s">
        <v>301</v>
      </c>
      <c r="D993">
        <v>18.00806</v>
      </c>
      <c r="E993">
        <v>18.00806</v>
      </c>
      <c r="F993">
        <v>0</v>
      </c>
      <c r="G993">
        <v>1.2E-5</v>
      </c>
      <c r="H993">
        <v>1</v>
      </c>
      <c r="I993">
        <v>-5.0000000000000004E-6</v>
      </c>
      <c r="J993" t="s">
        <v>222</v>
      </c>
      <c r="K993">
        <v>7579</v>
      </c>
      <c r="L993">
        <v>0</v>
      </c>
      <c r="M993">
        <v>0</v>
      </c>
      <c r="N993">
        <v>0</v>
      </c>
      <c r="O993">
        <v>8037.2434999999996</v>
      </c>
      <c r="P993">
        <v>10714.727699999999</v>
      </c>
      <c r="Q993">
        <v>6481.9775</v>
      </c>
      <c r="R993" t="s">
        <v>223</v>
      </c>
      <c r="S993">
        <v>1.4261520000000001</v>
      </c>
      <c r="T993">
        <v>-5.2547759999999997</v>
      </c>
      <c r="U993">
        <v>2.2867130000000002</v>
      </c>
      <c r="V993">
        <v>58.440705999999999</v>
      </c>
      <c r="W993">
        <v>51.916749000000003</v>
      </c>
      <c r="X993">
        <v>96.637626999999995</v>
      </c>
      <c r="Y993">
        <v>0</v>
      </c>
      <c r="Z993">
        <v>0</v>
      </c>
      <c r="AA993">
        <v>0</v>
      </c>
      <c r="AB993">
        <v>2.8457E-2</v>
      </c>
      <c r="AC993">
        <v>0.50192000000000003</v>
      </c>
      <c r="AD993">
        <v>0.74782000000000004</v>
      </c>
      <c r="AE993">
        <v>0.81562800000000002</v>
      </c>
      <c r="AF993">
        <v>0.88088500000000003</v>
      </c>
      <c r="AG993">
        <v>-0.76714599999999999</v>
      </c>
      <c r="AH993">
        <v>0.36974600000000002</v>
      </c>
      <c r="AI993">
        <v>0.53634999999999999</v>
      </c>
      <c r="AJ993">
        <v>1.706</v>
      </c>
      <c r="AK993">
        <v>-0.72635000000000005</v>
      </c>
      <c r="AL993">
        <v>0.89064900000000002</v>
      </c>
      <c r="AM993" t="s">
        <v>221</v>
      </c>
      <c r="AN993">
        <v>843.62139100000002</v>
      </c>
      <c r="AO993">
        <v>287.66646100000003</v>
      </c>
      <c r="AP993">
        <v>339.977035</v>
      </c>
      <c r="AQ993">
        <v>1.1065400000000001</v>
      </c>
      <c r="AR993">
        <v>91749.486078000002</v>
      </c>
      <c r="AS993" t="s">
        <v>224</v>
      </c>
      <c r="AT993">
        <v>6.0000000000000001E-3</v>
      </c>
      <c r="AU993">
        <v>0.6</v>
      </c>
      <c r="AV993">
        <v>0.95574999999999999</v>
      </c>
      <c r="AW993">
        <v>-1</v>
      </c>
      <c r="AX993">
        <v>-0.48046899999999998</v>
      </c>
      <c r="AY993" t="s">
        <v>302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303</v>
      </c>
      <c r="BH993">
        <v>49139.373347000001</v>
      </c>
      <c r="BI993">
        <v>-51172.546635999999</v>
      </c>
      <c r="BJ993">
        <v>-47315.058323999998</v>
      </c>
      <c r="BK993">
        <v>0</v>
      </c>
      <c r="BL993">
        <v>0</v>
      </c>
      <c r="BM993">
        <v>0</v>
      </c>
      <c r="BN993" t="s">
        <v>304</v>
      </c>
      <c r="BO993">
        <v>4012.311768</v>
      </c>
      <c r="BP993">
        <v>3865.126174</v>
      </c>
      <c r="BQ993">
        <v>6698.0777589999998</v>
      </c>
    </row>
    <row r="994" spans="1:69">
      <c r="A994">
        <v>993</v>
      </c>
      <c r="C994" t="s">
        <v>301</v>
      </c>
      <c r="D994">
        <v>18.00806</v>
      </c>
      <c r="E994">
        <v>18.00806</v>
      </c>
      <c r="F994">
        <v>0</v>
      </c>
      <c r="G994">
        <v>1.2E-5</v>
      </c>
      <c r="H994">
        <v>1</v>
      </c>
      <c r="I994">
        <v>-5.0000000000000004E-6</v>
      </c>
      <c r="J994" t="s">
        <v>222</v>
      </c>
      <c r="K994">
        <v>7579</v>
      </c>
      <c r="L994">
        <v>0</v>
      </c>
      <c r="M994">
        <v>0</v>
      </c>
      <c r="N994">
        <v>0</v>
      </c>
      <c r="O994">
        <v>8037.2434999999996</v>
      </c>
      <c r="P994">
        <v>10714.727699999999</v>
      </c>
      <c r="Q994">
        <v>6481.9775</v>
      </c>
      <c r="R994" t="s">
        <v>223</v>
      </c>
      <c r="S994">
        <v>1.485241</v>
      </c>
      <c r="T994">
        <v>-5.5980230000000004</v>
      </c>
      <c r="U994">
        <v>2.1478519999999999</v>
      </c>
      <c r="V994">
        <v>57.698056000000001</v>
      </c>
      <c r="W994">
        <v>52.623472999999997</v>
      </c>
      <c r="X994">
        <v>96.701521999999997</v>
      </c>
      <c r="Y994">
        <v>0</v>
      </c>
      <c r="Z994">
        <v>0</v>
      </c>
      <c r="AA994">
        <v>0</v>
      </c>
      <c r="AB994">
        <v>2.9753000000000002E-2</v>
      </c>
      <c r="AC994">
        <v>0.50122299999999997</v>
      </c>
      <c r="AD994">
        <v>0.74740799999999996</v>
      </c>
      <c r="AE994">
        <v>0.81580699999999995</v>
      </c>
      <c r="AF994">
        <v>0.88389200000000001</v>
      </c>
      <c r="AG994">
        <v>-0.76266199999999995</v>
      </c>
      <c r="AH994">
        <v>0.374222</v>
      </c>
      <c r="AI994">
        <v>0.54221200000000003</v>
      </c>
      <c r="AJ994">
        <v>1.708596</v>
      </c>
      <c r="AK994">
        <v>-0.73943199999999998</v>
      </c>
      <c r="AL994">
        <v>0.89146700000000001</v>
      </c>
      <c r="AM994" t="s">
        <v>221</v>
      </c>
      <c r="AN994">
        <v>843.27061400000002</v>
      </c>
      <c r="AO994">
        <v>287.66874100000001</v>
      </c>
      <c r="AP994">
        <v>339.97838200000001</v>
      </c>
      <c r="AQ994">
        <v>1.1065780000000001</v>
      </c>
      <c r="AR994">
        <v>91753.308258999998</v>
      </c>
      <c r="AS994" t="s">
        <v>224</v>
      </c>
      <c r="AT994">
        <v>6.0000000000000001E-3</v>
      </c>
      <c r="AU994">
        <v>0.6</v>
      </c>
      <c r="AV994">
        <v>0.97155800000000003</v>
      </c>
      <c r="AW994">
        <v>-1</v>
      </c>
      <c r="AX994">
        <v>-0.46972700000000001</v>
      </c>
      <c r="AY994" t="s">
        <v>302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303</v>
      </c>
      <c r="BH994">
        <v>50023.277447</v>
      </c>
      <c r="BI994">
        <v>-53835.923390000004</v>
      </c>
      <c r="BJ994">
        <v>-48006.678508999998</v>
      </c>
      <c r="BK994">
        <v>0</v>
      </c>
      <c r="BL994">
        <v>0</v>
      </c>
      <c r="BM994">
        <v>0</v>
      </c>
      <c r="BN994" t="s">
        <v>304</v>
      </c>
      <c r="BO994">
        <v>4027.1524410000002</v>
      </c>
      <c r="BP994">
        <v>3778.8342980000002</v>
      </c>
      <c r="BQ994">
        <v>6809.0866429999996</v>
      </c>
    </row>
    <row r="995" spans="1:69">
      <c r="A995">
        <v>994</v>
      </c>
      <c r="C995" t="s">
        <v>301</v>
      </c>
      <c r="D995">
        <v>18.00806</v>
      </c>
      <c r="E995">
        <v>18.00806</v>
      </c>
      <c r="F995">
        <v>0</v>
      </c>
      <c r="G995">
        <v>1.2E-5</v>
      </c>
      <c r="H995">
        <v>1</v>
      </c>
      <c r="I995">
        <v>-5.0000000000000004E-6</v>
      </c>
      <c r="J995" t="s">
        <v>222</v>
      </c>
      <c r="K995">
        <v>7579</v>
      </c>
      <c r="L995">
        <v>0</v>
      </c>
      <c r="M995">
        <v>0</v>
      </c>
      <c r="N995">
        <v>0</v>
      </c>
      <c r="O995">
        <v>8037.2434999999996</v>
      </c>
      <c r="P995">
        <v>10714.727699999999</v>
      </c>
      <c r="Q995">
        <v>6481.9775</v>
      </c>
      <c r="R995" t="s">
        <v>223</v>
      </c>
      <c r="S995">
        <v>1.5545059999999999</v>
      </c>
      <c r="T995">
        <v>-5.9321400000000004</v>
      </c>
      <c r="U995">
        <v>2.0263949999999999</v>
      </c>
      <c r="V995">
        <v>56.951926</v>
      </c>
      <c r="W995">
        <v>53.323632000000003</v>
      </c>
      <c r="X995">
        <v>96.758302</v>
      </c>
      <c r="Y995">
        <v>0</v>
      </c>
      <c r="Z995">
        <v>0</v>
      </c>
      <c r="AA995">
        <v>0</v>
      </c>
      <c r="AB995">
        <v>3.3618000000000002E-2</v>
      </c>
      <c r="AC995">
        <v>0.49235899999999999</v>
      </c>
      <c r="AD995">
        <v>0.76411499999999999</v>
      </c>
      <c r="AE995">
        <v>0.81600799999999996</v>
      </c>
      <c r="AF995">
        <v>0.88684600000000002</v>
      </c>
      <c r="AG995">
        <v>-0.758077</v>
      </c>
      <c r="AH995">
        <v>0.378662</v>
      </c>
      <c r="AI995">
        <v>0.548099</v>
      </c>
      <c r="AJ995">
        <v>1.7111879999999999</v>
      </c>
      <c r="AK995">
        <v>-0.75250799999999995</v>
      </c>
      <c r="AL995">
        <v>0.89220999999999995</v>
      </c>
      <c r="AM995" t="s">
        <v>221</v>
      </c>
      <c r="AN995">
        <v>842.91982599999994</v>
      </c>
      <c r="AO995">
        <v>287.671021</v>
      </c>
      <c r="AP995">
        <v>339.97972900000002</v>
      </c>
      <c r="AQ995">
        <v>1.1066149999999999</v>
      </c>
      <c r="AR995">
        <v>91757.130684999996</v>
      </c>
      <c r="AS995" t="s">
        <v>224</v>
      </c>
      <c r="AT995">
        <v>6.0000000000000001E-3</v>
      </c>
      <c r="AU995">
        <v>0.6</v>
      </c>
      <c r="AV995">
        <v>0.97155800000000003</v>
      </c>
      <c r="AW995">
        <v>-1</v>
      </c>
      <c r="AX995">
        <v>-0.46972700000000001</v>
      </c>
      <c r="AY995" t="s">
        <v>302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303</v>
      </c>
      <c r="BH995">
        <v>50795.865275999997</v>
      </c>
      <c r="BI995">
        <v>-56708.650143999999</v>
      </c>
      <c r="BJ995">
        <v>-48781.976656999999</v>
      </c>
      <c r="BK995">
        <v>0</v>
      </c>
      <c r="BL995">
        <v>0</v>
      </c>
      <c r="BM995">
        <v>0</v>
      </c>
      <c r="BN995" t="s">
        <v>304</v>
      </c>
      <c r="BO995">
        <v>4027.1894189999998</v>
      </c>
      <c r="BP995">
        <v>3778.8689949999998</v>
      </c>
      <c r="BQ995">
        <v>6809.1491640000004</v>
      </c>
    </row>
    <row r="996" spans="1:69">
      <c r="A996">
        <v>995</v>
      </c>
      <c r="C996" t="s">
        <v>301</v>
      </c>
      <c r="D996">
        <v>18.00806</v>
      </c>
      <c r="E996">
        <v>18.00806</v>
      </c>
      <c r="F996">
        <v>0</v>
      </c>
      <c r="G996">
        <v>1.2E-5</v>
      </c>
      <c r="H996">
        <v>1</v>
      </c>
      <c r="I996">
        <v>-5.0000000000000004E-6</v>
      </c>
      <c r="J996" t="s">
        <v>222</v>
      </c>
      <c r="K996">
        <v>7579</v>
      </c>
      <c r="L996">
        <v>0</v>
      </c>
      <c r="M996">
        <v>0</v>
      </c>
      <c r="N996">
        <v>0</v>
      </c>
      <c r="O996">
        <v>8037.2434999999996</v>
      </c>
      <c r="P996">
        <v>10714.727699999999</v>
      </c>
      <c r="Q996">
        <v>6481.9775</v>
      </c>
      <c r="R996" t="s">
        <v>223</v>
      </c>
      <c r="S996">
        <v>1.609227</v>
      </c>
      <c r="T996">
        <v>-6.2942460000000002</v>
      </c>
      <c r="U996">
        <v>1.8935230000000001</v>
      </c>
      <c r="V996">
        <v>56.202421999999999</v>
      </c>
      <c r="W996">
        <v>54.017006000000002</v>
      </c>
      <c r="X996">
        <v>96.807821000000004</v>
      </c>
      <c r="Y996">
        <v>0</v>
      </c>
      <c r="Z996">
        <v>0</v>
      </c>
      <c r="AA996">
        <v>0</v>
      </c>
      <c r="AB996">
        <v>3.4997E-2</v>
      </c>
      <c r="AC996">
        <v>0.49161700000000003</v>
      </c>
      <c r="AD996">
        <v>0.76364699999999996</v>
      </c>
      <c r="AE996">
        <v>0.816218</v>
      </c>
      <c r="AF996">
        <v>0.88979600000000003</v>
      </c>
      <c r="AG996">
        <v>-0.75349500000000003</v>
      </c>
      <c r="AH996">
        <v>0.38306499999999999</v>
      </c>
      <c r="AI996">
        <v>0.55400899999999997</v>
      </c>
      <c r="AJ996">
        <v>1.7137789999999999</v>
      </c>
      <c r="AK996">
        <v>-0.76557299999999995</v>
      </c>
      <c r="AL996">
        <v>0.89287700000000003</v>
      </c>
      <c r="AM996" t="s">
        <v>221</v>
      </c>
      <c r="AN996">
        <v>842.56903499999999</v>
      </c>
      <c r="AO996">
        <v>287.67330099999998</v>
      </c>
      <c r="AP996">
        <v>339.98107700000003</v>
      </c>
      <c r="AQ996">
        <v>1.106652</v>
      </c>
      <c r="AR996">
        <v>91760.953276</v>
      </c>
      <c r="AS996" t="s">
        <v>224</v>
      </c>
      <c r="AT996">
        <v>6.0000000000000001E-3</v>
      </c>
      <c r="AU996">
        <v>0.6</v>
      </c>
      <c r="AV996">
        <v>0.98672499999999996</v>
      </c>
      <c r="AW996">
        <v>-1</v>
      </c>
      <c r="AX996">
        <v>-0.45849600000000001</v>
      </c>
      <c r="AY996" t="s">
        <v>302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303</v>
      </c>
      <c r="BH996">
        <v>51644.003177999999</v>
      </c>
      <c r="BI996">
        <v>-59518.366428000001</v>
      </c>
      <c r="BJ996">
        <v>-49419.040016999999</v>
      </c>
      <c r="BK996">
        <v>0</v>
      </c>
      <c r="BL996">
        <v>0</v>
      </c>
      <c r="BM996">
        <v>0</v>
      </c>
      <c r="BN996" t="s">
        <v>304</v>
      </c>
      <c r="BO996">
        <v>4042.495418</v>
      </c>
      <c r="BP996">
        <v>3688.4558980000002</v>
      </c>
      <c r="BQ996">
        <v>6915.3249610000003</v>
      </c>
    </row>
    <row r="997" spans="1:69">
      <c r="A997">
        <v>996</v>
      </c>
      <c r="C997" t="s">
        <v>301</v>
      </c>
      <c r="D997">
        <v>18.00806</v>
      </c>
      <c r="E997">
        <v>18.00806</v>
      </c>
      <c r="F997">
        <v>0</v>
      </c>
      <c r="G997">
        <v>1.2E-5</v>
      </c>
      <c r="H997">
        <v>1</v>
      </c>
      <c r="I997">
        <v>-5.0000000000000004E-6</v>
      </c>
      <c r="J997" t="s">
        <v>222</v>
      </c>
      <c r="K997">
        <v>7579</v>
      </c>
      <c r="L997">
        <v>0</v>
      </c>
      <c r="M997">
        <v>0</v>
      </c>
      <c r="N997">
        <v>0</v>
      </c>
      <c r="O997">
        <v>8037.2434999999996</v>
      </c>
      <c r="P997">
        <v>10714.727699999999</v>
      </c>
      <c r="Q997">
        <v>6481.9775</v>
      </c>
      <c r="R997" t="s">
        <v>223</v>
      </c>
      <c r="S997">
        <v>1.6737519999999999</v>
      </c>
      <c r="T997">
        <v>-6.6481459999999997</v>
      </c>
      <c r="U997">
        <v>1.778464</v>
      </c>
      <c r="V997">
        <v>55.449694999999998</v>
      </c>
      <c r="W997">
        <v>54.703659999999999</v>
      </c>
      <c r="X997">
        <v>96.850192000000007</v>
      </c>
      <c r="Y997">
        <v>0</v>
      </c>
      <c r="Z997">
        <v>0</v>
      </c>
      <c r="AA997">
        <v>0</v>
      </c>
      <c r="AB997">
        <v>3.9066999999999998E-2</v>
      </c>
      <c r="AC997">
        <v>0.48232900000000001</v>
      </c>
      <c r="AD997">
        <v>0.77960300000000005</v>
      </c>
      <c r="AE997">
        <v>0.81645299999999998</v>
      </c>
      <c r="AF997">
        <v>0.89268999999999998</v>
      </c>
      <c r="AG997">
        <v>-0.74881799999999998</v>
      </c>
      <c r="AH997">
        <v>0.38743100000000003</v>
      </c>
      <c r="AI997">
        <v>0.55994200000000005</v>
      </c>
      <c r="AJ997">
        <v>1.7163679999999999</v>
      </c>
      <c r="AK997">
        <v>-0.77862600000000004</v>
      </c>
      <c r="AL997">
        <v>0.89346800000000004</v>
      </c>
      <c r="AM997" t="s">
        <v>221</v>
      </c>
      <c r="AN997">
        <v>842.21824800000002</v>
      </c>
      <c r="AO997">
        <v>287.67558100000002</v>
      </c>
      <c r="AP997">
        <v>339.98242399999998</v>
      </c>
      <c r="AQ997">
        <v>1.10669</v>
      </c>
      <c r="AR997">
        <v>91764.775951000003</v>
      </c>
      <c r="AS997" t="s">
        <v>224</v>
      </c>
      <c r="AT997">
        <v>6.0000000000000001E-3</v>
      </c>
      <c r="AU997">
        <v>0.6</v>
      </c>
      <c r="AV997">
        <v>0.98672499999999996</v>
      </c>
      <c r="AW997">
        <v>-1</v>
      </c>
      <c r="AX997">
        <v>-0.45849600000000001</v>
      </c>
      <c r="AY997" t="s">
        <v>302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303</v>
      </c>
      <c r="BH997">
        <v>52378.841115000003</v>
      </c>
      <c r="BI997">
        <v>-62526.547720000002</v>
      </c>
      <c r="BJ997">
        <v>-50135.517602</v>
      </c>
      <c r="BK997">
        <v>0</v>
      </c>
      <c r="BL997">
        <v>0</v>
      </c>
      <c r="BM997">
        <v>0</v>
      </c>
      <c r="BN997" t="s">
        <v>304</v>
      </c>
      <c r="BO997">
        <v>4042.321778</v>
      </c>
      <c r="BP997">
        <v>3688.297466</v>
      </c>
      <c r="BQ997">
        <v>6915.027924</v>
      </c>
    </row>
    <row r="998" spans="1:69">
      <c r="A998">
        <v>997</v>
      </c>
      <c r="C998" t="s">
        <v>301</v>
      </c>
      <c r="D998">
        <v>18.00806</v>
      </c>
      <c r="E998">
        <v>18.00806</v>
      </c>
      <c r="F998">
        <v>0</v>
      </c>
      <c r="G998">
        <v>1.2E-5</v>
      </c>
      <c r="H998">
        <v>1</v>
      </c>
      <c r="I998">
        <v>-5.0000000000000004E-6</v>
      </c>
      <c r="J998" t="s">
        <v>222</v>
      </c>
      <c r="K998">
        <v>7579</v>
      </c>
      <c r="L998">
        <v>0</v>
      </c>
      <c r="M998">
        <v>0</v>
      </c>
      <c r="N998">
        <v>0</v>
      </c>
      <c r="O998">
        <v>8037.2434999999996</v>
      </c>
      <c r="P998">
        <v>10714.727699999999</v>
      </c>
      <c r="Q998">
        <v>6481.9775</v>
      </c>
      <c r="R998" t="s">
        <v>223</v>
      </c>
      <c r="S998">
        <v>1.7234719999999999</v>
      </c>
      <c r="T998">
        <v>-7.0285919999999997</v>
      </c>
      <c r="U998">
        <v>1.652544</v>
      </c>
      <c r="V998">
        <v>54.693818</v>
      </c>
      <c r="W998">
        <v>55.383417999999999</v>
      </c>
      <c r="X998">
        <v>96.885322000000002</v>
      </c>
      <c r="Y998">
        <v>0</v>
      </c>
      <c r="Z998">
        <v>0</v>
      </c>
      <c r="AA998">
        <v>0</v>
      </c>
      <c r="AB998">
        <v>4.0526E-2</v>
      </c>
      <c r="AC998">
        <v>0.48154200000000003</v>
      </c>
      <c r="AD998">
        <v>0.77907300000000002</v>
      </c>
      <c r="AE998">
        <v>0.81669599999999998</v>
      </c>
      <c r="AF998">
        <v>0.89557900000000001</v>
      </c>
      <c r="AG998">
        <v>-0.74414400000000003</v>
      </c>
      <c r="AH998">
        <v>0.39176</v>
      </c>
      <c r="AI998">
        <v>0.56589800000000001</v>
      </c>
      <c r="AJ998">
        <v>1.7189570000000001</v>
      </c>
      <c r="AK998">
        <v>-0.79166300000000001</v>
      </c>
      <c r="AL998">
        <v>0.893984</v>
      </c>
      <c r="AM998" t="s">
        <v>221</v>
      </c>
      <c r="AN998">
        <v>841.86747300000002</v>
      </c>
      <c r="AO998">
        <v>287.67786100000001</v>
      </c>
      <c r="AP998">
        <v>339.98377099999999</v>
      </c>
      <c r="AQ998">
        <v>1.106727</v>
      </c>
      <c r="AR998">
        <v>91768.598631000001</v>
      </c>
      <c r="AS998" t="s">
        <v>224</v>
      </c>
      <c r="AT998">
        <v>6.0000000000000001E-3</v>
      </c>
      <c r="AU998">
        <v>0.6</v>
      </c>
      <c r="AV998">
        <v>0.99792499999999995</v>
      </c>
      <c r="AW998">
        <v>-1</v>
      </c>
      <c r="AX998">
        <v>-0.44970700000000002</v>
      </c>
      <c r="AY998" t="s">
        <v>302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303</v>
      </c>
      <c r="BH998">
        <v>53164.369868000002</v>
      </c>
      <c r="BI998">
        <v>-65506.179281999997</v>
      </c>
      <c r="BJ998">
        <v>-50736.522427000004</v>
      </c>
      <c r="BK998">
        <v>0</v>
      </c>
      <c r="BL998">
        <v>0</v>
      </c>
      <c r="BM998">
        <v>0</v>
      </c>
      <c r="BN998" t="s">
        <v>304</v>
      </c>
      <c r="BO998">
        <v>4054.0686559999999</v>
      </c>
      <c r="BP998">
        <v>3617.3387160000002</v>
      </c>
      <c r="BQ998">
        <v>6993.0218800000002</v>
      </c>
    </row>
    <row r="999" spans="1:69">
      <c r="A999">
        <v>998</v>
      </c>
      <c r="C999" t="s">
        <v>301</v>
      </c>
      <c r="D999">
        <v>18.00806</v>
      </c>
      <c r="E999">
        <v>18.00806</v>
      </c>
      <c r="F999">
        <v>0</v>
      </c>
      <c r="G999">
        <v>1.2E-5</v>
      </c>
      <c r="H999">
        <v>1</v>
      </c>
      <c r="I999">
        <v>-5.0000000000000004E-6</v>
      </c>
      <c r="J999" t="s">
        <v>222</v>
      </c>
      <c r="K999">
        <v>7579</v>
      </c>
      <c r="L999">
        <v>0</v>
      </c>
      <c r="M999">
        <v>0</v>
      </c>
      <c r="N999">
        <v>0</v>
      </c>
      <c r="O999">
        <v>8037.2434999999996</v>
      </c>
      <c r="P999">
        <v>10714.727699999999</v>
      </c>
      <c r="Q999">
        <v>6481.9775</v>
      </c>
      <c r="R999" t="s">
        <v>223</v>
      </c>
      <c r="S999">
        <v>1.7797639999999999</v>
      </c>
      <c r="T999">
        <v>-7.4054019999999996</v>
      </c>
      <c r="U999">
        <v>1.541442</v>
      </c>
      <c r="V999">
        <v>53.934944000000002</v>
      </c>
      <c r="W999">
        <v>56.056277000000001</v>
      </c>
      <c r="X999">
        <v>96.913250000000005</v>
      </c>
      <c r="Y999">
        <v>0</v>
      </c>
      <c r="Z999">
        <v>0</v>
      </c>
      <c r="AA999">
        <v>0</v>
      </c>
      <c r="AB999">
        <v>4.4093E-2</v>
      </c>
      <c r="AC999">
        <v>0.47406199999999998</v>
      </c>
      <c r="AD999">
        <v>0.790663</v>
      </c>
      <c r="AE999">
        <v>0.81696100000000005</v>
      </c>
      <c r="AF999">
        <v>0.89842299999999997</v>
      </c>
      <c r="AG999">
        <v>-0.73939999999999995</v>
      </c>
      <c r="AH999">
        <v>0.39605099999999999</v>
      </c>
      <c r="AI999">
        <v>0.57187699999999997</v>
      </c>
      <c r="AJ999">
        <v>1.7215450000000001</v>
      </c>
      <c r="AK999">
        <v>-0.80468200000000001</v>
      </c>
      <c r="AL999">
        <v>0.89442500000000003</v>
      </c>
      <c r="AM999" t="s">
        <v>221</v>
      </c>
      <c r="AN999">
        <v>841.51671599999997</v>
      </c>
      <c r="AO999">
        <v>287.68014099999999</v>
      </c>
      <c r="AP999">
        <v>339.985118</v>
      </c>
      <c r="AQ999">
        <v>1.1067640000000001</v>
      </c>
      <c r="AR999">
        <v>91772.421237999995</v>
      </c>
      <c r="AS999" t="s">
        <v>224</v>
      </c>
      <c r="AT999">
        <v>6.0000000000000001E-3</v>
      </c>
      <c r="AU999">
        <v>0.6</v>
      </c>
      <c r="AV999">
        <v>0.99792499999999995</v>
      </c>
      <c r="AW999">
        <v>-1</v>
      </c>
      <c r="AX999">
        <v>-0.44970700000000002</v>
      </c>
      <c r="AY999" t="s">
        <v>302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303</v>
      </c>
      <c r="BH999">
        <v>53856.414642000003</v>
      </c>
      <c r="BI999">
        <v>-68644.829280999998</v>
      </c>
      <c r="BJ999">
        <v>-51387.415902000001</v>
      </c>
      <c r="BK999">
        <v>0</v>
      </c>
      <c r="BL999">
        <v>0</v>
      </c>
      <c r="BM999">
        <v>0</v>
      </c>
      <c r="BN999" t="s">
        <v>304</v>
      </c>
      <c r="BO999">
        <v>4053.6699739999999</v>
      </c>
      <c r="BP999">
        <v>3616.9829829999999</v>
      </c>
      <c r="BQ999">
        <v>6992.3341790000004</v>
      </c>
    </row>
    <row r="1000" spans="1:69">
      <c r="A1000">
        <v>999</v>
      </c>
      <c r="C1000" t="s">
        <v>301</v>
      </c>
      <c r="D1000">
        <v>18.00806</v>
      </c>
      <c r="E1000">
        <v>18.00806</v>
      </c>
      <c r="F1000">
        <v>0</v>
      </c>
      <c r="G1000">
        <v>1.2E-5</v>
      </c>
      <c r="H1000">
        <v>1</v>
      </c>
      <c r="I1000">
        <v>-5.0000000000000004E-6</v>
      </c>
      <c r="J1000" t="s">
        <v>222</v>
      </c>
      <c r="K1000">
        <v>7579</v>
      </c>
      <c r="L1000">
        <v>0</v>
      </c>
      <c r="M1000">
        <v>0</v>
      </c>
      <c r="N1000">
        <v>0</v>
      </c>
      <c r="O1000">
        <v>8037.2434999999996</v>
      </c>
      <c r="P1000">
        <v>10714.727699999999</v>
      </c>
      <c r="Q1000">
        <v>6481.9775</v>
      </c>
      <c r="R1000" t="s">
        <v>223</v>
      </c>
      <c r="S1000">
        <v>1.823834</v>
      </c>
      <c r="T1000">
        <v>-7.8035119999999996</v>
      </c>
      <c r="U1000">
        <v>1.4233549999999999</v>
      </c>
      <c r="V1000">
        <v>53.173184999999997</v>
      </c>
      <c r="W1000">
        <v>56.722067000000003</v>
      </c>
      <c r="X1000">
        <v>96.933902000000003</v>
      </c>
      <c r="Y1000">
        <v>0</v>
      </c>
      <c r="Z1000">
        <v>0</v>
      </c>
      <c r="AA1000">
        <v>0</v>
      </c>
      <c r="AB1000">
        <v>4.5610999999999999E-2</v>
      </c>
      <c r="AC1000">
        <v>0.47323599999999999</v>
      </c>
      <c r="AD1000">
        <v>0.79006399999999999</v>
      </c>
      <c r="AE1000">
        <v>0.81723400000000002</v>
      </c>
      <c r="AF1000">
        <v>0.90126300000000004</v>
      </c>
      <c r="AG1000">
        <v>-0.73465899999999995</v>
      </c>
      <c r="AH1000">
        <v>0.40030300000000002</v>
      </c>
      <c r="AI1000">
        <v>0.57787699999999997</v>
      </c>
      <c r="AJ1000">
        <v>1.724135</v>
      </c>
      <c r="AK1000">
        <v>-0.81767999999999996</v>
      </c>
      <c r="AL1000">
        <v>0.89479200000000003</v>
      </c>
      <c r="AM1000" t="s">
        <v>221</v>
      </c>
      <c r="AN1000">
        <v>841.16598499999998</v>
      </c>
      <c r="AO1000">
        <v>287.68242099999998</v>
      </c>
      <c r="AP1000">
        <v>339.98646600000001</v>
      </c>
      <c r="AQ1000">
        <v>1.1068020000000001</v>
      </c>
      <c r="AR1000">
        <v>91776.243694000004</v>
      </c>
      <c r="AS1000" t="s">
        <v>224</v>
      </c>
      <c r="AT1000">
        <v>6.0000000000000001E-3</v>
      </c>
      <c r="AU1000">
        <v>0.6</v>
      </c>
      <c r="AV1000">
        <v>1</v>
      </c>
      <c r="AW1000">
        <v>-1</v>
      </c>
      <c r="AX1000">
        <v>-0.429199</v>
      </c>
      <c r="AY1000" t="s">
        <v>302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303</v>
      </c>
      <c r="BH1000">
        <v>54565.241478000004</v>
      </c>
      <c r="BI1000">
        <v>-71828.913539000001</v>
      </c>
      <c r="BJ1000">
        <v>-51965.913617999999</v>
      </c>
      <c r="BK1000">
        <v>0</v>
      </c>
      <c r="BL1000">
        <v>0</v>
      </c>
      <c r="BM1000">
        <v>0</v>
      </c>
      <c r="BN1000" t="s">
        <v>304</v>
      </c>
      <c r="BO1000">
        <v>4081.2222769999998</v>
      </c>
      <c r="BP1000">
        <v>3451.5966100000001</v>
      </c>
      <c r="BQ1000">
        <v>7005.9765880000004</v>
      </c>
    </row>
    <row r="1001" spans="1:69">
      <c r="A1001">
        <v>1000</v>
      </c>
      <c r="C1001" t="s">
        <v>301</v>
      </c>
      <c r="D1001">
        <v>18.00806</v>
      </c>
      <c r="E1001">
        <v>18.00806</v>
      </c>
      <c r="F1001">
        <v>0</v>
      </c>
      <c r="G1001">
        <v>1.2E-5</v>
      </c>
      <c r="H1001">
        <v>1</v>
      </c>
      <c r="I1001">
        <v>-5.0000000000000004E-6</v>
      </c>
      <c r="J1001" t="s">
        <v>222</v>
      </c>
      <c r="K1001">
        <v>7579</v>
      </c>
      <c r="L1001">
        <v>0</v>
      </c>
      <c r="M1001">
        <v>0</v>
      </c>
      <c r="N1001">
        <v>0</v>
      </c>
      <c r="O1001">
        <v>8037.2434999999996</v>
      </c>
      <c r="P1001">
        <v>10714.727699999999</v>
      </c>
      <c r="Q1001">
        <v>6481.9775</v>
      </c>
      <c r="R1001" t="s">
        <v>223</v>
      </c>
      <c r="S1001">
        <v>1.8700889999999999</v>
      </c>
      <c r="T1001">
        <v>-8.2077950000000008</v>
      </c>
      <c r="U1001">
        <v>1.31443</v>
      </c>
      <c r="V1001">
        <v>52.408622999999999</v>
      </c>
      <c r="W1001">
        <v>57.380830000000003</v>
      </c>
      <c r="X1001">
        <v>96.947372999999999</v>
      </c>
      <c r="Y1001">
        <v>0</v>
      </c>
      <c r="Z1001">
        <v>0</v>
      </c>
      <c r="AA1001">
        <v>0</v>
      </c>
      <c r="AB1001">
        <v>5.2184000000000001E-2</v>
      </c>
      <c r="AC1001">
        <v>0.45668199999999998</v>
      </c>
      <c r="AD1001">
        <v>0.79177799999999998</v>
      </c>
      <c r="AE1001">
        <v>0.81754700000000002</v>
      </c>
      <c r="AF1001">
        <v>0.904003</v>
      </c>
      <c r="AG1001">
        <v>-0.729908</v>
      </c>
      <c r="AH1001">
        <v>0.40451700000000002</v>
      </c>
      <c r="AI1001">
        <v>0.58389899999999995</v>
      </c>
      <c r="AJ1001">
        <v>1.726726</v>
      </c>
      <c r="AK1001">
        <v>-0.83065599999999995</v>
      </c>
      <c r="AL1001">
        <v>0.89508399999999999</v>
      </c>
      <c r="AM1001" t="s">
        <v>221</v>
      </c>
      <c r="AN1001">
        <v>840.81528700000001</v>
      </c>
      <c r="AO1001">
        <v>287.68470100000002</v>
      </c>
      <c r="AP1001">
        <v>339.98781300000002</v>
      </c>
      <c r="AQ1001">
        <v>1.1068389999999999</v>
      </c>
      <c r="AR1001">
        <v>91780.065919999994</v>
      </c>
      <c r="AS1001" t="s">
        <v>224</v>
      </c>
      <c r="AT1001">
        <v>6.0000000000000001E-3</v>
      </c>
      <c r="AU1001">
        <v>0.6</v>
      </c>
      <c r="AV1001">
        <v>1</v>
      </c>
      <c r="AW1001">
        <v>-1</v>
      </c>
      <c r="AX1001">
        <v>-0.429199</v>
      </c>
      <c r="AY1001" t="s">
        <v>302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303</v>
      </c>
      <c r="BH1001">
        <v>55209.206546000001</v>
      </c>
      <c r="BI1001">
        <v>-75091.397868999993</v>
      </c>
      <c r="BJ1001">
        <v>-52545.169450000001</v>
      </c>
      <c r="BK1001">
        <v>0</v>
      </c>
      <c r="BL1001">
        <v>0</v>
      </c>
      <c r="BM1001">
        <v>0</v>
      </c>
      <c r="BN1001" t="s">
        <v>304</v>
      </c>
      <c r="BO1001">
        <v>4080.5813819999998</v>
      </c>
      <c r="BP1001">
        <v>3451.0545889999999</v>
      </c>
      <c r="BQ1001">
        <v>7004.8764039999996</v>
      </c>
    </row>
    <row r="1002" spans="1:69">
      <c r="A1002">
        <v>1001</v>
      </c>
      <c r="C1002" t="s">
        <v>301</v>
      </c>
      <c r="D1002">
        <v>18.00806</v>
      </c>
      <c r="E1002">
        <v>18.00806</v>
      </c>
      <c r="F1002">
        <v>0</v>
      </c>
      <c r="G1002">
        <v>1.2E-5</v>
      </c>
      <c r="H1002">
        <v>1</v>
      </c>
      <c r="I1002">
        <v>-5.0000000000000004E-6</v>
      </c>
      <c r="J1002" t="s">
        <v>222</v>
      </c>
      <c r="K1002">
        <v>7579</v>
      </c>
      <c r="L1002">
        <v>0</v>
      </c>
      <c r="M1002">
        <v>0</v>
      </c>
      <c r="N1002">
        <v>0</v>
      </c>
      <c r="O1002">
        <v>8037.2434999999996</v>
      </c>
      <c r="P1002">
        <v>10714.727699999999</v>
      </c>
      <c r="Q1002">
        <v>6481.9775</v>
      </c>
      <c r="R1002" t="s">
        <v>223</v>
      </c>
      <c r="S1002">
        <v>1.9078310000000001</v>
      </c>
      <c r="T1002">
        <v>-8.6226889999999994</v>
      </c>
      <c r="U1002">
        <v>1.204977</v>
      </c>
      <c r="V1002">
        <v>51.641390000000001</v>
      </c>
      <c r="W1002">
        <v>58.032476000000003</v>
      </c>
      <c r="X1002">
        <v>96.953569999999999</v>
      </c>
      <c r="Y1002">
        <v>0</v>
      </c>
      <c r="Z1002">
        <v>0</v>
      </c>
      <c r="AA1002">
        <v>0</v>
      </c>
      <c r="AB1002">
        <v>5.3744E-2</v>
      </c>
      <c r="AC1002">
        <v>0.45583000000000001</v>
      </c>
      <c r="AD1002">
        <v>0.79110499999999995</v>
      </c>
      <c r="AE1002">
        <v>0.81786999999999999</v>
      </c>
      <c r="AF1002">
        <v>0.90673800000000004</v>
      </c>
      <c r="AG1002">
        <v>-0.72516199999999997</v>
      </c>
      <c r="AH1002">
        <v>0.40869100000000003</v>
      </c>
      <c r="AI1002">
        <v>0.58994199999999997</v>
      </c>
      <c r="AJ1002">
        <v>1.72932</v>
      </c>
      <c r="AK1002">
        <v>-0.84360599999999997</v>
      </c>
      <c r="AL1002">
        <v>0.89530200000000004</v>
      </c>
      <c r="AM1002" t="s">
        <v>221</v>
      </c>
      <c r="AN1002">
        <v>840.46462899999995</v>
      </c>
      <c r="AO1002">
        <v>287.68698000000001</v>
      </c>
      <c r="AP1002">
        <v>339.98915899999997</v>
      </c>
      <c r="AQ1002">
        <v>1.106876</v>
      </c>
      <c r="AR1002">
        <v>91783.887841999996</v>
      </c>
      <c r="AS1002" t="s">
        <v>224</v>
      </c>
      <c r="AT1002">
        <v>6.0000000000000001E-3</v>
      </c>
      <c r="AU1002">
        <v>0.6</v>
      </c>
      <c r="AV1002">
        <v>1</v>
      </c>
      <c r="AW1002">
        <v>-1</v>
      </c>
      <c r="AX1002">
        <v>-0.429199</v>
      </c>
      <c r="AY1002" t="s">
        <v>302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303</v>
      </c>
      <c r="BH1002">
        <v>55827.377571999998</v>
      </c>
      <c r="BI1002">
        <v>-78413.354193000006</v>
      </c>
      <c r="BJ1002">
        <v>-53086.212311000003</v>
      </c>
      <c r="BK1002">
        <v>0</v>
      </c>
      <c r="BL1002">
        <v>0</v>
      </c>
      <c r="BM1002">
        <v>0</v>
      </c>
      <c r="BN1002" t="s">
        <v>304</v>
      </c>
      <c r="BO1002">
        <v>4079.8148510000001</v>
      </c>
      <c r="BP1002">
        <v>3450.4063139999998</v>
      </c>
      <c r="BQ1002">
        <v>7003.5605489999998</v>
      </c>
    </row>
    <row r="1003" spans="1:69">
      <c r="A1003">
        <v>1002</v>
      </c>
      <c r="C1003" t="s">
        <v>301</v>
      </c>
      <c r="D1003">
        <v>18.007994</v>
      </c>
      <c r="E1003">
        <v>18.007994</v>
      </c>
      <c r="F1003">
        <v>0</v>
      </c>
      <c r="G1003">
        <v>-1.1E-5</v>
      </c>
      <c r="H1003">
        <v>1</v>
      </c>
      <c r="I1003">
        <v>-3.0000000000000001E-6</v>
      </c>
      <c r="J1003" t="s">
        <v>222</v>
      </c>
      <c r="K1003">
        <v>7579</v>
      </c>
      <c r="L1003">
        <v>0</v>
      </c>
      <c r="M1003">
        <v>0</v>
      </c>
      <c r="N1003">
        <v>0</v>
      </c>
      <c r="O1003">
        <v>8037.2434999999996</v>
      </c>
      <c r="P1003">
        <v>10714.727699999999</v>
      </c>
      <c r="Q1003">
        <v>6481.9775</v>
      </c>
      <c r="R1003" t="s">
        <v>223</v>
      </c>
      <c r="S1003">
        <v>1.9421870000000001</v>
      </c>
      <c r="T1003">
        <v>-9.0456450000000004</v>
      </c>
      <c r="U1003">
        <v>1.100152</v>
      </c>
      <c r="V1003">
        <v>50.871564999999997</v>
      </c>
      <c r="W1003">
        <v>58.676954000000002</v>
      </c>
      <c r="X1003">
        <v>96.952507999999995</v>
      </c>
      <c r="Y1003">
        <v>0</v>
      </c>
      <c r="Z1003">
        <v>0</v>
      </c>
      <c r="AA1003">
        <v>0</v>
      </c>
      <c r="AB1003">
        <v>5.5301999999999997E-2</v>
      </c>
      <c r="AC1003">
        <v>0.45496700000000001</v>
      </c>
      <c r="AD1003">
        <v>0.79039400000000004</v>
      </c>
      <c r="AE1003">
        <v>0.81820199999999998</v>
      </c>
      <c r="AF1003">
        <v>0.90946800000000005</v>
      </c>
      <c r="AG1003">
        <v>-0.72041999999999995</v>
      </c>
      <c r="AH1003">
        <v>0.412827</v>
      </c>
      <c r="AI1003">
        <v>0.59600500000000001</v>
      </c>
      <c r="AJ1003">
        <v>1.731916</v>
      </c>
      <c r="AK1003">
        <v>-0.85652799999999996</v>
      </c>
      <c r="AL1003">
        <v>0.89544599999999996</v>
      </c>
      <c r="AM1003" t="s">
        <v>221</v>
      </c>
      <c r="AN1003">
        <v>840.11401799999999</v>
      </c>
      <c r="AO1003">
        <v>287.68925899999999</v>
      </c>
      <c r="AP1003">
        <v>339.99050599999998</v>
      </c>
      <c r="AQ1003">
        <v>1.106914</v>
      </c>
      <c r="AR1003">
        <v>91787.709384000002</v>
      </c>
      <c r="AS1003" t="s">
        <v>224</v>
      </c>
      <c r="AT1003">
        <v>6.0000000000000001E-3</v>
      </c>
      <c r="AU1003">
        <v>0.6</v>
      </c>
      <c r="AV1003">
        <v>1</v>
      </c>
      <c r="AW1003">
        <v>-1</v>
      </c>
      <c r="AX1003">
        <v>-0.429199</v>
      </c>
      <c r="AY1003" t="s">
        <v>302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303</v>
      </c>
      <c r="BH1003">
        <v>56418.654816000002</v>
      </c>
      <c r="BI1003">
        <v>-81793.184022999994</v>
      </c>
      <c r="BJ1003">
        <v>-53587.504930000003</v>
      </c>
      <c r="BK1003">
        <v>0</v>
      </c>
      <c r="BL1003">
        <v>0</v>
      </c>
      <c r="BM1003">
        <v>0</v>
      </c>
      <c r="BN1003" t="s">
        <v>304</v>
      </c>
      <c r="BO1003">
        <v>4078.9198289999999</v>
      </c>
      <c r="BP1003">
        <v>3449.6493700000001</v>
      </c>
      <c r="BQ1003">
        <v>7002.0241219999998</v>
      </c>
    </row>
    <row r="1004" spans="1:69">
      <c r="A1004">
        <v>1003</v>
      </c>
      <c r="C1004" t="s">
        <v>301</v>
      </c>
      <c r="D1004">
        <v>18.007994</v>
      </c>
      <c r="E1004">
        <v>18.007994</v>
      </c>
      <c r="F1004">
        <v>0</v>
      </c>
      <c r="G1004">
        <v>-1.1E-5</v>
      </c>
      <c r="H1004">
        <v>1</v>
      </c>
      <c r="I1004">
        <v>-3.0000000000000001E-6</v>
      </c>
      <c r="J1004" t="s">
        <v>222</v>
      </c>
      <c r="K1004">
        <v>7579</v>
      </c>
      <c r="L1004">
        <v>0</v>
      </c>
      <c r="M1004">
        <v>0</v>
      </c>
      <c r="N1004">
        <v>0</v>
      </c>
      <c r="O1004">
        <v>8037.2434999999996</v>
      </c>
      <c r="P1004">
        <v>10714.727699999999</v>
      </c>
      <c r="Q1004">
        <v>6481.9775</v>
      </c>
      <c r="R1004" t="s">
        <v>223</v>
      </c>
      <c r="S1004">
        <v>1.973012</v>
      </c>
      <c r="T1004">
        <v>-9.4764529999999993</v>
      </c>
      <c r="U1004">
        <v>1.000159</v>
      </c>
      <c r="V1004">
        <v>50.099263000000001</v>
      </c>
      <c r="W1004">
        <v>59.314222999999998</v>
      </c>
      <c r="X1004">
        <v>96.944194999999993</v>
      </c>
      <c r="Y1004">
        <v>0</v>
      </c>
      <c r="Z1004">
        <v>0</v>
      </c>
      <c r="AA1004">
        <v>0</v>
      </c>
      <c r="AB1004">
        <v>5.6859E-2</v>
      </c>
      <c r="AC1004">
        <v>0.454092</v>
      </c>
      <c r="AD1004">
        <v>0.78964599999999996</v>
      </c>
      <c r="AE1004">
        <v>0.81854300000000002</v>
      </c>
      <c r="AF1004">
        <v>0.912192</v>
      </c>
      <c r="AG1004">
        <v>-0.71568200000000004</v>
      </c>
      <c r="AH1004">
        <v>0.41692400000000002</v>
      </c>
      <c r="AI1004">
        <v>0.60208899999999999</v>
      </c>
      <c r="AJ1004">
        <v>1.734515</v>
      </c>
      <c r="AK1004">
        <v>-0.869421</v>
      </c>
      <c r="AL1004">
        <v>0.89551700000000001</v>
      </c>
      <c r="AM1004" t="s">
        <v>221</v>
      </c>
      <c r="AN1004">
        <v>839.76346000000001</v>
      </c>
      <c r="AO1004">
        <v>287.69153799999998</v>
      </c>
      <c r="AP1004">
        <v>339.99185299999999</v>
      </c>
      <c r="AQ1004">
        <v>1.106951</v>
      </c>
      <c r="AR1004">
        <v>91791.530473000006</v>
      </c>
      <c r="AS1004" t="s">
        <v>224</v>
      </c>
      <c r="AT1004">
        <v>6.0000000000000001E-3</v>
      </c>
      <c r="AU1004">
        <v>0.6</v>
      </c>
      <c r="AV1004">
        <v>1</v>
      </c>
      <c r="AW1004">
        <v>-1</v>
      </c>
      <c r="AX1004">
        <v>-0.41064499999999998</v>
      </c>
      <c r="AY1004" t="s">
        <v>302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303</v>
      </c>
      <c r="BH1004">
        <v>57008.306071999999</v>
      </c>
      <c r="BI1004">
        <v>-85229.138787999997</v>
      </c>
      <c r="BJ1004">
        <v>-54026.466955000004</v>
      </c>
      <c r="BK1004">
        <v>0</v>
      </c>
      <c r="BL1004">
        <v>0</v>
      </c>
      <c r="BM1004">
        <v>0</v>
      </c>
      <c r="BN1004" t="s">
        <v>304</v>
      </c>
      <c r="BO1004">
        <v>4103.2719980000002</v>
      </c>
      <c r="BP1004">
        <v>3299.6879309999999</v>
      </c>
      <c r="BQ1004">
        <v>7000.2636240000002</v>
      </c>
    </row>
    <row r="1005" spans="1:69">
      <c r="A1005">
        <v>1004</v>
      </c>
      <c r="C1005" t="s">
        <v>301</v>
      </c>
      <c r="D1005">
        <v>18.007994</v>
      </c>
      <c r="E1005">
        <v>18.007994</v>
      </c>
      <c r="F1005">
        <v>0</v>
      </c>
      <c r="G1005">
        <v>-1.1E-5</v>
      </c>
      <c r="H1005">
        <v>1</v>
      </c>
      <c r="I1005">
        <v>-3.0000000000000001E-6</v>
      </c>
      <c r="J1005" t="s">
        <v>222</v>
      </c>
      <c r="K1005">
        <v>7579</v>
      </c>
      <c r="L1005">
        <v>0</v>
      </c>
      <c r="M1005">
        <v>0</v>
      </c>
      <c r="N1005">
        <v>0</v>
      </c>
      <c r="O1005">
        <v>8037.2434999999996</v>
      </c>
      <c r="P1005">
        <v>10714.727699999999</v>
      </c>
      <c r="Q1005">
        <v>6481.9775</v>
      </c>
      <c r="R1005" t="s">
        <v>223</v>
      </c>
      <c r="S1005">
        <v>2.0036269999999998</v>
      </c>
      <c r="T1005">
        <v>-9.914847</v>
      </c>
      <c r="U1005">
        <v>0.90798599999999996</v>
      </c>
      <c r="V1005">
        <v>49.324589000000003</v>
      </c>
      <c r="W1005">
        <v>59.944215</v>
      </c>
      <c r="X1005">
        <v>96.92868</v>
      </c>
      <c r="Y1005">
        <v>0</v>
      </c>
      <c r="Z1005">
        <v>0</v>
      </c>
      <c r="AA1005">
        <v>0</v>
      </c>
      <c r="AB1005">
        <v>6.2992999999999993E-2</v>
      </c>
      <c r="AC1005">
        <v>0.43898799999999999</v>
      </c>
      <c r="AD1005">
        <v>0.78895499999999996</v>
      </c>
      <c r="AE1005">
        <v>0.81892100000000001</v>
      </c>
      <c r="AF1005">
        <v>0.91482600000000003</v>
      </c>
      <c r="AG1005">
        <v>-0.71094800000000002</v>
      </c>
      <c r="AH1005">
        <v>0.42098099999999999</v>
      </c>
      <c r="AI1005">
        <v>0.60819299999999998</v>
      </c>
      <c r="AJ1005">
        <v>1.7371179999999999</v>
      </c>
      <c r="AK1005">
        <v>-0.88228200000000001</v>
      </c>
      <c r="AL1005">
        <v>0.89551599999999998</v>
      </c>
      <c r="AM1005" t="s">
        <v>221</v>
      </c>
      <c r="AN1005">
        <v>839.41296199999999</v>
      </c>
      <c r="AO1005">
        <v>287.69381600000003</v>
      </c>
      <c r="AP1005">
        <v>339.993199</v>
      </c>
      <c r="AQ1005">
        <v>1.1069880000000001</v>
      </c>
      <c r="AR1005">
        <v>91795.351037999993</v>
      </c>
      <c r="AS1005" t="s">
        <v>224</v>
      </c>
      <c r="AT1005">
        <v>6.0000000000000001E-3</v>
      </c>
      <c r="AU1005">
        <v>0.6</v>
      </c>
      <c r="AV1005">
        <v>1</v>
      </c>
      <c r="AW1005">
        <v>-1</v>
      </c>
      <c r="AX1005">
        <v>-0.40380899999999997</v>
      </c>
      <c r="AY1005" t="s">
        <v>302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303</v>
      </c>
      <c r="BH1005">
        <v>57552.284736000001</v>
      </c>
      <c r="BI1005">
        <v>-88719.351379999993</v>
      </c>
      <c r="BJ1005">
        <v>-54436.117955000002</v>
      </c>
      <c r="BK1005">
        <v>0</v>
      </c>
      <c r="BL1005">
        <v>0</v>
      </c>
      <c r="BM1005">
        <v>0</v>
      </c>
      <c r="BN1005" t="s">
        <v>304</v>
      </c>
      <c r="BO1005">
        <v>4111.4546819999996</v>
      </c>
      <c r="BP1005">
        <v>3243.8377879999998</v>
      </c>
      <c r="BQ1005">
        <v>6998.2772210000003</v>
      </c>
    </row>
    <row r="1006" spans="1:69">
      <c r="A1006">
        <v>1005</v>
      </c>
      <c r="C1006" t="s">
        <v>301</v>
      </c>
      <c r="D1006">
        <v>18.007994</v>
      </c>
      <c r="E1006">
        <v>18.007994</v>
      </c>
      <c r="F1006">
        <v>0</v>
      </c>
      <c r="G1006">
        <v>-1.1E-5</v>
      </c>
      <c r="H1006">
        <v>1</v>
      </c>
      <c r="I1006">
        <v>-3.0000000000000001E-6</v>
      </c>
      <c r="J1006" t="s">
        <v>222</v>
      </c>
      <c r="K1006">
        <v>7579</v>
      </c>
      <c r="L1006">
        <v>0</v>
      </c>
      <c r="M1006">
        <v>0</v>
      </c>
      <c r="N1006">
        <v>0</v>
      </c>
      <c r="O1006">
        <v>8037.2434999999996</v>
      </c>
      <c r="P1006">
        <v>10714.727699999999</v>
      </c>
      <c r="Q1006">
        <v>6481.9775</v>
      </c>
      <c r="R1006" t="s">
        <v>223</v>
      </c>
      <c r="S1006">
        <v>2.028254</v>
      </c>
      <c r="T1006">
        <v>-10.360632000000001</v>
      </c>
      <c r="U1006">
        <v>0.81925700000000001</v>
      </c>
      <c r="V1006">
        <v>48.547637000000002</v>
      </c>
      <c r="W1006">
        <v>60.566969</v>
      </c>
      <c r="X1006">
        <v>96.905950000000004</v>
      </c>
      <c r="Y1006">
        <v>0</v>
      </c>
      <c r="Z1006">
        <v>0</v>
      </c>
      <c r="AA1006">
        <v>0</v>
      </c>
      <c r="AB1006">
        <v>6.6261E-2</v>
      </c>
      <c r="AC1006">
        <v>0.43285400000000002</v>
      </c>
      <c r="AD1006">
        <v>0.78815999999999997</v>
      </c>
      <c r="AE1006">
        <v>0.81931799999999999</v>
      </c>
      <c r="AF1006">
        <v>0.91742299999999999</v>
      </c>
      <c r="AG1006">
        <v>-0.70621900000000004</v>
      </c>
      <c r="AH1006">
        <v>0.42499799999999999</v>
      </c>
      <c r="AI1006">
        <v>0.614317</v>
      </c>
      <c r="AJ1006">
        <v>1.7397260000000001</v>
      </c>
      <c r="AK1006">
        <v>-0.89510900000000004</v>
      </c>
      <c r="AL1006">
        <v>0.89544199999999996</v>
      </c>
      <c r="AM1006" t="s">
        <v>221</v>
      </c>
      <c r="AN1006">
        <v>839.06253000000004</v>
      </c>
      <c r="AO1006">
        <v>287.69609400000002</v>
      </c>
      <c r="AP1006">
        <v>339.99454500000002</v>
      </c>
      <c r="AQ1006">
        <v>1.1070260000000001</v>
      </c>
      <c r="AR1006">
        <v>91799.171008000005</v>
      </c>
      <c r="AS1006" t="s">
        <v>224</v>
      </c>
      <c r="AT1006">
        <v>6.0000000000000001E-3</v>
      </c>
      <c r="AU1006">
        <v>0.6</v>
      </c>
      <c r="AV1006">
        <v>1</v>
      </c>
      <c r="AW1006">
        <v>-1</v>
      </c>
      <c r="AX1006">
        <v>-0.40380899999999997</v>
      </c>
      <c r="AY1006" t="s">
        <v>302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303</v>
      </c>
      <c r="BH1006">
        <v>58056.579639000003</v>
      </c>
      <c r="BI1006">
        <v>-92262.130638000002</v>
      </c>
      <c r="BJ1006">
        <v>-54809.558029</v>
      </c>
      <c r="BK1006">
        <v>0</v>
      </c>
      <c r="BL1006">
        <v>0</v>
      </c>
      <c r="BM1006">
        <v>0</v>
      </c>
      <c r="BN1006" t="s">
        <v>304</v>
      </c>
      <c r="BO1006">
        <v>4110.153738</v>
      </c>
      <c r="BP1006">
        <v>3242.8113750000002</v>
      </c>
      <c r="BQ1006">
        <v>6996.0628299999998</v>
      </c>
    </row>
    <row r="1007" spans="1:69">
      <c r="A1007">
        <v>1006</v>
      </c>
      <c r="C1007" t="s">
        <v>301</v>
      </c>
      <c r="D1007">
        <v>18.007994</v>
      </c>
      <c r="E1007">
        <v>18.007994</v>
      </c>
      <c r="F1007">
        <v>0</v>
      </c>
      <c r="G1007">
        <v>-1.1E-5</v>
      </c>
      <c r="H1007">
        <v>1</v>
      </c>
      <c r="I1007">
        <v>-3.0000000000000001E-6</v>
      </c>
      <c r="J1007" t="s">
        <v>222</v>
      </c>
      <c r="K1007">
        <v>7579</v>
      </c>
      <c r="L1007">
        <v>0</v>
      </c>
      <c r="M1007">
        <v>0</v>
      </c>
      <c r="N1007">
        <v>0</v>
      </c>
      <c r="O1007">
        <v>8037.2434999999996</v>
      </c>
      <c r="P1007">
        <v>10714.727699999999</v>
      </c>
      <c r="Q1007">
        <v>6481.9775</v>
      </c>
      <c r="R1007" t="s">
        <v>223</v>
      </c>
      <c r="S1007">
        <v>2.0476800000000002</v>
      </c>
      <c r="T1007">
        <v>-10.813568999999999</v>
      </c>
      <c r="U1007">
        <v>0.734877</v>
      </c>
      <c r="V1007">
        <v>47.768510999999997</v>
      </c>
      <c r="W1007">
        <v>61.182398999999997</v>
      </c>
      <c r="X1007">
        <v>96.875985</v>
      </c>
      <c r="Y1007">
        <v>0</v>
      </c>
      <c r="Z1007">
        <v>0</v>
      </c>
      <c r="AA1007">
        <v>0</v>
      </c>
      <c r="AB1007">
        <v>6.7850999999999995E-2</v>
      </c>
      <c r="AC1007">
        <v>0.43194700000000003</v>
      </c>
      <c r="AD1007">
        <v>0.78728900000000002</v>
      </c>
      <c r="AE1007">
        <v>0.81972500000000004</v>
      </c>
      <c r="AF1007">
        <v>0.92001500000000003</v>
      </c>
      <c r="AG1007">
        <v>-0.70149499999999998</v>
      </c>
      <c r="AH1007">
        <v>0.42897600000000002</v>
      </c>
      <c r="AI1007">
        <v>0.62046000000000001</v>
      </c>
      <c r="AJ1007">
        <v>1.7423390000000001</v>
      </c>
      <c r="AK1007">
        <v>-0.90790000000000004</v>
      </c>
      <c r="AL1007">
        <v>0.89529499999999995</v>
      </c>
      <c r="AM1007" t="s">
        <v>221</v>
      </c>
      <c r="AN1007">
        <v>838.71217100000001</v>
      </c>
      <c r="AO1007">
        <v>287.69837100000001</v>
      </c>
      <c r="AP1007">
        <v>339.99588999999997</v>
      </c>
      <c r="AQ1007">
        <v>1.1070629999999999</v>
      </c>
      <c r="AR1007">
        <v>91802.990315999996</v>
      </c>
      <c r="AS1007" t="s">
        <v>224</v>
      </c>
      <c r="AT1007">
        <v>6.0000000000000001E-3</v>
      </c>
      <c r="AU1007">
        <v>0.6</v>
      </c>
      <c r="AV1007">
        <v>1</v>
      </c>
      <c r="AW1007">
        <v>-1</v>
      </c>
      <c r="AX1007">
        <v>-0.39697300000000002</v>
      </c>
      <c r="AY1007" t="s">
        <v>302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303</v>
      </c>
      <c r="BH1007">
        <v>58539.515449999999</v>
      </c>
      <c r="BI1007">
        <v>-95855.314031999995</v>
      </c>
      <c r="BJ1007">
        <v>-55129.913159999996</v>
      </c>
      <c r="BK1007">
        <v>0</v>
      </c>
      <c r="BL1007">
        <v>0</v>
      </c>
      <c r="BM1007">
        <v>0</v>
      </c>
      <c r="BN1007" t="s">
        <v>304</v>
      </c>
      <c r="BO1007">
        <v>4118.0543280000002</v>
      </c>
      <c r="BP1007">
        <v>3186.7978750000002</v>
      </c>
      <c r="BQ1007">
        <v>6993.6113869999999</v>
      </c>
    </row>
    <row r="1008" spans="1:69">
      <c r="A1008">
        <v>1007</v>
      </c>
      <c r="C1008" t="s">
        <v>301</v>
      </c>
      <c r="D1008">
        <v>18.007994</v>
      </c>
      <c r="E1008">
        <v>18.007994</v>
      </c>
      <c r="F1008">
        <v>0</v>
      </c>
      <c r="G1008">
        <v>-1.1E-5</v>
      </c>
      <c r="H1008">
        <v>1</v>
      </c>
      <c r="I1008">
        <v>-3.0000000000000001E-6</v>
      </c>
      <c r="J1008" t="s">
        <v>222</v>
      </c>
      <c r="K1008">
        <v>7579</v>
      </c>
      <c r="L1008">
        <v>0</v>
      </c>
      <c r="M1008">
        <v>0</v>
      </c>
      <c r="N1008">
        <v>0</v>
      </c>
      <c r="O1008">
        <v>8037.2434999999996</v>
      </c>
      <c r="P1008">
        <v>10714.727699999999</v>
      </c>
      <c r="Q1008">
        <v>6481.9775</v>
      </c>
      <c r="R1008" t="s">
        <v>223</v>
      </c>
      <c r="S1008">
        <v>2.0643159999999998</v>
      </c>
      <c r="T1008">
        <v>-11.27336</v>
      </c>
      <c r="U1008">
        <v>0.65709300000000004</v>
      </c>
      <c r="V1008">
        <v>46.987296000000001</v>
      </c>
      <c r="W1008">
        <v>61.790543999999997</v>
      </c>
      <c r="X1008">
        <v>96.838866999999993</v>
      </c>
      <c r="Y1008">
        <v>0</v>
      </c>
      <c r="Z1008">
        <v>0</v>
      </c>
      <c r="AA1008">
        <v>0</v>
      </c>
      <c r="AB1008">
        <v>7.1120000000000003E-2</v>
      </c>
      <c r="AC1008">
        <v>0.42579600000000001</v>
      </c>
      <c r="AD1008">
        <v>0.786412</v>
      </c>
      <c r="AE1008">
        <v>0.82015199999999999</v>
      </c>
      <c r="AF1008">
        <v>0.92257</v>
      </c>
      <c r="AG1008">
        <v>-0.69677699999999998</v>
      </c>
      <c r="AH1008">
        <v>0.43291400000000002</v>
      </c>
      <c r="AI1008">
        <v>0.62662099999999998</v>
      </c>
      <c r="AJ1008">
        <v>1.744958</v>
      </c>
      <c r="AK1008">
        <v>-0.92065399999999997</v>
      </c>
      <c r="AL1008">
        <v>0.89507700000000001</v>
      </c>
      <c r="AM1008" t="s">
        <v>221</v>
      </c>
      <c r="AN1008">
        <v>838.36189100000001</v>
      </c>
      <c r="AO1008">
        <v>287.700648</v>
      </c>
      <c r="AP1008">
        <v>339.99723599999999</v>
      </c>
      <c r="AQ1008">
        <v>1.1071</v>
      </c>
      <c r="AR1008">
        <v>91806.808896000002</v>
      </c>
      <c r="AS1008" t="s">
        <v>224</v>
      </c>
      <c r="AT1008">
        <v>6.0000000000000001E-3</v>
      </c>
      <c r="AU1008">
        <v>0.6</v>
      </c>
      <c r="AV1008">
        <v>1</v>
      </c>
      <c r="AW1008">
        <v>-1</v>
      </c>
      <c r="AX1008">
        <v>-0.39697300000000002</v>
      </c>
      <c r="AY1008" t="s">
        <v>302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303</v>
      </c>
      <c r="BH1008">
        <v>58980.827797999998</v>
      </c>
      <c r="BI1008">
        <v>-99497.170398000002</v>
      </c>
      <c r="BJ1008">
        <v>-55411.596118000001</v>
      </c>
      <c r="BK1008">
        <v>0</v>
      </c>
      <c r="BL1008">
        <v>0</v>
      </c>
      <c r="BM1008">
        <v>0</v>
      </c>
      <c r="BN1008" t="s">
        <v>304</v>
      </c>
      <c r="BO1008">
        <v>4116.4748010000003</v>
      </c>
      <c r="BP1008">
        <v>3185.575542</v>
      </c>
      <c r="BQ1008">
        <v>6990.9289070000004</v>
      </c>
    </row>
    <row r="1009" spans="1:69">
      <c r="A1009">
        <v>1008</v>
      </c>
      <c r="C1009" t="s">
        <v>301</v>
      </c>
      <c r="D1009">
        <v>18.007994</v>
      </c>
      <c r="E1009">
        <v>18.007994</v>
      </c>
      <c r="F1009">
        <v>0</v>
      </c>
      <c r="G1009">
        <v>-1.1E-5</v>
      </c>
      <c r="H1009">
        <v>1</v>
      </c>
      <c r="I1009">
        <v>-3.0000000000000001E-6</v>
      </c>
      <c r="J1009" t="s">
        <v>222</v>
      </c>
      <c r="K1009">
        <v>7579</v>
      </c>
      <c r="L1009">
        <v>0</v>
      </c>
      <c r="M1009">
        <v>0</v>
      </c>
      <c r="N1009">
        <v>0</v>
      </c>
      <c r="O1009">
        <v>8037.2434999999996</v>
      </c>
      <c r="P1009">
        <v>10714.727699999999</v>
      </c>
      <c r="Q1009">
        <v>6481.9775</v>
      </c>
      <c r="R1009" t="s">
        <v>223</v>
      </c>
      <c r="S1009">
        <v>2.0755059999999999</v>
      </c>
      <c r="T1009">
        <v>-11.739781000000001</v>
      </c>
      <c r="U1009">
        <v>0.583978</v>
      </c>
      <c r="V1009">
        <v>46.204115999999999</v>
      </c>
      <c r="W1009">
        <v>62.391280999999999</v>
      </c>
      <c r="X1009">
        <v>96.794539</v>
      </c>
      <c r="Y1009">
        <v>0</v>
      </c>
      <c r="Z1009">
        <v>0</v>
      </c>
      <c r="AA1009">
        <v>0</v>
      </c>
      <c r="AB1009">
        <v>7.2711999999999999E-2</v>
      </c>
      <c r="AC1009">
        <v>0.424869</v>
      </c>
      <c r="AD1009">
        <v>0.78545900000000002</v>
      </c>
      <c r="AE1009">
        <v>0.82058799999999998</v>
      </c>
      <c r="AF1009">
        <v>0.92511900000000002</v>
      </c>
      <c r="AG1009">
        <v>-0.69206400000000001</v>
      </c>
      <c r="AH1009">
        <v>0.43681199999999998</v>
      </c>
      <c r="AI1009">
        <v>0.63280199999999998</v>
      </c>
      <c r="AJ1009">
        <v>1.7475830000000001</v>
      </c>
      <c r="AK1009">
        <v>-0.93336799999999998</v>
      </c>
      <c r="AL1009">
        <v>0.89478899999999995</v>
      </c>
      <c r="AM1009" t="s">
        <v>221</v>
      </c>
      <c r="AN1009">
        <v>838.01169600000003</v>
      </c>
      <c r="AO1009">
        <v>287.702924</v>
      </c>
      <c r="AP1009">
        <v>339.998581</v>
      </c>
      <c r="AQ1009">
        <v>1.107137</v>
      </c>
      <c r="AR1009">
        <v>91810.626682999995</v>
      </c>
      <c r="AS1009" t="s">
        <v>224</v>
      </c>
      <c r="AT1009">
        <v>6.0000000000000001E-3</v>
      </c>
      <c r="AU1009">
        <v>0.6</v>
      </c>
      <c r="AV1009">
        <v>1</v>
      </c>
      <c r="AW1009">
        <v>-1</v>
      </c>
      <c r="AX1009">
        <v>-0.38916000000000001</v>
      </c>
      <c r="AY1009" t="s">
        <v>302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303</v>
      </c>
      <c r="BH1009">
        <v>59400.206207000003</v>
      </c>
      <c r="BI1009">
        <v>-103185.156993</v>
      </c>
      <c r="BJ1009">
        <v>-55636.725349</v>
      </c>
      <c r="BK1009">
        <v>0</v>
      </c>
      <c r="BL1009">
        <v>0</v>
      </c>
      <c r="BM1009">
        <v>0</v>
      </c>
      <c r="BN1009" t="s">
        <v>304</v>
      </c>
      <c r="BO1009">
        <v>4125.4177810000001</v>
      </c>
      <c r="BP1009">
        <v>3121.5751690000002</v>
      </c>
      <c r="BQ1009">
        <v>6988.0016500000002</v>
      </c>
    </row>
    <row r="1010" spans="1:69">
      <c r="A1010">
        <v>1009</v>
      </c>
      <c r="C1010" t="s">
        <v>301</v>
      </c>
      <c r="D1010">
        <v>18.007994</v>
      </c>
      <c r="E1010">
        <v>18.007994</v>
      </c>
      <c r="F1010">
        <v>0</v>
      </c>
      <c r="G1010">
        <v>-1.1E-5</v>
      </c>
      <c r="H1010">
        <v>1</v>
      </c>
      <c r="I1010">
        <v>-3.0000000000000001E-6</v>
      </c>
      <c r="J1010" t="s">
        <v>222</v>
      </c>
      <c r="K1010">
        <v>7579</v>
      </c>
      <c r="L1010">
        <v>0</v>
      </c>
      <c r="M1010">
        <v>0</v>
      </c>
      <c r="N1010">
        <v>0</v>
      </c>
      <c r="O1010">
        <v>8037.2434999999996</v>
      </c>
      <c r="P1010">
        <v>10714.727699999999</v>
      </c>
      <c r="Q1010">
        <v>6481.9775</v>
      </c>
      <c r="R1010" t="s">
        <v>223</v>
      </c>
      <c r="S1010">
        <v>2.0838359999999998</v>
      </c>
      <c r="T1010">
        <v>-12.212484</v>
      </c>
      <c r="U1010">
        <v>0.51791699999999996</v>
      </c>
      <c r="V1010">
        <v>45.419016999999997</v>
      </c>
      <c r="W1010">
        <v>62.984662</v>
      </c>
      <c r="X1010">
        <v>96.743091000000007</v>
      </c>
      <c r="Y1010">
        <v>0</v>
      </c>
      <c r="Z1010">
        <v>0</v>
      </c>
      <c r="AA1010">
        <v>0</v>
      </c>
      <c r="AB1010">
        <v>7.6220999999999997E-2</v>
      </c>
      <c r="AC1010">
        <v>0.41795399999999999</v>
      </c>
      <c r="AD1010">
        <v>0.78450399999999998</v>
      </c>
      <c r="AE1010">
        <v>0.82104600000000005</v>
      </c>
      <c r="AF1010">
        <v>0.92762699999999998</v>
      </c>
      <c r="AG1010">
        <v>-0.687357</v>
      </c>
      <c r="AH1010">
        <v>0.44066899999999998</v>
      </c>
      <c r="AI1010">
        <v>0.63900000000000001</v>
      </c>
      <c r="AJ1010">
        <v>1.750216</v>
      </c>
      <c r="AK1010">
        <v>-0.94604100000000002</v>
      </c>
      <c r="AL1010">
        <v>0.89442900000000003</v>
      </c>
      <c r="AM1010" t="s">
        <v>221</v>
      </c>
      <c r="AN1010">
        <v>837.66159000000005</v>
      </c>
      <c r="AO1010">
        <v>287.70519999999999</v>
      </c>
      <c r="AP1010">
        <v>339.99992500000002</v>
      </c>
      <c r="AQ1010">
        <v>1.107175</v>
      </c>
      <c r="AR1010">
        <v>91814.443616000004</v>
      </c>
      <c r="AS1010" t="s">
        <v>224</v>
      </c>
      <c r="AT1010">
        <v>6.0000000000000001E-3</v>
      </c>
      <c r="AU1010">
        <v>0.6</v>
      </c>
      <c r="AV1010">
        <v>1</v>
      </c>
      <c r="AW1010">
        <v>-1</v>
      </c>
      <c r="AX1010">
        <v>-0.38916000000000001</v>
      </c>
      <c r="AY1010" t="s">
        <v>302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303</v>
      </c>
      <c r="BH1010">
        <v>59774.694291</v>
      </c>
      <c r="BI1010">
        <v>-106917.542713</v>
      </c>
      <c r="BJ1010">
        <v>-55822.089466999998</v>
      </c>
      <c r="BK1010">
        <v>0</v>
      </c>
      <c r="BL1010">
        <v>0</v>
      </c>
      <c r="BM1010">
        <v>0</v>
      </c>
      <c r="BN1010" t="s">
        <v>304</v>
      </c>
      <c r="BO1010">
        <v>4123.5484290000004</v>
      </c>
      <c r="BP1010">
        <v>3120.1606879999999</v>
      </c>
      <c r="BQ1010">
        <v>6984.8351750000002</v>
      </c>
    </row>
    <row r="1011" spans="1:69">
      <c r="A1011">
        <v>1010</v>
      </c>
      <c r="C1011" t="s">
        <v>301</v>
      </c>
      <c r="D1011">
        <v>18.007994</v>
      </c>
      <c r="E1011">
        <v>18.007994</v>
      </c>
      <c r="F1011">
        <v>0</v>
      </c>
      <c r="G1011">
        <v>-1.1E-5</v>
      </c>
      <c r="H1011">
        <v>1</v>
      </c>
      <c r="I1011">
        <v>-3.0000000000000001E-6</v>
      </c>
      <c r="J1011" t="s">
        <v>222</v>
      </c>
      <c r="K1011">
        <v>7579</v>
      </c>
      <c r="L1011">
        <v>0</v>
      </c>
      <c r="M1011">
        <v>0</v>
      </c>
      <c r="N1011">
        <v>0</v>
      </c>
      <c r="O1011">
        <v>8037.2434999999996</v>
      </c>
      <c r="P1011">
        <v>10714.727699999999</v>
      </c>
      <c r="Q1011">
        <v>6481.9775</v>
      </c>
      <c r="R1011" t="s">
        <v>223</v>
      </c>
      <c r="S1011">
        <v>2.0862940000000001</v>
      </c>
      <c r="T1011">
        <v>-12.691255</v>
      </c>
      <c r="U1011">
        <v>0.45666299999999999</v>
      </c>
      <c r="V1011">
        <v>44.632143999999997</v>
      </c>
      <c r="W1011">
        <v>63.570608999999997</v>
      </c>
      <c r="X1011">
        <v>96.684482000000003</v>
      </c>
      <c r="Y1011">
        <v>0</v>
      </c>
      <c r="Z1011">
        <v>0</v>
      </c>
      <c r="AA1011">
        <v>0</v>
      </c>
      <c r="AB1011">
        <v>7.7813999999999994E-2</v>
      </c>
      <c r="AC1011">
        <v>0.41700599999999999</v>
      </c>
      <c r="AD1011">
        <v>0.78346499999999997</v>
      </c>
      <c r="AE1011">
        <v>0.82151300000000005</v>
      </c>
      <c r="AF1011">
        <v>0.93012899999999998</v>
      </c>
      <c r="AG1011">
        <v>-0.68265600000000004</v>
      </c>
      <c r="AH1011">
        <v>0.44448500000000002</v>
      </c>
      <c r="AI1011">
        <v>0.64521700000000004</v>
      </c>
      <c r="AJ1011">
        <v>1.7528570000000001</v>
      </c>
      <c r="AK1011">
        <v>-0.95867100000000005</v>
      </c>
      <c r="AL1011">
        <v>0.89400000000000002</v>
      </c>
      <c r="AM1011" t="s">
        <v>221</v>
      </c>
      <c r="AN1011">
        <v>837.31158000000005</v>
      </c>
      <c r="AO1011">
        <v>287.70747499999999</v>
      </c>
      <c r="AP1011">
        <v>340.00126999999998</v>
      </c>
      <c r="AQ1011">
        <v>1.1072120000000001</v>
      </c>
      <c r="AR1011">
        <v>91818.259634999995</v>
      </c>
      <c r="AS1011" t="s">
        <v>224</v>
      </c>
      <c r="AT1011">
        <v>6.0000000000000001E-3</v>
      </c>
      <c r="AU1011">
        <v>0.6</v>
      </c>
      <c r="AV1011">
        <v>1</v>
      </c>
      <c r="AW1011">
        <v>-1</v>
      </c>
      <c r="AX1011">
        <v>-0.37158200000000002</v>
      </c>
      <c r="AY1011" t="s">
        <v>302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303</v>
      </c>
      <c r="BH1011">
        <v>60139.262434999997</v>
      </c>
      <c r="BI1011">
        <v>-110691.72983500001</v>
      </c>
      <c r="BJ1011">
        <v>-55937.799335999996</v>
      </c>
      <c r="BK1011">
        <v>0</v>
      </c>
      <c r="BL1011">
        <v>0</v>
      </c>
      <c r="BM1011">
        <v>0</v>
      </c>
      <c r="BN1011" t="s">
        <v>304</v>
      </c>
      <c r="BO1011">
        <v>4145.5099520000003</v>
      </c>
      <c r="BP1011">
        <v>2977.7685430000001</v>
      </c>
      <c r="BQ1011">
        <v>6981.4206119999999</v>
      </c>
    </row>
    <row r="1012" spans="1:69">
      <c r="A1012">
        <v>1011</v>
      </c>
      <c r="C1012" t="s">
        <v>301</v>
      </c>
      <c r="D1012">
        <v>18.007994</v>
      </c>
      <c r="E1012">
        <v>18.007994</v>
      </c>
      <c r="F1012">
        <v>0</v>
      </c>
      <c r="G1012">
        <v>-1.1E-5</v>
      </c>
      <c r="H1012">
        <v>1</v>
      </c>
      <c r="I1012">
        <v>-3.0000000000000001E-6</v>
      </c>
      <c r="J1012" t="s">
        <v>222</v>
      </c>
      <c r="K1012">
        <v>7579</v>
      </c>
      <c r="L1012">
        <v>0</v>
      </c>
      <c r="M1012">
        <v>0</v>
      </c>
      <c r="N1012">
        <v>0</v>
      </c>
      <c r="O1012">
        <v>8037.2434999999996</v>
      </c>
      <c r="P1012">
        <v>10714.727699999999</v>
      </c>
      <c r="Q1012">
        <v>6481.9775</v>
      </c>
      <c r="R1012" t="s">
        <v>223</v>
      </c>
      <c r="S1012">
        <v>2.0874769999999998</v>
      </c>
      <c r="T1012">
        <v>-13.175712000000001</v>
      </c>
      <c r="U1012">
        <v>0.40419500000000003</v>
      </c>
      <c r="V1012">
        <v>43.843564000000001</v>
      </c>
      <c r="W1012">
        <v>64.149102999999997</v>
      </c>
      <c r="X1012">
        <v>96.618782999999993</v>
      </c>
      <c r="Y1012">
        <v>0</v>
      </c>
      <c r="Z1012">
        <v>0</v>
      </c>
      <c r="AA1012">
        <v>0</v>
      </c>
      <c r="AB1012">
        <v>8.3723000000000006E-2</v>
      </c>
      <c r="AC1012">
        <v>0.40261200000000003</v>
      </c>
      <c r="AD1012">
        <v>0.782474</v>
      </c>
      <c r="AE1012">
        <v>0.82201500000000005</v>
      </c>
      <c r="AF1012">
        <v>0.93254400000000004</v>
      </c>
      <c r="AG1012">
        <v>-0.67796100000000004</v>
      </c>
      <c r="AH1012">
        <v>0.44826100000000002</v>
      </c>
      <c r="AI1012">
        <v>0.651451</v>
      </c>
      <c r="AJ1012">
        <v>1.755506</v>
      </c>
      <c r="AK1012">
        <v>-0.97125499999999998</v>
      </c>
      <c r="AL1012">
        <v>0.89350200000000002</v>
      </c>
      <c r="AM1012" t="s">
        <v>221</v>
      </c>
      <c r="AN1012">
        <v>836.96167200000002</v>
      </c>
      <c r="AO1012">
        <v>287.70974899999999</v>
      </c>
      <c r="AP1012">
        <v>340.00261399999999</v>
      </c>
      <c r="AQ1012">
        <v>1.1072489999999999</v>
      </c>
      <c r="AR1012">
        <v>91822.074682999999</v>
      </c>
      <c r="AS1012" t="s">
        <v>224</v>
      </c>
      <c r="AT1012">
        <v>6.0000000000000001E-3</v>
      </c>
      <c r="AU1012">
        <v>0.6</v>
      </c>
      <c r="AV1012">
        <v>1</v>
      </c>
      <c r="AW1012">
        <v>-1</v>
      </c>
      <c r="AX1012">
        <v>-0.37158200000000002</v>
      </c>
      <c r="AY1012" t="s">
        <v>302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303</v>
      </c>
      <c r="BH1012">
        <v>60443.338766000001</v>
      </c>
      <c r="BI1012">
        <v>-114505.572902</v>
      </c>
      <c r="BJ1012">
        <v>-56022.939893000002</v>
      </c>
      <c r="BK1012">
        <v>0</v>
      </c>
      <c r="BL1012">
        <v>0</v>
      </c>
      <c r="BM1012">
        <v>0</v>
      </c>
      <c r="BN1012" t="s">
        <v>304</v>
      </c>
      <c r="BO1012">
        <v>4143.3355060000004</v>
      </c>
      <c r="BP1012">
        <v>2976.2066129999998</v>
      </c>
      <c r="BQ1012">
        <v>6977.7586449999999</v>
      </c>
    </row>
    <row r="1013" spans="1:69">
      <c r="A1013">
        <v>1012</v>
      </c>
      <c r="C1013" t="s">
        <v>301</v>
      </c>
      <c r="D1013">
        <v>18.007994</v>
      </c>
      <c r="E1013">
        <v>18.007994</v>
      </c>
      <c r="F1013">
        <v>0</v>
      </c>
      <c r="G1013">
        <v>-1.1E-5</v>
      </c>
      <c r="H1013">
        <v>1</v>
      </c>
      <c r="I1013">
        <v>-3.0000000000000001E-6</v>
      </c>
      <c r="J1013" t="s">
        <v>222</v>
      </c>
      <c r="K1013">
        <v>7579</v>
      </c>
      <c r="L1013">
        <v>0</v>
      </c>
      <c r="M1013">
        <v>0</v>
      </c>
      <c r="N1013">
        <v>0</v>
      </c>
      <c r="O1013">
        <v>8037.2434999999996</v>
      </c>
      <c r="P1013">
        <v>10714.727699999999</v>
      </c>
      <c r="Q1013">
        <v>6481.9775</v>
      </c>
      <c r="R1013" t="s">
        <v>223</v>
      </c>
      <c r="S1013">
        <v>2.080749</v>
      </c>
      <c r="T1013">
        <v>-13.665628999999999</v>
      </c>
      <c r="U1013">
        <v>0.35531800000000002</v>
      </c>
      <c r="V1013">
        <v>43.053362</v>
      </c>
      <c r="W1013">
        <v>64.720196999999999</v>
      </c>
      <c r="X1013">
        <v>96.546001000000004</v>
      </c>
      <c r="Y1013">
        <v>0</v>
      </c>
      <c r="Z1013">
        <v>0</v>
      </c>
      <c r="AA1013">
        <v>0</v>
      </c>
      <c r="AB1013">
        <v>8.5328000000000001E-2</v>
      </c>
      <c r="AC1013">
        <v>0.40164699999999998</v>
      </c>
      <c r="AD1013">
        <v>0.78134499999999996</v>
      </c>
      <c r="AE1013">
        <v>0.82252700000000001</v>
      </c>
      <c r="AF1013">
        <v>0.93495399999999995</v>
      </c>
      <c r="AG1013">
        <v>-0.67327300000000001</v>
      </c>
      <c r="AH1013">
        <v>0.45199600000000001</v>
      </c>
      <c r="AI1013">
        <v>0.65770200000000001</v>
      </c>
      <c r="AJ1013">
        <v>1.7581640000000001</v>
      </c>
      <c r="AK1013">
        <v>-0.98379399999999995</v>
      </c>
      <c r="AL1013">
        <v>0.89293400000000001</v>
      </c>
      <c r="AM1013" t="s">
        <v>221</v>
      </c>
      <c r="AN1013">
        <v>836.61186899999996</v>
      </c>
      <c r="AO1013">
        <v>287.71202299999999</v>
      </c>
      <c r="AP1013">
        <v>340.00395700000001</v>
      </c>
      <c r="AQ1013">
        <v>1.107286</v>
      </c>
      <c r="AR1013">
        <v>91825.888705999998</v>
      </c>
      <c r="AS1013" t="s">
        <v>224</v>
      </c>
      <c r="AT1013">
        <v>6.0000000000000001E-3</v>
      </c>
      <c r="AU1013">
        <v>0.6</v>
      </c>
      <c r="AV1013">
        <v>1</v>
      </c>
      <c r="AW1013">
        <v>-1</v>
      </c>
      <c r="AX1013">
        <v>-0.37158200000000002</v>
      </c>
      <c r="AY1013" t="s">
        <v>302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303</v>
      </c>
      <c r="BH1013">
        <v>60711.039713999999</v>
      </c>
      <c r="BI1013">
        <v>-118356.975448</v>
      </c>
      <c r="BJ1013">
        <v>-56056.747537000003</v>
      </c>
      <c r="BK1013">
        <v>0</v>
      </c>
      <c r="BL1013">
        <v>0</v>
      </c>
      <c r="BM1013">
        <v>0</v>
      </c>
      <c r="BN1013" t="s">
        <v>304</v>
      </c>
      <c r="BO1013">
        <v>4141.0144319999999</v>
      </c>
      <c r="BP1013">
        <v>2974.539358</v>
      </c>
      <c r="BQ1013">
        <v>6973.8497420000003</v>
      </c>
    </row>
    <row r="1014" spans="1:69">
      <c r="A1014">
        <v>1013</v>
      </c>
      <c r="C1014" t="s">
        <v>301</v>
      </c>
      <c r="D1014">
        <v>18.007994</v>
      </c>
      <c r="E1014">
        <v>18.007994</v>
      </c>
      <c r="F1014">
        <v>0</v>
      </c>
      <c r="G1014">
        <v>-1.1E-5</v>
      </c>
      <c r="H1014">
        <v>1</v>
      </c>
      <c r="I1014">
        <v>-3.0000000000000001E-6</v>
      </c>
      <c r="J1014" t="s">
        <v>222</v>
      </c>
      <c r="K1014">
        <v>7579</v>
      </c>
      <c r="L1014">
        <v>0</v>
      </c>
      <c r="M1014">
        <v>0</v>
      </c>
      <c r="N1014">
        <v>0</v>
      </c>
      <c r="O1014">
        <v>8037.2434999999996</v>
      </c>
      <c r="P1014">
        <v>10714.727699999999</v>
      </c>
      <c r="Q1014">
        <v>6481.9775</v>
      </c>
      <c r="R1014" t="s">
        <v>223</v>
      </c>
      <c r="S1014">
        <v>2.0692759999999999</v>
      </c>
      <c r="T1014">
        <v>-14.160693</v>
      </c>
      <c r="U1014">
        <v>0.31278400000000001</v>
      </c>
      <c r="V1014">
        <v>42.261667000000003</v>
      </c>
      <c r="W1014">
        <v>65.283783</v>
      </c>
      <c r="X1014">
        <v>96.466114000000005</v>
      </c>
      <c r="Y1014">
        <v>0</v>
      </c>
      <c r="Z1014">
        <v>0</v>
      </c>
      <c r="AA1014">
        <v>0</v>
      </c>
      <c r="AB1014">
        <v>8.6927000000000004E-2</v>
      </c>
      <c r="AC1014">
        <v>0.40067199999999997</v>
      </c>
      <c r="AD1014">
        <v>0.78017300000000001</v>
      </c>
      <c r="AE1014">
        <v>0.82304900000000003</v>
      </c>
      <c r="AF1014">
        <v>0.93735800000000002</v>
      </c>
      <c r="AG1014">
        <v>-0.66859199999999996</v>
      </c>
      <c r="AH1014">
        <v>0.45568900000000001</v>
      </c>
      <c r="AI1014">
        <v>0.66396999999999995</v>
      </c>
      <c r="AJ1014">
        <v>1.7608330000000001</v>
      </c>
      <c r="AK1014">
        <v>-0.99628399999999995</v>
      </c>
      <c r="AL1014">
        <v>0.89229899999999995</v>
      </c>
      <c r="AM1014" t="s">
        <v>221</v>
      </c>
      <c r="AN1014">
        <v>836.26217599999995</v>
      </c>
      <c r="AO1014">
        <v>287.71429599999999</v>
      </c>
      <c r="AP1014">
        <v>340.00529999999998</v>
      </c>
      <c r="AQ1014">
        <v>1.107324</v>
      </c>
      <c r="AR1014">
        <v>91829.701650999996</v>
      </c>
      <c r="AS1014" t="s">
        <v>224</v>
      </c>
      <c r="AT1014">
        <v>6.0000000000000001E-3</v>
      </c>
      <c r="AU1014">
        <v>0.6</v>
      </c>
      <c r="AV1014">
        <v>1</v>
      </c>
      <c r="AW1014">
        <v>-1</v>
      </c>
      <c r="AX1014">
        <v>-0.36328100000000002</v>
      </c>
      <c r="AY1014" t="s">
        <v>302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303</v>
      </c>
      <c r="BH1014">
        <v>60953.171541999996</v>
      </c>
      <c r="BI1014">
        <v>-122243.096514</v>
      </c>
      <c r="BJ1014">
        <v>-56029.000301</v>
      </c>
      <c r="BK1014">
        <v>0</v>
      </c>
      <c r="BL1014">
        <v>0</v>
      </c>
      <c r="BM1014">
        <v>0</v>
      </c>
      <c r="BN1014" t="s">
        <v>304</v>
      </c>
      <c r="BO1014">
        <v>4149.8442029999997</v>
      </c>
      <c r="BP1014">
        <v>2906.35376</v>
      </c>
      <c r="BQ1014">
        <v>6969.6835950000004</v>
      </c>
    </row>
    <row r="1015" spans="1:69">
      <c r="A1015">
        <v>1014</v>
      </c>
      <c r="C1015" t="s">
        <v>301</v>
      </c>
      <c r="D1015">
        <v>18.007994</v>
      </c>
      <c r="E1015">
        <v>18.007994</v>
      </c>
      <c r="F1015">
        <v>0</v>
      </c>
      <c r="G1015">
        <v>-1.1E-5</v>
      </c>
      <c r="H1015">
        <v>1</v>
      </c>
      <c r="I1015">
        <v>-3.0000000000000001E-6</v>
      </c>
      <c r="J1015" t="s">
        <v>222</v>
      </c>
      <c r="K1015">
        <v>7579</v>
      </c>
      <c r="L1015">
        <v>0</v>
      </c>
      <c r="M1015">
        <v>0</v>
      </c>
      <c r="N1015">
        <v>0</v>
      </c>
      <c r="O1015">
        <v>8037.2434999999996</v>
      </c>
      <c r="P1015">
        <v>10714.727699999999</v>
      </c>
      <c r="Q1015">
        <v>6481.9775</v>
      </c>
      <c r="R1015" t="s">
        <v>223</v>
      </c>
      <c r="S1015">
        <v>2.0544859999999998</v>
      </c>
      <c r="T1015">
        <v>-14.660515999999999</v>
      </c>
      <c r="U1015">
        <v>0.277949</v>
      </c>
      <c r="V1015">
        <v>41.468533000000001</v>
      </c>
      <c r="W1015">
        <v>65.839884999999995</v>
      </c>
      <c r="X1015">
        <v>96.379221000000001</v>
      </c>
      <c r="Y1015">
        <v>0</v>
      </c>
      <c r="Z1015">
        <v>0</v>
      </c>
      <c r="AA1015">
        <v>0</v>
      </c>
      <c r="AB1015">
        <v>9.0554999999999997E-2</v>
      </c>
      <c r="AC1015">
        <v>0.39335199999999998</v>
      </c>
      <c r="AD1015">
        <v>0.77900000000000003</v>
      </c>
      <c r="AE1015">
        <v>0.82359199999999999</v>
      </c>
      <c r="AF1015">
        <v>0.93971800000000005</v>
      </c>
      <c r="AG1015">
        <v>-0.66391800000000001</v>
      </c>
      <c r="AH1015">
        <v>0.45934000000000003</v>
      </c>
      <c r="AI1015">
        <v>0.67025400000000002</v>
      </c>
      <c r="AJ1015">
        <v>1.763512</v>
      </c>
      <c r="AK1015">
        <v>-1.0087250000000001</v>
      </c>
      <c r="AL1015">
        <v>0.89159500000000003</v>
      </c>
      <c r="AM1015" t="s">
        <v>221</v>
      </c>
      <c r="AN1015">
        <v>835.912599</v>
      </c>
      <c r="AO1015">
        <v>287.716568</v>
      </c>
      <c r="AP1015">
        <v>340.006643</v>
      </c>
      <c r="AQ1015">
        <v>1.107361</v>
      </c>
      <c r="AR1015">
        <v>91833.513466999997</v>
      </c>
      <c r="AS1015" t="s">
        <v>224</v>
      </c>
      <c r="AT1015">
        <v>6.0000000000000001E-3</v>
      </c>
      <c r="AU1015">
        <v>0.6</v>
      </c>
      <c r="AV1015">
        <v>1</v>
      </c>
      <c r="AW1015">
        <v>-1</v>
      </c>
      <c r="AX1015">
        <v>-0.35546899999999998</v>
      </c>
      <c r="AY1015" t="s">
        <v>302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303</v>
      </c>
      <c r="BH1015">
        <v>61156.616045000002</v>
      </c>
      <c r="BI1015">
        <v>-126161.85649200001</v>
      </c>
      <c r="BJ1015">
        <v>-55949.122949999997</v>
      </c>
      <c r="BK1015">
        <v>0</v>
      </c>
      <c r="BL1015">
        <v>0</v>
      </c>
      <c r="BM1015">
        <v>0</v>
      </c>
      <c r="BN1015" t="s">
        <v>304</v>
      </c>
      <c r="BO1015">
        <v>4157.8456729999998</v>
      </c>
      <c r="BP1015">
        <v>2842.0488949999999</v>
      </c>
      <c r="BQ1015">
        <v>6965.2657170000002</v>
      </c>
    </row>
    <row r="1016" spans="1:69">
      <c r="A1016">
        <v>1015</v>
      </c>
      <c r="C1016" t="s">
        <v>301</v>
      </c>
      <c r="D1016">
        <v>18.007994</v>
      </c>
      <c r="E1016">
        <v>18.007994</v>
      </c>
      <c r="F1016">
        <v>0</v>
      </c>
      <c r="G1016">
        <v>-1.1E-5</v>
      </c>
      <c r="H1016">
        <v>1</v>
      </c>
      <c r="I1016">
        <v>-3.0000000000000001E-6</v>
      </c>
      <c r="J1016" t="s">
        <v>222</v>
      </c>
      <c r="K1016">
        <v>7579</v>
      </c>
      <c r="L1016">
        <v>0</v>
      </c>
      <c r="M1016">
        <v>0</v>
      </c>
      <c r="N1016">
        <v>0</v>
      </c>
      <c r="O1016">
        <v>8037.2434999999996</v>
      </c>
      <c r="P1016">
        <v>10714.727699999999</v>
      </c>
      <c r="Q1016">
        <v>6481.9775</v>
      </c>
      <c r="R1016" t="s">
        <v>223</v>
      </c>
      <c r="S1016">
        <v>2.034656</v>
      </c>
      <c r="T1016">
        <v>-15.164837</v>
      </c>
      <c r="U1016">
        <v>0.24956600000000001</v>
      </c>
      <c r="V1016">
        <v>40.674052000000003</v>
      </c>
      <c r="W1016">
        <v>66.388504999999995</v>
      </c>
      <c r="X1016">
        <v>96.285310999999993</v>
      </c>
      <c r="Y1016">
        <v>0</v>
      </c>
      <c r="Z1016">
        <v>0</v>
      </c>
      <c r="AA1016">
        <v>0</v>
      </c>
      <c r="AB1016">
        <v>9.4064999999999996E-2</v>
      </c>
      <c r="AC1016">
        <v>0.38640099999999999</v>
      </c>
      <c r="AD1016">
        <v>0.77777799999999997</v>
      </c>
      <c r="AE1016">
        <v>0.824156</v>
      </c>
      <c r="AF1016">
        <v>0.94203700000000001</v>
      </c>
      <c r="AG1016">
        <v>-0.65925100000000003</v>
      </c>
      <c r="AH1016">
        <v>0.462949</v>
      </c>
      <c r="AI1016">
        <v>0.67655500000000002</v>
      </c>
      <c r="AJ1016">
        <v>1.766202</v>
      </c>
      <c r="AK1016">
        <v>-1.021115</v>
      </c>
      <c r="AL1016">
        <v>0.89082499999999998</v>
      </c>
      <c r="AM1016" t="s">
        <v>221</v>
      </c>
      <c r="AN1016">
        <v>835.56314199999997</v>
      </c>
      <c r="AO1016">
        <v>287.71884</v>
      </c>
      <c r="AP1016">
        <v>340.00798500000002</v>
      </c>
      <c r="AQ1016">
        <v>1.1073980000000001</v>
      </c>
      <c r="AR1016">
        <v>91837.324110000001</v>
      </c>
      <c r="AS1016" t="s">
        <v>224</v>
      </c>
      <c r="AT1016">
        <v>6.0000000000000001E-3</v>
      </c>
      <c r="AU1016">
        <v>0.6</v>
      </c>
      <c r="AV1016">
        <v>1</v>
      </c>
      <c r="AW1016">
        <v>-1</v>
      </c>
      <c r="AX1016">
        <v>-0.35546899999999998</v>
      </c>
      <c r="AY1016" t="s">
        <v>302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303</v>
      </c>
      <c r="BH1016">
        <v>61310.349794000002</v>
      </c>
      <c r="BI1016">
        <v>-130110.79405900001</v>
      </c>
      <c r="BJ1016">
        <v>-55824.860408</v>
      </c>
      <c r="BK1016">
        <v>0</v>
      </c>
      <c r="BL1016">
        <v>0</v>
      </c>
      <c r="BM1016">
        <v>0</v>
      </c>
      <c r="BN1016" t="s">
        <v>304</v>
      </c>
      <c r="BO1016">
        <v>4155.0557410000001</v>
      </c>
      <c r="BP1016">
        <v>2840.1418680000002</v>
      </c>
      <c r="BQ1016">
        <v>6960.5919949999998</v>
      </c>
    </row>
    <row r="1017" spans="1:69">
      <c r="A1017">
        <v>1016</v>
      </c>
      <c r="C1017" t="s">
        <v>301</v>
      </c>
      <c r="D1017">
        <v>18.007994</v>
      </c>
      <c r="E1017">
        <v>18.007994</v>
      </c>
      <c r="F1017">
        <v>0</v>
      </c>
      <c r="G1017">
        <v>-1.1E-5</v>
      </c>
      <c r="H1017">
        <v>1</v>
      </c>
      <c r="I1017">
        <v>-3.0000000000000001E-6</v>
      </c>
      <c r="J1017" t="s">
        <v>222</v>
      </c>
      <c r="K1017">
        <v>7579</v>
      </c>
      <c r="L1017">
        <v>0</v>
      </c>
      <c r="M1017">
        <v>0</v>
      </c>
      <c r="N1017">
        <v>0</v>
      </c>
      <c r="O1017">
        <v>8037.2434999999996</v>
      </c>
      <c r="P1017">
        <v>10714.727699999999</v>
      </c>
      <c r="Q1017">
        <v>6481.9775</v>
      </c>
      <c r="R1017" t="s">
        <v>223</v>
      </c>
      <c r="S1017">
        <v>2.008343</v>
      </c>
      <c r="T1017">
        <v>-15.673346</v>
      </c>
      <c r="U1017">
        <v>0.22659699999999999</v>
      </c>
      <c r="V1017">
        <v>39.878304</v>
      </c>
      <c r="W1017">
        <v>66.929638999999995</v>
      </c>
      <c r="X1017">
        <v>96.184436000000005</v>
      </c>
      <c r="Y1017">
        <v>0</v>
      </c>
      <c r="Z1017">
        <v>0</v>
      </c>
      <c r="AA1017">
        <v>0</v>
      </c>
      <c r="AB1017">
        <v>9.5660999999999996E-2</v>
      </c>
      <c r="AC1017">
        <v>0.38540099999999999</v>
      </c>
      <c r="AD1017">
        <v>0.77646899999999996</v>
      </c>
      <c r="AE1017">
        <v>0.82472999999999996</v>
      </c>
      <c r="AF1017">
        <v>0.94434899999999999</v>
      </c>
      <c r="AG1017">
        <v>-0.65459299999999998</v>
      </c>
      <c r="AH1017">
        <v>0.46651599999999999</v>
      </c>
      <c r="AI1017">
        <v>0.68287100000000001</v>
      </c>
      <c r="AJ1017">
        <v>1.7689049999999999</v>
      </c>
      <c r="AK1017">
        <v>-1.033453</v>
      </c>
      <c r="AL1017">
        <v>0.889988</v>
      </c>
      <c r="AM1017" t="s">
        <v>221</v>
      </c>
      <c r="AN1017">
        <v>835.21380799999997</v>
      </c>
      <c r="AO1017">
        <v>287.72111000000001</v>
      </c>
      <c r="AP1017">
        <v>340.00932599999999</v>
      </c>
      <c r="AQ1017">
        <v>1.1074349999999999</v>
      </c>
      <c r="AR1017">
        <v>91841.133533</v>
      </c>
      <c r="AS1017" t="s">
        <v>224</v>
      </c>
      <c r="AT1017">
        <v>6.0000000000000001E-3</v>
      </c>
      <c r="AU1017">
        <v>0.6</v>
      </c>
      <c r="AV1017">
        <v>1</v>
      </c>
      <c r="AW1017">
        <v>-1</v>
      </c>
      <c r="AX1017">
        <v>-0.35546899999999998</v>
      </c>
      <c r="AY1017" t="s">
        <v>302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303</v>
      </c>
      <c r="BH1017">
        <v>61424.704448999997</v>
      </c>
      <c r="BI1017">
        <v>-134087.52830899999</v>
      </c>
      <c r="BJ1017">
        <v>-55646.894269999997</v>
      </c>
      <c r="BK1017">
        <v>0</v>
      </c>
      <c r="BL1017">
        <v>0</v>
      </c>
      <c r="BM1017">
        <v>0</v>
      </c>
      <c r="BN1017" t="s">
        <v>304</v>
      </c>
      <c r="BO1017">
        <v>4152.1135199999999</v>
      </c>
      <c r="BP1017">
        <v>2838.1307459999998</v>
      </c>
      <c r="BQ1017">
        <v>6955.6631550000002</v>
      </c>
    </row>
    <row r="1018" spans="1:69">
      <c r="A1018">
        <v>1017</v>
      </c>
      <c r="C1018" t="s">
        <v>301</v>
      </c>
      <c r="D1018">
        <v>18.007994</v>
      </c>
      <c r="E1018">
        <v>18.007994</v>
      </c>
      <c r="F1018">
        <v>0</v>
      </c>
      <c r="G1018">
        <v>-1.1E-5</v>
      </c>
      <c r="H1018">
        <v>1</v>
      </c>
      <c r="I1018">
        <v>-3.0000000000000001E-6</v>
      </c>
      <c r="J1018" t="s">
        <v>222</v>
      </c>
      <c r="K1018">
        <v>7579</v>
      </c>
      <c r="L1018">
        <v>0</v>
      </c>
      <c r="M1018">
        <v>0</v>
      </c>
      <c r="N1018">
        <v>0</v>
      </c>
      <c r="O1018">
        <v>8037.2434999999996</v>
      </c>
      <c r="P1018">
        <v>10714.727699999999</v>
      </c>
      <c r="Q1018">
        <v>6481.9775</v>
      </c>
      <c r="R1018" t="s">
        <v>223</v>
      </c>
      <c r="S1018">
        <v>1.976912</v>
      </c>
      <c r="T1018">
        <v>-16.185711999999999</v>
      </c>
      <c r="U1018">
        <v>0.210285</v>
      </c>
      <c r="V1018">
        <v>39.081366000000003</v>
      </c>
      <c r="W1018">
        <v>67.463263999999995</v>
      </c>
      <c r="X1018">
        <v>96.076616999999999</v>
      </c>
      <c r="Y1018">
        <v>0</v>
      </c>
      <c r="Z1018">
        <v>0</v>
      </c>
      <c r="AA1018">
        <v>0</v>
      </c>
      <c r="AB1018">
        <v>9.7248000000000001E-2</v>
      </c>
      <c r="AC1018">
        <v>0.38439099999999998</v>
      </c>
      <c r="AD1018">
        <v>0.77511699999999994</v>
      </c>
      <c r="AE1018">
        <v>0.82531399999999999</v>
      </c>
      <c r="AF1018">
        <v>0.94665500000000002</v>
      </c>
      <c r="AG1018">
        <v>-0.64994200000000002</v>
      </c>
      <c r="AH1018">
        <v>0.47004000000000001</v>
      </c>
      <c r="AI1018">
        <v>0.68920300000000001</v>
      </c>
      <c r="AJ1018">
        <v>1.7716209999999999</v>
      </c>
      <c r="AK1018">
        <v>-1.0457380000000001</v>
      </c>
      <c r="AL1018">
        <v>0.88908600000000004</v>
      </c>
      <c r="AM1018" t="s">
        <v>221</v>
      </c>
      <c r="AN1018">
        <v>834.86460199999999</v>
      </c>
      <c r="AO1018">
        <v>287.72338000000002</v>
      </c>
      <c r="AP1018">
        <v>340.01066800000001</v>
      </c>
      <c r="AQ1018">
        <v>1.107472</v>
      </c>
      <c r="AR1018">
        <v>91844.941695999994</v>
      </c>
      <c r="AS1018" t="s">
        <v>224</v>
      </c>
      <c r="AT1018">
        <v>6.0000000000000001E-3</v>
      </c>
      <c r="AU1018">
        <v>0.6</v>
      </c>
      <c r="AV1018">
        <v>1</v>
      </c>
      <c r="AW1018">
        <v>-1</v>
      </c>
      <c r="AX1018">
        <v>-0.34033200000000002</v>
      </c>
      <c r="AY1018" t="s">
        <v>302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303</v>
      </c>
      <c r="BH1018">
        <v>61520.221434999999</v>
      </c>
      <c r="BI1018">
        <v>-138089.54416300001</v>
      </c>
      <c r="BJ1018">
        <v>-55397.613258999998</v>
      </c>
      <c r="BK1018">
        <v>0</v>
      </c>
      <c r="BL1018">
        <v>0</v>
      </c>
      <c r="BM1018">
        <v>0</v>
      </c>
      <c r="BN1018" t="s">
        <v>304</v>
      </c>
      <c r="BO1018">
        <v>4169.5726830000003</v>
      </c>
      <c r="BP1018">
        <v>2715.2498479999999</v>
      </c>
      <c r="BQ1018">
        <v>6950.4759180000001</v>
      </c>
    </row>
    <row r="1019" spans="1:69">
      <c r="A1019">
        <v>1018</v>
      </c>
      <c r="C1019" t="s">
        <v>301</v>
      </c>
      <c r="D1019">
        <v>18.008181</v>
      </c>
      <c r="E1019">
        <v>18.008181</v>
      </c>
      <c r="F1019">
        <v>0</v>
      </c>
      <c r="G1019">
        <v>-2.5000000000000001E-5</v>
      </c>
      <c r="H1019">
        <v>1</v>
      </c>
      <c r="I1019">
        <v>-1.9999999999999999E-6</v>
      </c>
      <c r="J1019" t="s">
        <v>222</v>
      </c>
      <c r="K1019">
        <v>7579</v>
      </c>
      <c r="L1019">
        <v>0</v>
      </c>
      <c r="M1019">
        <v>0</v>
      </c>
      <c r="N1019">
        <v>0</v>
      </c>
      <c r="O1019">
        <v>8037.2434999999996</v>
      </c>
      <c r="P1019">
        <v>10714.727699999999</v>
      </c>
      <c r="Q1019">
        <v>6481.9775</v>
      </c>
      <c r="R1019" t="s">
        <v>223</v>
      </c>
      <c r="S1019">
        <v>1.943057</v>
      </c>
      <c r="T1019">
        <v>-16.701574000000001</v>
      </c>
      <c r="U1019">
        <v>0.202963</v>
      </c>
      <c r="V1019">
        <v>38.283341</v>
      </c>
      <c r="W1019">
        <v>67.989349000000004</v>
      </c>
      <c r="X1019">
        <v>95.961884999999995</v>
      </c>
      <c r="Y1019">
        <v>0</v>
      </c>
      <c r="Z1019">
        <v>0</v>
      </c>
      <c r="AA1019">
        <v>0</v>
      </c>
      <c r="AB1019">
        <v>0.10253</v>
      </c>
      <c r="AC1019">
        <v>0.37185299999999999</v>
      </c>
      <c r="AD1019">
        <v>0.77379699999999996</v>
      </c>
      <c r="AE1019">
        <v>0.82592900000000002</v>
      </c>
      <c r="AF1019">
        <v>0.94888600000000001</v>
      </c>
      <c r="AG1019">
        <v>-0.64529899999999996</v>
      </c>
      <c r="AH1019">
        <v>0.47352100000000003</v>
      </c>
      <c r="AI1019">
        <v>0.69555</v>
      </c>
      <c r="AJ1019">
        <v>1.774351</v>
      </c>
      <c r="AK1019">
        <v>-1.057968</v>
      </c>
      <c r="AL1019">
        <v>0.88811799999999996</v>
      </c>
      <c r="AM1019" t="s">
        <v>221</v>
      </c>
      <c r="AN1019">
        <v>834.51552600000002</v>
      </c>
      <c r="AO1019">
        <v>287.72564899999998</v>
      </c>
      <c r="AP1019">
        <v>340.01200799999998</v>
      </c>
      <c r="AQ1019">
        <v>1.10751</v>
      </c>
      <c r="AR1019">
        <v>91848.748559</v>
      </c>
      <c r="AS1019" t="s">
        <v>224</v>
      </c>
      <c r="AT1019">
        <v>6.0000000000000001E-3</v>
      </c>
      <c r="AU1019">
        <v>0.6</v>
      </c>
      <c r="AV1019">
        <v>1</v>
      </c>
      <c r="AW1019">
        <v>-1</v>
      </c>
      <c r="AX1019">
        <v>-0.34033200000000002</v>
      </c>
      <c r="AY1019" t="s">
        <v>302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303</v>
      </c>
      <c r="BH1019">
        <v>61553.789184000001</v>
      </c>
      <c r="BI1019">
        <v>-142114.20481900001</v>
      </c>
      <c r="BJ1019">
        <v>-55111.165524999997</v>
      </c>
      <c r="BK1019">
        <v>0</v>
      </c>
      <c r="BL1019">
        <v>0</v>
      </c>
      <c r="BM1019">
        <v>0</v>
      </c>
      <c r="BN1019" t="s">
        <v>304</v>
      </c>
      <c r="BO1019">
        <v>4166.3047109999998</v>
      </c>
      <c r="BP1019">
        <v>2713.1217259999999</v>
      </c>
      <c r="BQ1019">
        <v>6945.0283680000002</v>
      </c>
    </row>
    <row r="1020" spans="1:69">
      <c r="A1020">
        <v>1019</v>
      </c>
      <c r="C1020" t="s">
        <v>301</v>
      </c>
      <c r="D1020">
        <v>18.008181</v>
      </c>
      <c r="E1020">
        <v>18.008181</v>
      </c>
      <c r="F1020">
        <v>0</v>
      </c>
      <c r="G1020">
        <v>-2.5000000000000001E-5</v>
      </c>
      <c r="H1020">
        <v>1</v>
      </c>
      <c r="I1020">
        <v>-1.9999999999999999E-6</v>
      </c>
      <c r="J1020" t="s">
        <v>222</v>
      </c>
      <c r="K1020">
        <v>7579</v>
      </c>
      <c r="L1020">
        <v>0</v>
      </c>
      <c r="M1020">
        <v>0</v>
      </c>
      <c r="N1020">
        <v>0</v>
      </c>
      <c r="O1020">
        <v>8037.2434999999996</v>
      </c>
      <c r="P1020">
        <v>10714.727699999999</v>
      </c>
      <c r="Q1020">
        <v>6481.9775</v>
      </c>
      <c r="R1020" t="s">
        <v>223</v>
      </c>
      <c r="S1020">
        <v>1.901122</v>
      </c>
      <c r="T1020">
        <v>-17.220632999999999</v>
      </c>
      <c r="U1020">
        <v>0.200096</v>
      </c>
      <c r="V1020">
        <v>37.484312000000003</v>
      </c>
      <c r="W1020">
        <v>68.507935000000003</v>
      </c>
      <c r="X1020">
        <v>95.840282999999999</v>
      </c>
      <c r="Y1020">
        <v>0</v>
      </c>
      <c r="Z1020">
        <v>0</v>
      </c>
      <c r="AA1020">
        <v>0</v>
      </c>
      <c r="AB1020">
        <v>0.104118</v>
      </c>
      <c r="AC1020">
        <v>0.37082999999999999</v>
      </c>
      <c r="AD1020">
        <v>0.77234999999999998</v>
      </c>
      <c r="AE1020">
        <v>0.82655400000000001</v>
      </c>
      <c r="AF1020">
        <v>0.95111100000000004</v>
      </c>
      <c r="AG1020">
        <v>-0.64066500000000004</v>
      </c>
      <c r="AH1020">
        <v>0.47695900000000002</v>
      </c>
      <c r="AI1020">
        <v>0.70191300000000001</v>
      </c>
      <c r="AJ1020">
        <v>1.7770950000000001</v>
      </c>
      <c r="AK1020">
        <v>-1.0701419999999999</v>
      </c>
      <c r="AL1020">
        <v>0.88708600000000004</v>
      </c>
      <c r="AM1020" t="s">
        <v>221</v>
      </c>
      <c r="AN1020">
        <v>834.16658500000005</v>
      </c>
      <c r="AO1020">
        <v>287.72791699999999</v>
      </c>
      <c r="AP1020">
        <v>340.01334800000001</v>
      </c>
      <c r="AQ1020">
        <v>1.1075470000000001</v>
      </c>
      <c r="AR1020">
        <v>91852.554086999997</v>
      </c>
      <c r="AS1020" t="s">
        <v>224</v>
      </c>
      <c r="AT1020">
        <v>6.0000000000000001E-3</v>
      </c>
      <c r="AU1020">
        <v>0.6</v>
      </c>
      <c r="AV1020">
        <v>1</v>
      </c>
      <c r="AW1020">
        <v>-1</v>
      </c>
      <c r="AX1020">
        <v>-0.328125</v>
      </c>
      <c r="AY1020" t="s">
        <v>302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303</v>
      </c>
      <c r="BH1020">
        <v>61563.182291999998</v>
      </c>
      <c r="BI1020">
        <v>-146159.165737</v>
      </c>
      <c r="BJ1020">
        <v>-54756.25318</v>
      </c>
      <c r="BK1020">
        <v>0</v>
      </c>
      <c r="BL1020">
        <v>0</v>
      </c>
      <c r="BM1020">
        <v>0</v>
      </c>
      <c r="BN1020" t="s">
        <v>304</v>
      </c>
      <c r="BO1020">
        <v>4179.4328139999998</v>
      </c>
      <c r="BP1020">
        <v>2613.6586990000001</v>
      </c>
      <c r="BQ1020">
        <v>6939.3233579999996</v>
      </c>
    </row>
    <row r="1021" spans="1:69">
      <c r="A1021">
        <v>1020</v>
      </c>
      <c r="C1021" t="s">
        <v>301</v>
      </c>
      <c r="D1021">
        <v>18.008181</v>
      </c>
      <c r="E1021">
        <v>18.008181</v>
      </c>
      <c r="F1021">
        <v>0</v>
      </c>
      <c r="G1021">
        <v>-2.5000000000000001E-5</v>
      </c>
      <c r="H1021">
        <v>1</v>
      </c>
      <c r="I1021">
        <v>-1.9999999999999999E-6</v>
      </c>
      <c r="J1021" t="s">
        <v>222</v>
      </c>
      <c r="K1021">
        <v>7579</v>
      </c>
      <c r="L1021">
        <v>0</v>
      </c>
      <c r="M1021">
        <v>0</v>
      </c>
      <c r="N1021">
        <v>0</v>
      </c>
      <c r="O1021">
        <v>8037.2434999999996</v>
      </c>
      <c r="P1021">
        <v>10714.727699999999</v>
      </c>
      <c r="Q1021">
        <v>6481.9775</v>
      </c>
      <c r="R1021" t="s">
        <v>223</v>
      </c>
      <c r="S1021">
        <v>1.8560749999999999</v>
      </c>
      <c r="T1021">
        <v>-17.742532000000001</v>
      </c>
      <c r="U1021">
        <v>0.20583899999999999</v>
      </c>
      <c r="V1021">
        <v>36.684372000000003</v>
      </c>
      <c r="W1021">
        <v>69.018975999999995</v>
      </c>
      <c r="X1021">
        <v>95.711822999999995</v>
      </c>
      <c r="Y1021">
        <v>0</v>
      </c>
      <c r="Z1021">
        <v>0</v>
      </c>
      <c r="AA1021">
        <v>0</v>
      </c>
      <c r="AB1021">
        <v>0.108678</v>
      </c>
      <c r="AC1021">
        <v>0.36052299999999998</v>
      </c>
      <c r="AD1021">
        <v>0.77092099999999997</v>
      </c>
      <c r="AE1021">
        <v>0.827206</v>
      </c>
      <c r="AF1021">
        <v>0.95327499999999998</v>
      </c>
      <c r="AG1021">
        <v>-0.63604000000000005</v>
      </c>
      <c r="AH1021">
        <v>0.48035299999999997</v>
      </c>
      <c r="AI1021">
        <v>0.70828899999999995</v>
      </c>
      <c r="AJ1021">
        <v>1.779855</v>
      </c>
      <c r="AK1021">
        <v>-1.0822590000000001</v>
      </c>
      <c r="AL1021">
        <v>0.88598900000000003</v>
      </c>
      <c r="AM1021" t="s">
        <v>221</v>
      </c>
      <c r="AN1021">
        <v>833.81778099999997</v>
      </c>
      <c r="AO1021">
        <v>287.73018400000001</v>
      </c>
      <c r="AP1021">
        <v>340.01468799999998</v>
      </c>
      <c r="AQ1021">
        <v>1.1075839999999999</v>
      </c>
      <c r="AR1021">
        <v>91856.358246999996</v>
      </c>
      <c r="AS1021" t="s">
        <v>224</v>
      </c>
      <c r="AT1021">
        <v>6.0000000000000001E-3</v>
      </c>
      <c r="AU1021">
        <v>0.6</v>
      </c>
      <c r="AV1021">
        <v>1</v>
      </c>
      <c r="AW1021">
        <v>-1</v>
      </c>
      <c r="AX1021">
        <v>-0.328125</v>
      </c>
      <c r="AY1021" t="s">
        <v>302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303</v>
      </c>
      <c r="BH1021">
        <v>61513.659519000001</v>
      </c>
      <c r="BI1021">
        <v>-150221.69124499999</v>
      </c>
      <c r="BJ1021">
        <v>-54360.53282</v>
      </c>
      <c r="BK1021">
        <v>0</v>
      </c>
      <c r="BL1021">
        <v>0</v>
      </c>
      <c r="BM1021">
        <v>0</v>
      </c>
      <c r="BN1021" t="s">
        <v>304</v>
      </c>
      <c r="BO1021">
        <v>4175.8386929999997</v>
      </c>
      <c r="BP1021">
        <v>2611.4110719999999</v>
      </c>
      <c r="BQ1021">
        <v>6933.3558560000001</v>
      </c>
    </row>
    <row r="1022" spans="1:69">
      <c r="A1022">
        <v>1021</v>
      </c>
      <c r="C1022" t="s">
        <v>301</v>
      </c>
      <c r="D1022">
        <v>18.008181</v>
      </c>
      <c r="E1022">
        <v>18.008181</v>
      </c>
      <c r="F1022">
        <v>0</v>
      </c>
      <c r="G1022">
        <v>-2.5000000000000001E-5</v>
      </c>
      <c r="H1022">
        <v>1</v>
      </c>
      <c r="I1022">
        <v>-1.9999999999999999E-6</v>
      </c>
      <c r="J1022" t="s">
        <v>222</v>
      </c>
      <c r="K1022">
        <v>7579</v>
      </c>
      <c r="L1022">
        <v>0</v>
      </c>
      <c r="M1022">
        <v>0</v>
      </c>
      <c r="N1022">
        <v>0</v>
      </c>
      <c r="O1022">
        <v>8037.2434999999996</v>
      </c>
      <c r="P1022">
        <v>10714.727699999999</v>
      </c>
      <c r="Q1022">
        <v>6481.9775</v>
      </c>
      <c r="R1022" t="s">
        <v>223</v>
      </c>
      <c r="S1022">
        <v>1.803356</v>
      </c>
      <c r="T1022">
        <v>-18.266949</v>
      </c>
      <c r="U1022">
        <v>0.21651999999999999</v>
      </c>
      <c r="V1022">
        <v>35.883572999999998</v>
      </c>
      <c r="W1022">
        <v>69.522524000000004</v>
      </c>
      <c r="X1022">
        <v>95.576547000000005</v>
      </c>
      <c r="Y1022">
        <v>0</v>
      </c>
      <c r="Z1022">
        <v>0</v>
      </c>
      <c r="AA1022">
        <v>0</v>
      </c>
      <c r="AB1022">
        <v>0.11026</v>
      </c>
      <c r="AC1022">
        <v>0.359487</v>
      </c>
      <c r="AD1022">
        <v>0.76937999999999995</v>
      </c>
      <c r="AE1022">
        <v>0.82786700000000002</v>
      </c>
      <c r="AF1022">
        <v>0.95543199999999995</v>
      </c>
      <c r="AG1022">
        <v>-0.63142299999999996</v>
      </c>
      <c r="AH1022">
        <v>0.48370299999999999</v>
      </c>
      <c r="AI1022">
        <v>0.71467999999999998</v>
      </c>
      <c r="AJ1022">
        <v>1.7826310000000001</v>
      </c>
      <c r="AK1022">
        <v>-1.0943179999999999</v>
      </c>
      <c r="AL1022">
        <v>0.88482899999999998</v>
      </c>
      <c r="AM1022" t="s">
        <v>221</v>
      </c>
      <c r="AN1022">
        <v>833.46911699999998</v>
      </c>
      <c r="AO1022">
        <v>287.73245100000003</v>
      </c>
      <c r="AP1022">
        <v>340.01602700000001</v>
      </c>
      <c r="AQ1022">
        <v>1.107621</v>
      </c>
      <c r="AR1022">
        <v>91860.161009999996</v>
      </c>
      <c r="AS1022" t="s">
        <v>224</v>
      </c>
      <c r="AT1022">
        <v>6.0000000000000001E-3</v>
      </c>
      <c r="AU1022">
        <v>0.6</v>
      </c>
      <c r="AV1022">
        <v>1</v>
      </c>
      <c r="AW1022">
        <v>-1</v>
      </c>
      <c r="AX1022">
        <v>-0.328125</v>
      </c>
      <c r="AY1022" t="s">
        <v>302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303</v>
      </c>
      <c r="BH1022">
        <v>61421.830597</v>
      </c>
      <c r="BI1022">
        <v>-154299.54835500001</v>
      </c>
      <c r="BJ1022">
        <v>-53910.081639000004</v>
      </c>
      <c r="BK1022">
        <v>0</v>
      </c>
      <c r="BL1022">
        <v>0</v>
      </c>
      <c r="BM1022">
        <v>0</v>
      </c>
      <c r="BN1022" t="s">
        <v>304</v>
      </c>
      <c r="BO1022">
        <v>4172.0880500000003</v>
      </c>
      <c r="BP1022">
        <v>2609.0655630000001</v>
      </c>
      <c r="BQ1022">
        <v>6927.1284750000004</v>
      </c>
    </row>
    <row r="1023" spans="1:69">
      <c r="A1023">
        <v>1022</v>
      </c>
      <c r="C1023" t="s">
        <v>301</v>
      </c>
      <c r="D1023">
        <v>18.008181</v>
      </c>
      <c r="E1023">
        <v>18.008181</v>
      </c>
      <c r="F1023">
        <v>0</v>
      </c>
      <c r="G1023">
        <v>-2.5000000000000001E-5</v>
      </c>
      <c r="H1023">
        <v>1</v>
      </c>
      <c r="I1023">
        <v>-1.9999999999999999E-6</v>
      </c>
      <c r="J1023" t="s">
        <v>222</v>
      </c>
      <c r="K1023">
        <v>7579</v>
      </c>
      <c r="L1023">
        <v>0</v>
      </c>
      <c r="M1023">
        <v>0</v>
      </c>
      <c r="N1023">
        <v>0</v>
      </c>
      <c r="O1023">
        <v>8037.2434999999996</v>
      </c>
      <c r="P1023">
        <v>10714.727699999999</v>
      </c>
      <c r="Q1023">
        <v>6481.9775</v>
      </c>
      <c r="R1023" t="s">
        <v>223</v>
      </c>
      <c r="S1023">
        <v>1.7451490000000001</v>
      </c>
      <c r="T1023">
        <v>-18.793565999999998</v>
      </c>
      <c r="U1023">
        <v>0.233985</v>
      </c>
      <c r="V1023">
        <v>35.082025000000002</v>
      </c>
      <c r="W1023">
        <v>70.018541999999997</v>
      </c>
      <c r="X1023">
        <v>95.434467999999995</v>
      </c>
      <c r="Y1023">
        <v>0</v>
      </c>
      <c r="Z1023">
        <v>0</v>
      </c>
      <c r="AA1023">
        <v>0</v>
      </c>
      <c r="AB1023">
        <v>0.111831</v>
      </c>
      <c r="AC1023">
        <v>0.35844300000000001</v>
      </c>
      <c r="AD1023">
        <v>0.76779299999999995</v>
      </c>
      <c r="AE1023">
        <v>0.828538</v>
      </c>
      <c r="AF1023">
        <v>0.95758200000000004</v>
      </c>
      <c r="AG1023">
        <v>-0.62681600000000004</v>
      </c>
      <c r="AH1023">
        <v>0.48700900000000003</v>
      </c>
      <c r="AI1023">
        <v>0.72108399999999995</v>
      </c>
      <c r="AJ1023">
        <v>1.785423</v>
      </c>
      <c r="AK1023">
        <v>-1.1063179999999999</v>
      </c>
      <c r="AL1023">
        <v>0.88360700000000003</v>
      </c>
      <c r="AM1023" t="s">
        <v>221</v>
      </c>
      <c r="AN1023">
        <v>833.12059499999998</v>
      </c>
      <c r="AO1023">
        <v>287.73471599999999</v>
      </c>
      <c r="AP1023">
        <v>340.01736599999998</v>
      </c>
      <c r="AQ1023">
        <v>1.107658</v>
      </c>
      <c r="AR1023">
        <v>91863.962348000001</v>
      </c>
      <c r="AS1023" t="s">
        <v>224</v>
      </c>
      <c r="AT1023">
        <v>6.0000000000000001E-3</v>
      </c>
      <c r="AU1023">
        <v>0.6</v>
      </c>
      <c r="AV1023">
        <v>1</v>
      </c>
      <c r="AW1023">
        <v>-1</v>
      </c>
      <c r="AX1023">
        <v>-0.328125</v>
      </c>
      <c r="AY1023" t="s">
        <v>302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303</v>
      </c>
      <c r="BH1023">
        <v>61287.191465000004</v>
      </c>
      <c r="BI1023">
        <v>-158389.950793</v>
      </c>
      <c r="BJ1023">
        <v>-53404.941599999998</v>
      </c>
      <c r="BK1023">
        <v>0</v>
      </c>
      <c r="BL1023">
        <v>0</v>
      </c>
      <c r="BM1023">
        <v>0</v>
      </c>
      <c r="BN1023" t="s">
        <v>304</v>
      </c>
      <c r="BO1023">
        <v>4168.1785929999996</v>
      </c>
      <c r="BP1023">
        <v>2606.6207370000002</v>
      </c>
      <c r="BQ1023">
        <v>6920.6374059999998</v>
      </c>
    </row>
    <row r="1024" spans="1:69">
      <c r="A1024">
        <v>1023</v>
      </c>
      <c r="C1024" t="s">
        <v>301</v>
      </c>
      <c r="D1024">
        <v>18.008181</v>
      </c>
      <c r="E1024">
        <v>18.008181</v>
      </c>
      <c r="F1024">
        <v>0</v>
      </c>
      <c r="G1024">
        <v>-2.5000000000000001E-5</v>
      </c>
      <c r="H1024">
        <v>1</v>
      </c>
      <c r="I1024">
        <v>-1.9999999999999999E-6</v>
      </c>
      <c r="J1024" t="s">
        <v>222</v>
      </c>
      <c r="K1024">
        <v>7579</v>
      </c>
      <c r="L1024">
        <v>0</v>
      </c>
      <c r="M1024">
        <v>0</v>
      </c>
      <c r="N1024">
        <v>0</v>
      </c>
      <c r="O1024">
        <v>8037.2434999999996</v>
      </c>
      <c r="P1024">
        <v>10714.727699999999</v>
      </c>
      <c r="Q1024">
        <v>6481.9775</v>
      </c>
      <c r="R1024" t="s">
        <v>223</v>
      </c>
      <c r="S1024">
        <v>1.6813959999999999</v>
      </c>
      <c r="T1024">
        <v>-19.322019000000001</v>
      </c>
      <c r="U1024">
        <v>0.25823299999999999</v>
      </c>
      <c r="V1024">
        <v>34.279747999999998</v>
      </c>
      <c r="W1024">
        <v>70.507095000000007</v>
      </c>
      <c r="X1024">
        <v>95.285675999999995</v>
      </c>
      <c r="Y1024">
        <v>0</v>
      </c>
      <c r="Z1024">
        <v>0</v>
      </c>
      <c r="AA1024">
        <v>0</v>
      </c>
      <c r="AB1024">
        <v>0.11339100000000001</v>
      </c>
      <c r="AC1024">
        <v>0.35738999999999999</v>
      </c>
      <c r="AD1024">
        <v>0.76616099999999998</v>
      </c>
      <c r="AE1024">
        <v>0.82921900000000004</v>
      </c>
      <c r="AF1024">
        <v>0.959727</v>
      </c>
      <c r="AG1024">
        <v>-0.62222</v>
      </c>
      <c r="AH1024">
        <v>0.49026900000000001</v>
      </c>
      <c r="AI1024">
        <v>0.72750199999999998</v>
      </c>
      <c r="AJ1024">
        <v>1.7882340000000001</v>
      </c>
      <c r="AK1024">
        <v>-1.1182589999999999</v>
      </c>
      <c r="AL1024">
        <v>0.88232200000000005</v>
      </c>
      <c r="AM1024" t="s">
        <v>221</v>
      </c>
      <c r="AN1024">
        <v>832.77221799999995</v>
      </c>
      <c r="AO1024">
        <v>287.73698100000001</v>
      </c>
      <c r="AP1024">
        <v>340.01870400000001</v>
      </c>
      <c r="AQ1024">
        <v>1.1076950000000001</v>
      </c>
      <c r="AR1024">
        <v>91867.762237000003</v>
      </c>
      <c r="AS1024" t="s">
        <v>224</v>
      </c>
      <c r="AT1024">
        <v>6.0000000000000001E-3</v>
      </c>
      <c r="AU1024">
        <v>0.6</v>
      </c>
      <c r="AV1024">
        <v>1</v>
      </c>
      <c r="AW1024">
        <v>-1</v>
      </c>
      <c r="AX1024">
        <v>-0.322266</v>
      </c>
      <c r="AY1024" t="s">
        <v>302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303</v>
      </c>
      <c r="BH1024">
        <v>61117.462786999997</v>
      </c>
      <c r="BI1024">
        <v>-162490.906132</v>
      </c>
      <c r="BJ1024">
        <v>-52838.583098000003</v>
      </c>
      <c r="BK1024">
        <v>0</v>
      </c>
      <c r="BL1024">
        <v>0</v>
      </c>
      <c r="BM1024">
        <v>0</v>
      </c>
      <c r="BN1024" t="s">
        <v>304</v>
      </c>
      <c r="BO1024">
        <v>4172.029552</v>
      </c>
      <c r="BP1024">
        <v>2557.5777419999999</v>
      </c>
      <c r="BQ1024">
        <v>6913.889451</v>
      </c>
    </row>
    <row r="1025" spans="1:69">
      <c r="A1025">
        <v>1024</v>
      </c>
      <c r="C1025" t="s">
        <v>301</v>
      </c>
      <c r="D1025">
        <v>18.008181</v>
      </c>
      <c r="E1025">
        <v>18.008181</v>
      </c>
      <c r="F1025">
        <v>0</v>
      </c>
      <c r="G1025">
        <v>-2.5000000000000001E-5</v>
      </c>
      <c r="H1025">
        <v>1</v>
      </c>
      <c r="I1025">
        <v>-1.9999999999999999E-6</v>
      </c>
      <c r="J1025" t="s">
        <v>222</v>
      </c>
      <c r="K1025">
        <v>7579</v>
      </c>
      <c r="L1025">
        <v>0</v>
      </c>
      <c r="M1025">
        <v>0</v>
      </c>
      <c r="N1025">
        <v>0</v>
      </c>
      <c r="O1025">
        <v>8037.2434999999996</v>
      </c>
      <c r="P1025">
        <v>10714.727699999999</v>
      </c>
      <c r="Q1025">
        <v>6481.9775</v>
      </c>
      <c r="R1025" t="s">
        <v>223</v>
      </c>
      <c r="S1025">
        <v>1.61311</v>
      </c>
      <c r="T1025">
        <v>-19.852028000000001</v>
      </c>
      <c r="U1025">
        <v>0.29011999999999999</v>
      </c>
      <c r="V1025">
        <v>33.476849000000001</v>
      </c>
      <c r="W1025">
        <v>70.988102999999995</v>
      </c>
      <c r="X1025">
        <v>95.130167999999998</v>
      </c>
      <c r="Y1025">
        <v>0</v>
      </c>
      <c r="Z1025">
        <v>0</v>
      </c>
      <c r="AA1025">
        <v>0</v>
      </c>
      <c r="AB1025">
        <v>0.116365</v>
      </c>
      <c r="AC1025">
        <v>0.35189399999999998</v>
      </c>
      <c r="AD1025">
        <v>0.76451400000000003</v>
      </c>
      <c r="AE1025">
        <v>0.82991700000000002</v>
      </c>
      <c r="AF1025">
        <v>0.96183799999999997</v>
      </c>
      <c r="AG1025">
        <v>-0.61763199999999996</v>
      </c>
      <c r="AH1025">
        <v>0.49348399999999998</v>
      </c>
      <c r="AI1025">
        <v>0.73393399999999998</v>
      </c>
      <c r="AJ1025">
        <v>1.791064</v>
      </c>
      <c r="AK1025">
        <v>-1.130139</v>
      </c>
      <c r="AL1025">
        <v>0.88097499999999995</v>
      </c>
      <c r="AM1025" t="s">
        <v>221</v>
      </c>
      <c r="AN1025">
        <v>832.42398700000001</v>
      </c>
      <c r="AO1025">
        <v>287.73924399999999</v>
      </c>
      <c r="AP1025">
        <v>340.02004099999999</v>
      </c>
      <c r="AQ1025">
        <v>1.1077319999999999</v>
      </c>
      <c r="AR1025">
        <v>91871.560658000002</v>
      </c>
      <c r="AS1025" t="s">
        <v>224</v>
      </c>
      <c r="AT1025">
        <v>6.0000000000000001E-3</v>
      </c>
      <c r="AU1025">
        <v>0.6</v>
      </c>
      <c r="AV1025">
        <v>1</v>
      </c>
      <c r="AW1025">
        <v>-1</v>
      </c>
      <c r="AX1025">
        <v>-0.322266</v>
      </c>
      <c r="AY1025" t="s">
        <v>302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303</v>
      </c>
      <c r="BH1025">
        <v>60895.896228999998</v>
      </c>
      <c r="BI1025">
        <v>-166599.453752</v>
      </c>
      <c r="BJ1025">
        <v>-52224.562596000003</v>
      </c>
      <c r="BK1025">
        <v>0</v>
      </c>
      <c r="BL1025">
        <v>0</v>
      </c>
      <c r="BM1025">
        <v>0</v>
      </c>
      <c r="BN1025" t="s">
        <v>304</v>
      </c>
      <c r="BO1025">
        <v>4167.7979009999999</v>
      </c>
      <c r="BP1025">
        <v>2554.9836150000001</v>
      </c>
      <c r="BQ1025">
        <v>6906.8767559999997</v>
      </c>
    </row>
    <row r="1026" spans="1:69">
      <c r="A1026">
        <v>1025</v>
      </c>
      <c r="C1026" t="s">
        <v>301</v>
      </c>
      <c r="D1026">
        <v>18.008181</v>
      </c>
      <c r="E1026">
        <v>18.008181</v>
      </c>
      <c r="F1026">
        <v>0</v>
      </c>
      <c r="G1026">
        <v>-2.5000000000000001E-5</v>
      </c>
      <c r="H1026">
        <v>1</v>
      </c>
      <c r="I1026">
        <v>-1.9999999999999999E-6</v>
      </c>
      <c r="J1026" t="s">
        <v>222</v>
      </c>
      <c r="K1026">
        <v>7579</v>
      </c>
      <c r="L1026">
        <v>0</v>
      </c>
      <c r="M1026">
        <v>0</v>
      </c>
      <c r="N1026">
        <v>0</v>
      </c>
      <c r="O1026">
        <v>8037.2434999999996</v>
      </c>
      <c r="P1026">
        <v>10714.727699999999</v>
      </c>
      <c r="Q1026">
        <v>6481.9775</v>
      </c>
      <c r="R1026" t="s">
        <v>223</v>
      </c>
      <c r="S1026">
        <v>1.538097</v>
      </c>
      <c r="T1026">
        <v>-20.383230000000001</v>
      </c>
      <c r="U1026">
        <v>0.32785700000000001</v>
      </c>
      <c r="V1026">
        <v>32.673378999999997</v>
      </c>
      <c r="W1026">
        <v>71.461659999999995</v>
      </c>
      <c r="X1026">
        <v>94.968035</v>
      </c>
      <c r="Y1026">
        <v>0</v>
      </c>
      <c r="Z1026">
        <v>0</v>
      </c>
      <c r="AA1026">
        <v>0</v>
      </c>
      <c r="AB1026">
        <v>0.117908</v>
      </c>
      <c r="AC1026">
        <v>0.350827</v>
      </c>
      <c r="AD1026">
        <v>0.76278900000000005</v>
      </c>
      <c r="AE1026">
        <v>0.83062400000000003</v>
      </c>
      <c r="AF1026">
        <v>0.96394299999999999</v>
      </c>
      <c r="AG1026">
        <v>-0.61305600000000005</v>
      </c>
      <c r="AH1026">
        <v>0.49665300000000001</v>
      </c>
      <c r="AI1026">
        <v>0.74037799999999998</v>
      </c>
      <c r="AJ1026">
        <v>1.7939130000000001</v>
      </c>
      <c r="AK1026">
        <v>-1.141958</v>
      </c>
      <c r="AL1026">
        <v>0.87956800000000002</v>
      </c>
      <c r="AM1026" t="s">
        <v>221</v>
      </c>
      <c r="AN1026">
        <v>832.07590400000004</v>
      </c>
      <c r="AO1026">
        <v>287.74150700000001</v>
      </c>
      <c r="AP1026">
        <v>340.02137800000003</v>
      </c>
      <c r="AQ1026">
        <v>1.107769</v>
      </c>
      <c r="AR1026">
        <v>91875.357592</v>
      </c>
      <c r="AS1026" t="s">
        <v>224</v>
      </c>
      <c r="AT1026">
        <v>6.0000000000000001E-3</v>
      </c>
      <c r="AU1026">
        <v>0.6</v>
      </c>
      <c r="AV1026">
        <v>1</v>
      </c>
      <c r="AW1026">
        <v>-1</v>
      </c>
      <c r="AX1026">
        <v>-0.31738300000000003</v>
      </c>
      <c r="AY1026" t="s">
        <v>302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303</v>
      </c>
      <c r="BH1026">
        <v>60637.080921000001</v>
      </c>
      <c r="BI1026">
        <v>-170713.625165</v>
      </c>
      <c r="BJ1026">
        <v>-51550.940859000002</v>
      </c>
      <c r="BK1026">
        <v>0</v>
      </c>
      <c r="BL1026">
        <v>0</v>
      </c>
      <c r="BM1026">
        <v>0</v>
      </c>
      <c r="BN1026" t="s">
        <v>304</v>
      </c>
      <c r="BO1026">
        <v>4169.994635</v>
      </c>
      <c r="BP1026">
        <v>2513.6239820000001</v>
      </c>
      <c r="BQ1026">
        <v>6899.6089599999996</v>
      </c>
    </row>
    <row r="1027" spans="1:69">
      <c r="A1027">
        <v>1026</v>
      </c>
      <c r="C1027" t="s">
        <v>301</v>
      </c>
      <c r="D1027">
        <v>18.008181</v>
      </c>
      <c r="E1027">
        <v>18.008181</v>
      </c>
      <c r="F1027">
        <v>0</v>
      </c>
      <c r="G1027">
        <v>-2.5000000000000001E-5</v>
      </c>
      <c r="H1027">
        <v>1</v>
      </c>
      <c r="I1027">
        <v>-1.9999999999999999E-6</v>
      </c>
      <c r="J1027" t="s">
        <v>222</v>
      </c>
      <c r="K1027">
        <v>7579</v>
      </c>
      <c r="L1027">
        <v>0</v>
      </c>
      <c r="M1027">
        <v>0</v>
      </c>
      <c r="N1027">
        <v>0</v>
      </c>
      <c r="O1027">
        <v>8037.2434999999996</v>
      </c>
      <c r="P1027">
        <v>10714.727699999999</v>
      </c>
      <c r="Q1027">
        <v>6481.9775</v>
      </c>
      <c r="R1027" t="s">
        <v>223</v>
      </c>
      <c r="S1027">
        <v>1.4582809999999999</v>
      </c>
      <c r="T1027">
        <v>-20.915344000000001</v>
      </c>
      <c r="U1027">
        <v>0.373027</v>
      </c>
      <c r="V1027">
        <v>31.869401</v>
      </c>
      <c r="W1027">
        <v>71.927739000000003</v>
      </c>
      <c r="X1027">
        <v>94.799284999999998</v>
      </c>
      <c r="Y1027">
        <v>0</v>
      </c>
      <c r="Z1027">
        <v>0</v>
      </c>
      <c r="AA1027">
        <v>0</v>
      </c>
      <c r="AB1027">
        <v>0.120624</v>
      </c>
      <c r="AC1027">
        <v>0.34606399999999998</v>
      </c>
      <c r="AD1027">
        <v>0.76104499999999997</v>
      </c>
      <c r="AE1027">
        <v>0.83134799999999998</v>
      </c>
      <c r="AF1027">
        <v>0.96601899999999996</v>
      </c>
      <c r="AG1027">
        <v>-0.60848999999999998</v>
      </c>
      <c r="AH1027">
        <v>0.49977500000000002</v>
      </c>
      <c r="AI1027">
        <v>0.74683600000000006</v>
      </c>
      <c r="AJ1027">
        <v>1.7967839999999999</v>
      </c>
      <c r="AK1027">
        <v>-1.153716</v>
      </c>
      <c r="AL1027">
        <v>0.87810100000000002</v>
      </c>
      <c r="AM1027" t="s">
        <v>221</v>
      </c>
      <c r="AN1027">
        <v>831.72797100000003</v>
      </c>
      <c r="AO1027">
        <v>287.74376799999999</v>
      </c>
      <c r="AP1027">
        <v>340.02271400000001</v>
      </c>
      <c r="AQ1027">
        <v>1.1078060000000001</v>
      </c>
      <c r="AR1027">
        <v>91879.153025000007</v>
      </c>
      <c r="AS1027" t="s">
        <v>224</v>
      </c>
      <c r="AT1027">
        <v>6.0000000000000001E-3</v>
      </c>
      <c r="AU1027">
        <v>0.6</v>
      </c>
      <c r="AV1027">
        <v>1</v>
      </c>
      <c r="AW1027">
        <v>-1</v>
      </c>
      <c r="AX1027">
        <v>-0.31738300000000003</v>
      </c>
      <c r="AY1027" t="s">
        <v>302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303</v>
      </c>
      <c r="BH1027">
        <v>60327.126654</v>
      </c>
      <c r="BI1027">
        <v>-174830.829195</v>
      </c>
      <c r="BJ1027">
        <v>-50829.202792999997</v>
      </c>
      <c r="BK1027">
        <v>0</v>
      </c>
      <c r="BL1027">
        <v>0</v>
      </c>
      <c r="BM1027">
        <v>0</v>
      </c>
      <c r="BN1027" t="s">
        <v>304</v>
      </c>
      <c r="BO1027">
        <v>4165.4452209999999</v>
      </c>
      <c r="BP1027">
        <v>2510.881648</v>
      </c>
      <c r="BQ1027">
        <v>6892.0815689999999</v>
      </c>
    </row>
    <row r="1028" spans="1:69">
      <c r="A1028">
        <v>1027</v>
      </c>
      <c r="C1028" t="s">
        <v>301</v>
      </c>
      <c r="D1028">
        <v>18.008181</v>
      </c>
      <c r="E1028">
        <v>18.008181</v>
      </c>
      <c r="F1028">
        <v>0</v>
      </c>
      <c r="G1028">
        <v>-2.5000000000000001E-5</v>
      </c>
      <c r="H1028">
        <v>1</v>
      </c>
      <c r="I1028">
        <v>-1.9999999999999999E-6</v>
      </c>
      <c r="J1028" t="s">
        <v>222</v>
      </c>
      <c r="K1028">
        <v>7579</v>
      </c>
      <c r="L1028">
        <v>0</v>
      </c>
      <c r="M1028">
        <v>0</v>
      </c>
      <c r="N1028">
        <v>0</v>
      </c>
      <c r="O1028">
        <v>8037.2434999999996</v>
      </c>
      <c r="P1028">
        <v>10714.727699999999</v>
      </c>
      <c r="Q1028">
        <v>6481.9775</v>
      </c>
      <c r="R1028" t="s">
        <v>223</v>
      </c>
      <c r="S1028">
        <v>1.371839</v>
      </c>
      <c r="T1028">
        <v>-21.448035999999998</v>
      </c>
      <c r="U1028">
        <v>0.42409599999999997</v>
      </c>
      <c r="V1028">
        <v>31.065003999999998</v>
      </c>
      <c r="W1028">
        <v>72.386352000000002</v>
      </c>
      <c r="X1028">
        <v>94.623953</v>
      </c>
      <c r="Y1028">
        <v>0</v>
      </c>
      <c r="Z1028">
        <v>0</v>
      </c>
      <c r="AA1028">
        <v>0</v>
      </c>
      <c r="AB1028">
        <v>0.12214800000000001</v>
      </c>
      <c r="AC1028">
        <v>0.34498499999999999</v>
      </c>
      <c r="AD1028">
        <v>0.75922900000000004</v>
      </c>
      <c r="AE1028">
        <v>0.83208099999999996</v>
      </c>
      <c r="AF1028">
        <v>0.96808899999999998</v>
      </c>
      <c r="AG1028">
        <v>-0.60393399999999997</v>
      </c>
      <c r="AH1028">
        <v>0.50285000000000002</v>
      </c>
      <c r="AI1028">
        <v>0.75330600000000003</v>
      </c>
      <c r="AJ1028">
        <v>1.7996749999999999</v>
      </c>
      <c r="AK1028">
        <v>-1.165411</v>
      </c>
      <c r="AL1028">
        <v>0.87657399999999996</v>
      </c>
      <c r="AM1028" t="s">
        <v>221</v>
      </c>
      <c r="AN1028">
        <v>831.38018699999998</v>
      </c>
      <c r="AO1028">
        <v>287.74602900000002</v>
      </c>
      <c r="AP1028">
        <v>340.02404999999999</v>
      </c>
      <c r="AQ1028">
        <v>1.1078440000000001</v>
      </c>
      <c r="AR1028">
        <v>91882.946947000004</v>
      </c>
      <c r="AS1028" t="s">
        <v>224</v>
      </c>
      <c r="AT1028">
        <v>6.0000000000000001E-3</v>
      </c>
      <c r="AU1028">
        <v>0.6</v>
      </c>
      <c r="AV1028">
        <v>1</v>
      </c>
      <c r="AW1028">
        <v>-1</v>
      </c>
      <c r="AX1028">
        <v>-0.3125</v>
      </c>
      <c r="AY1028" t="s">
        <v>302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303</v>
      </c>
      <c r="BH1028">
        <v>59979.207831</v>
      </c>
      <c r="BI1028">
        <v>-178948.58657499999</v>
      </c>
      <c r="BJ1028">
        <v>-50048.631505999998</v>
      </c>
      <c r="BK1028">
        <v>0</v>
      </c>
      <c r="BL1028">
        <v>0</v>
      </c>
      <c r="BM1028">
        <v>0</v>
      </c>
      <c r="BN1028" t="s">
        <v>304</v>
      </c>
      <c r="BO1028">
        <v>4167.3070939999998</v>
      </c>
      <c r="BP1028">
        <v>2469.4597159999998</v>
      </c>
      <c r="BQ1028">
        <v>6884.2953610000004</v>
      </c>
    </row>
    <row r="1029" spans="1:69">
      <c r="A1029">
        <v>1028</v>
      </c>
      <c r="C1029" t="s">
        <v>301</v>
      </c>
      <c r="D1029">
        <v>18.008181</v>
      </c>
      <c r="E1029">
        <v>18.008181</v>
      </c>
      <c r="F1029">
        <v>0</v>
      </c>
      <c r="G1029">
        <v>-2.5000000000000001E-5</v>
      </c>
      <c r="H1029">
        <v>1</v>
      </c>
      <c r="I1029">
        <v>-1.9999999999999999E-6</v>
      </c>
      <c r="J1029" t="s">
        <v>222</v>
      </c>
      <c r="K1029">
        <v>7579</v>
      </c>
      <c r="L1029">
        <v>0</v>
      </c>
      <c r="M1029">
        <v>0</v>
      </c>
      <c r="N1029">
        <v>0</v>
      </c>
      <c r="O1029">
        <v>8037.2434999999996</v>
      </c>
      <c r="P1029">
        <v>10714.727699999999</v>
      </c>
      <c r="Q1029">
        <v>6481.9775</v>
      </c>
      <c r="R1029" t="s">
        <v>223</v>
      </c>
      <c r="S1029">
        <v>1.2805029999999999</v>
      </c>
      <c r="T1029">
        <v>-21.98096</v>
      </c>
      <c r="U1029">
        <v>0.482487</v>
      </c>
      <c r="V1029">
        <v>30.260254</v>
      </c>
      <c r="W1029">
        <v>72.837483000000006</v>
      </c>
      <c r="X1029">
        <v>94.442063000000005</v>
      </c>
      <c r="Y1029">
        <v>0</v>
      </c>
      <c r="Z1029">
        <v>0</v>
      </c>
      <c r="AA1029">
        <v>0</v>
      </c>
      <c r="AB1029">
        <v>0.12484199999999999</v>
      </c>
      <c r="AC1029">
        <v>0.34021699999999999</v>
      </c>
      <c r="AD1029">
        <v>0.75739400000000001</v>
      </c>
      <c r="AE1029">
        <v>0.83282999999999996</v>
      </c>
      <c r="AF1029">
        <v>0.97013000000000005</v>
      </c>
      <c r="AG1029">
        <v>-0.59938999999999998</v>
      </c>
      <c r="AH1029">
        <v>0.50587800000000005</v>
      </c>
      <c r="AI1029">
        <v>0.75978800000000002</v>
      </c>
      <c r="AJ1029">
        <v>1.802589</v>
      </c>
      <c r="AK1029">
        <v>-1.1770430000000001</v>
      </c>
      <c r="AL1029">
        <v>0.87498699999999996</v>
      </c>
      <c r="AM1029" t="s">
        <v>221</v>
      </c>
      <c r="AN1029">
        <v>831.032555</v>
      </c>
      <c r="AO1029">
        <v>287.748288</v>
      </c>
      <c r="AP1029">
        <v>340.02538500000003</v>
      </c>
      <c r="AQ1029">
        <v>1.1078809999999999</v>
      </c>
      <c r="AR1029">
        <v>91886.739348999996</v>
      </c>
      <c r="AS1029" t="s">
        <v>224</v>
      </c>
      <c r="AT1029">
        <v>6.0000000000000001E-3</v>
      </c>
      <c r="AU1029">
        <v>0.6</v>
      </c>
      <c r="AV1029">
        <v>1</v>
      </c>
      <c r="AW1029">
        <v>-1</v>
      </c>
      <c r="AX1029">
        <v>-0.30761699999999997</v>
      </c>
      <c r="AY1029" t="s">
        <v>302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303</v>
      </c>
      <c r="BH1029">
        <v>59586.276972</v>
      </c>
      <c r="BI1029">
        <v>-183064.38390300001</v>
      </c>
      <c r="BJ1029">
        <v>-49215.302476999997</v>
      </c>
      <c r="BK1029">
        <v>0</v>
      </c>
      <c r="BL1029">
        <v>0</v>
      </c>
      <c r="BM1029">
        <v>0</v>
      </c>
      <c r="BN1029" t="s">
        <v>304</v>
      </c>
      <c r="BO1029">
        <v>4168.9956510000002</v>
      </c>
      <c r="BP1029">
        <v>2428.032776</v>
      </c>
      <c r="BQ1029">
        <v>6876.2477920000001</v>
      </c>
    </row>
    <row r="1030" spans="1:69">
      <c r="A1030">
        <v>1029</v>
      </c>
      <c r="C1030" t="s">
        <v>301</v>
      </c>
      <c r="D1030">
        <v>18.008181</v>
      </c>
      <c r="E1030">
        <v>18.008181</v>
      </c>
      <c r="F1030">
        <v>0</v>
      </c>
      <c r="G1030">
        <v>-2.5000000000000001E-5</v>
      </c>
      <c r="H1030">
        <v>1</v>
      </c>
      <c r="I1030">
        <v>-1.9999999999999999E-6</v>
      </c>
      <c r="J1030" t="s">
        <v>222</v>
      </c>
      <c r="K1030">
        <v>7579</v>
      </c>
      <c r="L1030">
        <v>0</v>
      </c>
      <c r="M1030">
        <v>0</v>
      </c>
      <c r="N1030">
        <v>0</v>
      </c>
      <c r="O1030">
        <v>8037.2434999999996</v>
      </c>
      <c r="P1030">
        <v>10714.727699999999</v>
      </c>
      <c r="Q1030">
        <v>6481.9775</v>
      </c>
      <c r="R1030" t="s">
        <v>223</v>
      </c>
      <c r="S1030">
        <v>1.1833499999999999</v>
      </c>
      <c r="T1030">
        <v>-22.513801000000001</v>
      </c>
      <c r="U1030">
        <v>0.54740699999999998</v>
      </c>
      <c r="V1030">
        <v>29.455190000000002</v>
      </c>
      <c r="W1030">
        <v>73.281226000000004</v>
      </c>
      <c r="X1030">
        <v>94.253716999999995</v>
      </c>
      <c r="Y1030">
        <v>0</v>
      </c>
      <c r="Z1030">
        <v>0</v>
      </c>
      <c r="AA1030">
        <v>0</v>
      </c>
      <c r="AB1030">
        <v>0.127527</v>
      </c>
      <c r="AC1030">
        <v>0.335449</v>
      </c>
      <c r="AD1030">
        <v>0.75551000000000001</v>
      </c>
      <c r="AE1030">
        <v>0.83359499999999997</v>
      </c>
      <c r="AF1030">
        <v>0.97214299999999998</v>
      </c>
      <c r="AG1030">
        <v>-0.59485699999999997</v>
      </c>
      <c r="AH1030">
        <v>0.508857</v>
      </c>
      <c r="AI1030">
        <v>0.76628300000000005</v>
      </c>
      <c r="AJ1030">
        <v>1.8055270000000001</v>
      </c>
      <c r="AK1030">
        <v>-1.188612</v>
      </c>
      <c r="AL1030">
        <v>0.87334299999999998</v>
      </c>
      <c r="AM1030" t="s">
        <v>221</v>
      </c>
      <c r="AN1030">
        <v>830.68507399999999</v>
      </c>
      <c r="AO1030">
        <v>287.75054699999998</v>
      </c>
      <c r="AP1030">
        <v>340.02671900000001</v>
      </c>
      <c r="AQ1030">
        <v>1.107918</v>
      </c>
      <c r="AR1030">
        <v>91890.530226999996</v>
      </c>
      <c r="AS1030" t="s">
        <v>224</v>
      </c>
      <c r="AT1030">
        <v>6.0000000000000001E-3</v>
      </c>
      <c r="AU1030">
        <v>0.6</v>
      </c>
      <c r="AV1030">
        <v>1</v>
      </c>
      <c r="AW1030">
        <v>-1</v>
      </c>
      <c r="AX1030">
        <v>-0.30078100000000002</v>
      </c>
      <c r="AY1030" t="s">
        <v>302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303</v>
      </c>
      <c r="BH1030">
        <v>59150.827337000002</v>
      </c>
      <c r="BI1030">
        <v>-187176.41228799999</v>
      </c>
      <c r="BJ1030">
        <v>-48327.577924999998</v>
      </c>
      <c r="BK1030">
        <v>0</v>
      </c>
      <c r="BL1030">
        <v>0</v>
      </c>
      <c r="BM1030">
        <v>0</v>
      </c>
      <c r="BN1030" t="s">
        <v>304</v>
      </c>
      <c r="BO1030">
        <v>4173.1376950000003</v>
      </c>
      <c r="BP1030">
        <v>2371.2115829999998</v>
      </c>
      <c r="BQ1030">
        <v>6867.9499029999997</v>
      </c>
    </row>
    <row r="1031" spans="1:69">
      <c r="A1031">
        <v>1030</v>
      </c>
      <c r="C1031" t="s">
        <v>301</v>
      </c>
      <c r="D1031">
        <v>18.008181</v>
      </c>
      <c r="E1031">
        <v>18.008181</v>
      </c>
      <c r="F1031">
        <v>0</v>
      </c>
      <c r="G1031">
        <v>-2.5000000000000001E-5</v>
      </c>
      <c r="H1031">
        <v>1</v>
      </c>
      <c r="I1031">
        <v>-1.9999999999999999E-6</v>
      </c>
      <c r="J1031" t="s">
        <v>222</v>
      </c>
      <c r="K1031">
        <v>7579</v>
      </c>
      <c r="L1031">
        <v>0</v>
      </c>
      <c r="M1031">
        <v>0</v>
      </c>
      <c r="N1031">
        <v>0</v>
      </c>
      <c r="O1031">
        <v>8037.2434999999996</v>
      </c>
      <c r="P1031">
        <v>10714.727699999999</v>
      </c>
      <c r="Q1031">
        <v>6481.9775</v>
      </c>
      <c r="R1031" t="s">
        <v>223</v>
      </c>
      <c r="S1031">
        <v>1.080721</v>
      </c>
      <c r="T1031">
        <v>-23.046319</v>
      </c>
      <c r="U1031">
        <v>0.61906499999999998</v>
      </c>
      <c r="V1031">
        <v>28.649905</v>
      </c>
      <c r="W1031">
        <v>73.717568999999997</v>
      </c>
      <c r="X1031">
        <v>94.058925000000002</v>
      </c>
      <c r="Y1031">
        <v>0</v>
      </c>
      <c r="Z1031">
        <v>0</v>
      </c>
      <c r="AA1031">
        <v>0</v>
      </c>
      <c r="AB1031">
        <v>0.13067500000000001</v>
      </c>
      <c r="AC1031">
        <v>0.32921299999999998</v>
      </c>
      <c r="AD1031">
        <v>0.75359200000000004</v>
      </c>
      <c r="AE1031">
        <v>0.83437899999999998</v>
      </c>
      <c r="AF1031">
        <v>0.97411800000000004</v>
      </c>
      <c r="AG1031">
        <v>-0.59033500000000005</v>
      </c>
      <c r="AH1031">
        <v>0.51178800000000002</v>
      </c>
      <c r="AI1031">
        <v>0.77278899999999995</v>
      </c>
      <c r="AJ1031">
        <v>1.8084899999999999</v>
      </c>
      <c r="AK1031">
        <v>-1.200118</v>
      </c>
      <c r="AL1031">
        <v>0.87163999999999997</v>
      </c>
      <c r="AM1031" t="s">
        <v>221</v>
      </c>
      <c r="AN1031">
        <v>830.33774500000004</v>
      </c>
      <c r="AO1031">
        <v>287.75280500000002</v>
      </c>
      <c r="AP1031">
        <v>340.028053</v>
      </c>
      <c r="AQ1031">
        <v>1.107955</v>
      </c>
      <c r="AR1031">
        <v>91894.319579000003</v>
      </c>
      <c r="AS1031" t="s">
        <v>224</v>
      </c>
      <c r="AT1031">
        <v>6.0000000000000001E-3</v>
      </c>
      <c r="AU1031">
        <v>0.6</v>
      </c>
      <c r="AV1031">
        <v>1</v>
      </c>
      <c r="AW1031">
        <v>-1</v>
      </c>
      <c r="AX1031">
        <v>-0.30078100000000002</v>
      </c>
      <c r="AY1031" t="s">
        <v>302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303</v>
      </c>
      <c r="BH1031">
        <v>58660.628936000001</v>
      </c>
      <c r="BI1031">
        <v>-191282.102977</v>
      </c>
      <c r="BJ1031">
        <v>-47396.170775999999</v>
      </c>
      <c r="BK1031">
        <v>0</v>
      </c>
      <c r="BL1031">
        <v>0</v>
      </c>
      <c r="BM1031">
        <v>0</v>
      </c>
      <c r="BN1031" t="s">
        <v>304</v>
      </c>
      <c r="BO1031">
        <v>4167.9420170000003</v>
      </c>
      <c r="BP1031">
        <v>2368.259356</v>
      </c>
      <c r="BQ1031">
        <v>6859.3991050000004</v>
      </c>
    </row>
    <row r="1032" spans="1:69">
      <c r="A1032">
        <v>1031</v>
      </c>
      <c r="C1032" t="s">
        <v>301</v>
      </c>
      <c r="D1032">
        <v>18.008181</v>
      </c>
      <c r="E1032">
        <v>18.008181</v>
      </c>
      <c r="F1032">
        <v>0</v>
      </c>
      <c r="G1032">
        <v>-2.5000000000000001E-5</v>
      </c>
      <c r="H1032">
        <v>1</v>
      </c>
      <c r="I1032">
        <v>-1.9999999999999999E-6</v>
      </c>
      <c r="J1032" t="s">
        <v>222</v>
      </c>
      <c r="K1032">
        <v>7579</v>
      </c>
      <c r="L1032">
        <v>0</v>
      </c>
      <c r="M1032">
        <v>0</v>
      </c>
      <c r="N1032">
        <v>0</v>
      </c>
      <c r="O1032">
        <v>8037.2434999999996</v>
      </c>
      <c r="P1032">
        <v>10714.727699999999</v>
      </c>
      <c r="Q1032">
        <v>6481.9775</v>
      </c>
      <c r="R1032" t="s">
        <v>223</v>
      </c>
      <c r="S1032">
        <v>0.97101099999999996</v>
      </c>
      <c r="T1032">
        <v>-23.578171999999999</v>
      </c>
      <c r="U1032">
        <v>0.69603400000000004</v>
      </c>
      <c r="V1032">
        <v>27.844476</v>
      </c>
      <c r="W1032">
        <v>74.146493000000007</v>
      </c>
      <c r="X1032">
        <v>93.857676999999995</v>
      </c>
      <c r="Y1032">
        <v>0</v>
      </c>
      <c r="Z1032">
        <v>0</v>
      </c>
      <c r="AA1032">
        <v>0</v>
      </c>
      <c r="AB1032">
        <v>0.132165</v>
      </c>
      <c r="AC1032">
        <v>0.32811499999999999</v>
      </c>
      <c r="AD1032">
        <v>0.75159200000000004</v>
      </c>
      <c r="AE1032">
        <v>0.83517200000000003</v>
      </c>
      <c r="AF1032">
        <v>0.97608700000000004</v>
      </c>
      <c r="AG1032">
        <v>-0.58582599999999996</v>
      </c>
      <c r="AH1032">
        <v>0.51466999999999996</v>
      </c>
      <c r="AI1032">
        <v>0.77930600000000005</v>
      </c>
      <c r="AJ1032">
        <v>1.811477</v>
      </c>
      <c r="AK1032">
        <v>-1.2115579999999999</v>
      </c>
      <c r="AL1032">
        <v>0.86987999999999999</v>
      </c>
      <c r="AM1032" t="s">
        <v>221</v>
      </c>
      <c r="AN1032">
        <v>829.99056700000006</v>
      </c>
      <c r="AO1032">
        <v>287.75506100000001</v>
      </c>
      <c r="AP1032">
        <v>340.02938599999999</v>
      </c>
      <c r="AQ1032">
        <v>1.1079920000000001</v>
      </c>
      <c r="AR1032">
        <v>91898.107405999996</v>
      </c>
      <c r="AS1032" t="s">
        <v>224</v>
      </c>
      <c r="AT1032">
        <v>6.0000000000000001E-3</v>
      </c>
      <c r="AU1032">
        <v>0.6</v>
      </c>
      <c r="AV1032">
        <v>1</v>
      </c>
      <c r="AW1032">
        <v>-1</v>
      </c>
      <c r="AX1032">
        <v>-0.30078100000000002</v>
      </c>
      <c r="AY1032" t="s">
        <v>302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303</v>
      </c>
      <c r="BH1032">
        <v>58124.846841999999</v>
      </c>
      <c r="BI1032">
        <v>-195378.88615100001</v>
      </c>
      <c r="BJ1032">
        <v>-46413.938198999997</v>
      </c>
      <c r="BK1032">
        <v>0</v>
      </c>
      <c r="BL1032">
        <v>0</v>
      </c>
      <c r="BM1032">
        <v>0</v>
      </c>
      <c r="BN1032" t="s">
        <v>304</v>
      </c>
      <c r="BO1032">
        <v>4162.5895449999998</v>
      </c>
      <c r="BP1032">
        <v>2365.2180360000002</v>
      </c>
      <c r="BQ1032">
        <v>6850.5902619999997</v>
      </c>
    </row>
    <row r="1033" spans="1:69">
      <c r="A1033">
        <v>1032</v>
      </c>
      <c r="C1033" t="s">
        <v>301</v>
      </c>
      <c r="D1033">
        <v>18.008181</v>
      </c>
      <c r="E1033">
        <v>18.008181</v>
      </c>
      <c r="F1033">
        <v>0</v>
      </c>
      <c r="G1033">
        <v>-2.5000000000000001E-5</v>
      </c>
      <c r="H1033">
        <v>1</v>
      </c>
      <c r="I1033">
        <v>-1.9999999999999999E-6</v>
      </c>
      <c r="J1033" t="s">
        <v>222</v>
      </c>
      <c r="K1033">
        <v>7579</v>
      </c>
      <c r="L1033">
        <v>0</v>
      </c>
      <c r="M1033">
        <v>0</v>
      </c>
      <c r="N1033">
        <v>0</v>
      </c>
      <c r="O1033">
        <v>8037.2434999999996</v>
      </c>
      <c r="P1033">
        <v>10714.727699999999</v>
      </c>
      <c r="Q1033">
        <v>6481.9775</v>
      </c>
      <c r="R1033" t="s">
        <v>223</v>
      </c>
      <c r="S1033">
        <v>0.85542700000000005</v>
      </c>
      <c r="T1033">
        <v>-24.109019</v>
      </c>
      <c r="U1033">
        <v>0.77926899999999999</v>
      </c>
      <c r="V1033">
        <v>27.038930000000001</v>
      </c>
      <c r="W1033">
        <v>74.568088000000003</v>
      </c>
      <c r="X1033">
        <v>93.650088999999994</v>
      </c>
      <c r="Y1033">
        <v>0</v>
      </c>
      <c r="Z1033">
        <v>0</v>
      </c>
      <c r="AA1033">
        <v>0</v>
      </c>
      <c r="AB1033">
        <v>0.13364100000000001</v>
      </c>
      <c r="AC1033">
        <v>0.327011</v>
      </c>
      <c r="AD1033">
        <v>0.74954699999999996</v>
      </c>
      <c r="AE1033">
        <v>0.83597399999999999</v>
      </c>
      <c r="AF1033">
        <v>0.97804899999999995</v>
      </c>
      <c r="AG1033">
        <v>-0.58132799999999996</v>
      </c>
      <c r="AH1033">
        <v>0.51750099999999999</v>
      </c>
      <c r="AI1033">
        <v>0.78583499999999995</v>
      </c>
      <c r="AJ1033">
        <v>1.814492</v>
      </c>
      <c r="AK1033">
        <v>-1.2229350000000001</v>
      </c>
      <c r="AL1033">
        <v>0.86806300000000003</v>
      </c>
      <c r="AM1033" t="s">
        <v>221</v>
      </c>
      <c r="AN1033">
        <v>829.64354000000003</v>
      </c>
      <c r="AO1033">
        <v>287.757317</v>
      </c>
      <c r="AP1033">
        <v>340.03071899999998</v>
      </c>
      <c r="AQ1033">
        <v>1.108028</v>
      </c>
      <c r="AR1033">
        <v>91901.893714999998</v>
      </c>
      <c r="AS1033" t="s">
        <v>224</v>
      </c>
      <c r="AT1033">
        <v>6.0000000000000001E-3</v>
      </c>
      <c r="AU1033">
        <v>0.6</v>
      </c>
      <c r="AV1033">
        <v>1</v>
      </c>
      <c r="AW1033">
        <v>-1</v>
      </c>
      <c r="AX1033">
        <v>-0.30078100000000002</v>
      </c>
      <c r="AY1033" t="s">
        <v>302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303</v>
      </c>
      <c r="BH1033">
        <v>57543.382959000002</v>
      </c>
      <c r="BI1033">
        <v>-199465.100019</v>
      </c>
      <c r="BJ1033">
        <v>-45381.669293999999</v>
      </c>
      <c r="BK1033">
        <v>0</v>
      </c>
      <c r="BL1033">
        <v>0</v>
      </c>
      <c r="BM1033">
        <v>0</v>
      </c>
      <c r="BN1033" t="s">
        <v>304</v>
      </c>
      <c r="BO1033">
        <v>4157.0874610000001</v>
      </c>
      <c r="BP1033">
        <v>2362.091707</v>
      </c>
      <c r="BQ1033">
        <v>6841.5351979999996</v>
      </c>
    </row>
    <row r="1034" spans="1:69">
      <c r="A1034">
        <v>1033</v>
      </c>
      <c r="C1034" t="s">
        <v>301</v>
      </c>
      <c r="D1034">
        <v>18.008181</v>
      </c>
      <c r="E1034">
        <v>18.008181</v>
      </c>
      <c r="F1034">
        <v>0</v>
      </c>
      <c r="G1034">
        <v>-2.5000000000000001E-5</v>
      </c>
      <c r="H1034">
        <v>1</v>
      </c>
      <c r="I1034">
        <v>-1.9999999999999999E-6</v>
      </c>
      <c r="J1034" t="s">
        <v>222</v>
      </c>
      <c r="K1034">
        <v>7579</v>
      </c>
      <c r="L1034">
        <v>0</v>
      </c>
      <c r="M1034">
        <v>0</v>
      </c>
      <c r="N1034">
        <v>0</v>
      </c>
      <c r="O1034">
        <v>8037.2434999999996</v>
      </c>
      <c r="P1034">
        <v>10714.727699999999</v>
      </c>
      <c r="Q1034">
        <v>6481.9775</v>
      </c>
      <c r="R1034" t="s">
        <v>223</v>
      </c>
      <c r="S1034">
        <v>0.73396099999999997</v>
      </c>
      <c r="T1034">
        <v>-24.638643999999999</v>
      </c>
      <c r="U1034">
        <v>0.86866900000000002</v>
      </c>
      <c r="V1034">
        <v>26.233333999999999</v>
      </c>
      <c r="W1034">
        <v>74.982337999999999</v>
      </c>
      <c r="X1034">
        <v>93.436173999999994</v>
      </c>
      <c r="Y1034">
        <v>0</v>
      </c>
      <c r="Z1034">
        <v>0</v>
      </c>
      <c r="AA1034">
        <v>0</v>
      </c>
      <c r="AB1034">
        <v>0.135104</v>
      </c>
      <c r="AC1034">
        <v>0.32589899999999999</v>
      </c>
      <c r="AD1034">
        <v>0.74745899999999998</v>
      </c>
      <c r="AE1034">
        <v>0.836785</v>
      </c>
      <c r="AF1034">
        <v>0.98000500000000001</v>
      </c>
      <c r="AG1034">
        <v>-0.57684400000000002</v>
      </c>
      <c r="AH1034">
        <v>0.52028200000000002</v>
      </c>
      <c r="AI1034">
        <v>0.79237400000000002</v>
      </c>
      <c r="AJ1034">
        <v>1.817534</v>
      </c>
      <c r="AK1034">
        <v>-1.234246</v>
      </c>
      <c r="AL1034">
        <v>0.86618899999999999</v>
      </c>
      <c r="AM1034" t="s">
        <v>221</v>
      </c>
      <c r="AN1034">
        <v>829.29666299999997</v>
      </c>
      <c r="AO1034">
        <v>287.75957199999999</v>
      </c>
      <c r="AP1034">
        <v>340.03205100000002</v>
      </c>
      <c r="AQ1034">
        <v>1.1080650000000001</v>
      </c>
      <c r="AR1034">
        <v>91905.678513000006</v>
      </c>
      <c r="AS1034" t="s">
        <v>224</v>
      </c>
      <c r="AT1034">
        <v>6.0000000000000001E-3</v>
      </c>
      <c r="AU1034">
        <v>0.6</v>
      </c>
      <c r="AV1034">
        <v>1</v>
      </c>
      <c r="AW1034">
        <v>-1</v>
      </c>
      <c r="AX1034">
        <v>-0.29589799999999999</v>
      </c>
      <c r="AY1034" t="s">
        <v>302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303</v>
      </c>
      <c r="BH1034">
        <v>56922.693509999997</v>
      </c>
      <c r="BI1034">
        <v>-203538.35391999999</v>
      </c>
      <c r="BJ1034">
        <v>-44294.561992000003</v>
      </c>
      <c r="BK1034">
        <v>0</v>
      </c>
      <c r="BL1034">
        <v>0</v>
      </c>
      <c r="BM1034">
        <v>0</v>
      </c>
      <c r="BN1034" t="s">
        <v>304</v>
      </c>
      <c r="BO1034">
        <v>4157.9520149999998</v>
      </c>
      <c r="BP1034">
        <v>2320.5858520000002</v>
      </c>
      <c r="BQ1034">
        <v>6832.2309580000001</v>
      </c>
    </row>
    <row r="1035" spans="1:69">
      <c r="A1035">
        <v>1034</v>
      </c>
      <c r="C1035" t="s">
        <v>301</v>
      </c>
      <c r="D1035">
        <v>18.008181</v>
      </c>
      <c r="E1035">
        <v>18.008181</v>
      </c>
      <c r="F1035">
        <v>0</v>
      </c>
      <c r="G1035">
        <v>-2.5000000000000001E-5</v>
      </c>
      <c r="H1035">
        <v>1</v>
      </c>
      <c r="I1035">
        <v>-1.9999999999999999E-6</v>
      </c>
      <c r="J1035" t="s">
        <v>222</v>
      </c>
      <c r="K1035">
        <v>7579</v>
      </c>
      <c r="L1035">
        <v>0</v>
      </c>
      <c r="M1035">
        <v>0</v>
      </c>
      <c r="N1035">
        <v>0</v>
      </c>
      <c r="O1035">
        <v>8037.2434999999996</v>
      </c>
      <c r="P1035">
        <v>10714.727699999999</v>
      </c>
      <c r="Q1035">
        <v>6481.9775</v>
      </c>
      <c r="R1035" t="s">
        <v>223</v>
      </c>
      <c r="S1035">
        <v>0.60746599999999995</v>
      </c>
      <c r="T1035">
        <v>-25.166717999999999</v>
      </c>
      <c r="U1035">
        <v>0.96487100000000003</v>
      </c>
      <c r="V1035">
        <v>25.427755999999999</v>
      </c>
      <c r="W1035">
        <v>75.389285999999998</v>
      </c>
      <c r="X1035">
        <v>93.215969000000001</v>
      </c>
      <c r="Y1035">
        <v>0</v>
      </c>
      <c r="Z1035">
        <v>0</v>
      </c>
      <c r="AA1035">
        <v>0</v>
      </c>
      <c r="AB1035">
        <v>0.13772599999999999</v>
      </c>
      <c r="AC1035">
        <v>0.32112800000000002</v>
      </c>
      <c r="AD1035">
        <v>0.74535300000000004</v>
      </c>
      <c r="AE1035">
        <v>0.83761099999999999</v>
      </c>
      <c r="AF1035">
        <v>0.981931</v>
      </c>
      <c r="AG1035">
        <v>-0.57237199999999999</v>
      </c>
      <c r="AH1035">
        <v>0.523011</v>
      </c>
      <c r="AI1035">
        <v>0.79892399999999997</v>
      </c>
      <c r="AJ1035">
        <v>1.820605</v>
      </c>
      <c r="AK1035">
        <v>-1.245493</v>
      </c>
      <c r="AL1035">
        <v>0.86426000000000003</v>
      </c>
      <c r="AM1035" t="s">
        <v>221</v>
      </c>
      <c r="AN1035">
        <v>828.94993499999998</v>
      </c>
      <c r="AO1035">
        <v>287.76182499999999</v>
      </c>
      <c r="AP1035">
        <v>340.03338300000001</v>
      </c>
      <c r="AQ1035">
        <v>1.1081019999999999</v>
      </c>
      <c r="AR1035">
        <v>91909.461813000002</v>
      </c>
      <c r="AS1035" t="s">
        <v>224</v>
      </c>
      <c r="AT1035">
        <v>6.0000000000000001E-3</v>
      </c>
      <c r="AU1035">
        <v>0.6</v>
      </c>
      <c r="AV1035">
        <v>1</v>
      </c>
      <c r="AW1035">
        <v>-1</v>
      </c>
      <c r="AX1035">
        <v>-0.29296899999999998</v>
      </c>
      <c r="AY1035" t="s">
        <v>302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303</v>
      </c>
      <c r="BH1035">
        <v>56253.439749999998</v>
      </c>
      <c r="BI1035">
        <v>-207596.54453099999</v>
      </c>
      <c r="BJ1035">
        <v>-43161.352341999998</v>
      </c>
      <c r="BK1035">
        <v>0</v>
      </c>
      <c r="BL1035">
        <v>0</v>
      </c>
      <c r="BM1035">
        <v>0</v>
      </c>
      <c r="BN1035" t="s">
        <v>304</v>
      </c>
      <c r="BO1035">
        <v>4156.0451819999998</v>
      </c>
      <c r="BP1035">
        <v>2294.3980419999998</v>
      </c>
      <c r="BQ1035">
        <v>6822.6805270000004</v>
      </c>
    </row>
    <row r="1036" spans="1:69">
      <c r="A1036">
        <v>1035</v>
      </c>
      <c r="C1036" t="s">
        <v>301</v>
      </c>
      <c r="D1036">
        <v>18.008503000000001</v>
      </c>
      <c r="E1036">
        <v>18.008503000000001</v>
      </c>
      <c r="F1036">
        <v>0</v>
      </c>
      <c r="G1036">
        <v>-3.1000000000000001E-5</v>
      </c>
      <c r="H1036">
        <v>1</v>
      </c>
      <c r="I1036">
        <v>-3.0000000000000001E-6</v>
      </c>
      <c r="J1036" t="s">
        <v>222</v>
      </c>
      <c r="K1036">
        <v>7579</v>
      </c>
      <c r="L1036">
        <v>0</v>
      </c>
      <c r="M1036">
        <v>0</v>
      </c>
      <c r="N1036">
        <v>0</v>
      </c>
      <c r="O1036">
        <v>8037.2434999999996</v>
      </c>
      <c r="P1036">
        <v>10714.727699999999</v>
      </c>
      <c r="Q1036">
        <v>6481.9775</v>
      </c>
      <c r="R1036" t="s">
        <v>223</v>
      </c>
      <c r="S1036">
        <v>0.47472300000000001</v>
      </c>
      <c r="T1036">
        <v>-25.692969999999999</v>
      </c>
      <c r="U1036">
        <v>1.0667070000000001</v>
      </c>
      <c r="V1036">
        <v>24.622243999999998</v>
      </c>
      <c r="W1036">
        <v>75.788944999999998</v>
      </c>
      <c r="X1036">
        <v>92.989530999999999</v>
      </c>
      <c r="Y1036">
        <v>0</v>
      </c>
      <c r="Z1036">
        <v>0</v>
      </c>
      <c r="AA1036">
        <v>0</v>
      </c>
      <c r="AB1036">
        <v>0.13986799999999999</v>
      </c>
      <c r="AC1036">
        <v>0.31781900000000002</v>
      </c>
      <c r="AD1036">
        <v>0.74319100000000005</v>
      </c>
      <c r="AE1036">
        <v>0.83845000000000003</v>
      </c>
      <c r="AF1036">
        <v>0.98383799999999999</v>
      </c>
      <c r="AG1036">
        <v>-0.56791199999999997</v>
      </c>
      <c r="AH1036">
        <v>0.52568800000000004</v>
      </c>
      <c r="AI1036">
        <v>0.80548500000000001</v>
      </c>
      <c r="AJ1036">
        <v>1.823707</v>
      </c>
      <c r="AK1036">
        <v>-1.2566740000000001</v>
      </c>
      <c r="AL1036">
        <v>0.86227600000000004</v>
      </c>
      <c r="AM1036" t="s">
        <v>221</v>
      </c>
      <c r="AN1036">
        <v>828.60335499999997</v>
      </c>
      <c r="AO1036">
        <v>287.76407799999998</v>
      </c>
      <c r="AP1036">
        <v>340.03471400000001</v>
      </c>
      <c r="AQ1036">
        <v>1.108139</v>
      </c>
      <c r="AR1036">
        <v>91913.243627000003</v>
      </c>
      <c r="AS1036" t="s">
        <v>224</v>
      </c>
      <c r="AT1036">
        <v>6.0000000000000001E-3</v>
      </c>
      <c r="AU1036">
        <v>0.6</v>
      </c>
      <c r="AV1036">
        <v>1</v>
      </c>
      <c r="AW1036">
        <v>-1</v>
      </c>
      <c r="AX1036">
        <v>-0.29296899999999998</v>
      </c>
      <c r="AY1036" t="s">
        <v>302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303</v>
      </c>
      <c r="BH1036">
        <v>55534.265291000003</v>
      </c>
      <c r="BI1036">
        <v>-211637.645208</v>
      </c>
      <c r="BJ1036">
        <v>-41984.107114999999</v>
      </c>
      <c r="BK1036">
        <v>0</v>
      </c>
      <c r="BL1036">
        <v>0</v>
      </c>
      <c r="BM1036">
        <v>0</v>
      </c>
      <c r="BN1036" t="s">
        <v>304</v>
      </c>
      <c r="BO1036">
        <v>4150.0791410000002</v>
      </c>
      <c r="BP1036">
        <v>2291.1044120000001</v>
      </c>
      <c r="BQ1036">
        <v>6812.8865059999998</v>
      </c>
    </row>
    <row r="1037" spans="1:69">
      <c r="A1037">
        <v>1036</v>
      </c>
      <c r="C1037" t="s">
        <v>301</v>
      </c>
      <c r="D1037">
        <v>18.008503000000001</v>
      </c>
      <c r="E1037">
        <v>18.008503000000001</v>
      </c>
      <c r="F1037">
        <v>0</v>
      </c>
      <c r="G1037">
        <v>-3.1000000000000001E-5</v>
      </c>
      <c r="H1037">
        <v>1</v>
      </c>
      <c r="I1037">
        <v>-3.0000000000000001E-6</v>
      </c>
      <c r="J1037" t="s">
        <v>222</v>
      </c>
      <c r="K1037">
        <v>7579</v>
      </c>
      <c r="L1037">
        <v>0</v>
      </c>
      <c r="M1037">
        <v>0</v>
      </c>
      <c r="N1037">
        <v>0</v>
      </c>
      <c r="O1037">
        <v>8037.2434999999996</v>
      </c>
      <c r="P1037">
        <v>10714.727699999999</v>
      </c>
      <c r="Q1037">
        <v>6481.9775</v>
      </c>
      <c r="R1037" t="s">
        <v>223</v>
      </c>
      <c r="S1037">
        <v>0.33555200000000002</v>
      </c>
      <c r="T1037">
        <v>-26.217134999999999</v>
      </c>
      <c r="U1037">
        <v>1.1739120000000001</v>
      </c>
      <c r="V1037">
        <v>23.816877000000002</v>
      </c>
      <c r="W1037">
        <v>76.181346000000005</v>
      </c>
      <c r="X1037">
        <v>92.756859000000006</v>
      </c>
      <c r="Y1037">
        <v>0</v>
      </c>
      <c r="Z1037">
        <v>0</v>
      </c>
      <c r="AA1037">
        <v>0</v>
      </c>
      <c r="AB1037">
        <v>0.14129700000000001</v>
      </c>
      <c r="AC1037">
        <v>0.31669399999999998</v>
      </c>
      <c r="AD1037">
        <v>0.74097100000000005</v>
      </c>
      <c r="AE1037">
        <v>0.83929799999999999</v>
      </c>
      <c r="AF1037">
        <v>0.985738</v>
      </c>
      <c r="AG1037">
        <v>-0.56346600000000002</v>
      </c>
      <c r="AH1037">
        <v>0.528312</v>
      </c>
      <c r="AI1037">
        <v>0.81205499999999997</v>
      </c>
      <c r="AJ1037">
        <v>1.826838</v>
      </c>
      <c r="AK1037">
        <v>-1.2677890000000001</v>
      </c>
      <c r="AL1037">
        <v>0.860236</v>
      </c>
      <c r="AM1037" t="s">
        <v>221</v>
      </c>
      <c r="AN1037">
        <v>828.25692100000003</v>
      </c>
      <c r="AO1037">
        <v>287.76632999999998</v>
      </c>
      <c r="AP1037">
        <v>340.036044</v>
      </c>
      <c r="AQ1037">
        <v>1.108176</v>
      </c>
      <c r="AR1037">
        <v>91917.023975999997</v>
      </c>
      <c r="AS1037" t="s">
        <v>224</v>
      </c>
      <c r="AT1037">
        <v>6.0000000000000001E-3</v>
      </c>
      <c r="AU1037">
        <v>0.6</v>
      </c>
      <c r="AV1037">
        <v>1</v>
      </c>
      <c r="AW1037">
        <v>-1</v>
      </c>
      <c r="AX1037">
        <v>-0.28759800000000002</v>
      </c>
      <c r="AY1037" t="s">
        <v>302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303</v>
      </c>
      <c r="BH1037">
        <v>54776.317562999997</v>
      </c>
      <c r="BI1037">
        <v>-215659.438857</v>
      </c>
      <c r="BJ1037">
        <v>-40754.252388000001</v>
      </c>
      <c r="BK1037">
        <v>0</v>
      </c>
      <c r="BL1037">
        <v>0</v>
      </c>
      <c r="BM1037">
        <v>0</v>
      </c>
      <c r="BN1037" t="s">
        <v>304</v>
      </c>
      <c r="BO1037">
        <v>4151.1034140000002</v>
      </c>
      <c r="BP1037">
        <v>2245.7869999999998</v>
      </c>
      <c r="BQ1037">
        <v>6802.8483800000004</v>
      </c>
    </row>
    <row r="1038" spans="1:69">
      <c r="A1038">
        <v>1037</v>
      </c>
      <c r="C1038" t="s">
        <v>301</v>
      </c>
      <c r="D1038">
        <v>18.008503000000001</v>
      </c>
      <c r="E1038">
        <v>18.008503000000001</v>
      </c>
      <c r="F1038">
        <v>0</v>
      </c>
      <c r="G1038">
        <v>-3.1000000000000001E-5</v>
      </c>
      <c r="H1038">
        <v>1</v>
      </c>
      <c r="I1038">
        <v>-3.0000000000000001E-6</v>
      </c>
      <c r="J1038" t="s">
        <v>222</v>
      </c>
      <c r="K1038">
        <v>7579</v>
      </c>
      <c r="L1038">
        <v>0</v>
      </c>
      <c r="M1038">
        <v>0</v>
      </c>
      <c r="N1038">
        <v>0</v>
      </c>
      <c r="O1038">
        <v>8037.2434999999996</v>
      </c>
      <c r="P1038">
        <v>10714.727699999999</v>
      </c>
      <c r="Q1038">
        <v>6481.9775</v>
      </c>
      <c r="R1038" t="s">
        <v>223</v>
      </c>
      <c r="S1038">
        <v>0.19143199999999999</v>
      </c>
      <c r="T1038">
        <v>-26.738921999999999</v>
      </c>
      <c r="U1038">
        <v>1.287631</v>
      </c>
      <c r="V1038">
        <v>23.011652999999999</v>
      </c>
      <c r="W1038">
        <v>76.566588999999993</v>
      </c>
      <c r="X1038">
        <v>92.518086999999994</v>
      </c>
      <c r="Y1038">
        <v>0</v>
      </c>
      <c r="Z1038">
        <v>0</v>
      </c>
      <c r="AA1038">
        <v>0</v>
      </c>
      <c r="AB1038">
        <v>0.14399500000000001</v>
      </c>
      <c r="AC1038">
        <v>0.31156299999999998</v>
      </c>
      <c r="AD1038">
        <v>0.73873599999999995</v>
      </c>
      <c r="AE1038">
        <v>0.84016199999999996</v>
      </c>
      <c r="AF1038">
        <v>0.98760800000000004</v>
      </c>
      <c r="AG1038">
        <v>-0.55903400000000003</v>
      </c>
      <c r="AH1038">
        <v>0.53088299999999999</v>
      </c>
      <c r="AI1038">
        <v>0.81863600000000003</v>
      </c>
      <c r="AJ1038">
        <v>1.830004</v>
      </c>
      <c r="AK1038">
        <v>-1.27884</v>
      </c>
      <c r="AL1038">
        <v>0.85814199999999996</v>
      </c>
      <c r="AM1038" t="s">
        <v>221</v>
      </c>
      <c r="AN1038">
        <v>827.91062999999997</v>
      </c>
      <c r="AO1038">
        <v>287.76858099999998</v>
      </c>
      <c r="AP1038">
        <v>340.037374</v>
      </c>
      <c r="AQ1038">
        <v>1.1082129999999999</v>
      </c>
      <c r="AR1038">
        <v>91920.802878999995</v>
      </c>
      <c r="AS1038" t="s">
        <v>224</v>
      </c>
      <c r="AT1038">
        <v>6.0000000000000001E-3</v>
      </c>
      <c r="AU1038">
        <v>0.6</v>
      </c>
      <c r="AV1038">
        <v>1</v>
      </c>
      <c r="AW1038">
        <v>-1</v>
      </c>
      <c r="AX1038">
        <v>-0.28564499999999998</v>
      </c>
      <c r="AY1038" t="s">
        <v>302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303</v>
      </c>
      <c r="BH1038">
        <v>53967.795997000001</v>
      </c>
      <c r="BI1038">
        <v>-219660.70130099999</v>
      </c>
      <c r="BJ1038">
        <v>-39482.918798999999</v>
      </c>
      <c r="BK1038">
        <v>0</v>
      </c>
      <c r="BL1038">
        <v>0</v>
      </c>
      <c r="BM1038">
        <v>0</v>
      </c>
      <c r="BN1038" t="s">
        <v>304</v>
      </c>
      <c r="BO1038">
        <v>4147.4296789999999</v>
      </c>
      <c r="BP1038">
        <v>2227.168627</v>
      </c>
      <c r="BQ1038">
        <v>6792.5799230000002</v>
      </c>
    </row>
    <row r="1039" spans="1:69">
      <c r="A1039">
        <v>1038</v>
      </c>
      <c r="C1039" t="s">
        <v>301</v>
      </c>
      <c r="D1039">
        <v>18.008503000000001</v>
      </c>
      <c r="E1039">
        <v>18.008503000000001</v>
      </c>
      <c r="F1039">
        <v>0</v>
      </c>
      <c r="G1039">
        <v>-3.1000000000000001E-5</v>
      </c>
      <c r="H1039">
        <v>1</v>
      </c>
      <c r="I1039">
        <v>-3.0000000000000001E-6</v>
      </c>
      <c r="J1039" t="s">
        <v>222</v>
      </c>
      <c r="K1039">
        <v>7579</v>
      </c>
      <c r="L1039">
        <v>0</v>
      </c>
      <c r="M1039">
        <v>0</v>
      </c>
      <c r="N1039">
        <v>0</v>
      </c>
      <c r="O1039">
        <v>8037.2434999999996</v>
      </c>
      <c r="P1039">
        <v>10714.727699999999</v>
      </c>
      <c r="Q1039">
        <v>6481.9775</v>
      </c>
      <c r="R1039" t="s">
        <v>223</v>
      </c>
      <c r="S1039">
        <v>4.0818E-2</v>
      </c>
      <c r="T1039">
        <v>-27.258168999999999</v>
      </c>
      <c r="U1039">
        <v>1.4063730000000001</v>
      </c>
      <c r="V1039">
        <v>22.206685</v>
      </c>
      <c r="W1039">
        <v>76.944620999999998</v>
      </c>
      <c r="X1039">
        <v>92.273162999999997</v>
      </c>
      <c r="Y1039">
        <v>0</v>
      </c>
      <c r="Z1039">
        <v>0</v>
      </c>
      <c r="AA1039">
        <v>0</v>
      </c>
      <c r="AB1039">
        <v>0.145866</v>
      </c>
      <c r="AC1039">
        <v>0.308979</v>
      </c>
      <c r="AD1039">
        <v>0.73644100000000001</v>
      </c>
      <c r="AE1039">
        <v>0.84103700000000003</v>
      </c>
      <c r="AF1039">
        <v>0.98946199999999995</v>
      </c>
      <c r="AG1039">
        <v>-0.554616</v>
      </c>
      <c r="AH1039">
        <v>0.53339899999999996</v>
      </c>
      <c r="AI1039">
        <v>0.82522600000000002</v>
      </c>
      <c r="AJ1039">
        <v>1.833202</v>
      </c>
      <c r="AK1039">
        <v>-1.289825</v>
      </c>
      <c r="AL1039">
        <v>0.85599499999999995</v>
      </c>
      <c r="AM1039" t="s">
        <v>221</v>
      </c>
      <c r="AN1039">
        <v>827.564482</v>
      </c>
      <c r="AO1039">
        <v>287.77083099999999</v>
      </c>
      <c r="AP1039">
        <v>340.038703</v>
      </c>
      <c r="AQ1039">
        <v>1.10825</v>
      </c>
      <c r="AR1039">
        <v>91924.580361999993</v>
      </c>
      <c r="AS1039" t="s">
        <v>224</v>
      </c>
      <c r="AT1039">
        <v>6.0000000000000001E-3</v>
      </c>
      <c r="AU1039">
        <v>0.6</v>
      </c>
      <c r="AV1039">
        <v>1</v>
      </c>
      <c r="AW1039">
        <v>-1</v>
      </c>
      <c r="AX1039">
        <v>-0.28564499999999998</v>
      </c>
      <c r="AY1039" t="s">
        <v>302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303</v>
      </c>
      <c r="BH1039">
        <v>53110.713775999997</v>
      </c>
      <c r="BI1039">
        <v>-223638.730339</v>
      </c>
      <c r="BJ1039">
        <v>-38169.531466</v>
      </c>
      <c r="BK1039">
        <v>0</v>
      </c>
      <c r="BL1039">
        <v>0</v>
      </c>
      <c r="BM1039">
        <v>0</v>
      </c>
      <c r="BN1039" t="s">
        <v>304</v>
      </c>
      <c r="BO1039">
        <v>4141.0135490000002</v>
      </c>
      <c r="BP1039">
        <v>2223.7231660000002</v>
      </c>
      <c r="BQ1039">
        <v>6782.0717080000004</v>
      </c>
    </row>
    <row r="1040" spans="1:69">
      <c r="A1040">
        <v>1039</v>
      </c>
      <c r="C1040" t="s">
        <v>301</v>
      </c>
      <c r="D1040">
        <v>18.008503000000001</v>
      </c>
      <c r="E1040">
        <v>18.008503000000001</v>
      </c>
      <c r="F1040">
        <v>0</v>
      </c>
      <c r="G1040">
        <v>-3.1000000000000001E-5</v>
      </c>
      <c r="H1040">
        <v>1</v>
      </c>
      <c r="I1040">
        <v>-3.0000000000000001E-6</v>
      </c>
      <c r="J1040" t="s">
        <v>222</v>
      </c>
      <c r="K1040">
        <v>7579</v>
      </c>
      <c r="L1040">
        <v>0</v>
      </c>
      <c r="M1040">
        <v>0</v>
      </c>
      <c r="N1040">
        <v>0</v>
      </c>
      <c r="O1040">
        <v>8037.2434999999996</v>
      </c>
      <c r="P1040">
        <v>10714.727699999999</v>
      </c>
      <c r="Q1040">
        <v>6481.9775</v>
      </c>
      <c r="R1040" t="s">
        <v>223</v>
      </c>
      <c r="S1040">
        <v>-0.116036</v>
      </c>
      <c r="T1040">
        <v>-27.774508000000001</v>
      </c>
      <c r="U1040">
        <v>1.530219</v>
      </c>
      <c r="V1040">
        <v>21.402031999999998</v>
      </c>
      <c r="W1040">
        <v>77.315492000000006</v>
      </c>
      <c r="X1040">
        <v>92.022147000000004</v>
      </c>
      <c r="Y1040">
        <v>0</v>
      </c>
      <c r="Z1040">
        <v>0</v>
      </c>
      <c r="AA1040">
        <v>0</v>
      </c>
      <c r="AB1040">
        <v>0.147258</v>
      </c>
      <c r="AC1040">
        <v>0.30784400000000001</v>
      </c>
      <c r="AD1040">
        <v>0.73409199999999997</v>
      </c>
      <c r="AE1040">
        <v>0.84192100000000003</v>
      </c>
      <c r="AF1040">
        <v>0.991309</v>
      </c>
      <c r="AG1040">
        <v>-0.55021100000000001</v>
      </c>
      <c r="AH1040">
        <v>0.53585899999999997</v>
      </c>
      <c r="AI1040">
        <v>0.83182599999999995</v>
      </c>
      <c r="AJ1040">
        <v>1.836435</v>
      </c>
      <c r="AK1040">
        <v>-1.3007439999999999</v>
      </c>
      <c r="AL1040">
        <v>0.85379300000000002</v>
      </c>
      <c r="AM1040" t="s">
        <v>221</v>
      </c>
      <c r="AN1040">
        <v>827.21847300000002</v>
      </c>
      <c r="AO1040">
        <v>287.77307999999999</v>
      </c>
      <c r="AP1040">
        <v>340.040032</v>
      </c>
      <c r="AQ1040">
        <v>1.108287</v>
      </c>
      <c r="AR1040">
        <v>91928.356451</v>
      </c>
      <c r="AS1040" t="s">
        <v>224</v>
      </c>
      <c r="AT1040">
        <v>6.0000000000000001E-3</v>
      </c>
      <c r="AU1040">
        <v>0.6</v>
      </c>
      <c r="AV1040">
        <v>1</v>
      </c>
      <c r="AW1040">
        <v>-1</v>
      </c>
      <c r="AX1040">
        <v>-0.28564499999999998</v>
      </c>
      <c r="AY1040" t="s">
        <v>302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303</v>
      </c>
      <c r="BH1040">
        <v>52207.770024999998</v>
      </c>
      <c r="BI1040">
        <v>-227591.76524099999</v>
      </c>
      <c r="BJ1040">
        <v>-36812.982016000002</v>
      </c>
      <c r="BK1040">
        <v>0</v>
      </c>
      <c r="BL1040">
        <v>0</v>
      </c>
      <c r="BM1040">
        <v>0</v>
      </c>
      <c r="BN1040" t="s">
        <v>304</v>
      </c>
      <c r="BO1040">
        <v>4134.4545479999997</v>
      </c>
      <c r="BP1040">
        <v>2220.2009849999999</v>
      </c>
      <c r="BQ1040">
        <v>6771.3295049999997</v>
      </c>
    </row>
    <row r="1041" spans="1:69">
      <c r="A1041">
        <v>1040</v>
      </c>
      <c r="C1041" t="s">
        <v>301</v>
      </c>
      <c r="D1041">
        <v>18.008503000000001</v>
      </c>
      <c r="E1041">
        <v>18.008503000000001</v>
      </c>
      <c r="F1041">
        <v>0</v>
      </c>
      <c r="G1041">
        <v>-3.1000000000000001E-5</v>
      </c>
      <c r="H1041">
        <v>1</v>
      </c>
      <c r="I1041">
        <v>-3.0000000000000001E-6</v>
      </c>
      <c r="J1041" t="s">
        <v>222</v>
      </c>
      <c r="K1041">
        <v>7579</v>
      </c>
      <c r="L1041">
        <v>0</v>
      </c>
      <c r="M1041">
        <v>0</v>
      </c>
      <c r="N1041">
        <v>0</v>
      </c>
      <c r="O1041">
        <v>8037.2434999999996</v>
      </c>
      <c r="P1041">
        <v>10714.727699999999</v>
      </c>
      <c r="Q1041">
        <v>6481.9775</v>
      </c>
      <c r="R1041" t="s">
        <v>223</v>
      </c>
      <c r="S1041">
        <v>-0.278752</v>
      </c>
      <c r="T1041">
        <v>-28.287717000000001</v>
      </c>
      <c r="U1041">
        <v>1.659327</v>
      </c>
      <c r="V1041">
        <v>20.597688999999999</v>
      </c>
      <c r="W1041">
        <v>77.679270000000002</v>
      </c>
      <c r="X1041">
        <v>91.765110000000007</v>
      </c>
      <c r="Y1041">
        <v>0</v>
      </c>
      <c r="Z1041">
        <v>0</v>
      </c>
      <c r="AA1041">
        <v>0</v>
      </c>
      <c r="AB1041">
        <v>0.14863599999999999</v>
      </c>
      <c r="AC1041">
        <v>0.30670399999999998</v>
      </c>
      <c r="AD1041">
        <v>0.73170299999999999</v>
      </c>
      <c r="AE1041">
        <v>0.84281200000000001</v>
      </c>
      <c r="AF1041">
        <v>0.99314899999999995</v>
      </c>
      <c r="AG1041">
        <v>-0.545821</v>
      </c>
      <c r="AH1041">
        <v>0.53826300000000005</v>
      </c>
      <c r="AI1041">
        <v>0.83843400000000001</v>
      </c>
      <c r="AJ1041">
        <v>1.839704</v>
      </c>
      <c r="AK1041">
        <v>-1.311598</v>
      </c>
      <c r="AL1041">
        <v>0.85153900000000005</v>
      </c>
      <c r="AM1041" t="s">
        <v>221</v>
      </c>
      <c r="AN1041">
        <v>826.87260000000003</v>
      </c>
      <c r="AO1041">
        <v>287.775328</v>
      </c>
      <c r="AP1041">
        <v>340.04136</v>
      </c>
      <c r="AQ1041">
        <v>1.1083240000000001</v>
      </c>
      <c r="AR1041">
        <v>91932.131177999996</v>
      </c>
      <c r="AS1041" t="s">
        <v>224</v>
      </c>
      <c r="AT1041">
        <v>6.0000000000000001E-3</v>
      </c>
      <c r="AU1041">
        <v>0.6</v>
      </c>
      <c r="AV1041">
        <v>1</v>
      </c>
      <c r="AW1041">
        <v>-1</v>
      </c>
      <c r="AX1041">
        <v>-0.28466799999999998</v>
      </c>
      <c r="AY1041" t="s">
        <v>302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303</v>
      </c>
      <c r="BH1041">
        <v>51260.291984000003</v>
      </c>
      <c r="BI1041">
        <v>-231518.453064</v>
      </c>
      <c r="BJ1041">
        <v>-35413.232408000003</v>
      </c>
      <c r="BK1041">
        <v>0</v>
      </c>
      <c r="BL1041">
        <v>0</v>
      </c>
      <c r="BM1041">
        <v>0</v>
      </c>
      <c r="BN1041" t="s">
        <v>304</v>
      </c>
      <c r="BO1041">
        <v>4129.0467239999998</v>
      </c>
      <c r="BP1041">
        <v>2209.0261770000002</v>
      </c>
      <c r="BQ1041">
        <v>6760.3601090000002</v>
      </c>
    </row>
    <row r="1042" spans="1:69">
      <c r="A1042">
        <v>1041</v>
      </c>
      <c r="C1042" t="s">
        <v>301</v>
      </c>
      <c r="D1042">
        <v>18.008503000000001</v>
      </c>
      <c r="E1042">
        <v>18.008503000000001</v>
      </c>
      <c r="F1042">
        <v>0</v>
      </c>
      <c r="G1042">
        <v>-3.1000000000000001E-5</v>
      </c>
      <c r="H1042">
        <v>1</v>
      </c>
      <c r="I1042">
        <v>-3.0000000000000001E-6</v>
      </c>
      <c r="J1042" t="s">
        <v>222</v>
      </c>
      <c r="K1042">
        <v>7579</v>
      </c>
      <c r="L1042">
        <v>0</v>
      </c>
      <c r="M1042">
        <v>0</v>
      </c>
      <c r="N1042">
        <v>0</v>
      </c>
      <c r="O1042">
        <v>8037.2434999999996</v>
      </c>
      <c r="P1042">
        <v>10714.727699999999</v>
      </c>
      <c r="Q1042">
        <v>6481.9775</v>
      </c>
      <c r="R1042" t="s">
        <v>223</v>
      </c>
      <c r="S1042">
        <v>-0.44716400000000001</v>
      </c>
      <c r="T1042">
        <v>-28.797611</v>
      </c>
      <c r="U1042">
        <v>1.793695</v>
      </c>
      <c r="V1042">
        <v>19.793755999999998</v>
      </c>
      <c r="W1042">
        <v>78.035966000000002</v>
      </c>
      <c r="X1042">
        <v>91.502065000000002</v>
      </c>
      <c r="Y1042">
        <v>0</v>
      </c>
      <c r="Z1042">
        <v>0</v>
      </c>
      <c r="AA1042">
        <v>0</v>
      </c>
      <c r="AB1042">
        <v>0.150231</v>
      </c>
      <c r="AC1042">
        <v>0.30483500000000002</v>
      </c>
      <c r="AD1042">
        <v>0.72927799999999998</v>
      </c>
      <c r="AE1042">
        <v>0.84371399999999996</v>
      </c>
      <c r="AF1042">
        <v>0.99497800000000003</v>
      </c>
      <c r="AG1042">
        <v>-0.54144499999999995</v>
      </c>
      <c r="AH1042">
        <v>0.54060900000000001</v>
      </c>
      <c r="AI1042">
        <v>0.845051</v>
      </c>
      <c r="AJ1042">
        <v>1.843011</v>
      </c>
      <c r="AK1042">
        <v>-1.3223860000000001</v>
      </c>
      <c r="AL1042">
        <v>0.84923199999999999</v>
      </c>
      <c r="AM1042" t="s">
        <v>221</v>
      </c>
      <c r="AN1042">
        <v>826.52686000000006</v>
      </c>
      <c r="AO1042">
        <v>287.77757500000001</v>
      </c>
      <c r="AP1042">
        <v>340.042688</v>
      </c>
      <c r="AQ1042">
        <v>1.1083609999999999</v>
      </c>
      <c r="AR1042">
        <v>91935.904576000001</v>
      </c>
      <c r="AS1042" t="s">
        <v>224</v>
      </c>
      <c r="AT1042">
        <v>6.0000000000000001E-3</v>
      </c>
      <c r="AU1042">
        <v>0.6</v>
      </c>
      <c r="AV1042">
        <v>1</v>
      </c>
      <c r="AW1042">
        <v>-1</v>
      </c>
      <c r="AX1042">
        <v>-0.28271499999999999</v>
      </c>
      <c r="AY1042" t="s">
        <v>302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303</v>
      </c>
      <c r="BH1042">
        <v>50268.412757999999</v>
      </c>
      <c r="BI1042">
        <v>-235416.67937599999</v>
      </c>
      <c r="BJ1042">
        <v>-33971.537433999998</v>
      </c>
      <c r="BK1042">
        <v>0</v>
      </c>
      <c r="BL1042">
        <v>0</v>
      </c>
      <c r="BM1042">
        <v>0</v>
      </c>
      <c r="BN1042" t="s">
        <v>304</v>
      </c>
      <c r="BO1042">
        <v>4124.7836989999996</v>
      </c>
      <c r="BP1042">
        <v>2190.2364120000002</v>
      </c>
      <c r="BQ1042">
        <v>6749.1635749999996</v>
      </c>
    </row>
    <row r="1043" spans="1:69">
      <c r="A1043">
        <v>1042</v>
      </c>
      <c r="C1043" t="s">
        <v>301</v>
      </c>
      <c r="D1043">
        <v>18.008503000000001</v>
      </c>
      <c r="E1043">
        <v>18.008503000000001</v>
      </c>
      <c r="F1043">
        <v>0</v>
      </c>
      <c r="G1043">
        <v>-3.1000000000000001E-5</v>
      </c>
      <c r="H1043">
        <v>1</v>
      </c>
      <c r="I1043">
        <v>-3.0000000000000001E-6</v>
      </c>
      <c r="J1043" t="s">
        <v>222</v>
      </c>
      <c r="K1043">
        <v>7579</v>
      </c>
      <c r="L1043">
        <v>0</v>
      </c>
      <c r="M1043">
        <v>0</v>
      </c>
      <c r="N1043">
        <v>0</v>
      </c>
      <c r="O1043">
        <v>8037.2434999999996</v>
      </c>
      <c r="P1043">
        <v>10714.727699999999</v>
      </c>
      <c r="Q1043">
        <v>6481.9775</v>
      </c>
      <c r="R1043" t="s">
        <v>223</v>
      </c>
      <c r="S1043">
        <v>-0.62123700000000004</v>
      </c>
      <c r="T1043">
        <v>-29.303915</v>
      </c>
      <c r="U1043">
        <v>1.9331670000000001</v>
      </c>
      <c r="V1043">
        <v>18.990234999999998</v>
      </c>
      <c r="W1043">
        <v>78.385667999999995</v>
      </c>
      <c r="X1043">
        <v>91.233079000000004</v>
      </c>
      <c r="Y1043">
        <v>0</v>
      </c>
      <c r="Z1043">
        <v>0</v>
      </c>
      <c r="AA1043">
        <v>0</v>
      </c>
      <c r="AB1043">
        <v>0.15204400000000001</v>
      </c>
      <c r="AC1043">
        <v>0.30224099999999998</v>
      </c>
      <c r="AD1043">
        <v>0.72681799999999996</v>
      </c>
      <c r="AE1043">
        <v>0.84462599999999999</v>
      </c>
      <c r="AF1043">
        <v>0.99679099999999998</v>
      </c>
      <c r="AG1043">
        <v>-0.53708400000000001</v>
      </c>
      <c r="AH1043">
        <v>0.54289699999999996</v>
      </c>
      <c r="AI1043">
        <v>0.85167800000000005</v>
      </c>
      <c r="AJ1043">
        <v>1.846357</v>
      </c>
      <c r="AK1043">
        <v>-1.3331090000000001</v>
      </c>
      <c r="AL1043">
        <v>0.84687199999999996</v>
      </c>
      <c r="AM1043" t="s">
        <v>221</v>
      </c>
      <c r="AN1043">
        <v>826.18125099999997</v>
      </c>
      <c r="AO1043">
        <v>287.77982200000002</v>
      </c>
      <c r="AP1043">
        <v>340.044015</v>
      </c>
      <c r="AQ1043">
        <v>1.1083970000000001</v>
      </c>
      <c r="AR1043">
        <v>91939.676682999998</v>
      </c>
      <c r="AS1043" t="s">
        <v>224</v>
      </c>
      <c r="AT1043">
        <v>6.0000000000000001E-3</v>
      </c>
      <c r="AU1043">
        <v>0.6</v>
      </c>
      <c r="AV1043">
        <v>1</v>
      </c>
      <c r="AW1043">
        <v>-1</v>
      </c>
      <c r="AX1043">
        <v>-0.28222700000000001</v>
      </c>
      <c r="AY1043" t="s">
        <v>302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303</v>
      </c>
      <c r="BH1043">
        <v>49229.017814999999</v>
      </c>
      <c r="BI1043">
        <v>-239285.236209</v>
      </c>
      <c r="BJ1043">
        <v>-32491.888522000001</v>
      </c>
      <c r="BK1043">
        <v>0</v>
      </c>
      <c r="BL1043">
        <v>0</v>
      </c>
      <c r="BM1043">
        <v>0</v>
      </c>
      <c r="BN1043" t="s">
        <v>304</v>
      </c>
      <c r="BO1043">
        <v>4118.4500340000004</v>
      </c>
      <c r="BP1043">
        <v>2182.7555609999999</v>
      </c>
      <c r="BQ1043">
        <v>6737.7483739999998</v>
      </c>
    </row>
    <row r="1044" spans="1:69">
      <c r="A1044">
        <v>1043</v>
      </c>
      <c r="C1044" t="s">
        <v>301</v>
      </c>
      <c r="D1044">
        <v>18.008503000000001</v>
      </c>
      <c r="E1044">
        <v>18.008503000000001</v>
      </c>
      <c r="F1044">
        <v>0</v>
      </c>
      <c r="G1044">
        <v>-3.1000000000000001E-5</v>
      </c>
      <c r="H1044">
        <v>1</v>
      </c>
      <c r="I1044">
        <v>-3.0000000000000001E-6</v>
      </c>
      <c r="J1044" t="s">
        <v>222</v>
      </c>
      <c r="K1044">
        <v>7579</v>
      </c>
      <c r="L1044">
        <v>0</v>
      </c>
      <c r="M1044">
        <v>0</v>
      </c>
      <c r="N1044">
        <v>0</v>
      </c>
      <c r="O1044">
        <v>8037.2434999999996</v>
      </c>
      <c r="P1044">
        <v>10714.727699999999</v>
      </c>
      <c r="Q1044">
        <v>6481.9775</v>
      </c>
      <c r="R1044" t="s">
        <v>223</v>
      </c>
      <c r="S1044">
        <v>-0.80138200000000004</v>
      </c>
      <c r="T1044">
        <v>-29.806463999999998</v>
      </c>
      <c r="U1044">
        <v>2.077194</v>
      </c>
      <c r="V1044">
        <v>18.187218000000001</v>
      </c>
      <c r="W1044">
        <v>78.728316000000007</v>
      </c>
      <c r="X1044">
        <v>90.958153999999993</v>
      </c>
      <c r="Y1044">
        <v>0</v>
      </c>
      <c r="Z1044">
        <v>0</v>
      </c>
      <c r="AA1044">
        <v>0</v>
      </c>
      <c r="AB1044">
        <v>0.15349699999999999</v>
      </c>
      <c r="AC1044">
        <v>0.300728</v>
      </c>
      <c r="AD1044">
        <v>0.72431100000000004</v>
      </c>
      <c r="AE1044">
        <v>0.84554700000000005</v>
      </c>
      <c r="AF1044">
        <v>0.99859600000000004</v>
      </c>
      <c r="AG1044">
        <v>-0.53273800000000004</v>
      </c>
      <c r="AH1044">
        <v>0.545126</v>
      </c>
      <c r="AI1044">
        <v>0.85831199999999996</v>
      </c>
      <c r="AJ1044">
        <v>1.849742</v>
      </c>
      <c r="AK1044">
        <v>-1.3437669999999999</v>
      </c>
      <c r="AL1044">
        <v>0.84446100000000002</v>
      </c>
      <c r="AM1044" t="s">
        <v>221</v>
      </c>
      <c r="AN1044">
        <v>825.83576800000003</v>
      </c>
      <c r="AO1044">
        <v>287.78206799999998</v>
      </c>
      <c r="AP1044">
        <v>340.04534200000001</v>
      </c>
      <c r="AQ1044">
        <v>1.1084339999999999</v>
      </c>
      <c r="AR1044">
        <v>91943.447537999993</v>
      </c>
      <c r="AS1044" t="s">
        <v>224</v>
      </c>
      <c r="AT1044">
        <v>6.0000000000000001E-3</v>
      </c>
      <c r="AU1044">
        <v>0.6</v>
      </c>
      <c r="AV1044">
        <v>1</v>
      </c>
      <c r="AW1044">
        <v>-1</v>
      </c>
      <c r="AX1044">
        <v>-0.28222700000000001</v>
      </c>
      <c r="AY1044" t="s">
        <v>302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303</v>
      </c>
      <c r="BH1044">
        <v>48143.550933999999</v>
      </c>
      <c r="BI1044">
        <v>-243121.855064</v>
      </c>
      <c r="BJ1044">
        <v>-30974.487650999999</v>
      </c>
      <c r="BK1044">
        <v>0</v>
      </c>
      <c r="BL1044">
        <v>0</v>
      </c>
      <c r="BM1044">
        <v>0</v>
      </c>
      <c r="BN1044" t="s">
        <v>304</v>
      </c>
      <c r="BO1044">
        <v>4111.3352770000001</v>
      </c>
      <c r="BP1044">
        <v>2178.9847799999998</v>
      </c>
      <c r="BQ1044">
        <v>6726.1086939999996</v>
      </c>
    </row>
    <row r="1045" spans="1:69">
      <c r="A1045">
        <v>1044</v>
      </c>
      <c r="C1045" t="s">
        <v>301</v>
      </c>
      <c r="D1045">
        <v>18.008503000000001</v>
      </c>
      <c r="E1045">
        <v>18.008503000000001</v>
      </c>
      <c r="F1045">
        <v>0</v>
      </c>
      <c r="G1045">
        <v>-3.1000000000000001E-5</v>
      </c>
      <c r="H1045">
        <v>1</v>
      </c>
      <c r="I1045">
        <v>-3.0000000000000001E-6</v>
      </c>
      <c r="J1045" t="s">
        <v>222</v>
      </c>
      <c r="K1045">
        <v>7579</v>
      </c>
      <c r="L1045">
        <v>0</v>
      </c>
      <c r="M1045">
        <v>0</v>
      </c>
      <c r="N1045">
        <v>0</v>
      </c>
      <c r="O1045">
        <v>8037.2434999999996</v>
      </c>
      <c r="P1045">
        <v>10714.727699999999</v>
      </c>
      <c r="Q1045">
        <v>6481.9775</v>
      </c>
      <c r="R1045" t="s">
        <v>223</v>
      </c>
      <c r="S1045">
        <v>-0.98740499999999998</v>
      </c>
      <c r="T1045">
        <v>-30.304967999999999</v>
      </c>
      <c r="U1045">
        <v>2.2257880000000001</v>
      </c>
      <c r="V1045">
        <v>17.384710999999999</v>
      </c>
      <c r="W1045">
        <v>79.064089999999993</v>
      </c>
      <c r="X1045">
        <v>90.677379999999999</v>
      </c>
      <c r="Y1045">
        <v>0</v>
      </c>
      <c r="Z1045">
        <v>0</v>
      </c>
      <c r="AA1045">
        <v>0</v>
      </c>
      <c r="AB1045">
        <v>0.15481900000000001</v>
      </c>
      <c r="AC1045">
        <v>0.29957099999999998</v>
      </c>
      <c r="AD1045">
        <v>0.72176200000000001</v>
      </c>
      <c r="AE1045">
        <v>0.84647600000000001</v>
      </c>
      <c r="AF1045">
        <v>1.0003930000000001</v>
      </c>
      <c r="AG1045">
        <v>-0.52840799999999999</v>
      </c>
      <c r="AH1045">
        <v>0.54729399999999995</v>
      </c>
      <c r="AI1045">
        <v>0.864954</v>
      </c>
      <c r="AJ1045">
        <v>1.8531709999999999</v>
      </c>
      <c r="AK1045">
        <v>-1.3543590000000001</v>
      </c>
      <c r="AL1045">
        <v>0.84199800000000002</v>
      </c>
      <c r="AM1045" t="s">
        <v>221</v>
      </c>
      <c r="AN1045">
        <v>825.49040600000001</v>
      </c>
      <c r="AO1045">
        <v>287.784312</v>
      </c>
      <c r="AP1045">
        <v>340.04666800000001</v>
      </c>
      <c r="AQ1045">
        <v>1.108471</v>
      </c>
      <c r="AR1045">
        <v>91947.217183999994</v>
      </c>
      <c r="AS1045" t="s">
        <v>224</v>
      </c>
      <c r="AT1045">
        <v>6.0000000000000001E-3</v>
      </c>
      <c r="AU1045">
        <v>0.6</v>
      </c>
      <c r="AV1045">
        <v>1</v>
      </c>
      <c r="AW1045">
        <v>-1</v>
      </c>
      <c r="AX1045">
        <v>-0.28027299999999999</v>
      </c>
      <c r="AY1045" t="s">
        <v>302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303</v>
      </c>
      <c r="BH1045">
        <v>47015.397620999996</v>
      </c>
      <c r="BI1045">
        <v>-246925.823167</v>
      </c>
      <c r="BJ1045">
        <v>-29417.724131999999</v>
      </c>
      <c r="BK1045">
        <v>0</v>
      </c>
      <c r="BL1045">
        <v>0</v>
      </c>
      <c r="BM1045">
        <v>0</v>
      </c>
      <c r="BN1045" t="s">
        <v>304</v>
      </c>
      <c r="BO1045">
        <v>4106.6559450000004</v>
      </c>
      <c r="BP1045">
        <v>2160.0938900000001</v>
      </c>
      <c r="BQ1045">
        <v>6714.2616120000002</v>
      </c>
    </row>
    <row r="1046" spans="1:69">
      <c r="A1046">
        <v>1045</v>
      </c>
      <c r="C1046" t="s">
        <v>301</v>
      </c>
      <c r="D1046">
        <v>18.008503000000001</v>
      </c>
      <c r="E1046">
        <v>18.008503000000001</v>
      </c>
      <c r="F1046">
        <v>0</v>
      </c>
      <c r="G1046">
        <v>-3.1000000000000001E-5</v>
      </c>
      <c r="H1046">
        <v>1</v>
      </c>
      <c r="I1046">
        <v>-3.0000000000000001E-6</v>
      </c>
      <c r="J1046" t="s">
        <v>222</v>
      </c>
      <c r="K1046">
        <v>7579</v>
      </c>
      <c r="L1046">
        <v>0</v>
      </c>
      <c r="M1046">
        <v>0</v>
      </c>
      <c r="N1046">
        <v>0</v>
      </c>
      <c r="O1046">
        <v>8037.2434999999996</v>
      </c>
      <c r="P1046">
        <v>10714.727699999999</v>
      </c>
      <c r="Q1046">
        <v>6481.9775</v>
      </c>
      <c r="R1046" t="s">
        <v>223</v>
      </c>
      <c r="S1046">
        <v>-1.1788400000000001</v>
      </c>
      <c r="T1046">
        <v>-30.799332</v>
      </c>
      <c r="U1046">
        <v>2.3791259999999999</v>
      </c>
      <c r="V1046">
        <v>16.582761999999999</v>
      </c>
      <c r="W1046">
        <v>79.392928999999995</v>
      </c>
      <c r="X1046">
        <v>90.390772999999996</v>
      </c>
      <c r="Y1046">
        <v>0</v>
      </c>
      <c r="Z1046">
        <v>0</v>
      </c>
      <c r="AA1046">
        <v>0</v>
      </c>
      <c r="AB1046">
        <v>0.156588</v>
      </c>
      <c r="AC1046">
        <v>0.29697299999999999</v>
      </c>
      <c r="AD1046">
        <v>0.71918599999999999</v>
      </c>
      <c r="AE1046">
        <v>0.84741599999999995</v>
      </c>
      <c r="AF1046">
        <v>1.002175</v>
      </c>
      <c r="AG1046">
        <v>-0.52409300000000003</v>
      </c>
      <c r="AH1046">
        <v>0.5494</v>
      </c>
      <c r="AI1046">
        <v>0.87160499999999996</v>
      </c>
      <c r="AJ1046">
        <v>1.8566419999999999</v>
      </c>
      <c r="AK1046">
        <v>-1.364887</v>
      </c>
      <c r="AL1046">
        <v>0.83948299999999998</v>
      </c>
      <c r="AM1046" t="s">
        <v>221</v>
      </c>
      <c r="AN1046">
        <v>825.14516300000003</v>
      </c>
      <c r="AO1046">
        <v>287.78655600000002</v>
      </c>
      <c r="AP1046">
        <v>340.04799400000002</v>
      </c>
      <c r="AQ1046">
        <v>1.108508</v>
      </c>
      <c r="AR1046">
        <v>91950.985667999994</v>
      </c>
      <c r="AS1046" t="s">
        <v>224</v>
      </c>
      <c r="AT1046">
        <v>6.0000000000000001E-3</v>
      </c>
      <c r="AU1046">
        <v>0.6</v>
      </c>
      <c r="AV1046">
        <v>1</v>
      </c>
      <c r="AW1046">
        <v>-1</v>
      </c>
      <c r="AX1046">
        <v>-0.28027299999999999</v>
      </c>
      <c r="AY1046" t="s">
        <v>302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303</v>
      </c>
      <c r="BH1046">
        <v>45839.599914999999</v>
      </c>
      <c r="BI1046">
        <v>-250695.19437899999</v>
      </c>
      <c r="BJ1046">
        <v>-27827.462874000001</v>
      </c>
      <c r="BK1046">
        <v>0</v>
      </c>
      <c r="BL1046">
        <v>0</v>
      </c>
      <c r="BM1046">
        <v>0</v>
      </c>
      <c r="BN1046" t="s">
        <v>304</v>
      </c>
      <c r="BO1046">
        <v>4099.279845</v>
      </c>
      <c r="BP1046">
        <v>2156.214074</v>
      </c>
      <c r="BQ1046">
        <v>6702.2019060000002</v>
      </c>
    </row>
    <row r="1047" spans="1:69">
      <c r="A1047">
        <v>1046</v>
      </c>
      <c r="C1047" t="s">
        <v>301</v>
      </c>
      <c r="D1047">
        <v>18.008503000000001</v>
      </c>
      <c r="E1047">
        <v>18.008503000000001</v>
      </c>
      <c r="F1047">
        <v>0</v>
      </c>
      <c r="G1047">
        <v>-3.1000000000000001E-5</v>
      </c>
      <c r="H1047">
        <v>1</v>
      </c>
      <c r="I1047">
        <v>-3.0000000000000001E-6</v>
      </c>
      <c r="J1047" t="s">
        <v>222</v>
      </c>
      <c r="K1047">
        <v>7579</v>
      </c>
      <c r="L1047">
        <v>0</v>
      </c>
      <c r="M1047">
        <v>0</v>
      </c>
      <c r="N1047">
        <v>0</v>
      </c>
      <c r="O1047">
        <v>8037.2434999999996</v>
      </c>
      <c r="P1047">
        <v>10714.727699999999</v>
      </c>
      <c r="Q1047">
        <v>6481.9775</v>
      </c>
      <c r="R1047" t="s">
        <v>223</v>
      </c>
      <c r="S1047">
        <v>-1.3763590000000001</v>
      </c>
      <c r="T1047">
        <v>-31.289290999999999</v>
      </c>
      <c r="U1047">
        <v>2.536451</v>
      </c>
      <c r="V1047">
        <v>15.781461999999999</v>
      </c>
      <c r="W1047">
        <v>79.714887000000004</v>
      </c>
      <c r="X1047">
        <v>90.098335000000006</v>
      </c>
      <c r="Y1047">
        <v>0</v>
      </c>
      <c r="Z1047">
        <v>0</v>
      </c>
      <c r="AA1047">
        <v>0</v>
      </c>
      <c r="AB1047">
        <v>0.157884</v>
      </c>
      <c r="AC1047">
        <v>0.29580899999999999</v>
      </c>
      <c r="AD1047">
        <v>0.716561</v>
      </c>
      <c r="AE1047">
        <v>0.84836299999999998</v>
      </c>
      <c r="AF1047">
        <v>1.0039499999999999</v>
      </c>
      <c r="AG1047">
        <v>-0.51979299999999995</v>
      </c>
      <c r="AH1047">
        <v>0.55144300000000002</v>
      </c>
      <c r="AI1047">
        <v>0.87826300000000002</v>
      </c>
      <c r="AJ1047">
        <v>1.860158</v>
      </c>
      <c r="AK1047">
        <v>-1.3753500000000001</v>
      </c>
      <c r="AL1047">
        <v>0.83691800000000005</v>
      </c>
      <c r="AM1047" t="s">
        <v>221</v>
      </c>
      <c r="AN1047">
        <v>824.80003399999998</v>
      </c>
      <c r="AO1047">
        <v>287.78879999999998</v>
      </c>
      <c r="AP1047">
        <v>340.04932000000002</v>
      </c>
      <c r="AQ1047">
        <v>1.1085449999999999</v>
      </c>
      <c r="AR1047">
        <v>91954.753039000003</v>
      </c>
      <c r="AS1047" t="s">
        <v>224</v>
      </c>
      <c r="AT1047">
        <v>6.0000000000000001E-3</v>
      </c>
      <c r="AU1047">
        <v>0.6</v>
      </c>
      <c r="AV1047">
        <v>1</v>
      </c>
      <c r="AW1047">
        <v>-1</v>
      </c>
      <c r="AX1047">
        <v>-0.28027299999999999</v>
      </c>
      <c r="AY1047" t="s">
        <v>302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303</v>
      </c>
      <c r="BH1047">
        <v>44618.992466999996</v>
      </c>
      <c r="BI1047">
        <v>-254428.267502</v>
      </c>
      <c r="BJ1047">
        <v>-26202.842582000001</v>
      </c>
      <c r="BK1047">
        <v>0</v>
      </c>
      <c r="BL1047">
        <v>0</v>
      </c>
      <c r="BM1047">
        <v>0</v>
      </c>
      <c r="BN1047" t="s">
        <v>304</v>
      </c>
      <c r="BO1047">
        <v>4091.7751389999999</v>
      </c>
      <c r="BP1047">
        <v>2152.2666119999999</v>
      </c>
      <c r="BQ1047">
        <v>6689.9319320000004</v>
      </c>
    </row>
    <row r="1048" spans="1:69">
      <c r="A1048">
        <v>1047</v>
      </c>
      <c r="C1048" t="s">
        <v>301</v>
      </c>
      <c r="D1048">
        <v>18.008503000000001</v>
      </c>
      <c r="E1048">
        <v>18.008503000000001</v>
      </c>
      <c r="F1048">
        <v>0</v>
      </c>
      <c r="G1048">
        <v>-3.1000000000000001E-5</v>
      </c>
      <c r="H1048">
        <v>1</v>
      </c>
      <c r="I1048">
        <v>-3.0000000000000001E-6</v>
      </c>
      <c r="J1048" t="s">
        <v>222</v>
      </c>
      <c r="K1048">
        <v>7579</v>
      </c>
      <c r="L1048">
        <v>0</v>
      </c>
      <c r="M1048">
        <v>0</v>
      </c>
      <c r="N1048">
        <v>0</v>
      </c>
      <c r="O1048">
        <v>8037.2434999999996</v>
      </c>
      <c r="P1048">
        <v>10714.727699999999</v>
      </c>
      <c r="Q1048">
        <v>6481.9775</v>
      </c>
      <c r="R1048" t="s">
        <v>223</v>
      </c>
      <c r="S1048">
        <v>-1.5795669999999999</v>
      </c>
      <c r="T1048">
        <v>-31.774626999999999</v>
      </c>
      <c r="U1048">
        <v>2.6978800000000001</v>
      </c>
      <c r="V1048">
        <v>14.980798999999999</v>
      </c>
      <c r="W1048">
        <v>80.030050000000003</v>
      </c>
      <c r="X1048">
        <v>89.800167999999999</v>
      </c>
      <c r="Y1048">
        <v>0</v>
      </c>
      <c r="Z1048">
        <v>0</v>
      </c>
      <c r="AA1048">
        <v>0</v>
      </c>
      <c r="AB1048">
        <v>0.159165</v>
      </c>
      <c r="AC1048">
        <v>0.29464000000000001</v>
      </c>
      <c r="AD1048">
        <v>0.71389999999999998</v>
      </c>
      <c r="AE1048">
        <v>0.84931800000000002</v>
      </c>
      <c r="AF1048">
        <v>1.0057179999999999</v>
      </c>
      <c r="AG1048">
        <v>-0.51551000000000002</v>
      </c>
      <c r="AH1048">
        <v>0.55342199999999997</v>
      </c>
      <c r="AI1048">
        <v>0.88492800000000005</v>
      </c>
      <c r="AJ1048">
        <v>1.8637220000000001</v>
      </c>
      <c r="AK1048">
        <v>-1.385748</v>
      </c>
      <c r="AL1048">
        <v>0.83430199999999999</v>
      </c>
      <c r="AM1048" t="s">
        <v>221</v>
      </c>
      <c r="AN1048">
        <v>824.45501300000001</v>
      </c>
      <c r="AO1048">
        <v>287.791042</v>
      </c>
      <c r="AP1048">
        <v>340.05064499999997</v>
      </c>
      <c r="AQ1048">
        <v>1.108581</v>
      </c>
      <c r="AR1048">
        <v>91958.519348000002</v>
      </c>
      <c r="AS1048" t="s">
        <v>224</v>
      </c>
      <c r="AT1048">
        <v>6.0000000000000001E-3</v>
      </c>
      <c r="AU1048">
        <v>0.6</v>
      </c>
      <c r="AV1048">
        <v>1</v>
      </c>
      <c r="AW1048">
        <v>-1</v>
      </c>
      <c r="AX1048">
        <v>-0.27832000000000001</v>
      </c>
      <c r="AY1048" t="s">
        <v>302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303</v>
      </c>
      <c r="BH1048">
        <v>43356.267137000003</v>
      </c>
      <c r="BI1048">
        <v>-258124.276147</v>
      </c>
      <c r="BJ1048">
        <v>-24542.877831000002</v>
      </c>
      <c r="BK1048">
        <v>0</v>
      </c>
      <c r="BL1048">
        <v>0</v>
      </c>
      <c r="BM1048">
        <v>0</v>
      </c>
      <c r="BN1048" t="s">
        <v>304</v>
      </c>
      <c r="BO1048">
        <v>4086.6972089999999</v>
      </c>
      <c r="BP1048">
        <v>2133.2848829999998</v>
      </c>
      <c r="BQ1048">
        <v>6677.4635040000003</v>
      </c>
    </row>
    <row r="1049" spans="1:69">
      <c r="A1049">
        <v>1048</v>
      </c>
      <c r="C1049" t="s">
        <v>301</v>
      </c>
      <c r="D1049">
        <v>18.008503000000001</v>
      </c>
      <c r="E1049">
        <v>18.008503000000001</v>
      </c>
      <c r="F1049">
        <v>0</v>
      </c>
      <c r="G1049">
        <v>-3.1000000000000001E-5</v>
      </c>
      <c r="H1049">
        <v>1</v>
      </c>
      <c r="I1049">
        <v>-3.0000000000000001E-6</v>
      </c>
      <c r="J1049" t="s">
        <v>222</v>
      </c>
      <c r="K1049">
        <v>7579</v>
      </c>
      <c r="L1049">
        <v>0</v>
      </c>
      <c r="M1049">
        <v>0</v>
      </c>
      <c r="N1049">
        <v>0</v>
      </c>
      <c r="O1049">
        <v>8037.2434999999996</v>
      </c>
      <c r="P1049">
        <v>10714.727699999999</v>
      </c>
      <c r="Q1049">
        <v>6481.9775</v>
      </c>
      <c r="R1049" t="s">
        <v>223</v>
      </c>
      <c r="S1049">
        <v>-1.7881089999999999</v>
      </c>
      <c r="T1049">
        <v>-32.255229</v>
      </c>
      <c r="U1049">
        <v>2.8635359999999999</v>
      </c>
      <c r="V1049">
        <v>14.180847</v>
      </c>
      <c r="W1049">
        <v>80.338402000000002</v>
      </c>
      <c r="X1049">
        <v>89.496251000000001</v>
      </c>
      <c r="Y1049">
        <v>0</v>
      </c>
      <c r="Z1049">
        <v>0</v>
      </c>
      <c r="AA1049">
        <v>0</v>
      </c>
      <c r="AB1049">
        <v>0.16089000000000001</v>
      </c>
      <c r="AC1049">
        <v>0.29203899999999999</v>
      </c>
      <c r="AD1049">
        <v>0.71121199999999996</v>
      </c>
      <c r="AE1049">
        <v>0.85028300000000001</v>
      </c>
      <c r="AF1049">
        <v>1.0074700000000001</v>
      </c>
      <c r="AG1049">
        <v>-0.51124199999999997</v>
      </c>
      <c r="AH1049">
        <v>0.55533500000000002</v>
      </c>
      <c r="AI1049">
        <v>0.89160099999999998</v>
      </c>
      <c r="AJ1049">
        <v>1.867332</v>
      </c>
      <c r="AK1049">
        <v>-1.396082</v>
      </c>
      <c r="AL1049">
        <v>0.83163600000000004</v>
      </c>
      <c r="AM1049" t="s">
        <v>221</v>
      </c>
      <c r="AN1049">
        <v>824.110096</v>
      </c>
      <c r="AO1049">
        <v>287.79328400000003</v>
      </c>
      <c r="AP1049">
        <v>340.05196899999999</v>
      </c>
      <c r="AQ1049">
        <v>1.1086180000000001</v>
      </c>
      <c r="AR1049">
        <v>91962.284650999994</v>
      </c>
      <c r="AS1049" t="s">
        <v>224</v>
      </c>
      <c r="AT1049">
        <v>6.0000000000000001E-3</v>
      </c>
      <c r="AU1049">
        <v>0.6</v>
      </c>
      <c r="AV1049">
        <v>1</v>
      </c>
      <c r="AW1049">
        <v>-1</v>
      </c>
      <c r="AX1049">
        <v>-0.27832000000000001</v>
      </c>
      <c r="AY1049" t="s">
        <v>302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303</v>
      </c>
      <c r="BH1049">
        <v>42046.651617000003</v>
      </c>
      <c r="BI1049">
        <v>-261781.35901799999</v>
      </c>
      <c r="BJ1049">
        <v>-22853.54722</v>
      </c>
      <c r="BK1049">
        <v>0</v>
      </c>
      <c r="BL1049">
        <v>0</v>
      </c>
      <c r="BM1049">
        <v>0</v>
      </c>
      <c r="BN1049" t="s">
        <v>304</v>
      </c>
      <c r="BO1049">
        <v>4078.9420169999999</v>
      </c>
      <c r="BP1049">
        <v>2129.2366179999999</v>
      </c>
      <c r="BQ1049">
        <v>6664.7918989999998</v>
      </c>
    </row>
    <row r="1050" spans="1:69">
      <c r="A1050">
        <v>1049</v>
      </c>
      <c r="C1050" t="s">
        <v>301</v>
      </c>
      <c r="D1050">
        <v>18.008503000000001</v>
      </c>
      <c r="E1050">
        <v>18.008503000000001</v>
      </c>
      <c r="F1050">
        <v>0</v>
      </c>
      <c r="G1050">
        <v>-3.1000000000000001E-5</v>
      </c>
      <c r="H1050">
        <v>1</v>
      </c>
      <c r="I1050">
        <v>-3.0000000000000001E-6</v>
      </c>
      <c r="J1050" t="s">
        <v>222</v>
      </c>
      <c r="K1050">
        <v>7579</v>
      </c>
      <c r="L1050">
        <v>0</v>
      </c>
      <c r="M1050">
        <v>0</v>
      </c>
      <c r="N1050">
        <v>0</v>
      </c>
      <c r="O1050">
        <v>8037.2434999999996</v>
      </c>
      <c r="P1050">
        <v>10714.727699999999</v>
      </c>
      <c r="Q1050">
        <v>6481.9775</v>
      </c>
      <c r="R1050" t="s">
        <v>223</v>
      </c>
      <c r="S1050">
        <v>-2.0026109999999999</v>
      </c>
      <c r="T1050">
        <v>-32.730868000000001</v>
      </c>
      <c r="U1050">
        <v>3.0326460000000002</v>
      </c>
      <c r="V1050">
        <v>13.381622</v>
      </c>
      <c r="W1050">
        <v>80.640090000000001</v>
      </c>
      <c r="X1050">
        <v>89.186668999999995</v>
      </c>
      <c r="Y1050">
        <v>0</v>
      </c>
      <c r="Z1050">
        <v>0</v>
      </c>
      <c r="AA1050">
        <v>0</v>
      </c>
      <c r="AB1050">
        <v>0.16214400000000001</v>
      </c>
      <c r="AC1050">
        <v>0.29086499999999998</v>
      </c>
      <c r="AD1050">
        <v>0.70847800000000005</v>
      </c>
      <c r="AE1050">
        <v>0.85125600000000001</v>
      </c>
      <c r="AF1050">
        <v>1.009215</v>
      </c>
      <c r="AG1050">
        <v>-0.506992</v>
      </c>
      <c r="AH1050">
        <v>0.55718199999999996</v>
      </c>
      <c r="AI1050">
        <v>0.89827999999999997</v>
      </c>
      <c r="AJ1050">
        <v>1.870994</v>
      </c>
      <c r="AK1050">
        <v>-1.406352</v>
      </c>
      <c r="AL1050">
        <v>0.82891999999999999</v>
      </c>
      <c r="AM1050" t="s">
        <v>221</v>
      </c>
      <c r="AN1050">
        <v>823.76527799999997</v>
      </c>
      <c r="AO1050">
        <v>287.795526</v>
      </c>
      <c r="AP1050">
        <v>340.053293</v>
      </c>
      <c r="AQ1050">
        <v>1.1086549999999999</v>
      </c>
      <c r="AR1050">
        <v>91966.049004999993</v>
      </c>
      <c r="AS1050" t="s">
        <v>224</v>
      </c>
      <c r="AT1050">
        <v>6.0000000000000001E-3</v>
      </c>
      <c r="AU1050">
        <v>0.6</v>
      </c>
      <c r="AV1050">
        <v>1</v>
      </c>
      <c r="AW1050">
        <v>-1</v>
      </c>
      <c r="AX1050">
        <v>-0.27832000000000001</v>
      </c>
      <c r="AY1050" t="s">
        <v>302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303</v>
      </c>
      <c r="BH1050">
        <v>40692.947324000001</v>
      </c>
      <c r="BI1050">
        <v>-265398.91857899999</v>
      </c>
      <c r="BJ1050">
        <v>-21133.930478999999</v>
      </c>
      <c r="BK1050">
        <v>0</v>
      </c>
      <c r="BL1050">
        <v>0</v>
      </c>
      <c r="BM1050">
        <v>0</v>
      </c>
      <c r="BN1050" t="s">
        <v>304</v>
      </c>
      <c r="BO1050">
        <v>4071.0718849999998</v>
      </c>
      <c r="BP1050">
        <v>2125.1283530000001</v>
      </c>
      <c r="BQ1050">
        <v>6651.9324889999998</v>
      </c>
    </row>
    <row r="1051" spans="1:69">
      <c r="A1051">
        <v>1050</v>
      </c>
      <c r="C1051" t="s">
        <v>301</v>
      </c>
      <c r="D1051">
        <v>18.008503000000001</v>
      </c>
      <c r="E1051">
        <v>18.008503000000001</v>
      </c>
      <c r="F1051">
        <v>0</v>
      </c>
      <c r="G1051">
        <v>-3.1000000000000001E-5</v>
      </c>
      <c r="H1051">
        <v>1</v>
      </c>
      <c r="I1051">
        <v>-3.0000000000000001E-6</v>
      </c>
      <c r="J1051" t="s">
        <v>222</v>
      </c>
      <c r="K1051">
        <v>7579</v>
      </c>
      <c r="L1051">
        <v>0</v>
      </c>
      <c r="M1051">
        <v>0</v>
      </c>
      <c r="N1051">
        <v>0</v>
      </c>
      <c r="O1051">
        <v>8037.2434999999996</v>
      </c>
      <c r="P1051">
        <v>10714.727699999999</v>
      </c>
      <c r="Q1051">
        <v>6481.9775</v>
      </c>
      <c r="R1051" t="s">
        <v>223</v>
      </c>
      <c r="S1051">
        <v>-2.2226870000000001</v>
      </c>
      <c r="T1051">
        <v>-33.201452000000003</v>
      </c>
      <c r="U1051">
        <v>3.205301</v>
      </c>
      <c r="V1051">
        <v>12.583214</v>
      </c>
      <c r="W1051">
        <v>80.935034999999999</v>
      </c>
      <c r="X1051">
        <v>88.871407000000005</v>
      </c>
      <c r="Y1051">
        <v>0</v>
      </c>
      <c r="Z1051">
        <v>0</v>
      </c>
      <c r="AA1051">
        <v>0</v>
      </c>
      <c r="AB1051">
        <v>0.163385</v>
      </c>
      <c r="AC1051">
        <v>0.28968699999999997</v>
      </c>
      <c r="AD1051">
        <v>0.70570999999999995</v>
      </c>
      <c r="AE1051">
        <v>0.85223599999999999</v>
      </c>
      <c r="AF1051">
        <v>1.010953</v>
      </c>
      <c r="AG1051">
        <v>-0.50275700000000001</v>
      </c>
      <c r="AH1051">
        <v>0.55895899999999998</v>
      </c>
      <c r="AI1051">
        <v>0.90496600000000005</v>
      </c>
      <c r="AJ1051">
        <v>1.8747069999999999</v>
      </c>
      <c r="AK1051">
        <v>-1.416558</v>
      </c>
      <c r="AL1051">
        <v>0.82615400000000005</v>
      </c>
      <c r="AM1051" t="s">
        <v>221</v>
      </c>
      <c r="AN1051">
        <v>823.42055200000004</v>
      </c>
      <c r="AO1051">
        <v>287.79776600000002</v>
      </c>
      <c r="AP1051">
        <v>340.05461700000001</v>
      </c>
      <c r="AQ1051">
        <v>1.108692</v>
      </c>
      <c r="AR1051">
        <v>91969.812470999997</v>
      </c>
      <c r="AS1051" t="s">
        <v>224</v>
      </c>
      <c r="AT1051">
        <v>6.0000000000000001E-3</v>
      </c>
      <c r="AU1051">
        <v>0.6</v>
      </c>
      <c r="AV1051">
        <v>1</v>
      </c>
      <c r="AW1051">
        <v>-1</v>
      </c>
      <c r="AX1051">
        <v>-0.27832000000000001</v>
      </c>
      <c r="AY1051" t="s">
        <v>302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303</v>
      </c>
      <c r="BH1051">
        <v>39295.460701000004</v>
      </c>
      <c r="BI1051">
        <v>-268974.91662199999</v>
      </c>
      <c r="BJ1051">
        <v>-19385.554097</v>
      </c>
      <c r="BK1051">
        <v>0</v>
      </c>
      <c r="BL1051">
        <v>0</v>
      </c>
      <c r="BM1051">
        <v>0</v>
      </c>
      <c r="BN1051" t="s">
        <v>304</v>
      </c>
      <c r="BO1051">
        <v>4063.0817710000001</v>
      </c>
      <c r="BP1051">
        <v>2120.957457</v>
      </c>
      <c r="BQ1051">
        <v>6638.8770329999998</v>
      </c>
    </row>
    <row r="1052" spans="1:69">
      <c r="A1052">
        <v>1051</v>
      </c>
      <c r="C1052" t="s">
        <v>301</v>
      </c>
      <c r="D1052">
        <v>18.008503000000001</v>
      </c>
      <c r="E1052">
        <v>18.008503000000001</v>
      </c>
      <c r="F1052">
        <v>0</v>
      </c>
      <c r="G1052">
        <v>-3.1000000000000001E-5</v>
      </c>
      <c r="H1052">
        <v>1</v>
      </c>
      <c r="I1052">
        <v>-3.0000000000000001E-6</v>
      </c>
      <c r="J1052" t="s">
        <v>222</v>
      </c>
      <c r="K1052">
        <v>7579</v>
      </c>
      <c r="L1052">
        <v>0</v>
      </c>
      <c r="M1052">
        <v>0</v>
      </c>
      <c r="N1052">
        <v>0</v>
      </c>
      <c r="O1052">
        <v>8037.2434999999996</v>
      </c>
      <c r="P1052">
        <v>10714.727699999999</v>
      </c>
      <c r="Q1052">
        <v>6481.9775</v>
      </c>
      <c r="R1052" t="s">
        <v>223</v>
      </c>
      <c r="S1052">
        <v>-2.448302</v>
      </c>
      <c r="T1052">
        <v>-33.666721000000003</v>
      </c>
      <c r="U1052">
        <v>3.3813430000000002</v>
      </c>
      <c r="V1052">
        <v>11.785588000000001</v>
      </c>
      <c r="W1052">
        <v>81.223398000000003</v>
      </c>
      <c r="X1052">
        <v>88.550554000000005</v>
      </c>
      <c r="Y1052">
        <v>0</v>
      </c>
      <c r="Z1052">
        <v>0</v>
      </c>
      <c r="AA1052">
        <v>0</v>
      </c>
      <c r="AB1052">
        <v>0.16461100000000001</v>
      </c>
      <c r="AC1052">
        <v>0.28850500000000001</v>
      </c>
      <c r="AD1052">
        <v>0.70290699999999995</v>
      </c>
      <c r="AE1052">
        <v>0.85322399999999998</v>
      </c>
      <c r="AF1052">
        <v>1.0126850000000001</v>
      </c>
      <c r="AG1052">
        <v>-0.49853999999999998</v>
      </c>
      <c r="AH1052">
        <v>0.56066800000000006</v>
      </c>
      <c r="AI1052">
        <v>0.911659</v>
      </c>
      <c r="AJ1052">
        <v>1.878474</v>
      </c>
      <c r="AK1052">
        <v>-1.426701</v>
      </c>
      <c r="AL1052">
        <v>0.82333800000000001</v>
      </c>
      <c r="AM1052" t="s">
        <v>221</v>
      </c>
      <c r="AN1052">
        <v>823.07591300000001</v>
      </c>
      <c r="AO1052">
        <v>287.80000699999999</v>
      </c>
      <c r="AP1052">
        <v>340.05594000000002</v>
      </c>
      <c r="AQ1052">
        <v>1.1087279999999999</v>
      </c>
      <c r="AR1052">
        <v>91973.575112999999</v>
      </c>
      <c r="AS1052" t="s">
        <v>224</v>
      </c>
      <c r="AT1052">
        <v>6.0000000000000001E-3</v>
      </c>
      <c r="AU1052">
        <v>0.6</v>
      </c>
      <c r="AV1052">
        <v>1</v>
      </c>
      <c r="AW1052">
        <v>-1</v>
      </c>
      <c r="AX1052">
        <v>-0.27832000000000001</v>
      </c>
      <c r="AY1052" t="s">
        <v>302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303</v>
      </c>
      <c r="BH1052">
        <v>37854.419817000002</v>
      </c>
      <c r="BI1052">
        <v>-272509.15406899998</v>
      </c>
      <c r="BJ1052">
        <v>-17609.700801999999</v>
      </c>
      <c r="BK1052">
        <v>0</v>
      </c>
      <c r="BL1052">
        <v>0</v>
      </c>
      <c r="BM1052">
        <v>0</v>
      </c>
      <c r="BN1052" t="s">
        <v>304</v>
      </c>
      <c r="BO1052">
        <v>4054.9817149999999</v>
      </c>
      <c r="BP1052">
        <v>2116.7291700000001</v>
      </c>
      <c r="BQ1052">
        <v>6625.6419370000003</v>
      </c>
    </row>
    <row r="1053" spans="1:69">
      <c r="A1053">
        <v>1052</v>
      </c>
      <c r="C1053" t="s">
        <v>301</v>
      </c>
      <c r="D1053">
        <v>18.008783000000001</v>
      </c>
      <c r="E1053">
        <v>18.008783000000001</v>
      </c>
      <c r="F1053">
        <v>0</v>
      </c>
      <c r="G1053">
        <v>-5.0000000000000004E-6</v>
      </c>
      <c r="H1053">
        <v>1</v>
      </c>
      <c r="I1053">
        <v>9.9999999999999995E-7</v>
      </c>
      <c r="J1053" t="s">
        <v>222</v>
      </c>
      <c r="K1053">
        <v>7579</v>
      </c>
      <c r="L1053">
        <v>0</v>
      </c>
      <c r="M1053">
        <v>0</v>
      </c>
      <c r="N1053">
        <v>0</v>
      </c>
      <c r="O1053">
        <v>8037.2434999999996</v>
      </c>
      <c r="P1053">
        <v>10714.727699999999</v>
      </c>
      <c r="Q1053">
        <v>6481.9775</v>
      </c>
      <c r="R1053" t="s">
        <v>223</v>
      </c>
      <c r="S1053">
        <v>-2.6794150000000001</v>
      </c>
      <c r="T1053">
        <v>-34.126643000000001</v>
      </c>
      <c r="U1053">
        <v>3.5605709999999999</v>
      </c>
      <c r="V1053">
        <v>10.988848000000001</v>
      </c>
      <c r="W1053">
        <v>81.505128999999997</v>
      </c>
      <c r="X1053">
        <v>88.224085000000002</v>
      </c>
      <c r="Y1053">
        <v>0</v>
      </c>
      <c r="Z1053">
        <v>0</v>
      </c>
      <c r="AA1053">
        <v>0</v>
      </c>
      <c r="AB1053">
        <v>0.165823</v>
      </c>
      <c r="AC1053">
        <v>0.28732000000000002</v>
      </c>
      <c r="AD1053">
        <v>0.700071</v>
      </c>
      <c r="AE1053">
        <v>0.85421899999999995</v>
      </c>
      <c r="AF1053">
        <v>1.0144089999999999</v>
      </c>
      <c r="AG1053">
        <v>-0.49433899999999997</v>
      </c>
      <c r="AH1053">
        <v>0.56230400000000003</v>
      </c>
      <c r="AI1053">
        <v>0.91835699999999998</v>
      </c>
      <c r="AJ1053">
        <v>1.882296</v>
      </c>
      <c r="AK1053">
        <v>-1.4367799999999999</v>
      </c>
      <c r="AL1053">
        <v>0.82047300000000001</v>
      </c>
      <c r="AM1053" t="s">
        <v>221</v>
      </c>
      <c r="AN1053">
        <v>822.73135500000001</v>
      </c>
      <c r="AO1053">
        <v>287.80224600000003</v>
      </c>
      <c r="AP1053">
        <v>340.05726399999998</v>
      </c>
      <c r="AQ1053">
        <v>1.108765</v>
      </c>
      <c r="AR1053">
        <v>91977.336995000005</v>
      </c>
      <c r="AS1053" t="s">
        <v>224</v>
      </c>
      <c r="AT1053">
        <v>6.0000000000000001E-3</v>
      </c>
      <c r="AU1053">
        <v>0.6</v>
      </c>
      <c r="AV1053">
        <v>1</v>
      </c>
      <c r="AW1053">
        <v>-1</v>
      </c>
      <c r="AX1053">
        <v>-0.27832000000000001</v>
      </c>
      <c r="AY1053" t="s">
        <v>302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303</v>
      </c>
      <c r="BH1053">
        <v>36370.202734999999</v>
      </c>
      <c r="BI1053">
        <v>-275999.716235</v>
      </c>
      <c r="BJ1053">
        <v>-15807.945820000001</v>
      </c>
      <c r="BK1053">
        <v>0</v>
      </c>
      <c r="BL1053">
        <v>0</v>
      </c>
      <c r="BM1053">
        <v>0</v>
      </c>
      <c r="BN1053" t="s">
        <v>304</v>
      </c>
      <c r="BO1053">
        <v>4046.7675509999999</v>
      </c>
      <c r="BP1053">
        <v>2112.441319</v>
      </c>
      <c r="BQ1053">
        <v>6612.2203950000003</v>
      </c>
    </row>
    <row r="1054" spans="1:69">
      <c r="A1054">
        <v>1053</v>
      </c>
      <c r="C1054" t="s">
        <v>301</v>
      </c>
      <c r="D1054">
        <v>18.008783000000001</v>
      </c>
      <c r="E1054">
        <v>18.008783000000001</v>
      </c>
      <c r="F1054">
        <v>0</v>
      </c>
      <c r="G1054">
        <v>-5.0000000000000004E-6</v>
      </c>
      <c r="H1054">
        <v>1</v>
      </c>
      <c r="I1054">
        <v>9.9999999999999995E-7</v>
      </c>
      <c r="J1054" t="s">
        <v>222</v>
      </c>
      <c r="K1054">
        <v>7579</v>
      </c>
      <c r="L1054">
        <v>0</v>
      </c>
      <c r="M1054">
        <v>0</v>
      </c>
      <c r="N1054">
        <v>0</v>
      </c>
      <c r="O1054">
        <v>8037.2434999999996</v>
      </c>
      <c r="P1054">
        <v>10714.727699999999</v>
      </c>
      <c r="Q1054">
        <v>6481.9775</v>
      </c>
      <c r="R1054" t="s">
        <v>223</v>
      </c>
      <c r="S1054">
        <v>-2.9159739999999998</v>
      </c>
      <c r="T1054">
        <v>-34.580973</v>
      </c>
      <c r="U1054">
        <v>3.742804</v>
      </c>
      <c r="V1054">
        <v>10.192974</v>
      </c>
      <c r="W1054">
        <v>81.780379999999994</v>
      </c>
      <c r="X1054">
        <v>87.892099000000002</v>
      </c>
      <c r="Y1054">
        <v>0</v>
      </c>
      <c r="Z1054">
        <v>0</v>
      </c>
      <c r="AA1054">
        <v>0</v>
      </c>
      <c r="AB1054">
        <v>0.167021</v>
      </c>
      <c r="AC1054">
        <v>0.286132</v>
      </c>
      <c r="AD1054">
        <v>0.69720199999999999</v>
      </c>
      <c r="AE1054">
        <v>0.85522100000000001</v>
      </c>
      <c r="AF1054">
        <v>1.0161249999999999</v>
      </c>
      <c r="AG1054">
        <v>-0.49015599999999998</v>
      </c>
      <c r="AH1054">
        <v>0.56386700000000001</v>
      </c>
      <c r="AI1054">
        <v>0.92506200000000005</v>
      </c>
      <c r="AJ1054">
        <v>1.8861760000000001</v>
      </c>
      <c r="AK1054">
        <v>-1.4467970000000001</v>
      </c>
      <c r="AL1054">
        <v>0.81755800000000001</v>
      </c>
      <c r="AM1054" t="s">
        <v>221</v>
      </c>
      <c r="AN1054">
        <v>822.38687200000004</v>
      </c>
      <c r="AO1054">
        <v>287.804485</v>
      </c>
      <c r="AP1054">
        <v>340.05858599999999</v>
      </c>
      <c r="AQ1054">
        <v>1.1088020000000001</v>
      </c>
      <c r="AR1054">
        <v>91981.098188000004</v>
      </c>
      <c r="AS1054" t="s">
        <v>224</v>
      </c>
      <c r="AT1054">
        <v>6.0000000000000001E-3</v>
      </c>
      <c r="AU1054">
        <v>0.6</v>
      </c>
      <c r="AV1054">
        <v>1</v>
      </c>
      <c r="AW1054">
        <v>-1</v>
      </c>
      <c r="AX1054">
        <v>-0.27734399999999998</v>
      </c>
      <c r="AY1054" t="s">
        <v>302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303</v>
      </c>
      <c r="BH1054">
        <v>34844.308385999997</v>
      </c>
      <c r="BI1054">
        <v>-279446.44373699999</v>
      </c>
      <c r="BJ1054">
        <v>-13980.484272</v>
      </c>
      <c r="BK1054">
        <v>0</v>
      </c>
      <c r="BL1054">
        <v>0</v>
      </c>
      <c r="BM1054">
        <v>0</v>
      </c>
      <c r="BN1054" t="s">
        <v>304</v>
      </c>
      <c r="BO1054">
        <v>4039.7087230000002</v>
      </c>
      <c r="BP1054">
        <v>2100.7024940000001</v>
      </c>
      <c r="BQ1054">
        <v>6598.6294099999996</v>
      </c>
    </row>
    <row r="1055" spans="1:69">
      <c r="A1055">
        <v>1054</v>
      </c>
      <c r="C1055" t="s">
        <v>301</v>
      </c>
      <c r="D1055">
        <v>18.008783000000001</v>
      </c>
      <c r="E1055">
        <v>18.008783000000001</v>
      </c>
      <c r="F1055">
        <v>0</v>
      </c>
      <c r="G1055">
        <v>-5.0000000000000004E-6</v>
      </c>
      <c r="H1055">
        <v>1</v>
      </c>
      <c r="I1055">
        <v>9.9999999999999995E-7</v>
      </c>
      <c r="J1055" t="s">
        <v>222</v>
      </c>
      <c r="K1055">
        <v>7579</v>
      </c>
      <c r="L1055">
        <v>0</v>
      </c>
      <c r="M1055">
        <v>0</v>
      </c>
      <c r="N1055">
        <v>0</v>
      </c>
      <c r="O1055">
        <v>8037.2434999999996</v>
      </c>
      <c r="P1055">
        <v>10714.727699999999</v>
      </c>
      <c r="Q1055">
        <v>6481.9775</v>
      </c>
      <c r="R1055" t="s">
        <v>223</v>
      </c>
      <c r="S1055">
        <v>-3.1577679999999999</v>
      </c>
      <c r="T1055">
        <v>-35.029682000000001</v>
      </c>
      <c r="U1055">
        <v>3.9279950000000001</v>
      </c>
      <c r="V1055">
        <v>9.3980720000000009</v>
      </c>
      <c r="W1055">
        <v>82.049093999999997</v>
      </c>
      <c r="X1055">
        <v>87.554562000000004</v>
      </c>
      <c r="Y1055">
        <v>0</v>
      </c>
      <c r="Z1055">
        <v>0</v>
      </c>
      <c r="AA1055">
        <v>0</v>
      </c>
      <c r="AB1055">
        <v>0.168433</v>
      </c>
      <c r="AC1055">
        <v>0.28423399999999999</v>
      </c>
      <c r="AD1055">
        <v>0.69430800000000004</v>
      </c>
      <c r="AE1055">
        <v>0.85623199999999999</v>
      </c>
      <c r="AF1055">
        <v>1.0178309999999999</v>
      </c>
      <c r="AG1055">
        <v>-0.48598999999999998</v>
      </c>
      <c r="AH1055">
        <v>0.56535500000000005</v>
      </c>
      <c r="AI1055">
        <v>0.93177100000000002</v>
      </c>
      <c r="AJ1055">
        <v>1.8901159999999999</v>
      </c>
      <c r="AK1055">
        <v>-1.4567509999999999</v>
      </c>
      <c r="AL1055">
        <v>0.81459499999999996</v>
      </c>
      <c r="AM1055" t="s">
        <v>221</v>
      </c>
      <c r="AN1055">
        <v>822.04245700000001</v>
      </c>
      <c r="AO1055">
        <v>287.80672399999997</v>
      </c>
      <c r="AP1055">
        <v>340.059909</v>
      </c>
      <c r="AQ1055">
        <v>1.108838</v>
      </c>
      <c r="AR1055">
        <v>91984.858762000003</v>
      </c>
      <c r="AS1055" t="s">
        <v>224</v>
      </c>
      <c r="AT1055">
        <v>6.0000000000000001E-3</v>
      </c>
      <c r="AU1055">
        <v>0.6</v>
      </c>
      <c r="AV1055">
        <v>1</v>
      </c>
      <c r="AW1055">
        <v>-1</v>
      </c>
      <c r="AX1055">
        <v>-0.27734399999999998</v>
      </c>
      <c r="AY1055" t="s">
        <v>302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303</v>
      </c>
      <c r="BH1055">
        <v>33274.714731</v>
      </c>
      <c r="BI1055">
        <v>-282847.46105699998</v>
      </c>
      <c r="BJ1055">
        <v>-12131.221348999999</v>
      </c>
      <c r="BK1055">
        <v>0</v>
      </c>
      <c r="BL1055">
        <v>0</v>
      </c>
      <c r="BM1055">
        <v>0</v>
      </c>
      <c r="BN1055" t="s">
        <v>304</v>
      </c>
      <c r="BO1055">
        <v>4031.2798419999999</v>
      </c>
      <c r="BP1055">
        <v>2096.319364</v>
      </c>
      <c r="BQ1055">
        <v>6584.8613230000001</v>
      </c>
    </row>
    <row r="1056" spans="1:69">
      <c r="A1056">
        <v>1055</v>
      </c>
      <c r="C1056" t="s">
        <v>301</v>
      </c>
      <c r="D1056">
        <v>18.008783000000001</v>
      </c>
      <c r="E1056">
        <v>18.008783000000001</v>
      </c>
      <c r="F1056">
        <v>0</v>
      </c>
      <c r="G1056">
        <v>-5.0000000000000004E-6</v>
      </c>
      <c r="H1056">
        <v>1</v>
      </c>
      <c r="I1056">
        <v>9.9999999999999995E-7</v>
      </c>
      <c r="J1056" t="s">
        <v>222</v>
      </c>
      <c r="K1056">
        <v>7579</v>
      </c>
      <c r="L1056">
        <v>0</v>
      </c>
      <c r="M1056">
        <v>0</v>
      </c>
      <c r="N1056">
        <v>0</v>
      </c>
      <c r="O1056">
        <v>8037.2434999999996</v>
      </c>
      <c r="P1056">
        <v>10714.727699999999</v>
      </c>
      <c r="Q1056">
        <v>6481.9775</v>
      </c>
      <c r="R1056" t="s">
        <v>223</v>
      </c>
      <c r="S1056">
        <v>-3.405071</v>
      </c>
      <c r="T1056">
        <v>-35.472521999999998</v>
      </c>
      <c r="U1056">
        <v>4.1156420000000002</v>
      </c>
      <c r="V1056">
        <v>8.6041270000000001</v>
      </c>
      <c r="W1056">
        <v>82.31138</v>
      </c>
      <c r="X1056">
        <v>87.211547999999993</v>
      </c>
      <c r="Y1056">
        <v>0</v>
      </c>
      <c r="Z1056">
        <v>0</v>
      </c>
      <c r="AA1056">
        <v>0</v>
      </c>
      <c r="AB1056">
        <v>0.169604</v>
      </c>
      <c r="AC1056">
        <v>0.28304099999999999</v>
      </c>
      <c r="AD1056">
        <v>0.69137499999999996</v>
      </c>
      <c r="AE1056">
        <v>0.85724900000000004</v>
      </c>
      <c r="AF1056">
        <v>1.0195289999999999</v>
      </c>
      <c r="AG1056">
        <v>-0.48184199999999999</v>
      </c>
      <c r="AH1056">
        <v>0.56676700000000002</v>
      </c>
      <c r="AI1056">
        <v>0.93848699999999996</v>
      </c>
      <c r="AJ1056">
        <v>1.8941170000000001</v>
      </c>
      <c r="AK1056">
        <v>-1.4666429999999999</v>
      </c>
      <c r="AL1056">
        <v>0.81158300000000005</v>
      </c>
      <c r="AM1056" t="s">
        <v>221</v>
      </c>
      <c r="AN1056">
        <v>821.69810299999995</v>
      </c>
      <c r="AO1056">
        <v>287.80896200000001</v>
      </c>
      <c r="AP1056">
        <v>340.06123100000002</v>
      </c>
      <c r="AQ1056">
        <v>1.1088750000000001</v>
      </c>
      <c r="AR1056">
        <v>91988.618791999994</v>
      </c>
      <c r="AS1056" t="s">
        <v>224</v>
      </c>
      <c r="AT1056">
        <v>6.0000000000000001E-3</v>
      </c>
      <c r="AU1056">
        <v>0.6</v>
      </c>
      <c r="AV1056">
        <v>1</v>
      </c>
      <c r="AW1056">
        <v>-1</v>
      </c>
      <c r="AX1056">
        <v>-0.27734399999999998</v>
      </c>
      <c r="AY1056" t="s">
        <v>302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303</v>
      </c>
      <c r="BH1056">
        <v>31662.930451</v>
      </c>
      <c r="BI1056">
        <v>-286202.46128799999</v>
      </c>
      <c r="BJ1056">
        <v>-10260.371623999999</v>
      </c>
      <c r="BK1056">
        <v>0</v>
      </c>
      <c r="BL1056">
        <v>0</v>
      </c>
      <c r="BM1056">
        <v>0</v>
      </c>
      <c r="BN1056" t="s">
        <v>304</v>
      </c>
      <c r="BO1056">
        <v>4022.7497870000002</v>
      </c>
      <c r="BP1056">
        <v>2091.8836209999999</v>
      </c>
      <c r="BQ1056">
        <v>6570.9279740000002</v>
      </c>
    </row>
    <row r="1057" spans="1:69">
      <c r="A1057">
        <v>1056</v>
      </c>
      <c r="C1057" t="s">
        <v>301</v>
      </c>
      <c r="D1057">
        <v>18.008783000000001</v>
      </c>
      <c r="E1057">
        <v>18.008783000000001</v>
      </c>
      <c r="F1057">
        <v>0</v>
      </c>
      <c r="G1057">
        <v>-5.0000000000000004E-6</v>
      </c>
      <c r="H1057">
        <v>1</v>
      </c>
      <c r="I1057">
        <v>9.9999999999999995E-7</v>
      </c>
      <c r="J1057" t="s">
        <v>222</v>
      </c>
      <c r="K1057">
        <v>7579</v>
      </c>
      <c r="L1057">
        <v>0</v>
      </c>
      <c r="M1057">
        <v>0</v>
      </c>
      <c r="N1057">
        <v>0</v>
      </c>
      <c r="O1057">
        <v>8037.2434999999996</v>
      </c>
      <c r="P1057">
        <v>10714.727699999999</v>
      </c>
      <c r="Q1057">
        <v>6481.9775</v>
      </c>
      <c r="R1057" t="s">
        <v>223</v>
      </c>
      <c r="S1057">
        <v>-3.65767</v>
      </c>
      <c r="T1057">
        <v>-35.909458000000001</v>
      </c>
      <c r="U1057">
        <v>4.3057189999999999</v>
      </c>
      <c r="V1057">
        <v>7.8111920000000001</v>
      </c>
      <c r="W1057">
        <v>82.567279999999997</v>
      </c>
      <c r="X1057">
        <v>86.863069999999993</v>
      </c>
      <c r="Y1057">
        <v>0</v>
      </c>
      <c r="Z1057">
        <v>0</v>
      </c>
      <c r="AA1057">
        <v>0</v>
      </c>
      <c r="AB1057">
        <v>0.170763</v>
      </c>
      <c r="AC1057">
        <v>0.28184500000000001</v>
      </c>
      <c r="AD1057">
        <v>0.68841300000000005</v>
      </c>
      <c r="AE1057">
        <v>0.85827399999999998</v>
      </c>
      <c r="AF1057">
        <v>1.02122</v>
      </c>
      <c r="AG1057">
        <v>-0.477711</v>
      </c>
      <c r="AH1057">
        <v>0.56809900000000002</v>
      </c>
      <c r="AI1057">
        <v>0.94520700000000002</v>
      </c>
      <c r="AJ1057">
        <v>1.898182</v>
      </c>
      <c r="AK1057">
        <v>-1.4764729999999999</v>
      </c>
      <c r="AL1057">
        <v>0.80852199999999996</v>
      </c>
      <c r="AM1057" t="s">
        <v>221</v>
      </c>
      <c r="AN1057">
        <v>821.35380399999997</v>
      </c>
      <c r="AO1057">
        <v>287.81119999999999</v>
      </c>
      <c r="AP1057">
        <v>340.06255299999998</v>
      </c>
      <c r="AQ1057">
        <v>1.1089119999999999</v>
      </c>
      <c r="AR1057">
        <v>91992.378354999993</v>
      </c>
      <c r="AS1057" t="s">
        <v>224</v>
      </c>
      <c r="AT1057">
        <v>6.0000000000000001E-3</v>
      </c>
      <c r="AU1057">
        <v>0.6</v>
      </c>
      <c r="AV1057">
        <v>1</v>
      </c>
      <c r="AW1057">
        <v>-1</v>
      </c>
      <c r="AX1057">
        <v>-0.27734399999999998</v>
      </c>
      <c r="AY1057" t="s">
        <v>302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303</v>
      </c>
      <c r="BH1057">
        <v>30009.358262000002</v>
      </c>
      <c r="BI1057">
        <v>-289510.436132</v>
      </c>
      <c r="BJ1057">
        <v>-8369.4543420000009</v>
      </c>
      <c r="BK1057">
        <v>0</v>
      </c>
      <c r="BL1057">
        <v>0</v>
      </c>
      <c r="BM1057">
        <v>0</v>
      </c>
      <c r="BN1057" t="s">
        <v>304</v>
      </c>
      <c r="BO1057">
        <v>4014.120551</v>
      </c>
      <c r="BP1057">
        <v>2087.396303</v>
      </c>
      <c r="BQ1057">
        <v>6556.8326189999998</v>
      </c>
    </row>
    <row r="1058" spans="1:69">
      <c r="A1058">
        <v>1057</v>
      </c>
      <c r="C1058" t="s">
        <v>301</v>
      </c>
      <c r="D1058">
        <v>18.008783000000001</v>
      </c>
      <c r="E1058">
        <v>18.008783000000001</v>
      </c>
      <c r="F1058">
        <v>0</v>
      </c>
      <c r="G1058">
        <v>-5.0000000000000004E-6</v>
      </c>
      <c r="H1058">
        <v>1</v>
      </c>
      <c r="I1058">
        <v>9.9999999999999995E-7</v>
      </c>
      <c r="J1058" t="s">
        <v>222</v>
      </c>
      <c r="K1058">
        <v>7579</v>
      </c>
      <c r="L1058">
        <v>0</v>
      </c>
      <c r="M1058">
        <v>0</v>
      </c>
      <c r="N1058">
        <v>0</v>
      </c>
      <c r="O1058">
        <v>8037.2434999999996</v>
      </c>
      <c r="P1058">
        <v>10714.727699999999</v>
      </c>
      <c r="Q1058">
        <v>6481.9775</v>
      </c>
      <c r="R1058" t="s">
        <v>223</v>
      </c>
      <c r="S1058">
        <v>-3.915505</v>
      </c>
      <c r="T1058">
        <v>-36.340369000000003</v>
      </c>
      <c r="U1058">
        <v>4.4980310000000001</v>
      </c>
      <c r="V1058">
        <v>7.0192800000000002</v>
      </c>
      <c r="W1058">
        <v>82.816896999999997</v>
      </c>
      <c r="X1058">
        <v>86.509186999999997</v>
      </c>
      <c r="Y1058">
        <v>0</v>
      </c>
      <c r="Z1058">
        <v>0</v>
      </c>
      <c r="AA1058">
        <v>0</v>
      </c>
      <c r="AB1058">
        <v>0.17190800000000001</v>
      </c>
      <c r="AC1058">
        <v>0.28064699999999998</v>
      </c>
      <c r="AD1058">
        <v>0.68542099999999995</v>
      </c>
      <c r="AE1058">
        <v>0.85930499999999999</v>
      </c>
      <c r="AF1058">
        <v>1.022904</v>
      </c>
      <c r="AG1058">
        <v>-0.47359899999999999</v>
      </c>
      <c r="AH1058">
        <v>0.56935199999999997</v>
      </c>
      <c r="AI1058">
        <v>0.951932</v>
      </c>
      <c r="AJ1058">
        <v>1.902315</v>
      </c>
      <c r="AK1058">
        <v>-1.4862420000000001</v>
      </c>
      <c r="AL1058">
        <v>0.80541300000000005</v>
      </c>
      <c r="AM1058" t="s">
        <v>221</v>
      </c>
      <c r="AN1058">
        <v>821.00955199999999</v>
      </c>
      <c r="AO1058">
        <v>287.81343800000002</v>
      </c>
      <c r="AP1058">
        <v>340.063875</v>
      </c>
      <c r="AQ1058">
        <v>1.108948</v>
      </c>
      <c r="AR1058">
        <v>91996.137528000007</v>
      </c>
      <c r="AS1058" t="s">
        <v>224</v>
      </c>
      <c r="AT1058">
        <v>6.0000000000000001E-3</v>
      </c>
      <c r="AU1058">
        <v>0.6</v>
      </c>
      <c r="AV1058">
        <v>1</v>
      </c>
      <c r="AW1058">
        <v>-1</v>
      </c>
      <c r="AX1058">
        <v>-0.27685500000000002</v>
      </c>
      <c r="AY1058" t="s">
        <v>302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303</v>
      </c>
      <c r="BH1058">
        <v>28314.949402999999</v>
      </c>
      <c r="BI1058">
        <v>-292770.99697199999</v>
      </c>
      <c r="BJ1058">
        <v>-6459.3209660000002</v>
      </c>
      <c r="BK1058">
        <v>0</v>
      </c>
      <c r="BL1058">
        <v>0</v>
      </c>
      <c r="BM1058">
        <v>0</v>
      </c>
      <c r="BN1058" t="s">
        <v>304</v>
      </c>
      <c r="BO1058">
        <v>4006.0229989999998</v>
      </c>
      <c r="BP1058">
        <v>2079.193882</v>
      </c>
      <c r="BQ1058">
        <v>6542.5861910000003</v>
      </c>
    </row>
    <row r="1059" spans="1:69">
      <c r="A1059">
        <v>1058</v>
      </c>
      <c r="C1059" t="s">
        <v>301</v>
      </c>
      <c r="D1059">
        <v>18.008783000000001</v>
      </c>
      <c r="E1059">
        <v>18.008783000000001</v>
      </c>
      <c r="F1059">
        <v>0</v>
      </c>
      <c r="G1059">
        <v>-5.0000000000000004E-6</v>
      </c>
      <c r="H1059">
        <v>1</v>
      </c>
      <c r="I1059">
        <v>9.9999999999999995E-7</v>
      </c>
      <c r="J1059" t="s">
        <v>222</v>
      </c>
      <c r="K1059">
        <v>7579</v>
      </c>
      <c r="L1059">
        <v>0</v>
      </c>
      <c r="M1059">
        <v>0</v>
      </c>
      <c r="N1059">
        <v>0</v>
      </c>
      <c r="O1059">
        <v>8037.2434999999996</v>
      </c>
      <c r="P1059">
        <v>10714.727699999999</v>
      </c>
      <c r="Q1059">
        <v>6481.9775</v>
      </c>
      <c r="R1059" t="s">
        <v>223</v>
      </c>
      <c r="S1059">
        <v>-4.1784460000000001</v>
      </c>
      <c r="T1059">
        <v>-36.765191999999999</v>
      </c>
      <c r="U1059">
        <v>4.6924520000000003</v>
      </c>
      <c r="V1059">
        <v>6.2284639999999998</v>
      </c>
      <c r="W1059">
        <v>83.060179000000005</v>
      </c>
      <c r="X1059">
        <v>86.149884999999998</v>
      </c>
      <c r="Y1059">
        <v>0</v>
      </c>
      <c r="Z1059">
        <v>0</v>
      </c>
      <c r="AA1059">
        <v>0</v>
      </c>
      <c r="AB1059">
        <v>0.173153</v>
      </c>
      <c r="AC1059">
        <v>0.27909600000000001</v>
      </c>
      <c r="AD1059">
        <v>0.68240400000000001</v>
      </c>
      <c r="AE1059">
        <v>0.860344</v>
      </c>
      <c r="AF1059">
        <v>1.0245789999999999</v>
      </c>
      <c r="AG1059">
        <v>-0.46950500000000001</v>
      </c>
      <c r="AH1059">
        <v>0.57052099999999994</v>
      </c>
      <c r="AI1059">
        <v>0.95866200000000001</v>
      </c>
      <c r="AJ1059">
        <v>1.9065160000000001</v>
      </c>
      <c r="AK1059">
        <v>-1.495949</v>
      </c>
      <c r="AL1059">
        <v>0.80225500000000005</v>
      </c>
      <c r="AM1059" t="s">
        <v>221</v>
      </c>
      <c r="AN1059">
        <v>820.66533900000002</v>
      </c>
      <c r="AO1059">
        <v>287.815675</v>
      </c>
      <c r="AP1059">
        <v>340.06519700000001</v>
      </c>
      <c r="AQ1059">
        <v>1.1089850000000001</v>
      </c>
      <c r="AR1059">
        <v>91999.896395000003</v>
      </c>
      <c r="AS1059" t="s">
        <v>224</v>
      </c>
      <c r="AT1059">
        <v>6.0000000000000001E-3</v>
      </c>
      <c r="AU1059">
        <v>0.6</v>
      </c>
      <c r="AV1059">
        <v>1</v>
      </c>
      <c r="AW1059">
        <v>-1</v>
      </c>
      <c r="AX1059">
        <v>-0.27685500000000002</v>
      </c>
      <c r="AY1059" t="s">
        <v>302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303</v>
      </c>
      <c r="BH1059">
        <v>26578.940992</v>
      </c>
      <c r="BI1059">
        <v>-295982.69109899999</v>
      </c>
      <c r="BJ1059">
        <v>-4532.7086820000004</v>
      </c>
      <c r="BK1059">
        <v>0</v>
      </c>
      <c r="BL1059">
        <v>0</v>
      </c>
      <c r="BM1059">
        <v>0</v>
      </c>
      <c r="BN1059" t="s">
        <v>304</v>
      </c>
      <c r="BO1059">
        <v>3997.2037599999999</v>
      </c>
      <c r="BP1059">
        <v>2074.616548</v>
      </c>
      <c r="BQ1059">
        <v>6528.1827210000001</v>
      </c>
    </row>
    <row r="1060" spans="1:69">
      <c r="A1060">
        <v>1059</v>
      </c>
      <c r="C1060" t="s">
        <v>301</v>
      </c>
      <c r="D1060">
        <v>18.008783000000001</v>
      </c>
      <c r="E1060">
        <v>18.008783000000001</v>
      </c>
      <c r="F1060">
        <v>0</v>
      </c>
      <c r="G1060">
        <v>-5.0000000000000004E-6</v>
      </c>
      <c r="H1060">
        <v>1</v>
      </c>
      <c r="I1060">
        <v>9.9999999999999995E-7</v>
      </c>
      <c r="J1060" t="s">
        <v>222</v>
      </c>
      <c r="K1060">
        <v>7579</v>
      </c>
      <c r="L1060">
        <v>0</v>
      </c>
      <c r="M1060">
        <v>0</v>
      </c>
      <c r="N1060">
        <v>0</v>
      </c>
      <c r="O1060">
        <v>8037.2434999999996</v>
      </c>
      <c r="P1060">
        <v>10714.727699999999</v>
      </c>
      <c r="Q1060">
        <v>6481.9775</v>
      </c>
      <c r="R1060" t="s">
        <v>223</v>
      </c>
      <c r="S1060">
        <v>-4.4465940000000002</v>
      </c>
      <c r="T1060">
        <v>-37.183731000000002</v>
      </c>
      <c r="U1060">
        <v>4.8886399999999997</v>
      </c>
      <c r="V1060">
        <v>5.4387660000000002</v>
      </c>
      <c r="W1060">
        <v>83.297242999999995</v>
      </c>
      <c r="X1060">
        <v>85.785205000000005</v>
      </c>
      <c r="Y1060">
        <v>0</v>
      </c>
      <c r="Z1060">
        <v>0</v>
      </c>
      <c r="AA1060">
        <v>0</v>
      </c>
      <c r="AB1060">
        <v>0.17427300000000001</v>
      </c>
      <c r="AC1060">
        <v>0.27789399999999997</v>
      </c>
      <c r="AD1060">
        <v>0.67935599999999996</v>
      </c>
      <c r="AE1060">
        <v>0.86138999999999999</v>
      </c>
      <c r="AF1060">
        <v>1.026246</v>
      </c>
      <c r="AG1060">
        <v>-0.46542800000000001</v>
      </c>
      <c r="AH1060">
        <v>0.57160500000000003</v>
      </c>
      <c r="AI1060">
        <v>0.965395</v>
      </c>
      <c r="AJ1060">
        <v>1.9107890000000001</v>
      </c>
      <c r="AK1060">
        <v>-1.505595</v>
      </c>
      <c r="AL1060">
        <v>0.79904799999999998</v>
      </c>
      <c r="AM1060" t="s">
        <v>221</v>
      </c>
      <c r="AN1060">
        <v>820.32115799999997</v>
      </c>
      <c r="AO1060">
        <v>287.81791199999998</v>
      </c>
      <c r="AP1060">
        <v>340.06651900000003</v>
      </c>
      <c r="AQ1060">
        <v>1.109022</v>
      </c>
      <c r="AR1060">
        <v>92003.655037999997</v>
      </c>
      <c r="AS1060" t="s">
        <v>224</v>
      </c>
      <c r="AT1060">
        <v>6.0000000000000001E-3</v>
      </c>
      <c r="AU1060">
        <v>0.6</v>
      </c>
      <c r="AV1060">
        <v>1</v>
      </c>
      <c r="AW1060">
        <v>-1</v>
      </c>
      <c r="AX1060">
        <v>-0.27685500000000002</v>
      </c>
      <c r="AY1060" t="s">
        <v>302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303</v>
      </c>
      <c r="BH1060">
        <v>24802.336493999999</v>
      </c>
      <c r="BI1060">
        <v>-299145.19058499997</v>
      </c>
      <c r="BJ1060">
        <v>-2590.496087</v>
      </c>
      <c r="BK1060">
        <v>0</v>
      </c>
      <c r="BL1060">
        <v>0</v>
      </c>
      <c r="BM1060">
        <v>0</v>
      </c>
      <c r="BN1060" t="s">
        <v>304</v>
      </c>
      <c r="BO1060">
        <v>3988.2951069999999</v>
      </c>
      <c r="BP1060">
        <v>2069.9928049999999</v>
      </c>
      <c r="BQ1060">
        <v>6513.6332199999997</v>
      </c>
    </row>
    <row r="1061" spans="1:69">
      <c r="A1061">
        <v>1060</v>
      </c>
      <c r="C1061" t="s">
        <v>301</v>
      </c>
      <c r="D1061">
        <v>18.008783000000001</v>
      </c>
      <c r="E1061">
        <v>18.008783000000001</v>
      </c>
      <c r="F1061">
        <v>0</v>
      </c>
      <c r="G1061">
        <v>-5.0000000000000004E-6</v>
      </c>
      <c r="H1061">
        <v>1</v>
      </c>
      <c r="I1061">
        <v>9.9999999999999995E-7</v>
      </c>
      <c r="J1061" t="s">
        <v>222</v>
      </c>
      <c r="K1061">
        <v>7579</v>
      </c>
      <c r="L1061">
        <v>0</v>
      </c>
      <c r="M1061">
        <v>0</v>
      </c>
      <c r="N1061">
        <v>0</v>
      </c>
      <c r="O1061">
        <v>8037.2434999999996</v>
      </c>
      <c r="P1061">
        <v>10714.727699999999</v>
      </c>
      <c r="Q1061">
        <v>6481.9775</v>
      </c>
      <c r="R1061" t="s">
        <v>223</v>
      </c>
      <c r="S1061">
        <v>-4.7198000000000002</v>
      </c>
      <c r="T1061">
        <v>-37.595948</v>
      </c>
      <c r="U1061">
        <v>5.0864729999999998</v>
      </c>
      <c r="V1061">
        <v>4.6502150000000002</v>
      </c>
      <c r="W1061">
        <v>83.528122999999994</v>
      </c>
      <c r="X1061">
        <v>85.415177999999997</v>
      </c>
      <c r="Y1061">
        <v>0</v>
      </c>
      <c r="Z1061">
        <v>0</v>
      </c>
      <c r="AA1061">
        <v>0</v>
      </c>
      <c r="AB1061">
        <v>0.17538000000000001</v>
      </c>
      <c r="AC1061">
        <v>0.27668999999999999</v>
      </c>
      <c r="AD1061">
        <v>0.67627999999999999</v>
      </c>
      <c r="AE1061">
        <v>0.86244200000000004</v>
      </c>
      <c r="AF1061">
        <v>1.027906</v>
      </c>
      <c r="AG1061">
        <v>-0.46137099999999998</v>
      </c>
      <c r="AH1061">
        <v>0.57260200000000006</v>
      </c>
      <c r="AI1061">
        <v>0.97213300000000002</v>
      </c>
      <c r="AJ1061">
        <v>1.915135</v>
      </c>
      <c r="AK1061">
        <v>-1.5151810000000001</v>
      </c>
      <c r="AL1061">
        <v>0.795794</v>
      </c>
      <c r="AM1061" t="s">
        <v>221</v>
      </c>
      <c r="AN1061">
        <v>819.97700199999997</v>
      </c>
      <c r="AO1061">
        <v>287.82014900000001</v>
      </c>
      <c r="AP1061">
        <v>340.06783999999999</v>
      </c>
      <c r="AQ1061">
        <v>1.109059</v>
      </c>
      <c r="AR1061">
        <v>92007.413543999995</v>
      </c>
      <c r="AS1061" t="s">
        <v>224</v>
      </c>
      <c r="AT1061">
        <v>6.0000000000000001E-3</v>
      </c>
      <c r="AU1061">
        <v>0.6</v>
      </c>
      <c r="AV1061">
        <v>1</v>
      </c>
      <c r="AW1061">
        <v>-1</v>
      </c>
      <c r="AX1061">
        <v>-0.27685500000000002</v>
      </c>
      <c r="AY1061" t="s">
        <v>302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303</v>
      </c>
      <c r="BH1061">
        <v>22985.535133000001</v>
      </c>
      <c r="BI1061">
        <v>-302257.831855</v>
      </c>
      <c r="BJ1061">
        <v>-634.16447100000005</v>
      </c>
      <c r="BK1061">
        <v>0</v>
      </c>
      <c r="BL1061">
        <v>0</v>
      </c>
      <c r="BM1061">
        <v>0</v>
      </c>
      <c r="BN1061" t="s">
        <v>304</v>
      </c>
      <c r="BO1061">
        <v>3979.299473</v>
      </c>
      <c r="BP1061">
        <v>2065.3239189999999</v>
      </c>
      <c r="BQ1061">
        <v>6498.9416650000003</v>
      </c>
    </row>
    <row r="1062" spans="1:69">
      <c r="A1062">
        <v>1061</v>
      </c>
      <c r="C1062" t="s">
        <v>301</v>
      </c>
      <c r="D1062">
        <v>18.008783000000001</v>
      </c>
      <c r="E1062">
        <v>18.008783000000001</v>
      </c>
      <c r="F1062">
        <v>0</v>
      </c>
      <c r="G1062">
        <v>-5.0000000000000004E-6</v>
      </c>
      <c r="H1062">
        <v>1</v>
      </c>
      <c r="I1062">
        <v>9.9999999999999995E-7</v>
      </c>
      <c r="J1062" t="s">
        <v>222</v>
      </c>
      <c r="K1062">
        <v>7579</v>
      </c>
      <c r="L1062">
        <v>0</v>
      </c>
      <c r="M1062">
        <v>0</v>
      </c>
      <c r="N1062">
        <v>0</v>
      </c>
      <c r="O1062">
        <v>8037.2434999999996</v>
      </c>
      <c r="P1062">
        <v>10714.727699999999</v>
      </c>
      <c r="Q1062">
        <v>6481.9775</v>
      </c>
      <c r="R1062" t="s">
        <v>223</v>
      </c>
      <c r="S1062">
        <v>-4.9980169999999999</v>
      </c>
      <c r="T1062">
        <v>-38.001759999999997</v>
      </c>
      <c r="U1062">
        <v>5.2857529999999997</v>
      </c>
      <c r="V1062">
        <v>3.862838</v>
      </c>
      <c r="W1062">
        <v>83.752870999999999</v>
      </c>
      <c r="X1062">
        <v>85.039833000000002</v>
      </c>
      <c r="Y1062">
        <v>0</v>
      </c>
      <c r="Z1062">
        <v>0</v>
      </c>
      <c r="AA1062">
        <v>0</v>
      </c>
      <c r="AB1062">
        <v>0.17647399999999999</v>
      </c>
      <c r="AC1062">
        <v>0.27548299999999998</v>
      </c>
      <c r="AD1062">
        <v>0.67317800000000005</v>
      </c>
      <c r="AE1062">
        <v>0.86350099999999996</v>
      </c>
      <c r="AF1062">
        <v>1.0295589999999999</v>
      </c>
      <c r="AG1062">
        <v>-0.45733200000000002</v>
      </c>
      <c r="AH1062">
        <v>0.57350999999999996</v>
      </c>
      <c r="AI1062">
        <v>0.97887400000000002</v>
      </c>
      <c r="AJ1062">
        <v>1.9195580000000001</v>
      </c>
      <c r="AK1062">
        <v>-1.524707</v>
      </c>
      <c r="AL1062">
        <v>0.79249099999999995</v>
      </c>
      <c r="AM1062" t="s">
        <v>221</v>
      </c>
      <c r="AN1062">
        <v>819.63286100000005</v>
      </c>
      <c r="AO1062">
        <v>287.82238599999999</v>
      </c>
      <c r="AP1062">
        <v>340.06916200000001</v>
      </c>
      <c r="AQ1062">
        <v>1.1090949999999999</v>
      </c>
      <c r="AR1062">
        <v>92011.172003</v>
      </c>
      <c r="AS1062" t="s">
        <v>224</v>
      </c>
      <c r="AT1062">
        <v>6.0000000000000001E-3</v>
      </c>
      <c r="AU1062">
        <v>0.6</v>
      </c>
      <c r="AV1062">
        <v>1</v>
      </c>
      <c r="AW1062">
        <v>-1</v>
      </c>
      <c r="AX1062">
        <v>-0.27685500000000002</v>
      </c>
      <c r="AY1062" t="s">
        <v>302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303</v>
      </c>
      <c r="BH1062">
        <v>21128.950627999999</v>
      </c>
      <c r="BI1062">
        <v>-305320.067408</v>
      </c>
      <c r="BJ1062">
        <v>1334.809399</v>
      </c>
      <c r="BK1062">
        <v>0</v>
      </c>
      <c r="BL1062">
        <v>0</v>
      </c>
      <c r="BM1062">
        <v>0</v>
      </c>
      <c r="BN1062" t="s">
        <v>304</v>
      </c>
      <c r="BO1062">
        <v>3970.2201230000001</v>
      </c>
      <c r="BP1062">
        <v>2060.611582</v>
      </c>
      <c r="BQ1062">
        <v>6484.1133849999997</v>
      </c>
    </row>
    <row r="1063" spans="1:69">
      <c r="A1063">
        <v>1062</v>
      </c>
      <c r="C1063" t="s">
        <v>301</v>
      </c>
      <c r="D1063">
        <v>18.008783000000001</v>
      </c>
      <c r="E1063">
        <v>18.008783000000001</v>
      </c>
      <c r="F1063">
        <v>0</v>
      </c>
      <c r="G1063">
        <v>-5.0000000000000004E-6</v>
      </c>
      <c r="H1063">
        <v>1</v>
      </c>
      <c r="I1063">
        <v>9.9999999999999995E-7</v>
      </c>
      <c r="J1063" t="s">
        <v>222</v>
      </c>
      <c r="K1063">
        <v>7579</v>
      </c>
      <c r="L1063">
        <v>0</v>
      </c>
      <c r="M1063">
        <v>0</v>
      </c>
      <c r="N1063">
        <v>0</v>
      </c>
      <c r="O1063">
        <v>8037.2434999999996</v>
      </c>
      <c r="P1063">
        <v>10714.727699999999</v>
      </c>
      <c r="Q1063">
        <v>6481.9775</v>
      </c>
      <c r="R1063" t="s">
        <v>223</v>
      </c>
      <c r="S1063">
        <v>-5.2811789999999998</v>
      </c>
      <c r="T1063">
        <v>-38.401099000000002</v>
      </c>
      <c r="U1063">
        <v>5.4863030000000004</v>
      </c>
      <c r="V1063">
        <v>3.0766680000000002</v>
      </c>
      <c r="W1063">
        <v>83.971559999999997</v>
      </c>
      <c r="X1063">
        <v>84.659205999999998</v>
      </c>
      <c r="Y1063">
        <v>0</v>
      </c>
      <c r="Z1063">
        <v>0</v>
      </c>
      <c r="AA1063">
        <v>0</v>
      </c>
      <c r="AB1063">
        <v>0.17755699999999999</v>
      </c>
      <c r="AC1063">
        <v>0.27427600000000002</v>
      </c>
      <c r="AD1063">
        <v>0.67005099999999995</v>
      </c>
      <c r="AE1063">
        <v>0.86456599999999995</v>
      </c>
      <c r="AF1063">
        <v>1.0312049999999999</v>
      </c>
      <c r="AG1063">
        <v>-0.45331100000000002</v>
      </c>
      <c r="AH1063">
        <v>0.57432499999999997</v>
      </c>
      <c r="AI1063">
        <v>0.98561799999999999</v>
      </c>
      <c r="AJ1063">
        <v>1.924061</v>
      </c>
      <c r="AK1063">
        <v>-1.534173</v>
      </c>
      <c r="AL1063">
        <v>0.78914099999999998</v>
      </c>
      <c r="AM1063" t="s">
        <v>221</v>
      </c>
      <c r="AN1063">
        <v>819.28872699999999</v>
      </c>
      <c r="AO1063">
        <v>287.82462299999997</v>
      </c>
      <c r="AP1063">
        <v>340.07048300000002</v>
      </c>
      <c r="AQ1063">
        <v>1.109132</v>
      </c>
      <c r="AR1063">
        <v>92014.930504000004</v>
      </c>
      <c r="AS1063" t="s">
        <v>224</v>
      </c>
      <c r="AT1063">
        <v>6.0000000000000001E-3</v>
      </c>
      <c r="AU1063">
        <v>0.6</v>
      </c>
      <c r="AV1063">
        <v>1</v>
      </c>
      <c r="AW1063">
        <v>-1</v>
      </c>
      <c r="AX1063">
        <v>-0.27685500000000002</v>
      </c>
      <c r="AY1063" t="s">
        <v>302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303</v>
      </c>
      <c r="BH1063">
        <v>19233.019774</v>
      </c>
      <c r="BI1063">
        <v>-308331.48999199999</v>
      </c>
      <c r="BJ1063">
        <v>3314.9460020000001</v>
      </c>
      <c r="BK1063">
        <v>0</v>
      </c>
      <c r="BL1063">
        <v>0</v>
      </c>
      <c r="BM1063">
        <v>0</v>
      </c>
      <c r="BN1063" t="s">
        <v>304</v>
      </c>
      <c r="BO1063">
        <v>3961.0616599999998</v>
      </c>
      <c r="BP1063">
        <v>2055.858185</v>
      </c>
      <c r="BQ1063">
        <v>6469.1558999999997</v>
      </c>
    </row>
    <row r="1064" spans="1:69">
      <c r="A1064">
        <v>1063</v>
      </c>
      <c r="C1064" t="s">
        <v>301</v>
      </c>
      <c r="D1064">
        <v>18.008783000000001</v>
      </c>
      <c r="E1064">
        <v>18.008783000000001</v>
      </c>
      <c r="F1064">
        <v>0</v>
      </c>
      <c r="G1064">
        <v>-5.0000000000000004E-6</v>
      </c>
      <c r="H1064">
        <v>1</v>
      </c>
      <c r="I1064">
        <v>9.9999999999999995E-7</v>
      </c>
      <c r="J1064" t="s">
        <v>222</v>
      </c>
      <c r="K1064">
        <v>7579</v>
      </c>
      <c r="L1064">
        <v>0</v>
      </c>
      <c r="M1064">
        <v>0</v>
      </c>
      <c r="N1064">
        <v>0</v>
      </c>
      <c r="O1064">
        <v>8037.2434999999996</v>
      </c>
      <c r="P1064">
        <v>10714.727699999999</v>
      </c>
      <c r="Q1064">
        <v>6481.9775</v>
      </c>
      <c r="R1064" t="s">
        <v>223</v>
      </c>
      <c r="S1064">
        <v>-5.5692190000000004</v>
      </c>
      <c r="T1064">
        <v>-38.793908000000002</v>
      </c>
      <c r="U1064">
        <v>5.6879160000000004</v>
      </c>
      <c r="V1064">
        <v>2.2917489999999998</v>
      </c>
      <c r="W1064">
        <v>84.184206000000003</v>
      </c>
      <c r="X1064">
        <v>84.273295000000005</v>
      </c>
      <c r="Y1064">
        <v>0</v>
      </c>
      <c r="Z1064">
        <v>0</v>
      </c>
      <c r="AA1064">
        <v>0</v>
      </c>
      <c r="AB1064">
        <v>0.17862600000000001</v>
      </c>
      <c r="AC1064">
        <v>0.27306599999999998</v>
      </c>
      <c r="AD1064">
        <v>0.66689900000000002</v>
      </c>
      <c r="AE1064">
        <v>0.86563800000000002</v>
      </c>
      <c r="AF1064">
        <v>1.032843</v>
      </c>
      <c r="AG1064">
        <v>-0.44930999999999999</v>
      </c>
      <c r="AH1064">
        <v>0.57504599999999995</v>
      </c>
      <c r="AI1064">
        <v>0.99236500000000005</v>
      </c>
      <c r="AJ1064">
        <v>1.928647</v>
      </c>
      <c r="AK1064">
        <v>-1.54358</v>
      </c>
      <c r="AL1064">
        <v>0.78574200000000005</v>
      </c>
      <c r="AM1064" t="s">
        <v>221</v>
      </c>
      <c r="AN1064">
        <v>818.94459300000005</v>
      </c>
      <c r="AO1064">
        <v>287.82686000000001</v>
      </c>
      <c r="AP1064">
        <v>340.07180499999998</v>
      </c>
      <c r="AQ1064">
        <v>1.1091690000000001</v>
      </c>
      <c r="AR1064">
        <v>92018.689140999995</v>
      </c>
      <c r="AS1064" t="s">
        <v>224</v>
      </c>
      <c r="AT1064">
        <v>6.0000000000000001E-3</v>
      </c>
      <c r="AU1064">
        <v>0.6</v>
      </c>
      <c r="AV1064">
        <v>1</v>
      </c>
      <c r="AW1064">
        <v>-1</v>
      </c>
      <c r="AX1064">
        <v>-0.27685500000000002</v>
      </c>
      <c r="AY1064" t="s">
        <v>302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303</v>
      </c>
      <c r="BH1064">
        <v>17298.203474000002</v>
      </c>
      <c r="BI1064">
        <v>-311291.33537099999</v>
      </c>
      <c r="BJ1064">
        <v>5304.7250139999996</v>
      </c>
      <c r="BK1064">
        <v>0</v>
      </c>
      <c r="BL1064">
        <v>0</v>
      </c>
      <c r="BM1064">
        <v>0</v>
      </c>
      <c r="BN1064" t="s">
        <v>304</v>
      </c>
      <c r="BO1064">
        <v>3951.824451</v>
      </c>
      <c r="BP1064">
        <v>2051.0639160000001</v>
      </c>
      <c r="BQ1064">
        <v>6454.0698050000001</v>
      </c>
    </row>
    <row r="1065" spans="1:69">
      <c r="A1065">
        <v>1064</v>
      </c>
      <c r="C1065" t="s">
        <v>301</v>
      </c>
      <c r="D1065">
        <v>18.008783000000001</v>
      </c>
      <c r="E1065">
        <v>18.008783000000001</v>
      </c>
      <c r="F1065">
        <v>0</v>
      </c>
      <c r="G1065">
        <v>-5.0000000000000004E-6</v>
      </c>
      <c r="H1065">
        <v>1</v>
      </c>
      <c r="I1065">
        <v>9.9999999999999995E-7</v>
      </c>
      <c r="J1065" t="s">
        <v>222</v>
      </c>
      <c r="K1065">
        <v>7579</v>
      </c>
      <c r="L1065">
        <v>0</v>
      </c>
      <c r="M1065">
        <v>0</v>
      </c>
      <c r="N1065">
        <v>0</v>
      </c>
      <c r="O1065">
        <v>8037.2434999999996</v>
      </c>
      <c r="P1065">
        <v>10714.727699999999</v>
      </c>
      <c r="Q1065">
        <v>6481.9775</v>
      </c>
      <c r="R1065" t="s">
        <v>223</v>
      </c>
      <c r="S1065">
        <v>-5.8620729999999996</v>
      </c>
      <c r="T1065">
        <v>-39.180084999999998</v>
      </c>
      <c r="U1065">
        <v>5.8904050000000003</v>
      </c>
      <c r="V1065">
        <v>1.5081020000000001</v>
      </c>
      <c r="W1065">
        <v>84.390896999999995</v>
      </c>
      <c r="X1065">
        <v>83.882137999999998</v>
      </c>
      <c r="Y1065">
        <v>0</v>
      </c>
      <c r="Z1065">
        <v>0</v>
      </c>
      <c r="AA1065">
        <v>0</v>
      </c>
      <c r="AB1065">
        <v>0.17968400000000001</v>
      </c>
      <c r="AC1065">
        <v>0.27185599999999999</v>
      </c>
      <c r="AD1065">
        <v>0.66372299999999995</v>
      </c>
      <c r="AE1065">
        <v>0.86671600000000004</v>
      </c>
      <c r="AF1065">
        <v>1.0344739999999999</v>
      </c>
      <c r="AG1065">
        <v>-0.445328</v>
      </c>
      <c r="AH1065">
        <v>0.57566799999999996</v>
      </c>
      <c r="AI1065">
        <v>0.99911499999999998</v>
      </c>
      <c r="AJ1065">
        <v>1.9333180000000001</v>
      </c>
      <c r="AK1065">
        <v>-1.5529280000000001</v>
      </c>
      <c r="AL1065">
        <v>0.78229499999999996</v>
      </c>
      <c r="AM1065" t="s">
        <v>221</v>
      </c>
      <c r="AN1065">
        <v>818.60044900000003</v>
      </c>
      <c r="AO1065">
        <v>287.82909699999999</v>
      </c>
      <c r="AP1065">
        <v>340.073126</v>
      </c>
      <c r="AQ1065">
        <v>1.109205</v>
      </c>
      <c r="AR1065">
        <v>92022.448009</v>
      </c>
      <c r="AS1065" t="s">
        <v>224</v>
      </c>
      <c r="AT1065">
        <v>6.0000000000000001E-3</v>
      </c>
      <c r="AU1065">
        <v>0.6</v>
      </c>
      <c r="AV1065">
        <v>1</v>
      </c>
      <c r="AW1065">
        <v>-1</v>
      </c>
      <c r="AX1065">
        <v>-0.27734399999999998</v>
      </c>
      <c r="AY1065" t="s">
        <v>302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303</v>
      </c>
      <c r="BH1065">
        <v>15324.360322</v>
      </c>
      <c r="BI1065">
        <v>-314199.40383899998</v>
      </c>
      <c r="BJ1065">
        <v>7302.1199530000004</v>
      </c>
      <c r="BK1065">
        <v>0</v>
      </c>
      <c r="BL1065">
        <v>0</v>
      </c>
      <c r="BM1065">
        <v>0</v>
      </c>
      <c r="BN1065" t="s">
        <v>304</v>
      </c>
      <c r="BO1065">
        <v>3941.899676</v>
      </c>
      <c r="BP1065">
        <v>2049.8404839999998</v>
      </c>
      <c r="BQ1065">
        <v>6438.8640169999999</v>
      </c>
    </row>
    <row r="1066" spans="1:69">
      <c r="A1066">
        <v>1065</v>
      </c>
      <c r="C1066" t="s">
        <v>301</v>
      </c>
      <c r="D1066">
        <v>18.008783000000001</v>
      </c>
      <c r="E1066">
        <v>18.008783000000001</v>
      </c>
      <c r="F1066">
        <v>0</v>
      </c>
      <c r="G1066">
        <v>-5.0000000000000004E-6</v>
      </c>
      <c r="H1066">
        <v>1</v>
      </c>
      <c r="I1066">
        <v>9.9999999999999995E-7</v>
      </c>
      <c r="J1066" t="s">
        <v>222</v>
      </c>
      <c r="K1066">
        <v>7579</v>
      </c>
      <c r="L1066">
        <v>0</v>
      </c>
      <c r="M1066">
        <v>0</v>
      </c>
      <c r="N1066">
        <v>0</v>
      </c>
      <c r="O1066">
        <v>8037.2434999999996</v>
      </c>
      <c r="P1066">
        <v>10714.727699999999</v>
      </c>
      <c r="Q1066">
        <v>6481.9775</v>
      </c>
      <c r="R1066" t="s">
        <v>223</v>
      </c>
      <c r="S1066">
        <v>-6.1597559999999998</v>
      </c>
      <c r="T1066">
        <v>-39.559609999999999</v>
      </c>
      <c r="U1066">
        <v>6.0934929999999996</v>
      </c>
      <c r="V1066">
        <v>0.72575699999999999</v>
      </c>
      <c r="W1066">
        <v>84.591668999999996</v>
      </c>
      <c r="X1066">
        <v>83.485765000000001</v>
      </c>
      <c r="Y1066">
        <v>0</v>
      </c>
      <c r="Z1066">
        <v>0</v>
      </c>
      <c r="AA1066">
        <v>0</v>
      </c>
      <c r="AB1066">
        <v>0.18062</v>
      </c>
      <c r="AC1066">
        <v>0.27098800000000001</v>
      </c>
      <c r="AD1066">
        <v>0.66052200000000005</v>
      </c>
      <c r="AE1066">
        <v>0.86780000000000002</v>
      </c>
      <c r="AF1066">
        <v>1.0361</v>
      </c>
      <c r="AG1066">
        <v>-0.44136500000000001</v>
      </c>
      <c r="AH1066">
        <v>0.57619100000000001</v>
      </c>
      <c r="AI1066">
        <v>1.0058659999999999</v>
      </c>
      <c r="AJ1066">
        <v>1.938078</v>
      </c>
      <c r="AK1066">
        <v>-1.562217</v>
      </c>
      <c r="AL1066">
        <v>0.77880000000000005</v>
      </c>
      <c r="AM1066" t="s">
        <v>221</v>
      </c>
      <c r="AN1066">
        <v>818.25628600000005</v>
      </c>
      <c r="AO1066">
        <v>287.83133400000003</v>
      </c>
      <c r="AP1066">
        <v>340.07444800000002</v>
      </c>
      <c r="AQ1066">
        <v>1.1092420000000001</v>
      </c>
      <c r="AR1066">
        <v>92026.207204999999</v>
      </c>
      <c r="AS1066" t="s">
        <v>224</v>
      </c>
      <c r="AT1066">
        <v>6.0000000000000001E-3</v>
      </c>
      <c r="AU1066">
        <v>0.6</v>
      </c>
      <c r="AV1066">
        <v>1</v>
      </c>
      <c r="AW1066">
        <v>-1</v>
      </c>
      <c r="AX1066">
        <v>-0.27685500000000002</v>
      </c>
      <c r="AY1066" t="s">
        <v>302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303</v>
      </c>
      <c r="BH1066">
        <v>13313.665242999999</v>
      </c>
      <c r="BI1066">
        <v>-317055.28767400002</v>
      </c>
      <c r="BJ1066">
        <v>9307.4013149999992</v>
      </c>
      <c r="BK1066">
        <v>0</v>
      </c>
      <c r="BL1066">
        <v>0</v>
      </c>
      <c r="BM1066">
        <v>0</v>
      </c>
      <c r="BN1066" t="s">
        <v>304</v>
      </c>
      <c r="BO1066">
        <v>3933.1329740000001</v>
      </c>
      <c r="BP1066">
        <v>2041.362723</v>
      </c>
      <c r="BQ1066">
        <v>6423.543122</v>
      </c>
    </row>
    <row r="1067" spans="1:69">
      <c r="A1067">
        <v>1066</v>
      </c>
      <c r="C1067" t="s">
        <v>301</v>
      </c>
      <c r="D1067">
        <v>18.008783000000001</v>
      </c>
      <c r="E1067">
        <v>18.008783000000001</v>
      </c>
      <c r="F1067">
        <v>0</v>
      </c>
      <c r="G1067">
        <v>-5.0000000000000004E-6</v>
      </c>
      <c r="H1067">
        <v>1</v>
      </c>
      <c r="I1067">
        <v>9.9999999999999995E-7</v>
      </c>
      <c r="J1067" t="s">
        <v>222</v>
      </c>
      <c r="K1067">
        <v>7579</v>
      </c>
      <c r="L1067">
        <v>0</v>
      </c>
      <c r="M1067">
        <v>0</v>
      </c>
      <c r="N1067">
        <v>0</v>
      </c>
      <c r="O1067">
        <v>8037.2434999999996</v>
      </c>
      <c r="P1067">
        <v>10714.727699999999</v>
      </c>
      <c r="Q1067">
        <v>6481.9775</v>
      </c>
      <c r="R1067" t="s">
        <v>223</v>
      </c>
      <c r="S1067">
        <v>-6.4619850000000003</v>
      </c>
      <c r="T1067">
        <v>-39.932414999999999</v>
      </c>
      <c r="U1067">
        <v>6.2972169999999998</v>
      </c>
      <c r="V1067">
        <v>-5.5213999999999999E-2</v>
      </c>
      <c r="W1067">
        <v>84.786524999999997</v>
      </c>
      <c r="X1067">
        <v>83.084146000000004</v>
      </c>
      <c r="Y1067">
        <v>0</v>
      </c>
      <c r="Z1067">
        <v>0</v>
      </c>
      <c r="AA1067">
        <v>0</v>
      </c>
      <c r="AB1067">
        <v>0.18176500000000001</v>
      </c>
      <c r="AC1067">
        <v>0.26943099999999998</v>
      </c>
      <c r="AD1067">
        <v>0.657304</v>
      </c>
      <c r="AE1067">
        <v>0.86889000000000005</v>
      </c>
      <c r="AF1067">
        <v>1.037717</v>
      </c>
      <c r="AG1067">
        <v>-0.437421</v>
      </c>
      <c r="AH1067">
        <v>0.57660900000000004</v>
      </c>
      <c r="AI1067">
        <v>1.0126189999999999</v>
      </c>
      <c r="AJ1067">
        <v>1.94293</v>
      </c>
      <c r="AK1067">
        <v>-1.571448</v>
      </c>
      <c r="AL1067">
        <v>0.77525699999999997</v>
      </c>
      <c r="AM1067" t="s">
        <v>221</v>
      </c>
      <c r="AN1067">
        <v>817.91209500000002</v>
      </c>
      <c r="AO1067">
        <v>287.83357100000001</v>
      </c>
      <c r="AP1067">
        <v>340.07576899999998</v>
      </c>
      <c r="AQ1067">
        <v>1.1092789999999999</v>
      </c>
      <c r="AR1067">
        <v>92029.966830000005</v>
      </c>
      <c r="AS1067" t="s">
        <v>224</v>
      </c>
      <c r="AT1067">
        <v>6.0000000000000001E-3</v>
      </c>
      <c r="AU1067">
        <v>0.6</v>
      </c>
      <c r="AV1067">
        <v>1</v>
      </c>
      <c r="AW1067">
        <v>-1</v>
      </c>
      <c r="AX1067">
        <v>-0.27685500000000002</v>
      </c>
      <c r="AY1067" t="s">
        <v>302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303</v>
      </c>
      <c r="BH1067">
        <v>11264.952026999999</v>
      </c>
      <c r="BI1067">
        <v>-319858.08246100001</v>
      </c>
      <c r="BJ1067">
        <v>11317.242178</v>
      </c>
      <c r="BK1067">
        <v>0</v>
      </c>
      <c r="BL1067">
        <v>0</v>
      </c>
      <c r="BM1067">
        <v>0</v>
      </c>
      <c r="BN1067" t="s">
        <v>304</v>
      </c>
      <c r="BO1067">
        <v>3923.6800899999998</v>
      </c>
      <c r="BP1067">
        <v>2036.456516</v>
      </c>
      <c r="BQ1067">
        <v>6408.1047900000003</v>
      </c>
    </row>
    <row r="1068" spans="1:69">
      <c r="A1068">
        <v>1067</v>
      </c>
      <c r="C1068" t="s">
        <v>301</v>
      </c>
      <c r="D1068">
        <v>18.008783000000001</v>
      </c>
      <c r="E1068">
        <v>18.008783000000001</v>
      </c>
      <c r="F1068">
        <v>0</v>
      </c>
      <c r="G1068">
        <v>-5.0000000000000004E-6</v>
      </c>
      <c r="H1068">
        <v>1</v>
      </c>
      <c r="I1068">
        <v>9.9999999999999995E-7</v>
      </c>
      <c r="J1068" t="s">
        <v>222</v>
      </c>
      <c r="K1068">
        <v>7579</v>
      </c>
      <c r="L1068">
        <v>0</v>
      </c>
      <c r="M1068">
        <v>0</v>
      </c>
      <c r="N1068">
        <v>0</v>
      </c>
      <c r="O1068">
        <v>8037.2434999999996</v>
      </c>
      <c r="P1068">
        <v>10714.727699999999</v>
      </c>
      <c r="Q1068">
        <v>6481.9775</v>
      </c>
      <c r="R1068" t="s">
        <v>223</v>
      </c>
      <c r="S1068">
        <v>-6.7688980000000001</v>
      </c>
      <c r="T1068">
        <v>-40.298394999999999</v>
      </c>
      <c r="U1068">
        <v>6.501163</v>
      </c>
      <c r="V1068">
        <v>-0.834843</v>
      </c>
      <c r="W1068">
        <v>84.975617999999997</v>
      </c>
      <c r="X1068">
        <v>82.677368000000001</v>
      </c>
      <c r="Y1068">
        <v>0</v>
      </c>
      <c r="Z1068">
        <v>0</v>
      </c>
      <c r="AA1068">
        <v>0</v>
      </c>
      <c r="AB1068">
        <v>0.18278800000000001</v>
      </c>
      <c r="AC1068">
        <v>0.26821800000000001</v>
      </c>
      <c r="AD1068">
        <v>0.65405999999999997</v>
      </c>
      <c r="AE1068">
        <v>0.86998699999999995</v>
      </c>
      <c r="AF1068">
        <v>1.039326</v>
      </c>
      <c r="AG1068">
        <v>-0.43349599999999999</v>
      </c>
      <c r="AH1068">
        <v>0.57692100000000002</v>
      </c>
      <c r="AI1068">
        <v>1.019374</v>
      </c>
      <c r="AJ1068">
        <v>1.9478789999999999</v>
      </c>
      <c r="AK1068">
        <v>-1.5806210000000001</v>
      </c>
      <c r="AL1068">
        <v>0.77166699999999999</v>
      </c>
      <c r="AM1068" t="s">
        <v>221</v>
      </c>
      <c r="AN1068">
        <v>817.56786799999998</v>
      </c>
      <c r="AO1068">
        <v>287.83580899999998</v>
      </c>
      <c r="AP1068">
        <v>340.077091</v>
      </c>
      <c r="AQ1068">
        <v>1.1093150000000001</v>
      </c>
      <c r="AR1068">
        <v>92033.726983999994</v>
      </c>
      <c r="AS1068" t="s">
        <v>224</v>
      </c>
      <c r="AT1068">
        <v>6.0000000000000001E-3</v>
      </c>
      <c r="AU1068">
        <v>0.6</v>
      </c>
      <c r="AV1068">
        <v>1</v>
      </c>
      <c r="AW1068">
        <v>-1</v>
      </c>
      <c r="AX1068">
        <v>-0.27685500000000002</v>
      </c>
      <c r="AY1068" t="s">
        <v>302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303</v>
      </c>
      <c r="BH1068">
        <v>9179.127461</v>
      </c>
      <c r="BI1068">
        <v>-322608.41503400001</v>
      </c>
      <c r="BJ1068">
        <v>13330.948188</v>
      </c>
      <c r="BK1068">
        <v>0</v>
      </c>
      <c r="BL1068">
        <v>0</v>
      </c>
      <c r="BM1068">
        <v>0</v>
      </c>
      <c r="BN1068" t="s">
        <v>304</v>
      </c>
      <c r="BO1068">
        <v>3914.1663060000001</v>
      </c>
      <c r="BP1068">
        <v>2031.5187000000001</v>
      </c>
      <c r="BQ1068">
        <v>6392.5669989999997</v>
      </c>
    </row>
    <row r="1069" spans="1:69">
      <c r="A1069">
        <v>1068</v>
      </c>
      <c r="C1069" t="s">
        <v>301</v>
      </c>
      <c r="D1069">
        <v>18.008832999999999</v>
      </c>
      <c r="E1069">
        <v>18.008832999999999</v>
      </c>
      <c r="F1069">
        <v>0</v>
      </c>
      <c r="G1069">
        <v>-5.0000000000000004E-6</v>
      </c>
      <c r="H1069">
        <v>1</v>
      </c>
      <c r="I1069">
        <v>9.9999999999999995E-7</v>
      </c>
      <c r="J1069" t="s">
        <v>222</v>
      </c>
      <c r="K1069">
        <v>7579</v>
      </c>
      <c r="L1069">
        <v>0</v>
      </c>
      <c r="M1069">
        <v>0</v>
      </c>
      <c r="N1069">
        <v>0</v>
      </c>
      <c r="O1069">
        <v>8037.2434999999996</v>
      </c>
      <c r="P1069">
        <v>10714.727699999999</v>
      </c>
      <c r="Q1069">
        <v>6481.9775</v>
      </c>
      <c r="R1069" t="s">
        <v>223</v>
      </c>
      <c r="S1069">
        <v>-7.0803570000000002</v>
      </c>
      <c r="T1069">
        <v>-40.657643999999998</v>
      </c>
      <c r="U1069">
        <v>6.7052250000000004</v>
      </c>
      <c r="V1069">
        <v>-1.6130720000000001</v>
      </c>
      <c r="W1069">
        <v>85.158951000000002</v>
      </c>
      <c r="X1069">
        <v>82.265433999999999</v>
      </c>
      <c r="Y1069">
        <v>0</v>
      </c>
      <c r="Z1069">
        <v>0</v>
      </c>
      <c r="AA1069">
        <v>0</v>
      </c>
      <c r="AB1069">
        <v>0.18379999999999999</v>
      </c>
      <c r="AC1069">
        <v>0.26700400000000002</v>
      </c>
      <c r="AD1069">
        <v>0.65079699999999996</v>
      </c>
      <c r="AE1069">
        <v>0.87109000000000003</v>
      </c>
      <c r="AF1069">
        <v>1.0409280000000001</v>
      </c>
      <c r="AG1069">
        <v>-0.42959199999999997</v>
      </c>
      <c r="AH1069">
        <v>0.57712300000000005</v>
      </c>
      <c r="AI1069">
        <v>1.02613</v>
      </c>
      <c r="AJ1069">
        <v>1.9529270000000001</v>
      </c>
      <c r="AK1069">
        <v>-1.589736</v>
      </c>
      <c r="AL1069">
        <v>0.76802800000000004</v>
      </c>
      <c r="AM1069" t="s">
        <v>221</v>
      </c>
      <c r="AN1069">
        <v>817.22359400000005</v>
      </c>
      <c r="AO1069">
        <v>287.83804700000002</v>
      </c>
      <c r="AP1069">
        <v>340.07841300000001</v>
      </c>
      <c r="AQ1069">
        <v>1.1093519999999999</v>
      </c>
      <c r="AR1069">
        <v>92037.487771999993</v>
      </c>
      <c r="AS1069" t="s">
        <v>224</v>
      </c>
      <c r="AT1069">
        <v>6.0000000000000001E-3</v>
      </c>
      <c r="AU1069">
        <v>0.6</v>
      </c>
      <c r="AV1069">
        <v>1</v>
      </c>
      <c r="AW1069">
        <v>-1</v>
      </c>
      <c r="AX1069">
        <v>-0.27685500000000002</v>
      </c>
      <c r="AY1069" t="s">
        <v>302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303</v>
      </c>
      <c r="BH1069">
        <v>7056.7330430000002</v>
      </c>
      <c r="BI1069">
        <v>-325305.658291</v>
      </c>
      <c r="BJ1069">
        <v>15346.986043000001</v>
      </c>
      <c r="BK1069">
        <v>0</v>
      </c>
      <c r="BL1069">
        <v>0</v>
      </c>
      <c r="BM1069">
        <v>0</v>
      </c>
      <c r="BN1069" t="s">
        <v>304</v>
      </c>
      <c r="BO1069">
        <v>3904.5918280000001</v>
      </c>
      <c r="BP1069">
        <v>2026.5493839999999</v>
      </c>
      <c r="BQ1069">
        <v>6376.9300819999999</v>
      </c>
    </row>
    <row r="1070" spans="1:69">
      <c r="A1070">
        <v>1069</v>
      </c>
      <c r="C1070" t="s">
        <v>301</v>
      </c>
      <c r="D1070">
        <v>18.008832999999999</v>
      </c>
      <c r="E1070">
        <v>18.008832999999999</v>
      </c>
      <c r="F1070">
        <v>0</v>
      </c>
      <c r="G1070">
        <v>-5.0000000000000004E-6</v>
      </c>
      <c r="H1070">
        <v>1</v>
      </c>
      <c r="I1070">
        <v>9.9999999999999995E-7</v>
      </c>
      <c r="J1070" t="s">
        <v>222</v>
      </c>
      <c r="K1070">
        <v>7579</v>
      </c>
      <c r="L1070">
        <v>0</v>
      </c>
      <c r="M1070">
        <v>0</v>
      </c>
      <c r="N1070">
        <v>0</v>
      </c>
      <c r="O1070">
        <v>8037.2434999999996</v>
      </c>
      <c r="P1070">
        <v>10714.727699999999</v>
      </c>
      <c r="Q1070">
        <v>6481.9775</v>
      </c>
      <c r="R1070" t="s">
        <v>223</v>
      </c>
      <c r="S1070">
        <v>-7.3963029999999996</v>
      </c>
      <c r="T1070">
        <v>-41.010058999999998</v>
      </c>
      <c r="U1070">
        <v>6.9091940000000003</v>
      </c>
      <c r="V1070">
        <v>-2.3898329999999999</v>
      </c>
      <c r="W1070">
        <v>85.336526000000006</v>
      </c>
      <c r="X1070">
        <v>81.848321999999996</v>
      </c>
      <c r="Y1070">
        <v>0</v>
      </c>
      <c r="Z1070">
        <v>0</v>
      </c>
      <c r="AA1070">
        <v>0</v>
      </c>
      <c r="AB1070">
        <v>0.18480099999999999</v>
      </c>
      <c r="AC1070">
        <v>0.265789</v>
      </c>
      <c r="AD1070">
        <v>0.64751499999999995</v>
      </c>
      <c r="AE1070">
        <v>0.87219899999999995</v>
      </c>
      <c r="AF1070">
        <v>1.0425230000000001</v>
      </c>
      <c r="AG1070">
        <v>-0.42570599999999997</v>
      </c>
      <c r="AH1070">
        <v>0.57721</v>
      </c>
      <c r="AI1070">
        <v>1.032886</v>
      </c>
      <c r="AJ1070">
        <v>1.9580770000000001</v>
      </c>
      <c r="AK1070">
        <v>-1.598794</v>
      </c>
      <c r="AL1070">
        <v>0.76434100000000005</v>
      </c>
      <c r="AM1070" t="s">
        <v>221</v>
      </c>
      <c r="AN1070">
        <v>816.87926400000003</v>
      </c>
      <c r="AO1070">
        <v>287.84028499999999</v>
      </c>
      <c r="AP1070">
        <v>340.07973500000003</v>
      </c>
      <c r="AQ1070">
        <v>1.109389</v>
      </c>
      <c r="AR1070">
        <v>92041.249297000002</v>
      </c>
      <c r="AS1070" t="s">
        <v>224</v>
      </c>
      <c r="AT1070">
        <v>6.0000000000000001E-3</v>
      </c>
      <c r="AU1070">
        <v>0.6</v>
      </c>
      <c r="AV1070">
        <v>1</v>
      </c>
      <c r="AW1070">
        <v>-1</v>
      </c>
      <c r="AX1070">
        <v>-0.27685500000000002</v>
      </c>
      <c r="AY1070" t="s">
        <v>302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303</v>
      </c>
      <c r="BH1070">
        <v>4898.3481549999997</v>
      </c>
      <c r="BI1070">
        <v>-327949.08218899998</v>
      </c>
      <c r="BJ1070">
        <v>17363.796718000001</v>
      </c>
      <c r="BK1070">
        <v>0</v>
      </c>
      <c r="BL1070">
        <v>0</v>
      </c>
      <c r="BM1070">
        <v>0</v>
      </c>
      <c r="BN1070" t="s">
        <v>304</v>
      </c>
      <c r="BO1070">
        <v>3894.955563</v>
      </c>
      <c r="BP1070">
        <v>2021.5479989999999</v>
      </c>
      <c r="BQ1070">
        <v>6361.1922560000003</v>
      </c>
    </row>
    <row r="1071" spans="1:69">
      <c r="A1071">
        <v>1070</v>
      </c>
      <c r="C1071" t="s">
        <v>301</v>
      </c>
      <c r="D1071">
        <v>18.008832999999999</v>
      </c>
      <c r="E1071">
        <v>18.008832999999999</v>
      </c>
      <c r="F1071">
        <v>0</v>
      </c>
      <c r="G1071">
        <v>-5.0000000000000004E-6</v>
      </c>
      <c r="H1071">
        <v>1</v>
      </c>
      <c r="I1071">
        <v>9.9999999999999995E-7</v>
      </c>
      <c r="J1071" t="s">
        <v>222</v>
      </c>
      <c r="K1071">
        <v>7579</v>
      </c>
      <c r="L1071">
        <v>0</v>
      </c>
      <c r="M1071">
        <v>0</v>
      </c>
      <c r="N1071">
        <v>0</v>
      </c>
      <c r="O1071">
        <v>8037.2434999999996</v>
      </c>
      <c r="P1071">
        <v>10714.727699999999</v>
      </c>
      <c r="Q1071">
        <v>6481.9775</v>
      </c>
      <c r="R1071" t="s">
        <v>223</v>
      </c>
      <c r="S1071">
        <v>-7.7166480000000002</v>
      </c>
      <c r="T1071">
        <v>-41.355558000000002</v>
      </c>
      <c r="U1071">
        <v>7.1128970000000002</v>
      </c>
      <c r="V1071">
        <v>-3.1651850000000001</v>
      </c>
      <c r="W1071">
        <v>85.508505999999997</v>
      </c>
      <c r="X1071">
        <v>81.426101000000003</v>
      </c>
      <c r="Y1071">
        <v>0</v>
      </c>
      <c r="Z1071">
        <v>0</v>
      </c>
      <c r="AA1071">
        <v>0</v>
      </c>
      <c r="AB1071">
        <v>0.18579100000000001</v>
      </c>
      <c r="AC1071">
        <v>0.264575</v>
      </c>
      <c r="AD1071">
        <v>0.64421300000000004</v>
      </c>
      <c r="AE1071">
        <v>0.87331300000000001</v>
      </c>
      <c r="AF1071">
        <v>1.0441100000000001</v>
      </c>
      <c r="AG1071">
        <v>-0.42184100000000002</v>
      </c>
      <c r="AH1071">
        <v>0.57718100000000006</v>
      </c>
      <c r="AI1071">
        <v>1.0396430000000001</v>
      </c>
      <c r="AJ1071">
        <v>1.9633370000000001</v>
      </c>
      <c r="AK1071">
        <v>-1.6077950000000001</v>
      </c>
      <c r="AL1071">
        <v>0.760606</v>
      </c>
      <c r="AM1071" t="s">
        <v>221</v>
      </c>
      <c r="AN1071">
        <v>816.53486799999996</v>
      </c>
      <c r="AO1071">
        <v>287.84252300000003</v>
      </c>
      <c r="AP1071">
        <v>340.08105799999998</v>
      </c>
      <c r="AQ1071">
        <v>1.109426</v>
      </c>
      <c r="AR1071">
        <v>92045.011668000006</v>
      </c>
      <c r="AS1071" t="s">
        <v>224</v>
      </c>
      <c r="AT1071">
        <v>6.0000000000000001E-3</v>
      </c>
      <c r="AU1071">
        <v>0.6</v>
      </c>
      <c r="AV1071">
        <v>1</v>
      </c>
      <c r="AW1071">
        <v>-1</v>
      </c>
      <c r="AX1071">
        <v>-0.27685500000000002</v>
      </c>
      <c r="AY1071" t="s">
        <v>302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303</v>
      </c>
      <c r="BH1071">
        <v>2704.2333119999998</v>
      </c>
      <c r="BI1071">
        <v>-330539.55719399999</v>
      </c>
      <c r="BJ1071">
        <v>19380.210298000002</v>
      </c>
      <c r="BK1071">
        <v>0</v>
      </c>
      <c r="BL1071">
        <v>0</v>
      </c>
      <c r="BM1071">
        <v>0</v>
      </c>
      <c r="BN1071" t="s">
        <v>304</v>
      </c>
      <c r="BO1071">
        <v>3885.2685339999998</v>
      </c>
      <c r="BP1071">
        <v>2016.5202670000001</v>
      </c>
      <c r="BQ1071">
        <v>6345.3715229999998</v>
      </c>
    </row>
    <row r="1072" spans="1:69">
      <c r="A1072">
        <v>1071</v>
      </c>
      <c r="C1072" t="s">
        <v>301</v>
      </c>
      <c r="D1072">
        <v>18.008832999999999</v>
      </c>
      <c r="E1072">
        <v>18.008832999999999</v>
      </c>
      <c r="F1072">
        <v>0</v>
      </c>
      <c r="G1072">
        <v>-5.0000000000000004E-6</v>
      </c>
      <c r="H1072">
        <v>1</v>
      </c>
      <c r="I1072">
        <v>9.9999999999999995E-7</v>
      </c>
      <c r="J1072" t="s">
        <v>222</v>
      </c>
      <c r="K1072">
        <v>7579</v>
      </c>
      <c r="L1072">
        <v>0</v>
      </c>
      <c r="M1072">
        <v>0</v>
      </c>
      <c r="N1072">
        <v>0</v>
      </c>
      <c r="O1072">
        <v>8037.2434999999996</v>
      </c>
      <c r="P1072">
        <v>10714.727699999999</v>
      </c>
      <c r="Q1072">
        <v>6481.9775</v>
      </c>
      <c r="R1072" t="s">
        <v>223</v>
      </c>
      <c r="S1072">
        <v>-8.0413530000000009</v>
      </c>
      <c r="T1072">
        <v>-41.694259000000002</v>
      </c>
      <c r="U1072">
        <v>7.3161449999999997</v>
      </c>
      <c r="V1072">
        <v>-3.939006</v>
      </c>
      <c r="W1072">
        <v>85.674818999999999</v>
      </c>
      <c r="X1072">
        <v>80.998740999999995</v>
      </c>
      <c r="Y1072">
        <v>0</v>
      </c>
      <c r="Z1072">
        <v>0</v>
      </c>
      <c r="AA1072">
        <v>0</v>
      </c>
      <c r="AB1072">
        <v>0.18677099999999999</v>
      </c>
      <c r="AC1072">
        <v>0.26335999999999998</v>
      </c>
      <c r="AD1072">
        <v>0.64089399999999996</v>
      </c>
      <c r="AE1072">
        <v>0.87443400000000004</v>
      </c>
      <c r="AF1072">
        <v>1.04569</v>
      </c>
      <c r="AG1072">
        <v>-0.41799599999999998</v>
      </c>
      <c r="AH1072">
        <v>0.57703000000000004</v>
      </c>
      <c r="AI1072">
        <v>1.0463990000000001</v>
      </c>
      <c r="AJ1072">
        <v>1.968707</v>
      </c>
      <c r="AK1072">
        <v>-1.6167400000000001</v>
      </c>
      <c r="AL1072">
        <v>0.75682300000000002</v>
      </c>
      <c r="AM1072" t="s">
        <v>221</v>
      </c>
      <c r="AN1072">
        <v>816.19039599999996</v>
      </c>
      <c r="AO1072">
        <v>287.844762</v>
      </c>
      <c r="AP1072">
        <v>340.082381</v>
      </c>
      <c r="AQ1072">
        <v>1.1094619999999999</v>
      </c>
      <c r="AR1072">
        <v>92048.774994000007</v>
      </c>
      <c r="AS1072" t="s">
        <v>224</v>
      </c>
      <c r="AT1072">
        <v>6.0000000000000001E-3</v>
      </c>
      <c r="AU1072">
        <v>0.6</v>
      </c>
      <c r="AV1072">
        <v>1</v>
      </c>
      <c r="AW1072">
        <v>-1</v>
      </c>
      <c r="AX1072">
        <v>-0.27685500000000002</v>
      </c>
      <c r="AY1072" t="s">
        <v>302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303</v>
      </c>
      <c r="BH1072">
        <v>475.122884</v>
      </c>
      <c r="BI1072">
        <v>-333075.88397600001</v>
      </c>
      <c r="BJ1072">
        <v>21394.531800000001</v>
      </c>
      <c r="BK1072">
        <v>0</v>
      </c>
      <c r="BL1072">
        <v>0</v>
      </c>
      <c r="BM1072">
        <v>0</v>
      </c>
      <c r="BN1072" t="s">
        <v>304</v>
      </c>
      <c r="BO1072">
        <v>3875.525881</v>
      </c>
      <c r="BP1072">
        <v>2011.4636640000001</v>
      </c>
      <c r="BQ1072">
        <v>6329.4599440000002</v>
      </c>
    </row>
    <row r="1073" spans="1:69">
      <c r="A1073">
        <v>1072</v>
      </c>
      <c r="C1073" t="s">
        <v>301</v>
      </c>
      <c r="D1073">
        <v>18.008832999999999</v>
      </c>
      <c r="E1073">
        <v>18.008832999999999</v>
      </c>
      <c r="F1073">
        <v>0</v>
      </c>
      <c r="G1073">
        <v>-5.0000000000000004E-6</v>
      </c>
      <c r="H1073">
        <v>1</v>
      </c>
      <c r="I1073">
        <v>9.9999999999999995E-7</v>
      </c>
      <c r="J1073" t="s">
        <v>222</v>
      </c>
      <c r="K1073">
        <v>7579</v>
      </c>
      <c r="L1073">
        <v>0</v>
      </c>
      <c r="M1073">
        <v>0</v>
      </c>
      <c r="N1073">
        <v>0</v>
      </c>
      <c r="O1073">
        <v>8037.2434999999996</v>
      </c>
      <c r="P1073">
        <v>10714.727699999999</v>
      </c>
      <c r="Q1073">
        <v>6481.9775</v>
      </c>
      <c r="R1073" t="s">
        <v>223</v>
      </c>
      <c r="S1073">
        <v>-8.3703269999999996</v>
      </c>
      <c r="T1073">
        <v>-42.025982999999997</v>
      </c>
      <c r="U1073">
        <v>7.518745</v>
      </c>
      <c r="V1073">
        <v>-4.7113060000000004</v>
      </c>
      <c r="W1073">
        <v>85.835564000000005</v>
      </c>
      <c r="X1073">
        <v>80.566274000000007</v>
      </c>
      <c r="Y1073">
        <v>0</v>
      </c>
      <c r="Z1073">
        <v>0</v>
      </c>
      <c r="AA1073">
        <v>0</v>
      </c>
      <c r="AB1073">
        <v>0.18773999999999999</v>
      </c>
      <c r="AC1073">
        <v>0.26214500000000002</v>
      </c>
      <c r="AD1073">
        <v>0.63755600000000001</v>
      </c>
      <c r="AE1073">
        <v>0.87556</v>
      </c>
      <c r="AF1073">
        <v>1.0472630000000001</v>
      </c>
      <c r="AG1073">
        <v>-0.41416999999999998</v>
      </c>
      <c r="AH1073">
        <v>0.57675299999999996</v>
      </c>
      <c r="AI1073">
        <v>1.0531539999999999</v>
      </c>
      <c r="AJ1073">
        <v>1.9741930000000001</v>
      </c>
      <c r="AK1073">
        <v>-1.625629</v>
      </c>
      <c r="AL1073">
        <v>0.75299199999999999</v>
      </c>
      <c r="AM1073" t="s">
        <v>221</v>
      </c>
      <c r="AN1073">
        <v>815.84583799999996</v>
      </c>
      <c r="AO1073">
        <v>287.84700199999997</v>
      </c>
      <c r="AP1073">
        <v>340.08370400000001</v>
      </c>
      <c r="AQ1073">
        <v>1.109499</v>
      </c>
      <c r="AR1073">
        <v>92052.539386000004</v>
      </c>
      <c r="AS1073" t="s">
        <v>224</v>
      </c>
      <c r="AT1073">
        <v>6.0000000000000001E-3</v>
      </c>
      <c r="AU1073">
        <v>0.6</v>
      </c>
      <c r="AV1073">
        <v>1</v>
      </c>
      <c r="AW1073">
        <v>-1</v>
      </c>
      <c r="AX1073">
        <v>-0.27636699999999997</v>
      </c>
      <c r="AY1073" t="s">
        <v>302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303</v>
      </c>
      <c r="BH1073">
        <v>-1788.0333720000001</v>
      </c>
      <c r="BI1073">
        <v>-335558.39546700002</v>
      </c>
      <c r="BJ1073">
        <v>23406.044260999999</v>
      </c>
      <c r="BK1073">
        <v>0</v>
      </c>
      <c r="BL1073">
        <v>0</v>
      </c>
      <c r="BM1073">
        <v>0</v>
      </c>
      <c r="BN1073" t="s">
        <v>304</v>
      </c>
      <c r="BO1073">
        <v>3866.3362040000002</v>
      </c>
      <c r="BP1073">
        <v>2002.842864</v>
      </c>
      <c r="BQ1073">
        <v>6313.4677899999997</v>
      </c>
    </row>
    <row r="1074" spans="1:69">
      <c r="A1074">
        <v>1073</v>
      </c>
      <c r="C1074" t="s">
        <v>301</v>
      </c>
      <c r="D1074">
        <v>18.008832999999999</v>
      </c>
      <c r="E1074">
        <v>18.008832999999999</v>
      </c>
      <c r="F1074">
        <v>0</v>
      </c>
      <c r="G1074">
        <v>-5.0000000000000004E-6</v>
      </c>
      <c r="H1074">
        <v>1</v>
      </c>
      <c r="I1074">
        <v>9.9999999999999995E-7</v>
      </c>
      <c r="J1074" t="s">
        <v>222</v>
      </c>
      <c r="K1074">
        <v>7579</v>
      </c>
      <c r="L1074">
        <v>0</v>
      </c>
      <c r="M1074">
        <v>0</v>
      </c>
      <c r="N1074">
        <v>0</v>
      </c>
      <c r="O1074">
        <v>8037.2434999999996</v>
      </c>
      <c r="P1074">
        <v>10714.727699999999</v>
      </c>
      <c r="Q1074">
        <v>6481.9775</v>
      </c>
      <c r="R1074" t="s">
        <v>223</v>
      </c>
      <c r="S1074">
        <v>-8.7034160000000007</v>
      </c>
      <c r="T1074">
        <v>-42.350803999999997</v>
      </c>
      <c r="U1074">
        <v>7.7206070000000002</v>
      </c>
      <c r="V1074">
        <v>-5.4820890000000002</v>
      </c>
      <c r="W1074">
        <v>85.990855999999994</v>
      </c>
      <c r="X1074">
        <v>80.128759000000002</v>
      </c>
      <c r="Y1074">
        <v>0</v>
      </c>
      <c r="Z1074">
        <v>0</v>
      </c>
      <c r="AA1074">
        <v>0</v>
      </c>
      <c r="AB1074">
        <v>0.188807</v>
      </c>
      <c r="AC1074">
        <v>0.26059300000000002</v>
      </c>
      <c r="AD1074">
        <v>0.63420500000000002</v>
      </c>
      <c r="AE1074">
        <v>0.87669299999999994</v>
      </c>
      <c r="AF1074">
        <v>1.048827</v>
      </c>
      <c r="AG1074">
        <v>-0.41036499999999998</v>
      </c>
      <c r="AH1074">
        <v>0.57634700000000005</v>
      </c>
      <c r="AI1074">
        <v>1.059909</v>
      </c>
      <c r="AJ1074">
        <v>1.9798</v>
      </c>
      <c r="AK1074">
        <v>-1.6344620000000001</v>
      </c>
      <c r="AL1074">
        <v>0.74911300000000003</v>
      </c>
      <c r="AM1074" t="s">
        <v>221</v>
      </c>
      <c r="AN1074">
        <v>815.50118399999997</v>
      </c>
      <c r="AO1074">
        <v>287.849242</v>
      </c>
      <c r="AP1074">
        <v>340.08502700000003</v>
      </c>
      <c r="AQ1074">
        <v>1.1095360000000001</v>
      </c>
      <c r="AR1074">
        <v>92056.304956000007</v>
      </c>
      <c r="AS1074" t="s">
        <v>224</v>
      </c>
      <c r="AT1074">
        <v>6.0000000000000001E-3</v>
      </c>
      <c r="AU1074">
        <v>0.6</v>
      </c>
      <c r="AV1074">
        <v>1</v>
      </c>
      <c r="AW1074">
        <v>-1</v>
      </c>
      <c r="AX1074">
        <v>-0.27636699999999997</v>
      </c>
      <c r="AY1074" t="s">
        <v>302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303</v>
      </c>
      <c r="BH1074">
        <v>-4085.932018</v>
      </c>
      <c r="BI1074">
        <v>-337987.63165900001</v>
      </c>
      <c r="BJ1074">
        <v>25412.301113000001</v>
      </c>
      <c r="BK1074">
        <v>0</v>
      </c>
      <c r="BL1074">
        <v>0</v>
      </c>
      <c r="BM1074">
        <v>0</v>
      </c>
      <c r="BN1074" t="s">
        <v>304</v>
      </c>
      <c r="BO1074">
        <v>3856.5017210000001</v>
      </c>
      <c r="BP1074">
        <v>1997.748396</v>
      </c>
      <c r="BQ1074">
        <v>6297.4087380000001</v>
      </c>
    </row>
    <row r="1075" spans="1:69">
      <c r="A1075">
        <v>1074</v>
      </c>
      <c r="C1075" t="s">
        <v>301</v>
      </c>
      <c r="D1075">
        <v>18.008832999999999</v>
      </c>
      <c r="E1075">
        <v>18.008832999999999</v>
      </c>
      <c r="F1075">
        <v>0</v>
      </c>
      <c r="G1075">
        <v>-5.0000000000000004E-6</v>
      </c>
      <c r="H1075">
        <v>1</v>
      </c>
      <c r="I1075">
        <v>9.9999999999999995E-7</v>
      </c>
      <c r="J1075" t="s">
        <v>222</v>
      </c>
      <c r="K1075">
        <v>7579</v>
      </c>
      <c r="L1075">
        <v>0</v>
      </c>
      <c r="M1075">
        <v>0</v>
      </c>
      <c r="N1075">
        <v>0</v>
      </c>
      <c r="O1075">
        <v>8037.2434999999996</v>
      </c>
      <c r="P1075">
        <v>10714.727699999999</v>
      </c>
      <c r="Q1075">
        <v>6481.9775</v>
      </c>
      <c r="R1075" t="s">
        <v>223</v>
      </c>
      <c r="S1075">
        <v>-9.0407189999999993</v>
      </c>
      <c r="T1075">
        <v>-42.668787000000002</v>
      </c>
      <c r="U1075">
        <v>7.9213969999999998</v>
      </c>
      <c r="V1075">
        <v>-6.2512590000000001</v>
      </c>
      <c r="W1075">
        <v>86.140656000000007</v>
      </c>
      <c r="X1075">
        <v>79.686133999999996</v>
      </c>
      <c r="Y1075">
        <v>0</v>
      </c>
      <c r="Z1075">
        <v>0</v>
      </c>
      <c r="AA1075">
        <v>0</v>
      </c>
      <c r="AB1075">
        <v>0.18975700000000001</v>
      </c>
      <c r="AC1075">
        <v>0.25938</v>
      </c>
      <c r="AD1075">
        <v>0.63083699999999998</v>
      </c>
      <c r="AE1075">
        <v>0.87783199999999995</v>
      </c>
      <c r="AF1075">
        <v>1.0503830000000001</v>
      </c>
      <c r="AG1075">
        <v>-0.40658</v>
      </c>
      <c r="AH1075">
        <v>0.57580600000000004</v>
      </c>
      <c r="AI1075">
        <v>1.0666610000000001</v>
      </c>
      <c r="AJ1075">
        <v>1.985533</v>
      </c>
      <c r="AK1075">
        <v>-1.64324</v>
      </c>
      <c r="AL1075">
        <v>0.74518499999999999</v>
      </c>
      <c r="AM1075" t="s">
        <v>221</v>
      </c>
      <c r="AN1075">
        <v>815.15642300000002</v>
      </c>
      <c r="AO1075">
        <v>287.85148299999997</v>
      </c>
      <c r="AP1075">
        <v>340.08635099999998</v>
      </c>
      <c r="AQ1075">
        <v>1.109572</v>
      </c>
      <c r="AR1075">
        <v>92060.071817999997</v>
      </c>
      <c r="AS1075" t="s">
        <v>224</v>
      </c>
      <c r="AT1075">
        <v>6.0000000000000001E-3</v>
      </c>
      <c r="AU1075">
        <v>0.6</v>
      </c>
      <c r="AV1075">
        <v>1</v>
      </c>
      <c r="AW1075">
        <v>-1</v>
      </c>
      <c r="AX1075">
        <v>-0.27685500000000002</v>
      </c>
      <c r="AY1075" t="s">
        <v>302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303</v>
      </c>
      <c r="BH1075">
        <v>-6417.8551589999997</v>
      </c>
      <c r="BI1075">
        <v>-340362.615636</v>
      </c>
      <c r="BJ1075">
        <v>27411.682029</v>
      </c>
      <c r="BK1075">
        <v>0</v>
      </c>
      <c r="BL1075">
        <v>0</v>
      </c>
      <c r="BM1075">
        <v>0</v>
      </c>
      <c r="BN1075" t="s">
        <v>304</v>
      </c>
      <c r="BO1075">
        <v>3846.0223209999999</v>
      </c>
      <c r="BP1075">
        <v>1996.1508160000001</v>
      </c>
      <c r="BQ1075">
        <v>6281.2751019999996</v>
      </c>
    </row>
    <row r="1076" spans="1:69">
      <c r="A1076">
        <v>1075</v>
      </c>
      <c r="C1076" t="s">
        <v>301</v>
      </c>
      <c r="D1076">
        <v>18.008832999999999</v>
      </c>
      <c r="E1076">
        <v>18.008832999999999</v>
      </c>
      <c r="F1076">
        <v>0</v>
      </c>
      <c r="G1076">
        <v>-5.0000000000000004E-6</v>
      </c>
      <c r="H1076">
        <v>1</v>
      </c>
      <c r="I1076">
        <v>9.9999999999999995E-7</v>
      </c>
      <c r="J1076" t="s">
        <v>222</v>
      </c>
      <c r="K1076">
        <v>7579</v>
      </c>
      <c r="L1076">
        <v>0</v>
      </c>
      <c r="M1076">
        <v>0</v>
      </c>
      <c r="N1076">
        <v>0</v>
      </c>
      <c r="O1076">
        <v>8037.2434999999996</v>
      </c>
      <c r="P1076">
        <v>10714.727699999999</v>
      </c>
      <c r="Q1076">
        <v>6481.9775</v>
      </c>
      <c r="R1076" t="s">
        <v>223</v>
      </c>
      <c r="S1076">
        <v>-9.3821370000000002</v>
      </c>
      <c r="T1076">
        <v>-42.979796999999998</v>
      </c>
      <c r="U1076">
        <v>8.1209070000000008</v>
      </c>
      <c r="V1076">
        <v>-7.0188220000000001</v>
      </c>
      <c r="W1076">
        <v>86.285055</v>
      </c>
      <c r="X1076">
        <v>79.238459000000006</v>
      </c>
      <c r="Y1076">
        <v>0</v>
      </c>
      <c r="Z1076">
        <v>0</v>
      </c>
      <c r="AA1076">
        <v>0</v>
      </c>
      <c r="AB1076">
        <v>0.19058900000000001</v>
      </c>
      <c r="AC1076">
        <v>0.25850299999999998</v>
      </c>
      <c r="AD1076">
        <v>0.62744999999999995</v>
      </c>
      <c r="AE1076">
        <v>0.87897499999999995</v>
      </c>
      <c r="AF1076">
        <v>1.0519339999999999</v>
      </c>
      <c r="AG1076">
        <v>-0.40281499999999998</v>
      </c>
      <c r="AH1076">
        <v>0.57512600000000003</v>
      </c>
      <c r="AI1076">
        <v>1.0734109999999999</v>
      </c>
      <c r="AJ1076">
        <v>1.9913970000000001</v>
      </c>
      <c r="AK1076">
        <v>-1.6519619999999999</v>
      </c>
      <c r="AL1076">
        <v>0.74121000000000004</v>
      </c>
      <c r="AM1076" t="s">
        <v>221</v>
      </c>
      <c r="AN1076">
        <v>814.81154400000003</v>
      </c>
      <c r="AO1076">
        <v>287.853725</v>
      </c>
      <c r="AP1076">
        <v>340.08767499999999</v>
      </c>
      <c r="AQ1076">
        <v>1.1096090000000001</v>
      </c>
      <c r="AR1076">
        <v>92063.840089000005</v>
      </c>
      <c r="AS1076" t="s">
        <v>224</v>
      </c>
      <c r="AT1076">
        <v>6.0000000000000001E-3</v>
      </c>
      <c r="AU1076">
        <v>0.6</v>
      </c>
      <c r="AV1076">
        <v>1</v>
      </c>
      <c r="AW1076">
        <v>-1</v>
      </c>
      <c r="AX1076">
        <v>-0.27685500000000002</v>
      </c>
      <c r="AY1076" t="s">
        <v>302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303</v>
      </c>
      <c r="BH1076">
        <v>-8782.3105080000005</v>
      </c>
      <c r="BI1076">
        <v>-342683.89412700001</v>
      </c>
      <c r="BJ1076">
        <v>29404.107333</v>
      </c>
      <c r="BK1076">
        <v>0</v>
      </c>
      <c r="BL1076">
        <v>0</v>
      </c>
      <c r="BM1076">
        <v>0</v>
      </c>
      <c r="BN1076" t="s">
        <v>304</v>
      </c>
      <c r="BO1076">
        <v>3836.105536</v>
      </c>
      <c r="BP1076">
        <v>1991.003837</v>
      </c>
      <c r="BQ1076">
        <v>6265.0791339999996</v>
      </c>
    </row>
    <row r="1077" spans="1:69">
      <c r="A1077">
        <v>1076</v>
      </c>
      <c r="C1077" t="s">
        <v>301</v>
      </c>
      <c r="D1077">
        <v>18.008832999999999</v>
      </c>
      <c r="E1077">
        <v>18.008832999999999</v>
      </c>
      <c r="F1077">
        <v>0</v>
      </c>
      <c r="G1077">
        <v>-5.0000000000000004E-6</v>
      </c>
      <c r="H1077">
        <v>1</v>
      </c>
      <c r="I1077">
        <v>9.9999999999999995E-7</v>
      </c>
      <c r="J1077" t="s">
        <v>222</v>
      </c>
      <c r="K1077">
        <v>7579</v>
      </c>
      <c r="L1077">
        <v>0</v>
      </c>
      <c r="M1077">
        <v>0</v>
      </c>
      <c r="N1077">
        <v>0</v>
      </c>
      <c r="O1077">
        <v>8037.2434999999996</v>
      </c>
      <c r="P1077">
        <v>10714.727699999999</v>
      </c>
      <c r="Q1077">
        <v>6481.9775</v>
      </c>
      <c r="R1077" t="s">
        <v>223</v>
      </c>
      <c r="S1077">
        <v>-9.7274659999999997</v>
      </c>
      <c r="T1077">
        <v>-43.283914000000003</v>
      </c>
      <c r="U1077">
        <v>8.3191389999999998</v>
      </c>
      <c r="V1077">
        <v>-7.7847470000000003</v>
      </c>
      <c r="W1077">
        <v>86.424105999999995</v>
      </c>
      <c r="X1077">
        <v>78.785737999999995</v>
      </c>
      <c r="Y1077">
        <v>0</v>
      </c>
      <c r="Z1077">
        <v>0</v>
      </c>
      <c r="AA1077">
        <v>0</v>
      </c>
      <c r="AB1077">
        <v>0.19151899999999999</v>
      </c>
      <c r="AC1077">
        <v>0.25729000000000002</v>
      </c>
      <c r="AD1077">
        <v>0.62405299999999997</v>
      </c>
      <c r="AE1077">
        <v>0.88012400000000002</v>
      </c>
      <c r="AF1077">
        <v>1.0534779999999999</v>
      </c>
      <c r="AG1077">
        <v>-0.39907100000000001</v>
      </c>
      <c r="AH1077">
        <v>0.57430099999999995</v>
      </c>
      <c r="AI1077">
        <v>1.080158</v>
      </c>
      <c r="AJ1077">
        <v>1.9973970000000001</v>
      </c>
      <c r="AK1077">
        <v>-1.6606300000000001</v>
      </c>
      <c r="AL1077">
        <v>0.73718499999999998</v>
      </c>
      <c r="AM1077" t="s">
        <v>221</v>
      </c>
      <c r="AN1077">
        <v>814.46653700000002</v>
      </c>
      <c r="AO1077">
        <v>287.85596800000002</v>
      </c>
      <c r="AP1077">
        <v>340.089</v>
      </c>
      <c r="AQ1077">
        <v>1.1096459999999999</v>
      </c>
      <c r="AR1077">
        <v>92067.609884999998</v>
      </c>
      <c r="AS1077" t="s">
        <v>224</v>
      </c>
      <c r="AT1077">
        <v>6.0000000000000001E-3</v>
      </c>
      <c r="AU1077">
        <v>0.6</v>
      </c>
      <c r="AV1077">
        <v>1</v>
      </c>
      <c r="AW1077">
        <v>-1</v>
      </c>
      <c r="AX1077">
        <v>-0.27685500000000002</v>
      </c>
      <c r="AY1077" t="s">
        <v>302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303</v>
      </c>
      <c r="BH1077">
        <v>-11179.320844</v>
      </c>
      <c r="BI1077">
        <v>-344951.496208</v>
      </c>
      <c r="BJ1077">
        <v>31387.620964000002</v>
      </c>
      <c r="BK1077">
        <v>0</v>
      </c>
      <c r="BL1077">
        <v>0</v>
      </c>
      <c r="BM1077">
        <v>0</v>
      </c>
      <c r="BN1077" t="s">
        <v>304</v>
      </c>
      <c r="BO1077">
        <v>3826.1535020000001</v>
      </c>
      <c r="BP1077">
        <v>1985.8385619999999</v>
      </c>
      <c r="BQ1077">
        <v>6248.8255989999998</v>
      </c>
    </row>
    <row r="1078" spans="1:69">
      <c r="A1078">
        <v>1077</v>
      </c>
      <c r="C1078" t="s">
        <v>301</v>
      </c>
      <c r="D1078">
        <v>18.008832999999999</v>
      </c>
      <c r="E1078">
        <v>18.008832999999999</v>
      </c>
      <c r="F1078">
        <v>0</v>
      </c>
      <c r="G1078">
        <v>-5.0000000000000004E-6</v>
      </c>
      <c r="H1078">
        <v>1</v>
      </c>
      <c r="I1078">
        <v>9.9999999999999995E-7</v>
      </c>
      <c r="J1078" t="s">
        <v>222</v>
      </c>
      <c r="K1078">
        <v>7579</v>
      </c>
      <c r="L1078">
        <v>0</v>
      </c>
      <c r="M1078">
        <v>0</v>
      </c>
      <c r="N1078">
        <v>0</v>
      </c>
      <c r="O1078">
        <v>8037.2434999999996</v>
      </c>
      <c r="P1078">
        <v>10714.727699999999</v>
      </c>
      <c r="Q1078">
        <v>6481.9775</v>
      </c>
      <c r="R1078" t="s">
        <v>223</v>
      </c>
      <c r="S1078">
        <v>-10.076700000000001</v>
      </c>
      <c r="T1078">
        <v>-43.581142</v>
      </c>
      <c r="U1078">
        <v>8.5158290000000001</v>
      </c>
      <c r="V1078">
        <v>-8.5490080000000006</v>
      </c>
      <c r="W1078">
        <v>86.557838000000004</v>
      </c>
      <c r="X1078">
        <v>78.327979999999997</v>
      </c>
      <c r="Y1078">
        <v>0</v>
      </c>
      <c r="Z1078">
        <v>0</v>
      </c>
      <c r="AA1078">
        <v>0</v>
      </c>
      <c r="AB1078">
        <v>0.19244</v>
      </c>
      <c r="AC1078">
        <v>0.256079</v>
      </c>
      <c r="AD1078">
        <v>0.62064299999999994</v>
      </c>
      <c r="AE1078">
        <v>0.88127900000000003</v>
      </c>
      <c r="AF1078">
        <v>1.0550139999999999</v>
      </c>
      <c r="AG1078">
        <v>-0.395347</v>
      </c>
      <c r="AH1078">
        <v>0.573326</v>
      </c>
      <c r="AI1078">
        <v>1.086902</v>
      </c>
      <c r="AJ1078">
        <v>2.003539</v>
      </c>
      <c r="AK1078">
        <v>-1.669243</v>
      </c>
      <c r="AL1078">
        <v>0.73311300000000001</v>
      </c>
      <c r="AM1078" t="s">
        <v>221</v>
      </c>
      <c r="AN1078">
        <v>814.12139200000001</v>
      </c>
      <c r="AO1078">
        <v>287.85821099999998</v>
      </c>
      <c r="AP1078">
        <v>340.09032500000001</v>
      </c>
      <c r="AQ1078">
        <v>1.109683</v>
      </c>
      <c r="AR1078">
        <v>92071.381326000002</v>
      </c>
      <c r="AS1078" t="s">
        <v>224</v>
      </c>
      <c r="AT1078">
        <v>6.0000000000000001E-3</v>
      </c>
      <c r="AU1078">
        <v>0.6</v>
      </c>
      <c r="AV1078">
        <v>1</v>
      </c>
      <c r="AW1078">
        <v>-1</v>
      </c>
      <c r="AX1078">
        <v>-0.27685500000000002</v>
      </c>
      <c r="AY1078" t="s">
        <v>302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303</v>
      </c>
      <c r="BH1078">
        <v>-13608.377392</v>
      </c>
      <c r="BI1078">
        <v>-347165.44539200002</v>
      </c>
      <c r="BJ1078">
        <v>33360.883442999999</v>
      </c>
      <c r="BK1078">
        <v>0</v>
      </c>
      <c r="BL1078">
        <v>0</v>
      </c>
      <c r="BM1078">
        <v>0</v>
      </c>
      <c r="BN1078" t="s">
        <v>304</v>
      </c>
      <c r="BO1078">
        <v>3816.1684049999999</v>
      </c>
      <c r="BP1078">
        <v>1980.656127</v>
      </c>
      <c r="BQ1078">
        <v>6232.5180630000004</v>
      </c>
    </row>
    <row r="1079" spans="1:69">
      <c r="A1079">
        <v>1078</v>
      </c>
      <c r="C1079" t="s">
        <v>301</v>
      </c>
      <c r="D1079">
        <v>18.008832999999999</v>
      </c>
      <c r="E1079">
        <v>18.008832999999999</v>
      </c>
      <c r="F1079">
        <v>0</v>
      </c>
      <c r="G1079">
        <v>-5.0000000000000004E-6</v>
      </c>
      <c r="H1079">
        <v>1</v>
      </c>
      <c r="I1079">
        <v>9.9999999999999995E-7</v>
      </c>
      <c r="J1079" t="s">
        <v>222</v>
      </c>
      <c r="K1079">
        <v>7579</v>
      </c>
      <c r="L1079">
        <v>0</v>
      </c>
      <c r="M1079">
        <v>0</v>
      </c>
      <c r="N1079">
        <v>0</v>
      </c>
      <c r="O1079">
        <v>8037.2434999999996</v>
      </c>
      <c r="P1079">
        <v>10714.727699999999</v>
      </c>
      <c r="Q1079">
        <v>6481.9775</v>
      </c>
      <c r="R1079" t="s">
        <v>223</v>
      </c>
      <c r="S1079">
        <v>-10.429774999999999</v>
      </c>
      <c r="T1079">
        <v>-43.871484000000002</v>
      </c>
      <c r="U1079">
        <v>8.7108100000000004</v>
      </c>
      <c r="V1079">
        <v>-9.3115559999999995</v>
      </c>
      <c r="W1079">
        <v>86.686308999999994</v>
      </c>
      <c r="X1079">
        <v>77.865190999999996</v>
      </c>
      <c r="Y1079">
        <v>0</v>
      </c>
      <c r="Z1079">
        <v>0</v>
      </c>
      <c r="AA1079">
        <v>0</v>
      </c>
      <c r="AB1079">
        <v>0.193352</v>
      </c>
      <c r="AC1079">
        <v>0.25486799999999998</v>
      </c>
      <c r="AD1079">
        <v>0.61721999999999999</v>
      </c>
      <c r="AE1079">
        <v>0.88243899999999997</v>
      </c>
      <c r="AF1079">
        <v>1.0565439999999999</v>
      </c>
      <c r="AG1079">
        <v>-0.39164399999999999</v>
      </c>
      <c r="AH1079">
        <v>0.57219600000000004</v>
      </c>
      <c r="AI1079">
        <v>1.0936410000000001</v>
      </c>
      <c r="AJ1079">
        <v>2.0098280000000002</v>
      </c>
      <c r="AK1079">
        <v>-1.6778029999999999</v>
      </c>
      <c r="AL1079">
        <v>0.72899199999999997</v>
      </c>
      <c r="AM1079" t="s">
        <v>221</v>
      </c>
      <c r="AN1079">
        <v>813.77609600000005</v>
      </c>
      <c r="AO1079">
        <v>287.860455</v>
      </c>
      <c r="AP1079">
        <v>340.09165100000001</v>
      </c>
      <c r="AQ1079">
        <v>1.10972</v>
      </c>
      <c r="AR1079">
        <v>92075.154532999994</v>
      </c>
      <c r="AS1079" t="s">
        <v>224</v>
      </c>
      <c r="AT1079">
        <v>6.0000000000000001E-3</v>
      </c>
      <c r="AU1079">
        <v>0.6</v>
      </c>
      <c r="AV1079">
        <v>1</v>
      </c>
      <c r="AW1079">
        <v>-1</v>
      </c>
      <c r="AX1079">
        <v>-0.27636699999999997</v>
      </c>
      <c r="AY1079" t="s">
        <v>302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303</v>
      </c>
      <c r="BH1079">
        <v>-16068.365277999999</v>
      </c>
      <c r="BI1079">
        <v>-349325.802968</v>
      </c>
      <c r="BJ1079">
        <v>35323.087234999999</v>
      </c>
      <c r="BK1079">
        <v>0</v>
      </c>
      <c r="BL1079">
        <v>0</v>
      </c>
      <c r="BM1079">
        <v>0</v>
      </c>
      <c r="BN1079" t="s">
        <v>304</v>
      </c>
      <c r="BO1079">
        <v>3806.7466549999999</v>
      </c>
      <c r="BP1079">
        <v>1971.9742329999999</v>
      </c>
      <c r="BQ1079">
        <v>6216.1620510000002</v>
      </c>
    </row>
    <row r="1080" spans="1:69">
      <c r="A1080">
        <v>1079</v>
      </c>
      <c r="C1080" t="s">
        <v>301</v>
      </c>
      <c r="D1080">
        <v>18.008832999999999</v>
      </c>
      <c r="E1080">
        <v>18.008832999999999</v>
      </c>
      <c r="F1080">
        <v>0</v>
      </c>
      <c r="G1080">
        <v>-5.0000000000000004E-6</v>
      </c>
      <c r="H1080">
        <v>1</v>
      </c>
      <c r="I1080">
        <v>9.9999999999999995E-7</v>
      </c>
      <c r="J1080" t="s">
        <v>222</v>
      </c>
      <c r="K1080">
        <v>7579</v>
      </c>
      <c r="L1080">
        <v>0</v>
      </c>
      <c r="M1080">
        <v>0</v>
      </c>
      <c r="N1080">
        <v>0</v>
      </c>
      <c r="O1080">
        <v>8037.2434999999996</v>
      </c>
      <c r="P1080">
        <v>10714.727699999999</v>
      </c>
      <c r="Q1080">
        <v>6481.9775</v>
      </c>
      <c r="R1080" t="s">
        <v>223</v>
      </c>
      <c r="S1080">
        <v>-10.786526</v>
      </c>
      <c r="T1080">
        <v>-44.154949999999999</v>
      </c>
      <c r="U1080">
        <v>8.9039830000000002</v>
      </c>
      <c r="V1080">
        <v>-10.072407999999999</v>
      </c>
      <c r="W1080">
        <v>86.809583000000003</v>
      </c>
      <c r="X1080">
        <v>77.397385</v>
      </c>
      <c r="Y1080">
        <v>0</v>
      </c>
      <c r="Z1080">
        <v>0</v>
      </c>
      <c r="AA1080">
        <v>0</v>
      </c>
      <c r="AB1080">
        <v>0.19436200000000001</v>
      </c>
      <c r="AC1080">
        <v>0.25332700000000002</v>
      </c>
      <c r="AD1080">
        <v>0.61378900000000003</v>
      </c>
      <c r="AE1080">
        <v>0.88360499999999997</v>
      </c>
      <c r="AF1080">
        <v>1.0580639999999999</v>
      </c>
      <c r="AG1080">
        <v>-0.387961</v>
      </c>
      <c r="AH1080">
        <v>0.570905</v>
      </c>
      <c r="AI1080">
        <v>1.1003769999999999</v>
      </c>
      <c r="AJ1080">
        <v>2.016273</v>
      </c>
      <c r="AK1080">
        <v>-1.6863090000000001</v>
      </c>
      <c r="AL1080">
        <v>0.72482199999999997</v>
      </c>
      <c r="AM1080" t="s">
        <v>221</v>
      </c>
      <c r="AN1080">
        <v>813.43063900000004</v>
      </c>
      <c r="AO1080">
        <v>287.86270100000002</v>
      </c>
      <c r="AP1080">
        <v>340.09297700000002</v>
      </c>
      <c r="AQ1080">
        <v>1.1097570000000001</v>
      </c>
      <c r="AR1080">
        <v>92078.929627000005</v>
      </c>
      <c r="AS1080" t="s">
        <v>224</v>
      </c>
      <c r="AT1080">
        <v>6.0000000000000001E-3</v>
      </c>
      <c r="AU1080">
        <v>0.6</v>
      </c>
      <c r="AV1080">
        <v>1</v>
      </c>
      <c r="AW1080">
        <v>-1</v>
      </c>
      <c r="AX1080">
        <v>-0.27636699999999997</v>
      </c>
      <c r="AY1080" t="s">
        <v>302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303</v>
      </c>
      <c r="BH1080">
        <v>-18559.966785000001</v>
      </c>
      <c r="BI1080">
        <v>-351433.01977499999</v>
      </c>
      <c r="BJ1080">
        <v>37271.877686</v>
      </c>
      <c r="BK1080">
        <v>0</v>
      </c>
      <c r="BL1080">
        <v>0</v>
      </c>
      <c r="BM1080">
        <v>0</v>
      </c>
      <c r="BN1080" t="s">
        <v>304</v>
      </c>
      <c r="BO1080">
        <v>3796.7049529999999</v>
      </c>
      <c r="BP1080">
        <v>1966.772422</v>
      </c>
      <c r="BQ1080">
        <v>6199.7646260000001</v>
      </c>
    </row>
    <row r="1081" spans="1:69">
      <c r="A1081">
        <v>1080</v>
      </c>
      <c r="C1081" t="s">
        <v>301</v>
      </c>
      <c r="D1081">
        <v>18.008832999999999</v>
      </c>
      <c r="E1081">
        <v>18.008832999999999</v>
      </c>
      <c r="F1081">
        <v>0</v>
      </c>
      <c r="G1081">
        <v>-5.0000000000000004E-6</v>
      </c>
      <c r="H1081">
        <v>1</v>
      </c>
      <c r="I1081">
        <v>9.9999999999999995E-7</v>
      </c>
      <c r="J1081" t="s">
        <v>222</v>
      </c>
      <c r="K1081">
        <v>7579</v>
      </c>
      <c r="L1081">
        <v>0</v>
      </c>
      <c r="M1081">
        <v>0</v>
      </c>
      <c r="N1081">
        <v>0</v>
      </c>
      <c r="O1081">
        <v>8037.2434999999996</v>
      </c>
      <c r="P1081">
        <v>10714.727699999999</v>
      </c>
      <c r="Q1081">
        <v>6481.9775</v>
      </c>
      <c r="R1081" t="s">
        <v>223</v>
      </c>
      <c r="S1081">
        <v>-11.147043</v>
      </c>
      <c r="T1081">
        <v>-44.431600000000003</v>
      </c>
      <c r="U1081">
        <v>9.0950240000000004</v>
      </c>
      <c r="V1081">
        <v>-10.831481</v>
      </c>
      <c r="W1081">
        <v>86.927665000000005</v>
      </c>
      <c r="X1081">
        <v>76.924552000000006</v>
      </c>
      <c r="Y1081">
        <v>0</v>
      </c>
      <c r="Z1081">
        <v>0</v>
      </c>
      <c r="AA1081">
        <v>0</v>
      </c>
      <c r="AB1081">
        <v>0.19525600000000001</v>
      </c>
      <c r="AC1081">
        <v>0.25212000000000001</v>
      </c>
      <c r="AD1081">
        <v>0.610344</v>
      </c>
      <c r="AE1081">
        <v>0.88477700000000004</v>
      </c>
      <c r="AF1081">
        <v>1.0595760000000001</v>
      </c>
      <c r="AG1081">
        <v>-0.384299</v>
      </c>
      <c r="AH1081">
        <v>0.56944600000000001</v>
      </c>
      <c r="AI1081">
        <v>1.1071059999999999</v>
      </c>
      <c r="AJ1081">
        <v>2.0228769999999998</v>
      </c>
      <c r="AK1081">
        <v>-1.694761</v>
      </c>
      <c r="AL1081">
        <v>0.72060299999999999</v>
      </c>
      <c r="AM1081" t="s">
        <v>221</v>
      </c>
      <c r="AN1081">
        <v>813.08501000000001</v>
      </c>
      <c r="AO1081">
        <v>287.86494699999997</v>
      </c>
      <c r="AP1081">
        <v>340.09430400000002</v>
      </c>
      <c r="AQ1081">
        <v>1.109793</v>
      </c>
      <c r="AR1081">
        <v>92082.706732000006</v>
      </c>
      <c r="AS1081" t="s">
        <v>224</v>
      </c>
      <c r="AT1081">
        <v>6.0000000000000001E-3</v>
      </c>
      <c r="AU1081">
        <v>0.6</v>
      </c>
      <c r="AV1081">
        <v>1</v>
      </c>
      <c r="AW1081">
        <v>-1</v>
      </c>
      <c r="AX1081">
        <v>-0.273926</v>
      </c>
      <c r="AY1081" t="s">
        <v>302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303</v>
      </c>
      <c r="BH1081">
        <v>-21079.359791999999</v>
      </c>
      <c r="BI1081">
        <v>-353486.796501</v>
      </c>
      <c r="BJ1081">
        <v>39209.316979000003</v>
      </c>
      <c r="BK1081">
        <v>0</v>
      </c>
      <c r="BL1081">
        <v>0</v>
      </c>
      <c r="BM1081">
        <v>0</v>
      </c>
      <c r="BN1081" t="s">
        <v>304</v>
      </c>
      <c r="BO1081">
        <v>3789.5873449999999</v>
      </c>
      <c r="BP1081">
        <v>1944.22921</v>
      </c>
      <c r="BQ1081">
        <v>6183.3257320000002</v>
      </c>
    </row>
    <row r="1082" spans="1:69">
      <c r="A1082">
        <v>1081</v>
      </c>
      <c r="C1082" t="s">
        <v>301</v>
      </c>
      <c r="D1082">
        <v>18.008832999999999</v>
      </c>
      <c r="E1082">
        <v>18.008832999999999</v>
      </c>
      <c r="F1082">
        <v>0</v>
      </c>
      <c r="G1082">
        <v>-5.0000000000000004E-6</v>
      </c>
      <c r="H1082">
        <v>1</v>
      </c>
      <c r="I1082">
        <v>9.9999999999999995E-7</v>
      </c>
      <c r="J1082" t="s">
        <v>222</v>
      </c>
      <c r="K1082">
        <v>7579</v>
      </c>
      <c r="L1082">
        <v>0</v>
      </c>
      <c r="M1082">
        <v>0</v>
      </c>
      <c r="N1082">
        <v>0</v>
      </c>
      <c r="O1082">
        <v>8037.2434999999996</v>
      </c>
      <c r="P1082">
        <v>10714.727699999999</v>
      </c>
      <c r="Q1082">
        <v>6481.9775</v>
      </c>
      <c r="R1082" t="s">
        <v>223</v>
      </c>
      <c r="S1082">
        <v>-11.510833</v>
      </c>
      <c r="T1082">
        <v>-44.701397</v>
      </c>
      <c r="U1082">
        <v>9.2842319999999994</v>
      </c>
      <c r="V1082">
        <v>-11.588766</v>
      </c>
      <c r="W1082">
        <v>87.040655000000001</v>
      </c>
      <c r="X1082">
        <v>76.446735000000004</v>
      </c>
      <c r="Y1082">
        <v>0</v>
      </c>
      <c r="Z1082">
        <v>0</v>
      </c>
      <c r="AA1082">
        <v>0</v>
      </c>
      <c r="AB1082">
        <v>0.19667200000000001</v>
      </c>
      <c r="AC1082">
        <v>0.24926100000000001</v>
      </c>
      <c r="AD1082">
        <v>0.60690100000000002</v>
      </c>
      <c r="AE1082">
        <v>0.88595699999999999</v>
      </c>
      <c r="AF1082">
        <v>1.061072</v>
      </c>
      <c r="AG1082">
        <v>-0.380658</v>
      </c>
      <c r="AH1082">
        <v>0.56781199999999998</v>
      </c>
      <c r="AI1082">
        <v>1.1138300000000001</v>
      </c>
      <c r="AJ1082">
        <v>2.0296500000000002</v>
      </c>
      <c r="AK1082">
        <v>-1.70316</v>
      </c>
      <c r="AL1082">
        <v>0.71633500000000006</v>
      </c>
      <c r="AM1082" t="s">
        <v>221</v>
      </c>
      <c r="AN1082">
        <v>812.73919599999999</v>
      </c>
      <c r="AO1082">
        <v>287.86719499999998</v>
      </c>
      <c r="AP1082">
        <v>340.09563200000002</v>
      </c>
      <c r="AQ1082">
        <v>1.1098300000000001</v>
      </c>
      <c r="AR1082">
        <v>92086.485973000003</v>
      </c>
      <c r="AS1082" t="s">
        <v>224</v>
      </c>
      <c r="AT1082">
        <v>6.0000000000000001E-3</v>
      </c>
      <c r="AU1082">
        <v>0.6</v>
      </c>
      <c r="AV1082">
        <v>1</v>
      </c>
      <c r="AW1082">
        <v>-1</v>
      </c>
      <c r="AX1082">
        <v>-0.25195299999999998</v>
      </c>
      <c r="AY1082" t="s">
        <v>302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303</v>
      </c>
      <c r="BH1082">
        <v>-23608.163991000001</v>
      </c>
      <c r="BI1082">
        <v>-355487.81002799998</v>
      </c>
      <c r="BJ1082">
        <v>41154.854284000001</v>
      </c>
      <c r="BK1082">
        <v>0</v>
      </c>
      <c r="BL1082">
        <v>0</v>
      </c>
      <c r="BM1082">
        <v>0</v>
      </c>
      <c r="BN1082" t="s">
        <v>304</v>
      </c>
      <c r="BO1082">
        <v>3805.9691039999998</v>
      </c>
      <c r="BP1082">
        <v>1783.5122200000001</v>
      </c>
      <c r="BQ1082">
        <v>6166.857465</v>
      </c>
    </row>
    <row r="1083" spans="1:69">
      <c r="A1083">
        <v>1082</v>
      </c>
      <c r="C1083" t="s">
        <v>301</v>
      </c>
      <c r="D1083">
        <v>18.008832999999999</v>
      </c>
      <c r="E1083">
        <v>18.008832999999999</v>
      </c>
      <c r="F1083">
        <v>0</v>
      </c>
      <c r="G1083">
        <v>-5.0000000000000004E-6</v>
      </c>
      <c r="H1083">
        <v>1</v>
      </c>
      <c r="I1083">
        <v>9.9999999999999995E-7</v>
      </c>
      <c r="J1083" t="s">
        <v>222</v>
      </c>
      <c r="K1083">
        <v>7579</v>
      </c>
      <c r="L1083">
        <v>0</v>
      </c>
      <c r="M1083">
        <v>0</v>
      </c>
      <c r="N1083">
        <v>0</v>
      </c>
      <c r="O1083">
        <v>8037.2434999999996</v>
      </c>
      <c r="P1083">
        <v>10714.727699999999</v>
      </c>
      <c r="Q1083">
        <v>6481.9775</v>
      </c>
      <c r="R1083" t="s">
        <v>223</v>
      </c>
      <c r="S1083">
        <v>-11.875455000000001</v>
      </c>
      <c r="T1083">
        <v>-44.964407999999999</v>
      </c>
      <c r="U1083">
        <v>9.4741750000000007</v>
      </c>
      <c r="V1083">
        <v>-12.344229</v>
      </c>
      <c r="W1083">
        <v>87.148534999999995</v>
      </c>
      <c r="X1083">
        <v>75.963925000000003</v>
      </c>
      <c r="Y1083">
        <v>0</v>
      </c>
      <c r="Z1083">
        <v>0</v>
      </c>
      <c r="AA1083">
        <v>0</v>
      </c>
      <c r="AB1083">
        <v>0.20229800000000001</v>
      </c>
      <c r="AC1083">
        <v>0.23321900000000001</v>
      </c>
      <c r="AD1083">
        <v>0.60354600000000003</v>
      </c>
      <c r="AE1083">
        <v>0.88717100000000004</v>
      </c>
      <c r="AF1083">
        <v>1.0624709999999999</v>
      </c>
      <c r="AG1083">
        <v>-0.37703599999999998</v>
      </c>
      <c r="AH1083">
        <v>0.56599699999999997</v>
      </c>
      <c r="AI1083">
        <v>1.120547</v>
      </c>
      <c r="AJ1083">
        <v>2.036597</v>
      </c>
      <c r="AK1083">
        <v>-1.711506</v>
      </c>
      <c r="AL1083">
        <v>0.71201899999999996</v>
      </c>
      <c r="AM1083" t="s">
        <v>221</v>
      </c>
      <c r="AN1083">
        <v>812.39318800000001</v>
      </c>
      <c r="AO1083">
        <v>287.86944399999999</v>
      </c>
      <c r="AP1083">
        <v>340.09696100000002</v>
      </c>
      <c r="AQ1083">
        <v>1.1098669999999999</v>
      </c>
      <c r="AR1083">
        <v>92090.267475000001</v>
      </c>
      <c r="AS1083" t="s">
        <v>224</v>
      </c>
      <c r="AT1083">
        <v>6.0000000000000001E-3</v>
      </c>
      <c r="AU1083">
        <v>0.6</v>
      </c>
      <c r="AV1083">
        <v>1</v>
      </c>
      <c r="AW1083">
        <v>-1</v>
      </c>
      <c r="AX1083">
        <v>-0.25195299999999998</v>
      </c>
      <c r="AY1083" t="s">
        <v>302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303</v>
      </c>
      <c r="BH1083">
        <v>-26189.619544000001</v>
      </c>
      <c r="BI1083">
        <v>-357435.95663799997</v>
      </c>
      <c r="BJ1083">
        <v>43057.073944999996</v>
      </c>
      <c r="BK1083">
        <v>0</v>
      </c>
      <c r="BL1083">
        <v>0</v>
      </c>
      <c r="BM1083">
        <v>0</v>
      </c>
      <c r="BN1083" t="s">
        <v>304</v>
      </c>
      <c r="BO1083">
        <v>3795.7865390000002</v>
      </c>
      <c r="BP1083">
        <v>1778.7405759999999</v>
      </c>
      <c r="BQ1083">
        <v>6150.3585320000002</v>
      </c>
    </row>
    <row r="1084" spans="1:69">
      <c r="A1084">
        <v>1083</v>
      </c>
      <c r="C1084" t="s">
        <v>301</v>
      </c>
      <c r="D1084">
        <v>18.008832999999999</v>
      </c>
      <c r="E1084">
        <v>18.008832999999999</v>
      </c>
      <c r="F1084">
        <v>0</v>
      </c>
      <c r="G1084">
        <v>-5.0000000000000004E-6</v>
      </c>
      <c r="H1084">
        <v>1</v>
      </c>
      <c r="I1084">
        <v>9.9999999999999995E-7</v>
      </c>
      <c r="J1084" t="s">
        <v>222</v>
      </c>
      <c r="K1084">
        <v>7579</v>
      </c>
      <c r="L1084">
        <v>0</v>
      </c>
      <c r="M1084">
        <v>0</v>
      </c>
      <c r="N1084">
        <v>0</v>
      </c>
      <c r="O1084">
        <v>8037.2434999999996</v>
      </c>
      <c r="P1084">
        <v>10714.727699999999</v>
      </c>
      <c r="Q1084">
        <v>6481.9775</v>
      </c>
      <c r="R1084" t="s">
        <v>223</v>
      </c>
      <c r="S1084">
        <v>-12.246594999999999</v>
      </c>
      <c r="T1084">
        <v>-45.220664999999997</v>
      </c>
      <c r="U1084">
        <v>9.6580619999999993</v>
      </c>
      <c r="V1084">
        <v>-13.097792999999999</v>
      </c>
      <c r="W1084">
        <v>87.251424</v>
      </c>
      <c r="X1084">
        <v>75.476118999999997</v>
      </c>
      <c r="Y1084">
        <v>0</v>
      </c>
      <c r="Z1084">
        <v>0</v>
      </c>
      <c r="AA1084">
        <v>0</v>
      </c>
      <c r="AB1084">
        <v>0.20317399999999999</v>
      </c>
      <c r="AC1084">
        <v>0.23205899999999999</v>
      </c>
      <c r="AD1084">
        <v>0.60006400000000004</v>
      </c>
      <c r="AE1084">
        <v>0.88839000000000001</v>
      </c>
      <c r="AF1084">
        <v>1.0638639999999999</v>
      </c>
      <c r="AG1084">
        <v>-0.37343599999999999</v>
      </c>
      <c r="AH1084">
        <v>0.56399299999999997</v>
      </c>
      <c r="AI1084">
        <v>1.1272549999999999</v>
      </c>
      <c r="AJ1084">
        <v>2.0437259999999999</v>
      </c>
      <c r="AK1084">
        <v>-1.7197990000000001</v>
      </c>
      <c r="AL1084">
        <v>0.70765299999999998</v>
      </c>
      <c r="AM1084" t="s">
        <v>221</v>
      </c>
      <c r="AN1084">
        <v>812.04697199999998</v>
      </c>
      <c r="AO1084">
        <v>287.87169499999999</v>
      </c>
      <c r="AP1084">
        <v>340.09829000000002</v>
      </c>
      <c r="AQ1084">
        <v>1.109904</v>
      </c>
      <c r="AR1084">
        <v>92094.051366</v>
      </c>
      <c r="AS1084" t="s">
        <v>224</v>
      </c>
      <c r="AT1084">
        <v>6.0000000000000001E-3</v>
      </c>
      <c r="AU1084">
        <v>0.6</v>
      </c>
      <c r="AV1084">
        <v>1</v>
      </c>
      <c r="AW1084">
        <v>-1</v>
      </c>
      <c r="AX1084">
        <v>-0.25195299999999998</v>
      </c>
      <c r="AY1084" t="s">
        <v>302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303</v>
      </c>
      <c r="BH1084">
        <v>-28799.735154999998</v>
      </c>
      <c r="BI1084">
        <v>-359331.56984100002</v>
      </c>
      <c r="BJ1084">
        <v>44941.081878999998</v>
      </c>
      <c r="BK1084">
        <v>0</v>
      </c>
      <c r="BL1084">
        <v>0</v>
      </c>
      <c r="BM1084">
        <v>0</v>
      </c>
      <c r="BN1084" t="s">
        <v>304</v>
      </c>
      <c r="BO1084">
        <v>3785.591015</v>
      </c>
      <c r="BP1084">
        <v>1773.9628600000001</v>
      </c>
      <c r="BQ1084">
        <v>6133.8386030000001</v>
      </c>
    </row>
    <row r="1085" spans="1:69">
      <c r="A1085">
        <v>1084</v>
      </c>
      <c r="C1085" t="s">
        <v>301</v>
      </c>
      <c r="D1085">
        <v>18.008832999999999</v>
      </c>
      <c r="E1085">
        <v>18.008832999999999</v>
      </c>
      <c r="F1085">
        <v>0</v>
      </c>
      <c r="G1085">
        <v>-5.0000000000000004E-6</v>
      </c>
      <c r="H1085">
        <v>1</v>
      </c>
      <c r="I1085">
        <v>9.9999999999999995E-7</v>
      </c>
      <c r="J1085" t="s">
        <v>222</v>
      </c>
      <c r="K1085">
        <v>7579</v>
      </c>
      <c r="L1085">
        <v>0</v>
      </c>
      <c r="M1085">
        <v>0</v>
      </c>
      <c r="N1085">
        <v>0</v>
      </c>
      <c r="O1085">
        <v>8037.2434999999996</v>
      </c>
      <c r="P1085">
        <v>10714.727699999999</v>
      </c>
      <c r="Q1085">
        <v>6481.9775</v>
      </c>
      <c r="R1085" t="s">
        <v>223</v>
      </c>
      <c r="S1085">
        <v>-12.621079999999999</v>
      </c>
      <c r="T1085">
        <v>-45.470205999999997</v>
      </c>
      <c r="U1085">
        <v>9.8392230000000005</v>
      </c>
      <c r="V1085">
        <v>-13.849466</v>
      </c>
      <c r="W1085">
        <v>87.349365000000006</v>
      </c>
      <c r="X1085">
        <v>74.983333999999999</v>
      </c>
      <c r="Y1085">
        <v>0</v>
      </c>
      <c r="Z1085">
        <v>0</v>
      </c>
      <c r="AA1085">
        <v>0</v>
      </c>
      <c r="AB1085">
        <v>0.204041</v>
      </c>
      <c r="AC1085">
        <v>0.230901</v>
      </c>
      <c r="AD1085">
        <v>0.596576</v>
      </c>
      <c r="AE1085">
        <v>0.88961400000000002</v>
      </c>
      <c r="AF1085">
        <v>1.0652489999999999</v>
      </c>
      <c r="AG1085">
        <v>-0.36985699999999999</v>
      </c>
      <c r="AH1085">
        <v>0.56179299999999999</v>
      </c>
      <c r="AI1085">
        <v>1.133955</v>
      </c>
      <c r="AJ1085">
        <v>2.0510480000000002</v>
      </c>
      <c r="AK1085">
        <v>-1.72804</v>
      </c>
      <c r="AL1085">
        <v>0.70323800000000003</v>
      </c>
      <c r="AM1085" t="s">
        <v>221</v>
      </c>
      <c r="AN1085">
        <v>811.70053800000005</v>
      </c>
      <c r="AO1085">
        <v>287.87394699999999</v>
      </c>
      <c r="AP1085">
        <v>340.09962000000002</v>
      </c>
      <c r="AQ1085">
        <v>1.1099410000000001</v>
      </c>
      <c r="AR1085">
        <v>92097.837775000007</v>
      </c>
      <c r="AS1085" t="s">
        <v>224</v>
      </c>
      <c r="AT1085">
        <v>6.0000000000000001E-3</v>
      </c>
      <c r="AU1085">
        <v>0.6</v>
      </c>
      <c r="AV1085">
        <v>1</v>
      </c>
      <c r="AW1085">
        <v>-1</v>
      </c>
      <c r="AX1085">
        <v>-0.25195299999999998</v>
      </c>
      <c r="AY1085" t="s">
        <v>302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303</v>
      </c>
      <c r="BH1085">
        <v>-31438.104285000001</v>
      </c>
      <c r="BI1085">
        <v>-361175.171439</v>
      </c>
      <c r="BJ1085">
        <v>46805.760391999997</v>
      </c>
      <c r="BK1085">
        <v>0</v>
      </c>
      <c r="BL1085">
        <v>0</v>
      </c>
      <c r="BM1085">
        <v>0</v>
      </c>
      <c r="BN1085" t="s">
        <v>304</v>
      </c>
      <c r="BO1085">
        <v>3775.3863059999999</v>
      </c>
      <c r="BP1085">
        <v>1769.1808390000001</v>
      </c>
      <c r="BQ1085">
        <v>6117.3037889999996</v>
      </c>
    </row>
    <row r="1086" spans="1:69">
      <c r="A1086">
        <v>1085</v>
      </c>
      <c r="C1086" t="s">
        <v>301</v>
      </c>
      <c r="D1086">
        <v>18.008880999999999</v>
      </c>
      <c r="E1086">
        <v>18.008880999999999</v>
      </c>
      <c r="F1086">
        <v>0</v>
      </c>
      <c r="G1086">
        <v>-5.0000000000000004E-6</v>
      </c>
      <c r="H1086">
        <v>1</v>
      </c>
      <c r="I1086">
        <v>9.9999999999999995E-7</v>
      </c>
      <c r="J1086" t="s">
        <v>222</v>
      </c>
      <c r="K1086">
        <v>7579</v>
      </c>
      <c r="L1086">
        <v>0</v>
      </c>
      <c r="M1086">
        <v>0</v>
      </c>
      <c r="N1086">
        <v>0</v>
      </c>
      <c r="O1086">
        <v>8037.2434999999996</v>
      </c>
      <c r="P1086">
        <v>10714.727699999999</v>
      </c>
      <c r="Q1086">
        <v>6481.9775</v>
      </c>
      <c r="R1086" t="s">
        <v>223</v>
      </c>
      <c r="S1086">
        <v>-12.998858</v>
      </c>
      <c r="T1086">
        <v>-45.713087000000002</v>
      </c>
      <c r="U1086">
        <v>10.017497000000001</v>
      </c>
      <c r="V1086">
        <v>-14.599174</v>
      </c>
      <c r="W1086">
        <v>87.442351000000002</v>
      </c>
      <c r="X1086">
        <v>74.485551999999998</v>
      </c>
      <c r="Y1086">
        <v>0</v>
      </c>
      <c r="Z1086">
        <v>0</v>
      </c>
      <c r="AA1086">
        <v>0</v>
      </c>
      <c r="AB1086">
        <v>0.204901</v>
      </c>
      <c r="AC1086">
        <v>0.22974600000000001</v>
      </c>
      <c r="AD1086">
        <v>0.59308099999999997</v>
      </c>
      <c r="AE1086">
        <v>0.89084300000000005</v>
      </c>
      <c r="AF1086">
        <v>1.0666279999999999</v>
      </c>
      <c r="AG1086">
        <v>-0.36629800000000001</v>
      </c>
      <c r="AH1086">
        <v>0.55938900000000003</v>
      </c>
      <c r="AI1086">
        <v>1.1406449999999999</v>
      </c>
      <c r="AJ1086">
        <v>2.0585680000000002</v>
      </c>
      <c r="AK1086">
        <v>-1.7362280000000001</v>
      </c>
      <c r="AL1086">
        <v>0.69877400000000001</v>
      </c>
      <c r="AM1086" t="s">
        <v>221</v>
      </c>
      <c r="AN1086">
        <v>811.35387300000002</v>
      </c>
      <c r="AO1086">
        <v>287.87619999999998</v>
      </c>
      <c r="AP1086">
        <v>340.10095100000001</v>
      </c>
      <c r="AQ1086">
        <v>1.1099779999999999</v>
      </c>
      <c r="AR1086">
        <v>92101.626831000001</v>
      </c>
      <c r="AS1086" t="s">
        <v>224</v>
      </c>
      <c r="AT1086">
        <v>6.0000000000000001E-3</v>
      </c>
      <c r="AU1086">
        <v>0.6</v>
      </c>
      <c r="AV1086">
        <v>1</v>
      </c>
      <c r="AW1086">
        <v>-1</v>
      </c>
      <c r="AX1086">
        <v>-0.25195299999999998</v>
      </c>
      <c r="AY1086" t="s">
        <v>302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303</v>
      </c>
      <c r="BH1086">
        <v>-34104.019340999999</v>
      </c>
      <c r="BI1086">
        <v>-362966.58469500003</v>
      </c>
      <c r="BJ1086">
        <v>48649.737865000003</v>
      </c>
      <c r="BK1086">
        <v>0</v>
      </c>
      <c r="BL1086">
        <v>0</v>
      </c>
      <c r="BM1086">
        <v>0</v>
      </c>
      <c r="BN1086" t="s">
        <v>304</v>
      </c>
      <c r="BO1086">
        <v>3765.1715210000002</v>
      </c>
      <c r="BP1086">
        <v>1764.394096</v>
      </c>
      <c r="BQ1086">
        <v>6100.7526509999998</v>
      </c>
    </row>
    <row r="1087" spans="1:69">
      <c r="A1087">
        <v>1086</v>
      </c>
      <c r="C1087" t="s">
        <v>301</v>
      </c>
      <c r="D1087">
        <v>18.008880999999999</v>
      </c>
      <c r="E1087">
        <v>18.008880999999999</v>
      </c>
      <c r="F1087">
        <v>0</v>
      </c>
      <c r="G1087">
        <v>-5.0000000000000004E-6</v>
      </c>
      <c r="H1087">
        <v>1</v>
      </c>
      <c r="I1087">
        <v>9.9999999999999995E-7</v>
      </c>
      <c r="J1087" t="s">
        <v>222</v>
      </c>
      <c r="K1087">
        <v>7579</v>
      </c>
      <c r="L1087">
        <v>0</v>
      </c>
      <c r="M1087">
        <v>0</v>
      </c>
      <c r="N1087">
        <v>0</v>
      </c>
      <c r="O1087">
        <v>8037.2434999999996</v>
      </c>
      <c r="P1087">
        <v>10714.727699999999</v>
      </c>
      <c r="Q1087">
        <v>6481.9775</v>
      </c>
      <c r="R1087" t="s">
        <v>223</v>
      </c>
      <c r="S1087">
        <v>-13.379835</v>
      </c>
      <c r="T1087">
        <v>-45.949283999999999</v>
      </c>
      <c r="U1087">
        <v>10.192726</v>
      </c>
      <c r="V1087">
        <v>-15.346928</v>
      </c>
      <c r="W1087">
        <v>87.530462</v>
      </c>
      <c r="X1087">
        <v>73.982782</v>
      </c>
      <c r="Y1087">
        <v>0</v>
      </c>
      <c r="Z1087">
        <v>0</v>
      </c>
      <c r="AA1087">
        <v>0</v>
      </c>
      <c r="AB1087">
        <v>0.20575399999999999</v>
      </c>
      <c r="AC1087">
        <v>0.22859399999999999</v>
      </c>
      <c r="AD1087">
        <v>0.58957999999999999</v>
      </c>
      <c r="AE1087">
        <v>0.89207800000000004</v>
      </c>
      <c r="AF1087">
        <v>1.0679989999999999</v>
      </c>
      <c r="AG1087">
        <v>-0.362761</v>
      </c>
      <c r="AH1087">
        <v>0.55677100000000002</v>
      </c>
      <c r="AI1087">
        <v>1.147324</v>
      </c>
      <c r="AJ1087">
        <v>2.0662959999999999</v>
      </c>
      <c r="AK1087">
        <v>-1.7443649999999999</v>
      </c>
      <c r="AL1087">
        <v>0.69425999999999999</v>
      </c>
      <c r="AM1087" t="s">
        <v>221</v>
      </c>
      <c r="AN1087">
        <v>811.00696500000004</v>
      </c>
      <c r="AO1087">
        <v>287.87845499999997</v>
      </c>
      <c r="AP1087">
        <v>340.102283</v>
      </c>
      <c r="AQ1087">
        <v>1.110015</v>
      </c>
      <c r="AR1087">
        <v>92105.418665000005</v>
      </c>
      <c r="AS1087" t="s">
        <v>224</v>
      </c>
      <c r="AT1087">
        <v>6.0000000000000001E-3</v>
      </c>
      <c r="AU1087">
        <v>0.6</v>
      </c>
      <c r="AV1087">
        <v>1</v>
      </c>
      <c r="AW1087">
        <v>-1</v>
      </c>
      <c r="AX1087">
        <v>-0.25195299999999998</v>
      </c>
      <c r="AY1087" t="s">
        <v>302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303</v>
      </c>
      <c r="BH1087">
        <v>-36797.083676000002</v>
      </c>
      <c r="BI1087">
        <v>-364706.53691999998</v>
      </c>
      <c r="BJ1087">
        <v>50471.932418999997</v>
      </c>
      <c r="BK1087">
        <v>0</v>
      </c>
      <c r="BL1087">
        <v>0</v>
      </c>
      <c r="BM1087">
        <v>0</v>
      </c>
      <c r="BN1087" t="s">
        <v>304</v>
      </c>
      <c r="BO1087">
        <v>3754.952147</v>
      </c>
      <c r="BP1087">
        <v>1759.605204</v>
      </c>
      <c r="BQ1087">
        <v>6084.1940759999998</v>
      </c>
    </row>
    <row r="1088" spans="1:69">
      <c r="A1088">
        <v>1087</v>
      </c>
      <c r="C1088" t="s">
        <v>301</v>
      </c>
      <c r="D1088">
        <v>18.008880999999999</v>
      </c>
      <c r="E1088">
        <v>18.008880999999999</v>
      </c>
      <c r="F1088">
        <v>0</v>
      </c>
      <c r="G1088">
        <v>-5.0000000000000004E-6</v>
      </c>
      <c r="H1088">
        <v>1</v>
      </c>
      <c r="I1088">
        <v>9.9999999999999995E-7</v>
      </c>
      <c r="J1088" t="s">
        <v>222</v>
      </c>
      <c r="K1088">
        <v>7579</v>
      </c>
      <c r="L1088">
        <v>0</v>
      </c>
      <c r="M1088">
        <v>0</v>
      </c>
      <c r="N1088">
        <v>0</v>
      </c>
      <c r="O1088">
        <v>8037.2434999999996</v>
      </c>
      <c r="P1088">
        <v>10714.727699999999</v>
      </c>
      <c r="Q1088">
        <v>6481.9775</v>
      </c>
      <c r="R1088" t="s">
        <v>223</v>
      </c>
      <c r="S1088">
        <v>-13.763961999999999</v>
      </c>
      <c r="T1088">
        <v>-46.178899000000001</v>
      </c>
      <c r="U1088">
        <v>10.364758</v>
      </c>
      <c r="V1088">
        <v>-16.092659999999999</v>
      </c>
      <c r="W1088">
        <v>87.613721999999996</v>
      </c>
      <c r="X1088">
        <v>73.475032999999996</v>
      </c>
      <c r="Y1088">
        <v>0</v>
      </c>
      <c r="Z1088">
        <v>0</v>
      </c>
      <c r="AA1088">
        <v>0</v>
      </c>
      <c r="AB1088">
        <v>0.206599</v>
      </c>
      <c r="AC1088">
        <v>0.22744400000000001</v>
      </c>
      <c r="AD1088">
        <v>0.58607399999999998</v>
      </c>
      <c r="AE1088">
        <v>0.89331700000000003</v>
      </c>
      <c r="AF1088">
        <v>1.069364</v>
      </c>
      <c r="AG1088">
        <v>-0.35924400000000001</v>
      </c>
      <c r="AH1088">
        <v>0.55393099999999995</v>
      </c>
      <c r="AI1088">
        <v>1.1539919999999999</v>
      </c>
      <c r="AJ1088">
        <v>2.0742409999999998</v>
      </c>
      <c r="AK1088">
        <v>-1.7524489999999999</v>
      </c>
      <c r="AL1088">
        <v>0.689697</v>
      </c>
      <c r="AM1088" t="s">
        <v>221</v>
      </c>
      <c r="AN1088">
        <v>810.65980300000001</v>
      </c>
      <c r="AO1088">
        <v>287.88071100000002</v>
      </c>
      <c r="AP1088">
        <v>340.10361599999999</v>
      </c>
      <c r="AQ1088">
        <v>1.110052</v>
      </c>
      <c r="AR1088">
        <v>92109.213409999997</v>
      </c>
      <c r="AS1088" t="s">
        <v>224</v>
      </c>
      <c r="AT1088">
        <v>6.0000000000000001E-3</v>
      </c>
      <c r="AU1088">
        <v>0.6</v>
      </c>
      <c r="AV1088">
        <v>1</v>
      </c>
      <c r="AW1088">
        <v>-1</v>
      </c>
      <c r="AX1088">
        <v>-0.25195299999999998</v>
      </c>
      <c r="AY1088" t="s">
        <v>302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303</v>
      </c>
      <c r="BH1088">
        <v>-39516.609434999998</v>
      </c>
      <c r="BI1088">
        <v>-366395.17172599997</v>
      </c>
      <c r="BJ1088">
        <v>52271.045206000003</v>
      </c>
      <c r="BK1088">
        <v>0</v>
      </c>
      <c r="BL1088">
        <v>0</v>
      </c>
      <c r="BM1088">
        <v>0</v>
      </c>
      <c r="BN1088" t="s">
        <v>304</v>
      </c>
      <c r="BO1088">
        <v>3744.7300009999999</v>
      </c>
      <c r="BP1088">
        <v>1754.8150109999999</v>
      </c>
      <c r="BQ1088">
        <v>6067.6310089999997</v>
      </c>
    </row>
    <row r="1089" spans="1:69">
      <c r="A1089">
        <v>1088</v>
      </c>
      <c r="C1089" t="s">
        <v>301</v>
      </c>
      <c r="D1089">
        <v>18.008880999999999</v>
      </c>
      <c r="E1089">
        <v>18.008880999999999</v>
      </c>
      <c r="F1089">
        <v>0</v>
      </c>
      <c r="G1089">
        <v>-5.0000000000000004E-6</v>
      </c>
      <c r="H1089">
        <v>1</v>
      </c>
      <c r="I1089">
        <v>9.9999999999999995E-7</v>
      </c>
      <c r="J1089" t="s">
        <v>222</v>
      </c>
      <c r="K1089">
        <v>7579</v>
      </c>
      <c r="L1089">
        <v>0</v>
      </c>
      <c r="M1089">
        <v>0</v>
      </c>
      <c r="N1089">
        <v>0</v>
      </c>
      <c r="O1089">
        <v>8037.2434999999996</v>
      </c>
      <c r="P1089">
        <v>10714.727699999999</v>
      </c>
      <c r="Q1089">
        <v>6481.9775</v>
      </c>
      <c r="R1089" t="s">
        <v>223</v>
      </c>
      <c r="S1089">
        <v>-14.151123999999999</v>
      </c>
      <c r="T1089">
        <v>-46.401957000000003</v>
      </c>
      <c r="U1089">
        <v>10.533442000000001</v>
      </c>
      <c r="V1089">
        <v>-16.836390999999999</v>
      </c>
      <c r="W1089">
        <v>87.692203000000006</v>
      </c>
      <c r="X1089">
        <v>72.962316000000001</v>
      </c>
      <c r="Y1089">
        <v>0</v>
      </c>
      <c r="Z1089">
        <v>0</v>
      </c>
      <c r="AA1089">
        <v>0</v>
      </c>
      <c r="AB1089">
        <v>0.20743700000000001</v>
      </c>
      <c r="AC1089">
        <v>0.226297</v>
      </c>
      <c r="AD1089">
        <v>0.58256300000000005</v>
      </c>
      <c r="AE1089">
        <v>0.89456199999999997</v>
      </c>
      <c r="AF1089">
        <v>1.070721</v>
      </c>
      <c r="AG1089">
        <v>-0.35574899999999998</v>
      </c>
      <c r="AH1089">
        <v>0.55085799999999996</v>
      </c>
      <c r="AI1089">
        <v>1.160647</v>
      </c>
      <c r="AJ1089">
        <v>2.0824150000000001</v>
      </c>
      <c r="AK1089">
        <v>-1.7604820000000001</v>
      </c>
      <c r="AL1089">
        <v>0.685083</v>
      </c>
      <c r="AM1089" t="s">
        <v>221</v>
      </c>
      <c r="AN1089">
        <v>810.31237399999998</v>
      </c>
      <c r="AO1089">
        <v>287.88297</v>
      </c>
      <c r="AP1089">
        <v>340.10494999999997</v>
      </c>
      <c r="AQ1089">
        <v>1.1100890000000001</v>
      </c>
      <c r="AR1089">
        <v>92113.011199</v>
      </c>
      <c r="AS1089" t="s">
        <v>224</v>
      </c>
      <c r="AT1089">
        <v>6.0000000000000001E-3</v>
      </c>
      <c r="AU1089">
        <v>0.6</v>
      </c>
      <c r="AV1089">
        <v>1</v>
      </c>
      <c r="AW1089">
        <v>-1</v>
      </c>
      <c r="AX1089">
        <v>-0.25195299999999998</v>
      </c>
      <c r="AY1089" t="s">
        <v>302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303</v>
      </c>
      <c r="BH1089">
        <v>-42262.253258999997</v>
      </c>
      <c r="BI1089">
        <v>-368033.30570700002</v>
      </c>
      <c r="BJ1089">
        <v>54046.073874000002</v>
      </c>
      <c r="BK1089">
        <v>0</v>
      </c>
      <c r="BL1089">
        <v>0</v>
      </c>
      <c r="BM1089">
        <v>0</v>
      </c>
      <c r="BN1089" t="s">
        <v>304</v>
      </c>
      <c r="BO1089">
        <v>3734.5104419999998</v>
      </c>
      <c r="BP1089">
        <v>1750.026032</v>
      </c>
      <c r="BQ1089">
        <v>6051.0721359999998</v>
      </c>
    </row>
    <row r="1090" spans="1:69">
      <c r="A1090">
        <v>1089</v>
      </c>
      <c r="C1090" t="s">
        <v>301</v>
      </c>
      <c r="D1090">
        <v>18.008880999999999</v>
      </c>
      <c r="E1090">
        <v>18.008880999999999</v>
      </c>
      <c r="F1090">
        <v>0</v>
      </c>
      <c r="G1090">
        <v>-5.0000000000000004E-6</v>
      </c>
      <c r="H1090">
        <v>1</v>
      </c>
      <c r="I1090">
        <v>9.9999999999999995E-7</v>
      </c>
      <c r="J1090" t="s">
        <v>222</v>
      </c>
      <c r="K1090">
        <v>7579</v>
      </c>
      <c r="L1090">
        <v>0</v>
      </c>
      <c r="M1090">
        <v>0</v>
      </c>
      <c r="N1090">
        <v>0</v>
      </c>
      <c r="O1090">
        <v>8037.2434999999996</v>
      </c>
      <c r="P1090">
        <v>10714.727699999999</v>
      </c>
      <c r="Q1090">
        <v>6481.9775</v>
      </c>
      <c r="R1090" t="s">
        <v>223</v>
      </c>
      <c r="S1090">
        <v>-14.541274</v>
      </c>
      <c r="T1090">
        <v>-46.618575</v>
      </c>
      <c r="U1090">
        <v>10.698634</v>
      </c>
      <c r="V1090">
        <v>-17.578081999999998</v>
      </c>
      <c r="W1090">
        <v>87.765912</v>
      </c>
      <c r="X1090">
        <v>72.444626</v>
      </c>
      <c r="Y1090">
        <v>0</v>
      </c>
      <c r="Z1090">
        <v>0</v>
      </c>
      <c r="AA1090">
        <v>0</v>
      </c>
      <c r="AB1090">
        <v>0.20826800000000001</v>
      </c>
      <c r="AC1090">
        <v>0.22515199999999999</v>
      </c>
      <c r="AD1090">
        <v>0.57904900000000004</v>
      </c>
      <c r="AE1090">
        <v>0.89581200000000005</v>
      </c>
      <c r="AF1090">
        <v>1.0720730000000001</v>
      </c>
      <c r="AG1090">
        <v>-0.352275</v>
      </c>
      <c r="AH1090">
        <v>0.547543</v>
      </c>
      <c r="AI1090">
        <v>1.1672880000000001</v>
      </c>
      <c r="AJ1090">
        <v>2.0908280000000001</v>
      </c>
      <c r="AK1090">
        <v>-1.768465</v>
      </c>
      <c r="AL1090">
        <v>0.68042000000000002</v>
      </c>
      <c r="AM1090" t="s">
        <v>221</v>
      </c>
      <c r="AN1090">
        <v>809.96466599999997</v>
      </c>
      <c r="AO1090">
        <v>287.88522999999998</v>
      </c>
      <c r="AP1090">
        <v>340.10628500000001</v>
      </c>
      <c r="AQ1090">
        <v>1.1101259999999999</v>
      </c>
      <c r="AR1090">
        <v>92116.812166999996</v>
      </c>
      <c r="AS1090" t="s">
        <v>224</v>
      </c>
      <c r="AT1090">
        <v>6.0000000000000001E-3</v>
      </c>
      <c r="AU1090">
        <v>0.6</v>
      </c>
      <c r="AV1090">
        <v>1</v>
      </c>
      <c r="AW1090">
        <v>-1</v>
      </c>
      <c r="AX1090">
        <v>-0.25195299999999998</v>
      </c>
      <c r="AY1090" t="s">
        <v>302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303</v>
      </c>
      <c r="BH1090">
        <v>-45033.431988999997</v>
      </c>
      <c r="BI1090">
        <v>-369621.15243000002</v>
      </c>
      <c r="BJ1090">
        <v>55795.837190999999</v>
      </c>
      <c r="BK1090">
        <v>0</v>
      </c>
      <c r="BL1090">
        <v>0</v>
      </c>
      <c r="BM1090">
        <v>0</v>
      </c>
      <c r="BN1090" t="s">
        <v>304</v>
      </c>
      <c r="BO1090">
        <v>3724.2943359999999</v>
      </c>
      <c r="BP1090">
        <v>1745.2386710000001</v>
      </c>
      <c r="BQ1090">
        <v>6034.518857</v>
      </c>
    </row>
    <row r="1091" spans="1:69">
      <c r="A1091">
        <v>1090</v>
      </c>
      <c r="C1091" t="s">
        <v>301</v>
      </c>
      <c r="D1091">
        <v>18.008880999999999</v>
      </c>
      <c r="E1091">
        <v>18.008880999999999</v>
      </c>
      <c r="F1091">
        <v>0</v>
      </c>
      <c r="G1091">
        <v>-5.0000000000000004E-6</v>
      </c>
      <c r="H1091">
        <v>1</v>
      </c>
      <c r="I1091">
        <v>9.9999999999999995E-7</v>
      </c>
      <c r="J1091" t="s">
        <v>222</v>
      </c>
      <c r="K1091">
        <v>7579</v>
      </c>
      <c r="L1091">
        <v>0</v>
      </c>
      <c r="M1091">
        <v>0</v>
      </c>
      <c r="N1091">
        <v>0</v>
      </c>
      <c r="O1091">
        <v>8037.2434999999996</v>
      </c>
      <c r="P1091">
        <v>10714.727699999999</v>
      </c>
      <c r="Q1091">
        <v>6481.9775</v>
      </c>
      <c r="R1091" t="s">
        <v>223</v>
      </c>
      <c r="S1091">
        <v>-14.934367</v>
      </c>
      <c r="T1091">
        <v>-46.828755000000001</v>
      </c>
      <c r="U1091">
        <v>10.860177999999999</v>
      </c>
      <c r="V1091">
        <v>-18.317633000000001</v>
      </c>
      <c r="W1091">
        <v>87.834866000000005</v>
      </c>
      <c r="X1091">
        <v>71.921942999999999</v>
      </c>
      <c r="Y1091">
        <v>0</v>
      </c>
      <c r="Z1091">
        <v>0</v>
      </c>
      <c r="AA1091">
        <v>0</v>
      </c>
      <c r="AB1091">
        <v>0.209093</v>
      </c>
      <c r="AC1091">
        <v>0.22401099999999999</v>
      </c>
      <c r="AD1091">
        <v>0.57553200000000004</v>
      </c>
      <c r="AE1091">
        <v>0.89706600000000003</v>
      </c>
      <c r="AF1091">
        <v>1.0734170000000001</v>
      </c>
      <c r="AG1091">
        <v>-0.34882099999999999</v>
      </c>
      <c r="AH1091">
        <v>0.54397300000000004</v>
      </c>
      <c r="AI1091">
        <v>1.1739139999999999</v>
      </c>
      <c r="AJ1091">
        <v>2.0994890000000002</v>
      </c>
      <c r="AK1091">
        <v>-1.7763960000000001</v>
      </c>
      <c r="AL1091">
        <v>0.67570699999999995</v>
      </c>
      <c r="AM1091" t="s">
        <v>221</v>
      </c>
      <c r="AN1091">
        <v>809.61666700000001</v>
      </c>
      <c r="AO1091">
        <v>287.88749200000001</v>
      </c>
      <c r="AP1091">
        <v>340.10762099999999</v>
      </c>
      <c r="AQ1091">
        <v>1.110163</v>
      </c>
      <c r="AR1091">
        <v>92120.616448000001</v>
      </c>
      <c r="AS1091" t="s">
        <v>224</v>
      </c>
      <c r="AT1091">
        <v>6.0000000000000001E-3</v>
      </c>
      <c r="AU1091">
        <v>0.6</v>
      </c>
      <c r="AV1091">
        <v>1</v>
      </c>
      <c r="AW1091">
        <v>-1</v>
      </c>
      <c r="AX1091">
        <v>-0.25195299999999998</v>
      </c>
      <c r="AY1091" t="s">
        <v>302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303</v>
      </c>
      <c r="BH1091">
        <v>-47829.320327000001</v>
      </c>
      <c r="BI1091">
        <v>-371158.67129899998</v>
      </c>
      <c r="BJ1091">
        <v>57518.971451999998</v>
      </c>
      <c r="BK1091">
        <v>0</v>
      </c>
      <c r="BL1091">
        <v>0</v>
      </c>
      <c r="BM1091">
        <v>0</v>
      </c>
      <c r="BN1091" t="s">
        <v>304</v>
      </c>
      <c r="BO1091">
        <v>3714.0819080000001</v>
      </c>
      <c r="BP1091">
        <v>1740.453033</v>
      </c>
      <c r="BQ1091">
        <v>6017.9715370000004</v>
      </c>
    </row>
    <row r="1092" spans="1:69">
      <c r="A1092">
        <v>1091</v>
      </c>
      <c r="C1092" t="s">
        <v>301</v>
      </c>
      <c r="D1092">
        <v>18.008880999999999</v>
      </c>
      <c r="E1092">
        <v>18.008880999999999</v>
      </c>
      <c r="F1092">
        <v>0</v>
      </c>
      <c r="G1092">
        <v>-5.0000000000000004E-6</v>
      </c>
      <c r="H1092">
        <v>1</v>
      </c>
      <c r="I1092">
        <v>9.9999999999999995E-7</v>
      </c>
      <c r="J1092" t="s">
        <v>222</v>
      </c>
      <c r="K1092">
        <v>7579</v>
      </c>
      <c r="L1092">
        <v>0</v>
      </c>
      <c r="M1092">
        <v>0</v>
      </c>
      <c r="N1092">
        <v>0</v>
      </c>
      <c r="O1092">
        <v>8037.2434999999996</v>
      </c>
      <c r="P1092">
        <v>10714.727699999999</v>
      </c>
      <c r="Q1092">
        <v>6481.9775</v>
      </c>
      <c r="R1092" t="s">
        <v>223</v>
      </c>
      <c r="S1092">
        <v>-15.330245</v>
      </c>
      <c r="T1092">
        <v>-47.032502999999998</v>
      </c>
      <c r="U1092">
        <v>11.017913</v>
      </c>
      <c r="V1092">
        <v>-19.055108000000001</v>
      </c>
      <c r="W1092">
        <v>87.899151000000003</v>
      </c>
      <c r="X1092">
        <v>71.394293000000005</v>
      </c>
      <c r="Y1092">
        <v>0</v>
      </c>
      <c r="Z1092">
        <v>0</v>
      </c>
      <c r="AA1092">
        <v>0</v>
      </c>
      <c r="AB1092">
        <v>0.20991099999999999</v>
      </c>
      <c r="AC1092">
        <v>0.22287299999999999</v>
      </c>
      <c r="AD1092">
        <v>0.57201100000000005</v>
      </c>
      <c r="AE1092">
        <v>0.89832599999999996</v>
      </c>
      <c r="AF1092">
        <v>1.074754</v>
      </c>
      <c r="AG1092">
        <v>-0.345389</v>
      </c>
      <c r="AH1092">
        <v>0.54013699999999998</v>
      </c>
      <c r="AI1092">
        <v>1.1805239999999999</v>
      </c>
      <c r="AJ1092">
        <v>2.1084130000000001</v>
      </c>
      <c r="AK1092">
        <v>-1.7842769999999999</v>
      </c>
      <c r="AL1092">
        <v>0.67094399999999998</v>
      </c>
      <c r="AM1092" t="s">
        <v>221</v>
      </c>
      <c r="AN1092">
        <v>809.26836300000002</v>
      </c>
      <c r="AO1092">
        <v>287.88975599999998</v>
      </c>
      <c r="AP1092">
        <v>340.10895900000003</v>
      </c>
      <c r="AQ1092">
        <v>1.1102000000000001</v>
      </c>
      <c r="AR1092">
        <v>92124.424180000002</v>
      </c>
      <c r="AS1092" t="s">
        <v>224</v>
      </c>
      <c r="AT1092">
        <v>6.0000000000000001E-3</v>
      </c>
      <c r="AU1092">
        <v>0.6</v>
      </c>
      <c r="AV1092">
        <v>1</v>
      </c>
      <c r="AW1092">
        <v>-1</v>
      </c>
      <c r="AX1092">
        <v>-0.25195299999999998</v>
      </c>
      <c r="AY1092" t="s">
        <v>302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303</v>
      </c>
      <c r="BH1092">
        <v>-50649.755137</v>
      </c>
      <c r="BI1092">
        <v>-372647.05613600003</v>
      </c>
      <c r="BJ1092">
        <v>59214.675887999998</v>
      </c>
      <c r="BK1092">
        <v>0</v>
      </c>
      <c r="BL1092">
        <v>0</v>
      </c>
      <c r="BM1092">
        <v>0</v>
      </c>
      <c r="BN1092" t="s">
        <v>304</v>
      </c>
      <c r="BO1092">
        <v>3703.8802169999999</v>
      </c>
      <c r="BP1092">
        <v>1735.6724260000001</v>
      </c>
      <c r="BQ1092">
        <v>6001.4416149999997</v>
      </c>
    </row>
    <row r="1093" spans="1:69">
      <c r="A1093">
        <v>1092</v>
      </c>
      <c r="C1093" t="s">
        <v>301</v>
      </c>
      <c r="D1093">
        <v>18.008880999999999</v>
      </c>
      <c r="E1093">
        <v>18.008880999999999</v>
      </c>
      <c r="F1093">
        <v>0</v>
      </c>
      <c r="G1093">
        <v>-5.0000000000000004E-6</v>
      </c>
      <c r="H1093">
        <v>1</v>
      </c>
      <c r="I1093">
        <v>9.9999999999999995E-7</v>
      </c>
      <c r="J1093" t="s">
        <v>222</v>
      </c>
      <c r="K1093">
        <v>7579</v>
      </c>
      <c r="L1093">
        <v>0</v>
      </c>
      <c r="M1093">
        <v>0</v>
      </c>
      <c r="N1093">
        <v>0</v>
      </c>
      <c r="O1093">
        <v>8037.2434999999996</v>
      </c>
      <c r="P1093">
        <v>10714.727699999999</v>
      </c>
      <c r="Q1093">
        <v>6481.9775</v>
      </c>
      <c r="R1093" t="s">
        <v>223</v>
      </c>
      <c r="S1093">
        <v>-15.728897999999999</v>
      </c>
      <c r="T1093">
        <v>-47.230007000000001</v>
      </c>
      <c r="U1093">
        <v>11.171756999999999</v>
      </c>
      <c r="V1093">
        <v>-19.790465000000001</v>
      </c>
      <c r="W1093">
        <v>87.958855</v>
      </c>
      <c r="X1093">
        <v>70.861699999999999</v>
      </c>
      <c r="Y1093">
        <v>0</v>
      </c>
      <c r="Z1093">
        <v>0</v>
      </c>
      <c r="AA1093">
        <v>0</v>
      </c>
      <c r="AB1093">
        <v>0.21072299999999999</v>
      </c>
      <c r="AC1093">
        <v>0.22173799999999999</v>
      </c>
      <c r="AD1093">
        <v>0.56849000000000005</v>
      </c>
      <c r="AE1093">
        <v>0.89959</v>
      </c>
      <c r="AF1093">
        <v>1.076084</v>
      </c>
      <c r="AG1093">
        <v>-0.341978</v>
      </c>
      <c r="AH1093">
        <v>0.53602300000000003</v>
      </c>
      <c r="AI1093">
        <v>1.1871179999999999</v>
      </c>
      <c r="AJ1093">
        <v>2.1176140000000001</v>
      </c>
      <c r="AK1093">
        <v>-1.792108</v>
      </c>
      <c r="AL1093">
        <v>0.66613</v>
      </c>
      <c r="AM1093" t="s">
        <v>221</v>
      </c>
      <c r="AN1093">
        <v>808.91974400000004</v>
      </c>
      <c r="AO1093">
        <v>287.892022</v>
      </c>
      <c r="AP1093">
        <v>340.110297</v>
      </c>
      <c r="AQ1093">
        <v>1.1102380000000001</v>
      </c>
      <c r="AR1093">
        <v>92128.235499000002</v>
      </c>
      <c r="AS1093" t="s">
        <v>224</v>
      </c>
      <c r="AT1093">
        <v>6.0000000000000001E-3</v>
      </c>
      <c r="AU1093">
        <v>0.6</v>
      </c>
      <c r="AV1093">
        <v>1</v>
      </c>
      <c r="AW1093">
        <v>-1</v>
      </c>
      <c r="AX1093">
        <v>-0.240234</v>
      </c>
      <c r="AY1093" t="s">
        <v>302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303</v>
      </c>
      <c r="BH1093">
        <v>-53482.901383999997</v>
      </c>
      <c r="BI1093">
        <v>-374087.06879799999</v>
      </c>
      <c r="BJ1093">
        <v>60896.159871999997</v>
      </c>
      <c r="BK1093">
        <v>0</v>
      </c>
      <c r="BL1093">
        <v>0</v>
      </c>
      <c r="BM1093">
        <v>0</v>
      </c>
      <c r="BN1093" t="s">
        <v>304</v>
      </c>
      <c r="BO1093">
        <v>3707.3988890000001</v>
      </c>
      <c r="BP1093">
        <v>1650.3928410000001</v>
      </c>
      <c r="BQ1093">
        <v>5984.9393179999997</v>
      </c>
    </row>
    <row r="1094" spans="1:69">
      <c r="A1094">
        <v>1093</v>
      </c>
      <c r="C1094" t="s">
        <v>301</v>
      </c>
      <c r="D1094">
        <v>18.008880999999999</v>
      </c>
      <c r="E1094">
        <v>18.008880999999999</v>
      </c>
      <c r="F1094">
        <v>0</v>
      </c>
      <c r="G1094">
        <v>-5.0000000000000004E-6</v>
      </c>
      <c r="H1094">
        <v>1</v>
      </c>
      <c r="I1094">
        <v>9.9999999999999995E-7</v>
      </c>
      <c r="J1094" t="s">
        <v>222</v>
      </c>
      <c r="K1094">
        <v>7579</v>
      </c>
      <c r="L1094">
        <v>0</v>
      </c>
      <c r="M1094">
        <v>0</v>
      </c>
      <c r="N1094">
        <v>0</v>
      </c>
      <c r="O1094">
        <v>8037.2434999999996</v>
      </c>
      <c r="P1094">
        <v>10714.727699999999</v>
      </c>
      <c r="Q1094">
        <v>6481.9775</v>
      </c>
      <c r="R1094" t="s">
        <v>223</v>
      </c>
      <c r="S1094">
        <v>-16.128761999999998</v>
      </c>
      <c r="T1094">
        <v>-47.421334000000002</v>
      </c>
      <c r="U1094">
        <v>11.323423</v>
      </c>
      <c r="V1094">
        <v>-20.523620999999999</v>
      </c>
      <c r="W1094">
        <v>88.013885000000002</v>
      </c>
      <c r="X1094">
        <v>70.324115000000006</v>
      </c>
      <c r="Y1094">
        <v>0</v>
      </c>
      <c r="Z1094">
        <v>0</v>
      </c>
      <c r="AA1094">
        <v>0</v>
      </c>
      <c r="AB1094">
        <v>0.21398500000000001</v>
      </c>
      <c r="AC1094">
        <v>0.212924</v>
      </c>
      <c r="AD1094">
        <v>0.56502699999999995</v>
      </c>
      <c r="AE1094">
        <v>0.90087399999999995</v>
      </c>
      <c r="AF1094">
        <v>1.0773619999999999</v>
      </c>
      <c r="AG1094">
        <v>-0.338588</v>
      </c>
      <c r="AH1094">
        <v>0.53161800000000003</v>
      </c>
      <c r="AI1094">
        <v>1.193692</v>
      </c>
      <c r="AJ1094">
        <v>2.1271010000000001</v>
      </c>
      <c r="AK1094">
        <v>-1.7998890000000001</v>
      </c>
      <c r="AL1094">
        <v>0.66126600000000002</v>
      </c>
      <c r="AM1094" t="s">
        <v>221</v>
      </c>
      <c r="AN1094">
        <v>808.57079499999998</v>
      </c>
      <c r="AO1094">
        <v>287.89429000000001</v>
      </c>
      <c r="AP1094">
        <v>340.11163699999997</v>
      </c>
      <c r="AQ1094">
        <v>1.1102749999999999</v>
      </c>
      <c r="AR1094">
        <v>92132.050543999998</v>
      </c>
      <c r="AS1094" t="s">
        <v>224</v>
      </c>
      <c r="AT1094">
        <v>6.0000000000000001E-3</v>
      </c>
      <c r="AU1094">
        <v>0.6</v>
      </c>
      <c r="AV1094">
        <v>1</v>
      </c>
      <c r="AW1094">
        <v>-1</v>
      </c>
      <c r="AX1094">
        <v>-0.240234</v>
      </c>
      <c r="AY1094" t="s">
        <v>302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303</v>
      </c>
      <c r="BH1094">
        <v>-56350.606963999999</v>
      </c>
      <c r="BI1094">
        <v>-375478.24173100002</v>
      </c>
      <c r="BJ1094">
        <v>62533.539512000003</v>
      </c>
      <c r="BK1094">
        <v>0</v>
      </c>
      <c r="BL1094">
        <v>0</v>
      </c>
      <c r="BM1094">
        <v>0</v>
      </c>
      <c r="BN1094" t="s">
        <v>304</v>
      </c>
      <c r="BO1094">
        <v>3697.1873449999998</v>
      </c>
      <c r="BP1094">
        <v>1645.847051</v>
      </c>
      <c r="BQ1094">
        <v>5968.4545859999998</v>
      </c>
    </row>
    <row r="1095" spans="1:69">
      <c r="A1095">
        <v>1094</v>
      </c>
      <c r="C1095" t="s">
        <v>301</v>
      </c>
      <c r="D1095">
        <v>18.008880999999999</v>
      </c>
      <c r="E1095">
        <v>18.008880999999999</v>
      </c>
      <c r="F1095">
        <v>0</v>
      </c>
      <c r="G1095">
        <v>-5.0000000000000004E-6</v>
      </c>
      <c r="H1095">
        <v>1</v>
      </c>
      <c r="I1095">
        <v>9.9999999999999995E-7</v>
      </c>
      <c r="J1095" t="s">
        <v>222</v>
      </c>
      <c r="K1095">
        <v>7579</v>
      </c>
      <c r="L1095">
        <v>0</v>
      </c>
      <c r="M1095">
        <v>0</v>
      </c>
      <c r="N1095">
        <v>0</v>
      </c>
      <c r="O1095">
        <v>8037.2434999999996</v>
      </c>
      <c r="P1095">
        <v>10714.727699999999</v>
      </c>
      <c r="Q1095">
        <v>6481.9775</v>
      </c>
      <c r="R1095" t="s">
        <v>223</v>
      </c>
      <c r="S1095">
        <v>-16.532703999999999</v>
      </c>
      <c r="T1095">
        <v>-47.606439999999999</v>
      </c>
      <c r="U1095">
        <v>11.468987</v>
      </c>
      <c r="V1095">
        <v>-21.254569</v>
      </c>
      <c r="W1095">
        <v>88.064368999999999</v>
      </c>
      <c r="X1095">
        <v>69.781572999999995</v>
      </c>
      <c r="Y1095">
        <v>0</v>
      </c>
      <c r="Z1095">
        <v>0</v>
      </c>
      <c r="AA1095">
        <v>0</v>
      </c>
      <c r="AB1095">
        <v>0.21478700000000001</v>
      </c>
      <c r="AC1095">
        <v>0.211816</v>
      </c>
      <c r="AD1095">
        <v>0.56150100000000003</v>
      </c>
      <c r="AE1095">
        <v>0.90216300000000005</v>
      </c>
      <c r="AF1095">
        <v>1.078633</v>
      </c>
      <c r="AG1095">
        <v>-0.33521899999999999</v>
      </c>
      <c r="AH1095">
        <v>0.52690700000000001</v>
      </c>
      <c r="AI1095">
        <v>1.200245</v>
      </c>
      <c r="AJ1095">
        <v>2.136892</v>
      </c>
      <c r="AK1095">
        <v>-1.80762</v>
      </c>
      <c r="AL1095">
        <v>0.65635200000000005</v>
      </c>
      <c r="AM1095" t="s">
        <v>221</v>
      </c>
      <c r="AN1095">
        <v>808.22150399999998</v>
      </c>
      <c r="AO1095">
        <v>287.89656000000002</v>
      </c>
      <c r="AP1095">
        <v>340.112978</v>
      </c>
      <c r="AQ1095">
        <v>1.110312</v>
      </c>
      <c r="AR1095">
        <v>92135.869454999993</v>
      </c>
      <c r="AS1095" t="s">
        <v>224</v>
      </c>
      <c r="AT1095">
        <v>6.0000000000000001E-3</v>
      </c>
      <c r="AU1095">
        <v>0.6</v>
      </c>
      <c r="AV1095">
        <v>1</v>
      </c>
      <c r="AW1095">
        <v>-1</v>
      </c>
      <c r="AX1095">
        <v>-0.227051</v>
      </c>
      <c r="AY1095" t="s">
        <v>302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303</v>
      </c>
      <c r="BH1095">
        <v>-59228.634058000003</v>
      </c>
      <c r="BI1095">
        <v>-376821.74485999998</v>
      </c>
      <c r="BJ1095">
        <v>64156.303524000003</v>
      </c>
      <c r="BK1095">
        <v>0</v>
      </c>
      <c r="BL1095">
        <v>0</v>
      </c>
      <c r="BM1095">
        <v>0</v>
      </c>
      <c r="BN1095" t="s">
        <v>304</v>
      </c>
      <c r="BO1095">
        <v>3702.3271359999999</v>
      </c>
      <c r="BP1095">
        <v>1551.2382419999999</v>
      </c>
      <c r="BQ1095">
        <v>5952.002058</v>
      </c>
    </row>
    <row r="1096" spans="1:69">
      <c r="A1096">
        <v>1095</v>
      </c>
      <c r="C1096" t="s">
        <v>301</v>
      </c>
      <c r="D1096">
        <v>18.008880999999999</v>
      </c>
      <c r="E1096">
        <v>18.008880999999999</v>
      </c>
      <c r="F1096">
        <v>0</v>
      </c>
      <c r="G1096">
        <v>-5.0000000000000004E-6</v>
      </c>
      <c r="H1096">
        <v>1</v>
      </c>
      <c r="I1096">
        <v>9.9999999999999995E-7</v>
      </c>
      <c r="J1096" t="s">
        <v>222</v>
      </c>
      <c r="K1096">
        <v>7579</v>
      </c>
      <c r="L1096">
        <v>0</v>
      </c>
      <c r="M1096">
        <v>0</v>
      </c>
      <c r="N1096">
        <v>0</v>
      </c>
      <c r="O1096">
        <v>8037.2434999999996</v>
      </c>
      <c r="P1096">
        <v>10714.727699999999</v>
      </c>
      <c r="Q1096">
        <v>6481.9775</v>
      </c>
      <c r="R1096" t="s">
        <v>223</v>
      </c>
      <c r="S1096">
        <v>-16.937543000000002</v>
      </c>
      <c r="T1096">
        <v>-47.785480999999997</v>
      </c>
      <c r="U1096">
        <v>11.612372000000001</v>
      </c>
      <c r="V1096">
        <v>-21.983291999999999</v>
      </c>
      <c r="W1096">
        <v>88.110372999999996</v>
      </c>
      <c r="X1096">
        <v>69.234088999999997</v>
      </c>
      <c r="Y1096">
        <v>0</v>
      </c>
      <c r="Z1096">
        <v>0</v>
      </c>
      <c r="AA1096">
        <v>0</v>
      </c>
      <c r="AB1096">
        <v>0.21833</v>
      </c>
      <c r="AC1096">
        <v>0.20211599999999999</v>
      </c>
      <c r="AD1096">
        <v>0.55803999999999998</v>
      </c>
      <c r="AE1096">
        <v>0.90347299999999997</v>
      </c>
      <c r="AF1096">
        <v>1.0798449999999999</v>
      </c>
      <c r="AG1096">
        <v>-0.33187100000000003</v>
      </c>
      <c r="AH1096">
        <v>0.52187600000000001</v>
      </c>
      <c r="AI1096">
        <v>1.2067779999999999</v>
      </c>
      <c r="AJ1096">
        <v>2.1470020000000001</v>
      </c>
      <c r="AK1096">
        <v>-1.815302</v>
      </c>
      <c r="AL1096">
        <v>0.65138700000000005</v>
      </c>
      <c r="AM1096" t="s">
        <v>221</v>
      </c>
      <c r="AN1096">
        <v>807.87185899999997</v>
      </c>
      <c r="AO1096">
        <v>287.89883300000002</v>
      </c>
      <c r="AP1096">
        <v>340.11432100000002</v>
      </c>
      <c r="AQ1096">
        <v>1.110349</v>
      </c>
      <c r="AR1096">
        <v>92139.692370000004</v>
      </c>
      <c r="AS1096" t="s">
        <v>224</v>
      </c>
      <c r="AT1096">
        <v>6.0000000000000001E-3</v>
      </c>
      <c r="AU1096">
        <v>0.6</v>
      </c>
      <c r="AV1096">
        <v>1</v>
      </c>
      <c r="AW1096">
        <v>-1</v>
      </c>
      <c r="AX1096">
        <v>-0.227051</v>
      </c>
      <c r="AY1096" t="s">
        <v>302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303</v>
      </c>
      <c r="BH1096">
        <v>-62141.511352000001</v>
      </c>
      <c r="BI1096">
        <v>-378118.39544300002</v>
      </c>
      <c r="BJ1096">
        <v>65731.201535</v>
      </c>
      <c r="BK1096">
        <v>0</v>
      </c>
      <c r="BL1096">
        <v>0</v>
      </c>
      <c r="BM1096">
        <v>0</v>
      </c>
      <c r="BN1096" t="s">
        <v>304</v>
      </c>
      <c r="BO1096">
        <v>3692.1182450000001</v>
      </c>
      <c r="BP1096">
        <v>1546.960818</v>
      </c>
      <c r="BQ1096">
        <v>5935.5898569999999</v>
      </c>
    </row>
    <row r="1097" spans="1:69">
      <c r="A1097">
        <v>1096</v>
      </c>
      <c r="C1097" t="s">
        <v>301</v>
      </c>
      <c r="D1097">
        <v>18.008880999999999</v>
      </c>
      <c r="E1097">
        <v>18.008880999999999</v>
      </c>
      <c r="F1097">
        <v>0</v>
      </c>
      <c r="G1097">
        <v>-5.0000000000000004E-6</v>
      </c>
      <c r="H1097">
        <v>1</v>
      </c>
      <c r="I1097">
        <v>9.9999999999999995E-7</v>
      </c>
      <c r="J1097" t="s">
        <v>222</v>
      </c>
      <c r="K1097">
        <v>7579</v>
      </c>
      <c r="L1097">
        <v>0</v>
      </c>
      <c r="M1097">
        <v>0</v>
      </c>
      <c r="N1097">
        <v>0</v>
      </c>
      <c r="O1097">
        <v>8037.2434999999996</v>
      </c>
      <c r="P1097">
        <v>10714.727699999999</v>
      </c>
      <c r="Q1097">
        <v>6481.9775</v>
      </c>
      <c r="R1097" t="s">
        <v>223</v>
      </c>
      <c r="S1097">
        <v>-17.346465999999999</v>
      </c>
      <c r="T1097">
        <v>-47.958587999999999</v>
      </c>
      <c r="U1097">
        <v>11.749155</v>
      </c>
      <c r="V1097">
        <v>-22.709699000000001</v>
      </c>
      <c r="W1097">
        <v>88.151853000000003</v>
      </c>
      <c r="X1097">
        <v>68.681618</v>
      </c>
      <c r="Y1097">
        <v>0</v>
      </c>
      <c r="Z1097">
        <v>0</v>
      </c>
      <c r="AA1097">
        <v>0</v>
      </c>
      <c r="AB1097">
        <v>0.21912300000000001</v>
      </c>
      <c r="AC1097">
        <v>0.201039</v>
      </c>
      <c r="AD1097">
        <v>0.55451300000000003</v>
      </c>
      <c r="AE1097">
        <v>0.90478700000000001</v>
      </c>
      <c r="AF1097">
        <v>1.0810519999999999</v>
      </c>
      <c r="AG1097">
        <v>-0.328544</v>
      </c>
      <c r="AH1097">
        <v>0.516509</v>
      </c>
      <c r="AI1097">
        <v>1.2132860000000001</v>
      </c>
      <c r="AJ1097">
        <v>2.1574450000000001</v>
      </c>
      <c r="AK1097">
        <v>-1.8229340000000001</v>
      </c>
      <c r="AL1097">
        <v>0.64637100000000003</v>
      </c>
      <c r="AM1097" t="s">
        <v>221</v>
      </c>
      <c r="AN1097">
        <v>807.52184699999998</v>
      </c>
      <c r="AO1097">
        <v>287.90110800000002</v>
      </c>
      <c r="AP1097">
        <v>340.11566399999998</v>
      </c>
      <c r="AQ1097">
        <v>1.110387</v>
      </c>
      <c r="AR1097">
        <v>92143.519432000001</v>
      </c>
      <c r="AS1097" t="s">
        <v>224</v>
      </c>
      <c r="AT1097">
        <v>6.0000000000000001E-3</v>
      </c>
      <c r="AU1097">
        <v>0.6</v>
      </c>
      <c r="AV1097">
        <v>1</v>
      </c>
      <c r="AW1097">
        <v>-1</v>
      </c>
      <c r="AX1097">
        <v>-0.21484400000000001</v>
      </c>
      <c r="AY1097" t="s">
        <v>302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303</v>
      </c>
      <c r="BH1097">
        <v>-65064.563232</v>
      </c>
      <c r="BI1097">
        <v>-379367.99155899999</v>
      </c>
      <c r="BJ1097">
        <v>67288.116112000003</v>
      </c>
      <c r="BK1097">
        <v>0</v>
      </c>
      <c r="BL1097">
        <v>0</v>
      </c>
      <c r="BM1097">
        <v>0</v>
      </c>
      <c r="BN1097" t="s">
        <v>304</v>
      </c>
      <c r="BO1097">
        <v>3696.0484430000001</v>
      </c>
      <c r="BP1097">
        <v>1459.7519769999999</v>
      </c>
      <c r="BQ1097">
        <v>5919.2123240000001</v>
      </c>
    </row>
    <row r="1098" spans="1:69">
      <c r="A1098">
        <v>1097</v>
      </c>
      <c r="C1098" t="s">
        <v>301</v>
      </c>
      <c r="D1098">
        <v>18.008880999999999</v>
      </c>
      <c r="E1098">
        <v>18.008880999999999</v>
      </c>
      <c r="F1098">
        <v>0</v>
      </c>
      <c r="G1098">
        <v>-5.0000000000000004E-6</v>
      </c>
      <c r="H1098">
        <v>1</v>
      </c>
      <c r="I1098">
        <v>9.9999999999999995E-7</v>
      </c>
      <c r="J1098" t="s">
        <v>222</v>
      </c>
      <c r="K1098">
        <v>7579</v>
      </c>
      <c r="L1098">
        <v>0</v>
      </c>
      <c r="M1098">
        <v>0</v>
      </c>
      <c r="N1098">
        <v>0</v>
      </c>
      <c r="O1098">
        <v>8037.2434999999996</v>
      </c>
      <c r="P1098">
        <v>10714.727699999999</v>
      </c>
      <c r="Q1098">
        <v>6481.9775</v>
      </c>
      <c r="R1098" t="s">
        <v>223</v>
      </c>
      <c r="S1098">
        <v>-17.756276</v>
      </c>
      <c r="T1098">
        <v>-48.125683000000002</v>
      </c>
      <c r="U1098">
        <v>11.883304000000001</v>
      </c>
      <c r="V1098">
        <v>-23.433751999999998</v>
      </c>
      <c r="W1098">
        <v>88.188838000000004</v>
      </c>
      <c r="X1098">
        <v>68.124156999999997</v>
      </c>
      <c r="Y1098">
        <v>0</v>
      </c>
      <c r="Z1098">
        <v>0</v>
      </c>
      <c r="AA1098">
        <v>0</v>
      </c>
      <c r="AB1098">
        <v>0.22244</v>
      </c>
      <c r="AC1098">
        <v>0.19205</v>
      </c>
      <c r="AD1098">
        <v>0.55104600000000004</v>
      </c>
      <c r="AE1098">
        <v>0.90612199999999998</v>
      </c>
      <c r="AF1098">
        <v>1.0822039999999999</v>
      </c>
      <c r="AG1098">
        <v>-0.325237</v>
      </c>
      <c r="AH1098">
        <v>0.51078999999999997</v>
      </c>
      <c r="AI1098">
        <v>1.219768</v>
      </c>
      <c r="AJ1098">
        <v>2.1682359999999998</v>
      </c>
      <c r="AK1098">
        <v>-1.8305169999999999</v>
      </c>
      <c r="AL1098">
        <v>0.64130399999999999</v>
      </c>
      <c r="AM1098" t="s">
        <v>221</v>
      </c>
      <c r="AN1098">
        <v>807.17145400000004</v>
      </c>
      <c r="AO1098">
        <v>287.90338600000001</v>
      </c>
      <c r="AP1098">
        <v>340.11700999999999</v>
      </c>
      <c r="AQ1098">
        <v>1.1104240000000001</v>
      </c>
      <c r="AR1098">
        <v>92147.350781000001</v>
      </c>
      <c r="AS1098" t="s">
        <v>224</v>
      </c>
      <c r="AT1098">
        <v>6.0000000000000001E-3</v>
      </c>
      <c r="AU1098">
        <v>0.6</v>
      </c>
      <c r="AV1098">
        <v>1</v>
      </c>
      <c r="AW1098">
        <v>-1</v>
      </c>
      <c r="AX1098">
        <v>-0.21484400000000001</v>
      </c>
      <c r="AY1098" t="s">
        <v>302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303</v>
      </c>
      <c r="BH1098">
        <v>-68019.934817999994</v>
      </c>
      <c r="BI1098">
        <v>-380571.06177199999</v>
      </c>
      <c r="BJ1098">
        <v>68796.086645999996</v>
      </c>
      <c r="BK1098">
        <v>0</v>
      </c>
      <c r="BL1098">
        <v>0</v>
      </c>
      <c r="BM1098">
        <v>0</v>
      </c>
      <c r="BN1098" t="s">
        <v>304</v>
      </c>
      <c r="BO1098">
        <v>3685.845941</v>
      </c>
      <c r="BP1098">
        <v>1455.722505</v>
      </c>
      <c r="BQ1098">
        <v>5902.8730429999996</v>
      </c>
    </row>
    <row r="1099" spans="1:69">
      <c r="A1099">
        <v>1098</v>
      </c>
      <c r="C1099" t="s">
        <v>301</v>
      </c>
      <c r="D1099">
        <v>18.008880999999999</v>
      </c>
      <c r="E1099">
        <v>18.008880999999999</v>
      </c>
      <c r="F1099">
        <v>0</v>
      </c>
      <c r="G1099">
        <v>-5.0000000000000004E-6</v>
      </c>
      <c r="H1099">
        <v>1</v>
      </c>
      <c r="I1099">
        <v>9.9999999999999995E-7</v>
      </c>
      <c r="J1099" t="s">
        <v>222</v>
      </c>
      <c r="K1099">
        <v>7579</v>
      </c>
      <c r="L1099">
        <v>0</v>
      </c>
      <c r="M1099">
        <v>0</v>
      </c>
      <c r="N1099">
        <v>0</v>
      </c>
      <c r="O1099">
        <v>8037.2434999999996</v>
      </c>
      <c r="P1099">
        <v>10714.727699999999</v>
      </c>
      <c r="Q1099">
        <v>6481.9775</v>
      </c>
      <c r="R1099" t="s">
        <v>223</v>
      </c>
      <c r="S1099">
        <v>-18.169834000000002</v>
      </c>
      <c r="T1099">
        <v>-48.286881000000001</v>
      </c>
      <c r="U1099">
        <v>12.010745</v>
      </c>
      <c r="V1099">
        <v>-24.155473000000001</v>
      </c>
      <c r="W1099">
        <v>88.221442999999994</v>
      </c>
      <c r="X1099">
        <v>67.561743000000007</v>
      </c>
      <c r="Y1099">
        <v>0</v>
      </c>
      <c r="Z1099">
        <v>0</v>
      </c>
      <c r="AA1099">
        <v>0</v>
      </c>
      <c r="AB1099">
        <v>0.223223</v>
      </c>
      <c r="AC1099">
        <v>0.191001</v>
      </c>
      <c r="AD1099">
        <v>0.54751799999999995</v>
      </c>
      <c r="AE1099">
        <v>0.90746099999999996</v>
      </c>
      <c r="AF1099">
        <v>1.08335</v>
      </c>
      <c r="AG1099">
        <v>-0.32195200000000002</v>
      </c>
      <c r="AH1099">
        <v>0.50470099999999996</v>
      </c>
      <c r="AI1099">
        <v>1.2262230000000001</v>
      </c>
      <c r="AJ1099">
        <v>2.1793969999999998</v>
      </c>
      <c r="AK1099">
        <v>-1.8380510000000001</v>
      </c>
      <c r="AL1099">
        <v>0.63618600000000003</v>
      </c>
      <c r="AM1099" t="s">
        <v>221</v>
      </c>
      <c r="AN1099">
        <v>806.82066799999996</v>
      </c>
      <c r="AO1099">
        <v>287.905666</v>
      </c>
      <c r="AP1099">
        <v>340.118357</v>
      </c>
      <c r="AQ1099">
        <v>1.1104620000000001</v>
      </c>
      <c r="AR1099">
        <v>92151.186560000002</v>
      </c>
      <c r="AS1099" t="s">
        <v>224</v>
      </c>
      <c r="AT1099">
        <v>6.0000000000000001E-3</v>
      </c>
      <c r="AU1099">
        <v>0.6</v>
      </c>
      <c r="AV1099">
        <v>1</v>
      </c>
      <c r="AW1099">
        <v>-1</v>
      </c>
      <c r="AX1099">
        <v>-0.21484400000000001</v>
      </c>
      <c r="AY1099" t="s">
        <v>302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303</v>
      </c>
      <c r="BH1099">
        <v>-70995.917855000007</v>
      </c>
      <c r="BI1099">
        <v>-381728.95935700001</v>
      </c>
      <c r="BJ1099">
        <v>70269.294190999994</v>
      </c>
      <c r="BK1099">
        <v>0</v>
      </c>
      <c r="BL1099">
        <v>0</v>
      </c>
      <c r="BM1099">
        <v>0</v>
      </c>
      <c r="BN1099" t="s">
        <v>304</v>
      </c>
      <c r="BO1099">
        <v>3675.676387</v>
      </c>
      <c r="BP1099">
        <v>1451.7060469999999</v>
      </c>
      <c r="BQ1099">
        <v>5886.5865279999998</v>
      </c>
    </row>
    <row r="1100" spans="1:69">
      <c r="A1100">
        <v>1099</v>
      </c>
      <c r="C1100" t="s">
        <v>301</v>
      </c>
      <c r="D1100">
        <v>18.008880999999999</v>
      </c>
      <c r="E1100">
        <v>18.008880999999999</v>
      </c>
      <c r="F1100">
        <v>0</v>
      </c>
      <c r="G1100">
        <v>-5.0000000000000004E-6</v>
      </c>
      <c r="H1100">
        <v>1</v>
      </c>
      <c r="I1100">
        <v>9.9999999999999995E-7</v>
      </c>
      <c r="J1100" t="s">
        <v>222</v>
      </c>
      <c r="K1100">
        <v>7579</v>
      </c>
      <c r="L1100">
        <v>0</v>
      </c>
      <c r="M1100">
        <v>0</v>
      </c>
      <c r="N1100">
        <v>0</v>
      </c>
      <c r="O1100">
        <v>8037.2434999999996</v>
      </c>
      <c r="P1100">
        <v>10714.727699999999</v>
      </c>
      <c r="Q1100">
        <v>6481.9775</v>
      </c>
      <c r="R1100" t="s">
        <v>223</v>
      </c>
      <c r="S1100">
        <v>-18.585605000000001</v>
      </c>
      <c r="T1100">
        <v>-48.442366</v>
      </c>
      <c r="U1100">
        <v>12.133353</v>
      </c>
      <c r="V1100">
        <v>-24.874811000000001</v>
      </c>
      <c r="W1100">
        <v>88.249684999999999</v>
      </c>
      <c r="X1100">
        <v>66.994350999999995</v>
      </c>
      <c r="Y1100">
        <v>0</v>
      </c>
      <c r="Z1100">
        <v>0</v>
      </c>
      <c r="AA1100">
        <v>0</v>
      </c>
      <c r="AB1100">
        <v>0.22400200000000001</v>
      </c>
      <c r="AC1100">
        <v>0.18995699999999999</v>
      </c>
      <c r="AD1100">
        <v>0.54399399999999998</v>
      </c>
      <c r="AE1100">
        <v>0.90880499999999997</v>
      </c>
      <c r="AF1100">
        <v>1.08449</v>
      </c>
      <c r="AG1100">
        <v>-0.318689</v>
      </c>
      <c r="AH1100">
        <v>0.498224</v>
      </c>
      <c r="AI1100">
        <v>1.232648</v>
      </c>
      <c r="AJ1100">
        <v>2.1909480000000001</v>
      </c>
      <c r="AK1100">
        <v>-1.845537</v>
      </c>
      <c r="AL1100">
        <v>0.63101700000000005</v>
      </c>
      <c r="AM1100" t="s">
        <v>221</v>
      </c>
      <c r="AN1100">
        <v>806.46947599999999</v>
      </c>
      <c r="AO1100">
        <v>287.90794799999998</v>
      </c>
      <c r="AP1100">
        <v>340.11970500000001</v>
      </c>
      <c r="AQ1100">
        <v>1.1104989999999999</v>
      </c>
      <c r="AR1100">
        <v>92155.026912999994</v>
      </c>
      <c r="AS1100" t="s">
        <v>224</v>
      </c>
      <c r="AT1100">
        <v>6.0000000000000001E-3</v>
      </c>
      <c r="AU1100">
        <v>0.6</v>
      </c>
      <c r="AV1100">
        <v>1</v>
      </c>
      <c r="AW1100">
        <v>-1</v>
      </c>
      <c r="AX1100">
        <v>-0.21484400000000001</v>
      </c>
      <c r="AY1100" t="s">
        <v>302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303</v>
      </c>
      <c r="BH1100">
        <v>-73991.901161000002</v>
      </c>
      <c r="BI1100">
        <v>-382842.08695999999</v>
      </c>
      <c r="BJ1100">
        <v>71706.714357999997</v>
      </c>
      <c r="BK1100">
        <v>0</v>
      </c>
      <c r="BL1100">
        <v>0</v>
      </c>
      <c r="BM1100">
        <v>0</v>
      </c>
      <c r="BN1100" t="s">
        <v>304</v>
      </c>
      <c r="BO1100">
        <v>3665.540677</v>
      </c>
      <c r="BP1100">
        <v>1447.7029540000001</v>
      </c>
      <c r="BQ1100">
        <v>5870.3542120000002</v>
      </c>
    </row>
    <row r="1101" spans="1:69">
      <c r="A1101">
        <v>1100</v>
      </c>
      <c r="C1101" t="s">
        <v>301</v>
      </c>
      <c r="D1101">
        <v>18.008880999999999</v>
      </c>
      <c r="E1101">
        <v>18.008880999999999</v>
      </c>
      <c r="F1101">
        <v>0</v>
      </c>
      <c r="G1101">
        <v>-5.0000000000000004E-6</v>
      </c>
      <c r="H1101">
        <v>1</v>
      </c>
      <c r="I1101">
        <v>9.9999999999999995E-7</v>
      </c>
      <c r="J1101" t="s">
        <v>222</v>
      </c>
      <c r="K1101">
        <v>7579</v>
      </c>
      <c r="L1101">
        <v>0</v>
      </c>
      <c r="M1101">
        <v>0</v>
      </c>
      <c r="N1101">
        <v>0</v>
      </c>
      <c r="O1101">
        <v>8037.2434999999996</v>
      </c>
      <c r="P1101">
        <v>10714.727699999999</v>
      </c>
      <c r="Q1101">
        <v>6481.9775</v>
      </c>
      <c r="R1101" t="s">
        <v>223</v>
      </c>
      <c r="S1101">
        <v>-19.003523000000001</v>
      </c>
      <c r="T1101">
        <v>-48.592170000000003</v>
      </c>
      <c r="U1101">
        <v>12.250978</v>
      </c>
      <c r="V1101">
        <v>-25.591677000000001</v>
      </c>
      <c r="W1101">
        <v>88.273516999999998</v>
      </c>
      <c r="X1101">
        <v>66.421949999999995</v>
      </c>
      <c r="Y1101">
        <v>0</v>
      </c>
      <c r="Z1101">
        <v>0</v>
      </c>
      <c r="AA1101">
        <v>0</v>
      </c>
      <c r="AB1101">
        <v>0.224777</v>
      </c>
      <c r="AC1101">
        <v>0.188916</v>
      </c>
      <c r="AD1101">
        <v>0.54047500000000004</v>
      </c>
      <c r="AE1101">
        <v>0.91015400000000002</v>
      </c>
      <c r="AF1101">
        <v>1.085623</v>
      </c>
      <c r="AG1101">
        <v>-0.315446</v>
      </c>
      <c r="AH1101">
        <v>0.49133700000000002</v>
      </c>
      <c r="AI1101">
        <v>1.2390410000000001</v>
      </c>
      <c r="AJ1101">
        <v>2.2029019999999999</v>
      </c>
      <c r="AK1101">
        <v>-1.8529739999999999</v>
      </c>
      <c r="AL1101">
        <v>0.62579700000000005</v>
      </c>
      <c r="AM1101" t="s">
        <v>221</v>
      </c>
      <c r="AN1101">
        <v>806.11786400000005</v>
      </c>
      <c r="AO1101">
        <v>287.910234</v>
      </c>
      <c r="AP1101">
        <v>340.12105500000001</v>
      </c>
      <c r="AQ1101">
        <v>1.1105370000000001</v>
      </c>
      <c r="AR1101">
        <v>92158.871983999998</v>
      </c>
      <c r="AS1101" t="s">
        <v>224</v>
      </c>
      <c r="AT1101">
        <v>6.0000000000000001E-3</v>
      </c>
      <c r="AU1101">
        <v>0.6</v>
      </c>
      <c r="AV1101">
        <v>1</v>
      </c>
      <c r="AW1101">
        <v>-1</v>
      </c>
      <c r="AX1101">
        <v>-0.21484400000000001</v>
      </c>
      <c r="AY1101" t="s">
        <v>302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303</v>
      </c>
      <c r="BH1101">
        <v>-77007.057457999996</v>
      </c>
      <c r="BI1101">
        <v>-383910.35328799998</v>
      </c>
      <c r="BJ1101">
        <v>73107.215200000006</v>
      </c>
      <c r="BK1101">
        <v>0</v>
      </c>
      <c r="BL1101">
        <v>0</v>
      </c>
      <c r="BM1101">
        <v>0</v>
      </c>
      <c r="BN1101" t="s">
        <v>304</v>
      </c>
      <c r="BO1101">
        <v>3655.435575</v>
      </c>
      <c r="BP1101">
        <v>1443.711951</v>
      </c>
      <c r="BQ1101">
        <v>5854.1709179999998</v>
      </c>
    </row>
    <row r="1102" spans="1:69">
      <c r="A1102">
        <v>1101</v>
      </c>
      <c r="C1102" t="s">
        <v>301</v>
      </c>
      <c r="D1102">
        <v>18.008880999999999</v>
      </c>
      <c r="E1102">
        <v>18.008880999999999</v>
      </c>
      <c r="F1102">
        <v>0</v>
      </c>
      <c r="G1102">
        <v>-5.0000000000000004E-6</v>
      </c>
      <c r="H1102">
        <v>1</v>
      </c>
      <c r="I1102">
        <v>9.9999999999999995E-7</v>
      </c>
      <c r="J1102" t="s">
        <v>222</v>
      </c>
      <c r="K1102">
        <v>7579</v>
      </c>
      <c r="L1102">
        <v>0</v>
      </c>
      <c r="M1102">
        <v>0</v>
      </c>
      <c r="N1102">
        <v>0</v>
      </c>
      <c r="O1102">
        <v>8037.2434999999996</v>
      </c>
      <c r="P1102">
        <v>10714.727699999999</v>
      </c>
      <c r="Q1102">
        <v>6481.9775</v>
      </c>
      <c r="R1102" t="s">
        <v>223</v>
      </c>
      <c r="S1102">
        <v>-19.423465</v>
      </c>
      <c r="T1102">
        <v>-48.736293000000003</v>
      </c>
      <c r="U1102">
        <v>12.363498999999999</v>
      </c>
      <c r="V1102">
        <v>-26.306132999999999</v>
      </c>
      <c r="W1102">
        <v>88.293059999999997</v>
      </c>
      <c r="X1102">
        <v>65.844589999999997</v>
      </c>
      <c r="Y1102">
        <v>0</v>
      </c>
      <c r="Z1102">
        <v>0</v>
      </c>
      <c r="AA1102">
        <v>0</v>
      </c>
      <c r="AB1102">
        <v>0.225546</v>
      </c>
      <c r="AC1102">
        <v>0.18787999999999999</v>
      </c>
      <c r="AD1102">
        <v>0.53695899999999996</v>
      </c>
      <c r="AE1102">
        <v>0.91150699999999996</v>
      </c>
      <c r="AF1102">
        <v>1.0867500000000001</v>
      </c>
      <c r="AG1102">
        <v>-0.312224</v>
      </c>
      <c r="AH1102">
        <v>0.48402099999999998</v>
      </c>
      <c r="AI1102">
        <v>1.2454000000000001</v>
      </c>
      <c r="AJ1102">
        <v>2.21529</v>
      </c>
      <c r="AK1102">
        <v>-1.860363</v>
      </c>
      <c r="AL1102">
        <v>0.62052600000000002</v>
      </c>
      <c r="AM1102" t="s">
        <v>221</v>
      </c>
      <c r="AN1102">
        <v>805.76581999999996</v>
      </c>
      <c r="AO1102">
        <v>287.91252200000002</v>
      </c>
      <c r="AP1102">
        <v>340.12240700000001</v>
      </c>
      <c r="AQ1102">
        <v>1.110574</v>
      </c>
      <c r="AR1102">
        <v>92162.721917000003</v>
      </c>
      <c r="AS1102" t="s">
        <v>224</v>
      </c>
      <c r="AT1102">
        <v>6.0000000000000001E-3</v>
      </c>
      <c r="AU1102">
        <v>0.6</v>
      </c>
      <c r="AV1102">
        <v>1</v>
      </c>
      <c r="AW1102">
        <v>-1</v>
      </c>
      <c r="AX1102">
        <v>-0.20752000000000001</v>
      </c>
      <c r="AY1102" t="s">
        <v>302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303</v>
      </c>
      <c r="BH1102">
        <v>-80034.862183999998</v>
      </c>
      <c r="BI1102">
        <v>-384935.46427599998</v>
      </c>
      <c r="BJ1102">
        <v>74479.269260000001</v>
      </c>
      <c r="BK1102">
        <v>0</v>
      </c>
      <c r="BL1102">
        <v>0</v>
      </c>
      <c r="BM1102">
        <v>0</v>
      </c>
      <c r="BN1102" t="s">
        <v>304</v>
      </c>
      <c r="BO1102">
        <v>3653.7261709999998</v>
      </c>
      <c r="BP1102">
        <v>1390.655315</v>
      </c>
      <c r="BQ1102">
        <v>5838.0537999999997</v>
      </c>
    </row>
    <row r="1103" spans="1:69">
      <c r="A1103">
        <v>1102</v>
      </c>
      <c r="C1103" t="s">
        <v>301</v>
      </c>
      <c r="D1103">
        <v>18.008928000000001</v>
      </c>
      <c r="E1103">
        <v>18.008928000000001</v>
      </c>
      <c r="F1103">
        <v>0</v>
      </c>
      <c r="G1103">
        <v>-5.0000000000000004E-6</v>
      </c>
      <c r="H1103">
        <v>1</v>
      </c>
      <c r="I1103">
        <v>9.9999999999999995E-7</v>
      </c>
      <c r="J1103" t="s">
        <v>222</v>
      </c>
      <c r="K1103">
        <v>7579</v>
      </c>
      <c r="L1103">
        <v>0</v>
      </c>
      <c r="M1103">
        <v>0</v>
      </c>
      <c r="N1103">
        <v>0</v>
      </c>
      <c r="O1103">
        <v>8037.2434999999996</v>
      </c>
      <c r="P1103">
        <v>10714.727699999999</v>
      </c>
      <c r="Q1103">
        <v>6481.9775</v>
      </c>
      <c r="R1103" t="s">
        <v>223</v>
      </c>
      <c r="S1103">
        <v>-19.844570999999998</v>
      </c>
      <c r="T1103">
        <v>-48.874955999999997</v>
      </c>
      <c r="U1103">
        <v>12.472032</v>
      </c>
      <c r="V1103">
        <v>-27.018084000000002</v>
      </c>
      <c r="W1103">
        <v>88.308266000000003</v>
      </c>
      <c r="X1103">
        <v>65.262226999999996</v>
      </c>
      <c r="Y1103">
        <v>0</v>
      </c>
      <c r="Z1103">
        <v>0</v>
      </c>
      <c r="AA1103">
        <v>0</v>
      </c>
      <c r="AB1103">
        <v>0.22780800000000001</v>
      </c>
      <c r="AC1103">
        <v>0.18216399999999999</v>
      </c>
      <c r="AD1103">
        <v>0.53348499999999999</v>
      </c>
      <c r="AE1103">
        <v>0.91287399999999996</v>
      </c>
      <c r="AF1103">
        <v>1.0878429999999999</v>
      </c>
      <c r="AG1103">
        <v>-0.30902299999999999</v>
      </c>
      <c r="AH1103">
        <v>0.47625099999999998</v>
      </c>
      <c r="AI1103">
        <v>1.251722</v>
      </c>
      <c r="AJ1103">
        <v>2.2281270000000002</v>
      </c>
      <c r="AK1103">
        <v>-1.8677049999999999</v>
      </c>
      <c r="AL1103">
        <v>0.61520300000000006</v>
      </c>
      <c r="AM1103" t="s">
        <v>221</v>
      </c>
      <c r="AN1103">
        <v>805.41332899999998</v>
      </c>
      <c r="AO1103">
        <v>287.91481299999998</v>
      </c>
      <c r="AP1103">
        <v>340.12376</v>
      </c>
      <c r="AQ1103">
        <v>1.1106119999999999</v>
      </c>
      <c r="AR1103">
        <v>92166.576858999993</v>
      </c>
      <c r="AS1103" t="s">
        <v>224</v>
      </c>
      <c r="AT1103">
        <v>6.0000000000000001E-3</v>
      </c>
      <c r="AU1103">
        <v>0.6</v>
      </c>
      <c r="AV1103">
        <v>1</v>
      </c>
      <c r="AW1103">
        <v>-1</v>
      </c>
      <c r="AX1103">
        <v>-0.20752000000000001</v>
      </c>
      <c r="AY1103" t="s">
        <v>302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303</v>
      </c>
      <c r="BH1103">
        <v>-83087.455123000007</v>
      </c>
      <c r="BI1103">
        <v>-385917.29124200001</v>
      </c>
      <c r="BJ1103">
        <v>75803.695886000001</v>
      </c>
      <c r="BK1103">
        <v>0</v>
      </c>
      <c r="BL1103">
        <v>0</v>
      </c>
      <c r="BM1103">
        <v>0</v>
      </c>
      <c r="BN1103" t="s">
        <v>304</v>
      </c>
      <c r="BO1103">
        <v>3643.6769410000002</v>
      </c>
      <c r="BP1103">
        <v>1386.830449</v>
      </c>
      <c r="BQ1103">
        <v>5821.9967829999996</v>
      </c>
    </row>
    <row r="1104" spans="1:69">
      <c r="A1104">
        <v>1103</v>
      </c>
      <c r="C1104" t="s">
        <v>301</v>
      </c>
      <c r="D1104">
        <v>18.008928000000001</v>
      </c>
      <c r="E1104">
        <v>18.008928000000001</v>
      </c>
      <c r="F1104">
        <v>0</v>
      </c>
      <c r="G1104">
        <v>-5.0000000000000004E-6</v>
      </c>
      <c r="H1104">
        <v>1</v>
      </c>
      <c r="I1104">
        <v>9.9999999999999995E-7</v>
      </c>
      <c r="J1104" t="s">
        <v>222</v>
      </c>
      <c r="K1104">
        <v>7579</v>
      </c>
      <c r="L1104">
        <v>0</v>
      </c>
      <c r="M1104">
        <v>0</v>
      </c>
      <c r="N1104">
        <v>0</v>
      </c>
      <c r="O1104">
        <v>8037.2434999999996</v>
      </c>
      <c r="P1104">
        <v>10714.727699999999</v>
      </c>
      <c r="Q1104">
        <v>6481.9775</v>
      </c>
      <c r="R1104" t="s">
        <v>223</v>
      </c>
      <c r="S1104">
        <v>-20.268435</v>
      </c>
      <c r="T1104">
        <v>-49.008147000000001</v>
      </c>
      <c r="U1104">
        <v>12.574049</v>
      </c>
      <c r="V1104">
        <v>-27.727508</v>
      </c>
      <c r="W1104">
        <v>88.319192000000001</v>
      </c>
      <c r="X1104">
        <v>64.674876999999995</v>
      </c>
      <c r="Y1104">
        <v>0</v>
      </c>
      <c r="Z1104">
        <v>0</v>
      </c>
      <c r="AA1104">
        <v>0</v>
      </c>
      <c r="AB1104">
        <v>0.228571</v>
      </c>
      <c r="AC1104">
        <v>0.181149</v>
      </c>
      <c r="AD1104">
        <v>0.52997899999999998</v>
      </c>
      <c r="AE1104">
        <v>0.914246</v>
      </c>
      <c r="AF1104">
        <v>1.08893</v>
      </c>
      <c r="AG1104">
        <v>-0.30584299999999998</v>
      </c>
      <c r="AH1104">
        <v>0.468005</v>
      </c>
      <c r="AI1104">
        <v>1.258005</v>
      </c>
      <c r="AJ1104">
        <v>2.241441</v>
      </c>
      <c r="AK1104">
        <v>-1.8749990000000001</v>
      </c>
      <c r="AL1104">
        <v>0.60982899999999995</v>
      </c>
      <c r="AM1104" t="s">
        <v>221</v>
      </c>
      <c r="AN1104">
        <v>805.06038000000001</v>
      </c>
      <c r="AO1104">
        <v>287.91710799999998</v>
      </c>
      <c r="AP1104">
        <v>340.12511499999999</v>
      </c>
      <c r="AQ1104">
        <v>1.110649</v>
      </c>
      <c r="AR1104">
        <v>92170.436954999997</v>
      </c>
      <c r="AS1104" t="s">
        <v>224</v>
      </c>
      <c r="AT1104">
        <v>6.0000000000000001E-3</v>
      </c>
      <c r="AU1104">
        <v>0.6</v>
      </c>
      <c r="AV1104">
        <v>1</v>
      </c>
      <c r="AW1104">
        <v>-1</v>
      </c>
      <c r="AX1104">
        <v>-0.20263700000000001</v>
      </c>
      <c r="AY1104" t="s">
        <v>302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303</v>
      </c>
      <c r="BH1104">
        <v>-86153.627359000006</v>
      </c>
      <c r="BI1104">
        <v>-386856.76599599997</v>
      </c>
      <c r="BJ1104">
        <v>77094.740676000001</v>
      </c>
      <c r="BK1104">
        <v>0</v>
      </c>
      <c r="BL1104">
        <v>0</v>
      </c>
      <c r="BM1104">
        <v>0</v>
      </c>
      <c r="BN1104" t="s">
        <v>304</v>
      </c>
      <c r="BO1104">
        <v>3639.2092950000001</v>
      </c>
      <c r="BP1104">
        <v>1350.4800969999999</v>
      </c>
      <c r="BQ1104">
        <v>5806.0077899999997</v>
      </c>
    </row>
    <row r="1105" spans="1:69">
      <c r="A1105">
        <v>1104</v>
      </c>
      <c r="C1105" t="s">
        <v>301</v>
      </c>
      <c r="D1105">
        <v>18.008928000000001</v>
      </c>
      <c r="E1105">
        <v>18.008928000000001</v>
      </c>
      <c r="F1105">
        <v>0</v>
      </c>
      <c r="G1105">
        <v>-5.0000000000000004E-6</v>
      </c>
      <c r="H1105">
        <v>1</v>
      </c>
      <c r="I1105">
        <v>9.9999999999999995E-7</v>
      </c>
      <c r="J1105" t="s">
        <v>222</v>
      </c>
      <c r="K1105">
        <v>7579</v>
      </c>
      <c r="L1105">
        <v>0</v>
      </c>
      <c r="M1105">
        <v>0</v>
      </c>
      <c r="N1105">
        <v>0</v>
      </c>
      <c r="O1105">
        <v>8037.2434999999996</v>
      </c>
      <c r="P1105">
        <v>10714.727699999999</v>
      </c>
      <c r="Q1105">
        <v>6481.9775</v>
      </c>
      <c r="R1105" t="s">
        <v>223</v>
      </c>
      <c r="S1105">
        <v>-20.693580000000001</v>
      </c>
      <c r="T1105">
        <v>-49.135995999999999</v>
      </c>
      <c r="U1105">
        <v>12.671453</v>
      </c>
      <c r="V1105">
        <v>-28.4344</v>
      </c>
      <c r="W1105">
        <v>88.325940000000003</v>
      </c>
      <c r="X1105">
        <v>64.082558000000006</v>
      </c>
      <c r="Y1105">
        <v>0</v>
      </c>
      <c r="Z1105">
        <v>0</v>
      </c>
      <c r="AA1105">
        <v>0</v>
      </c>
      <c r="AB1105">
        <v>0.230321</v>
      </c>
      <c r="AC1105">
        <v>0.17703199999999999</v>
      </c>
      <c r="AD1105">
        <v>0.52650300000000005</v>
      </c>
      <c r="AE1105">
        <v>0.915628</v>
      </c>
      <c r="AF1105">
        <v>1.0899920000000001</v>
      </c>
      <c r="AG1105">
        <v>-0.30268400000000001</v>
      </c>
      <c r="AH1105">
        <v>0.459256</v>
      </c>
      <c r="AI1105">
        <v>1.264246</v>
      </c>
      <c r="AJ1105">
        <v>2.2552620000000001</v>
      </c>
      <c r="AK1105">
        <v>-1.8822449999999999</v>
      </c>
      <c r="AL1105">
        <v>0.60440199999999999</v>
      </c>
      <c r="AM1105" t="s">
        <v>221</v>
      </c>
      <c r="AN1105">
        <v>804.70695699999999</v>
      </c>
      <c r="AO1105">
        <v>287.91940499999998</v>
      </c>
      <c r="AP1105">
        <v>340.12647199999998</v>
      </c>
      <c r="AQ1105">
        <v>1.110687</v>
      </c>
      <c r="AR1105">
        <v>92174.302353000006</v>
      </c>
      <c r="AS1105" t="s">
        <v>224</v>
      </c>
      <c r="AT1105">
        <v>6.0000000000000001E-3</v>
      </c>
      <c r="AU1105">
        <v>0.6</v>
      </c>
      <c r="AV1105">
        <v>1</v>
      </c>
      <c r="AW1105">
        <v>-1</v>
      </c>
      <c r="AX1105">
        <v>-0.20263700000000001</v>
      </c>
      <c r="AY1105" t="s">
        <v>302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303</v>
      </c>
      <c r="BH1105">
        <v>-89241.487406</v>
      </c>
      <c r="BI1105">
        <v>-387755.12097799999</v>
      </c>
      <c r="BJ1105">
        <v>78339.582660999993</v>
      </c>
      <c r="BK1105">
        <v>0</v>
      </c>
      <c r="BL1105">
        <v>0</v>
      </c>
      <c r="BM1105">
        <v>0</v>
      </c>
      <c r="BN1105" t="s">
        <v>304</v>
      </c>
      <c r="BO1105">
        <v>3629.237572</v>
      </c>
      <c r="BP1105">
        <v>1346.7796740000001</v>
      </c>
      <c r="BQ1105">
        <v>5790.098868</v>
      </c>
    </row>
    <row r="1106" spans="1:69">
      <c r="A1106">
        <v>1105</v>
      </c>
      <c r="C1106" t="s">
        <v>301</v>
      </c>
      <c r="D1106">
        <v>18.008928000000001</v>
      </c>
      <c r="E1106">
        <v>18.008928000000001</v>
      </c>
      <c r="F1106">
        <v>0</v>
      </c>
      <c r="G1106">
        <v>-5.0000000000000004E-6</v>
      </c>
      <c r="H1106">
        <v>1</v>
      </c>
      <c r="I1106">
        <v>9.9999999999999995E-7</v>
      </c>
      <c r="J1106" t="s">
        <v>222</v>
      </c>
      <c r="K1106">
        <v>7579</v>
      </c>
      <c r="L1106">
        <v>0</v>
      </c>
      <c r="M1106">
        <v>0</v>
      </c>
      <c r="N1106">
        <v>0</v>
      </c>
      <c r="O1106">
        <v>8037.2434999999996</v>
      </c>
      <c r="P1106">
        <v>10714.727699999999</v>
      </c>
      <c r="Q1106">
        <v>6481.9775</v>
      </c>
      <c r="R1106" t="s">
        <v>223</v>
      </c>
      <c r="S1106">
        <v>-21.121040000000001</v>
      </c>
      <c r="T1106">
        <v>-49.258676000000001</v>
      </c>
      <c r="U1106">
        <v>12.762535</v>
      </c>
      <c r="V1106">
        <v>-29.138691999999999</v>
      </c>
      <c r="W1106">
        <v>88.328417999999999</v>
      </c>
      <c r="X1106">
        <v>63.485225999999997</v>
      </c>
      <c r="Y1106">
        <v>0</v>
      </c>
      <c r="Z1106">
        <v>0</v>
      </c>
      <c r="AA1106">
        <v>0</v>
      </c>
      <c r="AB1106">
        <v>0.231077</v>
      </c>
      <c r="AC1106">
        <v>0.176035</v>
      </c>
      <c r="AD1106">
        <v>0.52300999999999997</v>
      </c>
      <c r="AE1106">
        <v>0.917014</v>
      </c>
      <c r="AF1106">
        <v>1.0910489999999999</v>
      </c>
      <c r="AG1106">
        <v>-0.29954599999999998</v>
      </c>
      <c r="AH1106">
        <v>0.44997799999999999</v>
      </c>
      <c r="AI1106">
        <v>1.2704409999999999</v>
      </c>
      <c r="AJ1106">
        <v>2.269609</v>
      </c>
      <c r="AK1106">
        <v>-1.889445</v>
      </c>
      <c r="AL1106">
        <v>0.59892400000000001</v>
      </c>
      <c r="AM1106" t="s">
        <v>221</v>
      </c>
      <c r="AN1106">
        <v>804.35304900000006</v>
      </c>
      <c r="AO1106">
        <v>287.92170499999997</v>
      </c>
      <c r="AP1106">
        <v>340.12783100000001</v>
      </c>
      <c r="AQ1106">
        <v>1.110725</v>
      </c>
      <c r="AR1106">
        <v>92178.173200999998</v>
      </c>
      <c r="AS1106" t="s">
        <v>224</v>
      </c>
      <c r="AT1106">
        <v>6.0000000000000001E-3</v>
      </c>
      <c r="AU1106">
        <v>0.6</v>
      </c>
      <c r="AV1106">
        <v>1</v>
      </c>
      <c r="AW1106">
        <v>-1</v>
      </c>
      <c r="AX1106">
        <v>-0.19628899999999999</v>
      </c>
      <c r="AY1106" t="s">
        <v>302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303</v>
      </c>
      <c r="BH1106">
        <v>-92340.684445999999</v>
      </c>
      <c r="BI1106">
        <v>-388612.21443599998</v>
      </c>
      <c r="BJ1106">
        <v>79551.161722999997</v>
      </c>
      <c r="BK1106">
        <v>0</v>
      </c>
      <c r="BL1106">
        <v>0</v>
      </c>
      <c r="BM1106">
        <v>0</v>
      </c>
      <c r="BN1106" t="s">
        <v>304</v>
      </c>
      <c r="BO1106">
        <v>3626.4719709999999</v>
      </c>
      <c r="BP1106">
        <v>1301.0229859999999</v>
      </c>
      <c r="BQ1106">
        <v>5774.2613869999996</v>
      </c>
    </row>
    <row r="1107" spans="1:69">
      <c r="A1107">
        <v>1106</v>
      </c>
      <c r="C1107" t="s">
        <v>301</v>
      </c>
      <c r="D1107">
        <v>18.008928000000001</v>
      </c>
      <c r="E1107">
        <v>18.008928000000001</v>
      </c>
      <c r="F1107">
        <v>0</v>
      </c>
      <c r="G1107">
        <v>-5.0000000000000004E-6</v>
      </c>
      <c r="H1107">
        <v>1</v>
      </c>
      <c r="I1107">
        <v>9.9999999999999995E-7</v>
      </c>
      <c r="J1107" t="s">
        <v>222</v>
      </c>
      <c r="K1107">
        <v>7579</v>
      </c>
      <c r="L1107">
        <v>0</v>
      </c>
      <c r="M1107">
        <v>0</v>
      </c>
      <c r="N1107">
        <v>0</v>
      </c>
      <c r="O1107">
        <v>8037.2434999999996</v>
      </c>
      <c r="P1107">
        <v>10714.727699999999</v>
      </c>
      <c r="Q1107">
        <v>6481.9775</v>
      </c>
      <c r="R1107" t="s">
        <v>223</v>
      </c>
      <c r="S1107">
        <v>-21.549482999999999</v>
      </c>
      <c r="T1107">
        <v>-49.376145000000001</v>
      </c>
      <c r="U1107">
        <v>12.849026</v>
      </c>
      <c r="V1107">
        <v>-29.840391</v>
      </c>
      <c r="W1107">
        <v>88.326712000000001</v>
      </c>
      <c r="X1107">
        <v>62.882894999999998</v>
      </c>
      <c r="Y1107">
        <v>0</v>
      </c>
      <c r="Z1107">
        <v>0</v>
      </c>
      <c r="AA1107">
        <v>0</v>
      </c>
      <c r="AB1107">
        <v>0.23311100000000001</v>
      </c>
      <c r="AC1107">
        <v>0.17102600000000001</v>
      </c>
      <c r="AD1107">
        <v>0.51955499999999999</v>
      </c>
      <c r="AE1107">
        <v>0.91841300000000003</v>
      </c>
      <c r="AF1107">
        <v>1.0920749999999999</v>
      </c>
      <c r="AG1107">
        <v>-0.296429</v>
      </c>
      <c r="AH1107">
        <v>0.44014199999999998</v>
      </c>
      <c r="AI1107">
        <v>1.2765880000000001</v>
      </c>
      <c r="AJ1107">
        <v>2.284516</v>
      </c>
      <c r="AK1107">
        <v>-1.896598</v>
      </c>
      <c r="AL1107">
        <v>0.59339500000000001</v>
      </c>
      <c r="AM1107" t="s">
        <v>221</v>
      </c>
      <c r="AN1107">
        <v>803.99864100000002</v>
      </c>
      <c r="AO1107">
        <v>287.92400900000001</v>
      </c>
      <c r="AP1107">
        <v>340.12919099999999</v>
      </c>
      <c r="AQ1107">
        <v>1.1107629999999999</v>
      </c>
      <c r="AR1107">
        <v>92182.049645000006</v>
      </c>
      <c r="AS1107" t="s">
        <v>224</v>
      </c>
      <c r="AT1107">
        <v>6.0000000000000001E-3</v>
      </c>
      <c r="AU1107">
        <v>0.6</v>
      </c>
      <c r="AV1107">
        <v>1</v>
      </c>
      <c r="AW1107">
        <v>-1</v>
      </c>
      <c r="AX1107">
        <v>-0.19628899999999999</v>
      </c>
      <c r="AY1107" t="s">
        <v>302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303</v>
      </c>
      <c r="BH1107">
        <v>-95461.710506999996</v>
      </c>
      <c r="BI1107">
        <v>-389429.29410200001</v>
      </c>
      <c r="BJ1107">
        <v>80713.085011000003</v>
      </c>
      <c r="BK1107">
        <v>0</v>
      </c>
      <c r="BL1107">
        <v>0</v>
      </c>
      <c r="BM1107">
        <v>0</v>
      </c>
      <c r="BN1107" t="s">
        <v>304</v>
      </c>
      <c r="BO1107">
        <v>3616.5773049999998</v>
      </c>
      <c r="BP1107">
        <v>1297.473203</v>
      </c>
      <c r="BQ1107">
        <v>5758.5065729999997</v>
      </c>
    </row>
    <row r="1108" spans="1:69">
      <c r="A1108">
        <v>1107</v>
      </c>
      <c r="C1108" t="s">
        <v>301</v>
      </c>
      <c r="D1108">
        <v>18.008928000000001</v>
      </c>
      <c r="E1108">
        <v>18.008928000000001</v>
      </c>
      <c r="F1108">
        <v>0</v>
      </c>
      <c r="G1108">
        <v>-5.0000000000000004E-6</v>
      </c>
      <c r="H1108">
        <v>1</v>
      </c>
      <c r="I1108">
        <v>9.9999999999999995E-7</v>
      </c>
      <c r="J1108" t="s">
        <v>222</v>
      </c>
      <c r="K1108">
        <v>7579</v>
      </c>
      <c r="L1108">
        <v>0</v>
      </c>
      <c r="M1108">
        <v>0</v>
      </c>
      <c r="N1108">
        <v>0</v>
      </c>
      <c r="O1108">
        <v>8037.2434999999996</v>
      </c>
      <c r="P1108">
        <v>10714.727699999999</v>
      </c>
      <c r="Q1108">
        <v>6481.9775</v>
      </c>
      <c r="R1108" t="s">
        <v>223</v>
      </c>
      <c r="S1108">
        <v>-21.980278999999999</v>
      </c>
      <c r="T1108">
        <v>-49.488588</v>
      </c>
      <c r="U1108">
        <v>12.928751</v>
      </c>
      <c r="V1108">
        <v>-30.539407000000001</v>
      </c>
      <c r="W1108">
        <v>88.320815999999994</v>
      </c>
      <c r="X1108">
        <v>62.275556999999999</v>
      </c>
      <c r="Y1108">
        <v>0</v>
      </c>
      <c r="Z1108">
        <v>0</v>
      </c>
      <c r="AA1108">
        <v>0</v>
      </c>
      <c r="AB1108">
        <v>0.23386100000000001</v>
      </c>
      <c r="AC1108">
        <v>0.170048</v>
      </c>
      <c r="AD1108">
        <v>0.51607599999999998</v>
      </c>
      <c r="AE1108">
        <v>0.91981599999999997</v>
      </c>
      <c r="AF1108">
        <v>1.0930949999999999</v>
      </c>
      <c r="AG1108">
        <v>-0.29333199999999998</v>
      </c>
      <c r="AH1108">
        <v>0.42971799999999999</v>
      </c>
      <c r="AI1108">
        <v>1.282683</v>
      </c>
      <c r="AJ1108">
        <v>2.300011</v>
      </c>
      <c r="AK1108">
        <v>-1.903705</v>
      </c>
      <c r="AL1108">
        <v>0.58781300000000003</v>
      </c>
      <c r="AM1108" t="s">
        <v>221</v>
      </c>
      <c r="AN1108">
        <v>803.64371900000003</v>
      </c>
      <c r="AO1108">
        <v>287.92631599999999</v>
      </c>
      <c r="AP1108">
        <v>340.13055400000002</v>
      </c>
      <c r="AQ1108">
        <v>1.1108009999999999</v>
      </c>
      <c r="AR1108">
        <v>92185.931836999996</v>
      </c>
      <c r="AS1108" t="s">
        <v>224</v>
      </c>
      <c r="AT1108">
        <v>6.0000000000000001E-3</v>
      </c>
      <c r="AU1108">
        <v>0.6</v>
      </c>
      <c r="AV1108">
        <v>1</v>
      </c>
      <c r="AW1108">
        <v>-1</v>
      </c>
      <c r="AX1108">
        <v>-0.19628899999999999</v>
      </c>
      <c r="AY1108" t="s">
        <v>302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303</v>
      </c>
      <c r="BH1108">
        <v>-98598.347427999994</v>
      </c>
      <c r="BI1108">
        <v>-390206.66725300002</v>
      </c>
      <c r="BJ1108">
        <v>81832.252429</v>
      </c>
      <c r="BK1108">
        <v>0</v>
      </c>
      <c r="BL1108">
        <v>0</v>
      </c>
      <c r="BM1108">
        <v>0</v>
      </c>
      <c r="BN1108" t="s">
        <v>304</v>
      </c>
      <c r="BO1108">
        <v>3606.7343649999998</v>
      </c>
      <c r="BP1108">
        <v>1293.941977</v>
      </c>
      <c r="BQ1108">
        <v>5742.8341209999999</v>
      </c>
    </row>
    <row r="1109" spans="1:69">
      <c r="A1109">
        <v>1108</v>
      </c>
      <c r="C1109" t="s">
        <v>301</v>
      </c>
      <c r="D1109">
        <v>18.008928000000001</v>
      </c>
      <c r="E1109">
        <v>18.008928000000001</v>
      </c>
      <c r="F1109">
        <v>0</v>
      </c>
      <c r="G1109">
        <v>-5.0000000000000004E-6</v>
      </c>
      <c r="H1109">
        <v>1</v>
      </c>
      <c r="I1109">
        <v>9.9999999999999995E-7</v>
      </c>
      <c r="J1109" t="s">
        <v>222</v>
      </c>
      <c r="K1109">
        <v>7579</v>
      </c>
      <c r="L1109">
        <v>0</v>
      </c>
      <c r="M1109">
        <v>0</v>
      </c>
      <c r="N1109">
        <v>0</v>
      </c>
      <c r="O1109">
        <v>8037.2434999999996</v>
      </c>
      <c r="P1109">
        <v>10714.727699999999</v>
      </c>
      <c r="Q1109">
        <v>6481.9775</v>
      </c>
      <c r="R1109" t="s">
        <v>223</v>
      </c>
      <c r="S1109">
        <v>-22.412604999999999</v>
      </c>
      <c r="T1109">
        <v>-49.596048000000003</v>
      </c>
      <c r="U1109">
        <v>13.002641000000001</v>
      </c>
      <c r="V1109">
        <v>-31.235757</v>
      </c>
      <c r="W1109">
        <v>88.310792000000006</v>
      </c>
      <c r="X1109">
        <v>61.663207</v>
      </c>
      <c r="Y1109">
        <v>0</v>
      </c>
      <c r="Z1109">
        <v>0</v>
      </c>
      <c r="AA1109">
        <v>0</v>
      </c>
      <c r="AB1109">
        <v>0.23460800000000001</v>
      </c>
      <c r="AC1109">
        <v>0.169075</v>
      </c>
      <c r="AD1109">
        <v>0.51260700000000003</v>
      </c>
      <c r="AE1109">
        <v>0.92122300000000001</v>
      </c>
      <c r="AF1109">
        <v>1.0941099999999999</v>
      </c>
      <c r="AG1109">
        <v>-0.29025600000000001</v>
      </c>
      <c r="AH1109">
        <v>0.41867399999999999</v>
      </c>
      <c r="AI1109">
        <v>1.288721</v>
      </c>
      <c r="AJ1109">
        <v>2.3161290000000001</v>
      </c>
      <c r="AK1109">
        <v>-1.910766</v>
      </c>
      <c r="AL1109">
        <v>0.582179</v>
      </c>
      <c r="AM1109" t="s">
        <v>221</v>
      </c>
      <c r="AN1109">
        <v>803.28827100000001</v>
      </c>
      <c r="AO1109">
        <v>287.92862600000001</v>
      </c>
      <c r="AP1109">
        <v>340.13191899999998</v>
      </c>
      <c r="AQ1109">
        <v>1.1108389999999999</v>
      </c>
      <c r="AR1109">
        <v>92189.819923999996</v>
      </c>
      <c r="AS1109" t="s">
        <v>224</v>
      </c>
      <c r="AT1109">
        <v>6.0000000000000001E-3</v>
      </c>
      <c r="AU1109">
        <v>0.6</v>
      </c>
      <c r="AV1109">
        <v>1</v>
      </c>
      <c r="AW1109">
        <v>-1</v>
      </c>
      <c r="AX1109">
        <v>-0.1875</v>
      </c>
      <c r="AY1109" t="s">
        <v>302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303</v>
      </c>
      <c r="BH1109">
        <v>-101743.15285300001</v>
      </c>
      <c r="BI1109">
        <v>-390945.46770899999</v>
      </c>
      <c r="BJ1109">
        <v>82918.961662999995</v>
      </c>
      <c r="BK1109">
        <v>0</v>
      </c>
      <c r="BL1109">
        <v>0</v>
      </c>
      <c r="BM1109">
        <v>0</v>
      </c>
      <c r="BN1109" t="s">
        <v>304</v>
      </c>
      <c r="BO1109">
        <v>3606.7834419999999</v>
      </c>
      <c r="BP1109">
        <v>1232.6507120000001</v>
      </c>
      <c r="BQ1109">
        <v>5727.2524880000001</v>
      </c>
    </row>
    <row r="1110" spans="1:69">
      <c r="A1110">
        <v>1109</v>
      </c>
      <c r="C1110" t="s">
        <v>301</v>
      </c>
      <c r="D1110">
        <v>18.008928000000001</v>
      </c>
      <c r="E1110">
        <v>18.008928000000001</v>
      </c>
      <c r="F1110">
        <v>0</v>
      </c>
      <c r="G1110">
        <v>-5.0000000000000004E-6</v>
      </c>
      <c r="H1110">
        <v>1</v>
      </c>
      <c r="I1110">
        <v>9.9999999999999995E-7</v>
      </c>
      <c r="J1110" t="s">
        <v>222</v>
      </c>
      <c r="K1110">
        <v>7579</v>
      </c>
      <c r="L1110">
        <v>0</v>
      </c>
      <c r="M1110">
        <v>0</v>
      </c>
      <c r="N1110">
        <v>0</v>
      </c>
      <c r="O1110">
        <v>8037.2434999999996</v>
      </c>
      <c r="P1110">
        <v>10714.727699999999</v>
      </c>
      <c r="Q1110">
        <v>6481.9775</v>
      </c>
      <c r="R1110" t="s">
        <v>223</v>
      </c>
      <c r="S1110">
        <v>-22.845476999999999</v>
      </c>
      <c r="T1110">
        <v>-49.698667999999998</v>
      </c>
      <c r="U1110">
        <v>13.07206</v>
      </c>
      <c r="V1110">
        <v>-31.929393000000001</v>
      </c>
      <c r="W1110">
        <v>88.296629999999993</v>
      </c>
      <c r="X1110">
        <v>61.045858000000003</v>
      </c>
      <c r="Y1110">
        <v>0</v>
      </c>
      <c r="Z1110">
        <v>0</v>
      </c>
      <c r="AA1110">
        <v>0</v>
      </c>
      <c r="AB1110">
        <v>0.23711299999999999</v>
      </c>
      <c r="AC1110">
        <v>0.16259100000000001</v>
      </c>
      <c r="AD1110">
        <v>0.509189</v>
      </c>
      <c r="AE1110">
        <v>0.92264599999999997</v>
      </c>
      <c r="AF1110">
        <v>1.0950850000000001</v>
      </c>
      <c r="AG1110">
        <v>-0.28720099999999998</v>
      </c>
      <c r="AH1110">
        <v>0.406976</v>
      </c>
      <c r="AI1110">
        <v>1.2947</v>
      </c>
      <c r="AJ1110">
        <v>2.3329019999999998</v>
      </c>
      <c r="AK1110">
        <v>-1.917781</v>
      </c>
      <c r="AL1110">
        <v>0.57649399999999995</v>
      </c>
      <c r="AM1110" t="s">
        <v>221</v>
      </c>
      <c r="AN1110">
        <v>802.93228199999999</v>
      </c>
      <c r="AO1110">
        <v>287.93094000000002</v>
      </c>
      <c r="AP1110">
        <v>340.133285</v>
      </c>
      <c r="AQ1110">
        <v>1.1108769999999999</v>
      </c>
      <c r="AR1110">
        <v>92193.714057999998</v>
      </c>
      <c r="AS1110" t="s">
        <v>224</v>
      </c>
      <c r="AT1110">
        <v>6.0000000000000001E-3</v>
      </c>
      <c r="AU1110">
        <v>0.6</v>
      </c>
      <c r="AV1110">
        <v>1</v>
      </c>
      <c r="AW1110">
        <v>-1</v>
      </c>
      <c r="AX1110">
        <v>-0.1875</v>
      </c>
      <c r="AY1110" t="s">
        <v>302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303</v>
      </c>
      <c r="BH1110">
        <v>-104910.018368</v>
      </c>
      <c r="BI1110">
        <v>-391646.29032899998</v>
      </c>
      <c r="BJ1110">
        <v>83950.631850000005</v>
      </c>
      <c r="BK1110">
        <v>0</v>
      </c>
      <c r="BL1110">
        <v>0</v>
      </c>
      <c r="BM1110">
        <v>0</v>
      </c>
      <c r="BN1110" t="s">
        <v>304</v>
      </c>
      <c r="BO1110">
        <v>3597.029219</v>
      </c>
      <c r="BP1110">
        <v>1229.317119</v>
      </c>
      <c r="BQ1110">
        <v>5711.7636469999998</v>
      </c>
    </row>
    <row r="1111" spans="1:69">
      <c r="A1111">
        <v>1110</v>
      </c>
      <c r="C1111" t="s">
        <v>301</v>
      </c>
      <c r="D1111">
        <v>18.008928000000001</v>
      </c>
      <c r="E1111">
        <v>18.008928000000001</v>
      </c>
      <c r="F1111">
        <v>0</v>
      </c>
      <c r="G1111">
        <v>-5.0000000000000004E-6</v>
      </c>
      <c r="H1111">
        <v>1</v>
      </c>
      <c r="I1111">
        <v>9.9999999999999995E-7</v>
      </c>
      <c r="J1111" t="s">
        <v>222</v>
      </c>
      <c r="K1111">
        <v>7579</v>
      </c>
      <c r="L1111">
        <v>0</v>
      </c>
      <c r="M1111">
        <v>0</v>
      </c>
      <c r="N1111">
        <v>0</v>
      </c>
      <c r="O1111">
        <v>8037.2434999999996</v>
      </c>
      <c r="P1111">
        <v>10714.727699999999</v>
      </c>
      <c r="Q1111">
        <v>6481.9775</v>
      </c>
      <c r="R1111" t="s">
        <v>223</v>
      </c>
      <c r="S1111">
        <v>-23.280716999999999</v>
      </c>
      <c r="T1111">
        <v>-49.796536000000003</v>
      </c>
      <c r="U1111">
        <v>13.134031999999999</v>
      </c>
      <c r="V1111">
        <v>-32.620260000000002</v>
      </c>
      <c r="W1111">
        <v>88.278347999999994</v>
      </c>
      <c r="X1111">
        <v>60.423478000000003</v>
      </c>
      <c r="Y1111">
        <v>0</v>
      </c>
      <c r="Z1111">
        <v>0</v>
      </c>
      <c r="AA1111">
        <v>0</v>
      </c>
      <c r="AB1111">
        <v>0.23785500000000001</v>
      </c>
      <c r="AC1111">
        <v>0.16164200000000001</v>
      </c>
      <c r="AD1111">
        <v>0.50573699999999999</v>
      </c>
      <c r="AE1111">
        <v>0.92407300000000003</v>
      </c>
      <c r="AF1111">
        <v>1.096055</v>
      </c>
      <c r="AG1111">
        <v>-0.284167</v>
      </c>
      <c r="AH1111">
        <v>0.39458700000000002</v>
      </c>
      <c r="AI1111">
        <v>1.300613</v>
      </c>
      <c r="AJ1111">
        <v>2.3503669999999999</v>
      </c>
      <c r="AK1111">
        <v>-1.92475</v>
      </c>
      <c r="AL1111">
        <v>0.57075600000000004</v>
      </c>
      <c r="AM1111" t="s">
        <v>221</v>
      </c>
      <c r="AN1111">
        <v>802.575739</v>
      </c>
      <c r="AO1111">
        <v>287.93325800000002</v>
      </c>
      <c r="AP1111">
        <v>340.13465400000001</v>
      </c>
      <c r="AQ1111">
        <v>1.1109150000000001</v>
      </c>
      <c r="AR1111">
        <v>92197.614388000002</v>
      </c>
      <c r="AS1111" t="s">
        <v>224</v>
      </c>
      <c r="AT1111">
        <v>6.0000000000000001E-3</v>
      </c>
      <c r="AU1111">
        <v>0.6</v>
      </c>
      <c r="AV1111">
        <v>1</v>
      </c>
      <c r="AW1111">
        <v>-1</v>
      </c>
      <c r="AX1111">
        <v>-0.1875</v>
      </c>
      <c r="AY1111" t="s">
        <v>302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303</v>
      </c>
      <c r="BH1111">
        <v>-108091.05619800001</v>
      </c>
      <c r="BI1111">
        <v>-392309.67078300001</v>
      </c>
      <c r="BJ1111">
        <v>84937.338873000001</v>
      </c>
      <c r="BK1111">
        <v>0</v>
      </c>
      <c r="BL1111">
        <v>0</v>
      </c>
      <c r="BM1111">
        <v>0</v>
      </c>
      <c r="BN1111" t="s">
        <v>304</v>
      </c>
      <c r="BO1111">
        <v>3587.3344080000002</v>
      </c>
      <c r="BP1111">
        <v>1226.0038300000001</v>
      </c>
      <c r="BQ1111">
        <v>5696.369146</v>
      </c>
    </row>
    <row r="1112" spans="1:69">
      <c r="A1112">
        <v>1111</v>
      </c>
      <c r="C1112" t="s">
        <v>301</v>
      </c>
      <c r="D1112">
        <v>18.008928000000001</v>
      </c>
      <c r="E1112">
        <v>18.008928000000001</v>
      </c>
      <c r="F1112">
        <v>0</v>
      </c>
      <c r="G1112">
        <v>-5.0000000000000004E-6</v>
      </c>
      <c r="H1112">
        <v>1</v>
      </c>
      <c r="I1112">
        <v>9.9999999999999995E-7</v>
      </c>
      <c r="J1112" t="s">
        <v>222</v>
      </c>
      <c r="K1112">
        <v>7579</v>
      </c>
      <c r="L1112">
        <v>0</v>
      </c>
      <c r="M1112">
        <v>0</v>
      </c>
      <c r="N1112">
        <v>0</v>
      </c>
      <c r="O1112">
        <v>8037.2434999999996</v>
      </c>
      <c r="P1112">
        <v>10714.727699999999</v>
      </c>
      <c r="Q1112">
        <v>6481.9775</v>
      </c>
      <c r="R1112" t="s">
        <v>223</v>
      </c>
      <c r="S1112">
        <v>-23.717278</v>
      </c>
      <c r="T1112">
        <v>-49.889727000000001</v>
      </c>
      <c r="U1112">
        <v>13.189889000000001</v>
      </c>
      <c r="V1112">
        <v>-33.308365000000002</v>
      </c>
      <c r="W1112">
        <v>88.255983999999998</v>
      </c>
      <c r="X1112">
        <v>59.796076999999997</v>
      </c>
      <c r="Y1112">
        <v>0</v>
      </c>
      <c r="Z1112">
        <v>0</v>
      </c>
      <c r="AA1112">
        <v>0</v>
      </c>
      <c r="AB1112">
        <v>0.238595</v>
      </c>
      <c r="AC1112">
        <v>0.16069800000000001</v>
      </c>
      <c r="AD1112">
        <v>0.50229599999999996</v>
      </c>
      <c r="AE1112">
        <v>0.92550500000000002</v>
      </c>
      <c r="AF1112">
        <v>1.097019</v>
      </c>
      <c r="AG1112">
        <v>-0.28115299999999999</v>
      </c>
      <c r="AH1112">
        <v>0.38147199999999998</v>
      </c>
      <c r="AI1112">
        <v>1.3064579999999999</v>
      </c>
      <c r="AJ1112">
        <v>2.3685610000000001</v>
      </c>
      <c r="AK1112">
        <v>-1.931675</v>
      </c>
      <c r="AL1112">
        <v>0.56496500000000005</v>
      </c>
      <c r="AM1112" t="s">
        <v>221</v>
      </c>
      <c r="AN1112">
        <v>802.21862799999997</v>
      </c>
      <c r="AO1112">
        <v>287.93557900000002</v>
      </c>
      <c r="AP1112">
        <v>340.13602500000002</v>
      </c>
      <c r="AQ1112">
        <v>1.1109530000000001</v>
      </c>
      <c r="AR1112">
        <v>92201.521066999994</v>
      </c>
      <c r="AS1112" t="s">
        <v>224</v>
      </c>
      <c r="AT1112">
        <v>6.0000000000000001E-3</v>
      </c>
      <c r="AU1112">
        <v>0.6</v>
      </c>
      <c r="AV1112">
        <v>1</v>
      </c>
      <c r="AW1112">
        <v>-1</v>
      </c>
      <c r="AX1112">
        <v>-0.1875</v>
      </c>
      <c r="AY1112" t="s">
        <v>302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303</v>
      </c>
      <c r="BH1112">
        <v>-111285.994937</v>
      </c>
      <c r="BI1112">
        <v>-392936.68873699999</v>
      </c>
      <c r="BJ1112">
        <v>85878.523402000006</v>
      </c>
      <c r="BK1112">
        <v>0</v>
      </c>
      <c r="BL1112">
        <v>0</v>
      </c>
      <c r="BM1112">
        <v>0</v>
      </c>
      <c r="BN1112" t="s">
        <v>304</v>
      </c>
      <c r="BO1112">
        <v>3577.703653</v>
      </c>
      <c r="BP1112">
        <v>1222.7124329999999</v>
      </c>
      <c r="BQ1112">
        <v>5681.0763610000004</v>
      </c>
    </row>
    <row r="1113" spans="1:69">
      <c r="A1113">
        <v>1112</v>
      </c>
      <c r="C1113" t="s">
        <v>301</v>
      </c>
      <c r="D1113">
        <v>18.008928000000001</v>
      </c>
      <c r="E1113">
        <v>18.008928000000001</v>
      </c>
      <c r="F1113">
        <v>0</v>
      </c>
      <c r="G1113">
        <v>-5.0000000000000004E-6</v>
      </c>
      <c r="H1113">
        <v>1</v>
      </c>
      <c r="I1113">
        <v>9.9999999999999995E-7</v>
      </c>
      <c r="J1113" t="s">
        <v>222</v>
      </c>
      <c r="K1113">
        <v>7579</v>
      </c>
      <c r="L1113">
        <v>0</v>
      </c>
      <c r="M1113">
        <v>0</v>
      </c>
      <c r="N1113">
        <v>0</v>
      </c>
      <c r="O1113">
        <v>8037.2434999999996</v>
      </c>
      <c r="P1113">
        <v>10714.727699999999</v>
      </c>
      <c r="Q1113">
        <v>6481.9775</v>
      </c>
      <c r="R1113" t="s">
        <v>223</v>
      </c>
      <c r="S1113">
        <v>-24.155137</v>
      </c>
      <c r="T1113">
        <v>-49.978386999999998</v>
      </c>
      <c r="U1113">
        <v>13.239572000000001</v>
      </c>
      <c r="V1113">
        <v>-33.993667000000002</v>
      </c>
      <c r="W1113">
        <v>88.229563999999996</v>
      </c>
      <c r="X1113">
        <v>59.163663</v>
      </c>
      <c r="Y1113">
        <v>0</v>
      </c>
      <c r="Z1113">
        <v>0</v>
      </c>
      <c r="AA1113">
        <v>0</v>
      </c>
      <c r="AB1113">
        <v>0.23933399999999999</v>
      </c>
      <c r="AC1113">
        <v>0.15975800000000001</v>
      </c>
      <c r="AD1113">
        <v>0.498867</v>
      </c>
      <c r="AE1113">
        <v>0.92694100000000001</v>
      </c>
      <c r="AF1113">
        <v>1.0979779999999999</v>
      </c>
      <c r="AG1113">
        <v>-0.27816000000000002</v>
      </c>
      <c r="AH1113">
        <v>0.36758999999999997</v>
      </c>
      <c r="AI1113">
        <v>1.3122290000000001</v>
      </c>
      <c r="AJ1113">
        <v>2.3875280000000001</v>
      </c>
      <c r="AK1113">
        <v>-1.938555</v>
      </c>
      <c r="AL1113">
        <v>0.55912300000000004</v>
      </c>
      <c r="AM1113" t="s">
        <v>221</v>
      </c>
      <c r="AN1113">
        <v>801.86093600000004</v>
      </c>
      <c r="AO1113">
        <v>287.937904</v>
      </c>
      <c r="AP1113">
        <v>340.13739800000002</v>
      </c>
      <c r="AQ1113">
        <v>1.1109910000000001</v>
      </c>
      <c r="AR1113">
        <v>92205.434246000004</v>
      </c>
      <c r="AS1113" t="s">
        <v>224</v>
      </c>
      <c r="AT1113">
        <v>6.0000000000000001E-3</v>
      </c>
      <c r="AU1113">
        <v>0.6</v>
      </c>
      <c r="AV1113">
        <v>1</v>
      </c>
      <c r="AW1113">
        <v>-1</v>
      </c>
      <c r="AX1113">
        <v>-0.18554699999999999</v>
      </c>
      <c r="AY1113" t="s">
        <v>302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303</v>
      </c>
      <c r="BH1113">
        <v>-114492.796078</v>
      </c>
      <c r="BI1113">
        <v>-393528.15180699999</v>
      </c>
      <c r="BJ1113">
        <v>86775.931146999996</v>
      </c>
      <c r="BK1113">
        <v>0</v>
      </c>
      <c r="BL1113">
        <v>0</v>
      </c>
      <c r="BM1113">
        <v>0</v>
      </c>
      <c r="BN1113" t="s">
        <v>304</v>
      </c>
      <c r="BO1113">
        <v>3570.302185</v>
      </c>
      <c r="BP1113">
        <v>1206.741444</v>
      </c>
      <c r="BQ1113">
        <v>5665.8902070000004</v>
      </c>
    </row>
    <row r="1114" spans="1:69">
      <c r="A1114">
        <v>1113</v>
      </c>
      <c r="C1114" t="s">
        <v>301</v>
      </c>
      <c r="D1114">
        <v>18.008928000000001</v>
      </c>
      <c r="E1114">
        <v>18.008928000000001</v>
      </c>
      <c r="F1114">
        <v>0</v>
      </c>
      <c r="G1114">
        <v>-5.0000000000000004E-6</v>
      </c>
      <c r="H1114">
        <v>1</v>
      </c>
      <c r="I1114">
        <v>9.9999999999999995E-7</v>
      </c>
      <c r="J1114" t="s">
        <v>222</v>
      </c>
      <c r="K1114">
        <v>7579</v>
      </c>
      <c r="L1114">
        <v>0</v>
      </c>
      <c r="M1114">
        <v>0</v>
      </c>
      <c r="N1114">
        <v>0</v>
      </c>
      <c r="O1114">
        <v>8037.2434999999996</v>
      </c>
      <c r="P1114">
        <v>10714.727699999999</v>
      </c>
      <c r="Q1114">
        <v>6481.9775</v>
      </c>
      <c r="R1114" t="s">
        <v>223</v>
      </c>
      <c r="S1114">
        <v>-24.594013</v>
      </c>
      <c r="T1114">
        <v>-50.062604</v>
      </c>
      <c r="U1114">
        <v>13.283306</v>
      </c>
      <c r="V1114">
        <v>-34.676088999999997</v>
      </c>
      <c r="W1114">
        <v>88.199039999999997</v>
      </c>
      <c r="X1114">
        <v>58.526187999999998</v>
      </c>
      <c r="Y1114">
        <v>0</v>
      </c>
      <c r="Z1114">
        <v>0</v>
      </c>
      <c r="AA1114">
        <v>0</v>
      </c>
      <c r="AB1114">
        <v>0.24045800000000001</v>
      </c>
      <c r="AC1114">
        <v>0.157611</v>
      </c>
      <c r="AD1114">
        <v>0.49546000000000001</v>
      </c>
      <c r="AE1114">
        <v>0.92838399999999999</v>
      </c>
      <c r="AF1114">
        <v>1.0989230000000001</v>
      </c>
      <c r="AG1114">
        <v>-0.27518700000000001</v>
      </c>
      <c r="AH1114">
        <v>0.35289900000000002</v>
      </c>
      <c r="AI1114">
        <v>1.3179190000000001</v>
      </c>
      <c r="AJ1114">
        <v>2.4073000000000002</v>
      </c>
      <c r="AK1114">
        <v>-1.94539</v>
      </c>
      <c r="AL1114">
        <v>0.55322800000000005</v>
      </c>
      <c r="AM1114" t="s">
        <v>221</v>
      </c>
      <c r="AN1114">
        <v>801.50264700000002</v>
      </c>
      <c r="AO1114">
        <v>287.94023299999998</v>
      </c>
      <c r="AP1114">
        <v>340.13877400000001</v>
      </c>
      <c r="AQ1114">
        <v>1.111029</v>
      </c>
      <c r="AR1114">
        <v>92209.354078000004</v>
      </c>
      <c r="AS1114" t="s">
        <v>224</v>
      </c>
      <c r="AT1114">
        <v>6.0000000000000001E-3</v>
      </c>
      <c r="AU1114">
        <v>0.6</v>
      </c>
      <c r="AV1114">
        <v>1</v>
      </c>
      <c r="AW1114">
        <v>-1</v>
      </c>
      <c r="AX1114">
        <v>-0.18554699999999999</v>
      </c>
      <c r="AY1114" t="s">
        <v>302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303</v>
      </c>
      <c r="BH1114">
        <v>-117713.79864199999</v>
      </c>
      <c r="BI1114">
        <v>-394084.16845599998</v>
      </c>
      <c r="BJ1114">
        <v>87623.852861000007</v>
      </c>
      <c r="BK1114">
        <v>0</v>
      </c>
      <c r="BL1114">
        <v>0</v>
      </c>
      <c r="BM1114">
        <v>0</v>
      </c>
      <c r="BN1114" t="s">
        <v>304</v>
      </c>
      <c r="BO1114">
        <v>3560.7967229999999</v>
      </c>
      <c r="BP1114">
        <v>1203.5286530000001</v>
      </c>
      <c r="BQ1114">
        <v>5650.8055169999998</v>
      </c>
    </row>
    <row r="1115" spans="1:69">
      <c r="A1115">
        <v>1114</v>
      </c>
      <c r="C1115" t="s">
        <v>301</v>
      </c>
      <c r="D1115">
        <v>18.008928000000001</v>
      </c>
      <c r="E1115">
        <v>18.008928000000001</v>
      </c>
      <c r="F1115">
        <v>0</v>
      </c>
      <c r="G1115">
        <v>-5.0000000000000004E-6</v>
      </c>
      <c r="H1115">
        <v>1</v>
      </c>
      <c r="I1115">
        <v>9.9999999999999995E-7</v>
      </c>
      <c r="J1115" t="s">
        <v>222</v>
      </c>
      <c r="K1115">
        <v>7579</v>
      </c>
      <c r="L1115">
        <v>0</v>
      </c>
      <c r="M1115">
        <v>0</v>
      </c>
      <c r="N1115">
        <v>0</v>
      </c>
      <c r="O1115">
        <v>8037.2434999999996</v>
      </c>
      <c r="P1115">
        <v>10714.727699999999</v>
      </c>
      <c r="Q1115">
        <v>6481.9775</v>
      </c>
      <c r="R1115" t="s">
        <v>223</v>
      </c>
      <c r="S1115">
        <v>-25.034202000000001</v>
      </c>
      <c r="T1115">
        <v>-50.142417000000002</v>
      </c>
      <c r="U1115">
        <v>13.32034</v>
      </c>
      <c r="V1115">
        <v>-35.355662000000002</v>
      </c>
      <c r="W1115">
        <v>88.164486999999994</v>
      </c>
      <c r="X1115">
        <v>57.883693999999998</v>
      </c>
      <c r="Y1115">
        <v>0</v>
      </c>
      <c r="Z1115">
        <v>0</v>
      </c>
      <c r="AA1115">
        <v>0</v>
      </c>
      <c r="AB1115">
        <v>0.24119299999999999</v>
      </c>
      <c r="AC1115">
        <v>0.15668499999999999</v>
      </c>
      <c r="AD1115">
        <v>0.49205399999999999</v>
      </c>
      <c r="AE1115">
        <v>0.92983099999999996</v>
      </c>
      <c r="AF1115">
        <v>1.099864</v>
      </c>
      <c r="AG1115">
        <v>-0.272235</v>
      </c>
      <c r="AH1115">
        <v>0.33735799999999999</v>
      </c>
      <c r="AI1115">
        <v>1.323523</v>
      </c>
      <c r="AJ1115">
        <v>2.4279269999999999</v>
      </c>
      <c r="AK1115">
        <v>-1.9521809999999999</v>
      </c>
      <c r="AL1115">
        <v>0.54727999999999999</v>
      </c>
      <c r="AM1115" t="s">
        <v>221</v>
      </c>
      <c r="AN1115">
        <v>801.14374899999996</v>
      </c>
      <c r="AO1115">
        <v>287.942566</v>
      </c>
      <c r="AP1115">
        <v>340.140152</v>
      </c>
      <c r="AQ1115">
        <v>1.1110679999999999</v>
      </c>
      <c r="AR1115">
        <v>92213.280717000001</v>
      </c>
      <c r="AS1115" t="s">
        <v>224</v>
      </c>
      <c r="AT1115">
        <v>6.0000000000000001E-3</v>
      </c>
      <c r="AU1115">
        <v>0.6</v>
      </c>
      <c r="AV1115">
        <v>1</v>
      </c>
      <c r="AW1115">
        <v>-1</v>
      </c>
      <c r="AX1115">
        <v>-0.184082</v>
      </c>
      <c r="AY1115" t="s">
        <v>302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303</v>
      </c>
      <c r="BH1115">
        <v>-120946.246086</v>
      </c>
      <c r="BI1115">
        <v>-394606.25416000001</v>
      </c>
      <c r="BJ1115">
        <v>88426.161733000001</v>
      </c>
      <c r="BK1115">
        <v>0</v>
      </c>
      <c r="BL1115">
        <v>0</v>
      </c>
      <c r="BM1115">
        <v>0</v>
      </c>
      <c r="BN1115" t="s">
        <v>304</v>
      </c>
      <c r="BO1115">
        <v>3552.9764740000001</v>
      </c>
      <c r="BP1115">
        <v>1190.8638989999999</v>
      </c>
      <c r="BQ1115">
        <v>5635.8354250000002</v>
      </c>
    </row>
    <row r="1116" spans="1:69">
      <c r="A1116">
        <v>1115</v>
      </c>
      <c r="C1116" t="s">
        <v>301</v>
      </c>
      <c r="D1116">
        <v>18.008928000000001</v>
      </c>
      <c r="E1116">
        <v>18.008928000000001</v>
      </c>
      <c r="F1116">
        <v>0</v>
      </c>
      <c r="G1116">
        <v>-5.0000000000000004E-6</v>
      </c>
      <c r="H1116">
        <v>1</v>
      </c>
      <c r="I1116">
        <v>9.9999999999999995E-7</v>
      </c>
      <c r="J1116" t="s">
        <v>222</v>
      </c>
      <c r="K1116">
        <v>7579</v>
      </c>
      <c r="L1116">
        <v>0</v>
      </c>
      <c r="M1116">
        <v>0</v>
      </c>
      <c r="N1116">
        <v>0</v>
      </c>
      <c r="O1116">
        <v>8037.2434999999996</v>
      </c>
      <c r="P1116">
        <v>10714.727699999999</v>
      </c>
      <c r="Q1116">
        <v>6481.9775</v>
      </c>
      <c r="R1116" t="s">
        <v>223</v>
      </c>
      <c r="S1116">
        <v>-25.475370000000002</v>
      </c>
      <c r="T1116">
        <v>-50.218021999999998</v>
      </c>
      <c r="U1116">
        <v>13.351209000000001</v>
      </c>
      <c r="V1116">
        <v>-36.032322000000001</v>
      </c>
      <c r="W1116">
        <v>88.125900999999999</v>
      </c>
      <c r="X1116">
        <v>57.236156000000001</v>
      </c>
      <c r="Y1116">
        <v>0</v>
      </c>
      <c r="Z1116">
        <v>0</v>
      </c>
      <c r="AA1116">
        <v>0</v>
      </c>
      <c r="AB1116">
        <v>0.24221599999999999</v>
      </c>
      <c r="AC1116">
        <v>0.154859</v>
      </c>
      <c r="AD1116">
        <v>0.48866999999999999</v>
      </c>
      <c r="AE1116">
        <v>0.931284</v>
      </c>
      <c r="AF1116">
        <v>1.1007929999999999</v>
      </c>
      <c r="AG1116">
        <v>-0.26930300000000001</v>
      </c>
      <c r="AH1116">
        <v>0.32092199999999999</v>
      </c>
      <c r="AI1116">
        <v>1.3290360000000001</v>
      </c>
      <c r="AJ1116">
        <v>2.4494539999999998</v>
      </c>
      <c r="AK1116">
        <v>-1.9589289999999999</v>
      </c>
      <c r="AL1116">
        <v>0.54128100000000001</v>
      </c>
      <c r="AM1116" t="s">
        <v>221</v>
      </c>
      <c r="AN1116">
        <v>800.78422699999999</v>
      </c>
      <c r="AO1116">
        <v>287.94490300000001</v>
      </c>
      <c r="AP1116">
        <v>340.14153199999998</v>
      </c>
      <c r="AQ1116">
        <v>1.1111059999999999</v>
      </c>
      <c r="AR1116">
        <v>92217.214315000005</v>
      </c>
      <c r="AS1116" t="s">
        <v>224</v>
      </c>
      <c r="AT1116">
        <v>6.0000000000000001E-3</v>
      </c>
      <c r="AU1116">
        <v>0.6</v>
      </c>
      <c r="AV1116">
        <v>1</v>
      </c>
      <c r="AW1116">
        <v>-1</v>
      </c>
      <c r="AX1116">
        <v>-0.184082</v>
      </c>
      <c r="AY1116" t="s">
        <v>302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303</v>
      </c>
      <c r="BH1116">
        <v>-124191.74746100001</v>
      </c>
      <c r="BI1116">
        <v>-395094.875337</v>
      </c>
      <c r="BJ1116">
        <v>89178.450316000002</v>
      </c>
      <c r="BK1116">
        <v>0</v>
      </c>
      <c r="BL1116">
        <v>0</v>
      </c>
      <c r="BM1116">
        <v>0</v>
      </c>
      <c r="BN1116" t="s">
        <v>304</v>
      </c>
      <c r="BO1116">
        <v>3543.6112079999998</v>
      </c>
      <c r="BP1116">
        <v>1187.724909</v>
      </c>
      <c r="BQ1116">
        <v>5620.9799659999999</v>
      </c>
    </row>
    <row r="1117" spans="1:69">
      <c r="A1117">
        <v>1116</v>
      </c>
      <c r="C1117" t="s">
        <v>301</v>
      </c>
      <c r="D1117">
        <v>18.008928000000001</v>
      </c>
      <c r="E1117">
        <v>18.008928000000001</v>
      </c>
      <c r="F1117">
        <v>0</v>
      </c>
      <c r="G1117">
        <v>-5.0000000000000004E-6</v>
      </c>
      <c r="H1117">
        <v>1</v>
      </c>
      <c r="I1117">
        <v>9.9999999999999995E-7</v>
      </c>
      <c r="J1117" t="s">
        <v>222</v>
      </c>
      <c r="K1117">
        <v>7579</v>
      </c>
      <c r="L1117">
        <v>0</v>
      </c>
      <c r="M1117">
        <v>0</v>
      </c>
      <c r="N1117">
        <v>0</v>
      </c>
      <c r="O1117">
        <v>8037.2434999999996</v>
      </c>
      <c r="P1117">
        <v>10714.727699999999</v>
      </c>
      <c r="Q1117">
        <v>6481.9775</v>
      </c>
      <c r="R1117" t="s">
        <v>223</v>
      </c>
      <c r="S1117">
        <v>-25.917691999999999</v>
      </c>
      <c r="T1117">
        <v>-50.289484000000002</v>
      </c>
      <c r="U1117">
        <v>13.375327</v>
      </c>
      <c r="V1117">
        <v>-36.706049</v>
      </c>
      <c r="W1117">
        <v>88.083295000000007</v>
      </c>
      <c r="X1117">
        <v>56.583567000000002</v>
      </c>
      <c r="Y1117">
        <v>0</v>
      </c>
      <c r="Z1117">
        <v>0</v>
      </c>
      <c r="AA1117">
        <v>0</v>
      </c>
      <c r="AB1117">
        <v>0.24295</v>
      </c>
      <c r="AC1117">
        <v>0.153946</v>
      </c>
      <c r="AD1117">
        <v>0.485292</v>
      </c>
      <c r="AE1117">
        <v>0.93274199999999996</v>
      </c>
      <c r="AF1117">
        <v>1.1017159999999999</v>
      </c>
      <c r="AG1117">
        <v>-0.26639099999999999</v>
      </c>
      <c r="AH1117">
        <v>0.30354399999999998</v>
      </c>
      <c r="AI1117">
        <v>1.334449</v>
      </c>
      <c r="AJ1117">
        <v>2.4719250000000001</v>
      </c>
      <c r="AK1117">
        <v>-1.965633</v>
      </c>
      <c r="AL1117">
        <v>0.53522800000000004</v>
      </c>
      <c r="AM1117" t="s">
        <v>221</v>
      </c>
      <c r="AN1117">
        <v>800.42406800000003</v>
      </c>
      <c r="AO1117">
        <v>287.94724400000001</v>
      </c>
      <c r="AP1117">
        <v>340.14291500000002</v>
      </c>
      <c r="AQ1117">
        <v>1.1111439999999999</v>
      </c>
      <c r="AR1117">
        <v>92221.155027000001</v>
      </c>
      <c r="AS1117" t="s">
        <v>224</v>
      </c>
      <c r="AT1117">
        <v>6.0000000000000001E-3</v>
      </c>
      <c r="AU1117">
        <v>0.6</v>
      </c>
      <c r="AV1117">
        <v>1</v>
      </c>
      <c r="AW1117">
        <v>-1</v>
      </c>
      <c r="AX1117">
        <v>-0.177734</v>
      </c>
      <c r="AY1117" t="s">
        <v>302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303</v>
      </c>
      <c r="BH1117">
        <v>-127444.07742</v>
      </c>
      <c r="BI1117">
        <v>-395550.874389</v>
      </c>
      <c r="BJ1117">
        <v>89889.930636000005</v>
      </c>
      <c r="BK1117">
        <v>0</v>
      </c>
      <c r="BL1117">
        <v>0</v>
      </c>
      <c r="BM1117">
        <v>0</v>
      </c>
      <c r="BN1117" t="s">
        <v>304</v>
      </c>
      <c r="BO1117">
        <v>3541.273803</v>
      </c>
      <c r="BP1117">
        <v>1143.762367</v>
      </c>
      <c r="BQ1117">
        <v>5606.2433119999996</v>
      </c>
    </row>
    <row r="1118" spans="1:69">
      <c r="A1118">
        <v>1117</v>
      </c>
      <c r="C1118" t="s">
        <v>301</v>
      </c>
      <c r="D1118">
        <v>18.008928000000001</v>
      </c>
      <c r="E1118">
        <v>18.008928000000001</v>
      </c>
      <c r="F1118">
        <v>0</v>
      </c>
      <c r="G1118">
        <v>-5.0000000000000004E-6</v>
      </c>
      <c r="H1118">
        <v>1</v>
      </c>
      <c r="I1118">
        <v>9.9999999999999995E-7</v>
      </c>
      <c r="J1118" t="s">
        <v>222</v>
      </c>
      <c r="K1118">
        <v>7579</v>
      </c>
      <c r="L1118">
        <v>0</v>
      </c>
      <c r="M1118">
        <v>0</v>
      </c>
      <c r="N1118">
        <v>0</v>
      </c>
      <c r="O1118">
        <v>8037.2434999999996</v>
      </c>
      <c r="P1118">
        <v>10714.727699999999</v>
      </c>
      <c r="Q1118">
        <v>6481.9775</v>
      </c>
      <c r="R1118" t="s">
        <v>223</v>
      </c>
      <c r="S1118">
        <v>-26.360361999999999</v>
      </c>
      <c r="T1118">
        <v>-50.356909999999999</v>
      </c>
      <c r="U1118">
        <v>13.393922</v>
      </c>
      <c r="V1118">
        <v>-37.376809000000002</v>
      </c>
      <c r="W1118">
        <v>88.036679000000007</v>
      </c>
      <c r="X1118">
        <v>55.925933999999998</v>
      </c>
      <c r="Y1118">
        <v>0</v>
      </c>
      <c r="Z1118">
        <v>0</v>
      </c>
      <c r="AA1118">
        <v>0</v>
      </c>
      <c r="AB1118">
        <v>0.24492700000000001</v>
      </c>
      <c r="AC1118">
        <v>0.14913799999999999</v>
      </c>
      <c r="AD1118">
        <v>0.48195900000000003</v>
      </c>
      <c r="AE1118">
        <v>0.93421100000000001</v>
      </c>
      <c r="AF1118">
        <v>1.102611</v>
      </c>
      <c r="AG1118">
        <v>-0.26349899999999998</v>
      </c>
      <c r="AH1118">
        <v>0.28517799999999999</v>
      </c>
      <c r="AI1118">
        <v>1.3397559999999999</v>
      </c>
      <c r="AJ1118">
        <v>2.49539</v>
      </c>
      <c r="AK1118">
        <v>-1.972294</v>
      </c>
      <c r="AL1118">
        <v>0.52912300000000001</v>
      </c>
      <c r="AM1118" t="s">
        <v>221</v>
      </c>
      <c r="AN1118">
        <v>800.06325600000002</v>
      </c>
      <c r="AO1118">
        <v>287.949589</v>
      </c>
      <c r="AP1118">
        <v>340.14429999999999</v>
      </c>
      <c r="AQ1118">
        <v>1.111183</v>
      </c>
      <c r="AR1118">
        <v>92225.103008999999</v>
      </c>
      <c r="AS1118" t="s">
        <v>224</v>
      </c>
      <c r="AT1118">
        <v>6.0000000000000001E-3</v>
      </c>
      <c r="AU1118">
        <v>0.6</v>
      </c>
      <c r="AV1118">
        <v>1</v>
      </c>
      <c r="AW1118">
        <v>-1</v>
      </c>
      <c r="AX1118">
        <v>-0.177734</v>
      </c>
      <c r="AY1118" t="s">
        <v>302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303</v>
      </c>
      <c r="BH1118">
        <v>-130712.292933</v>
      </c>
      <c r="BI1118">
        <v>-395975.06346600002</v>
      </c>
      <c r="BJ1118">
        <v>90544.147108999998</v>
      </c>
      <c r="BK1118">
        <v>0</v>
      </c>
      <c r="BL1118">
        <v>0</v>
      </c>
      <c r="BM1118">
        <v>0</v>
      </c>
      <c r="BN1118" t="s">
        <v>304</v>
      </c>
      <c r="BO1118">
        <v>3532.0427399999999</v>
      </c>
      <c r="BP1118">
        <v>1140.7809139999999</v>
      </c>
      <c r="BQ1118">
        <v>5591.6294790000002</v>
      </c>
    </row>
    <row r="1119" spans="1:69">
      <c r="A1119">
        <v>1118</v>
      </c>
      <c r="C1119" t="s">
        <v>301</v>
      </c>
      <c r="D1119">
        <v>18.008972</v>
      </c>
      <c r="E1119">
        <v>18.008972</v>
      </c>
      <c r="F1119">
        <v>0</v>
      </c>
      <c r="G1119">
        <v>-5.0000000000000004E-6</v>
      </c>
      <c r="H1119">
        <v>1</v>
      </c>
      <c r="I1119">
        <v>9.9999999999999995E-7</v>
      </c>
      <c r="J1119" t="s">
        <v>222</v>
      </c>
      <c r="K1119">
        <v>7579</v>
      </c>
      <c r="L1119">
        <v>0</v>
      </c>
      <c r="M1119">
        <v>0</v>
      </c>
      <c r="N1119">
        <v>0</v>
      </c>
      <c r="O1119">
        <v>8037.2434999999996</v>
      </c>
      <c r="P1119">
        <v>10714.727699999999</v>
      </c>
      <c r="Q1119">
        <v>6481.9775</v>
      </c>
      <c r="R1119" t="s">
        <v>223</v>
      </c>
      <c r="S1119">
        <v>-26.804566999999999</v>
      </c>
      <c r="T1119">
        <v>-50.420411000000001</v>
      </c>
      <c r="U1119">
        <v>13.404825000000001</v>
      </c>
      <c r="V1119">
        <v>-38.044533999999999</v>
      </c>
      <c r="W1119">
        <v>87.986048999999994</v>
      </c>
      <c r="X1119">
        <v>55.263230999999998</v>
      </c>
      <c r="Y1119">
        <v>0</v>
      </c>
      <c r="Z1119">
        <v>0</v>
      </c>
      <c r="AA1119">
        <v>0</v>
      </c>
      <c r="AB1119">
        <v>0.24565999999999999</v>
      </c>
      <c r="AC1119">
        <v>0.14824399999999999</v>
      </c>
      <c r="AD1119">
        <v>0.47860900000000001</v>
      </c>
      <c r="AE1119">
        <v>0.93568499999999999</v>
      </c>
      <c r="AF1119">
        <v>1.1035010000000001</v>
      </c>
      <c r="AG1119">
        <v>-0.26062800000000003</v>
      </c>
      <c r="AH1119">
        <v>0.26577699999999999</v>
      </c>
      <c r="AI1119">
        <v>1.344948</v>
      </c>
      <c r="AJ1119">
        <v>2.519889</v>
      </c>
      <c r="AK1119">
        <v>-1.978912</v>
      </c>
      <c r="AL1119">
        <v>0.52296500000000001</v>
      </c>
      <c r="AM1119" t="s">
        <v>221</v>
      </c>
      <c r="AN1119">
        <v>799.70177899999999</v>
      </c>
      <c r="AO1119">
        <v>287.95193799999998</v>
      </c>
      <c r="AP1119">
        <v>340.14568800000001</v>
      </c>
      <c r="AQ1119">
        <v>1.111221</v>
      </c>
      <c r="AR1119">
        <v>92229.058415000007</v>
      </c>
      <c r="AS1119" t="s">
        <v>224</v>
      </c>
      <c r="AT1119">
        <v>6.0000000000000001E-3</v>
      </c>
      <c r="AU1119">
        <v>0.6</v>
      </c>
      <c r="AV1119">
        <v>1</v>
      </c>
      <c r="AW1119">
        <v>-1</v>
      </c>
      <c r="AX1119">
        <v>-0.177734</v>
      </c>
      <c r="AY1119" t="s">
        <v>302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303</v>
      </c>
      <c r="BH1119">
        <v>-133990.97039599999</v>
      </c>
      <c r="BI1119">
        <v>-396367.920583</v>
      </c>
      <c r="BJ1119">
        <v>91148.336016000001</v>
      </c>
      <c r="BK1119">
        <v>0</v>
      </c>
      <c r="BL1119">
        <v>0</v>
      </c>
      <c r="BM1119">
        <v>0</v>
      </c>
      <c r="BN1119" t="s">
        <v>304</v>
      </c>
      <c r="BO1119">
        <v>3522.8893389999998</v>
      </c>
      <c r="BP1119">
        <v>1137.8245440000001</v>
      </c>
      <c r="BQ1119">
        <v>5577.1385920000002</v>
      </c>
    </row>
    <row r="1120" spans="1:69">
      <c r="A1120">
        <v>1119</v>
      </c>
      <c r="C1120" t="s">
        <v>301</v>
      </c>
      <c r="D1120">
        <v>18.008972</v>
      </c>
      <c r="E1120">
        <v>18.008972</v>
      </c>
      <c r="F1120">
        <v>0</v>
      </c>
      <c r="G1120">
        <v>-5.0000000000000004E-6</v>
      </c>
      <c r="H1120">
        <v>1</v>
      </c>
      <c r="I1120">
        <v>9.9999999999999995E-7</v>
      </c>
      <c r="J1120" t="s">
        <v>222</v>
      </c>
      <c r="K1120">
        <v>7579</v>
      </c>
      <c r="L1120">
        <v>0</v>
      </c>
      <c r="M1120">
        <v>0</v>
      </c>
      <c r="N1120">
        <v>0</v>
      </c>
      <c r="O1120">
        <v>8037.2434999999996</v>
      </c>
      <c r="P1120">
        <v>10714.727699999999</v>
      </c>
      <c r="Q1120">
        <v>6481.9775</v>
      </c>
      <c r="R1120" t="s">
        <v>223</v>
      </c>
      <c r="S1120">
        <v>-27.249578</v>
      </c>
      <c r="T1120">
        <v>-50.480065000000003</v>
      </c>
      <c r="U1120">
        <v>13.408987</v>
      </c>
      <c r="V1120">
        <v>-38.709251000000002</v>
      </c>
      <c r="W1120">
        <v>87.931436000000005</v>
      </c>
      <c r="X1120">
        <v>54.595472999999998</v>
      </c>
      <c r="Y1120">
        <v>0</v>
      </c>
      <c r="Z1120">
        <v>0</v>
      </c>
      <c r="AA1120">
        <v>0</v>
      </c>
      <c r="AB1120">
        <v>0.246393</v>
      </c>
      <c r="AC1120">
        <v>0.14735599999999999</v>
      </c>
      <c r="AD1120">
        <v>0.47527399999999997</v>
      </c>
      <c r="AE1120">
        <v>0.93716299999999997</v>
      </c>
      <c r="AF1120">
        <v>1.104385</v>
      </c>
      <c r="AG1120">
        <v>-0.25777600000000001</v>
      </c>
      <c r="AH1120">
        <v>0.24529200000000001</v>
      </c>
      <c r="AI1120">
        <v>1.3500190000000001</v>
      </c>
      <c r="AJ1120">
        <v>2.5454810000000001</v>
      </c>
      <c r="AK1120">
        <v>-1.9854879999999999</v>
      </c>
      <c r="AL1120">
        <v>0.51675499999999996</v>
      </c>
      <c r="AM1120" t="s">
        <v>221</v>
      </c>
      <c r="AN1120">
        <v>799.33962199999996</v>
      </c>
      <c r="AO1120">
        <v>287.95429200000001</v>
      </c>
      <c r="AP1120">
        <v>340.14707800000002</v>
      </c>
      <c r="AQ1120">
        <v>1.1112599999999999</v>
      </c>
      <c r="AR1120">
        <v>92233.021401000005</v>
      </c>
      <c r="AS1120" t="s">
        <v>224</v>
      </c>
      <c r="AT1120">
        <v>6.0000000000000001E-3</v>
      </c>
      <c r="AU1120">
        <v>0.6</v>
      </c>
      <c r="AV1120">
        <v>1</v>
      </c>
      <c r="AW1120">
        <v>-1</v>
      </c>
      <c r="AX1120">
        <v>-0.177734</v>
      </c>
      <c r="AY1120" t="s">
        <v>302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303</v>
      </c>
      <c r="BH1120">
        <v>-137280.037499</v>
      </c>
      <c r="BI1120">
        <v>-396730.68450999999</v>
      </c>
      <c r="BJ1120">
        <v>91702.154511999994</v>
      </c>
      <c r="BK1120">
        <v>0</v>
      </c>
      <c r="BL1120">
        <v>0</v>
      </c>
      <c r="BM1120">
        <v>0</v>
      </c>
      <c r="BN1120" t="s">
        <v>304</v>
      </c>
      <c r="BO1120">
        <v>3513.818933</v>
      </c>
      <c r="BP1120">
        <v>1134.89498</v>
      </c>
      <c r="BQ1120">
        <v>5562.779098</v>
      </c>
    </row>
    <row r="1121" spans="1:69">
      <c r="A1121">
        <v>1120</v>
      </c>
      <c r="C1121" t="s">
        <v>301</v>
      </c>
      <c r="D1121">
        <v>18.008972</v>
      </c>
      <c r="E1121">
        <v>18.008972</v>
      </c>
      <c r="F1121">
        <v>0</v>
      </c>
      <c r="G1121">
        <v>-5.0000000000000004E-6</v>
      </c>
      <c r="H1121">
        <v>1</v>
      </c>
      <c r="I1121">
        <v>9.9999999999999995E-7</v>
      </c>
      <c r="J1121" t="s">
        <v>222</v>
      </c>
      <c r="K1121">
        <v>7579</v>
      </c>
      <c r="L1121">
        <v>0</v>
      </c>
      <c r="M1121">
        <v>0</v>
      </c>
      <c r="N1121">
        <v>0</v>
      </c>
      <c r="O1121">
        <v>8037.2434999999996</v>
      </c>
      <c r="P1121">
        <v>10714.727699999999</v>
      </c>
      <c r="Q1121">
        <v>6481.9775</v>
      </c>
      <c r="R1121" t="s">
        <v>223</v>
      </c>
      <c r="S1121">
        <v>-27.695416999999999</v>
      </c>
      <c r="T1121">
        <v>-50.536020999999998</v>
      </c>
      <c r="U1121">
        <v>13.406383</v>
      </c>
      <c r="V1121">
        <v>-39.370868000000002</v>
      </c>
      <c r="W1121">
        <v>87.872828999999996</v>
      </c>
      <c r="X1121">
        <v>53.922645000000003</v>
      </c>
      <c r="Y1121">
        <v>0</v>
      </c>
      <c r="Z1121">
        <v>0</v>
      </c>
      <c r="AA1121">
        <v>0</v>
      </c>
      <c r="AB1121">
        <v>0.24712700000000001</v>
      </c>
      <c r="AC1121">
        <v>0.14647299999999999</v>
      </c>
      <c r="AD1121">
        <v>0.47195500000000001</v>
      </c>
      <c r="AE1121">
        <v>0.93864599999999998</v>
      </c>
      <c r="AF1121">
        <v>1.105264</v>
      </c>
      <c r="AG1121">
        <v>-0.254944</v>
      </c>
      <c r="AH1121">
        <v>0.22367600000000001</v>
      </c>
      <c r="AI1121">
        <v>1.354956</v>
      </c>
      <c r="AJ1121">
        <v>2.5722049999999999</v>
      </c>
      <c r="AK1121">
        <v>-1.992022</v>
      </c>
      <c r="AL1121">
        <v>0.51049199999999995</v>
      </c>
      <c r="AM1121" t="s">
        <v>221</v>
      </c>
      <c r="AN1121">
        <v>798.97676999999999</v>
      </c>
      <c r="AO1121">
        <v>287.95665100000002</v>
      </c>
      <c r="AP1121">
        <v>340.14847099999997</v>
      </c>
      <c r="AQ1121">
        <v>1.111299</v>
      </c>
      <c r="AR1121">
        <v>92236.992125000004</v>
      </c>
      <c r="AS1121" t="s">
        <v>224</v>
      </c>
      <c r="AT1121">
        <v>6.0000000000000001E-3</v>
      </c>
      <c r="AU1121">
        <v>0.6</v>
      </c>
      <c r="AV1121">
        <v>1</v>
      </c>
      <c r="AW1121">
        <v>-1</v>
      </c>
      <c r="AX1121">
        <v>-0.177734</v>
      </c>
      <c r="AY1121" t="s">
        <v>302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303</v>
      </c>
      <c r="BH1121">
        <v>-140578.730756</v>
      </c>
      <c r="BI1121">
        <v>-397063.74815399997</v>
      </c>
      <c r="BJ1121">
        <v>92204.883166</v>
      </c>
      <c r="BK1121">
        <v>0</v>
      </c>
      <c r="BL1121">
        <v>0</v>
      </c>
      <c r="BM1121">
        <v>0</v>
      </c>
      <c r="BN1121" t="s">
        <v>304</v>
      </c>
      <c r="BO1121">
        <v>3504.8311800000001</v>
      </c>
      <c r="BP1121">
        <v>1131.992111</v>
      </c>
      <c r="BQ1121">
        <v>5548.5504520000004</v>
      </c>
    </row>
    <row r="1122" spans="1:69">
      <c r="A1122">
        <v>1121</v>
      </c>
      <c r="C1122" t="s">
        <v>301</v>
      </c>
      <c r="D1122">
        <v>18.008972</v>
      </c>
      <c r="E1122">
        <v>18.008972</v>
      </c>
      <c r="F1122">
        <v>0</v>
      </c>
      <c r="G1122">
        <v>-5.0000000000000004E-6</v>
      </c>
      <c r="H1122">
        <v>1</v>
      </c>
      <c r="I1122">
        <v>9.9999999999999995E-7</v>
      </c>
      <c r="J1122" t="s">
        <v>222</v>
      </c>
      <c r="K1122">
        <v>7579</v>
      </c>
      <c r="L1122">
        <v>0</v>
      </c>
      <c r="M1122">
        <v>0</v>
      </c>
      <c r="N1122">
        <v>0</v>
      </c>
      <c r="O1122">
        <v>8037.2434999999996</v>
      </c>
      <c r="P1122">
        <v>10714.727699999999</v>
      </c>
      <c r="Q1122">
        <v>6481.9775</v>
      </c>
      <c r="R1122" t="s">
        <v>223</v>
      </c>
      <c r="S1122">
        <v>-28.141936999999999</v>
      </c>
      <c r="T1122">
        <v>-50.588348000000003</v>
      </c>
      <c r="U1122">
        <v>13.396922999999999</v>
      </c>
      <c r="V1122">
        <v>-40.029420999999999</v>
      </c>
      <c r="W1122">
        <v>87.810266999999996</v>
      </c>
      <c r="X1122">
        <v>53.244754</v>
      </c>
      <c r="Y1122">
        <v>0</v>
      </c>
      <c r="Z1122">
        <v>0</v>
      </c>
      <c r="AA1122">
        <v>0</v>
      </c>
      <c r="AB1122">
        <v>0.24786</v>
      </c>
      <c r="AC1122">
        <v>0.145595</v>
      </c>
      <c r="AD1122">
        <v>0.46865299999999999</v>
      </c>
      <c r="AE1122">
        <v>0.940133</v>
      </c>
      <c r="AF1122">
        <v>1.1061369999999999</v>
      </c>
      <c r="AG1122">
        <v>-0.25213200000000002</v>
      </c>
      <c r="AH1122">
        <v>0.20088300000000001</v>
      </c>
      <c r="AI1122">
        <v>1.3597539999999999</v>
      </c>
      <c r="AJ1122">
        <v>2.600117</v>
      </c>
      <c r="AK1122">
        <v>-1.998515</v>
      </c>
      <c r="AL1122">
        <v>0.50417599999999996</v>
      </c>
      <c r="AM1122" t="s">
        <v>221</v>
      </c>
      <c r="AN1122">
        <v>798.61320999999998</v>
      </c>
      <c r="AO1122">
        <v>287.95901400000002</v>
      </c>
      <c r="AP1122">
        <v>340.14986699999997</v>
      </c>
      <c r="AQ1122">
        <v>1.1113379999999999</v>
      </c>
      <c r="AR1122">
        <v>92240.970742000005</v>
      </c>
      <c r="AS1122" t="s">
        <v>224</v>
      </c>
      <c r="AT1122">
        <v>6.0000000000000001E-3</v>
      </c>
      <c r="AU1122">
        <v>0.6</v>
      </c>
      <c r="AV1122">
        <v>1</v>
      </c>
      <c r="AW1122">
        <v>-1</v>
      </c>
      <c r="AX1122">
        <v>-0.177734</v>
      </c>
      <c r="AY1122" t="s">
        <v>302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303</v>
      </c>
      <c r="BH1122">
        <v>-143887.05815500001</v>
      </c>
      <c r="BI1122">
        <v>-397368.41830199998</v>
      </c>
      <c r="BJ1122">
        <v>92656.222951999996</v>
      </c>
      <c r="BK1122">
        <v>0</v>
      </c>
      <c r="BL1122">
        <v>0</v>
      </c>
      <c r="BM1122">
        <v>0</v>
      </c>
      <c r="BN1122" t="s">
        <v>304</v>
      </c>
      <c r="BO1122">
        <v>3495.9318800000001</v>
      </c>
      <c r="BP1122">
        <v>1129.11781</v>
      </c>
      <c r="BQ1122">
        <v>5534.4618380000002</v>
      </c>
    </row>
    <row r="1123" spans="1:69">
      <c r="A1123">
        <v>1122</v>
      </c>
      <c r="C1123" t="s">
        <v>301</v>
      </c>
      <c r="D1123">
        <v>18.008972</v>
      </c>
      <c r="E1123">
        <v>18.008972</v>
      </c>
      <c r="F1123">
        <v>0</v>
      </c>
      <c r="G1123">
        <v>-5.0000000000000004E-6</v>
      </c>
      <c r="H1123">
        <v>1</v>
      </c>
      <c r="I1123">
        <v>9.9999999999999995E-7</v>
      </c>
      <c r="J1123" t="s">
        <v>222</v>
      </c>
      <c r="K1123">
        <v>7579</v>
      </c>
      <c r="L1123">
        <v>0</v>
      </c>
      <c r="M1123">
        <v>0</v>
      </c>
      <c r="N1123">
        <v>0</v>
      </c>
      <c r="O1123">
        <v>8037.2434999999996</v>
      </c>
      <c r="P1123">
        <v>10714.727699999999</v>
      </c>
      <c r="Q1123">
        <v>6481.9775</v>
      </c>
      <c r="R1123" t="s">
        <v>223</v>
      </c>
      <c r="S1123">
        <v>-28.589164</v>
      </c>
      <c r="T1123">
        <v>-50.637210000000003</v>
      </c>
      <c r="U1123">
        <v>13.380578</v>
      </c>
      <c r="V1123">
        <v>-40.684826999999999</v>
      </c>
      <c r="W1123">
        <v>87.743728000000004</v>
      </c>
      <c r="X1123">
        <v>52.561774999999997</v>
      </c>
      <c r="Y1123">
        <v>0</v>
      </c>
      <c r="Z1123">
        <v>0</v>
      </c>
      <c r="AA1123">
        <v>0</v>
      </c>
      <c r="AB1123">
        <v>0.24859500000000001</v>
      </c>
      <c r="AC1123">
        <v>0.14472299999999999</v>
      </c>
      <c r="AD1123">
        <v>0.46536899999999998</v>
      </c>
      <c r="AE1123">
        <v>0.94162500000000005</v>
      </c>
      <c r="AF1123">
        <v>1.1070059999999999</v>
      </c>
      <c r="AG1123">
        <v>-0.24934000000000001</v>
      </c>
      <c r="AH1123">
        <v>0.176869</v>
      </c>
      <c r="AI1123">
        <v>1.3643989999999999</v>
      </c>
      <c r="AJ1123">
        <v>2.6292559999999998</v>
      </c>
      <c r="AK1123">
        <v>-2.004966</v>
      </c>
      <c r="AL1123">
        <v>0.497807</v>
      </c>
      <c r="AM1123" t="s">
        <v>221</v>
      </c>
      <c r="AN1123">
        <v>798.24892699999998</v>
      </c>
      <c r="AO1123">
        <v>287.96138200000001</v>
      </c>
      <c r="AP1123">
        <v>340.15126500000002</v>
      </c>
      <c r="AQ1123">
        <v>1.1113770000000001</v>
      </c>
      <c r="AR1123">
        <v>92244.957412000003</v>
      </c>
      <c r="AS1123" t="s">
        <v>224</v>
      </c>
      <c r="AT1123">
        <v>6.0000000000000001E-3</v>
      </c>
      <c r="AU1123">
        <v>0.6</v>
      </c>
      <c r="AV1123">
        <v>1</v>
      </c>
      <c r="AW1123">
        <v>-1</v>
      </c>
      <c r="AX1123">
        <v>-0.17382800000000001</v>
      </c>
      <c r="AY1123" t="s">
        <v>302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303</v>
      </c>
      <c r="BH1123">
        <v>-147201.63205499999</v>
      </c>
      <c r="BI1123">
        <v>-397645.04439</v>
      </c>
      <c r="BJ1123">
        <v>93060.413255000007</v>
      </c>
      <c r="BK1123">
        <v>0</v>
      </c>
      <c r="BL1123">
        <v>0</v>
      </c>
      <c r="BM1123">
        <v>0</v>
      </c>
      <c r="BN1123" t="s">
        <v>304</v>
      </c>
      <c r="BO1123">
        <v>3491.3333459999999</v>
      </c>
      <c r="BP1123">
        <v>1101.5185300000001</v>
      </c>
      <c r="BQ1123">
        <v>5520.5116680000001</v>
      </c>
    </row>
    <row r="1124" spans="1:69">
      <c r="A1124">
        <v>1123</v>
      </c>
      <c r="C1124" t="s">
        <v>301</v>
      </c>
      <c r="D1124">
        <v>18.008972</v>
      </c>
      <c r="E1124">
        <v>18.008972</v>
      </c>
      <c r="F1124">
        <v>0</v>
      </c>
      <c r="G1124">
        <v>-5.0000000000000004E-6</v>
      </c>
      <c r="H1124">
        <v>1</v>
      </c>
      <c r="I1124">
        <v>9.9999999999999995E-7</v>
      </c>
      <c r="J1124" t="s">
        <v>222</v>
      </c>
      <c r="K1124">
        <v>7579</v>
      </c>
      <c r="L1124">
        <v>0</v>
      </c>
      <c r="M1124">
        <v>0</v>
      </c>
      <c r="N1124">
        <v>0</v>
      </c>
      <c r="O1124">
        <v>8037.2434999999996</v>
      </c>
      <c r="P1124">
        <v>10714.727699999999</v>
      </c>
      <c r="Q1124">
        <v>6481.9775</v>
      </c>
      <c r="R1124" t="s">
        <v>223</v>
      </c>
      <c r="S1124">
        <v>-29.036642000000001</v>
      </c>
      <c r="T1124">
        <v>-50.682653999999999</v>
      </c>
      <c r="U1124">
        <v>13.357892</v>
      </c>
      <c r="V1124">
        <v>-41.337054999999999</v>
      </c>
      <c r="W1124">
        <v>87.673182999999995</v>
      </c>
      <c r="X1124">
        <v>51.873711</v>
      </c>
      <c r="Y1124">
        <v>0</v>
      </c>
      <c r="Z1124">
        <v>0</v>
      </c>
      <c r="AA1124">
        <v>0</v>
      </c>
      <c r="AB1124">
        <v>0.25008399999999997</v>
      </c>
      <c r="AC1124">
        <v>0.14149300000000001</v>
      </c>
      <c r="AD1124">
        <v>0.462121</v>
      </c>
      <c r="AE1124">
        <v>0.94312499999999999</v>
      </c>
      <c r="AF1124">
        <v>1.107855</v>
      </c>
      <c r="AG1124">
        <v>-0.24656700000000001</v>
      </c>
      <c r="AH1124">
        <v>0.151592</v>
      </c>
      <c r="AI1124">
        <v>1.3688819999999999</v>
      </c>
      <c r="AJ1124">
        <v>2.6596540000000002</v>
      </c>
      <c r="AK1124">
        <v>-2.011377</v>
      </c>
      <c r="AL1124">
        <v>0.49138599999999999</v>
      </c>
      <c r="AM1124" t="s">
        <v>221</v>
      </c>
      <c r="AN1124">
        <v>797.88390600000002</v>
      </c>
      <c r="AO1124">
        <v>287.96375499999999</v>
      </c>
      <c r="AP1124">
        <v>340.15266700000001</v>
      </c>
      <c r="AQ1124">
        <v>1.111416</v>
      </c>
      <c r="AR1124">
        <v>92248.952292000002</v>
      </c>
      <c r="AS1124" t="s">
        <v>224</v>
      </c>
      <c r="AT1124">
        <v>6.0000000000000001E-3</v>
      </c>
      <c r="AU1124">
        <v>0.6</v>
      </c>
      <c r="AV1124">
        <v>1</v>
      </c>
      <c r="AW1124">
        <v>-1</v>
      </c>
      <c r="AX1124">
        <v>-0.17382800000000001</v>
      </c>
      <c r="AY1124" t="s">
        <v>302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303</v>
      </c>
      <c r="BH1124">
        <v>-150527.46655000001</v>
      </c>
      <c r="BI1124">
        <v>-397894.30433700001</v>
      </c>
      <c r="BJ1124">
        <v>93407.178927999994</v>
      </c>
      <c r="BK1124">
        <v>0</v>
      </c>
      <c r="BL1124">
        <v>0</v>
      </c>
      <c r="BM1124">
        <v>0</v>
      </c>
      <c r="BN1124" t="s">
        <v>304</v>
      </c>
      <c r="BO1124">
        <v>3482.5993039999998</v>
      </c>
      <c r="BP1124">
        <v>1098.7629320000001</v>
      </c>
      <c r="BQ1124">
        <v>5506.7013630000001</v>
      </c>
    </row>
    <row r="1125" spans="1:69">
      <c r="A1125">
        <v>1124</v>
      </c>
      <c r="C1125" t="s">
        <v>301</v>
      </c>
      <c r="D1125">
        <v>18.008972</v>
      </c>
      <c r="E1125">
        <v>18.008972</v>
      </c>
      <c r="F1125">
        <v>0</v>
      </c>
      <c r="G1125">
        <v>-5.0000000000000004E-6</v>
      </c>
      <c r="H1125">
        <v>1</v>
      </c>
      <c r="I1125">
        <v>9.9999999999999995E-7</v>
      </c>
      <c r="J1125" t="s">
        <v>222</v>
      </c>
      <c r="K1125">
        <v>7579</v>
      </c>
      <c r="L1125">
        <v>0</v>
      </c>
      <c r="M1125">
        <v>0</v>
      </c>
      <c r="N1125">
        <v>0</v>
      </c>
      <c r="O1125">
        <v>8037.2434999999996</v>
      </c>
      <c r="P1125">
        <v>10714.727699999999</v>
      </c>
      <c r="Q1125">
        <v>6481.9775</v>
      </c>
      <c r="R1125" t="s">
        <v>223</v>
      </c>
      <c r="S1125">
        <v>-29.485043000000001</v>
      </c>
      <c r="T1125">
        <v>-50.724775000000001</v>
      </c>
      <c r="U1125">
        <v>13.327533000000001</v>
      </c>
      <c r="V1125">
        <v>-41.986080999999999</v>
      </c>
      <c r="W1125">
        <v>87.598680000000002</v>
      </c>
      <c r="X1125">
        <v>51.180562999999999</v>
      </c>
      <c r="Y1125">
        <v>0</v>
      </c>
      <c r="Z1125">
        <v>0</v>
      </c>
      <c r="AA1125">
        <v>0</v>
      </c>
      <c r="AB1125">
        <v>0.25082100000000002</v>
      </c>
      <c r="AC1125">
        <v>0.14063700000000001</v>
      </c>
      <c r="AD1125">
        <v>0.45887099999999997</v>
      </c>
      <c r="AE1125">
        <v>0.94462999999999997</v>
      </c>
      <c r="AF1125">
        <v>1.1086990000000001</v>
      </c>
      <c r="AG1125">
        <v>-0.243814</v>
      </c>
      <c r="AH1125">
        <v>0.12501699999999999</v>
      </c>
      <c r="AI1125">
        <v>1.373192</v>
      </c>
      <c r="AJ1125">
        <v>2.6913610000000001</v>
      </c>
      <c r="AK1125">
        <v>-2.0177480000000001</v>
      </c>
      <c r="AL1125">
        <v>0.48491099999999998</v>
      </c>
      <c r="AM1125" t="s">
        <v>221</v>
      </c>
      <c r="AN1125">
        <v>797.51813400000003</v>
      </c>
      <c r="AO1125">
        <v>287.96613200000002</v>
      </c>
      <c r="AP1125">
        <v>340.15407099999999</v>
      </c>
      <c r="AQ1125">
        <v>1.1114550000000001</v>
      </c>
      <c r="AR1125">
        <v>92252.955541000003</v>
      </c>
      <c r="AS1125" t="s">
        <v>224</v>
      </c>
      <c r="AT1125">
        <v>6.0000000000000001E-3</v>
      </c>
      <c r="AU1125">
        <v>0.6</v>
      </c>
      <c r="AV1125">
        <v>1</v>
      </c>
      <c r="AW1125">
        <v>-1</v>
      </c>
      <c r="AX1125">
        <v>-0.17382800000000001</v>
      </c>
      <c r="AY1125" t="s">
        <v>302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303</v>
      </c>
      <c r="BH1125">
        <v>-153861.52918899999</v>
      </c>
      <c r="BI1125">
        <v>-398117.259426</v>
      </c>
      <c r="BJ1125">
        <v>93700.979986000006</v>
      </c>
      <c r="BK1125">
        <v>0</v>
      </c>
      <c r="BL1125">
        <v>0</v>
      </c>
      <c r="BM1125">
        <v>0</v>
      </c>
      <c r="BN1125" t="s">
        <v>304</v>
      </c>
      <c r="BO1125">
        <v>3473.9584890000001</v>
      </c>
      <c r="BP1125">
        <v>1096.036748</v>
      </c>
      <c r="BQ1125">
        <v>5493.0384679999997</v>
      </c>
    </row>
    <row r="1126" spans="1:69">
      <c r="A1126">
        <v>1125</v>
      </c>
      <c r="C1126" t="s">
        <v>301</v>
      </c>
      <c r="D1126">
        <v>18.008972</v>
      </c>
      <c r="E1126">
        <v>18.008972</v>
      </c>
      <c r="F1126">
        <v>0</v>
      </c>
      <c r="G1126">
        <v>-5.0000000000000004E-6</v>
      </c>
      <c r="H1126">
        <v>1</v>
      </c>
      <c r="I1126">
        <v>9.9999999999999995E-7</v>
      </c>
      <c r="J1126" t="s">
        <v>222</v>
      </c>
      <c r="K1126">
        <v>7579</v>
      </c>
      <c r="L1126">
        <v>0</v>
      </c>
      <c r="M1126">
        <v>0</v>
      </c>
      <c r="N1126">
        <v>0</v>
      </c>
      <c r="O1126">
        <v>8037.2434999999996</v>
      </c>
      <c r="P1126">
        <v>10714.727699999999</v>
      </c>
      <c r="Q1126">
        <v>6481.9775</v>
      </c>
      <c r="R1126" t="s">
        <v>223</v>
      </c>
      <c r="S1126">
        <v>-29.933952999999999</v>
      </c>
      <c r="T1126">
        <v>-50.763722999999999</v>
      </c>
      <c r="U1126">
        <v>13.290092</v>
      </c>
      <c r="V1126">
        <v>-42.631874000000003</v>
      </c>
      <c r="W1126">
        <v>87.520222000000004</v>
      </c>
      <c r="X1126">
        <v>50.482326</v>
      </c>
      <c r="Y1126">
        <v>0</v>
      </c>
      <c r="Z1126">
        <v>0</v>
      </c>
      <c r="AA1126">
        <v>0</v>
      </c>
      <c r="AB1126">
        <v>0.25155899999999998</v>
      </c>
      <c r="AC1126">
        <v>0.13978599999999999</v>
      </c>
      <c r="AD1126">
        <v>0.45563999999999999</v>
      </c>
      <c r="AE1126">
        <v>0.94613999999999998</v>
      </c>
      <c r="AF1126">
        <v>1.109537</v>
      </c>
      <c r="AG1126">
        <v>-0.24107999999999999</v>
      </c>
      <c r="AH1126">
        <v>9.7114000000000006E-2</v>
      </c>
      <c r="AI1126">
        <v>1.3773150000000001</v>
      </c>
      <c r="AJ1126">
        <v>2.7244030000000001</v>
      </c>
      <c r="AK1126">
        <v>-2.0240779999999998</v>
      </c>
      <c r="AL1126">
        <v>0.47838399999999998</v>
      </c>
      <c r="AM1126" t="s">
        <v>221</v>
      </c>
      <c r="AN1126">
        <v>797.15159600000004</v>
      </c>
      <c r="AO1126">
        <v>287.96851500000002</v>
      </c>
      <c r="AP1126">
        <v>340.15547800000002</v>
      </c>
      <c r="AQ1126">
        <v>1.111494</v>
      </c>
      <c r="AR1126">
        <v>92256.967317999995</v>
      </c>
      <c r="AS1126" t="s">
        <v>224</v>
      </c>
      <c r="AT1126">
        <v>6.0000000000000001E-3</v>
      </c>
      <c r="AU1126">
        <v>0.6</v>
      </c>
      <c r="AV1126">
        <v>1</v>
      </c>
      <c r="AW1126">
        <v>-1</v>
      </c>
      <c r="AX1126">
        <v>-0.171875</v>
      </c>
      <c r="AY1126" t="s">
        <v>302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303</v>
      </c>
      <c r="BH1126">
        <v>-157202.18216699999</v>
      </c>
      <c r="BI1126">
        <v>-398314.70824000001</v>
      </c>
      <c r="BJ1126">
        <v>93943.836697999999</v>
      </c>
      <c r="BK1126">
        <v>0</v>
      </c>
      <c r="BL1126">
        <v>0</v>
      </c>
      <c r="BM1126">
        <v>0</v>
      </c>
      <c r="BN1126" t="s">
        <v>304</v>
      </c>
      <c r="BO1126">
        <v>3467.5041289999999</v>
      </c>
      <c r="BP1126">
        <v>1081.0559479999999</v>
      </c>
      <c r="BQ1126">
        <v>5479.5264800000004</v>
      </c>
    </row>
    <row r="1127" spans="1:69">
      <c r="A1127">
        <v>1126</v>
      </c>
      <c r="C1127" t="s">
        <v>301</v>
      </c>
      <c r="D1127">
        <v>18.008972</v>
      </c>
      <c r="E1127">
        <v>18.008972</v>
      </c>
      <c r="F1127">
        <v>0</v>
      </c>
      <c r="G1127">
        <v>-5.0000000000000004E-6</v>
      </c>
      <c r="H1127">
        <v>1</v>
      </c>
      <c r="I1127">
        <v>9.9999999999999995E-7</v>
      </c>
      <c r="J1127" t="s">
        <v>222</v>
      </c>
      <c r="K1127">
        <v>7579</v>
      </c>
      <c r="L1127">
        <v>0</v>
      </c>
      <c r="M1127">
        <v>0</v>
      </c>
      <c r="N1127">
        <v>0</v>
      </c>
      <c r="O1127">
        <v>8037.2434999999996</v>
      </c>
      <c r="P1127">
        <v>10714.727699999999</v>
      </c>
      <c r="Q1127">
        <v>6481.9775</v>
      </c>
      <c r="R1127" t="s">
        <v>223</v>
      </c>
      <c r="S1127">
        <v>-30.383157000000001</v>
      </c>
      <c r="T1127">
        <v>-50.799590999999999</v>
      </c>
      <c r="U1127">
        <v>13.245843000000001</v>
      </c>
      <c r="V1127">
        <v>-43.274377999999999</v>
      </c>
      <c r="W1127">
        <v>87.437775999999999</v>
      </c>
      <c r="X1127">
        <v>49.778982999999997</v>
      </c>
      <c r="Y1127">
        <v>0</v>
      </c>
      <c r="Z1127">
        <v>0</v>
      </c>
      <c r="AA1127">
        <v>0</v>
      </c>
      <c r="AB1127">
        <v>0.25267299999999998</v>
      </c>
      <c r="AC1127">
        <v>0.137769</v>
      </c>
      <c r="AD1127">
        <v>0.45243699999999998</v>
      </c>
      <c r="AE1127">
        <v>0.94765600000000005</v>
      </c>
      <c r="AF1127">
        <v>1.1103639999999999</v>
      </c>
      <c r="AG1127">
        <v>-0.23836599999999999</v>
      </c>
      <c r="AH1127">
        <v>6.7860000000000004E-2</v>
      </c>
      <c r="AI1127">
        <v>1.38124</v>
      </c>
      <c r="AJ1127">
        <v>2.7587969999999999</v>
      </c>
      <c r="AK1127">
        <v>-2.0303689999999999</v>
      </c>
      <c r="AL1127">
        <v>0.471804</v>
      </c>
      <c r="AM1127" t="s">
        <v>221</v>
      </c>
      <c r="AN1127">
        <v>796.78427599999998</v>
      </c>
      <c r="AO1127">
        <v>287.97090200000002</v>
      </c>
      <c r="AP1127">
        <v>340.15688799999998</v>
      </c>
      <c r="AQ1127">
        <v>1.1115330000000001</v>
      </c>
      <c r="AR1127">
        <v>92260.987785000005</v>
      </c>
      <c r="AS1127" t="s">
        <v>224</v>
      </c>
      <c r="AT1127">
        <v>6.0000000000000001E-3</v>
      </c>
      <c r="AU1127">
        <v>0.6</v>
      </c>
      <c r="AV1127">
        <v>1</v>
      </c>
      <c r="AW1127">
        <v>-1</v>
      </c>
      <c r="AX1127">
        <v>-0.17041000000000001</v>
      </c>
      <c r="AY1127" t="s">
        <v>302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303</v>
      </c>
      <c r="BH1127">
        <v>-160550.55085299999</v>
      </c>
      <c r="BI1127">
        <v>-398487.14687400003</v>
      </c>
      <c r="BJ1127">
        <v>94132.159862</v>
      </c>
      <c r="BK1127">
        <v>0</v>
      </c>
      <c r="BL1127">
        <v>0</v>
      </c>
      <c r="BM1127">
        <v>0</v>
      </c>
      <c r="BN1127" t="s">
        <v>304</v>
      </c>
      <c r="BO1127">
        <v>3460.6132419999999</v>
      </c>
      <c r="BP1127">
        <v>1069.2287719999999</v>
      </c>
      <c r="BQ1127">
        <v>5466.1649440000001</v>
      </c>
    </row>
    <row r="1128" spans="1:69">
      <c r="A1128">
        <v>1127</v>
      </c>
      <c r="C1128" t="s">
        <v>301</v>
      </c>
      <c r="D1128">
        <v>18.008972</v>
      </c>
      <c r="E1128">
        <v>18.008972</v>
      </c>
      <c r="F1128">
        <v>0</v>
      </c>
      <c r="G1128">
        <v>-5.0000000000000004E-6</v>
      </c>
      <c r="H1128">
        <v>1</v>
      </c>
      <c r="I1128">
        <v>9.9999999999999995E-7</v>
      </c>
      <c r="J1128" t="s">
        <v>222</v>
      </c>
      <c r="K1128">
        <v>7579</v>
      </c>
      <c r="L1128">
        <v>0</v>
      </c>
      <c r="M1128">
        <v>0</v>
      </c>
      <c r="N1128">
        <v>0</v>
      </c>
      <c r="O1128">
        <v>8037.2434999999996</v>
      </c>
      <c r="P1128">
        <v>10714.727699999999</v>
      </c>
      <c r="Q1128">
        <v>6481.9775</v>
      </c>
      <c r="R1128" t="s">
        <v>223</v>
      </c>
      <c r="S1128">
        <v>-30.832788000000001</v>
      </c>
      <c r="T1128">
        <v>-50.832455000000003</v>
      </c>
      <c r="U1128">
        <v>13.194309000000001</v>
      </c>
      <c r="V1128">
        <v>-43.913587</v>
      </c>
      <c r="W1128">
        <v>87.351344999999995</v>
      </c>
      <c r="X1128">
        <v>49.070540000000001</v>
      </c>
      <c r="Y1128">
        <v>0</v>
      </c>
      <c r="Z1128">
        <v>0</v>
      </c>
      <c r="AA1128">
        <v>0</v>
      </c>
      <c r="AB1128">
        <v>0.253695</v>
      </c>
      <c r="AC1128">
        <v>0.13605400000000001</v>
      </c>
      <c r="AD1128">
        <v>0.44925100000000001</v>
      </c>
      <c r="AE1128">
        <v>0.94917799999999997</v>
      </c>
      <c r="AF1128">
        <v>1.1111800000000001</v>
      </c>
      <c r="AG1128">
        <v>-0.23566999999999999</v>
      </c>
      <c r="AH1128">
        <v>3.7241999999999997E-2</v>
      </c>
      <c r="AI1128">
        <v>1.3849530000000001</v>
      </c>
      <c r="AJ1128">
        <v>2.7945500000000001</v>
      </c>
      <c r="AK1128">
        <v>-2.0366200000000001</v>
      </c>
      <c r="AL1128">
        <v>0.465171</v>
      </c>
      <c r="AM1128" t="s">
        <v>221</v>
      </c>
      <c r="AN1128">
        <v>796.41616099999999</v>
      </c>
      <c r="AO1128">
        <v>287.97329500000001</v>
      </c>
      <c r="AP1128">
        <v>340.15830099999999</v>
      </c>
      <c r="AQ1128">
        <v>1.111572</v>
      </c>
      <c r="AR1128">
        <v>92265.017101000005</v>
      </c>
      <c r="AS1128" t="s">
        <v>224</v>
      </c>
      <c r="AT1128">
        <v>6.0000000000000001E-3</v>
      </c>
      <c r="AU1128">
        <v>0.6</v>
      </c>
      <c r="AV1128">
        <v>1</v>
      </c>
      <c r="AW1128">
        <v>-1</v>
      </c>
      <c r="AX1128">
        <v>-0.17041000000000001</v>
      </c>
      <c r="AY1128" t="s">
        <v>302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303</v>
      </c>
      <c r="BH1128">
        <v>-163907.04873899999</v>
      </c>
      <c r="BI1128">
        <v>-398635.52073799999</v>
      </c>
      <c r="BJ1128">
        <v>94264.377116999996</v>
      </c>
      <c r="BK1128">
        <v>0</v>
      </c>
      <c r="BL1128">
        <v>0</v>
      </c>
      <c r="BM1128">
        <v>0</v>
      </c>
      <c r="BN1128" t="s">
        <v>304</v>
      </c>
      <c r="BO1128">
        <v>3452.252532</v>
      </c>
      <c r="BP1128">
        <v>1066.6455559999999</v>
      </c>
      <c r="BQ1128">
        <v>5452.9588979999999</v>
      </c>
    </row>
    <row r="1129" spans="1:69">
      <c r="A1129">
        <v>1128</v>
      </c>
      <c r="C1129" t="s">
        <v>301</v>
      </c>
      <c r="D1129">
        <v>18.008972</v>
      </c>
      <c r="E1129">
        <v>18.008972</v>
      </c>
      <c r="F1129">
        <v>0</v>
      </c>
      <c r="G1129">
        <v>-5.0000000000000004E-6</v>
      </c>
      <c r="H1129">
        <v>1</v>
      </c>
      <c r="I1129">
        <v>9.9999999999999995E-7</v>
      </c>
      <c r="J1129" t="s">
        <v>222</v>
      </c>
      <c r="K1129">
        <v>7579</v>
      </c>
      <c r="L1129">
        <v>0</v>
      </c>
      <c r="M1129">
        <v>0</v>
      </c>
      <c r="N1129">
        <v>0</v>
      </c>
      <c r="O1129">
        <v>8037.2434999999996</v>
      </c>
      <c r="P1129">
        <v>10714.727699999999</v>
      </c>
      <c r="Q1129">
        <v>6481.9775</v>
      </c>
      <c r="R1129" t="s">
        <v>223</v>
      </c>
      <c r="S1129">
        <v>-31.282920000000001</v>
      </c>
      <c r="T1129">
        <v>-50.862442000000001</v>
      </c>
      <c r="U1129">
        <v>13.13531</v>
      </c>
      <c r="V1129">
        <v>-44.549475999999999</v>
      </c>
      <c r="W1129">
        <v>87.260974000000004</v>
      </c>
      <c r="X1129">
        <v>48.357004000000003</v>
      </c>
      <c r="Y1129">
        <v>0</v>
      </c>
      <c r="Z1129">
        <v>0</v>
      </c>
      <c r="AA1129">
        <v>0</v>
      </c>
      <c r="AB1129">
        <v>0.25444</v>
      </c>
      <c r="AC1129">
        <v>0.13522500000000001</v>
      </c>
      <c r="AD1129">
        <v>0.44607799999999997</v>
      </c>
      <c r="AE1129">
        <v>0.95070500000000002</v>
      </c>
      <c r="AF1129">
        <v>1.111991</v>
      </c>
      <c r="AG1129">
        <v>-0.23299400000000001</v>
      </c>
      <c r="AH1129">
        <v>5.2599999999999999E-3</v>
      </c>
      <c r="AI1129">
        <v>1.3884430000000001</v>
      </c>
      <c r="AJ1129">
        <v>2.8316979999999998</v>
      </c>
      <c r="AK1129">
        <v>-2.042834</v>
      </c>
      <c r="AL1129">
        <v>0.45848499999999998</v>
      </c>
      <c r="AM1129" t="s">
        <v>221</v>
      </c>
      <c r="AN1129">
        <v>796.047236</v>
      </c>
      <c r="AO1129">
        <v>287.97569299999998</v>
      </c>
      <c r="AP1129">
        <v>340.159718</v>
      </c>
      <c r="AQ1129">
        <v>1.111612</v>
      </c>
      <c r="AR1129">
        <v>92269.055429</v>
      </c>
      <c r="AS1129" t="s">
        <v>224</v>
      </c>
      <c r="AT1129">
        <v>6.0000000000000001E-3</v>
      </c>
      <c r="AU1129">
        <v>0.6</v>
      </c>
      <c r="AV1129">
        <v>1</v>
      </c>
      <c r="AW1129">
        <v>-1</v>
      </c>
      <c r="AX1129">
        <v>-0.17041000000000001</v>
      </c>
      <c r="AY1129" t="s">
        <v>302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303</v>
      </c>
      <c r="BH1129">
        <v>-167270.45139500001</v>
      </c>
      <c r="BI1129">
        <v>-398760.91819</v>
      </c>
      <c r="BJ1129">
        <v>94341.952036999995</v>
      </c>
      <c r="BK1129">
        <v>0</v>
      </c>
      <c r="BL1129">
        <v>0</v>
      </c>
      <c r="BM1129">
        <v>0</v>
      </c>
      <c r="BN1129" t="s">
        <v>304</v>
      </c>
      <c r="BO1129">
        <v>3443.9952560000002</v>
      </c>
      <c r="BP1129">
        <v>1064.094298</v>
      </c>
      <c r="BQ1129">
        <v>5439.916228</v>
      </c>
    </row>
    <row r="1130" spans="1:69">
      <c r="A1130">
        <v>1129</v>
      </c>
      <c r="C1130" t="s">
        <v>301</v>
      </c>
      <c r="D1130">
        <v>18.008972</v>
      </c>
      <c r="E1130">
        <v>18.008972</v>
      </c>
      <c r="F1130">
        <v>0</v>
      </c>
      <c r="G1130">
        <v>-5.0000000000000004E-6</v>
      </c>
      <c r="H1130">
        <v>1</v>
      </c>
      <c r="I1130">
        <v>9.9999999999999995E-7</v>
      </c>
      <c r="J1130" t="s">
        <v>222</v>
      </c>
      <c r="K1130">
        <v>7579</v>
      </c>
      <c r="L1130">
        <v>0</v>
      </c>
      <c r="M1130">
        <v>0</v>
      </c>
      <c r="N1130">
        <v>0</v>
      </c>
      <c r="O1130">
        <v>8037.2434999999996</v>
      </c>
      <c r="P1130">
        <v>10714.727699999999</v>
      </c>
      <c r="Q1130">
        <v>6481.9775</v>
      </c>
      <c r="R1130" t="s">
        <v>223</v>
      </c>
      <c r="S1130">
        <v>-31.733369</v>
      </c>
      <c r="T1130">
        <v>-50.889712000000003</v>
      </c>
      <c r="U1130">
        <v>13.069039</v>
      </c>
      <c r="V1130">
        <v>-45.182004999999997</v>
      </c>
      <c r="W1130">
        <v>87.166628000000003</v>
      </c>
      <c r="X1130">
        <v>47.638365</v>
      </c>
      <c r="Y1130">
        <v>0</v>
      </c>
      <c r="Z1130">
        <v>0</v>
      </c>
      <c r="AA1130">
        <v>0</v>
      </c>
      <c r="AB1130">
        <v>0.255187</v>
      </c>
      <c r="AC1130">
        <v>0.13440099999999999</v>
      </c>
      <c r="AD1130">
        <v>0.44292599999999999</v>
      </c>
      <c r="AE1130">
        <v>0.95223599999999997</v>
      </c>
      <c r="AF1130">
        <v>1.112798</v>
      </c>
      <c r="AG1130">
        <v>-0.23033600000000001</v>
      </c>
      <c r="AH1130">
        <v>6.2551110000000003</v>
      </c>
      <c r="AI1130">
        <v>1.391696</v>
      </c>
      <c r="AJ1130">
        <v>2.8702100000000002</v>
      </c>
      <c r="AK1130">
        <v>-2.0490089999999999</v>
      </c>
      <c r="AL1130">
        <v>0.45174700000000001</v>
      </c>
      <c r="AM1130" t="s">
        <v>221</v>
      </c>
      <c r="AN1130">
        <v>795.67748700000004</v>
      </c>
      <c r="AO1130">
        <v>287.97809599999999</v>
      </c>
      <c r="AP1130">
        <v>340.161137</v>
      </c>
      <c r="AQ1130">
        <v>1.1116509999999999</v>
      </c>
      <c r="AR1130">
        <v>92273.102929000001</v>
      </c>
      <c r="AS1130" t="s">
        <v>224</v>
      </c>
      <c r="AT1130">
        <v>6.0000000000000001E-3</v>
      </c>
      <c r="AU1130">
        <v>0.6</v>
      </c>
      <c r="AV1130">
        <v>1</v>
      </c>
      <c r="AW1130">
        <v>-1</v>
      </c>
      <c r="AX1130">
        <v>-0.16894500000000001</v>
      </c>
      <c r="AY1130" t="s">
        <v>302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303</v>
      </c>
      <c r="BH1130">
        <v>-170639.48069</v>
      </c>
      <c r="BI1130">
        <v>-398863.92352200003</v>
      </c>
      <c r="BJ1130">
        <v>94366.329603000006</v>
      </c>
      <c r="BK1130">
        <v>0</v>
      </c>
      <c r="BL1130">
        <v>0</v>
      </c>
      <c r="BM1130">
        <v>0</v>
      </c>
      <c r="BN1130" t="s">
        <v>304</v>
      </c>
      <c r="BO1130">
        <v>3437.394953</v>
      </c>
      <c r="BP1130">
        <v>1052.449803</v>
      </c>
      <c r="BQ1130">
        <v>5427.0374089999996</v>
      </c>
    </row>
    <row r="1131" spans="1:69">
      <c r="A1131">
        <v>1130</v>
      </c>
      <c r="C1131" t="s">
        <v>301</v>
      </c>
      <c r="D1131">
        <v>18.008972</v>
      </c>
      <c r="E1131">
        <v>18.008972</v>
      </c>
      <c r="F1131">
        <v>0</v>
      </c>
      <c r="G1131">
        <v>-5.0000000000000004E-6</v>
      </c>
      <c r="H1131">
        <v>1</v>
      </c>
      <c r="I1131">
        <v>9.9999999999999995E-7</v>
      </c>
      <c r="J1131" t="s">
        <v>222</v>
      </c>
      <c r="K1131">
        <v>7579</v>
      </c>
      <c r="L1131">
        <v>0</v>
      </c>
      <c r="M1131">
        <v>0</v>
      </c>
      <c r="N1131">
        <v>0</v>
      </c>
      <c r="O1131">
        <v>8037.2434999999996</v>
      </c>
      <c r="P1131">
        <v>10714.727699999999</v>
      </c>
      <c r="Q1131">
        <v>6481.9775</v>
      </c>
      <c r="R1131" t="s">
        <v>223</v>
      </c>
      <c r="S1131">
        <v>-32.183984000000002</v>
      </c>
      <c r="T1131">
        <v>-50.914323000000003</v>
      </c>
      <c r="U1131">
        <v>12.995687</v>
      </c>
      <c r="V1131">
        <v>-45.811118999999998</v>
      </c>
      <c r="W1131">
        <v>87.068285000000003</v>
      </c>
      <c r="X1131">
        <v>46.914600999999998</v>
      </c>
      <c r="Y1131">
        <v>0</v>
      </c>
      <c r="Z1131">
        <v>0</v>
      </c>
      <c r="AA1131">
        <v>0</v>
      </c>
      <c r="AB1131">
        <v>0.25621500000000003</v>
      </c>
      <c r="AC1131">
        <v>0.132712</v>
      </c>
      <c r="AD1131">
        <v>0.439803</v>
      </c>
      <c r="AE1131">
        <v>0.95377299999999998</v>
      </c>
      <c r="AF1131">
        <v>1.113594</v>
      </c>
      <c r="AG1131">
        <v>-0.22769700000000001</v>
      </c>
      <c r="AH1131">
        <v>6.2204519999999999</v>
      </c>
      <c r="AI1131">
        <v>1.3946959999999999</v>
      </c>
      <c r="AJ1131">
        <v>2.9100359999999998</v>
      </c>
      <c r="AK1131">
        <v>-2.0551460000000001</v>
      </c>
      <c r="AL1131">
        <v>0.44495600000000002</v>
      </c>
      <c r="AM1131" t="s">
        <v>221</v>
      </c>
      <c r="AN1131">
        <v>795.30689700000005</v>
      </c>
      <c r="AO1131">
        <v>287.98050499999999</v>
      </c>
      <c r="AP1131">
        <v>340.16255999999998</v>
      </c>
      <c r="AQ1131">
        <v>1.111691</v>
      </c>
      <c r="AR1131">
        <v>92277.159765000004</v>
      </c>
      <c r="AS1131" t="s">
        <v>224</v>
      </c>
      <c r="AT1131">
        <v>6.0000000000000001E-3</v>
      </c>
      <c r="AU1131">
        <v>0.6</v>
      </c>
      <c r="AV1131">
        <v>1</v>
      </c>
      <c r="AW1131">
        <v>-1</v>
      </c>
      <c r="AX1131">
        <v>-0.16894500000000001</v>
      </c>
      <c r="AY1131" t="s">
        <v>302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303</v>
      </c>
      <c r="BH1131">
        <v>-174015.46638</v>
      </c>
      <c r="BI1131">
        <v>-398945.054558</v>
      </c>
      <c r="BJ1131">
        <v>94333.309978000005</v>
      </c>
      <c r="BK1131">
        <v>0</v>
      </c>
      <c r="BL1131">
        <v>0</v>
      </c>
      <c r="BM1131">
        <v>0</v>
      </c>
      <c r="BN1131" t="s">
        <v>304</v>
      </c>
      <c r="BO1131">
        <v>3429.3415930000001</v>
      </c>
      <c r="BP1131">
        <v>1049.9840529999999</v>
      </c>
      <c r="BQ1131">
        <v>5414.3225810000004</v>
      </c>
    </row>
    <row r="1132" spans="1:69">
      <c r="A1132">
        <v>1131</v>
      </c>
      <c r="C1132" t="s">
        <v>301</v>
      </c>
      <c r="D1132">
        <v>18.008972</v>
      </c>
      <c r="E1132">
        <v>18.008972</v>
      </c>
      <c r="F1132">
        <v>0</v>
      </c>
      <c r="G1132">
        <v>-5.0000000000000004E-6</v>
      </c>
      <c r="H1132">
        <v>1</v>
      </c>
      <c r="I1132">
        <v>9.9999999999999995E-7</v>
      </c>
      <c r="J1132" t="s">
        <v>222</v>
      </c>
      <c r="K1132">
        <v>7579</v>
      </c>
      <c r="L1132">
        <v>0</v>
      </c>
      <c r="M1132">
        <v>0</v>
      </c>
      <c r="N1132">
        <v>0</v>
      </c>
      <c r="O1132">
        <v>8037.2434999999996</v>
      </c>
      <c r="P1132">
        <v>10714.727699999999</v>
      </c>
      <c r="Q1132">
        <v>6481.9775</v>
      </c>
      <c r="R1132" t="s">
        <v>223</v>
      </c>
      <c r="S1132">
        <v>-32.634937999999998</v>
      </c>
      <c r="T1132">
        <v>-50.936337999999999</v>
      </c>
      <c r="U1132">
        <v>12.914701000000001</v>
      </c>
      <c r="V1132">
        <v>-46.436757999999998</v>
      </c>
      <c r="W1132">
        <v>86.965940000000003</v>
      </c>
      <c r="X1132">
        <v>46.185710999999998</v>
      </c>
      <c r="Y1132">
        <v>0</v>
      </c>
      <c r="Z1132">
        <v>0</v>
      </c>
      <c r="AA1132">
        <v>0</v>
      </c>
      <c r="AB1132">
        <v>0.256969</v>
      </c>
      <c r="AC1132">
        <v>0.13190099999999999</v>
      </c>
      <c r="AD1132">
        <v>0.436693</v>
      </c>
      <c r="AE1132">
        <v>0.95531500000000003</v>
      </c>
      <c r="AF1132">
        <v>1.1143860000000001</v>
      </c>
      <c r="AG1132">
        <v>-0.225077</v>
      </c>
      <c r="AH1132">
        <v>6.1845150000000002</v>
      </c>
      <c r="AI1132">
        <v>1.3974310000000001</v>
      </c>
      <c r="AJ1132">
        <v>2.95113</v>
      </c>
      <c r="AK1132">
        <v>-2.061245</v>
      </c>
      <c r="AL1132">
        <v>0.43811099999999997</v>
      </c>
      <c r="AM1132" t="s">
        <v>221</v>
      </c>
      <c r="AN1132">
        <v>794.93545400000005</v>
      </c>
      <c r="AO1132">
        <v>287.98291999999998</v>
      </c>
      <c r="AP1132">
        <v>340.16398600000002</v>
      </c>
      <c r="AQ1132">
        <v>1.1117300000000001</v>
      </c>
      <c r="AR1132">
        <v>92281.226099000007</v>
      </c>
      <c r="AS1132" t="s">
        <v>224</v>
      </c>
      <c r="AT1132">
        <v>6.0000000000000001E-3</v>
      </c>
      <c r="AU1132">
        <v>0.6</v>
      </c>
      <c r="AV1132">
        <v>1</v>
      </c>
      <c r="AW1132">
        <v>-1</v>
      </c>
      <c r="AX1132">
        <v>-0.168457</v>
      </c>
      <c r="AY1132" t="s">
        <v>302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303</v>
      </c>
      <c r="BH1132">
        <v>-177396.73875399999</v>
      </c>
      <c r="BI1132">
        <v>-399004.98705400003</v>
      </c>
      <c r="BJ1132">
        <v>94244.939876999997</v>
      </c>
      <c r="BK1132">
        <v>0</v>
      </c>
      <c r="BL1132">
        <v>0</v>
      </c>
      <c r="BM1132">
        <v>0</v>
      </c>
      <c r="BN1132" t="s">
        <v>304</v>
      </c>
      <c r="BO1132">
        <v>3421.9090179999998</v>
      </c>
      <c r="BP1132">
        <v>1044.5229850000001</v>
      </c>
      <c r="BQ1132">
        <v>5401.7742360000002</v>
      </c>
    </row>
    <row r="1133" spans="1:69">
      <c r="A1133">
        <v>1132</v>
      </c>
      <c r="C1133" t="s">
        <v>301</v>
      </c>
      <c r="D1133">
        <v>18.008972</v>
      </c>
      <c r="E1133">
        <v>18.008972</v>
      </c>
      <c r="F1133">
        <v>0</v>
      </c>
      <c r="G1133">
        <v>-5.0000000000000004E-6</v>
      </c>
      <c r="H1133">
        <v>1</v>
      </c>
      <c r="I1133">
        <v>9.9999999999999995E-7</v>
      </c>
      <c r="J1133" t="s">
        <v>222</v>
      </c>
      <c r="K1133">
        <v>7579</v>
      </c>
      <c r="L1133">
        <v>0</v>
      </c>
      <c r="M1133">
        <v>0</v>
      </c>
      <c r="N1133">
        <v>0</v>
      </c>
      <c r="O1133">
        <v>8037.2434999999996</v>
      </c>
      <c r="P1133">
        <v>10714.727699999999</v>
      </c>
      <c r="Q1133">
        <v>6481.9775</v>
      </c>
      <c r="R1133" t="s">
        <v>223</v>
      </c>
      <c r="S1133">
        <v>-33.085988999999998</v>
      </c>
      <c r="T1133">
        <v>-50.955874000000001</v>
      </c>
      <c r="U1133">
        <v>12.826357</v>
      </c>
      <c r="V1133">
        <v>-47.058954</v>
      </c>
      <c r="W1133">
        <v>86.859622999999999</v>
      </c>
      <c r="X1133">
        <v>45.451715</v>
      </c>
      <c r="Y1133">
        <v>0</v>
      </c>
      <c r="Z1133">
        <v>0</v>
      </c>
      <c r="AA1133">
        <v>0</v>
      </c>
      <c r="AB1133">
        <v>0.25781700000000002</v>
      </c>
      <c r="AC1133">
        <v>0.13080700000000001</v>
      </c>
      <c r="AD1133">
        <v>0.43360799999999999</v>
      </c>
      <c r="AE1133">
        <v>0.95686199999999999</v>
      </c>
      <c r="AF1133">
        <v>1.11517</v>
      </c>
      <c r="AG1133">
        <v>-0.22247600000000001</v>
      </c>
      <c r="AH1133">
        <v>6.1473639999999996</v>
      </c>
      <c r="AI1133">
        <v>1.3998889999999999</v>
      </c>
      <c r="AJ1133">
        <v>2.993465</v>
      </c>
      <c r="AK1133">
        <v>-2.0673080000000001</v>
      </c>
      <c r="AL1133">
        <v>0.43121500000000001</v>
      </c>
      <c r="AM1133" t="s">
        <v>221</v>
      </c>
      <c r="AN1133">
        <v>794.56314099999997</v>
      </c>
      <c r="AO1133">
        <v>287.98534000000001</v>
      </c>
      <c r="AP1133">
        <v>340.165415</v>
      </c>
      <c r="AQ1133">
        <v>1.1117699999999999</v>
      </c>
      <c r="AR1133">
        <v>92285.302097000007</v>
      </c>
      <c r="AS1133" t="s">
        <v>224</v>
      </c>
      <c r="AT1133">
        <v>6.0000000000000001E-3</v>
      </c>
      <c r="AU1133">
        <v>0.6</v>
      </c>
      <c r="AV1133">
        <v>1</v>
      </c>
      <c r="AW1133">
        <v>-1</v>
      </c>
      <c r="AX1133">
        <v>-0.168457</v>
      </c>
      <c r="AY1133" t="s">
        <v>302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303</v>
      </c>
      <c r="BH1133">
        <v>-180784.00758500001</v>
      </c>
      <c r="BI1133">
        <v>-399045.03451299999</v>
      </c>
      <c r="BJ1133">
        <v>94099.815168000001</v>
      </c>
      <c r="BK1133">
        <v>0</v>
      </c>
      <c r="BL1133">
        <v>0</v>
      </c>
      <c r="BM1133">
        <v>0</v>
      </c>
      <c r="BN1133" t="s">
        <v>304</v>
      </c>
      <c r="BO1133">
        <v>3414.0716010000001</v>
      </c>
      <c r="BP1133">
        <v>1042.1306480000001</v>
      </c>
      <c r="BQ1133">
        <v>5389.4022070000001</v>
      </c>
    </row>
    <row r="1134" spans="1:69">
      <c r="A1134">
        <v>1133</v>
      </c>
      <c r="C1134" t="s">
        <v>301</v>
      </c>
      <c r="D1134">
        <v>18.008972</v>
      </c>
      <c r="E1134">
        <v>18.008972</v>
      </c>
      <c r="F1134">
        <v>0</v>
      </c>
      <c r="G1134">
        <v>-5.0000000000000004E-6</v>
      </c>
      <c r="H1134">
        <v>1</v>
      </c>
      <c r="I1134">
        <v>9.9999999999999995E-7</v>
      </c>
      <c r="J1134" t="s">
        <v>222</v>
      </c>
      <c r="K1134">
        <v>7579</v>
      </c>
      <c r="L1134">
        <v>0</v>
      </c>
      <c r="M1134">
        <v>0</v>
      </c>
      <c r="N1134">
        <v>0</v>
      </c>
      <c r="O1134">
        <v>8037.2434999999996</v>
      </c>
      <c r="P1134">
        <v>10714.727699999999</v>
      </c>
      <c r="Q1134">
        <v>6481.9775</v>
      </c>
      <c r="R1134" t="s">
        <v>223</v>
      </c>
      <c r="S1134">
        <v>-33.537242999999997</v>
      </c>
      <c r="T1134">
        <v>-50.973101</v>
      </c>
      <c r="U1134">
        <v>12.730496</v>
      </c>
      <c r="V1134">
        <v>-47.677658000000001</v>
      </c>
      <c r="W1134">
        <v>86.749301000000003</v>
      </c>
      <c r="X1134">
        <v>44.712598</v>
      </c>
      <c r="Y1134">
        <v>0</v>
      </c>
      <c r="Z1134">
        <v>0</v>
      </c>
      <c r="AA1134">
        <v>0</v>
      </c>
      <c r="AB1134">
        <v>0.25857799999999997</v>
      </c>
      <c r="AC1134">
        <v>0.13000800000000001</v>
      </c>
      <c r="AD1134">
        <v>0.43054300000000001</v>
      </c>
      <c r="AE1134">
        <v>0.95841299999999996</v>
      </c>
      <c r="AF1134">
        <v>1.11595</v>
      </c>
      <c r="AG1134">
        <v>-0.219892</v>
      </c>
      <c r="AH1134">
        <v>6.1090840000000002</v>
      </c>
      <c r="AI1134">
        <v>1.402058</v>
      </c>
      <c r="AJ1134">
        <v>3.036972</v>
      </c>
      <c r="AK1134">
        <v>-2.0733350000000002</v>
      </c>
      <c r="AL1134">
        <v>0.424265</v>
      </c>
      <c r="AM1134" t="s">
        <v>221</v>
      </c>
      <c r="AN1134">
        <v>794.18994299999997</v>
      </c>
      <c r="AO1134">
        <v>287.98776500000002</v>
      </c>
      <c r="AP1134">
        <v>340.16684700000002</v>
      </c>
      <c r="AQ1134">
        <v>1.11181</v>
      </c>
      <c r="AR1134">
        <v>92289.387923000002</v>
      </c>
      <c r="AS1134" t="s">
        <v>224</v>
      </c>
      <c r="AT1134">
        <v>6.0000000000000001E-3</v>
      </c>
      <c r="AU1134">
        <v>0.6</v>
      </c>
      <c r="AV1134">
        <v>1</v>
      </c>
      <c r="AW1134">
        <v>-1</v>
      </c>
      <c r="AX1134">
        <v>-0.16796900000000001</v>
      </c>
      <c r="AY1134" t="s">
        <v>302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303</v>
      </c>
      <c r="BH1134">
        <v>-184176.30845099999</v>
      </c>
      <c r="BI1134">
        <v>-399065.74387900002</v>
      </c>
      <c r="BJ1134">
        <v>93898.764641999995</v>
      </c>
      <c r="BK1134">
        <v>0</v>
      </c>
      <c r="BL1134">
        <v>0</v>
      </c>
      <c r="BM1134">
        <v>0</v>
      </c>
      <c r="BN1134" t="s">
        <v>304</v>
      </c>
      <c r="BO1134">
        <v>3406.8591350000002</v>
      </c>
      <c r="BP1134">
        <v>1036.7586510000001</v>
      </c>
      <c r="BQ1134">
        <v>5377.2069140000003</v>
      </c>
    </row>
    <row r="1135" spans="1:69">
      <c r="A1135">
        <v>1134</v>
      </c>
      <c r="C1135" t="s">
        <v>301</v>
      </c>
      <c r="D1135">
        <v>18.008972</v>
      </c>
      <c r="E1135">
        <v>18.008972</v>
      </c>
      <c r="F1135">
        <v>0</v>
      </c>
      <c r="G1135">
        <v>-5.0000000000000004E-6</v>
      </c>
      <c r="H1135">
        <v>1</v>
      </c>
      <c r="I1135">
        <v>9.9999999999999995E-7</v>
      </c>
      <c r="J1135" t="s">
        <v>222</v>
      </c>
      <c r="K1135">
        <v>7579</v>
      </c>
      <c r="L1135">
        <v>0</v>
      </c>
      <c r="M1135">
        <v>0</v>
      </c>
      <c r="N1135">
        <v>0</v>
      </c>
      <c r="O1135">
        <v>8037.2434999999996</v>
      </c>
      <c r="P1135">
        <v>10714.727699999999</v>
      </c>
      <c r="Q1135">
        <v>6481.9775</v>
      </c>
      <c r="R1135" t="s">
        <v>223</v>
      </c>
      <c r="S1135">
        <v>-33.988576000000002</v>
      </c>
      <c r="T1135">
        <v>-50.988084000000001</v>
      </c>
      <c r="U1135">
        <v>12.627217</v>
      </c>
      <c r="V1135">
        <v>-48.292811</v>
      </c>
      <c r="W1135">
        <v>86.634963999999997</v>
      </c>
      <c r="X1135">
        <v>43.968350000000001</v>
      </c>
      <c r="Y1135">
        <v>0</v>
      </c>
      <c r="Z1135">
        <v>0</v>
      </c>
      <c r="AA1135">
        <v>0</v>
      </c>
      <c r="AB1135">
        <v>0.259434</v>
      </c>
      <c r="AC1135">
        <v>0.12892700000000001</v>
      </c>
      <c r="AD1135">
        <v>0.427504</v>
      </c>
      <c r="AE1135">
        <v>0.95996999999999999</v>
      </c>
      <c r="AF1135">
        <v>1.116724</v>
      </c>
      <c r="AG1135">
        <v>-0.21732699999999999</v>
      </c>
      <c r="AH1135">
        <v>6.0697780000000003</v>
      </c>
      <c r="AI1135">
        <v>1.4039239999999999</v>
      </c>
      <c r="AJ1135">
        <v>3.081512</v>
      </c>
      <c r="AK1135">
        <v>-2.0793249999999999</v>
      </c>
      <c r="AL1135">
        <v>0.41726200000000002</v>
      </c>
      <c r="AM1135" t="s">
        <v>221</v>
      </c>
      <c r="AN1135">
        <v>793.81584699999996</v>
      </c>
      <c r="AO1135">
        <v>287.99019700000002</v>
      </c>
      <c r="AP1135">
        <v>340.16828400000003</v>
      </c>
      <c r="AQ1135">
        <v>1.11185</v>
      </c>
      <c r="AR1135">
        <v>92293.483741999997</v>
      </c>
      <c r="AS1135" t="s">
        <v>224</v>
      </c>
      <c r="AT1135">
        <v>6.0000000000000001E-3</v>
      </c>
      <c r="AU1135">
        <v>0.6</v>
      </c>
      <c r="AV1135">
        <v>1</v>
      </c>
      <c r="AW1135">
        <v>-1</v>
      </c>
      <c r="AX1135">
        <v>-0.16796900000000001</v>
      </c>
      <c r="AY1135" t="s">
        <v>302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303</v>
      </c>
      <c r="BH1135">
        <v>-187573.75333400001</v>
      </c>
      <c r="BI1135">
        <v>-399067.726004</v>
      </c>
      <c r="BJ1135">
        <v>93640.121711</v>
      </c>
      <c r="BK1135">
        <v>0</v>
      </c>
      <c r="BL1135">
        <v>0</v>
      </c>
      <c r="BM1135">
        <v>0</v>
      </c>
      <c r="BN1135" t="s">
        <v>304</v>
      </c>
      <c r="BO1135">
        <v>3399.2456160000002</v>
      </c>
      <c r="BP1135">
        <v>1034.4417430000001</v>
      </c>
      <c r="BQ1135">
        <v>5365.1901369999996</v>
      </c>
    </row>
    <row r="1136" spans="1:69">
      <c r="A1136">
        <v>1135</v>
      </c>
      <c r="C1136" t="s">
        <v>301</v>
      </c>
      <c r="D1136">
        <v>18.009015999999999</v>
      </c>
      <c r="E1136">
        <v>18.009015999999999</v>
      </c>
      <c r="F1136">
        <v>0</v>
      </c>
      <c r="G1136">
        <v>-5.0000000000000004E-6</v>
      </c>
      <c r="H1136">
        <v>1</v>
      </c>
      <c r="I1136">
        <v>9.9999999999999995E-7</v>
      </c>
      <c r="J1136" t="s">
        <v>222</v>
      </c>
      <c r="K1136">
        <v>7579</v>
      </c>
      <c r="L1136">
        <v>0</v>
      </c>
      <c r="M1136">
        <v>0</v>
      </c>
      <c r="N1136">
        <v>0</v>
      </c>
      <c r="O1136">
        <v>8037.2434999999996</v>
      </c>
      <c r="P1136">
        <v>10714.727699999999</v>
      </c>
      <c r="Q1136">
        <v>6481.9775</v>
      </c>
      <c r="R1136" t="s">
        <v>223</v>
      </c>
      <c r="S1136">
        <v>-34.440002</v>
      </c>
      <c r="T1136">
        <v>-51.000906999999998</v>
      </c>
      <c r="U1136">
        <v>12.516303000000001</v>
      </c>
      <c r="V1136">
        <v>-48.904367000000001</v>
      </c>
      <c r="W1136">
        <v>86.516581000000002</v>
      </c>
      <c r="X1136">
        <v>43.218964</v>
      </c>
      <c r="Y1136">
        <v>0</v>
      </c>
      <c r="Z1136">
        <v>0</v>
      </c>
      <c r="AA1136">
        <v>0</v>
      </c>
      <c r="AB1136">
        <v>0.26020399999999999</v>
      </c>
      <c r="AC1136">
        <v>0.128139</v>
      </c>
      <c r="AD1136">
        <v>0.424487</v>
      </c>
      <c r="AE1136">
        <v>0.96153100000000002</v>
      </c>
      <c r="AF1136">
        <v>1.1174930000000001</v>
      </c>
      <c r="AG1136">
        <v>-0.21478</v>
      </c>
      <c r="AH1136">
        <v>6.0295730000000001</v>
      </c>
      <c r="AI1136">
        <v>1.405478</v>
      </c>
      <c r="AJ1136">
        <v>3.1269930000000001</v>
      </c>
      <c r="AK1136">
        <v>-2.08528</v>
      </c>
      <c r="AL1136">
        <v>0.41020699999999999</v>
      </c>
      <c r="AM1136" t="s">
        <v>221</v>
      </c>
      <c r="AN1136">
        <v>793.44083599999999</v>
      </c>
      <c r="AO1136">
        <v>287.99263500000001</v>
      </c>
      <c r="AP1136">
        <v>340.16972299999998</v>
      </c>
      <c r="AQ1136">
        <v>1.11189</v>
      </c>
      <c r="AR1136">
        <v>92297.589720999997</v>
      </c>
      <c r="AS1136" t="s">
        <v>224</v>
      </c>
      <c r="AT1136">
        <v>6.0000000000000001E-3</v>
      </c>
      <c r="AU1136">
        <v>0.6</v>
      </c>
      <c r="AV1136">
        <v>1</v>
      </c>
      <c r="AW1136">
        <v>-1</v>
      </c>
      <c r="AX1136">
        <v>-0.16796900000000001</v>
      </c>
      <c r="AY1136" t="s">
        <v>302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303</v>
      </c>
      <c r="BH1136">
        <v>-190975.70598100001</v>
      </c>
      <c r="BI1136">
        <v>-399051.56755600002</v>
      </c>
      <c r="BJ1136">
        <v>93324.139939999994</v>
      </c>
      <c r="BK1136">
        <v>0</v>
      </c>
      <c r="BL1136">
        <v>0</v>
      </c>
      <c r="BM1136">
        <v>0</v>
      </c>
      <c r="BN1136" t="s">
        <v>304</v>
      </c>
      <c r="BO1136">
        <v>3391.7458539999998</v>
      </c>
      <c r="BP1136">
        <v>1032.1594520000001</v>
      </c>
      <c r="BQ1136">
        <v>5353.3529090000002</v>
      </c>
    </row>
    <row r="1137" spans="1:69">
      <c r="A1137">
        <v>1136</v>
      </c>
      <c r="C1137" t="s">
        <v>301</v>
      </c>
      <c r="D1137">
        <v>18.009015999999999</v>
      </c>
      <c r="E1137">
        <v>18.009015999999999</v>
      </c>
      <c r="F1137">
        <v>0</v>
      </c>
      <c r="G1137">
        <v>-5.0000000000000004E-6</v>
      </c>
      <c r="H1137">
        <v>1</v>
      </c>
      <c r="I1137">
        <v>9.9999999999999995E-7</v>
      </c>
      <c r="J1137" t="s">
        <v>222</v>
      </c>
      <c r="K1137">
        <v>7579</v>
      </c>
      <c r="L1137">
        <v>0</v>
      </c>
      <c r="M1137">
        <v>0</v>
      </c>
      <c r="N1137">
        <v>0</v>
      </c>
      <c r="O1137">
        <v>8037.2434999999996</v>
      </c>
      <c r="P1137">
        <v>10714.727699999999</v>
      </c>
      <c r="Q1137">
        <v>6481.9775</v>
      </c>
      <c r="R1137" t="s">
        <v>223</v>
      </c>
      <c r="S1137">
        <v>-34.891424999999998</v>
      </c>
      <c r="T1137">
        <v>-51.011662999999999</v>
      </c>
      <c r="U1137">
        <v>12.397812</v>
      </c>
      <c r="V1137">
        <v>-49.512366</v>
      </c>
      <c r="W1137">
        <v>86.394208000000006</v>
      </c>
      <c r="X1137">
        <v>42.464466999999999</v>
      </c>
      <c r="Y1137">
        <v>0</v>
      </c>
      <c r="Z1137">
        <v>0</v>
      </c>
      <c r="AA1137">
        <v>0</v>
      </c>
      <c r="AB1137">
        <v>0.26097700000000001</v>
      </c>
      <c r="AC1137">
        <v>0.127358</v>
      </c>
      <c r="AD1137">
        <v>0.42149300000000001</v>
      </c>
      <c r="AE1137">
        <v>0.96309699999999998</v>
      </c>
      <c r="AF1137">
        <v>1.1182570000000001</v>
      </c>
      <c r="AG1137">
        <v>-0.212252</v>
      </c>
      <c r="AH1137">
        <v>5.9886119999999998</v>
      </c>
      <c r="AI1137">
        <v>1.4067130000000001</v>
      </c>
      <c r="AJ1137">
        <v>-3.1105770000000001</v>
      </c>
      <c r="AK1137">
        <v>-2.0912000000000002</v>
      </c>
      <c r="AL1137">
        <v>0.40310000000000001</v>
      </c>
      <c r="AM1137" t="s">
        <v>221</v>
      </c>
      <c r="AN1137">
        <v>793.06489499999998</v>
      </c>
      <c r="AO1137">
        <v>287.99507799999998</v>
      </c>
      <c r="AP1137">
        <v>340.17116600000003</v>
      </c>
      <c r="AQ1137">
        <v>1.1119300000000001</v>
      </c>
      <c r="AR1137">
        <v>92301.706026</v>
      </c>
      <c r="AS1137" t="s">
        <v>224</v>
      </c>
      <c r="AT1137">
        <v>6.0000000000000001E-3</v>
      </c>
      <c r="AU1137">
        <v>0.6</v>
      </c>
      <c r="AV1137">
        <v>1</v>
      </c>
      <c r="AW1137">
        <v>-1</v>
      </c>
      <c r="AX1137">
        <v>-0.168457</v>
      </c>
      <c r="AY1137" t="s">
        <v>302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303</v>
      </c>
      <c r="BH1137">
        <v>-194382.68980699999</v>
      </c>
      <c r="BI1137">
        <v>-399018.78142399999</v>
      </c>
      <c r="BJ1137">
        <v>92950.083280000006</v>
      </c>
      <c r="BK1137">
        <v>0</v>
      </c>
      <c r="BL1137">
        <v>0</v>
      </c>
      <c r="BM1137">
        <v>0</v>
      </c>
      <c r="BN1137" t="s">
        <v>304</v>
      </c>
      <c r="BO1137">
        <v>3383.8584729999998</v>
      </c>
      <c r="BP1137">
        <v>1032.9082209999999</v>
      </c>
      <c r="BQ1137">
        <v>5341.7082179999998</v>
      </c>
    </row>
    <row r="1138" spans="1:69">
      <c r="A1138">
        <v>1137</v>
      </c>
      <c r="C1138" t="s">
        <v>301</v>
      </c>
      <c r="D1138">
        <v>18.009015999999999</v>
      </c>
      <c r="E1138">
        <v>18.009015999999999</v>
      </c>
      <c r="F1138">
        <v>0</v>
      </c>
      <c r="G1138">
        <v>-5.0000000000000004E-6</v>
      </c>
      <c r="H1138">
        <v>1</v>
      </c>
      <c r="I1138">
        <v>9.9999999999999995E-7</v>
      </c>
      <c r="J1138" t="s">
        <v>222</v>
      </c>
      <c r="K1138">
        <v>7579</v>
      </c>
      <c r="L1138">
        <v>0</v>
      </c>
      <c r="M1138">
        <v>0</v>
      </c>
      <c r="N1138">
        <v>0</v>
      </c>
      <c r="O1138">
        <v>8037.2434999999996</v>
      </c>
      <c r="P1138">
        <v>10714.727699999999</v>
      </c>
      <c r="Q1138">
        <v>6481.9775</v>
      </c>
      <c r="R1138" t="s">
        <v>223</v>
      </c>
      <c r="S1138">
        <v>-35.342927000000003</v>
      </c>
      <c r="T1138">
        <v>-51.020532000000003</v>
      </c>
      <c r="U1138">
        <v>12.271635</v>
      </c>
      <c r="V1138">
        <v>-50.116650999999997</v>
      </c>
      <c r="W1138">
        <v>86.267729000000003</v>
      </c>
      <c r="X1138">
        <v>41.704808999999997</v>
      </c>
      <c r="Y1138">
        <v>0</v>
      </c>
      <c r="Z1138">
        <v>0</v>
      </c>
      <c r="AA1138">
        <v>0</v>
      </c>
      <c r="AB1138">
        <v>0.26166499999999998</v>
      </c>
      <c r="AC1138">
        <v>0.12686800000000001</v>
      </c>
      <c r="AD1138">
        <v>0.41852200000000001</v>
      </c>
      <c r="AE1138">
        <v>0.96466700000000005</v>
      </c>
      <c r="AF1138">
        <v>1.1190180000000001</v>
      </c>
      <c r="AG1138">
        <v>-0.20974000000000001</v>
      </c>
      <c r="AH1138">
        <v>5.947057</v>
      </c>
      <c r="AI1138">
        <v>1.4076150000000001</v>
      </c>
      <c r="AJ1138">
        <v>-3.063415</v>
      </c>
      <c r="AK1138">
        <v>-2.097086</v>
      </c>
      <c r="AL1138">
        <v>0.39593899999999999</v>
      </c>
      <c r="AM1138" t="s">
        <v>221</v>
      </c>
      <c r="AN1138">
        <v>792.68800999999996</v>
      </c>
      <c r="AO1138">
        <v>287.99752799999999</v>
      </c>
      <c r="AP1138">
        <v>340.17261300000001</v>
      </c>
      <c r="AQ1138">
        <v>1.1119699999999999</v>
      </c>
      <c r="AR1138">
        <v>92305.832825999998</v>
      </c>
      <c r="AS1138" t="s">
        <v>224</v>
      </c>
      <c r="AT1138">
        <v>6.0000000000000001E-3</v>
      </c>
      <c r="AU1138">
        <v>0.6</v>
      </c>
      <c r="AV1138">
        <v>1</v>
      </c>
      <c r="AW1138">
        <v>-1</v>
      </c>
      <c r="AX1138">
        <v>-0.166992</v>
      </c>
      <c r="AY1138" t="s">
        <v>302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303</v>
      </c>
      <c r="BH1138">
        <v>-197792.271209</v>
      </c>
      <c r="BI1138">
        <v>-398968.88254199998</v>
      </c>
      <c r="BJ1138">
        <v>92520.379851999998</v>
      </c>
      <c r="BK1138">
        <v>0</v>
      </c>
      <c r="BL1138">
        <v>0</v>
      </c>
      <c r="BM1138">
        <v>0</v>
      </c>
      <c r="BN1138" t="s">
        <v>304</v>
      </c>
      <c r="BO1138">
        <v>3378.121635</v>
      </c>
      <c r="BP1138">
        <v>1021.728878</v>
      </c>
      <c r="BQ1138">
        <v>5330.2439409999997</v>
      </c>
    </row>
    <row r="1139" spans="1:69">
      <c r="A1139">
        <v>1138</v>
      </c>
      <c r="C1139" t="s">
        <v>301</v>
      </c>
      <c r="D1139">
        <v>18.009015999999999</v>
      </c>
      <c r="E1139">
        <v>18.009015999999999</v>
      </c>
      <c r="F1139">
        <v>0</v>
      </c>
      <c r="G1139">
        <v>-5.0000000000000004E-6</v>
      </c>
      <c r="H1139">
        <v>1</v>
      </c>
      <c r="I1139">
        <v>9.9999999999999995E-7</v>
      </c>
      <c r="J1139" t="s">
        <v>222</v>
      </c>
      <c r="K1139">
        <v>7579</v>
      </c>
      <c r="L1139">
        <v>0</v>
      </c>
      <c r="M1139">
        <v>0</v>
      </c>
      <c r="N1139">
        <v>0</v>
      </c>
      <c r="O1139">
        <v>8037.2434999999996</v>
      </c>
      <c r="P1139">
        <v>10714.727699999999</v>
      </c>
      <c r="Q1139">
        <v>6481.9775</v>
      </c>
      <c r="R1139" t="s">
        <v>223</v>
      </c>
      <c r="S1139">
        <v>-35.794170999999999</v>
      </c>
      <c r="T1139">
        <v>-51.027459</v>
      </c>
      <c r="U1139">
        <v>12.138097999999999</v>
      </c>
      <c r="V1139">
        <v>-50.717281999999997</v>
      </c>
      <c r="W1139">
        <v>86.137207000000004</v>
      </c>
      <c r="X1139">
        <v>40.94003</v>
      </c>
      <c r="Y1139">
        <v>0</v>
      </c>
      <c r="Z1139">
        <v>0</v>
      </c>
      <c r="AA1139">
        <v>0</v>
      </c>
      <c r="AB1139">
        <v>0.26272200000000001</v>
      </c>
      <c r="AC1139">
        <v>0.12524199999999999</v>
      </c>
      <c r="AD1139">
        <v>0.41558400000000001</v>
      </c>
      <c r="AE1139">
        <v>0.96624299999999996</v>
      </c>
      <c r="AF1139">
        <v>1.1197699999999999</v>
      </c>
      <c r="AG1139">
        <v>-0.20724699999999999</v>
      </c>
      <c r="AH1139">
        <v>5.9050799999999999</v>
      </c>
      <c r="AI1139">
        <v>1.408185</v>
      </c>
      <c r="AJ1139">
        <v>-3.0161760000000002</v>
      </c>
      <c r="AK1139">
        <v>-2.1029369999999998</v>
      </c>
      <c r="AL1139">
        <v>0.38872600000000002</v>
      </c>
      <c r="AM1139" t="s">
        <v>221</v>
      </c>
      <c r="AN1139">
        <v>792.31016499999998</v>
      </c>
      <c r="AO1139">
        <v>287.99998399999998</v>
      </c>
      <c r="AP1139">
        <v>340.17406399999999</v>
      </c>
      <c r="AQ1139">
        <v>1.1120110000000001</v>
      </c>
      <c r="AR1139">
        <v>92309.970287999997</v>
      </c>
      <c r="AS1139" t="s">
        <v>224</v>
      </c>
      <c r="AT1139">
        <v>6.0000000000000001E-3</v>
      </c>
      <c r="AU1139">
        <v>0.6</v>
      </c>
      <c r="AV1139">
        <v>1</v>
      </c>
      <c r="AW1139">
        <v>-1</v>
      </c>
      <c r="AX1139">
        <v>-0.16650400000000001</v>
      </c>
      <c r="AY1139" t="s">
        <v>302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303</v>
      </c>
      <c r="BH1139">
        <v>-201206.48164899999</v>
      </c>
      <c r="BI1139">
        <v>-398903.56105000002</v>
      </c>
      <c r="BJ1139">
        <v>92031.273050000003</v>
      </c>
      <c r="BK1139">
        <v>0</v>
      </c>
      <c r="BL1139">
        <v>0</v>
      </c>
      <c r="BM1139">
        <v>0</v>
      </c>
      <c r="BN1139" t="s">
        <v>304</v>
      </c>
      <c r="BO1139">
        <v>3371.4874300000001</v>
      </c>
      <c r="BP1139">
        <v>1016.587659</v>
      </c>
      <c r="BQ1139">
        <v>5318.9753419999997</v>
      </c>
    </row>
    <row r="1140" spans="1:69">
      <c r="A1140">
        <v>1139</v>
      </c>
      <c r="C1140" t="s">
        <v>301</v>
      </c>
      <c r="D1140">
        <v>18.009015999999999</v>
      </c>
      <c r="E1140">
        <v>18.009015999999999</v>
      </c>
      <c r="F1140">
        <v>0</v>
      </c>
      <c r="G1140">
        <v>-5.0000000000000004E-6</v>
      </c>
      <c r="H1140">
        <v>1</v>
      </c>
      <c r="I1140">
        <v>9.9999999999999995E-7</v>
      </c>
      <c r="J1140" t="s">
        <v>222</v>
      </c>
      <c r="K1140">
        <v>7579</v>
      </c>
      <c r="L1140">
        <v>0</v>
      </c>
      <c r="M1140">
        <v>0</v>
      </c>
      <c r="N1140">
        <v>0</v>
      </c>
      <c r="O1140">
        <v>8037.2434999999996</v>
      </c>
      <c r="P1140">
        <v>10714.727699999999</v>
      </c>
      <c r="Q1140">
        <v>6481.9775</v>
      </c>
      <c r="R1140" t="s">
        <v>223</v>
      </c>
      <c r="S1140">
        <v>-36.245429000000001</v>
      </c>
      <c r="T1140">
        <v>-51.032680999999997</v>
      </c>
      <c r="U1140">
        <v>11.996741</v>
      </c>
      <c r="V1140">
        <v>-51.314234999999996</v>
      </c>
      <c r="W1140">
        <v>86.002661000000003</v>
      </c>
      <c r="X1140">
        <v>40.170127999999998</v>
      </c>
      <c r="Y1140">
        <v>0</v>
      </c>
      <c r="Z1140">
        <v>0</v>
      </c>
      <c r="AA1140">
        <v>0</v>
      </c>
      <c r="AB1140">
        <v>0.263602</v>
      </c>
      <c r="AC1140">
        <v>0.124194</v>
      </c>
      <c r="AD1140">
        <v>0.41266799999999998</v>
      </c>
      <c r="AE1140">
        <v>0.96782500000000005</v>
      </c>
      <c r="AF1140">
        <v>1.1205149999999999</v>
      </c>
      <c r="AG1140">
        <v>-0.20477100000000001</v>
      </c>
      <c r="AH1140">
        <v>5.8628660000000004</v>
      </c>
      <c r="AI1140">
        <v>1.408417</v>
      </c>
      <c r="AJ1140">
        <v>-2.9687839999999999</v>
      </c>
      <c r="AK1140">
        <v>-2.1087549999999999</v>
      </c>
      <c r="AL1140">
        <v>0.38146099999999999</v>
      </c>
      <c r="AM1140" t="s">
        <v>221</v>
      </c>
      <c r="AN1140">
        <v>791.93134499999996</v>
      </c>
      <c r="AO1140">
        <v>288.00244600000002</v>
      </c>
      <c r="AP1140">
        <v>340.17551800000001</v>
      </c>
      <c r="AQ1140">
        <v>1.1120509999999999</v>
      </c>
      <c r="AR1140">
        <v>92314.118583000003</v>
      </c>
      <c r="AS1140" t="s">
        <v>224</v>
      </c>
      <c r="AT1140">
        <v>6.0000000000000001E-3</v>
      </c>
      <c r="AU1140">
        <v>0.6</v>
      </c>
      <c r="AV1140">
        <v>1</v>
      </c>
      <c r="AW1140">
        <v>-1</v>
      </c>
      <c r="AX1140">
        <v>-0.16650400000000001</v>
      </c>
      <c r="AY1140" t="s">
        <v>302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303</v>
      </c>
      <c r="BH1140">
        <v>-204624.899936</v>
      </c>
      <c r="BI1140">
        <v>-398823.77279199997</v>
      </c>
      <c r="BJ1140">
        <v>91483.073759999999</v>
      </c>
      <c r="BK1140">
        <v>0</v>
      </c>
      <c r="BL1140">
        <v>0</v>
      </c>
      <c r="BM1140">
        <v>0</v>
      </c>
      <c r="BN1140" t="s">
        <v>304</v>
      </c>
      <c r="BO1140">
        <v>3364.472851</v>
      </c>
      <c r="BP1140">
        <v>1014.472588</v>
      </c>
      <c r="BQ1140">
        <v>5307.9088979999997</v>
      </c>
    </row>
    <row r="1141" spans="1:69">
      <c r="A1141">
        <v>1140</v>
      </c>
      <c r="C1141" t="s">
        <v>301</v>
      </c>
      <c r="D1141">
        <v>18.009015999999999</v>
      </c>
      <c r="E1141">
        <v>18.009015999999999</v>
      </c>
      <c r="F1141">
        <v>0</v>
      </c>
      <c r="G1141">
        <v>-5.0000000000000004E-6</v>
      </c>
      <c r="H1141">
        <v>1</v>
      </c>
      <c r="I1141">
        <v>9.9999999999999995E-7</v>
      </c>
      <c r="J1141" t="s">
        <v>222</v>
      </c>
      <c r="K1141">
        <v>7579</v>
      </c>
      <c r="L1141">
        <v>0</v>
      </c>
      <c r="M1141">
        <v>0</v>
      </c>
      <c r="N1141">
        <v>0</v>
      </c>
      <c r="O1141">
        <v>8037.2434999999996</v>
      </c>
      <c r="P1141">
        <v>10714.727699999999</v>
      </c>
      <c r="Q1141">
        <v>6481.9775</v>
      </c>
      <c r="R1141" t="s">
        <v>223</v>
      </c>
      <c r="S1141">
        <v>-36.696646000000001</v>
      </c>
      <c r="T1141">
        <v>-51.036318000000001</v>
      </c>
      <c r="U1141">
        <v>11.847576999999999</v>
      </c>
      <c r="V1141">
        <v>-51.907373999999997</v>
      </c>
      <c r="W1141">
        <v>85.863951</v>
      </c>
      <c r="X1141">
        <v>39.395054999999999</v>
      </c>
      <c r="Y1141">
        <v>0</v>
      </c>
      <c r="Z1141">
        <v>0</v>
      </c>
      <c r="AA1141">
        <v>0</v>
      </c>
      <c r="AB1141">
        <v>0.26439699999999999</v>
      </c>
      <c r="AC1141">
        <v>0.12343700000000001</v>
      </c>
      <c r="AD1141">
        <v>0.409777</v>
      </c>
      <c r="AE1141">
        <v>0.96941100000000002</v>
      </c>
      <c r="AF1141">
        <v>1.1212549999999999</v>
      </c>
      <c r="AG1141">
        <v>-0.20231199999999999</v>
      </c>
      <c r="AH1141">
        <v>5.8206090000000001</v>
      </c>
      <c r="AI1141">
        <v>1.4083079999999999</v>
      </c>
      <c r="AJ1141">
        <v>-2.9212210000000001</v>
      </c>
      <c r="AK1141">
        <v>-2.1145399999999999</v>
      </c>
      <c r="AL1141">
        <v>0.374143</v>
      </c>
      <c r="AM1141" t="s">
        <v>221</v>
      </c>
      <c r="AN1141">
        <v>791.55153299999995</v>
      </c>
      <c r="AO1141">
        <v>288.00491499999998</v>
      </c>
      <c r="AP1141">
        <v>340.17697600000002</v>
      </c>
      <c r="AQ1141">
        <v>1.1120920000000001</v>
      </c>
      <c r="AR1141">
        <v>92318.277879999994</v>
      </c>
      <c r="AS1141" t="s">
        <v>224</v>
      </c>
      <c r="AT1141">
        <v>6.0000000000000001E-3</v>
      </c>
      <c r="AU1141">
        <v>0.6</v>
      </c>
      <c r="AV1141">
        <v>1</v>
      </c>
      <c r="AW1141">
        <v>-1</v>
      </c>
      <c r="AX1141">
        <v>-0.16650400000000001</v>
      </c>
      <c r="AY1141" t="s">
        <v>302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303</v>
      </c>
      <c r="BH1141">
        <v>-208046.295147</v>
      </c>
      <c r="BI1141">
        <v>-398729.000199</v>
      </c>
      <c r="BJ1141">
        <v>90875.810815000004</v>
      </c>
      <c r="BK1141">
        <v>0</v>
      </c>
      <c r="BL1141">
        <v>0</v>
      </c>
      <c r="BM1141">
        <v>0</v>
      </c>
      <c r="BN1141" t="s">
        <v>304</v>
      </c>
      <c r="BO1141">
        <v>3357.5782600000002</v>
      </c>
      <c r="BP1141">
        <v>1012.393696</v>
      </c>
      <c r="BQ1141">
        <v>5297.0317530000002</v>
      </c>
    </row>
    <row r="1142" spans="1:69">
      <c r="A1142">
        <v>1141</v>
      </c>
      <c r="C1142" t="s">
        <v>301</v>
      </c>
      <c r="D1142">
        <v>18.009015999999999</v>
      </c>
      <c r="E1142">
        <v>18.009015999999999</v>
      </c>
      <c r="F1142">
        <v>0</v>
      </c>
      <c r="G1142">
        <v>-5.0000000000000004E-6</v>
      </c>
      <c r="H1142">
        <v>1</v>
      </c>
      <c r="I1142">
        <v>9.9999999999999995E-7</v>
      </c>
      <c r="J1142" t="s">
        <v>222</v>
      </c>
      <c r="K1142">
        <v>7579</v>
      </c>
      <c r="L1142">
        <v>0</v>
      </c>
      <c r="M1142">
        <v>0</v>
      </c>
      <c r="N1142">
        <v>0</v>
      </c>
      <c r="O1142">
        <v>8037.2434999999996</v>
      </c>
      <c r="P1142">
        <v>10714.727699999999</v>
      </c>
      <c r="Q1142">
        <v>6481.9775</v>
      </c>
      <c r="R1142" t="s">
        <v>223</v>
      </c>
      <c r="S1142">
        <v>-37.147663000000001</v>
      </c>
      <c r="T1142">
        <v>-51.038305000000001</v>
      </c>
      <c r="U1142">
        <v>11.690628999999999</v>
      </c>
      <c r="V1142">
        <v>-52.496757000000002</v>
      </c>
      <c r="W1142">
        <v>85.721170000000001</v>
      </c>
      <c r="X1142">
        <v>38.614863</v>
      </c>
      <c r="Y1142">
        <v>0</v>
      </c>
      <c r="Z1142">
        <v>0</v>
      </c>
      <c r="AA1142">
        <v>0</v>
      </c>
      <c r="AB1142">
        <v>0.26519900000000002</v>
      </c>
      <c r="AC1142">
        <v>0.122685</v>
      </c>
      <c r="AD1142">
        <v>0.40690999999999999</v>
      </c>
      <c r="AE1142">
        <v>0.97100200000000003</v>
      </c>
      <c r="AF1142">
        <v>1.121991</v>
      </c>
      <c r="AG1142">
        <v>-0.19987099999999999</v>
      </c>
      <c r="AH1142">
        <v>5.7784979999999999</v>
      </c>
      <c r="AI1142">
        <v>1.4078599999999999</v>
      </c>
      <c r="AJ1142">
        <v>-2.8738519999999999</v>
      </c>
      <c r="AK1142">
        <v>-2.1202930000000002</v>
      </c>
      <c r="AL1142">
        <v>0.36677300000000002</v>
      </c>
      <c r="AM1142" t="s">
        <v>221</v>
      </c>
      <c r="AN1142">
        <v>791.17071599999997</v>
      </c>
      <c r="AO1142">
        <v>288.00738999999999</v>
      </c>
      <c r="AP1142">
        <v>340.17843800000003</v>
      </c>
      <c r="AQ1142">
        <v>1.1121319999999999</v>
      </c>
      <c r="AR1142">
        <v>92322.448350999999</v>
      </c>
      <c r="AS1142" t="s">
        <v>224</v>
      </c>
      <c r="AT1142">
        <v>6.0000000000000001E-3</v>
      </c>
      <c r="AU1142">
        <v>0.6</v>
      </c>
      <c r="AV1142">
        <v>1</v>
      </c>
      <c r="AW1142">
        <v>-1</v>
      </c>
      <c r="AX1142">
        <v>-0.16650400000000001</v>
      </c>
      <c r="AY1142" t="s">
        <v>302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303</v>
      </c>
      <c r="BH1142">
        <v>-211471.16648799999</v>
      </c>
      <c r="BI1142">
        <v>-398621.11074799998</v>
      </c>
      <c r="BJ1142">
        <v>90209.479173</v>
      </c>
      <c r="BK1142">
        <v>0</v>
      </c>
      <c r="BL1142">
        <v>0</v>
      </c>
      <c r="BM1142">
        <v>0</v>
      </c>
      <c r="BN1142" t="s">
        <v>304</v>
      </c>
      <c r="BO1142">
        <v>3350.8152279999999</v>
      </c>
      <c r="BP1142">
        <v>1010.354473</v>
      </c>
      <c r="BQ1142">
        <v>5286.3621590000002</v>
      </c>
    </row>
    <row r="1143" spans="1:69">
      <c r="A1143">
        <v>1142</v>
      </c>
      <c r="C1143" t="s">
        <v>301</v>
      </c>
      <c r="D1143">
        <v>18.009015999999999</v>
      </c>
      <c r="E1143">
        <v>18.009015999999999</v>
      </c>
      <c r="F1143">
        <v>0</v>
      </c>
      <c r="G1143">
        <v>-5.0000000000000004E-6</v>
      </c>
      <c r="H1143">
        <v>1</v>
      </c>
      <c r="I1143">
        <v>9.9999999999999995E-7</v>
      </c>
      <c r="J1143" t="s">
        <v>222</v>
      </c>
      <c r="K1143">
        <v>7579</v>
      </c>
      <c r="L1143">
        <v>0</v>
      </c>
      <c r="M1143">
        <v>0</v>
      </c>
      <c r="N1143">
        <v>0</v>
      </c>
      <c r="O1143">
        <v>8037.2434999999996</v>
      </c>
      <c r="P1143">
        <v>10714.727699999999</v>
      </c>
      <c r="Q1143">
        <v>6481.9775</v>
      </c>
      <c r="R1143" t="s">
        <v>223</v>
      </c>
      <c r="S1143">
        <v>-37.59854</v>
      </c>
      <c r="T1143">
        <v>-51.038888999999998</v>
      </c>
      <c r="U1143">
        <v>11.525906000000001</v>
      </c>
      <c r="V1143">
        <v>-53.082306000000003</v>
      </c>
      <c r="W1143">
        <v>85.574235999999999</v>
      </c>
      <c r="X1143">
        <v>37.829520000000002</v>
      </c>
      <c r="Y1143">
        <v>0</v>
      </c>
      <c r="Z1143">
        <v>0</v>
      </c>
      <c r="AA1143">
        <v>0</v>
      </c>
      <c r="AB1143">
        <v>0.26600699999999999</v>
      </c>
      <c r="AC1143">
        <v>0.12194000000000001</v>
      </c>
      <c r="AD1143">
        <v>0.40407100000000001</v>
      </c>
      <c r="AE1143">
        <v>0.97259799999999996</v>
      </c>
      <c r="AF1143">
        <v>1.1227229999999999</v>
      </c>
      <c r="AG1143">
        <v>-0.19744600000000001</v>
      </c>
      <c r="AH1143">
        <v>5.7367210000000002</v>
      </c>
      <c r="AI1143">
        <v>1.4070750000000001</v>
      </c>
      <c r="AJ1143">
        <v>-2.8267929999999999</v>
      </c>
      <c r="AK1143">
        <v>-2.1260140000000001</v>
      </c>
      <c r="AL1143">
        <v>0.35935099999999998</v>
      </c>
      <c r="AM1143" t="s">
        <v>221</v>
      </c>
      <c r="AN1143">
        <v>790.78887599999996</v>
      </c>
      <c r="AO1143">
        <v>288.00987199999997</v>
      </c>
      <c r="AP1143">
        <v>340.17990300000002</v>
      </c>
      <c r="AQ1143">
        <v>1.1121730000000001</v>
      </c>
      <c r="AR1143">
        <v>92326.630168000003</v>
      </c>
      <c r="AS1143" t="s">
        <v>224</v>
      </c>
      <c r="AT1143">
        <v>6.0000000000000001E-3</v>
      </c>
      <c r="AU1143">
        <v>0.6</v>
      </c>
      <c r="AV1143">
        <v>1</v>
      </c>
      <c r="AW1143">
        <v>-1</v>
      </c>
      <c r="AX1143">
        <v>-0.16650400000000001</v>
      </c>
      <c r="AY1143" t="s">
        <v>302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303</v>
      </c>
      <c r="BH1143">
        <v>-214898.97739399999</v>
      </c>
      <c r="BI1143">
        <v>-398500.19243400003</v>
      </c>
      <c r="BJ1143">
        <v>89483.627095000003</v>
      </c>
      <c r="BK1143">
        <v>0</v>
      </c>
      <c r="BL1143">
        <v>0</v>
      </c>
      <c r="BM1143">
        <v>0</v>
      </c>
      <c r="BN1143" t="s">
        <v>304</v>
      </c>
      <c r="BO1143">
        <v>3344.180672</v>
      </c>
      <c r="BP1143">
        <v>1008.353989</v>
      </c>
      <c r="BQ1143">
        <v>5275.895254</v>
      </c>
    </row>
    <row r="1144" spans="1:69">
      <c r="A1144">
        <v>1143</v>
      </c>
      <c r="C1144" t="s">
        <v>301</v>
      </c>
      <c r="D1144">
        <v>18.009015999999999</v>
      </c>
      <c r="E1144">
        <v>18.009015999999999</v>
      </c>
      <c r="F1144">
        <v>0</v>
      </c>
      <c r="G1144">
        <v>-5.0000000000000004E-6</v>
      </c>
      <c r="H1144">
        <v>1</v>
      </c>
      <c r="I1144">
        <v>9.9999999999999995E-7</v>
      </c>
      <c r="J1144" t="s">
        <v>222</v>
      </c>
      <c r="K1144">
        <v>7579</v>
      </c>
      <c r="L1144">
        <v>0</v>
      </c>
      <c r="M1144">
        <v>0</v>
      </c>
      <c r="N1144">
        <v>0</v>
      </c>
      <c r="O1144">
        <v>8037.2434999999996</v>
      </c>
      <c r="P1144">
        <v>10714.727699999999</v>
      </c>
      <c r="Q1144">
        <v>6481.9775</v>
      </c>
      <c r="R1144" t="s">
        <v>223</v>
      </c>
      <c r="S1144">
        <v>-38.049205999999998</v>
      </c>
      <c r="T1144">
        <v>-51.038086999999997</v>
      </c>
      <c r="U1144">
        <v>11.353344999999999</v>
      </c>
      <c r="V1144">
        <v>-53.664009999999998</v>
      </c>
      <c r="W1144">
        <v>85.423158000000001</v>
      </c>
      <c r="X1144">
        <v>37.039036000000003</v>
      </c>
      <c r="Y1144">
        <v>0</v>
      </c>
      <c r="Z1144">
        <v>0</v>
      </c>
      <c r="AA1144">
        <v>0</v>
      </c>
      <c r="AB1144">
        <v>0.266822</v>
      </c>
      <c r="AC1144">
        <v>0.1212</v>
      </c>
      <c r="AD1144">
        <v>0.40125899999999998</v>
      </c>
      <c r="AE1144">
        <v>0.97419900000000004</v>
      </c>
      <c r="AF1144">
        <v>1.1234500000000001</v>
      </c>
      <c r="AG1144">
        <v>-0.19503899999999999</v>
      </c>
      <c r="AH1144">
        <v>5.6954570000000002</v>
      </c>
      <c r="AI1144">
        <v>1.405958</v>
      </c>
      <c r="AJ1144">
        <v>-2.7802509999999998</v>
      </c>
      <c r="AK1144">
        <v>-2.1317029999999999</v>
      </c>
      <c r="AL1144">
        <v>0.35187600000000002</v>
      </c>
      <c r="AM1144" t="s">
        <v>221</v>
      </c>
      <c r="AN1144">
        <v>790.40599899999995</v>
      </c>
      <c r="AO1144">
        <v>288.012361</v>
      </c>
      <c r="AP1144">
        <v>340.18137300000001</v>
      </c>
      <c r="AQ1144">
        <v>1.112214</v>
      </c>
      <c r="AR1144">
        <v>92330.823503000007</v>
      </c>
      <c r="AS1144" t="s">
        <v>224</v>
      </c>
      <c r="AT1144">
        <v>6.0000000000000001E-3</v>
      </c>
      <c r="AU1144">
        <v>0.6</v>
      </c>
      <c r="AV1144">
        <v>1</v>
      </c>
      <c r="AW1144">
        <v>-1</v>
      </c>
      <c r="AX1144">
        <v>-0.16650400000000001</v>
      </c>
      <c r="AY1144" t="s">
        <v>302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303</v>
      </c>
      <c r="BH1144">
        <v>-218329.74152700001</v>
      </c>
      <c r="BI1144">
        <v>-398367.25013100001</v>
      </c>
      <c r="BJ1144">
        <v>88698.032061000005</v>
      </c>
      <c r="BK1144">
        <v>0</v>
      </c>
      <c r="BL1144">
        <v>0</v>
      </c>
      <c r="BM1144">
        <v>0</v>
      </c>
      <c r="BN1144" t="s">
        <v>304</v>
      </c>
      <c r="BO1144">
        <v>3337.6791929999999</v>
      </c>
      <c r="BP1144">
        <v>1006.393631</v>
      </c>
      <c r="BQ1144">
        <v>5265.6382970000004</v>
      </c>
    </row>
    <row r="1145" spans="1:69">
      <c r="A1145">
        <v>1144</v>
      </c>
      <c r="C1145" t="s">
        <v>301</v>
      </c>
      <c r="D1145">
        <v>18.009015999999999</v>
      </c>
      <c r="E1145">
        <v>18.009015999999999</v>
      </c>
      <c r="F1145">
        <v>0</v>
      </c>
      <c r="G1145">
        <v>-5.0000000000000004E-6</v>
      </c>
      <c r="H1145">
        <v>1</v>
      </c>
      <c r="I1145">
        <v>9.9999999999999995E-7</v>
      </c>
      <c r="J1145" t="s">
        <v>222</v>
      </c>
      <c r="K1145">
        <v>7579</v>
      </c>
      <c r="L1145">
        <v>0</v>
      </c>
      <c r="M1145">
        <v>0</v>
      </c>
      <c r="N1145">
        <v>0</v>
      </c>
      <c r="O1145">
        <v>8037.2434999999996</v>
      </c>
      <c r="P1145">
        <v>10714.727699999999</v>
      </c>
      <c r="Q1145">
        <v>6481.9775</v>
      </c>
      <c r="R1145" t="s">
        <v>223</v>
      </c>
      <c r="S1145">
        <v>-38.499667000000002</v>
      </c>
      <c r="T1145">
        <v>-51.036034000000001</v>
      </c>
      <c r="U1145">
        <v>11.172938</v>
      </c>
      <c r="V1145">
        <v>-54.24183</v>
      </c>
      <c r="W1145">
        <v>85.267919000000006</v>
      </c>
      <c r="X1145">
        <v>36.243416000000003</v>
      </c>
      <c r="Y1145">
        <v>0</v>
      </c>
      <c r="Z1145">
        <v>0</v>
      </c>
      <c r="AA1145">
        <v>0</v>
      </c>
      <c r="AB1145">
        <v>0.26764399999999999</v>
      </c>
      <c r="AC1145">
        <v>0.120466</v>
      </c>
      <c r="AD1145">
        <v>0.398476</v>
      </c>
      <c r="AE1145">
        <v>0.97580500000000003</v>
      </c>
      <c r="AF1145">
        <v>1.1241730000000001</v>
      </c>
      <c r="AG1145">
        <v>-0.19264800000000001</v>
      </c>
      <c r="AH1145">
        <v>5.6548740000000004</v>
      </c>
      <c r="AI1145">
        <v>1.4045160000000001</v>
      </c>
      <c r="AJ1145">
        <v>-2.734378</v>
      </c>
      <c r="AK1145">
        <v>-2.137362</v>
      </c>
      <c r="AL1145">
        <v>0.34434999999999999</v>
      </c>
      <c r="AM1145" t="s">
        <v>221</v>
      </c>
      <c r="AN1145">
        <v>790.02206799999999</v>
      </c>
      <c r="AO1145">
        <v>288.01485700000001</v>
      </c>
      <c r="AP1145">
        <v>340.18284699999998</v>
      </c>
      <c r="AQ1145">
        <v>1.112255</v>
      </c>
      <c r="AR1145">
        <v>92335.028529999996</v>
      </c>
      <c r="AS1145" t="s">
        <v>224</v>
      </c>
      <c r="AT1145">
        <v>6.0000000000000001E-3</v>
      </c>
      <c r="AU1145">
        <v>0.6</v>
      </c>
      <c r="AV1145">
        <v>1</v>
      </c>
      <c r="AW1145">
        <v>-1</v>
      </c>
      <c r="AX1145">
        <v>-0.16650400000000001</v>
      </c>
      <c r="AY1145" t="s">
        <v>302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303</v>
      </c>
      <c r="BH1145">
        <v>-221763.26739200001</v>
      </c>
      <c r="BI1145">
        <v>-398222.99346799997</v>
      </c>
      <c r="BJ1145">
        <v>87852.401687999998</v>
      </c>
      <c r="BK1145">
        <v>0</v>
      </c>
      <c r="BL1145">
        <v>0</v>
      </c>
      <c r="BM1145">
        <v>0</v>
      </c>
      <c r="BN1145" t="s">
        <v>304</v>
      </c>
      <c r="BO1145">
        <v>3331.3130959999999</v>
      </c>
      <c r="BP1145">
        <v>1004.474094</v>
      </c>
      <c r="BQ1145">
        <v>5255.5949209999999</v>
      </c>
    </row>
    <row r="1146" spans="1:69">
      <c r="A1146">
        <v>1145</v>
      </c>
      <c r="C1146" t="s">
        <v>301</v>
      </c>
      <c r="D1146">
        <v>18.009015999999999</v>
      </c>
      <c r="E1146">
        <v>18.009015999999999</v>
      </c>
      <c r="F1146">
        <v>0</v>
      </c>
      <c r="G1146">
        <v>-5.0000000000000004E-6</v>
      </c>
      <c r="H1146">
        <v>1</v>
      </c>
      <c r="I1146">
        <v>9.9999999999999995E-7</v>
      </c>
      <c r="J1146" t="s">
        <v>222</v>
      </c>
      <c r="K1146">
        <v>7579</v>
      </c>
      <c r="L1146">
        <v>0</v>
      </c>
      <c r="M1146">
        <v>0</v>
      </c>
      <c r="N1146">
        <v>0</v>
      </c>
      <c r="O1146">
        <v>8037.2434999999996</v>
      </c>
      <c r="P1146">
        <v>10714.727699999999</v>
      </c>
      <c r="Q1146">
        <v>6481.9775</v>
      </c>
      <c r="R1146" t="s">
        <v>223</v>
      </c>
      <c r="S1146">
        <v>-38.949894999999998</v>
      </c>
      <c r="T1146">
        <v>-51.032819000000003</v>
      </c>
      <c r="U1146">
        <v>10.984648999999999</v>
      </c>
      <c r="V1146">
        <v>-54.815700999999997</v>
      </c>
      <c r="W1146">
        <v>85.108486999999997</v>
      </c>
      <c r="X1146">
        <v>35.442653</v>
      </c>
      <c r="Y1146">
        <v>0</v>
      </c>
      <c r="Z1146">
        <v>0</v>
      </c>
      <c r="AA1146">
        <v>0</v>
      </c>
      <c r="AB1146">
        <v>0.26847399999999999</v>
      </c>
      <c r="AC1146">
        <v>0.119738</v>
      </c>
      <c r="AD1146">
        <v>0.39572099999999999</v>
      </c>
      <c r="AE1146">
        <v>0.97741599999999995</v>
      </c>
      <c r="AF1146">
        <v>1.1248910000000001</v>
      </c>
      <c r="AG1146">
        <v>-0.190273</v>
      </c>
      <c r="AH1146">
        <v>5.6151249999999999</v>
      </c>
      <c r="AI1146">
        <v>1.402755</v>
      </c>
      <c r="AJ1146">
        <v>-2.6893199999999999</v>
      </c>
      <c r="AK1146">
        <v>-2.1429909999999999</v>
      </c>
      <c r="AL1146">
        <v>0.33677099999999999</v>
      </c>
      <c r="AM1146" t="s">
        <v>221</v>
      </c>
      <c r="AN1146">
        <v>789.637068</v>
      </c>
      <c r="AO1146">
        <v>288.017359</v>
      </c>
      <c r="AP1146">
        <v>340.184325</v>
      </c>
      <c r="AQ1146">
        <v>1.112296</v>
      </c>
      <c r="AR1146">
        <v>92339.245425000001</v>
      </c>
      <c r="AS1146" t="s">
        <v>224</v>
      </c>
      <c r="AT1146">
        <v>6.0000000000000001E-3</v>
      </c>
      <c r="AU1146">
        <v>0.6</v>
      </c>
      <c r="AV1146">
        <v>1</v>
      </c>
      <c r="AW1146">
        <v>-1</v>
      </c>
      <c r="AX1146">
        <v>-0.16650400000000001</v>
      </c>
      <c r="AY1146" t="s">
        <v>302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303</v>
      </c>
      <c r="BH1146">
        <v>-225199.17759100001</v>
      </c>
      <c r="BI1146">
        <v>-398067.89272</v>
      </c>
      <c r="BJ1146">
        <v>86946.365063999998</v>
      </c>
      <c r="BK1146">
        <v>0</v>
      </c>
      <c r="BL1146">
        <v>0</v>
      </c>
      <c r="BM1146">
        <v>0</v>
      </c>
      <c r="BN1146" t="s">
        <v>304</v>
      </c>
      <c r="BO1146">
        <v>3325.0828609999999</v>
      </c>
      <c r="BP1146">
        <v>1002.595522</v>
      </c>
      <c r="BQ1146">
        <v>5245.7658869999996</v>
      </c>
    </row>
    <row r="1147" spans="1:69">
      <c r="A1147">
        <v>1146</v>
      </c>
      <c r="C1147" t="s">
        <v>301</v>
      </c>
      <c r="D1147">
        <v>18.009015999999999</v>
      </c>
      <c r="E1147">
        <v>18.009015999999999</v>
      </c>
      <c r="F1147">
        <v>0</v>
      </c>
      <c r="G1147">
        <v>-5.0000000000000004E-6</v>
      </c>
      <c r="H1147">
        <v>1</v>
      </c>
      <c r="I1147">
        <v>9.9999999999999995E-7</v>
      </c>
      <c r="J1147" t="s">
        <v>222</v>
      </c>
      <c r="K1147">
        <v>7579</v>
      </c>
      <c r="L1147">
        <v>0</v>
      </c>
      <c r="M1147">
        <v>0</v>
      </c>
      <c r="N1147">
        <v>0</v>
      </c>
      <c r="O1147">
        <v>8037.2434999999996</v>
      </c>
      <c r="P1147">
        <v>10714.727699999999</v>
      </c>
      <c r="Q1147">
        <v>6481.9775</v>
      </c>
      <c r="R1147" t="s">
        <v>223</v>
      </c>
      <c r="S1147">
        <v>-39.399827999999999</v>
      </c>
      <c r="T1147">
        <v>-51.028512999999997</v>
      </c>
      <c r="U1147">
        <v>10.788425999999999</v>
      </c>
      <c r="V1147">
        <v>-55.385620000000003</v>
      </c>
      <c r="W1147">
        <v>84.944829999999996</v>
      </c>
      <c r="X1147">
        <v>34.636749999999999</v>
      </c>
      <c r="Y1147">
        <v>0</v>
      </c>
      <c r="Z1147">
        <v>0</v>
      </c>
      <c r="AA1147">
        <v>0</v>
      </c>
      <c r="AB1147">
        <v>0.26931100000000002</v>
      </c>
      <c r="AC1147">
        <v>0.119016</v>
      </c>
      <c r="AD1147">
        <v>0.39299499999999998</v>
      </c>
      <c r="AE1147">
        <v>0.97903200000000001</v>
      </c>
      <c r="AF1147">
        <v>1.1256060000000001</v>
      </c>
      <c r="AG1147">
        <v>-0.187915</v>
      </c>
      <c r="AH1147">
        <v>5.5763420000000004</v>
      </c>
      <c r="AI1147">
        <v>1.4006879999999999</v>
      </c>
      <c r="AJ1147">
        <v>-2.6452209999999998</v>
      </c>
      <c r="AK1147">
        <v>-2.1485889999999999</v>
      </c>
      <c r="AL1147">
        <v>0.32914100000000002</v>
      </c>
      <c r="AM1147" t="s">
        <v>221</v>
      </c>
      <c r="AN1147">
        <v>789.25098400000002</v>
      </c>
      <c r="AO1147">
        <v>288.01986900000003</v>
      </c>
      <c r="AP1147">
        <v>340.18580700000001</v>
      </c>
      <c r="AQ1147">
        <v>1.112338</v>
      </c>
      <c r="AR1147">
        <v>92343.474363000001</v>
      </c>
      <c r="AS1147" t="s">
        <v>224</v>
      </c>
      <c r="AT1147">
        <v>6.0000000000000001E-3</v>
      </c>
      <c r="AU1147">
        <v>0.6</v>
      </c>
      <c r="AV1147">
        <v>1</v>
      </c>
      <c r="AW1147">
        <v>-1</v>
      </c>
      <c r="AX1147">
        <v>-0.16650400000000001</v>
      </c>
      <c r="AY1147" t="s">
        <v>302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303</v>
      </c>
      <c r="BH1147">
        <v>-228637.55900800001</v>
      </c>
      <c r="BI1147">
        <v>-397902.74389899999</v>
      </c>
      <c r="BJ1147">
        <v>85979.709749000001</v>
      </c>
      <c r="BK1147">
        <v>0</v>
      </c>
      <c r="BL1147">
        <v>0</v>
      </c>
      <c r="BM1147">
        <v>0</v>
      </c>
      <c r="BN1147" t="s">
        <v>304</v>
      </c>
      <c r="BO1147">
        <v>3318.9913280000001</v>
      </c>
      <c r="BP1147">
        <v>1000.758773</v>
      </c>
      <c r="BQ1147">
        <v>5236.1556719999999</v>
      </c>
    </row>
    <row r="1148" spans="1:69">
      <c r="A1148">
        <v>1147</v>
      </c>
      <c r="C1148" t="s">
        <v>301</v>
      </c>
      <c r="D1148">
        <v>18.009015999999999</v>
      </c>
      <c r="E1148">
        <v>18.009015999999999</v>
      </c>
      <c r="F1148">
        <v>0</v>
      </c>
      <c r="G1148">
        <v>-5.0000000000000004E-6</v>
      </c>
      <c r="H1148">
        <v>1</v>
      </c>
      <c r="I1148">
        <v>9.9999999999999995E-7</v>
      </c>
      <c r="J1148" t="s">
        <v>222</v>
      </c>
      <c r="K1148">
        <v>7579</v>
      </c>
      <c r="L1148">
        <v>0</v>
      </c>
      <c r="M1148">
        <v>0</v>
      </c>
      <c r="N1148">
        <v>0</v>
      </c>
      <c r="O1148">
        <v>8037.2434999999996</v>
      </c>
      <c r="P1148">
        <v>10714.727699999999</v>
      </c>
      <c r="Q1148">
        <v>6481.9775</v>
      </c>
      <c r="R1148" t="s">
        <v>223</v>
      </c>
      <c r="S1148">
        <v>-39.849497</v>
      </c>
      <c r="T1148">
        <v>-51.023217000000002</v>
      </c>
      <c r="U1148">
        <v>10.584263</v>
      </c>
      <c r="V1148">
        <v>-55.951543000000001</v>
      </c>
      <c r="W1148">
        <v>84.776966000000002</v>
      </c>
      <c r="X1148">
        <v>33.825712000000003</v>
      </c>
      <c r="Y1148">
        <v>0</v>
      </c>
      <c r="Z1148">
        <v>0</v>
      </c>
      <c r="AA1148">
        <v>0</v>
      </c>
      <c r="AB1148">
        <v>0.27015699999999998</v>
      </c>
      <c r="AC1148">
        <v>0.118299</v>
      </c>
      <c r="AD1148">
        <v>0.39029799999999998</v>
      </c>
      <c r="AE1148">
        <v>0.980653</v>
      </c>
      <c r="AF1148">
        <v>1.126315</v>
      </c>
      <c r="AG1148">
        <v>-0.18557399999999999</v>
      </c>
      <c r="AH1148">
        <v>5.53864</v>
      </c>
      <c r="AI1148">
        <v>1.3983239999999999</v>
      </c>
      <c r="AJ1148">
        <v>-2.6021999999999998</v>
      </c>
      <c r="AK1148">
        <v>-2.1541589999999999</v>
      </c>
      <c r="AL1148">
        <v>0.32145800000000002</v>
      </c>
      <c r="AM1148" t="s">
        <v>221</v>
      </c>
      <c r="AN1148">
        <v>788.86379699999998</v>
      </c>
      <c r="AO1148">
        <v>288.02238499999999</v>
      </c>
      <c r="AP1148">
        <v>340.18729300000001</v>
      </c>
      <c r="AQ1148">
        <v>1.112379</v>
      </c>
      <c r="AR1148">
        <v>92347.715521999999</v>
      </c>
      <c r="AS1148" t="s">
        <v>224</v>
      </c>
      <c r="AT1148">
        <v>6.0000000000000001E-3</v>
      </c>
      <c r="AU1148">
        <v>0.6</v>
      </c>
      <c r="AV1148">
        <v>1</v>
      </c>
      <c r="AW1148">
        <v>-1</v>
      </c>
      <c r="AX1148">
        <v>-0.16650400000000001</v>
      </c>
      <c r="AY1148" t="s">
        <v>302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303</v>
      </c>
      <c r="BH1148">
        <v>-232078.245712</v>
      </c>
      <c r="BI1148">
        <v>-397728.41773500002</v>
      </c>
      <c r="BJ1148">
        <v>84952.121243000001</v>
      </c>
      <c r="BK1148">
        <v>0</v>
      </c>
      <c r="BL1148">
        <v>0</v>
      </c>
      <c r="BM1148">
        <v>0</v>
      </c>
      <c r="BN1148" t="s">
        <v>304</v>
      </c>
      <c r="BO1148">
        <v>3313.042559</v>
      </c>
      <c r="BP1148">
        <v>998.96506999999997</v>
      </c>
      <c r="BQ1148">
        <v>5226.7706889999999</v>
      </c>
    </row>
    <row r="1149" spans="1:69">
      <c r="A1149">
        <v>1148</v>
      </c>
      <c r="C1149" t="s">
        <v>301</v>
      </c>
      <c r="D1149">
        <v>18.009015999999999</v>
      </c>
      <c r="E1149">
        <v>18.009015999999999</v>
      </c>
      <c r="F1149">
        <v>0</v>
      </c>
      <c r="G1149">
        <v>-5.0000000000000004E-6</v>
      </c>
      <c r="H1149">
        <v>1</v>
      </c>
      <c r="I1149">
        <v>9.9999999999999995E-7</v>
      </c>
      <c r="J1149" t="s">
        <v>222</v>
      </c>
      <c r="K1149">
        <v>7579</v>
      </c>
      <c r="L1149">
        <v>0</v>
      </c>
      <c r="M1149">
        <v>0</v>
      </c>
      <c r="N1149">
        <v>0</v>
      </c>
      <c r="O1149">
        <v>8037.2434999999996</v>
      </c>
      <c r="P1149">
        <v>10714.727699999999</v>
      </c>
      <c r="Q1149">
        <v>6481.9775</v>
      </c>
      <c r="R1149" t="s">
        <v>223</v>
      </c>
      <c r="S1149">
        <v>-40.298862</v>
      </c>
      <c r="T1149">
        <v>-51.017063</v>
      </c>
      <c r="U1149">
        <v>10.372119</v>
      </c>
      <c r="V1149">
        <v>-56.513454000000003</v>
      </c>
      <c r="W1149">
        <v>84.604857999999993</v>
      </c>
      <c r="X1149">
        <v>33.009542000000003</v>
      </c>
      <c r="Y1149">
        <v>0</v>
      </c>
      <c r="Z1149">
        <v>0</v>
      </c>
      <c r="AA1149">
        <v>0</v>
      </c>
      <c r="AB1149">
        <v>0.271011</v>
      </c>
      <c r="AC1149">
        <v>0.117588</v>
      </c>
      <c r="AD1149">
        <v>0.38763199999999998</v>
      </c>
      <c r="AE1149">
        <v>0.98227900000000001</v>
      </c>
      <c r="AF1149">
        <v>1.1270210000000001</v>
      </c>
      <c r="AG1149">
        <v>-0.18324799999999999</v>
      </c>
      <c r="AH1149">
        <v>5.5021110000000002</v>
      </c>
      <c r="AI1149">
        <v>1.3956759999999999</v>
      </c>
      <c r="AJ1149">
        <v>-2.5603509999999998</v>
      </c>
      <c r="AK1149">
        <v>-2.1597</v>
      </c>
      <c r="AL1149">
        <v>0.313724</v>
      </c>
      <c r="AM1149" t="s">
        <v>221</v>
      </c>
      <c r="AN1149">
        <v>788.47549400000003</v>
      </c>
      <c r="AO1149">
        <v>288.02490899999998</v>
      </c>
      <c r="AP1149">
        <v>340.188784</v>
      </c>
      <c r="AQ1149">
        <v>1.11242</v>
      </c>
      <c r="AR1149">
        <v>92351.969079000002</v>
      </c>
      <c r="AS1149" t="s">
        <v>224</v>
      </c>
      <c r="AT1149">
        <v>6.0000000000000001E-3</v>
      </c>
      <c r="AU1149">
        <v>0.6</v>
      </c>
      <c r="AV1149">
        <v>1</v>
      </c>
      <c r="AW1149">
        <v>-1</v>
      </c>
      <c r="AX1149">
        <v>-0.16650400000000001</v>
      </c>
      <c r="AY1149" t="s">
        <v>302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303</v>
      </c>
      <c r="BH1149">
        <v>-235521.247734</v>
      </c>
      <c r="BI1149">
        <v>-397545.60664999997</v>
      </c>
      <c r="BJ1149">
        <v>83863.348442999995</v>
      </c>
      <c r="BK1149">
        <v>0</v>
      </c>
      <c r="BL1149">
        <v>0</v>
      </c>
      <c r="BM1149">
        <v>0</v>
      </c>
      <c r="BN1149" t="s">
        <v>304</v>
      </c>
      <c r="BO1149">
        <v>3307.238793</v>
      </c>
      <c r="BP1149">
        <v>997.21509000000003</v>
      </c>
      <c r="BQ1149">
        <v>5217.614466</v>
      </c>
    </row>
    <row r="1150" spans="1:69">
      <c r="A1150">
        <v>1149</v>
      </c>
      <c r="C1150" t="s">
        <v>301</v>
      </c>
      <c r="D1150">
        <v>18.009015999999999</v>
      </c>
      <c r="E1150">
        <v>18.009015999999999</v>
      </c>
      <c r="F1150">
        <v>0</v>
      </c>
      <c r="G1150">
        <v>-5.0000000000000004E-6</v>
      </c>
      <c r="H1150">
        <v>1</v>
      </c>
      <c r="I1150">
        <v>9.9999999999999995E-7</v>
      </c>
      <c r="J1150" t="s">
        <v>222</v>
      </c>
      <c r="K1150">
        <v>7579</v>
      </c>
      <c r="L1150">
        <v>0</v>
      </c>
      <c r="M1150">
        <v>0</v>
      </c>
      <c r="N1150">
        <v>0</v>
      </c>
      <c r="O1150">
        <v>8037.2434999999996</v>
      </c>
      <c r="P1150">
        <v>10714.727699999999</v>
      </c>
      <c r="Q1150">
        <v>6481.9775</v>
      </c>
      <c r="R1150" t="s">
        <v>223</v>
      </c>
      <c r="S1150">
        <v>-40.747933000000003</v>
      </c>
      <c r="T1150">
        <v>-51.010129999999997</v>
      </c>
      <c r="U1150">
        <v>10.151958</v>
      </c>
      <c r="V1150">
        <v>-57.071260000000002</v>
      </c>
      <c r="W1150">
        <v>84.428426000000002</v>
      </c>
      <c r="X1150">
        <v>32.188223999999998</v>
      </c>
      <c r="Y1150">
        <v>0</v>
      </c>
      <c r="Z1150">
        <v>0</v>
      </c>
      <c r="AA1150">
        <v>0</v>
      </c>
      <c r="AB1150">
        <v>0.27187499999999998</v>
      </c>
      <c r="AC1150">
        <v>0.116884</v>
      </c>
      <c r="AD1150">
        <v>0.38499699999999998</v>
      </c>
      <c r="AE1150">
        <v>0.98390999999999995</v>
      </c>
      <c r="AF1150">
        <v>1.1277219999999999</v>
      </c>
      <c r="AG1150">
        <v>-0.18093799999999999</v>
      </c>
      <c r="AH1150">
        <v>5.466831</v>
      </c>
      <c r="AI1150">
        <v>1.392755</v>
      </c>
      <c r="AJ1150">
        <v>-2.5197189999999998</v>
      </c>
      <c r="AK1150">
        <v>-2.1652140000000002</v>
      </c>
      <c r="AL1150">
        <v>0.30593799999999999</v>
      </c>
      <c r="AM1150" t="s">
        <v>221</v>
      </c>
      <c r="AN1150">
        <v>788.08605699999998</v>
      </c>
      <c r="AO1150">
        <v>288.02744100000001</v>
      </c>
      <c r="AP1150">
        <v>340.19027899999998</v>
      </c>
      <c r="AQ1150">
        <v>1.1124620000000001</v>
      </c>
      <c r="AR1150">
        <v>92356.235213000007</v>
      </c>
      <c r="AS1150" t="s">
        <v>224</v>
      </c>
      <c r="AT1150">
        <v>6.0000000000000001E-3</v>
      </c>
      <c r="AU1150">
        <v>0.6</v>
      </c>
      <c r="AV1150">
        <v>1</v>
      </c>
      <c r="AW1150">
        <v>-1</v>
      </c>
      <c r="AX1150">
        <v>-0.16650400000000001</v>
      </c>
      <c r="AY1150" t="s">
        <v>302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303</v>
      </c>
      <c r="BH1150">
        <v>-238966.020915</v>
      </c>
      <c r="BI1150">
        <v>-397354.37451599998</v>
      </c>
      <c r="BJ1150">
        <v>82712.962618000005</v>
      </c>
      <c r="BK1150">
        <v>0</v>
      </c>
      <c r="BL1150">
        <v>0</v>
      </c>
      <c r="BM1150">
        <v>0</v>
      </c>
      <c r="BN1150" t="s">
        <v>304</v>
      </c>
      <c r="BO1150">
        <v>3301.5774150000002</v>
      </c>
      <c r="BP1150">
        <v>995.50804300000004</v>
      </c>
      <c r="BQ1150">
        <v>5208.6828809999997</v>
      </c>
    </row>
    <row r="1151" spans="1:69">
      <c r="A1151">
        <v>1150</v>
      </c>
      <c r="C1151" t="s">
        <v>301</v>
      </c>
      <c r="D1151">
        <v>18.009015999999999</v>
      </c>
      <c r="E1151">
        <v>18.009015999999999</v>
      </c>
      <c r="F1151">
        <v>0</v>
      </c>
      <c r="G1151">
        <v>-5.0000000000000004E-6</v>
      </c>
      <c r="H1151">
        <v>1</v>
      </c>
      <c r="I1151">
        <v>9.9999999999999995E-7</v>
      </c>
      <c r="J1151" t="s">
        <v>222</v>
      </c>
      <c r="K1151">
        <v>7579</v>
      </c>
      <c r="L1151">
        <v>0</v>
      </c>
      <c r="M1151">
        <v>0</v>
      </c>
      <c r="N1151">
        <v>0</v>
      </c>
      <c r="O1151">
        <v>8037.2434999999996</v>
      </c>
      <c r="P1151">
        <v>10714.727699999999</v>
      </c>
      <c r="Q1151">
        <v>6481.9775</v>
      </c>
      <c r="R1151" t="s">
        <v>223</v>
      </c>
      <c r="S1151">
        <v>-41.196638999999998</v>
      </c>
      <c r="T1151">
        <v>-51.002423999999998</v>
      </c>
      <c r="U1151">
        <v>9.9237319999999993</v>
      </c>
      <c r="V1151">
        <v>-57.624949000000001</v>
      </c>
      <c r="W1151">
        <v>84.247670999999997</v>
      </c>
      <c r="X1151">
        <v>31.361771000000001</v>
      </c>
      <c r="Y1151">
        <v>0</v>
      </c>
      <c r="Z1151">
        <v>0</v>
      </c>
      <c r="AA1151">
        <v>0</v>
      </c>
      <c r="AB1151">
        <v>0.27274700000000002</v>
      </c>
      <c r="AC1151">
        <v>0.116184</v>
      </c>
      <c r="AD1151">
        <v>0.38239200000000001</v>
      </c>
      <c r="AE1151">
        <v>0.98554699999999995</v>
      </c>
      <c r="AF1151">
        <v>1.1284190000000001</v>
      </c>
      <c r="AG1151">
        <v>-0.178644</v>
      </c>
      <c r="AH1151">
        <v>5.4328519999999996</v>
      </c>
      <c r="AI1151">
        <v>1.3895740000000001</v>
      </c>
      <c r="AJ1151">
        <v>-2.4803760000000001</v>
      </c>
      <c r="AK1151">
        <v>-2.1706989999999999</v>
      </c>
      <c r="AL1151">
        <v>0.298101</v>
      </c>
      <c r="AM1151" t="s">
        <v>221</v>
      </c>
      <c r="AN1151">
        <v>787.69547</v>
      </c>
      <c r="AO1151">
        <v>288.02997900000003</v>
      </c>
      <c r="AP1151">
        <v>340.191778</v>
      </c>
      <c r="AQ1151">
        <v>1.1125039999999999</v>
      </c>
      <c r="AR1151">
        <v>92360.514104999995</v>
      </c>
      <c r="AS1151" t="s">
        <v>224</v>
      </c>
      <c r="AT1151">
        <v>6.0000000000000001E-3</v>
      </c>
      <c r="AU1151">
        <v>0.6</v>
      </c>
      <c r="AV1151">
        <v>1</v>
      </c>
      <c r="AW1151">
        <v>-1</v>
      </c>
      <c r="AX1151">
        <v>-0.16650400000000001</v>
      </c>
      <c r="AY1151" t="s">
        <v>302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303</v>
      </c>
      <c r="BH1151">
        <v>-242412.662098</v>
      </c>
      <c r="BI1151">
        <v>-397155.65616800002</v>
      </c>
      <c r="BJ1151">
        <v>81500.734035000001</v>
      </c>
      <c r="BK1151">
        <v>0</v>
      </c>
      <c r="BL1151">
        <v>0</v>
      </c>
      <c r="BM1151">
        <v>0</v>
      </c>
      <c r="BN1151" t="s">
        <v>304</v>
      </c>
      <c r="BO1151">
        <v>3296.062993</v>
      </c>
      <c r="BP1151">
        <v>993.84530700000005</v>
      </c>
      <c r="BQ1151">
        <v>5199.9831379999996</v>
      </c>
    </row>
    <row r="1152" spans="1:69">
      <c r="A1152">
        <v>1151</v>
      </c>
      <c r="C1152" t="s">
        <v>301</v>
      </c>
      <c r="D1152">
        <v>18.009015999999999</v>
      </c>
      <c r="E1152">
        <v>18.009015999999999</v>
      </c>
      <c r="F1152">
        <v>0</v>
      </c>
      <c r="G1152">
        <v>-5.0000000000000004E-6</v>
      </c>
      <c r="H1152">
        <v>1</v>
      </c>
      <c r="I1152">
        <v>9.9999999999999995E-7</v>
      </c>
      <c r="J1152" t="s">
        <v>222</v>
      </c>
      <c r="K1152">
        <v>7579</v>
      </c>
      <c r="L1152">
        <v>0</v>
      </c>
      <c r="M1152">
        <v>0</v>
      </c>
      <c r="N1152">
        <v>0</v>
      </c>
      <c r="O1152">
        <v>8037.2434999999996</v>
      </c>
      <c r="P1152">
        <v>10714.727699999999</v>
      </c>
      <c r="Q1152">
        <v>6481.9775</v>
      </c>
      <c r="R1152" t="s">
        <v>223</v>
      </c>
      <c r="S1152">
        <v>-41.64499</v>
      </c>
      <c r="T1152">
        <v>-50.994083000000003</v>
      </c>
      <c r="U1152">
        <v>9.6874330000000004</v>
      </c>
      <c r="V1152">
        <v>-58.174545999999999</v>
      </c>
      <c r="W1152">
        <v>84.062636999999995</v>
      </c>
      <c r="X1152">
        <v>30.530206</v>
      </c>
      <c r="Y1152">
        <v>0</v>
      </c>
      <c r="Z1152">
        <v>0</v>
      </c>
      <c r="AA1152">
        <v>0</v>
      </c>
      <c r="AB1152">
        <v>0.27362900000000001</v>
      </c>
      <c r="AC1152">
        <v>0.115491</v>
      </c>
      <c r="AD1152">
        <v>0.37981799999999999</v>
      </c>
      <c r="AE1152">
        <v>0.98718799999999995</v>
      </c>
      <c r="AF1152">
        <v>1.1291119999999999</v>
      </c>
      <c r="AG1152">
        <v>-0.17636499999999999</v>
      </c>
      <c r="AH1152">
        <v>5.4002090000000003</v>
      </c>
      <c r="AI1152">
        <v>1.38615</v>
      </c>
      <c r="AJ1152">
        <v>-2.4423789999999999</v>
      </c>
      <c r="AK1152">
        <v>-2.1761590000000002</v>
      </c>
      <c r="AL1152">
        <v>0.290213</v>
      </c>
      <c r="AM1152" t="s">
        <v>221</v>
      </c>
      <c r="AN1152">
        <v>787.30371700000001</v>
      </c>
      <c r="AO1152">
        <v>288.03252600000002</v>
      </c>
      <c r="AP1152">
        <v>340.19328200000001</v>
      </c>
      <c r="AQ1152">
        <v>1.112546</v>
      </c>
      <c r="AR1152">
        <v>92364.805936999997</v>
      </c>
      <c r="AS1152" t="s">
        <v>224</v>
      </c>
      <c r="AT1152">
        <v>6.0000000000000001E-3</v>
      </c>
      <c r="AU1152">
        <v>0.6</v>
      </c>
      <c r="AV1152">
        <v>1</v>
      </c>
      <c r="AW1152">
        <v>-1</v>
      </c>
      <c r="AX1152">
        <v>-0.16650400000000001</v>
      </c>
      <c r="AY1152" t="s">
        <v>302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303</v>
      </c>
      <c r="BH1152">
        <v>-245861.58881700001</v>
      </c>
      <c r="BI1152">
        <v>-396950.82091800001</v>
      </c>
      <c r="BJ1152">
        <v>80226.498602000007</v>
      </c>
      <c r="BK1152">
        <v>0</v>
      </c>
      <c r="BL1152">
        <v>0</v>
      </c>
      <c r="BM1152">
        <v>0</v>
      </c>
      <c r="BN1152" t="s">
        <v>304</v>
      </c>
      <c r="BO1152">
        <v>3290.7037620000001</v>
      </c>
      <c r="BP1152">
        <v>992.22936500000003</v>
      </c>
      <c r="BQ1152">
        <v>5191.5282289999996</v>
      </c>
    </row>
    <row r="1153" spans="1:69">
      <c r="A1153">
        <v>1152</v>
      </c>
      <c r="C1153" t="s">
        <v>301</v>
      </c>
      <c r="D1153">
        <v>18.009056000000001</v>
      </c>
      <c r="E1153">
        <v>18.009056000000001</v>
      </c>
      <c r="F1153">
        <v>0</v>
      </c>
      <c r="G1153">
        <v>-5.0000000000000004E-6</v>
      </c>
      <c r="H1153">
        <v>1</v>
      </c>
      <c r="I1153">
        <v>9.9999999999999995E-7</v>
      </c>
      <c r="J1153" t="s">
        <v>222</v>
      </c>
      <c r="K1153">
        <v>7579</v>
      </c>
      <c r="L1153">
        <v>0</v>
      </c>
      <c r="M1153">
        <v>0</v>
      </c>
      <c r="N1153">
        <v>0</v>
      </c>
      <c r="O1153">
        <v>8037.2434999999996</v>
      </c>
      <c r="P1153">
        <v>10714.727699999999</v>
      </c>
      <c r="Q1153">
        <v>6481.9775</v>
      </c>
      <c r="R1153" t="s">
        <v>223</v>
      </c>
      <c r="S1153">
        <v>-42.093049999999998</v>
      </c>
      <c r="T1153">
        <v>-50.985281999999998</v>
      </c>
      <c r="U1153">
        <v>9.4430340000000008</v>
      </c>
      <c r="V1153">
        <v>-58.719921999999997</v>
      </c>
      <c r="W1153">
        <v>83.873211999999995</v>
      </c>
      <c r="X1153">
        <v>29.693501000000001</v>
      </c>
      <c r="Y1153">
        <v>0</v>
      </c>
      <c r="Z1153">
        <v>0</v>
      </c>
      <c r="AA1153">
        <v>0</v>
      </c>
      <c r="AB1153">
        <v>0.27452100000000002</v>
      </c>
      <c r="AC1153">
        <v>0.114804</v>
      </c>
      <c r="AD1153">
        <v>0.377278</v>
      </c>
      <c r="AE1153">
        <v>0.98883600000000005</v>
      </c>
      <c r="AF1153">
        <v>1.1298010000000001</v>
      </c>
      <c r="AG1153">
        <v>-0.17410100000000001</v>
      </c>
      <c r="AH1153">
        <v>5.3689249999999999</v>
      </c>
      <c r="AI1153">
        <v>1.382493</v>
      </c>
      <c r="AJ1153">
        <v>-2.405713</v>
      </c>
      <c r="AK1153">
        <v>-2.1815920000000002</v>
      </c>
      <c r="AL1153">
        <v>0.282273</v>
      </c>
      <c r="AM1153" t="s">
        <v>221</v>
      </c>
      <c r="AN1153">
        <v>786.91078100000004</v>
      </c>
      <c r="AO1153">
        <v>288.03507999999999</v>
      </c>
      <c r="AP1153">
        <v>340.19479000000001</v>
      </c>
      <c r="AQ1153">
        <v>1.1125879999999999</v>
      </c>
      <c r="AR1153">
        <v>92369.110891000004</v>
      </c>
      <c r="AS1153" t="s">
        <v>224</v>
      </c>
      <c r="AT1153">
        <v>6.0000000000000001E-3</v>
      </c>
      <c r="AU1153">
        <v>0.6</v>
      </c>
      <c r="AV1153">
        <v>1</v>
      </c>
      <c r="AW1153">
        <v>-1</v>
      </c>
      <c r="AX1153">
        <v>-0.16650400000000001</v>
      </c>
      <c r="AY1153" t="s">
        <v>302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303</v>
      </c>
      <c r="BH1153">
        <v>-249311.981925</v>
      </c>
      <c r="BI1153">
        <v>-396739.53949499998</v>
      </c>
      <c r="BJ1153">
        <v>78889.720079999999</v>
      </c>
      <c r="BK1153">
        <v>0</v>
      </c>
      <c r="BL1153">
        <v>0</v>
      </c>
      <c r="BM1153">
        <v>0</v>
      </c>
      <c r="BN1153" t="s">
        <v>304</v>
      </c>
      <c r="BO1153">
        <v>3285.4941960000001</v>
      </c>
      <c r="BP1153">
        <v>990.65855099999999</v>
      </c>
      <c r="BQ1153">
        <v>5183.3094380000002</v>
      </c>
    </row>
    <row r="1154" spans="1:69">
      <c r="A1154">
        <v>1153</v>
      </c>
      <c r="C1154" t="s">
        <v>301</v>
      </c>
      <c r="D1154">
        <v>18.009056000000001</v>
      </c>
      <c r="E1154">
        <v>18.009056000000001</v>
      </c>
      <c r="F1154">
        <v>0</v>
      </c>
      <c r="G1154">
        <v>-5.0000000000000004E-6</v>
      </c>
      <c r="H1154">
        <v>1</v>
      </c>
      <c r="I1154">
        <v>9.9999999999999995E-7</v>
      </c>
      <c r="J1154" t="s">
        <v>222</v>
      </c>
      <c r="K1154">
        <v>7579</v>
      </c>
      <c r="L1154">
        <v>0</v>
      </c>
      <c r="M1154">
        <v>0</v>
      </c>
      <c r="N1154">
        <v>0</v>
      </c>
      <c r="O1154">
        <v>8037.2434999999996</v>
      </c>
      <c r="P1154">
        <v>10714.727699999999</v>
      </c>
      <c r="Q1154">
        <v>6481.9775</v>
      </c>
      <c r="R1154" t="s">
        <v>223</v>
      </c>
      <c r="S1154">
        <v>-42.540685000000003</v>
      </c>
      <c r="T1154">
        <v>-50.975982999999999</v>
      </c>
      <c r="U1154">
        <v>9.1904640000000004</v>
      </c>
      <c r="V1154">
        <v>-59.261066</v>
      </c>
      <c r="W1154">
        <v>83.679350999999997</v>
      </c>
      <c r="X1154">
        <v>28.851662999999999</v>
      </c>
      <c r="Y1154">
        <v>0</v>
      </c>
      <c r="Z1154">
        <v>0</v>
      </c>
      <c r="AA1154">
        <v>0</v>
      </c>
      <c r="AB1154">
        <v>0.27542299999999997</v>
      </c>
      <c r="AC1154">
        <v>0.114123</v>
      </c>
      <c r="AD1154">
        <v>0.37476900000000002</v>
      </c>
      <c r="AE1154">
        <v>0.99048800000000004</v>
      </c>
      <c r="AF1154">
        <v>1.1304860000000001</v>
      </c>
      <c r="AG1154">
        <v>-0.171852</v>
      </c>
      <c r="AH1154">
        <v>5.3390019999999998</v>
      </c>
      <c r="AI1154">
        <v>1.3786149999999999</v>
      </c>
      <c r="AJ1154">
        <v>-2.3703889999999999</v>
      </c>
      <c r="AK1154">
        <v>-2.1869990000000001</v>
      </c>
      <c r="AL1154">
        <v>0.274283</v>
      </c>
      <c r="AM1154" t="s">
        <v>221</v>
      </c>
      <c r="AN1154">
        <v>786.51664500000004</v>
      </c>
      <c r="AO1154">
        <v>288.03764200000001</v>
      </c>
      <c r="AP1154">
        <v>340.196303</v>
      </c>
      <c r="AQ1154">
        <v>1.11263</v>
      </c>
      <c r="AR1154">
        <v>92373.429151000004</v>
      </c>
      <c r="AS1154" t="s">
        <v>224</v>
      </c>
      <c r="AT1154">
        <v>6.0000000000000001E-3</v>
      </c>
      <c r="AU1154">
        <v>0.6</v>
      </c>
      <c r="AV1154">
        <v>1</v>
      </c>
      <c r="AW1154">
        <v>-1</v>
      </c>
      <c r="AX1154">
        <v>-0.16650400000000001</v>
      </c>
      <c r="AY1154" t="s">
        <v>302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303</v>
      </c>
      <c r="BH1154">
        <v>-252763.96750100001</v>
      </c>
      <c r="BI1154">
        <v>-396522.48803499999</v>
      </c>
      <c r="BJ1154">
        <v>77490.157839000007</v>
      </c>
      <c r="BK1154">
        <v>0</v>
      </c>
      <c r="BL1154">
        <v>0</v>
      </c>
      <c r="BM1154">
        <v>0</v>
      </c>
      <c r="BN1154" t="s">
        <v>304</v>
      </c>
      <c r="BO1154">
        <v>3280.4368399999998</v>
      </c>
      <c r="BP1154">
        <v>989.13363200000003</v>
      </c>
      <c r="BQ1154">
        <v>5175.3307779999996</v>
      </c>
    </row>
    <row r="1155" spans="1:69">
      <c r="A1155">
        <v>1154</v>
      </c>
      <c r="C1155" t="s">
        <v>301</v>
      </c>
      <c r="D1155">
        <v>18.009056000000001</v>
      </c>
      <c r="E1155">
        <v>18.009056000000001</v>
      </c>
      <c r="F1155">
        <v>0</v>
      </c>
      <c r="G1155">
        <v>-5.0000000000000004E-6</v>
      </c>
      <c r="H1155">
        <v>1</v>
      </c>
      <c r="I1155">
        <v>9.9999999999999995E-7</v>
      </c>
      <c r="J1155" t="s">
        <v>222</v>
      </c>
      <c r="K1155">
        <v>7579</v>
      </c>
      <c r="L1155">
        <v>0</v>
      </c>
      <c r="M1155">
        <v>0</v>
      </c>
      <c r="N1155">
        <v>0</v>
      </c>
      <c r="O1155">
        <v>8037.2434999999996</v>
      </c>
      <c r="P1155">
        <v>10714.727699999999</v>
      </c>
      <c r="Q1155">
        <v>6481.9775</v>
      </c>
      <c r="R1155" t="s">
        <v>223</v>
      </c>
      <c r="S1155">
        <v>-42.987935</v>
      </c>
      <c r="T1155">
        <v>-50.966275000000003</v>
      </c>
      <c r="U1155">
        <v>8.9296989999999994</v>
      </c>
      <c r="V1155">
        <v>-59.797964999999998</v>
      </c>
      <c r="W1155">
        <v>83.481067999999993</v>
      </c>
      <c r="X1155">
        <v>28.004704</v>
      </c>
      <c r="Y1155">
        <v>0</v>
      </c>
      <c r="Z1155">
        <v>0</v>
      </c>
      <c r="AA1155">
        <v>0</v>
      </c>
      <c r="AB1155">
        <v>0.27633600000000003</v>
      </c>
      <c r="AC1155">
        <v>0.11344700000000001</v>
      </c>
      <c r="AD1155">
        <v>0.37229299999999999</v>
      </c>
      <c r="AE1155">
        <v>0.99214599999999997</v>
      </c>
      <c r="AF1155">
        <v>1.131167</v>
      </c>
      <c r="AG1155">
        <v>-0.16961899999999999</v>
      </c>
      <c r="AH1155">
        <v>5.3104319999999996</v>
      </c>
      <c r="AI1155">
        <v>1.3745309999999999</v>
      </c>
      <c r="AJ1155">
        <v>-2.3364099999999999</v>
      </c>
      <c r="AK1155">
        <v>-2.1923819999999998</v>
      </c>
      <c r="AL1155">
        <v>0.26624100000000001</v>
      </c>
      <c r="AM1155" t="s">
        <v>221</v>
      </c>
      <c r="AN1155">
        <v>786.12129300000004</v>
      </c>
      <c r="AO1155">
        <v>288.040212</v>
      </c>
      <c r="AP1155">
        <v>340.19781999999998</v>
      </c>
      <c r="AQ1155">
        <v>1.1126720000000001</v>
      </c>
      <c r="AR1155">
        <v>92377.760901999995</v>
      </c>
      <c r="AS1155" t="s">
        <v>224</v>
      </c>
      <c r="AT1155">
        <v>6.0000000000000001E-3</v>
      </c>
      <c r="AU1155">
        <v>0.6</v>
      </c>
      <c r="AV1155">
        <v>1</v>
      </c>
      <c r="AW1155">
        <v>-1</v>
      </c>
      <c r="AX1155">
        <v>-0.16650400000000001</v>
      </c>
      <c r="AY1155" t="s">
        <v>302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303</v>
      </c>
      <c r="BH1155">
        <v>-256217.721984</v>
      </c>
      <c r="BI1155">
        <v>-396300.66154499998</v>
      </c>
      <c r="BJ1155">
        <v>76027.537169999996</v>
      </c>
      <c r="BK1155">
        <v>0</v>
      </c>
      <c r="BL1155">
        <v>0</v>
      </c>
      <c r="BM1155">
        <v>0</v>
      </c>
      <c r="BN1155" t="s">
        <v>304</v>
      </c>
      <c r="BO1155">
        <v>3275.537194</v>
      </c>
      <c r="BP1155">
        <v>987.65626599999996</v>
      </c>
      <c r="BQ1155">
        <v>5167.6009260000001</v>
      </c>
    </row>
    <row r="1156" spans="1:69">
      <c r="A1156">
        <v>1155</v>
      </c>
      <c r="C1156" t="s">
        <v>301</v>
      </c>
      <c r="D1156">
        <v>18.009056000000001</v>
      </c>
      <c r="E1156">
        <v>18.009056000000001</v>
      </c>
      <c r="F1156">
        <v>0</v>
      </c>
      <c r="G1156">
        <v>-5.0000000000000004E-6</v>
      </c>
      <c r="H1156">
        <v>1</v>
      </c>
      <c r="I1156">
        <v>9.9999999999999995E-7</v>
      </c>
      <c r="J1156" t="s">
        <v>222</v>
      </c>
      <c r="K1156">
        <v>7579</v>
      </c>
      <c r="L1156">
        <v>0</v>
      </c>
      <c r="M1156">
        <v>0</v>
      </c>
      <c r="N1156">
        <v>0</v>
      </c>
      <c r="O1156">
        <v>8037.2434999999996</v>
      </c>
      <c r="P1156">
        <v>10714.727699999999</v>
      </c>
      <c r="Q1156">
        <v>6481.9775</v>
      </c>
      <c r="R1156" t="s">
        <v>223</v>
      </c>
      <c r="S1156">
        <v>-43.434823999999999</v>
      </c>
      <c r="T1156">
        <v>-50.956296000000002</v>
      </c>
      <c r="U1156">
        <v>8.6607299999999992</v>
      </c>
      <c r="V1156">
        <v>-60.330618999999999</v>
      </c>
      <c r="W1156">
        <v>83.278390999999999</v>
      </c>
      <c r="X1156">
        <v>27.152650999999999</v>
      </c>
      <c r="Y1156">
        <v>0</v>
      </c>
      <c r="Z1156">
        <v>0</v>
      </c>
      <c r="AA1156">
        <v>0</v>
      </c>
      <c r="AB1156">
        <v>0.27726000000000001</v>
      </c>
      <c r="AC1156">
        <v>0.112778</v>
      </c>
      <c r="AD1156">
        <v>0.36985000000000001</v>
      </c>
      <c r="AE1156">
        <v>0.99380999999999997</v>
      </c>
      <c r="AF1156">
        <v>1.1318429999999999</v>
      </c>
      <c r="AG1156">
        <v>-0.16739999999999999</v>
      </c>
      <c r="AH1156">
        <v>5.2831970000000004</v>
      </c>
      <c r="AI1156">
        <v>1.3702559999999999</v>
      </c>
      <c r="AJ1156">
        <v>-2.303763</v>
      </c>
      <c r="AK1156">
        <v>-2.1977410000000002</v>
      </c>
      <c r="AL1156">
        <v>0.25814900000000002</v>
      </c>
      <c r="AM1156" t="s">
        <v>221</v>
      </c>
      <c r="AN1156">
        <v>785.72470799999996</v>
      </c>
      <c r="AO1156">
        <v>288.04278900000003</v>
      </c>
      <c r="AP1156">
        <v>340.199343</v>
      </c>
      <c r="AQ1156">
        <v>1.112714</v>
      </c>
      <c r="AR1156">
        <v>92382.106331000003</v>
      </c>
      <c r="AS1156" t="s">
        <v>224</v>
      </c>
      <c r="AT1156">
        <v>6.0000000000000001E-3</v>
      </c>
      <c r="AU1156">
        <v>0.6</v>
      </c>
      <c r="AV1156">
        <v>1</v>
      </c>
      <c r="AW1156">
        <v>-1</v>
      </c>
      <c r="AX1156">
        <v>-0.16650400000000001</v>
      </c>
      <c r="AY1156" t="s">
        <v>302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303</v>
      </c>
      <c r="BH1156">
        <v>-259673.529507</v>
      </c>
      <c r="BI1156">
        <v>-396075.20178900001</v>
      </c>
      <c r="BJ1156">
        <v>74501.635819999996</v>
      </c>
      <c r="BK1156">
        <v>0</v>
      </c>
      <c r="BL1156">
        <v>0</v>
      </c>
      <c r="BM1156">
        <v>0</v>
      </c>
      <c r="BN1156" t="s">
        <v>304</v>
      </c>
      <c r="BO1156">
        <v>3270.8020630000001</v>
      </c>
      <c r="BP1156">
        <v>986.22850600000004</v>
      </c>
      <c r="BQ1156">
        <v>5160.1306189999996</v>
      </c>
    </row>
    <row r="1157" spans="1:69">
      <c r="A1157">
        <v>1156</v>
      </c>
      <c r="C1157" t="s">
        <v>301</v>
      </c>
      <c r="D1157">
        <v>18.009056000000001</v>
      </c>
      <c r="E1157">
        <v>18.009056000000001</v>
      </c>
      <c r="F1157">
        <v>0</v>
      </c>
      <c r="G1157">
        <v>-5.0000000000000004E-6</v>
      </c>
      <c r="H1157">
        <v>1</v>
      </c>
      <c r="I1157">
        <v>9.9999999999999995E-7</v>
      </c>
      <c r="J1157" t="s">
        <v>222</v>
      </c>
      <c r="K1157">
        <v>7579</v>
      </c>
      <c r="L1157">
        <v>0</v>
      </c>
      <c r="M1157">
        <v>0</v>
      </c>
      <c r="N1157">
        <v>0</v>
      </c>
      <c r="O1157">
        <v>8037.2434999999996</v>
      </c>
      <c r="P1157">
        <v>10714.727699999999</v>
      </c>
      <c r="Q1157">
        <v>6481.9775</v>
      </c>
      <c r="R1157" t="s">
        <v>223</v>
      </c>
      <c r="S1157">
        <v>-43.881385999999999</v>
      </c>
      <c r="T1157">
        <v>-50.946187999999999</v>
      </c>
      <c r="U1157">
        <v>8.3835219999999993</v>
      </c>
      <c r="V1157">
        <v>-60.858896999999999</v>
      </c>
      <c r="W1157">
        <v>83.071180999999996</v>
      </c>
      <c r="X1157">
        <v>26.295472</v>
      </c>
      <c r="Y1157">
        <v>0</v>
      </c>
      <c r="Z1157">
        <v>0</v>
      </c>
      <c r="AA1157">
        <v>0</v>
      </c>
      <c r="AB1157">
        <v>0.278196</v>
      </c>
      <c r="AC1157">
        <v>0.11211400000000001</v>
      </c>
      <c r="AD1157">
        <v>0.36744300000000002</v>
      </c>
      <c r="AE1157">
        <v>0.995479</v>
      </c>
      <c r="AF1157">
        <v>1.1325160000000001</v>
      </c>
      <c r="AG1157">
        <v>-0.16519500000000001</v>
      </c>
      <c r="AH1157">
        <v>5.2572720000000004</v>
      </c>
      <c r="AI1157">
        <v>1.3657980000000001</v>
      </c>
      <c r="AJ1157">
        <v>-2.272405</v>
      </c>
      <c r="AK1157">
        <v>-2.2030759999999998</v>
      </c>
      <c r="AL1157">
        <v>0.25000600000000001</v>
      </c>
      <c r="AM1157" t="s">
        <v>221</v>
      </c>
      <c r="AN1157">
        <v>785.32687299999998</v>
      </c>
      <c r="AO1157">
        <v>288.04537499999998</v>
      </c>
      <c r="AP1157">
        <v>340.20087000000001</v>
      </c>
      <c r="AQ1157">
        <v>1.112757</v>
      </c>
      <c r="AR1157">
        <v>92386.465626999998</v>
      </c>
      <c r="AS1157" t="s">
        <v>224</v>
      </c>
      <c r="AT1157">
        <v>6.0000000000000001E-3</v>
      </c>
      <c r="AU1157">
        <v>0.6</v>
      </c>
      <c r="AV1157">
        <v>1</v>
      </c>
      <c r="AW1157">
        <v>-1</v>
      </c>
      <c r="AX1157">
        <v>-0.16650400000000001</v>
      </c>
      <c r="AY1157" t="s">
        <v>302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303</v>
      </c>
      <c r="BH1157">
        <v>-263130.58085099998</v>
      </c>
      <c r="BI1157">
        <v>-395845.61347899999</v>
      </c>
      <c r="BJ1157">
        <v>72911.894400000005</v>
      </c>
      <c r="BK1157">
        <v>0</v>
      </c>
      <c r="BL1157">
        <v>0</v>
      </c>
      <c r="BM1157">
        <v>0</v>
      </c>
      <c r="BN1157" t="s">
        <v>304</v>
      </c>
      <c r="BO1157">
        <v>3266.2248629999999</v>
      </c>
      <c r="BP1157">
        <v>984.84836600000006</v>
      </c>
      <c r="BQ1157">
        <v>5152.9094690000002</v>
      </c>
    </row>
    <row r="1158" spans="1:69">
      <c r="A1158">
        <v>1157</v>
      </c>
      <c r="C1158" t="s">
        <v>301</v>
      </c>
      <c r="D1158">
        <v>18.009056000000001</v>
      </c>
      <c r="E1158">
        <v>18.009056000000001</v>
      </c>
      <c r="F1158">
        <v>0</v>
      </c>
      <c r="G1158">
        <v>-5.0000000000000004E-6</v>
      </c>
      <c r="H1158">
        <v>1</v>
      </c>
      <c r="I1158">
        <v>9.9999999999999995E-7</v>
      </c>
      <c r="J1158" t="s">
        <v>222</v>
      </c>
      <c r="K1158">
        <v>7579</v>
      </c>
      <c r="L1158">
        <v>0</v>
      </c>
      <c r="M1158">
        <v>0</v>
      </c>
      <c r="N1158">
        <v>0</v>
      </c>
      <c r="O1158">
        <v>8037.2434999999996</v>
      </c>
      <c r="P1158">
        <v>10714.727699999999</v>
      </c>
      <c r="Q1158">
        <v>6481.9775</v>
      </c>
      <c r="R1158" t="s">
        <v>223</v>
      </c>
      <c r="S1158">
        <v>-44.327497999999999</v>
      </c>
      <c r="T1158">
        <v>-50.935899999999997</v>
      </c>
      <c r="U1158">
        <v>8.0979930000000007</v>
      </c>
      <c r="V1158">
        <v>-61.382800000000003</v>
      </c>
      <c r="W1158">
        <v>82.859424000000004</v>
      </c>
      <c r="X1158">
        <v>25.433174000000001</v>
      </c>
      <c r="Y1158">
        <v>0</v>
      </c>
      <c r="Z1158">
        <v>0</v>
      </c>
      <c r="AA1158">
        <v>0</v>
      </c>
      <c r="AB1158">
        <v>0.279144</v>
      </c>
      <c r="AC1158">
        <v>0.111456</v>
      </c>
      <c r="AD1158">
        <v>0.36506899999999998</v>
      </c>
      <c r="AE1158">
        <v>0.99715399999999998</v>
      </c>
      <c r="AF1158">
        <v>1.1331850000000001</v>
      </c>
      <c r="AG1158">
        <v>-0.16300400000000001</v>
      </c>
      <c r="AH1158">
        <v>5.2326220000000001</v>
      </c>
      <c r="AI1158">
        <v>1.3611690000000001</v>
      </c>
      <c r="AJ1158">
        <v>-2.242302</v>
      </c>
      <c r="AK1158">
        <v>-2.2083879999999998</v>
      </c>
      <c r="AL1158">
        <v>0.241813</v>
      </c>
      <c r="AM1158" t="s">
        <v>221</v>
      </c>
      <c r="AN1158">
        <v>784.92777000000001</v>
      </c>
      <c r="AO1158">
        <v>288.04796900000002</v>
      </c>
      <c r="AP1158">
        <v>340.20240200000001</v>
      </c>
      <c r="AQ1158">
        <v>1.1128</v>
      </c>
      <c r="AR1158">
        <v>92390.838977000007</v>
      </c>
      <c r="AS1158" t="s">
        <v>224</v>
      </c>
      <c r="AT1158">
        <v>6.0000000000000001E-3</v>
      </c>
      <c r="AU1158">
        <v>0.6</v>
      </c>
      <c r="AV1158">
        <v>1</v>
      </c>
      <c r="AW1158">
        <v>-1</v>
      </c>
      <c r="AX1158">
        <v>-0.16650400000000001</v>
      </c>
      <c r="AY1158" t="s">
        <v>302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303</v>
      </c>
      <c r="BH1158">
        <v>-266589.17684600002</v>
      </c>
      <c r="BI1158">
        <v>-395612.78712200001</v>
      </c>
      <c r="BJ1158">
        <v>71258.033767000001</v>
      </c>
      <c r="BK1158">
        <v>0</v>
      </c>
      <c r="BL1158">
        <v>0</v>
      </c>
      <c r="BM1158">
        <v>0</v>
      </c>
      <c r="BN1158" t="s">
        <v>304</v>
      </c>
      <c r="BO1158">
        <v>3261.8104010000002</v>
      </c>
      <c r="BP1158">
        <v>983.51729499999999</v>
      </c>
      <c r="BQ1158">
        <v>5145.9450619999998</v>
      </c>
    </row>
    <row r="1159" spans="1:69">
      <c r="A1159">
        <v>1158</v>
      </c>
      <c r="C1159" t="s">
        <v>301</v>
      </c>
      <c r="D1159">
        <v>18.009056000000001</v>
      </c>
      <c r="E1159">
        <v>18.009056000000001</v>
      </c>
      <c r="F1159">
        <v>0</v>
      </c>
      <c r="G1159">
        <v>-5.0000000000000004E-6</v>
      </c>
      <c r="H1159">
        <v>1</v>
      </c>
      <c r="I1159">
        <v>9.9999999999999995E-7</v>
      </c>
      <c r="J1159" t="s">
        <v>222</v>
      </c>
      <c r="K1159">
        <v>7579</v>
      </c>
      <c r="L1159">
        <v>0</v>
      </c>
      <c r="M1159">
        <v>0</v>
      </c>
      <c r="N1159">
        <v>0</v>
      </c>
      <c r="O1159">
        <v>8037.2434999999996</v>
      </c>
      <c r="P1159">
        <v>10714.727699999999</v>
      </c>
      <c r="Q1159">
        <v>6481.9775</v>
      </c>
      <c r="R1159" t="s">
        <v>223</v>
      </c>
      <c r="S1159">
        <v>-44.773217000000002</v>
      </c>
      <c r="T1159">
        <v>-50.925538000000003</v>
      </c>
      <c r="U1159">
        <v>7.8041309999999999</v>
      </c>
      <c r="V1159">
        <v>-61.902330999999997</v>
      </c>
      <c r="W1159">
        <v>82.643150000000006</v>
      </c>
      <c r="X1159">
        <v>24.565791999999998</v>
      </c>
      <c r="Y1159">
        <v>0</v>
      </c>
      <c r="Z1159">
        <v>0</v>
      </c>
      <c r="AA1159">
        <v>0</v>
      </c>
      <c r="AB1159">
        <v>0.28010299999999999</v>
      </c>
      <c r="AC1159">
        <v>0.110805</v>
      </c>
      <c r="AD1159">
        <v>0.36273</v>
      </c>
      <c r="AE1159">
        <v>0.998834</v>
      </c>
      <c r="AF1159">
        <v>1.1338490000000001</v>
      </c>
      <c r="AG1159">
        <v>-0.160828</v>
      </c>
      <c r="AH1159">
        <v>5.2092080000000003</v>
      </c>
      <c r="AI1159">
        <v>1.3563829999999999</v>
      </c>
      <c r="AJ1159">
        <v>-2.2134290000000001</v>
      </c>
      <c r="AK1159">
        <v>-2.2136770000000001</v>
      </c>
      <c r="AL1159">
        <v>0.233569</v>
      </c>
      <c r="AM1159" t="s">
        <v>221</v>
      </c>
      <c r="AN1159">
        <v>784.52738299999999</v>
      </c>
      <c r="AO1159">
        <v>288.05057199999999</v>
      </c>
      <c r="AP1159">
        <v>340.20393899999999</v>
      </c>
      <c r="AQ1159">
        <v>1.1128420000000001</v>
      </c>
      <c r="AR1159">
        <v>92395.226574</v>
      </c>
      <c r="AS1159" t="s">
        <v>224</v>
      </c>
      <c r="AT1159">
        <v>6.0000000000000001E-3</v>
      </c>
      <c r="AU1159">
        <v>0.6</v>
      </c>
      <c r="AV1159">
        <v>1</v>
      </c>
      <c r="AW1159">
        <v>-1</v>
      </c>
      <c r="AX1159">
        <v>-0.16650400000000001</v>
      </c>
      <c r="AY1159" t="s">
        <v>302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303</v>
      </c>
      <c r="BH1159">
        <v>-270049.69984900003</v>
      </c>
      <c r="BI1159">
        <v>-395377.89612699999</v>
      </c>
      <c r="BJ1159">
        <v>69539.828095000004</v>
      </c>
      <c r="BK1159">
        <v>0</v>
      </c>
      <c r="BL1159">
        <v>0</v>
      </c>
      <c r="BM1159">
        <v>0</v>
      </c>
      <c r="BN1159" t="s">
        <v>304</v>
      </c>
      <c r="BO1159">
        <v>3257.5660379999999</v>
      </c>
      <c r="BP1159">
        <v>982.23751400000003</v>
      </c>
      <c r="BQ1159">
        <v>5139.2490070000003</v>
      </c>
    </row>
    <row r="1160" spans="1:69">
      <c r="A1160">
        <v>1159</v>
      </c>
      <c r="C1160" t="s">
        <v>301</v>
      </c>
      <c r="D1160">
        <v>18.009056000000001</v>
      </c>
      <c r="E1160">
        <v>18.009056000000001</v>
      </c>
      <c r="F1160">
        <v>0</v>
      </c>
      <c r="G1160">
        <v>-5.0000000000000004E-6</v>
      </c>
      <c r="H1160">
        <v>1</v>
      </c>
      <c r="I1160">
        <v>9.9999999999999995E-7</v>
      </c>
      <c r="J1160" t="s">
        <v>222</v>
      </c>
      <c r="K1160">
        <v>7579</v>
      </c>
      <c r="L1160">
        <v>0</v>
      </c>
      <c r="M1160">
        <v>0</v>
      </c>
      <c r="N1160">
        <v>0</v>
      </c>
      <c r="O1160">
        <v>8037.2434999999996</v>
      </c>
      <c r="P1160">
        <v>10714.727699999999</v>
      </c>
      <c r="Q1160">
        <v>6481.9775</v>
      </c>
      <c r="R1160" t="s">
        <v>223</v>
      </c>
      <c r="S1160">
        <v>-45.218581999999998</v>
      </c>
      <c r="T1160">
        <v>-50.915280000000003</v>
      </c>
      <c r="U1160">
        <v>7.5019169999999997</v>
      </c>
      <c r="V1160">
        <v>-62.417451999999997</v>
      </c>
      <c r="W1160">
        <v>82.422286999999997</v>
      </c>
      <c r="X1160">
        <v>23.693315999999999</v>
      </c>
      <c r="Y1160">
        <v>0</v>
      </c>
      <c r="Z1160">
        <v>0</v>
      </c>
      <c r="AA1160">
        <v>0</v>
      </c>
      <c r="AB1160">
        <v>0.28107599999999999</v>
      </c>
      <c r="AC1160">
        <v>0.11015900000000001</v>
      </c>
      <c r="AD1160">
        <v>0.36042800000000003</v>
      </c>
      <c r="AE1160">
        <v>1.000521</v>
      </c>
      <c r="AF1160">
        <v>1.1345099999999999</v>
      </c>
      <c r="AG1160">
        <v>-0.158666</v>
      </c>
      <c r="AH1160">
        <v>5.186985</v>
      </c>
      <c r="AI1160">
        <v>1.3514489999999999</v>
      </c>
      <c r="AJ1160">
        <v>-2.185737</v>
      </c>
      <c r="AK1160">
        <v>-2.2189459999999999</v>
      </c>
      <c r="AL1160">
        <v>0.225276</v>
      </c>
      <c r="AM1160" t="s">
        <v>221</v>
      </c>
      <c r="AN1160">
        <v>784.12569399999995</v>
      </c>
      <c r="AO1160">
        <v>288.05318299999999</v>
      </c>
      <c r="AP1160">
        <v>340.20548000000002</v>
      </c>
      <c r="AQ1160">
        <v>1.1128849999999999</v>
      </c>
      <c r="AR1160">
        <v>92399.62861</v>
      </c>
      <c r="AS1160" t="s">
        <v>224</v>
      </c>
      <c r="AT1160">
        <v>6.0000000000000001E-3</v>
      </c>
      <c r="AU1160">
        <v>0.6</v>
      </c>
      <c r="AV1160">
        <v>1</v>
      </c>
      <c r="AW1160">
        <v>-1</v>
      </c>
      <c r="AX1160">
        <v>-0.16650400000000001</v>
      </c>
      <c r="AY1160" t="s">
        <v>302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303</v>
      </c>
      <c r="BH1160">
        <v>-273512.12969600002</v>
      </c>
      <c r="BI1160">
        <v>-395141.27066899999</v>
      </c>
      <c r="BJ1160">
        <v>67756.865651999993</v>
      </c>
      <c r="BK1160">
        <v>0</v>
      </c>
      <c r="BL1160">
        <v>0</v>
      </c>
      <c r="BM1160">
        <v>0</v>
      </c>
      <c r="BN1160" t="s">
        <v>304</v>
      </c>
      <c r="BO1160">
        <v>3253.4921979999999</v>
      </c>
      <c r="BP1160">
        <v>981.00914899999998</v>
      </c>
      <c r="BQ1160">
        <v>5132.8219769999996</v>
      </c>
    </row>
    <row r="1161" spans="1:69">
      <c r="A1161">
        <v>1160</v>
      </c>
      <c r="C1161" t="s">
        <v>301</v>
      </c>
      <c r="D1161">
        <v>18.009056000000001</v>
      </c>
      <c r="E1161">
        <v>18.009056000000001</v>
      </c>
      <c r="F1161">
        <v>0</v>
      </c>
      <c r="G1161">
        <v>-5.0000000000000004E-6</v>
      </c>
      <c r="H1161">
        <v>1</v>
      </c>
      <c r="I1161">
        <v>9.9999999999999995E-7</v>
      </c>
      <c r="J1161" t="s">
        <v>222</v>
      </c>
      <c r="K1161">
        <v>7579</v>
      </c>
      <c r="L1161">
        <v>0</v>
      </c>
      <c r="M1161">
        <v>0</v>
      </c>
      <c r="N1161">
        <v>0</v>
      </c>
      <c r="O1161">
        <v>8037.2434999999996</v>
      </c>
      <c r="P1161">
        <v>10714.727699999999</v>
      </c>
      <c r="Q1161">
        <v>6481.9775</v>
      </c>
      <c r="R1161" t="s">
        <v>223</v>
      </c>
      <c r="S1161">
        <v>-45.663611000000003</v>
      </c>
      <c r="T1161">
        <v>-50.905154000000003</v>
      </c>
      <c r="U1161">
        <v>7.1912929999999999</v>
      </c>
      <c r="V1161">
        <v>-62.928100999999998</v>
      </c>
      <c r="W1161">
        <v>82.196815999999998</v>
      </c>
      <c r="X1161">
        <v>22.815753000000001</v>
      </c>
      <c r="Y1161">
        <v>0</v>
      </c>
      <c r="Z1161">
        <v>0</v>
      </c>
      <c r="AA1161">
        <v>0</v>
      </c>
      <c r="AB1161">
        <v>0.28206199999999998</v>
      </c>
      <c r="AC1161">
        <v>0.10951900000000001</v>
      </c>
      <c r="AD1161">
        <v>0.35816199999999998</v>
      </c>
      <c r="AE1161">
        <v>1.002213</v>
      </c>
      <c r="AF1161">
        <v>1.135167</v>
      </c>
      <c r="AG1161">
        <v>-0.15651699999999999</v>
      </c>
      <c r="AH1161">
        <v>5.1659100000000002</v>
      </c>
      <c r="AI1161">
        <v>1.346376</v>
      </c>
      <c r="AJ1161">
        <v>-2.1591779999999998</v>
      </c>
      <c r="AK1161">
        <v>-2.2241930000000001</v>
      </c>
      <c r="AL1161">
        <v>0.21693299999999999</v>
      </c>
      <c r="AM1161" t="s">
        <v>221</v>
      </c>
      <c r="AN1161">
        <v>783.72268499999996</v>
      </c>
      <c r="AO1161">
        <v>288.05580300000003</v>
      </c>
      <c r="AP1161">
        <v>340.20702699999998</v>
      </c>
      <c r="AQ1161">
        <v>1.1129279999999999</v>
      </c>
      <c r="AR1161">
        <v>92404.045278999998</v>
      </c>
      <c r="AS1161" t="s">
        <v>224</v>
      </c>
      <c r="AT1161">
        <v>6.0000000000000001E-3</v>
      </c>
      <c r="AU1161">
        <v>0.6</v>
      </c>
      <c r="AV1161">
        <v>1</v>
      </c>
      <c r="AW1161">
        <v>-1</v>
      </c>
      <c r="AX1161">
        <v>-0.16650400000000001</v>
      </c>
      <c r="AY1161" t="s">
        <v>302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303</v>
      </c>
      <c r="BH1161">
        <v>-276976.339599</v>
      </c>
      <c r="BI1161">
        <v>-394903.464523</v>
      </c>
      <c r="BJ1161">
        <v>65908.733225000004</v>
      </c>
      <c r="BK1161">
        <v>0</v>
      </c>
      <c r="BL1161">
        <v>0</v>
      </c>
      <c r="BM1161">
        <v>0</v>
      </c>
      <c r="BN1161" t="s">
        <v>304</v>
      </c>
      <c r="BO1161">
        <v>3249.591453</v>
      </c>
      <c r="BP1161">
        <v>979.83297700000003</v>
      </c>
      <c r="BQ1161">
        <v>5126.6680269999997</v>
      </c>
    </row>
    <row r="1162" spans="1:69">
      <c r="A1162">
        <v>1161</v>
      </c>
      <c r="C1162" t="s">
        <v>301</v>
      </c>
      <c r="D1162">
        <v>18.009056000000001</v>
      </c>
      <c r="E1162">
        <v>18.009056000000001</v>
      </c>
      <c r="F1162">
        <v>0</v>
      </c>
      <c r="G1162">
        <v>-5.0000000000000004E-6</v>
      </c>
      <c r="H1162">
        <v>1</v>
      </c>
      <c r="I1162">
        <v>9.9999999999999995E-7</v>
      </c>
      <c r="J1162" t="s">
        <v>222</v>
      </c>
      <c r="K1162">
        <v>7579</v>
      </c>
      <c r="L1162">
        <v>0</v>
      </c>
      <c r="M1162">
        <v>0</v>
      </c>
      <c r="N1162">
        <v>0</v>
      </c>
      <c r="O1162">
        <v>8037.2434999999996</v>
      </c>
      <c r="P1162">
        <v>10714.727699999999</v>
      </c>
      <c r="Q1162">
        <v>6481.9775</v>
      </c>
      <c r="R1162" t="s">
        <v>223</v>
      </c>
      <c r="S1162">
        <v>-46.108269999999997</v>
      </c>
      <c r="T1162">
        <v>-50.895237000000002</v>
      </c>
      <c r="U1162">
        <v>6.8722089999999998</v>
      </c>
      <c r="V1162">
        <v>-63.434215999999999</v>
      </c>
      <c r="W1162">
        <v>81.966649000000004</v>
      </c>
      <c r="X1162">
        <v>21.933097</v>
      </c>
      <c r="Y1162">
        <v>0</v>
      </c>
      <c r="Z1162">
        <v>0</v>
      </c>
      <c r="AA1162">
        <v>0</v>
      </c>
      <c r="AB1162">
        <v>0.28306199999999998</v>
      </c>
      <c r="AC1162">
        <v>0.108885</v>
      </c>
      <c r="AD1162">
        <v>0.355933</v>
      </c>
      <c r="AE1162">
        <v>1.0039119999999999</v>
      </c>
      <c r="AF1162">
        <v>1.135821</v>
      </c>
      <c r="AG1162">
        <v>-0.15438099999999999</v>
      </c>
      <c r="AH1162">
        <v>5.145937</v>
      </c>
      <c r="AI1162">
        <v>1.3411729999999999</v>
      </c>
      <c r="AJ1162">
        <v>-2.1337030000000001</v>
      </c>
      <c r="AK1162">
        <v>-2.2294209999999999</v>
      </c>
      <c r="AL1162">
        <v>0.20854</v>
      </c>
      <c r="AM1162" t="s">
        <v>221</v>
      </c>
      <c r="AN1162">
        <v>783.31833900000004</v>
      </c>
      <c r="AO1162">
        <v>288.05843099999998</v>
      </c>
      <c r="AP1162">
        <v>340.20857899999999</v>
      </c>
      <c r="AQ1162">
        <v>1.1129720000000001</v>
      </c>
      <c r="AR1162">
        <v>92408.476777000003</v>
      </c>
      <c r="AS1162" t="s">
        <v>224</v>
      </c>
      <c r="AT1162">
        <v>6.0000000000000001E-3</v>
      </c>
      <c r="AU1162">
        <v>0.6</v>
      </c>
      <c r="AV1162">
        <v>1</v>
      </c>
      <c r="AW1162">
        <v>-1</v>
      </c>
      <c r="AX1162">
        <v>-0.16650400000000001</v>
      </c>
      <c r="AY1162" t="s">
        <v>302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303</v>
      </c>
      <c r="BH1162">
        <v>-280442.14606499998</v>
      </c>
      <c r="BI1162">
        <v>-394664.60878200002</v>
      </c>
      <c r="BJ1162">
        <v>63994.978794000002</v>
      </c>
      <c r="BK1162">
        <v>0</v>
      </c>
      <c r="BL1162">
        <v>0</v>
      </c>
      <c r="BM1162">
        <v>0</v>
      </c>
      <c r="BN1162" t="s">
        <v>304</v>
      </c>
      <c r="BO1162">
        <v>3245.8628549999999</v>
      </c>
      <c r="BP1162">
        <v>978.70871199999999</v>
      </c>
      <c r="BQ1162">
        <v>5120.7856609999999</v>
      </c>
    </row>
    <row r="1163" spans="1:69">
      <c r="A1163">
        <v>1162</v>
      </c>
      <c r="C1163" t="s">
        <v>301</v>
      </c>
      <c r="D1163">
        <v>18.009056000000001</v>
      </c>
      <c r="E1163">
        <v>18.009056000000001</v>
      </c>
      <c r="F1163">
        <v>0</v>
      </c>
      <c r="G1163">
        <v>-5.0000000000000004E-6</v>
      </c>
      <c r="H1163">
        <v>1</v>
      </c>
      <c r="I1163">
        <v>9.9999999999999995E-7</v>
      </c>
      <c r="J1163" t="s">
        <v>222</v>
      </c>
      <c r="K1163">
        <v>7579</v>
      </c>
      <c r="L1163">
        <v>0</v>
      </c>
      <c r="M1163">
        <v>0</v>
      </c>
      <c r="N1163">
        <v>0</v>
      </c>
      <c r="O1163">
        <v>8037.2434999999996</v>
      </c>
      <c r="P1163">
        <v>10714.727699999999</v>
      </c>
      <c r="Q1163">
        <v>6481.9775</v>
      </c>
      <c r="R1163" t="s">
        <v>223</v>
      </c>
      <c r="S1163">
        <v>-46.552540999999998</v>
      </c>
      <c r="T1163">
        <v>-50.885548</v>
      </c>
      <c r="U1163">
        <v>6.5446099999999996</v>
      </c>
      <c r="V1163">
        <v>-63.935780000000001</v>
      </c>
      <c r="W1163">
        <v>81.731774999999999</v>
      </c>
      <c r="X1163">
        <v>21.045366999999999</v>
      </c>
      <c r="Y1163">
        <v>0</v>
      </c>
      <c r="Z1163">
        <v>0</v>
      </c>
      <c r="AA1163">
        <v>0</v>
      </c>
      <c r="AB1163">
        <v>0.28407500000000002</v>
      </c>
      <c r="AC1163">
        <v>0.10825700000000001</v>
      </c>
      <c r="AD1163">
        <v>0.35374100000000003</v>
      </c>
      <c r="AE1163">
        <v>1.0056160000000001</v>
      </c>
      <c r="AF1163">
        <v>1.1364700000000001</v>
      </c>
      <c r="AG1163">
        <v>-0.152258</v>
      </c>
      <c r="AH1163">
        <v>5.1270179999999996</v>
      </c>
      <c r="AI1163">
        <v>1.33585</v>
      </c>
      <c r="AJ1163">
        <v>-2.1092650000000002</v>
      </c>
      <c r="AK1163">
        <v>-2.2346279999999998</v>
      </c>
      <c r="AL1163">
        <v>0.200097</v>
      </c>
      <c r="AM1163" t="s">
        <v>221</v>
      </c>
      <c r="AN1163">
        <v>782.91263700000002</v>
      </c>
      <c r="AO1163">
        <v>288.06106799999998</v>
      </c>
      <c r="AP1163">
        <v>340.21013699999997</v>
      </c>
      <c r="AQ1163">
        <v>1.1130150000000001</v>
      </c>
      <c r="AR1163">
        <v>92412.923299000002</v>
      </c>
      <c r="AS1163" t="s">
        <v>224</v>
      </c>
      <c r="AT1163">
        <v>6.0000000000000001E-3</v>
      </c>
      <c r="AU1163">
        <v>0.6</v>
      </c>
      <c r="AV1163">
        <v>1</v>
      </c>
      <c r="AW1163">
        <v>-1</v>
      </c>
      <c r="AX1163">
        <v>-0.16650400000000001</v>
      </c>
      <c r="AY1163" t="s">
        <v>302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303</v>
      </c>
      <c r="BH1163">
        <v>-283909.812439</v>
      </c>
      <c r="BI1163">
        <v>-394425.51902299997</v>
      </c>
      <c r="BJ1163">
        <v>62015.257769000003</v>
      </c>
      <c r="BK1163">
        <v>0</v>
      </c>
      <c r="BL1163">
        <v>0</v>
      </c>
      <c r="BM1163">
        <v>0</v>
      </c>
      <c r="BN1163" t="s">
        <v>304</v>
      </c>
      <c r="BO1163">
        <v>3242.3112470000001</v>
      </c>
      <c r="BP1163">
        <v>977.63781300000005</v>
      </c>
      <c r="BQ1163">
        <v>5115.1825209999997</v>
      </c>
    </row>
    <row r="1164" spans="1:69">
      <c r="A1164">
        <v>1163</v>
      </c>
      <c r="C1164" t="s">
        <v>301</v>
      </c>
      <c r="D1164">
        <v>18.009056000000001</v>
      </c>
      <c r="E1164">
        <v>18.009056000000001</v>
      </c>
      <c r="F1164">
        <v>0</v>
      </c>
      <c r="G1164">
        <v>-5.0000000000000004E-6</v>
      </c>
      <c r="H1164">
        <v>1</v>
      </c>
      <c r="I1164">
        <v>9.9999999999999995E-7</v>
      </c>
      <c r="J1164" t="s">
        <v>222</v>
      </c>
      <c r="K1164">
        <v>7579</v>
      </c>
      <c r="L1164">
        <v>0</v>
      </c>
      <c r="M1164">
        <v>0</v>
      </c>
      <c r="N1164">
        <v>0</v>
      </c>
      <c r="O1164">
        <v>8037.2434999999996</v>
      </c>
      <c r="P1164">
        <v>10714.727699999999</v>
      </c>
      <c r="Q1164">
        <v>6481.9775</v>
      </c>
      <c r="R1164" t="s">
        <v>223</v>
      </c>
      <c r="S1164">
        <v>-46.996448999999998</v>
      </c>
      <c r="T1164">
        <v>-50.876209000000003</v>
      </c>
      <c r="U1164">
        <v>6.208475</v>
      </c>
      <c r="V1164">
        <v>-64.432834999999997</v>
      </c>
      <c r="W1164">
        <v>81.492223999999993</v>
      </c>
      <c r="X1164">
        <v>20.152588000000002</v>
      </c>
      <c r="Y1164">
        <v>0</v>
      </c>
      <c r="Z1164">
        <v>0</v>
      </c>
      <c r="AA1164">
        <v>0</v>
      </c>
      <c r="AB1164">
        <v>0.285103</v>
      </c>
      <c r="AC1164">
        <v>0.10763499999999999</v>
      </c>
      <c r="AD1164">
        <v>0.35158699999999998</v>
      </c>
      <c r="AE1164">
        <v>1.0073270000000001</v>
      </c>
      <c r="AF1164">
        <v>1.137116</v>
      </c>
      <c r="AG1164">
        <v>-0.150149</v>
      </c>
      <c r="AH1164">
        <v>5.109102</v>
      </c>
      <c r="AI1164">
        <v>1.3304149999999999</v>
      </c>
      <c r="AJ1164">
        <v>-2.0858240000000001</v>
      </c>
      <c r="AK1164">
        <v>-2.2398180000000001</v>
      </c>
      <c r="AL1164">
        <v>0.191605</v>
      </c>
      <c r="AM1164" t="s">
        <v>221</v>
      </c>
      <c r="AN1164">
        <v>782.50556300000005</v>
      </c>
      <c r="AO1164">
        <v>288.063714</v>
      </c>
      <c r="AP1164">
        <v>340.21169900000001</v>
      </c>
      <c r="AQ1164">
        <v>1.1130580000000001</v>
      </c>
      <c r="AR1164">
        <v>92417.385047000003</v>
      </c>
      <c r="AS1164" t="s">
        <v>224</v>
      </c>
      <c r="AT1164">
        <v>6.0000000000000001E-3</v>
      </c>
      <c r="AU1164">
        <v>0.6</v>
      </c>
      <c r="AV1164">
        <v>1</v>
      </c>
      <c r="AW1164">
        <v>-1</v>
      </c>
      <c r="AX1164">
        <v>-0.16650400000000001</v>
      </c>
      <c r="AY1164" t="s">
        <v>302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303</v>
      </c>
      <c r="BH1164">
        <v>-287380.09567200002</v>
      </c>
      <c r="BI1164">
        <v>-394187.50621100003</v>
      </c>
      <c r="BJ1164">
        <v>59969.277330999998</v>
      </c>
      <c r="BK1164">
        <v>0</v>
      </c>
      <c r="BL1164">
        <v>0</v>
      </c>
      <c r="BM1164">
        <v>0</v>
      </c>
      <c r="BN1164" t="s">
        <v>304</v>
      </c>
      <c r="BO1164">
        <v>3238.9456220000002</v>
      </c>
      <c r="BP1164">
        <v>976.62299299999995</v>
      </c>
      <c r="BQ1164">
        <v>5109.8727939999999</v>
      </c>
    </row>
    <row r="1165" spans="1:69">
      <c r="A1165">
        <v>1164</v>
      </c>
      <c r="C1165" t="s">
        <v>301</v>
      </c>
      <c r="D1165">
        <v>18.009056000000001</v>
      </c>
      <c r="E1165">
        <v>18.009056000000001</v>
      </c>
      <c r="F1165">
        <v>0</v>
      </c>
      <c r="G1165">
        <v>-5.0000000000000004E-6</v>
      </c>
      <c r="H1165">
        <v>1</v>
      </c>
      <c r="I1165">
        <v>9.9999999999999995E-7</v>
      </c>
      <c r="J1165" t="s">
        <v>222</v>
      </c>
      <c r="K1165">
        <v>7579</v>
      </c>
      <c r="L1165">
        <v>0</v>
      </c>
      <c r="M1165">
        <v>0</v>
      </c>
      <c r="N1165">
        <v>0</v>
      </c>
      <c r="O1165">
        <v>8037.2434999999996</v>
      </c>
      <c r="P1165">
        <v>10714.727699999999</v>
      </c>
      <c r="Q1165">
        <v>6481.9775</v>
      </c>
      <c r="R1165" t="s">
        <v>223</v>
      </c>
      <c r="S1165">
        <v>-47.440120999999998</v>
      </c>
      <c r="T1165">
        <v>-50.867372000000003</v>
      </c>
      <c r="U1165">
        <v>5.8637589999999999</v>
      </c>
      <c r="V1165">
        <v>-64.925223000000003</v>
      </c>
      <c r="W1165">
        <v>81.247861</v>
      </c>
      <c r="X1165">
        <v>19.254735</v>
      </c>
      <c r="Y1165">
        <v>0</v>
      </c>
      <c r="Z1165">
        <v>0</v>
      </c>
      <c r="AA1165">
        <v>0</v>
      </c>
      <c r="AB1165">
        <v>0.28614699999999998</v>
      </c>
      <c r="AC1165">
        <v>0.107019</v>
      </c>
      <c r="AD1165">
        <v>0.34947299999999998</v>
      </c>
      <c r="AE1165">
        <v>1.0090440000000001</v>
      </c>
      <c r="AF1165">
        <v>1.137758</v>
      </c>
      <c r="AG1165">
        <v>-0.14805199999999999</v>
      </c>
      <c r="AH1165">
        <v>5.0921459999999996</v>
      </c>
      <c r="AI1165">
        <v>1.324875</v>
      </c>
      <c r="AJ1165">
        <v>-2.0633219999999999</v>
      </c>
      <c r="AK1165">
        <v>-2.2449889999999999</v>
      </c>
      <c r="AL1165">
        <v>0.18306500000000001</v>
      </c>
      <c r="AM1165" t="s">
        <v>221</v>
      </c>
      <c r="AN1165">
        <v>782.09709699999996</v>
      </c>
      <c r="AO1165">
        <v>288.06636900000001</v>
      </c>
      <c r="AP1165">
        <v>340.21326699999997</v>
      </c>
      <c r="AQ1165">
        <v>1.113102</v>
      </c>
      <c r="AR1165">
        <v>92421.862219999995</v>
      </c>
      <c r="AS1165" t="s">
        <v>224</v>
      </c>
      <c r="AT1165">
        <v>6.0000000000000001E-3</v>
      </c>
      <c r="AU1165">
        <v>0.6</v>
      </c>
      <c r="AV1165">
        <v>1</v>
      </c>
      <c r="AW1165">
        <v>-1</v>
      </c>
      <c r="AX1165">
        <v>-0.163574</v>
      </c>
      <c r="AY1165" t="s">
        <v>302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303</v>
      </c>
      <c r="BH1165">
        <v>-290851.35736899998</v>
      </c>
      <c r="BI1165">
        <v>-393949.95197400003</v>
      </c>
      <c r="BJ1165">
        <v>57860.194086000003</v>
      </c>
      <c r="BK1165">
        <v>0</v>
      </c>
      <c r="BL1165">
        <v>0</v>
      </c>
      <c r="BM1165">
        <v>0</v>
      </c>
      <c r="BN1165" t="s">
        <v>304</v>
      </c>
      <c r="BO1165">
        <v>3238.6814330000002</v>
      </c>
      <c r="BP1165">
        <v>958.495183</v>
      </c>
      <c r="BQ1165">
        <v>5104.8460640000003</v>
      </c>
    </row>
    <row r="1166" spans="1:69">
      <c r="A1166">
        <v>1165</v>
      </c>
      <c r="C1166" t="s">
        <v>301</v>
      </c>
      <c r="D1166">
        <v>18.009056000000001</v>
      </c>
      <c r="E1166">
        <v>18.009056000000001</v>
      </c>
      <c r="F1166">
        <v>0</v>
      </c>
      <c r="G1166">
        <v>-5.0000000000000004E-6</v>
      </c>
      <c r="H1166">
        <v>1</v>
      </c>
      <c r="I1166">
        <v>9.9999999999999995E-7</v>
      </c>
      <c r="J1166" t="s">
        <v>222</v>
      </c>
      <c r="K1166">
        <v>7579</v>
      </c>
      <c r="L1166">
        <v>0</v>
      </c>
      <c r="M1166">
        <v>0</v>
      </c>
      <c r="N1166">
        <v>0</v>
      </c>
      <c r="O1166">
        <v>8037.2434999999996</v>
      </c>
      <c r="P1166">
        <v>10714.727699999999</v>
      </c>
      <c r="Q1166">
        <v>6481.9775</v>
      </c>
      <c r="R1166" t="s">
        <v>223</v>
      </c>
      <c r="S1166">
        <v>-47.883316000000001</v>
      </c>
      <c r="T1166">
        <v>-50.858983000000002</v>
      </c>
      <c r="U1166">
        <v>5.5108769999999998</v>
      </c>
      <c r="V1166">
        <v>-65.412970000000001</v>
      </c>
      <c r="W1166">
        <v>80.998682000000002</v>
      </c>
      <c r="X1166">
        <v>18.351832000000002</v>
      </c>
      <c r="Y1166">
        <v>0</v>
      </c>
      <c r="Z1166">
        <v>0</v>
      </c>
      <c r="AA1166">
        <v>0</v>
      </c>
      <c r="AB1166">
        <v>0.28772700000000001</v>
      </c>
      <c r="AC1166">
        <v>0.10477</v>
      </c>
      <c r="AD1166">
        <v>0.34741</v>
      </c>
      <c r="AE1166">
        <v>1.0107699999999999</v>
      </c>
      <c r="AF1166">
        <v>1.138387</v>
      </c>
      <c r="AG1166">
        <v>-0.14596799999999999</v>
      </c>
      <c r="AH1166">
        <v>5.0761010000000004</v>
      </c>
      <c r="AI1166">
        <v>1.319237</v>
      </c>
      <c r="AJ1166">
        <v>-2.0417160000000001</v>
      </c>
      <c r="AK1166">
        <v>-2.250143</v>
      </c>
      <c r="AL1166">
        <v>0.17447499999999999</v>
      </c>
      <c r="AM1166" t="s">
        <v>221</v>
      </c>
      <c r="AN1166">
        <v>781.68722200000002</v>
      </c>
      <c r="AO1166">
        <v>288.06903299999999</v>
      </c>
      <c r="AP1166">
        <v>340.21483999999998</v>
      </c>
      <c r="AQ1166">
        <v>1.113146</v>
      </c>
      <c r="AR1166">
        <v>92426.355020999996</v>
      </c>
      <c r="AS1166" t="s">
        <v>224</v>
      </c>
      <c r="AT1166">
        <v>6.0000000000000001E-3</v>
      </c>
      <c r="AU1166">
        <v>0.6</v>
      </c>
      <c r="AV1166">
        <v>1</v>
      </c>
      <c r="AW1166">
        <v>-1</v>
      </c>
      <c r="AX1166">
        <v>-0.163574</v>
      </c>
      <c r="AY1166" t="s">
        <v>302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303</v>
      </c>
      <c r="BH1166">
        <v>-294325.71084499999</v>
      </c>
      <c r="BI1166">
        <v>-393713.90326200001</v>
      </c>
      <c r="BJ1166">
        <v>55680.031237000003</v>
      </c>
      <c r="BK1166">
        <v>0</v>
      </c>
      <c r="BL1166">
        <v>0</v>
      </c>
      <c r="BM1166">
        <v>0</v>
      </c>
      <c r="BN1166" t="s">
        <v>304</v>
      </c>
      <c r="BO1166">
        <v>3235.6789130000002</v>
      </c>
      <c r="BP1166">
        <v>957.60658100000001</v>
      </c>
      <c r="BQ1166">
        <v>5100.1134590000001</v>
      </c>
    </row>
    <row r="1167" spans="1:69">
      <c r="A1167">
        <v>1166</v>
      </c>
      <c r="C1167" t="s">
        <v>301</v>
      </c>
      <c r="D1167">
        <v>18.009056000000001</v>
      </c>
      <c r="E1167">
        <v>18.009056000000001</v>
      </c>
      <c r="F1167">
        <v>0</v>
      </c>
      <c r="G1167">
        <v>-5.0000000000000004E-6</v>
      </c>
      <c r="H1167">
        <v>1</v>
      </c>
      <c r="I1167">
        <v>9.9999999999999995E-7</v>
      </c>
      <c r="J1167" t="s">
        <v>222</v>
      </c>
      <c r="K1167">
        <v>7579</v>
      </c>
      <c r="L1167">
        <v>0</v>
      </c>
      <c r="M1167">
        <v>0</v>
      </c>
      <c r="N1167">
        <v>0</v>
      </c>
      <c r="O1167">
        <v>8037.2434999999996</v>
      </c>
      <c r="P1167">
        <v>10714.727699999999</v>
      </c>
      <c r="Q1167">
        <v>6481.9775</v>
      </c>
      <c r="R1167" t="s">
        <v>223</v>
      </c>
      <c r="S1167">
        <v>-48.326318000000001</v>
      </c>
      <c r="T1167">
        <v>-50.851163</v>
      </c>
      <c r="U1167">
        <v>5.1487959999999999</v>
      </c>
      <c r="V1167">
        <v>-65.896010000000004</v>
      </c>
      <c r="W1167">
        <v>80.744615999999994</v>
      </c>
      <c r="X1167">
        <v>17.443887</v>
      </c>
      <c r="Y1167">
        <v>0</v>
      </c>
      <c r="Z1167">
        <v>0</v>
      </c>
      <c r="AA1167">
        <v>0</v>
      </c>
      <c r="AB1167">
        <v>0.288802</v>
      </c>
      <c r="AC1167">
        <v>0.104168</v>
      </c>
      <c r="AD1167">
        <v>0.34537400000000001</v>
      </c>
      <c r="AE1167">
        <v>1.0125029999999999</v>
      </c>
      <c r="AF1167">
        <v>1.1390119999999999</v>
      </c>
      <c r="AG1167">
        <v>-0.143895</v>
      </c>
      <c r="AH1167">
        <v>5.0609229999999998</v>
      </c>
      <c r="AI1167">
        <v>1.3135060000000001</v>
      </c>
      <c r="AJ1167">
        <v>-2.0209589999999999</v>
      </c>
      <c r="AK1167">
        <v>-2.25528</v>
      </c>
      <c r="AL1167">
        <v>0.16583700000000001</v>
      </c>
      <c r="AM1167" t="s">
        <v>221</v>
      </c>
      <c r="AN1167">
        <v>781.27591900000004</v>
      </c>
      <c r="AO1167">
        <v>288.071707</v>
      </c>
      <c r="AP1167">
        <v>340.21641899999997</v>
      </c>
      <c r="AQ1167">
        <v>1.1131899999999999</v>
      </c>
      <c r="AR1167">
        <v>92430.863654000001</v>
      </c>
      <c r="AS1167" t="s">
        <v>224</v>
      </c>
      <c r="AT1167">
        <v>6.0000000000000001E-3</v>
      </c>
      <c r="AU1167">
        <v>0.6</v>
      </c>
      <c r="AV1167">
        <v>1</v>
      </c>
      <c r="AW1167">
        <v>-1</v>
      </c>
      <c r="AX1167">
        <v>-0.15087900000000001</v>
      </c>
      <c r="AY1167" t="s">
        <v>302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303</v>
      </c>
      <c r="BH1167">
        <v>-297799.52007700002</v>
      </c>
      <c r="BI1167">
        <v>-393479.55984900001</v>
      </c>
      <c r="BJ1167">
        <v>53448.677087999997</v>
      </c>
      <c r="BK1167">
        <v>0</v>
      </c>
      <c r="BL1167">
        <v>0</v>
      </c>
      <c r="BM1167">
        <v>0</v>
      </c>
      <c r="BN1167" t="s">
        <v>304</v>
      </c>
      <c r="BO1167">
        <v>3245.5028000000002</v>
      </c>
      <c r="BP1167">
        <v>882.51626299999998</v>
      </c>
      <c r="BQ1167">
        <v>5095.6754650000003</v>
      </c>
    </row>
    <row r="1168" spans="1:69">
      <c r="A1168">
        <v>1167</v>
      </c>
      <c r="C1168" t="s">
        <v>301</v>
      </c>
      <c r="D1168">
        <v>18.009056000000001</v>
      </c>
      <c r="E1168">
        <v>18.009056000000001</v>
      </c>
      <c r="F1168">
        <v>0</v>
      </c>
      <c r="G1168">
        <v>-5.0000000000000004E-6</v>
      </c>
      <c r="H1168">
        <v>1</v>
      </c>
      <c r="I1168">
        <v>9.9999999999999995E-7</v>
      </c>
      <c r="J1168" t="s">
        <v>222</v>
      </c>
      <c r="K1168">
        <v>7579</v>
      </c>
      <c r="L1168">
        <v>0</v>
      </c>
      <c r="M1168">
        <v>0</v>
      </c>
      <c r="N1168">
        <v>0</v>
      </c>
      <c r="O1168">
        <v>8037.2434999999996</v>
      </c>
      <c r="P1168">
        <v>10714.727699999999</v>
      </c>
      <c r="Q1168">
        <v>6481.9775</v>
      </c>
      <c r="R1168" t="s">
        <v>223</v>
      </c>
      <c r="S1168">
        <v>-48.768672000000002</v>
      </c>
      <c r="T1168">
        <v>-50.843922999999997</v>
      </c>
      <c r="U1168">
        <v>4.7801539999999996</v>
      </c>
      <c r="V1168">
        <v>-66.374369999999999</v>
      </c>
      <c r="W1168">
        <v>80.485721999999996</v>
      </c>
      <c r="X1168">
        <v>16.530942</v>
      </c>
      <c r="Y1168">
        <v>0</v>
      </c>
      <c r="Z1168">
        <v>0</v>
      </c>
      <c r="AA1168">
        <v>0</v>
      </c>
      <c r="AB1168">
        <v>0.29215000000000002</v>
      </c>
      <c r="AC1168">
        <v>9.6481999999999998E-2</v>
      </c>
      <c r="AD1168">
        <v>0.34343600000000002</v>
      </c>
      <c r="AE1168">
        <v>1.014256</v>
      </c>
      <c r="AF1168">
        <v>1.139591</v>
      </c>
      <c r="AG1168">
        <v>-0.14183499999999999</v>
      </c>
      <c r="AH1168">
        <v>5.0465679999999997</v>
      </c>
      <c r="AI1168">
        <v>1.307693</v>
      </c>
      <c r="AJ1168">
        <v>-2.0010150000000002</v>
      </c>
      <c r="AK1168">
        <v>-2.260402</v>
      </c>
      <c r="AL1168">
        <v>0.15715100000000001</v>
      </c>
      <c r="AM1168" t="s">
        <v>221</v>
      </c>
      <c r="AN1168">
        <v>780.86316899999997</v>
      </c>
      <c r="AO1168">
        <v>288.074389</v>
      </c>
      <c r="AP1168">
        <v>340.21800300000001</v>
      </c>
      <c r="AQ1168">
        <v>1.1132340000000001</v>
      </c>
      <c r="AR1168">
        <v>92435.388325000007</v>
      </c>
      <c r="AS1168" t="s">
        <v>224</v>
      </c>
      <c r="AT1168">
        <v>6.0000000000000001E-3</v>
      </c>
      <c r="AU1168">
        <v>0.6</v>
      </c>
      <c r="AV1168">
        <v>1</v>
      </c>
      <c r="AW1168">
        <v>-1</v>
      </c>
      <c r="AX1168">
        <v>-0.15087900000000001</v>
      </c>
      <c r="AY1168" t="s">
        <v>302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303</v>
      </c>
      <c r="BH1168">
        <v>-301279.22763199999</v>
      </c>
      <c r="BI1168">
        <v>-393248.33406600001</v>
      </c>
      <c r="BJ1168">
        <v>51132.646712000002</v>
      </c>
      <c r="BK1168">
        <v>0</v>
      </c>
      <c r="BL1168">
        <v>0</v>
      </c>
      <c r="BM1168">
        <v>0</v>
      </c>
      <c r="BN1168" t="s">
        <v>304</v>
      </c>
      <c r="BO1168">
        <v>3242.8742790000001</v>
      </c>
      <c r="BP1168">
        <v>881.80151599999999</v>
      </c>
      <c r="BQ1168">
        <v>5091.5484969999998</v>
      </c>
    </row>
    <row r="1169" spans="1:69">
      <c r="A1169">
        <v>1168</v>
      </c>
      <c r="C1169" t="s">
        <v>301</v>
      </c>
      <c r="D1169">
        <v>18.009094000000001</v>
      </c>
      <c r="E1169">
        <v>18.009094000000001</v>
      </c>
      <c r="F1169">
        <v>0</v>
      </c>
      <c r="G1169">
        <v>-5.0000000000000004E-6</v>
      </c>
      <c r="H1169">
        <v>1</v>
      </c>
      <c r="I1169">
        <v>9.9999999999999995E-7</v>
      </c>
      <c r="J1169" t="s">
        <v>222</v>
      </c>
      <c r="K1169">
        <v>7579</v>
      </c>
      <c r="L1169">
        <v>0</v>
      </c>
      <c r="M1169">
        <v>0</v>
      </c>
      <c r="N1169">
        <v>0</v>
      </c>
      <c r="O1169">
        <v>8037.2434999999996</v>
      </c>
      <c r="P1169">
        <v>10714.727699999999</v>
      </c>
      <c r="Q1169">
        <v>6481.9775</v>
      </c>
      <c r="R1169" t="s">
        <v>223</v>
      </c>
      <c r="S1169">
        <v>-49.211185999999998</v>
      </c>
      <c r="T1169">
        <v>-50.837494999999997</v>
      </c>
      <c r="U1169">
        <v>4.4005359999999998</v>
      </c>
      <c r="V1169">
        <v>-66.847928999999993</v>
      </c>
      <c r="W1169">
        <v>80.221841999999995</v>
      </c>
      <c r="X1169">
        <v>15.612966999999999</v>
      </c>
      <c r="Y1169">
        <v>0</v>
      </c>
      <c r="Z1169">
        <v>0</v>
      </c>
      <c r="AA1169">
        <v>0</v>
      </c>
      <c r="AB1169">
        <v>0.29326000000000002</v>
      </c>
      <c r="AC1169">
        <v>9.5895999999999995E-2</v>
      </c>
      <c r="AD1169">
        <v>0.341478</v>
      </c>
      <c r="AE1169">
        <v>1.0160149999999999</v>
      </c>
      <c r="AF1169">
        <v>1.140166</v>
      </c>
      <c r="AG1169">
        <v>-0.13978599999999999</v>
      </c>
      <c r="AH1169">
        <v>5.0329949999999997</v>
      </c>
      <c r="AI1169">
        <v>1.301798</v>
      </c>
      <c r="AJ1169">
        <v>-1.981832</v>
      </c>
      <c r="AK1169">
        <v>-2.2655080000000001</v>
      </c>
      <c r="AL1169">
        <v>0.14841699999999999</v>
      </c>
      <c r="AM1169" t="s">
        <v>221</v>
      </c>
      <c r="AN1169">
        <v>780.44895399999996</v>
      </c>
      <c r="AO1169">
        <v>288.07708200000002</v>
      </c>
      <c r="AP1169">
        <v>340.21959299999997</v>
      </c>
      <c r="AQ1169">
        <v>1.113278</v>
      </c>
      <c r="AR1169">
        <v>92439.929243999999</v>
      </c>
      <c r="AS1169" t="s">
        <v>224</v>
      </c>
      <c r="AT1169">
        <v>6.0000000000000001E-3</v>
      </c>
      <c r="AU1169">
        <v>0.6</v>
      </c>
      <c r="AV1169">
        <v>1</v>
      </c>
      <c r="AW1169">
        <v>-1</v>
      </c>
      <c r="AX1169">
        <v>-0.15087900000000001</v>
      </c>
      <c r="AY1169" t="s">
        <v>302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303</v>
      </c>
      <c r="BH1169">
        <v>-304761.31008099997</v>
      </c>
      <c r="BI1169">
        <v>-393019.613037</v>
      </c>
      <c r="BJ1169">
        <v>48747.804490000002</v>
      </c>
      <c r="BK1169">
        <v>0</v>
      </c>
      <c r="BL1169">
        <v>0</v>
      </c>
      <c r="BM1169">
        <v>0</v>
      </c>
      <c r="BN1169" t="s">
        <v>304</v>
      </c>
      <c r="BO1169">
        <v>3240.4377060000002</v>
      </c>
      <c r="BP1169">
        <v>881.13896399999999</v>
      </c>
      <c r="BQ1169">
        <v>5087.7228999999998</v>
      </c>
    </row>
    <row r="1170" spans="1:69">
      <c r="A1170">
        <v>1169</v>
      </c>
      <c r="C1170" t="s">
        <v>301</v>
      </c>
      <c r="D1170">
        <v>18.009094000000001</v>
      </c>
      <c r="E1170">
        <v>18.009094000000001</v>
      </c>
      <c r="F1170">
        <v>0</v>
      </c>
      <c r="G1170">
        <v>-5.0000000000000004E-6</v>
      </c>
      <c r="H1170">
        <v>1</v>
      </c>
      <c r="I1170">
        <v>9.9999999999999995E-7</v>
      </c>
      <c r="J1170" t="s">
        <v>222</v>
      </c>
      <c r="K1170">
        <v>7579</v>
      </c>
      <c r="L1170">
        <v>0</v>
      </c>
      <c r="M1170">
        <v>0</v>
      </c>
      <c r="N1170">
        <v>0</v>
      </c>
      <c r="O1170">
        <v>8037.2434999999996</v>
      </c>
      <c r="P1170">
        <v>10714.727699999999</v>
      </c>
      <c r="Q1170">
        <v>6481.9775</v>
      </c>
      <c r="R1170" t="s">
        <v>223</v>
      </c>
      <c r="S1170">
        <v>-49.653419</v>
      </c>
      <c r="T1170">
        <v>-50.831783000000001</v>
      </c>
      <c r="U1170">
        <v>4.0120360000000002</v>
      </c>
      <c r="V1170">
        <v>-67.31671</v>
      </c>
      <c r="W1170">
        <v>79.952997999999994</v>
      </c>
      <c r="X1170">
        <v>14.689994</v>
      </c>
      <c r="Y1170">
        <v>0</v>
      </c>
      <c r="Z1170">
        <v>0</v>
      </c>
      <c r="AA1170">
        <v>0</v>
      </c>
      <c r="AB1170">
        <v>0.29438700000000001</v>
      </c>
      <c r="AC1170">
        <v>9.5315999999999998E-2</v>
      </c>
      <c r="AD1170">
        <v>0.339561</v>
      </c>
      <c r="AE1170">
        <v>1.017782</v>
      </c>
      <c r="AF1170">
        <v>1.140738</v>
      </c>
      <c r="AG1170">
        <v>-0.13774900000000001</v>
      </c>
      <c r="AH1170">
        <v>5.0201630000000002</v>
      </c>
      <c r="AI1170">
        <v>1.2958289999999999</v>
      </c>
      <c r="AJ1170">
        <v>-1.963374</v>
      </c>
      <c r="AK1170">
        <v>-2.2706</v>
      </c>
      <c r="AL1170">
        <v>0.13963500000000001</v>
      </c>
      <c r="AM1170" t="s">
        <v>221</v>
      </c>
      <c r="AN1170">
        <v>780.03325400000006</v>
      </c>
      <c r="AO1170">
        <v>288.07978400000002</v>
      </c>
      <c r="AP1170">
        <v>340.22118899999998</v>
      </c>
      <c r="AQ1170">
        <v>1.1133230000000001</v>
      </c>
      <c r="AR1170">
        <v>92444.486619000003</v>
      </c>
      <c r="AS1170" t="s">
        <v>224</v>
      </c>
      <c r="AT1170">
        <v>6.0000000000000001E-3</v>
      </c>
      <c r="AU1170">
        <v>0.6</v>
      </c>
      <c r="AV1170">
        <v>1</v>
      </c>
      <c r="AW1170">
        <v>-1</v>
      </c>
      <c r="AX1170">
        <v>-0.14355499999999999</v>
      </c>
      <c r="AY1170" t="s">
        <v>302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303</v>
      </c>
      <c r="BH1170">
        <v>-308245.15169199998</v>
      </c>
      <c r="BI1170">
        <v>-392794.56204400002</v>
      </c>
      <c r="BJ1170">
        <v>46303.300826999999</v>
      </c>
      <c r="BK1170">
        <v>0</v>
      </c>
      <c r="BL1170">
        <v>0</v>
      </c>
      <c r="BM1170">
        <v>0</v>
      </c>
      <c r="BN1170" t="s">
        <v>304</v>
      </c>
      <c r="BO1170">
        <v>3245.4773650000002</v>
      </c>
      <c r="BP1170">
        <v>837.786743</v>
      </c>
      <c r="BQ1170">
        <v>5084.2122909999998</v>
      </c>
    </row>
    <row r="1171" spans="1:69">
      <c r="A1171">
        <v>1170</v>
      </c>
      <c r="C1171" t="s">
        <v>301</v>
      </c>
      <c r="D1171">
        <v>18.009094000000001</v>
      </c>
      <c r="E1171">
        <v>18.009094000000001</v>
      </c>
      <c r="F1171">
        <v>0</v>
      </c>
      <c r="G1171">
        <v>-5.0000000000000004E-6</v>
      </c>
      <c r="H1171">
        <v>1</v>
      </c>
      <c r="I1171">
        <v>9.9999999999999995E-7</v>
      </c>
      <c r="J1171" t="s">
        <v>222</v>
      </c>
      <c r="K1171">
        <v>7579</v>
      </c>
      <c r="L1171">
        <v>0</v>
      </c>
      <c r="M1171">
        <v>0</v>
      </c>
      <c r="N1171">
        <v>0</v>
      </c>
      <c r="O1171">
        <v>8037.2434999999996</v>
      </c>
      <c r="P1171">
        <v>10714.727699999999</v>
      </c>
      <c r="Q1171">
        <v>6481.9775</v>
      </c>
      <c r="R1171" t="s">
        <v>223</v>
      </c>
      <c r="S1171">
        <v>-50.095292000000001</v>
      </c>
      <c r="T1171">
        <v>-50.826926999999998</v>
      </c>
      <c r="U1171">
        <v>3.6158839999999999</v>
      </c>
      <c r="V1171">
        <v>-67.780704999999998</v>
      </c>
      <c r="W1171">
        <v>79.679170999999997</v>
      </c>
      <c r="X1171">
        <v>13.762053999999999</v>
      </c>
      <c r="Y1171">
        <v>0</v>
      </c>
      <c r="Z1171">
        <v>0</v>
      </c>
      <c r="AA1171">
        <v>0</v>
      </c>
      <c r="AB1171">
        <v>0.29683100000000001</v>
      </c>
      <c r="AC1171">
        <v>9.0661000000000005E-2</v>
      </c>
      <c r="AD1171">
        <v>0.33772200000000002</v>
      </c>
      <c r="AE1171">
        <v>1.0195620000000001</v>
      </c>
      <c r="AF1171">
        <v>1.1412819999999999</v>
      </c>
      <c r="AG1171">
        <v>-0.13572200000000001</v>
      </c>
      <c r="AH1171">
        <v>5.008032</v>
      </c>
      <c r="AI1171">
        <v>1.289793</v>
      </c>
      <c r="AJ1171">
        <v>-1.9456059999999999</v>
      </c>
      <c r="AK1171">
        <v>-2.2756789999999998</v>
      </c>
      <c r="AL1171">
        <v>0.13080600000000001</v>
      </c>
      <c r="AM1171" t="s">
        <v>221</v>
      </c>
      <c r="AN1171">
        <v>779.61604999999997</v>
      </c>
      <c r="AO1171">
        <v>288.08249599999999</v>
      </c>
      <c r="AP1171">
        <v>340.22278999999997</v>
      </c>
      <c r="AQ1171">
        <v>1.113367</v>
      </c>
      <c r="AR1171">
        <v>92449.060662999997</v>
      </c>
      <c r="AS1171" t="s">
        <v>224</v>
      </c>
      <c r="AT1171">
        <v>6.0000000000000001E-3</v>
      </c>
      <c r="AU1171">
        <v>0.6</v>
      </c>
      <c r="AV1171">
        <v>1</v>
      </c>
      <c r="AW1171">
        <v>-1</v>
      </c>
      <c r="AX1171">
        <v>-0.13525400000000001</v>
      </c>
      <c r="AY1171" t="s">
        <v>302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303</v>
      </c>
      <c r="BH1171">
        <v>-311732.56904500001</v>
      </c>
      <c r="BI1171">
        <v>-392573.94521099998</v>
      </c>
      <c r="BJ1171">
        <v>43790.373497</v>
      </c>
      <c r="BK1171">
        <v>0</v>
      </c>
      <c r="BL1171">
        <v>0</v>
      </c>
      <c r="BM1171">
        <v>0</v>
      </c>
      <c r="BN1171" t="s">
        <v>304</v>
      </c>
      <c r="BO1171">
        <v>3251.6835110000002</v>
      </c>
      <c r="BP1171">
        <v>788.84850300000005</v>
      </c>
      <c r="BQ1171">
        <v>5081.0253279999997</v>
      </c>
    </row>
    <row r="1172" spans="1:69">
      <c r="A1172">
        <v>1171</v>
      </c>
      <c r="C1172" t="s">
        <v>301</v>
      </c>
      <c r="D1172">
        <v>18.009094000000001</v>
      </c>
      <c r="E1172">
        <v>18.009094000000001</v>
      </c>
      <c r="F1172">
        <v>0</v>
      </c>
      <c r="G1172">
        <v>-5.0000000000000004E-6</v>
      </c>
      <c r="H1172">
        <v>1</v>
      </c>
      <c r="I1172">
        <v>9.9999999999999995E-7</v>
      </c>
      <c r="J1172" t="s">
        <v>222</v>
      </c>
      <c r="K1172">
        <v>7579</v>
      </c>
      <c r="L1172">
        <v>0</v>
      </c>
      <c r="M1172">
        <v>0</v>
      </c>
      <c r="N1172">
        <v>0</v>
      </c>
      <c r="O1172">
        <v>8037.2434999999996</v>
      </c>
      <c r="P1172">
        <v>10714.727699999999</v>
      </c>
      <c r="Q1172">
        <v>6481.9775</v>
      </c>
      <c r="R1172" t="s">
        <v>223</v>
      </c>
      <c r="S1172">
        <v>-50.537050000000001</v>
      </c>
      <c r="T1172">
        <v>-50.823037999999997</v>
      </c>
      <c r="U1172">
        <v>3.2109239999999999</v>
      </c>
      <c r="V1172">
        <v>-68.239812000000001</v>
      </c>
      <c r="W1172">
        <v>79.400266999999999</v>
      </c>
      <c r="X1172">
        <v>12.829140000000001</v>
      </c>
      <c r="Y1172">
        <v>0</v>
      </c>
      <c r="Z1172">
        <v>0</v>
      </c>
      <c r="AA1172">
        <v>0</v>
      </c>
      <c r="AB1172">
        <v>0.29946699999999998</v>
      </c>
      <c r="AC1172">
        <v>8.5472000000000006E-2</v>
      </c>
      <c r="AD1172">
        <v>0.33592899999999998</v>
      </c>
      <c r="AE1172">
        <v>1.0213589999999999</v>
      </c>
      <c r="AF1172">
        <v>1.1417949999999999</v>
      </c>
      <c r="AG1172">
        <v>-0.13370699999999999</v>
      </c>
      <c r="AH1172">
        <v>4.996569</v>
      </c>
      <c r="AI1172">
        <v>1.2836909999999999</v>
      </c>
      <c r="AJ1172">
        <v>-1.928485</v>
      </c>
      <c r="AK1172">
        <v>-2.2807460000000002</v>
      </c>
      <c r="AL1172">
        <v>0.12193</v>
      </c>
      <c r="AM1172" t="s">
        <v>221</v>
      </c>
      <c r="AN1172">
        <v>779.19732299999998</v>
      </c>
      <c r="AO1172">
        <v>288.085217</v>
      </c>
      <c r="AP1172">
        <v>340.22439700000001</v>
      </c>
      <c r="AQ1172">
        <v>1.1134120000000001</v>
      </c>
      <c r="AR1172">
        <v>92453.651591000002</v>
      </c>
      <c r="AS1172" t="s">
        <v>224</v>
      </c>
      <c r="AT1172">
        <v>6.0000000000000001E-3</v>
      </c>
      <c r="AU1172">
        <v>0.6</v>
      </c>
      <c r="AV1172">
        <v>1</v>
      </c>
      <c r="AW1172">
        <v>-1</v>
      </c>
      <c r="AX1172">
        <v>-0.13525400000000001</v>
      </c>
      <c r="AY1172" t="s">
        <v>302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303</v>
      </c>
      <c r="BH1172">
        <v>-315224.72361099999</v>
      </c>
      <c r="BI1172">
        <v>-392357.61023200001</v>
      </c>
      <c r="BJ1172">
        <v>41196.181983000002</v>
      </c>
      <c r="BK1172">
        <v>0</v>
      </c>
      <c r="BL1172">
        <v>0</v>
      </c>
      <c r="BM1172">
        <v>0</v>
      </c>
      <c r="BN1172" t="s">
        <v>304</v>
      </c>
      <c r="BO1172">
        <v>3249.8491920000001</v>
      </c>
      <c r="BP1172">
        <v>788.403503</v>
      </c>
      <c r="BQ1172">
        <v>5078.1590530000003</v>
      </c>
    </row>
    <row r="1173" spans="1:69">
      <c r="A1173">
        <v>1172</v>
      </c>
      <c r="C1173" t="s">
        <v>301</v>
      </c>
      <c r="D1173">
        <v>18.009094000000001</v>
      </c>
      <c r="E1173">
        <v>18.009094000000001</v>
      </c>
      <c r="F1173">
        <v>0</v>
      </c>
      <c r="G1173">
        <v>-5.0000000000000004E-6</v>
      </c>
      <c r="H1173">
        <v>1</v>
      </c>
      <c r="I1173">
        <v>9.9999999999999995E-7</v>
      </c>
      <c r="J1173" t="s">
        <v>222</v>
      </c>
      <c r="K1173">
        <v>7579</v>
      </c>
      <c r="L1173">
        <v>0</v>
      </c>
      <c r="M1173">
        <v>0</v>
      </c>
      <c r="N1173">
        <v>0</v>
      </c>
      <c r="O1173">
        <v>8037.2434999999996</v>
      </c>
      <c r="P1173">
        <v>10714.727699999999</v>
      </c>
      <c r="Q1173">
        <v>6481.9775</v>
      </c>
      <c r="R1173" t="s">
        <v>223</v>
      </c>
      <c r="S1173">
        <v>-50.978834999999997</v>
      </c>
      <c r="T1173">
        <v>-50.820113999999997</v>
      </c>
      <c r="U1173">
        <v>2.7954639999999999</v>
      </c>
      <c r="V1173">
        <v>-68.693991999999994</v>
      </c>
      <c r="W1173">
        <v>79.116208999999998</v>
      </c>
      <c r="X1173">
        <v>11.891266</v>
      </c>
      <c r="Y1173">
        <v>0</v>
      </c>
      <c r="Z1173">
        <v>0</v>
      </c>
      <c r="AA1173">
        <v>0</v>
      </c>
      <c r="AB1173">
        <v>0.300653</v>
      </c>
      <c r="AC1173">
        <v>8.4913000000000002E-2</v>
      </c>
      <c r="AD1173">
        <v>0.33413900000000002</v>
      </c>
      <c r="AE1173">
        <v>1.023163</v>
      </c>
      <c r="AF1173">
        <v>1.142304</v>
      </c>
      <c r="AG1173">
        <v>-0.13170200000000001</v>
      </c>
      <c r="AH1173">
        <v>4.9857379999999996</v>
      </c>
      <c r="AI1173">
        <v>1.277528</v>
      </c>
      <c r="AJ1173">
        <v>-1.911977</v>
      </c>
      <c r="AK1173">
        <v>-2.2858000000000001</v>
      </c>
      <c r="AL1173">
        <v>0.113008</v>
      </c>
      <c r="AM1173" t="s">
        <v>221</v>
      </c>
      <c r="AN1173">
        <v>778.77705400000002</v>
      </c>
      <c r="AO1173">
        <v>288.08794899999998</v>
      </c>
      <c r="AP1173">
        <v>340.22600999999997</v>
      </c>
      <c r="AQ1173">
        <v>1.1134569999999999</v>
      </c>
      <c r="AR1173">
        <v>92458.259619999997</v>
      </c>
      <c r="AS1173" t="s">
        <v>224</v>
      </c>
      <c r="AT1173">
        <v>6.0000000000000001E-3</v>
      </c>
      <c r="AU1173">
        <v>0.6</v>
      </c>
      <c r="AV1173">
        <v>1</v>
      </c>
      <c r="AW1173">
        <v>-1</v>
      </c>
      <c r="AX1173">
        <v>-0.13525400000000001</v>
      </c>
      <c r="AY1173" t="s">
        <v>302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303</v>
      </c>
      <c r="BH1173">
        <v>-318720.29360799998</v>
      </c>
      <c r="BI1173">
        <v>-392145.82296600001</v>
      </c>
      <c r="BJ1173">
        <v>38530.983611000003</v>
      </c>
      <c r="BK1173">
        <v>0</v>
      </c>
      <c r="BL1173">
        <v>0</v>
      </c>
      <c r="BM1173">
        <v>0</v>
      </c>
      <c r="BN1173" t="s">
        <v>304</v>
      </c>
      <c r="BO1173">
        <v>3248.2218210000001</v>
      </c>
      <c r="BP1173">
        <v>788.00870799999996</v>
      </c>
      <c r="BQ1173">
        <v>5075.6161499999998</v>
      </c>
    </row>
    <row r="1174" spans="1:69">
      <c r="A1174">
        <v>1173</v>
      </c>
      <c r="C1174" t="s">
        <v>301</v>
      </c>
      <c r="D1174">
        <v>18.009094000000001</v>
      </c>
      <c r="E1174">
        <v>18.009094000000001</v>
      </c>
      <c r="F1174">
        <v>0</v>
      </c>
      <c r="G1174">
        <v>-5.0000000000000004E-6</v>
      </c>
      <c r="H1174">
        <v>1</v>
      </c>
      <c r="I1174">
        <v>9.9999999999999995E-7</v>
      </c>
      <c r="J1174" t="s">
        <v>222</v>
      </c>
      <c r="K1174">
        <v>7579</v>
      </c>
      <c r="L1174">
        <v>0</v>
      </c>
      <c r="M1174">
        <v>0</v>
      </c>
      <c r="N1174">
        <v>0</v>
      </c>
      <c r="O1174">
        <v>8037.2434999999996</v>
      </c>
      <c r="P1174">
        <v>10714.727699999999</v>
      </c>
      <c r="Q1174">
        <v>6481.9775</v>
      </c>
      <c r="R1174" t="s">
        <v>223</v>
      </c>
      <c r="S1174">
        <v>-51.420481000000002</v>
      </c>
      <c r="T1174">
        <v>-50.818173000000002</v>
      </c>
      <c r="U1174">
        <v>2.3708589999999998</v>
      </c>
      <c r="V1174">
        <v>-69.143246000000005</v>
      </c>
      <c r="W1174">
        <v>78.827012999999994</v>
      </c>
      <c r="X1174">
        <v>10.948449</v>
      </c>
      <c r="Y1174">
        <v>0</v>
      </c>
      <c r="Z1174">
        <v>0</v>
      </c>
      <c r="AA1174">
        <v>0</v>
      </c>
      <c r="AB1174">
        <v>0.30185800000000002</v>
      </c>
      <c r="AC1174">
        <v>8.4359000000000003E-2</v>
      </c>
      <c r="AD1174">
        <v>0.33239299999999999</v>
      </c>
      <c r="AE1174">
        <v>1.0249740000000001</v>
      </c>
      <c r="AF1174">
        <v>1.1428100000000001</v>
      </c>
      <c r="AG1174">
        <v>-0.12970799999999999</v>
      </c>
      <c r="AH1174">
        <v>4.9755060000000002</v>
      </c>
      <c r="AI1174">
        <v>1.2713099999999999</v>
      </c>
      <c r="AJ1174">
        <v>-1.8960509999999999</v>
      </c>
      <c r="AK1174">
        <v>-2.2908439999999999</v>
      </c>
      <c r="AL1174">
        <v>0.10403900000000001</v>
      </c>
      <c r="AM1174" t="s">
        <v>221</v>
      </c>
      <c r="AN1174">
        <v>778.35522200000003</v>
      </c>
      <c r="AO1174">
        <v>288.09069099999999</v>
      </c>
      <c r="AP1174">
        <v>340.22762899999998</v>
      </c>
      <c r="AQ1174">
        <v>1.113502</v>
      </c>
      <c r="AR1174">
        <v>92462.884969000006</v>
      </c>
      <c r="AS1174" t="s">
        <v>224</v>
      </c>
      <c r="AT1174">
        <v>6.0000000000000001E-3</v>
      </c>
      <c r="AU1174">
        <v>0.6</v>
      </c>
      <c r="AV1174">
        <v>1</v>
      </c>
      <c r="AW1174">
        <v>-1</v>
      </c>
      <c r="AX1174">
        <v>-0.12939500000000001</v>
      </c>
      <c r="AY1174" t="s">
        <v>302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303</v>
      </c>
      <c r="BH1174">
        <v>-322219.08958999999</v>
      </c>
      <c r="BI1174">
        <v>-391939.56070600002</v>
      </c>
      <c r="BJ1174">
        <v>35801.856654000003</v>
      </c>
      <c r="BK1174">
        <v>0</v>
      </c>
      <c r="BL1174">
        <v>0</v>
      </c>
      <c r="BM1174">
        <v>0</v>
      </c>
      <c r="BN1174" t="s">
        <v>304</v>
      </c>
      <c r="BO1174">
        <v>3252.617291</v>
      </c>
      <c r="BP1174">
        <v>753.54328799999996</v>
      </c>
      <c r="BQ1174">
        <v>5073.4087650000001</v>
      </c>
    </row>
    <row r="1175" spans="1:69">
      <c r="A1175">
        <v>1174</v>
      </c>
      <c r="C1175" t="s">
        <v>301</v>
      </c>
      <c r="D1175">
        <v>18.009094000000001</v>
      </c>
      <c r="E1175">
        <v>18.009094000000001</v>
      </c>
      <c r="F1175">
        <v>0</v>
      </c>
      <c r="G1175">
        <v>-5.0000000000000004E-6</v>
      </c>
      <c r="H1175">
        <v>1</v>
      </c>
      <c r="I1175">
        <v>9.9999999999999995E-7</v>
      </c>
      <c r="J1175" t="s">
        <v>222</v>
      </c>
      <c r="K1175">
        <v>7579</v>
      </c>
      <c r="L1175">
        <v>0</v>
      </c>
      <c r="M1175">
        <v>0</v>
      </c>
      <c r="N1175">
        <v>0</v>
      </c>
      <c r="O1175">
        <v>8037.2434999999996</v>
      </c>
      <c r="P1175">
        <v>10714.727699999999</v>
      </c>
      <c r="Q1175">
        <v>6481.9775</v>
      </c>
      <c r="R1175" t="s">
        <v>223</v>
      </c>
      <c r="S1175">
        <v>-51.861961999999998</v>
      </c>
      <c r="T1175">
        <v>-50.817349999999998</v>
      </c>
      <c r="U1175">
        <v>1.938062</v>
      </c>
      <c r="V1175">
        <v>-69.587564</v>
      </c>
      <c r="W1175">
        <v>78.532649000000006</v>
      </c>
      <c r="X1175">
        <v>10.000712</v>
      </c>
      <c r="Y1175">
        <v>0</v>
      </c>
      <c r="Z1175">
        <v>0</v>
      </c>
      <c r="AA1175">
        <v>0</v>
      </c>
      <c r="AB1175">
        <v>0.30412</v>
      </c>
      <c r="AC1175">
        <v>8.0551999999999999E-2</v>
      </c>
      <c r="AD1175">
        <v>0.33072000000000001</v>
      </c>
      <c r="AE1175">
        <v>1.026799</v>
      </c>
      <c r="AF1175">
        <v>1.143294</v>
      </c>
      <c r="AG1175">
        <v>-0.127723</v>
      </c>
      <c r="AH1175">
        <v>4.96584</v>
      </c>
      <c r="AI1175">
        <v>1.265039</v>
      </c>
      <c r="AJ1175">
        <v>-1.880676</v>
      </c>
      <c r="AK1175">
        <v>-2.2958769999999999</v>
      </c>
      <c r="AL1175">
        <v>9.5023999999999997E-2</v>
      </c>
      <c r="AM1175" t="s">
        <v>221</v>
      </c>
      <c r="AN1175">
        <v>777.93180800000005</v>
      </c>
      <c r="AO1175">
        <v>288.09344299999998</v>
      </c>
      <c r="AP1175">
        <v>340.22925400000003</v>
      </c>
      <c r="AQ1175">
        <v>1.1135470000000001</v>
      </c>
      <c r="AR1175">
        <v>92467.527858000001</v>
      </c>
      <c r="AS1175" t="s">
        <v>224</v>
      </c>
      <c r="AT1175">
        <v>6.0000000000000001E-3</v>
      </c>
      <c r="AU1175">
        <v>0.6</v>
      </c>
      <c r="AV1175">
        <v>1</v>
      </c>
      <c r="AW1175">
        <v>-1</v>
      </c>
      <c r="AX1175">
        <v>-0.12939500000000001</v>
      </c>
      <c r="AY1175" t="s">
        <v>302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303</v>
      </c>
      <c r="BH1175">
        <v>-325723.30543399998</v>
      </c>
      <c r="BI1175">
        <v>-391739.46617299999</v>
      </c>
      <c r="BJ1175">
        <v>32992.822395000003</v>
      </c>
      <c r="BK1175">
        <v>0</v>
      </c>
      <c r="BL1175">
        <v>0</v>
      </c>
      <c r="BM1175">
        <v>0</v>
      </c>
      <c r="BN1175" t="s">
        <v>304</v>
      </c>
      <c r="BO1175">
        <v>3251.422399</v>
      </c>
      <c r="BP1175">
        <v>753.26646400000004</v>
      </c>
      <c r="BQ1175">
        <v>5071.544981</v>
      </c>
    </row>
    <row r="1176" spans="1:69">
      <c r="A1176">
        <v>1175</v>
      </c>
      <c r="C1176" t="s">
        <v>301</v>
      </c>
      <c r="D1176">
        <v>18.009094000000001</v>
      </c>
      <c r="E1176">
        <v>18.009094000000001</v>
      </c>
      <c r="F1176">
        <v>0</v>
      </c>
      <c r="G1176">
        <v>-5.0000000000000004E-6</v>
      </c>
      <c r="H1176">
        <v>1</v>
      </c>
      <c r="I1176">
        <v>9.9999999999999995E-7</v>
      </c>
      <c r="J1176" t="s">
        <v>222</v>
      </c>
      <c r="K1176">
        <v>7579</v>
      </c>
      <c r="L1176">
        <v>0</v>
      </c>
      <c r="M1176">
        <v>0</v>
      </c>
      <c r="N1176">
        <v>0</v>
      </c>
      <c r="O1176">
        <v>8037.2434999999996</v>
      </c>
      <c r="P1176">
        <v>10714.727699999999</v>
      </c>
      <c r="Q1176">
        <v>6481.9775</v>
      </c>
      <c r="R1176" t="s">
        <v>223</v>
      </c>
      <c r="S1176">
        <v>-52.303561000000002</v>
      </c>
      <c r="T1176">
        <v>-50.817746999999997</v>
      </c>
      <c r="U1176">
        <v>1.494972</v>
      </c>
      <c r="V1176">
        <v>-70.026871</v>
      </c>
      <c r="W1176">
        <v>78.232999000000007</v>
      </c>
      <c r="X1176">
        <v>9.0480529999999995</v>
      </c>
      <c r="Y1176">
        <v>0</v>
      </c>
      <c r="Z1176">
        <v>0</v>
      </c>
      <c r="AA1176">
        <v>0</v>
      </c>
      <c r="AB1176">
        <v>0.30536799999999997</v>
      </c>
      <c r="AC1176">
        <v>8.0007999999999996E-2</v>
      </c>
      <c r="AD1176">
        <v>0.329065</v>
      </c>
      <c r="AE1176">
        <v>1.0286310000000001</v>
      </c>
      <c r="AF1176">
        <v>1.1437740000000001</v>
      </c>
      <c r="AG1176">
        <v>-0.125749</v>
      </c>
      <c r="AH1176">
        <v>4.9567139999999998</v>
      </c>
      <c r="AI1176">
        <v>1.2587189999999999</v>
      </c>
      <c r="AJ1176">
        <v>-1.86582</v>
      </c>
      <c r="AK1176">
        <v>-2.3009010000000001</v>
      </c>
      <c r="AL1176">
        <v>8.5962999999999998E-2</v>
      </c>
      <c r="AM1176" t="s">
        <v>221</v>
      </c>
      <c r="AN1176">
        <v>777.50679100000002</v>
      </c>
      <c r="AO1176">
        <v>288.096206</v>
      </c>
      <c r="AP1176">
        <v>340.230886</v>
      </c>
      <c r="AQ1176">
        <v>1.1135930000000001</v>
      </c>
      <c r="AR1176">
        <v>92472.188513000001</v>
      </c>
      <c r="AS1176" t="s">
        <v>224</v>
      </c>
      <c r="AT1176">
        <v>6.0000000000000001E-3</v>
      </c>
      <c r="AU1176">
        <v>0.6</v>
      </c>
      <c r="AV1176">
        <v>0.99603299999999995</v>
      </c>
      <c r="AW1176">
        <v>-1</v>
      </c>
      <c r="AX1176">
        <v>-0.12695300000000001</v>
      </c>
      <c r="AY1176" t="s">
        <v>302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303</v>
      </c>
      <c r="BH1176">
        <v>-329257.08175100002</v>
      </c>
      <c r="BI1176">
        <v>-391522.56600400002</v>
      </c>
      <c r="BJ1176">
        <v>30111.808691999999</v>
      </c>
      <c r="BK1176">
        <v>0</v>
      </c>
      <c r="BL1176">
        <v>0</v>
      </c>
      <c r="BM1176">
        <v>0</v>
      </c>
      <c r="BN1176" t="s">
        <v>304</v>
      </c>
      <c r="BO1176">
        <v>3252.8648199999998</v>
      </c>
      <c r="BP1176">
        <v>738.83203900000001</v>
      </c>
      <c r="BQ1176">
        <v>5049.908375</v>
      </c>
    </row>
    <row r="1177" spans="1:69">
      <c r="A1177">
        <v>1176</v>
      </c>
      <c r="C1177" t="s">
        <v>301</v>
      </c>
      <c r="D1177">
        <v>18.009094000000001</v>
      </c>
      <c r="E1177">
        <v>18.009094000000001</v>
      </c>
      <c r="F1177">
        <v>0</v>
      </c>
      <c r="G1177">
        <v>-5.0000000000000004E-6</v>
      </c>
      <c r="H1177">
        <v>1</v>
      </c>
      <c r="I1177">
        <v>9.9999999999999995E-7</v>
      </c>
      <c r="J1177" t="s">
        <v>222</v>
      </c>
      <c r="K1177">
        <v>7579</v>
      </c>
      <c r="L1177">
        <v>0</v>
      </c>
      <c r="M1177">
        <v>0</v>
      </c>
      <c r="N1177">
        <v>0</v>
      </c>
      <c r="O1177">
        <v>8037.2434999999996</v>
      </c>
      <c r="P1177">
        <v>10714.727699999999</v>
      </c>
      <c r="Q1177">
        <v>6481.9775</v>
      </c>
      <c r="R1177" t="s">
        <v>223</v>
      </c>
      <c r="S1177">
        <v>-52.748489999999997</v>
      </c>
      <c r="T1177">
        <v>-50.816312000000003</v>
      </c>
      <c r="U1177">
        <v>1.0425869999999999</v>
      </c>
      <c r="V1177">
        <v>-70.461181999999994</v>
      </c>
      <c r="W1177">
        <v>77.928094999999999</v>
      </c>
      <c r="X1177">
        <v>8.0904969999999992</v>
      </c>
      <c r="Y1177">
        <v>0</v>
      </c>
      <c r="Z1177">
        <v>0</v>
      </c>
      <c r="AA1177">
        <v>0</v>
      </c>
      <c r="AB1177">
        <v>0.30708999999999997</v>
      </c>
      <c r="AC1177">
        <v>7.8093999999999997E-2</v>
      </c>
      <c r="AD1177">
        <v>0.32436500000000001</v>
      </c>
      <c r="AE1177">
        <v>1.0304739999999999</v>
      </c>
      <c r="AF1177">
        <v>1.144242</v>
      </c>
      <c r="AG1177">
        <v>-0.123803</v>
      </c>
      <c r="AH1177">
        <v>4.9480969999999997</v>
      </c>
      <c r="AI1177">
        <v>1.252353</v>
      </c>
      <c r="AJ1177">
        <v>-1.8514569999999999</v>
      </c>
      <c r="AK1177">
        <v>-2.305917</v>
      </c>
      <c r="AL1177">
        <v>7.6856999999999995E-2</v>
      </c>
      <c r="AM1177" t="s">
        <v>221</v>
      </c>
      <c r="AN1177">
        <v>777.080151</v>
      </c>
      <c r="AO1177">
        <v>288.09897899999999</v>
      </c>
      <c r="AP1177">
        <v>340.23252300000001</v>
      </c>
      <c r="AQ1177">
        <v>1.1136379999999999</v>
      </c>
      <c r="AR1177">
        <v>92476.867159000001</v>
      </c>
      <c r="AS1177" t="s">
        <v>224</v>
      </c>
      <c r="AT1177">
        <v>6.0000000000000001E-3</v>
      </c>
      <c r="AU1177">
        <v>0.6</v>
      </c>
      <c r="AV1177">
        <v>0.99603299999999995</v>
      </c>
      <c r="AW1177">
        <v>-1</v>
      </c>
      <c r="AX1177">
        <v>-0.12695300000000001</v>
      </c>
      <c r="AY1177" t="s">
        <v>302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303</v>
      </c>
      <c r="BH1177">
        <v>-332770.96625699999</v>
      </c>
      <c r="BI1177">
        <v>-391335.44529</v>
      </c>
      <c r="BJ1177">
        <v>27156.346258000001</v>
      </c>
      <c r="BK1177">
        <v>0</v>
      </c>
      <c r="BL1177">
        <v>0</v>
      </c>
      <c r="BM1177">
        <v>0</v>
      </c>
      <c r="BN1177" t="s">
        <v>304</v>
      </c>
      <c r="BO1177">
        <v>3252.11652</v>
      </c>
      <c r="BP1177">
        <v>738.66207599999996</v>
      </c>
      <c r="BQ1177">
        <v>5048.7466770000001</v>
      </c>
    </row>
    <row r="1178" spans="1:69">
      <c r="A1178">
        <v>1177</v>
      </c>
      <c r="C1178" t="s">
        <v>301</v>
      </c>
      <c r="D1178">
        <v>18.009094000000001</v>
      </c>
      <c r="E1178">
        <v>18.009094000000001</v>
      </c>
      <c r="F1178">
        <v>0</v>
      </c>
      <c r="G1178">
        <v>-5.0000000000000004E-6</v>
      </c>
      <c r="H1178">
        <v>1</v>
      </c>
      <c r="I1178">
        <v>9.9999999999999995E-7</v>
      </c>
      <c r="J1178" t="s">
        <v>222</v>
      </c>
      <c r="K1178">
        <v>7579</v>
      </c>
      <c r="L1178">
        <v>0</v>
      </c>
      <c r="M1178">
        <v>0</v>
      </c>
      <c r="N1178">
        <v>0</v>
      </c>
      <c r="O1178">
        <v>8037.2434999999996</v>
      </c>
      <c r="P1178">
        <v>10714.727699999999</v>
      </c>
      <c r="Q1178">
        <v>6481.9775</v>
      </c>
      <c r="R1178" t="s">
        <v>223</v>
      </c>
      <c r="S1178">
        <v>-53.190192000000003</v>
      </c>
      <c r="T1178">
        <v>-50.819208000000003</v>
      </c>
      <c r="U1178">
        <v>0.58068299999999995</v>
      </c>
      <c r="V1178">
        <v>-70.890424999999993</v>
      </c>
      <c r="W1178">
        <v>77.617829</v>
      </c>
      <c r="X1178">
        <v>7.1280549999999998</v>
      </c>
      <c r="Y1178">
        <v>0</v>
      </c>
      <c r="Z1178">
        <v>0</v>
      </c>
      <c r="AA1178">
        <v>0</v>
      </c>
      <c r="AB1178">
        <v>0.308369</v>
      </c>
      <c r="AC1178">
        <v>7.7565999999999996E-2</v>
      </c>
      <c r="AD1178">
        <v>0.32280500000000001</v>
      </c>
      <c r="AE1178">
        <v>1.032324</v>
      </c>
      <c r="AF1178">
        <v>1.1447080000000001</v>
      </c>
      <c r="AG1178">
        <v>-0.121866</v>
      </c>
      <c r="AH1178">
        <v>4.9399649999999999</v>
      </c>
      <c r="AI1178">
        <v>1.245943</v>
      </c>
      <c r="AJ1178">
        <v>-1.837558</v>
      </c>
      <c r="AK1178">
        <v>-2.3109259999999998</v>
      </c>
      <c r="AL1178">
        <v>6.7706000000000002E-2</v>
      </c>
      <c r="AM1178" t="s">
        <v>221</v>
      </c>
      <c r="AN1178">
        <v>776.65186700000004</v>
      </c>
      <c r="AO1178">
        <v>288.10176300000001</v>
      </c>
      <c r="AP1178">
        <v>340.23416700000001</v>
      </c>
      <c r="AQ1178">
        <v>1.1136839999999999</v>
      </c>
      <c r="AR1178">
        <v>92481.564027999993</v>
      </c>
      <c r="AS1178" t="s">
        <v>224</v>
      </c>
      <c r="AT1178">
        <v>6.0000000000000001E-3</v>
      </c>
      <c r="AU1178">
        <v>0.6</v>
      </c>
      <c r="AV1178">
        <v>0.95767199999999997</v>
      </c>
      <c r="AW1178">
        <v>-1</v>
      </c>
      <c r="AX1178">
        <v>-0.12109399999999999</v>
      </c>
      <c r="AY1178" t="s">
        <v>302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303</v>
      </c>
      <c r="BH1178">
        <v>-336532.992302</v>
      </c>
      <c r="BI1178">
        <v>-390932.48926</v>
      </c>
      <c r="BJ1178">
        <v>24117.611467999999</v>
      </c>
      <c r="BK1178">
        <v>0</v>
      </c>
      <c r="BL1178">
        <v>0</v>
      </c>
      <c r="BM1178">
        <v>0</v>
      </c>
      <c r="BN1178" t="s">
        <v>304</v>
      </c>
      <c r="BO1178">
        <v>3257.398052</v>
      </c>
      <c r="BP1178">
        <v>704.45722499999999</v>
      </c>
      <c r="BQ1178">
        <v>4853.5254779999996</v>
      </c>
    </row>
    <row r="1179" spans="1:69">
      <c r="A1179">
        <v>1178</v>
      </c>
      <c r="C1179" t="s">
        <v>301</v>
      </c>
      <c r="D1179">
        <v>18.009094000000001</v>
      </c>
      <c r="E1179">
        <v>18.009094000000001</v>
      </c>
      <c r="F1179">
        <v>0</v>
      </c>
      <c r="G1179">
        <v>-5.0000000000000004E-6</v>
      </c>
      <c r="H1179">
        <v>1</v>
      </c>
      <c r="I1179">
        <v>9.9999999999999995E-7</v>
      </c>
      <c r="J1179" t="s">
        <v>222</v>
      </c>
      <c r="K1179">
        <v>7579</v>
      </c>
      <c r="L1179">
        <v>0</v>
      </c>
      <c r="M1179">
        <v>0</v>
      </c>
      <c r="N1179">
        <v>0</v>
      </c>
      <c r="O1179">
        <v>8037.2434999999996</v>
      </c>
      <c r="P1179">
        <v>10714.727699999999</v>
      </c>
      <c r="Q1179">
        <v>6481.9775</v>
      </c>
      <c r="R1179" t="s">
        <v>223</v>
      </c>
      <c r="S1179">
        <v>-53.664067000000003</v>
      </c>
      <c r="T1179">
        <v>-50.794055</v>
      </c>
      <c r="U1179">
        <v>0.107652</v>
      </c>
      <c r="V1179">
        <v>-71.314803999999995</v>
      </c>
      <c r="W1179">
        <v>77.302366000000006</v>
      </c>
      <c r="X1179">
        <v>6.1607310000000002</v>
      </c>
      <c r="Y1179">
        <v>0</v>
      </c>
      <c r="Z1179">
        <v>0</v>
      </c>
      <c r="AA1179">
        <v>0</v>
      </c>
      <c r="AB1179">
        <v>0.31091200000000002</v>
      </c>
      <c r="AC1179">
        <v>7.3602000000000001E-2</v>
      </c>
      <c r="AD1179">
        <v>0.29132999999999998</v>
      </c>
      <c r="AE1179">
        <v>1.0341899999999999</v>
      </c>
      <c r="AF1179">
        <v>1.145149</v>
      </c>
      <c r="AG1179">
        <v>-0.120118</v>
      </c>
      <c r="AH1179">
        <v>4.9322920000000003</v>
      </c>
      <c r="AI1179">
        <v>1.2394940000000001</v>
      </c>
      <c r="AJ1179">
        <v>-1.824101</v>
      </c>
      <c r="AK1179">
        <v>-2.315928</v>
      </c>
      <c r="AL1179">
        <v>5.851E-2</v>
      </c>
      <c r="AM1179" t="s">
        <v>221</v>
      </c>
      <c r="AN1179">
        <v>776.22191699999996</v>
      </c>
      <c r="AO1179">
        <v>288.104558</v>
      </c>
      <c r="AP1179">
        <v>340.235817</v>
      </c>
      <c r="AQ1179">
        <v>1.1137300000000001</v>
      </c>
      <c r="AR1179">
        <v>92486.279357000007</v>
      </c>
      <c r="AS1179" t="s">
        <v>224</v>
      </c>
      <c r="AT1179">
        <v>6.0000000000000001E-3</v>
      </c>
      <c r="AU1179">
        <v>0.6</v>
      </c>
      <c r="AV1179">
        <v>0.85617100000000002</v>
      </c>
      <c r="AW1179">
        <v>-1</v>
      </c>
      <c r="AX1179">
        <v>-9.7656000000000007E-2</v>
      </c>
      <c r="AY1179" t="s">
        <v>302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303</v>
      </c>
      <c r="BH1179">
        <v>-340698.70204</v>
      </c>
      <c r="BI1179">
        <v>-390168.13107399998</v>
      </c>
      <c r="BJ1179">
        <v>21007.994284</v>
      </c>
      <c r="BK1179">
        <v>0</v>
      </c>
      <c r="BL1179">
        <v>0</v>
      </c>
      <c r="BM1179">
        <v>0</v>
      </c>
      <c r="BN1179" t="s">
        <v>304</v>
      </c>
      <c r="BO1179">
        <v>3280.3344200000001</v>
      </c>
      <c r="BP1179">
        <v>568.06363899999997</v>
      </c>
      <c r="BQ1179">
        <v>4338.7523010000004</v>
      </c>
    </row>
    <row r="1180" spans="1:69">
      <c r="A1180">
        <v>1179</v>
      </c>
      <c r="C1180" t="s">
        <v>301</v>
      </c>
      <c r="D1180">
        <v>18.009094000000001</v>
      </c>
      <c r="E1180">
        <v>18.009094000000001</v>
      </c>
      <c r="F1180">
        <v>0</v>
      </c>
      <c r="G1180">
        <v>-5.0000000000000004E-6</v>
      </c>
      <c r="H1180">
        <v>1</v>
      </c>
      <c r="I1180">
        <v>9.9999999999999995E-7</v>
      </c>
      <c r="J1180" t="s">
        <v>222</v>
      </c>
      <c r="K1180">
        <v>7579</v>
      </c>
      <c r="L1180">
        <v>0</v>
      </c>
      <c r="M1180">
        <v>0</v>
      </c>
      <c r="N1180">
        <v>0</v>
      </c>
      <c r="O1180">
        <v>8037.2434999999996</v>
      </c>
      <c r="P1180">
        <v>10714.727699999999</v>
      </c>
      <c r="Q1180">
        <v>6481.9775</v>
      </c>
      <c r="R1180" t="s">
        <v>223</v>
      </c>
      <c r="S1180">
        <v>-54.190595999999999</v>
      </c>
      <c r="T1180">
        <v>-50.721716999999998</v>
      </c>
      <c r="U1180">
        <v>-0.37511499999999998</v>
      </c>
      <c r="V1180">
        <v>-71.734634</v>
      </c>
      <c r="W1180">
        <v>76.981801000000004</v>
      </c>
      <c r="X1180">
        <v>5.188536</v>
      </c>
      <c r="Y1180">
        <v>0</v>
      </c>
      <c r="Z1180">
        <v>0</v>
      </c>
      <c r="AA1180">
        <v>0</v>
      </c>
      <c r="AB1180">
        <v>0.31679600000000002</v>
      </c>
      <c r="AC1180">
        <v>5.9624999999999997E-2</v>
      </c>
      <c r="AD1180">
        <v>0.21063000000000001</v>
      </c>
      <c r="AE1180">
        <v>1.03609</v>
      </c>
      <c r="AF1180">
        <v>1.1455070000000001</v>
      </c>
      <c r="AG1180">
        <v>-0.118854</v>
      </c>
      <c r="AH1180">
        <v>4.9250509999999998</v>
      </c>
      <c r="AI1180">
        <v>1.233007</v>
      </c>
      <c r="AJ1180">
        <v>-1.811056</v>
      </c>
      <c r="AK1180">
        <v>-2.320926</v>
      </c>
      <c r="AL1180">
        <v>4.9270000000000001E-2</v>
      </c>
      <c r="AM1180" t="s">
        <v>221</v>
      </c>
      <c r="AN1180">
        <v>775.79027900000006</v>
      </c>
      <c r="AO1180">
        <v>288.10736300000002</v>
      </c>
      <c r="AP1180">
        <v>340.23747400000002</v>
      </c>
      <c r="AQ1180">
        <v>1.1137760000000001</v>
      </c>
      <c r="AR1180">
        <v>92491.013403000004</v>
      </c>
      <c r="AS1180" t="s">
        <v>224</v>
      </c>
      <c r="AT1180">
        <v>6.0000000000000001E-3</v>
      </c>
      <c r="AU1180">
        <v>0.6</v>
      </c>
      <c r="AV1180">
        <v>0.85617100000000002</v>
      </c>
      <c r="AW1180">
        <v>-1</v>
      </c>
      <c r="AX1180">
        <v>-9.7656000000000007E-2</v>
      </c>
      <c r="AY1180" t="s">
        <v>302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303</v>
      </c>
      <c r="BH1180">
        <v>-344233.98424999998</v>
      </c>
      <c r="BI1180">
        <v>-390005.89246900001</v>
      </c>
      <c r="BJ1180">
        <v>17835.22582</v>
      </c>
      <c r="BK1180">
        <v>0</v>
      </c>
      <c r="BL1180">
        <v>0</v>
      </c>
      <c r="BM1180">
        <v>0</v>
      </c>
      <c r="BN1180" t="s">
        <v>304</v>
      </c>
      <c r="BO1180">
        <v>3280.3416849999999</v>
      </c>
      <c r="BP1180">
        <v>568.06489699999997</v>
      </c>
      <c r="BQ1180">
        <v>4338.7619100000002</v>
      </c>
    </row>
    <row r="1181" spans="1:69">
      <c r="A1181">
        <v>1180</v>
      </c>
      <c r="C1181" t="s">
        <v>301</v>
      </c>
      <c r="D1181">
        <v>18.009094000000001</v>
      </c>
      <c r="E1181">
        <v>18.009094000000001</v>
      </c>
      <c r="F1181">
        <v>0</v>
      </c>
      <c r="G1181">
        <v>-5.0000000000000004E-6</v>
      </c>
      <c r="H1181">
        <v>1</v>
      </c>
      <c r="I1181">
        <v>9.9999999999999995E-7</v>
      </c>
      <c r="J1181" t="s">
        <v>222</v>
      </c>
      <c r="K1181">
        <v>7579</v>
      </c>
      <c r="L1181">
        <v>0</v>
      </c>
      <c r="M1181">
        <v>0</v>
      </c>
      <c r="N1181">
        <v>0</v>
      </c>
      <c r="O1181">
        <v>8037.2434999999996</v>
      </c>
      <c r="P1181">
        <v>10714.727699999999</v>
      </c>
      <c r="Q1181">
        <v>6481.9775</v>
      </c>
      <c r="R1181" t="s">
        <v>223</v>
      </c>
      <c r="S1181">
        <v>-54.633181</v>
      </c>
      <c r="T1181">
        <v>-50.729315</v>
      </c>
      <c r="U1181">
        <v>-0.864842</v>
      </c>
      <c r="V1181">
        <v>-72.149649999999994</v>
      </c>
      <c r="W1181">
        <v>76.655482000000006</v>
      </c>
      <c r="X1181">
        <v>4.211519</v>
      </c>
      <c r="Y1181">
        <v>0</v>
      </c>
      <c r="Z1181">
        <v>0</v>
      </c>
      <c r="AA1181">
        <v>0</v>
      </c>
      <c r="AB1181">
        <v>0.31768000000000002</v>
      </c>
      <c r="AC1181">
        <v>5.9296000000000001E-2</v>
      </c>
      <c r="AD1181">
        <v>0.20921799999999999</v>
      </c>
      <c r="AE1181">
        <v>1.0379959999999999</v>
      </c>
      <c r="AF1181">
        <v>1.1458630000000001</v>
      </c>
      <c r="AG1181">
        <v>-0.117599</v>
      </c>
      <c r="AH1181">
        <v>4.9182139999999999</v>
      </c>
      <c r="AI1181">
        <v>1.2264870000000001</v>
      </c>
      <c r="AJ1181">
        <v>-1.7983960000000001</v>
      </c>
      <c r="AK1181">
        <v>-2.3259240000000001</v>
      </c>
      <c r="AL1181">
        <v>3.9986000000000001E-2</v>
      </c>
      <c r="AM1181" t="s">
        <v>221</v>
      </c>
      <c r="AN1181">
        <v>775.35692900000004</v>
      </c>
      <c r="AO1181">
        <v>288.11018000000001</v>
      </c>
      <c r="AP1181">
        <v>340.23913700000003</v>
      </c>
      <c r="AQ1181">
        <v>1.113823</v>
      </c>
      <c r="AR1181">
        <v>92495.766422000001</v>
      </c>
      <c r="AS1181" t="s">
        <v>224</v>
      </c>
      <c r="AT1181">
        <v>6.0000000000000001E-3</v>
      </c>
      <c r="AU1181">
        <v>0.6</v>
      </c>
      <c r="AV1181">
        <v>0.85617100000000002</v>
      </c>
      <c r="AW1181">
        <v>-1</v>
      </c>
      <c r="AX1181">
        <v>-9.7656000000000007E-2</v>
      </c>
      <c r="AY1181" t="s">
        <v>302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303</v>
      </c>
      <c r="BH1181">
        <v>-347778.93555699999</v>
      </c>
      <c r="BI1181">
        <v>-389852.08321800001</v>
      </c>
      <c r="BJ1181">
        <v>14585.536226</v>
      </c>
      <c r="BK1181">
        <v>0</v>
      </c>
      <c r="BL1181">
        <v>0</v>
      </c>
      <c r="BM1181">
        <v>0</v>
      </c>
      <c r="BN1181" t="s">
        <v>304</v>
      </c>
      <c r="BO1181">
        <v>3280.595088</v>
      </c>
      <c r="BP1181">
        <v>568.10878000000002</v>
      </c>
      <c r="BQ1181">
        <v>4339.0970749999997</v>
      </c>
    </row>
    <row r="1182" spans="1:69">
      <c r="A1182">
        <v>1181</v>
      </c>
      <c r="C1182" t="s">
        <v>301</v>
      </c>
      <c r="D1182">
        <v>18.009094000000001</v>
      </c>
      <c r="E1182">
        <v>18.009094000000001</v>
      </c>
      <c r="F1182">
        <v>0</v>
      </c>
      <c r="G1182">
        <v>-5.0000000000000004E-6</v>
      </c>
      <c r="H1182">
        <v>1</v>
      </c>
      <c r="I1182">
        <v>9.9999999999999995E-7</v>
      </c>
      <c r="J1182" t="s">
        <v>222</v>
      </c>
      <c r="K1182">
        <v>7579</v>
      </c>
      <c r="L1182">
        <v>0</v>
      </c>
      <c r="M1182">
        <v>0</v>
      </c>
      <c r="N1182">
        <v>0</v>
      </c>
      <c r="O1182">
        <v>8037.2434999999996</v>
      </c>
      <c r="P1182">
        <v>10714.727699999999</v>
      </c>
      <c r="Q1182">
        <v>6481.9775</v>
      </c>
      <c r="R1182" t="s">
        <v>223</v>
      </c>
      <c r="S1182">
        <v>-55.07647</v>
      </c>
      <c r="T1182">
        <v>-50.738472999999999</v>
      </c>
      <c r="U1182">
        <v>-1.3644320000000001</v>
      </c>
      <c r="V1182">
        <v>-72.559794999999994</v>
      </c>
      <c r="W1182">
        <v>76.323314999999994</v>
      </c>
      <c r="X1182">
        <v>3.2296969999999998</v>
      </c>
      <c r="Y1182">
        <v>0</v>
      </c>
      <c r="Z1182">
        <v>0</v>
      </c>
      <c r="AA1182">
        <v>0</v>
      </c>
      <c r="AB1182">
        <v>0.31858999999999998</v>
      </c>
      <c r="AC1182">
        <v>5.8971999999999997E-2</v>
      </c>
      <c r="AD1182">
        <v>0.20785100000000001</v>
      </c>
      <c r="AE1182">
        <v>1.0399080000000001</v>
      </c>
      <c r="AF1182">
        <v>1.146217</v>
      </c>
      <c r="AG1182">
        <v>-0.116352</v>
      </c>
      <c r="AH1182">
        <v>4.9117600000000001</v>
      </c>
      <c r="AI1182">
        <v>1.219935</v>
      </c>
      <c r="AJ1182">
        <v>-1.7861</v>
      </c>
      <c r="AK1182">
        <v>-2.3309220000000002</v>
      </c>
      <c r="AL1182">
        <v>3.0658999999999999E-2</v>
      </c>
      <c r="AM1182" t="s">
        <v>221</v>
      </c>
      <c r="AN1182">
        <v>774.92184599999996</v>
      </c>
      <c r="AO1182">
        <v>288.11300799999998</v>
      </c>
      <c r="AP1182">
        <v>340.24080700000002</v>
      </c>
      <c r="AQ1182">
        <v>1.113869</v>
      </c>
      <c r="AR1182">
        <v>92500.538654000004</v>
      </c>
      <c r="AS1182" t="s">
        <v>224</v>
      </c>
      <c r="AT1182">
        <v>6.0000000000000001E-3</v>
      </c>
      <c r="AU1182">
        <v>0.6</v>
      </c>
      <c r="AV1182">
        <v>0.85617100000000002</v>
      </c>
      <c r="AW1182">
        <v>-1</v>
      </c>
      <c r="AX1182">
        <v>-9.7656000000000007E-2</v>
      </c>
      <c r="AY1182" t="s">
        <v>302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303</v>
      </c>
      <c r="BH1182">
        <v>-351333.82816600002</v>
      </c>
      <c r="BI1182">
        <v>-389706.677555</v>
      </c>
      <c r="BJ1182">
        <v>11257.937529999999</v>
      </c>
      <c r="BK1182">
        <v>0</v>
      </c>
      <c r="BL1182">
        <v>0</v>
      </c>
      <c r="BM1182">
        <v>0</v>
      </c>
      <c r="BN1182" t="s">
        <v>304</v>
      </c>
      <c r="BO1182">
        <v>3281.09609</v>
      </c>
      <c r="BP1182">
        <v>568.19553900000005</v>
      </c>
      <c r="BQ1182">
        <v>4339.759728</v>
      </c>
    </row>
    <row r="1183" spans="1:69">
      <c r="A1183">
        <v>1182</v>
      </c>
      <c r="C1183" t="s">
        <v>301</v>
      </c>
      <c r="D1183">
        <v>18.009094000000001</v>
      </c>
      <c r="E1183">
        <v>18.009094000000001</v>
      </c>
      <c r="F1183">
        <v>0</v>
      </c>
      <c r="G1183">
        <v>-5.0000000000000004E-6</v>
      </c>
      <c r="H1183">
        <v>1</v>
      </c>
      <c r="I1183">
        <v>9.9999999999999995E-7</v>
      </c>
      <c r="J1183" t="s">
        <v>222</v>
      </c>
      <c r="K1183">
        <v>7579</v>
      </c>
      <c r="L1183">
        <v>0</v>
      </c>
      <c r="M1183">
        <v>0</v>
      </c>
      <c r="N1183">
        <v>0</v>
      </c>
      <c r="O1183">
        <v>8037.2434999999996</v>
      </c>
      <c r="P1183">
        <v>10714.727699999999</v>
      </c>
      <c r="Q1183">
        <v>6481.9775</v>
      </c>
      <c r="R1183" t="s">
        <v>223</v>
      </c>
      <c r="S1183">
        <v>-55.520496000000001</v>
      </c>
      <c r="T1183">
        <v>-50.749184999999997</v>
      </c>
      <c r="U1183">
        <v>-1.874015</v>
      </c>
      <c r="V1183">
        <v>-72.965042999999994</v>
      </c>
      <c r="W1183">
        <v>75.985239000000007</v>
      </c>
      <c r="X1183">
        <v>2.2430759999999998</v>
      </c>
      <c r="Y1183">
        <v>0</v>
      </c>
      <c r="Z1183">
        <v>0</v>
      </c>
      <c r="AA1183">
        <v>0</v>
      </c>
      <c r="AB1183">
        <v>0.319525</v>
      </c>
      <c r="AC1183">
        <v>5.8651000000000002E-2</v>
      </c>
      <c r="AD1183">
        <v>0.20653099999999999</v>
      </c>
      <c r="AE1183">
        <v>1.041825</v>
      </c>
      <c r="AF1183">
        <v>1.1465689999999999</v>
      </c>
      <c r="AG1183">
        <v>-0.11511200000000001</v>
      </c>
      <c r="AH1183">
        <v>4.9056699999999998</v>
      </c>
      <c r="AI1183">
        <v>1.213352</v>
      </c>
      <c r="AJ1183">
        <v>-1.7741480000000001</v>
      </c>
      <c r="AK1183">
        <v>-2.3359209999999999</v>
      </c>
      <c r="AL1183">
        <v>2.1288999999999999E-2</v>
      </c>
      <c r="AM1183" t="s">
        <v>221</v>
      </c>
      <c r="AN1183">
        <v>774.485007</v>
      </c>
      <c r="AO1183">
        <v>288.11584699999997</v>
      </c>
      <c r="AP1183">
        <v>340.24248299999999</v>
      </c>
      <c r="AQ1183">
        <v>1.1139159999999999</v>
      </c>
      <c r="AR1183">
        <v>92505.330340999993</v>
      </c>
      <c r="AS1183" t="s">
        <v>224</v>
      </c>
      <c r="AT1183">
        <v>6.0000000000000001E-3</v>
      </c>
      <c r="AU1183">
        <v>0.6</v>
      </c>
      <c r="AV1183">
        <v>0.73724400000000001</v>
      </c>
      <c r="AW1183">
        <v>-1</v>
      </c>
      <c r="AX1183">
        <v>-4.5409999999999999E-2</v>
      </c>
      <c r="AY1183" t="s">
        <v>302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303</v>
      </c>
      <c r="BH1183">
        <v>-355636.74464799999</v>
      </c>
      <c r="BI1183">
        <v>-388860.24236999999</v>
      </c>
      <c r="BJ1183">
        <v>7904.412163</v>
      </c>
      <c r="BK1183">
        <v>0</v>
      </c>
      <c r="BL1183">
        <v>0</v>
      </c>
      <c r="BM1183">
        <v>0</v>
      </c>
      <c r="BN1183" t="s">
        <v>304</v>
      </c>
      <c r="BO1183">
        <v>3333.603173</v>
      </c>
      <c r="BP1183">
        <v>264.27157299999999</v>
      </c>
      <c r="BQ1183">
        <v>3737.8000539999998</v>
      </c>
    </row>
    <row r="1184" spans="1:69">
      <c r="A1184">
        <v>1183</v>
      </c>
      <c r="C1184" t="s">
        <v>301</v>
      </c>
      <c r="D1184">
        <v>18.009094000000001</v>
      </c>
      <c r="E1184">
        <v>18.009094000000001</v>
      </c>
      <c r="F1184">
        <v>0</v>
      </c>
      <c r="G1184">
        <v>-5.0000000000000004E-6</v>
      </c>
      <c r="H1184">
        <v>1</v>
      </c>
      <c r="I1184">
        <v>9.9999999999999995E-7</v>
      </c>
      <c r="J1184" t="s">
        <v>222</v>
      </c>
      <c r="K1184">
        <v>7579</v>
      </c>
      <c r="L1184">
        <v>0</v>
      </c>
      <c r="M1184">
        <v>0</v>
      </c>
      <c r="N1184">
        <v>0</v>
      </c>
      <c r="O1184">
        <v>8037.2434999999996</v>
      </c>
      <c r="P1184">
        <v>10714.727699999999</v>
      </c>
      <c r="Q1184">
        <v>6481.9775</v>
      </c>
      <c r="R1184" t="s">
        <v>223</v>
      </c>
      <c r="S1184">
        <v>-56.062753000000001</v>
      </c>
      <c r="T1184">
        <v>-50.667873</v>
      </c>
      <c r="U1184">
        <v>-2.3879709999999998</v>
      </c>
      <c r="V1184">
        <v>-73.365958000000006</v>
      </c>
      <c r="W1184">
        <v>75.641777000000005</v>
      </c>
      <c r="X1184">
        <v>1.2517130000000001</v>
      </c>
      <c r="Y1184">
        <v>0</v>
      </c>
      <c r="Z1184">
        <v>0</v>
      </c>
      <c r="AA1184">
        <v>0</v>
      </c>
      <c r="AB1184">
        <v>0.33035900000000001</v>
      </c>
      <c r="AC1184">
        <v>2.8722000000000001E-2</v>
      </c>
      <c r="AD1184">
        <v>0.112485</v>
      </c>
      <c r="AE1184">
        <v>1.0438069999999999</v>
      </c>
      <c r="AF1184">
        <v>1.146741</v>
      </c>
      <c r="AG1184">
        <v>-0.114438</v>
      </c>
      <c r="AH1184">
        <v>4.8999269999999999</v>
      </c>
      <c r="AI1184">
        <v>1.206742</v>
      </c>
      <c r="AJ1184">
        <v>-1.7625230000000001</v>
      </c>
      <c r="AK1184">
        <v>-2.3409230000000001</v>
      </c>
      <c r="AL1184">
        <v>1.1878E-2</v>
      </c>
      <c r="AM1184" t="s">
        <v>221</v>
      </c>
      <c r="AN1184">
        <v>774.04638899999998</v>
      </c>
      <c r="AO1184">
        <v>288.11869799999999</v>
      </c>
      <c r="AP1184">
        <v>340.244167</v>
      </c>
      <c r="AQ1184">
        <v>1.113963</v>
      </c>
      <c r="AR1184">
        <v>92510.141749999995</v>
      </c>
      <c r="AS1184" t="s">
        <v>224</v>
      </c>
      <c r="AT1184">
        <v>6.0000000000000001E-3</v>
      </c>
      <c r="AU1184">
        <v>0.6</v>
      </c>
      <c r="AV1184">
        <v>0.73724400000000001</v>
      </c>
      <c r="AW1184">
        <v>-1</v>
      </c>
      <c r="AX1184">
        <v>-4.5409999999999999E-2</v>
      </c>
      <c r="AY1184" t="s">
        <v>302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303</v>
      </c>
      <c r="BH1184">
        <v>-359216.49746300001</v>
      </c>
      <c r="BI1184">
        <v>-388734.76389</v>
      </c>
      <c r="BJ1184">
        <v>4424.9649470000004</v>
      </c>
      <c r="BK1184">
        <v>0</v>
      </c>
      <c r="BL1184">
        <v>0</v>
      </c>
      <c r="BM1184">
        <v>0</v>
      </c>
      <c r="BN1184" t="s">
        <v>304</v>
      </c>
      <c r="BO1184">
        <v>3334.681462</v>
      </c>
      <c r="BP1184">
        <v>264.35705400000001</v>
      </c>
      <c r="BQ1184">
        <v>3739.0090839999998</v>
      </c>
    </row>
    <row r="1185" spans="1:69">
      <c r="A1185">
        <v>1184</v>
      </c>
      <c r="C1185" t="s">
        <v>301</v>
      </c>
      <c r="D1185">
        <v>18.009094000000001</v>
      </c>
      <c r="E1185">
        <v>18.009094000000001</v>
      </c>
      <c r="F1185">
        <v>0</v>
      </c>
      <c r="G1185">
        <v>-5.0000000000000004E-6</v>
      </c>
      <c r="H1185">
        <v>1</v>
      </c>
      <c r="I1185">
        <v>9.9999999999999995E-7</v>
      </c>
      <c r="J1185" t="s">
        <v>222</v>
      </c>
      <c r="K1185">
        <v>7579</v>
      </c>
      <c r="L1185">
        <v>0</v>
      </c>
      <c r="M1185">
        <v>0</v>
      </c>
      <c r="N1185">
        <v>0</v>
      </c>
      <c r="O1185">
        <v>8037.2434999999996</v>
      </c>
      <c r="P1185">
        <v>10714.727699999999</v>
      </c>
      <c r="Q1185">
        <v>6481.9775</v>
      </c>
      <c r="R1185" t="s">
        <v>223</v>
      </c>
      <c r="S1185">
        <v>-56.508749000000002</v>
      </c>
      <c r="T1185">
        <v>-50.682293000000001</v>
      </c>
      <c r="U1185">
        <v>-2.9169070000000001</v>
      </c>
      <c r="V1185">
        <v>-73.762193999999994</v>
      </c>
      <c r="W1185">
        <v>75.292077000000006</v>
      </c>
      <c r="X1185">
        <v>0.25563900000000001</v>
      </c>
      <c r="Y1185">
        <v>0</v>
      </c>
      <c r="Z1185">
        <v>0</v>
      </c>
      <c r="AA1185">
        <v>0</v>
      </c>
      <c r="AB1185">
        <v>0.33095999999999998</v>
      </c>
      <c r="AC1185">
        <v>2.8556999999999999E-2</v>
      </c>
      <c r="AD1185">
        <v>0.111221</v>
      </c>
      <c r="AE1185">
        <v>1.045793</v>
      </c>
      <c r="AF1185">
        <v>1.1469119999999999</v>
      </c>
      <c r="AG1185">
        <v>-0.11377</v>
      </c>
      <c r="AH1185">
        <v>4.8945040000000004</v>
      </c>
      <c r="AI1185">
        <v>1.200108</v>
      </c>
      <c r="AJ1185">
        <v>-1.7512000000000001</v>
      </c>
      <c r="AK1185">
        <v>-2.3459310000000002</v>
      </c>
      <c r="AL1185">
        <v>2.4250000000000001E-3</v>
      </c>
      <c r="AM1185" t="s">
        <v>221</v>
      </c>
      <c r="AN1185">
        <v>773.60596699999996</v>
      </c>
      <c r="AO1185">
        <v>288.12156099999999</v>
      </c>
      <c r="AP1185">
        <v>340.245857</v>
      </c>
      <c r="AQ1185">
        <v>1.1140099999999999</v>
      </c>
      <c r="AR1185">
        <v>92514.973148999998</v>
      </c>
      <c r="AS1185" t="s">
        <v>224</v>
      </c>
      <c r="AT1185">
        <v>6.0000000000000001E-3</v>
      </c>
      <c r="AU1185">
        <v>0.6</v>
      </c>
      <c r="AV1185">
        <v>0.73724400000000001</v>
      </c>
      <c r="AW1185">
        <v>-1</v>
      </c>
      <c r="AX1185">
        <v>-4.5409999999999999E-2</v>
      </c>
      <c r="AY1185" t="s">
        <v>302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303</v>
      </c>
      <c r="BH1185">
        <v>-362810.51713400002</v>
      </c>
      <c r="BI1185">
        <v>-388618.63647500001</v>
      </c>
      <c r="BJ1185">
        <v>864.42636600000003</v>
      </c>
      <c r="BK1185">
        <v>0</v>
      </c>
      <c r="BL1185">
        <v>0</v>
      </c>
      <c r="BM1185">
        <v>0</v>
      </c>
      <c r="BN1185" t="s">
        <v>304</v>
      </c>
      <c r="BO1185">
        <v>3336.0278979999998</v>
      </c>
      <c r="BP1185">
        <v>264.46379300000001</v>
      </c>
      <c r="BQ1185">
        <v>3740.518775</v>
      </c>
    </row>
    <row r="1186" spans="1:69">
      <c r="A1186">
        <v>1185</v>
      </c>
      <c r="C1186" t="s">
        <v>301</v>
      </c>
      <c r="D1186">
        <v>18.009129999999999</v>
      </c>
      <c r="E1186">
        <v>18.009129999999999</v>
      </c>
      <c r="F1186">
        <v>0</v>
      </c>
      <c r="G1186">
        <v>-5.0000000000000004E-6</v>
      </c>
      <c r="H1186">
        <v>1</v>
      </c>
      <c r="I1186">
        <v>9.9999999999999995E-7</v>
      </c>
      <c r="J1186" t="s">
        <v>222</v>
      </c>
      <c r="K1186">
        <v>7579</v>
      </c>
      <c r="L1186">
        <v>0</v>
      </c>
      <c r="M1186">
        <v>0</v>
      </c>
      <c r="N1186">
        <v>0</v>
      </c>
      <c r="O1186">
        <v>8037.2434999999996</v>
      </c>
      <c r="P1186">
        <v>10714.727699999999</v>
      </c>
      <c r="Q1186">
        <v>6481.9775</v>
      </c>
      <c r="R1186" t="s">
        <v>223</v>
      </c>
      <c r="S1186">
        <v>-56.956069999999997</v>
      </c>
      <c r="T1186">
        <v>-50.698430999999999</v>
      </c>
      <c r="U1186">
        <v>-3.4562279999999999</v>
      </c>
      <c r="V1186">
        <v>-74.153666999999999</v>
      </c>
      <c r="W1186">
        <v>74.936015999999995</v>
      </c>
      <c r="X1186">
        <v>-0.745147</v>
      </c>
      <c r="Y1186">
        <v>0</v>
      </c>
      <c r="Z1186">
        <v>0</v>
      </c>
      <c r="AA1186">
        <v>0</v>
      </c>
      <c r="AB1186">
        <v>0.33158799999999999</v>
      </c>
      <c r="AC1186">
        <v>2.8393000000000002E-2</v>
      </c>
      <c r="AD1186">
        <v>0.109999</v>
      </c>
      <c r="AE1186">
        <v>1.047782</v>
      </c>
      <c r="AF1186">
        <v>1.1470830000000001</v>
      </c>
      <c r="AG1186">
        <v>-0.11311</v>
      </c>
      <c r="AH1186">
        <v>4.8893870000000001</v>
      </c>
      <c r="AI1186">
        <v>1.1934499999999999</v>
      </c>
      <c r="AJ1186">
        <v>-1.7401610000000001</v>
      </c>
      <c r="AK1186">
        <v>-2.3509470000000001</v>
      </c>
      <c r="AL1186">
        <v>-7.0679999999999996E-3</v>
      </c>
      <c r="AM1186" t="s">
        <v>221</v>
      </c>
      <c r="AN1186">
        <v>773.16371800000002</v>
      </c>
      <c r="AO1186">
        <v>288.124436</v>
      </c>
      <c r="AP1186">
        <v>340.24755399999998</v>
      </c>
      <c r="AQ1186">
        <v>1.1140570000000001</v>
      </c>
      <c r="AR1186">
        <v>92519.824789999999</v>
      </c>
      <c r="AS1186" t="s">
        <v>224</v>
      </c>
      <c r="AT1186">
        <v>6.0000000000000001E-3</v>
      </c>
      <c r="AU1186">
        <v>0.6</v>
      </c>
      <c r="AV1186">
        <v>0.73724400000000001</v>
      </c>
      <c r="AW1186">
        <v>-1</v>
      </c>
      <c r="AX1186">
        <v>-4.5409999999999999E-2</v>
      </c>
      <c r="AY1186" t="s">
        <v>302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303</v>
      </c>
      <c r="BH1186">
        <v>-366418.95531200001</v>
      </c>
      <c r="BI1186">
        <v>-388511.48898999998</v>
      </c>
      <c r="BJ1186">
        <v>-2778.5179229999999</v>
      </c>
      <c r="BK1186">
        <v>0</v>
      </c>
      <c r="BL1186">
        <v>0</v>
      </c>
      <c r="BM1186">
        <v>0</v>
      </c>
      <c r="BN1186" t="s">
        <v>304</v>
      </c>
      <c r="BO1186">
        <v>3337.6423909999999</v>
      </c>
      <c r="BP1186">
        <v>264.59178200000002</v>
      </c>
      <c r="BQ1186">
        <v>3742.3290240000001</v>
      </c>
    </row>
    <row r="1187" spans="1:69">
      <c r="A1187">
        <v>1186</v>
      </c>
      <c r="C1187" t="s">
        <v>301</v>
      </c>
      <c r="D1187">
        <v>18.009129999999999</v>
      </c>
      <c r="E1187">
        <v>18.009129999999999</v>
      </c>
      <c r="F1187">
        <v>0</v>
      </c>
      <c r="G1187">
        <v>-5.0000000000000004E-6</v>
      </c>
      <c r="H1187">
        <v>1</v>
      </c>
      <c r="I1187">
        <v>9.9999999999999995E-7</v>
      </c>
      <c r="J1187" t="s">
        <v>222</v>
      </c>
      <c r="K1187">
        <v>7579</v>
      </c>
      <c r="L1187">
        <v>0</v>
      </c>
      <c r="M1187">
        <v>0</v>
      </c>
      <c r="N1187">
        <v>0</v>
      </c>
      <c r="O1187">
        <v>8037.2434999999996</v>
      </c>
      <c r="P1187">
        <v>10714.727699999999</v>
      </c>
      <c r="Q1187">
        <v>6481.9775</v>
      </c>
      <c r="R1187" t="s">
        <v>223</v>
      </c>
      <c r="S1187">
        <v>-57.404730999999998</v>
      </c>
      <c r="T1187">
        <v>-50.716248999999998</v>
      </c>
      <c r="U1187">
        <v>-4.0061</v>
      </c>
      <c r="V1187">
        <v>-74.540434000000005</v>
      </c>
      <c r="W1187">
        <v>74.573626000000004</v>
      </c>
      <c r="X1187">
        <v>-1.7506090000000001</v>
      </c>
      <c r="Y1187">
        <v>0</v>
      </c>
      <c r="Z1187">
        <v>0</v>
      </c>
      <c r="AA1187">
        <v>0</v>
      </c>
      <c r="AB1187">
        <v>0.33224500000000001</v>
      </c>
      <c r="AC1187">
        <v>2.8230999999999999E-2</v>
      </c>
      <c r="AD1187">
        <v>0.108821</v>
      </c>
      <c r="AE1187">
        <v>1.049776</v>
      </c>
      <c r="AF1187">
        <v>1.1472519999999999</v>
      </c>
      <c r="AG1187">
        <v>-0.112457</v>
      </c>
      <c r="AH1187">
        <v>4.8845609999999997</v>
      </c>
      <c r="AI1187">
        <v>1.186771</v>
      </c>
      <c r="AJ1187">
        <v>-1.729395</v>
      </c>
      <c r="AK1187">
        <v>-2.355972</v>
      </c>
      <c r="AL1187">
        <v>-1.6601000000000001E-2</v>
      </c>
      <c r="AM1187" t="s">
        <v>221</v>
      </c>
      <c r="AN1187">
        <v>772.71962099999996</v>
      </c>
      <c r="AO1187">
        <v>288.12732199999999</v>
      </c>
      <c r="AP1187">
        <v>340.249259</v>
      </c>
      <c r="AQ1187">
        <v>1.1141049999999999</v>
      </c>
      <c r="AR1187">
        <v>92524.696932999999</v>
      </c>
      <c r="AS1187" t="s">
        <v>224</v>
      </c>
      <c r="AT1187">
        <v>6.0000000000000001E-3</v>
      </c>
      <c r="AU1187">
        <v>0.6</v>
      </c>
      <c r="AV1187">
        <v>0.67532300000000001</v>
      </c>
      <c r="AW1187">
        <v>-1</v>
      </c>
      <c r="AX1187">
        <v>-1.7090000000000001E-2</v>
      </c>
      <c r="AY1187" t="s">
        <v>302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303</v>
      </c>
      <c r="BH1187">
        <v>-370421.93770800001</v>
      </c>
      <c r="BI1187">
        <v>-388036.61413300002</v>
      </c>
      <c r="BJ1187">
        <v>-6461.4752239999998</v>
      </c>
      <c r="BK1187">
        <v>0</v>
      </c>
      <c r="BL1187">
        <v>0</v>
      </c>
      <c r="BM1187">
        <v>0</v>
      </c>
      <c r="BN1187" t="s">
        <v>304</v>
      </c>
      <c r="BO1187">
        <v>3367.641545</v>
      </c>
      <c r="BP1187">
        <v>99.634108999999995</v>
      </c>
      <c r="BQ1187">
        <v>3429.9625230000001</v>
      </c>
    </row>
    <row r="1188" spans="1:69">
      <c r="A1188">
        <v>1187</v>
      </c>
      <c r="C1188" t="s">
        <v>301</v>
      </c>
      <c r="D1188">
        <v>18.009129999999999</v>
      </c>
      <c r="E1188">
        <v>18.009129999999999</v>
      </c>
      <c r="F1188">
        <v>0</v>
      </c>
      <c r="G1188">
        <v>-5.0000000000000004E-6</v>
      </c>
      <c r="H1188">
        <v>1</v>
      </c>
      <c r="I1188">
        <v>9.9999999999999995E-7</v>
      </c>
      <c r="J1188" t="s">
        <v>222</v>
      </c>
      <c r="K1188">
        <v>7579</v>
      </c>
      <c r="L1188">
        <v>0</v>
      </c>
      <c r="M1188">
        <v>0</v>
      </c>
      <c r="N1188">
        <v>0</v>
      </c>
      <c r="O1188">
        <v>8037.2434999999996</v>
      </c>
      <c r="P1188">
        <v>10714.727699999999</v>
      </c>
      <c r="Q1188">
        <v>6481.9775</v>
      </c>
      <c r="R1188" t="s">
        <v>223</v>
      </c>
      <c r="S1188">
        <v>-57.904952999999999</v>
      </c>
      <c r="T1188">
        <v>-50.686036999999999</v>
      </c>
      <c r="U1188">
        <v>-4.5615709999999998</v>
      </c>
      <c r="V1188">
        <v>-74.922725</v>
      </c>
      <c r="W1188">
        <v>74.205067</v>
      </c>
      <c r="X1188">
        <v>-2.76071</v>
      </c>
      <c r="Y1188">
        <v>0</v>
      </c>
      <c r="Z1188">
        <v>0</v>
      </c>
      <c r="AA1188">
        <v>0</v>
      </c>
      <c r="AB1188">
        <v>0.33828000000000003</v>
      </c>
      <c r="AC1188">
        <v>1.2001E-2</v>
      </c>
      <c r="AD1188">
        <v>5.9304999999999997E-2</v>
      </c>
      <c r="AE1188">
        <v>1.051806</v>
      </c>
      <c r="AF1188">
        <v>1.147324</v>
      </c>
      <c r="AG1188">
        <v>-0.11210100000000001</v>
      </c>
      <c r="AH1188">
        <v>4.8800129999999999</v>
      </c>
      <c r="AI1188">
        <v>1.1800710000000001</v>
      </c>
      <c r="AJ1188">
        <v>-1.7188840000000001</v>
      </c>
      <c r="AK1188">
        <v>-2.3610069999999999</v>
      </c>
      <c r="AL1188">
        <v>-2.6173999999999999E-2</v>
      </c>
      <c r="AM1188" t="s">
        <v>221</v>
      </c>
      <c r="AN1188">
        <v>772.27364799999998</v>
      </c>
      <c r="AO1188">
        <v>288.13022100000001</v>
      </c>
      <c r="AP1188">
        <v>340.25097</v>
      </c>
      <c r="AQ1188">
        <v>1.1141529999999999</v>
      </c>
      <c r="AR1188">
        <v>92529.589846000003</v>
      </c>
      <c r="AS1188" t="s">
        <v>224</v>
      </c>
      <c r="AT1188">
        <v>6.0000000000000001E-3</v>
      </c>
      <c r="AU1188">
        <v>0.6</v>
      </c>
      <c r="AV1188">
        <v>0.67532300000000001</v>
      </c>
      <c r="AW1188">
        <v>-1</v>
      </c>
      <c r="AX1188">
        <v>-1.7090000000000001E-2</v>
      </c>
      <c r="AY1188" t="s">
        <v>302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303</v>
      </c>
      <c r="BH1188">
        <v>-374064.21876900003</v>
      </c>
      <c r="BI1188">
        <v>-387950.23479900003</v>
      </c>
      <c r="BJ1188">
        <v>-10269.455839</v>
      </c>
      <c r="BK1188">
        <v>0</v>
      </c>
      <c r="BL1188">
        <v>0</v>
      </c>
      <c r="BM1188">
        <v>0</v>
      </c>
      <c r="BN1188" t="s">
        <v>304</v>
      </c>
      <c r="BO1188">
        <v>3369.8637589999998</v>
      </c>
      <c r="BP1188">
        <v>99.699854999999999</v>
      </c>
      <c r="BQ1188">
        <v>3432.2258619999998</v>
      </c>
    </row>
    <row r="1189" spans="1:69">
      <c r="A1189">
        <v>1188</v>
      </c>
      <c r="C1189" t="s">
        <v>301</v>
      </c>
      <c r="D1189">
        <v>18.009129999999999</v>
      </c>
      <c r="E1189">
        <v>18.009129999999999</v>
      </c>
      <c r="F1189">
        <v>0</v>
      </c>
      <c r="G1189">
        <v>-5.0000000000000004E-6</v>
      </c>
      <c r="H1189">
        <v>1</v>
      </c>
      <c r="I1189">
        <v>9.9999999999999995E-7</v>
      </c>
      <c r="J1189" t="s">
        <v>222</v>
      </c>
      <c r="K1189">
        <v>7579</v>
      </c>
      <c r="L1189">
        <v>0</v>
      </c>
      <c r="M1189">
        <v>0</v>
      </c>
      <c r="N1189">
        <v>0</v>
      </c>
      <c r="O1189">
        <v>8037.2434999999996</v>
      </c>
      <c r="P1189">
        <v>10714.727699999999</v>
      </c>
      <c r="Q1189">
        <v>6481.9775</v>
      </c>
      <c r="R1189" t="s">
        <v>223</v>
      </c>
      <c r="S1189">
        <v>-58.356875000000002</v>
      </c>
      <c r="T1189">
        <v>-50.707659</v>
      </c>
      <c r="U1189">
        <v>-5.1325029999999998</v>
      </c>
      <c r="V1189">
        <v>-75.300404</v>
      </c>
      <c r="W1189">
        <v>73.829929000000007</v>
      </c>
      <c r="X1189">
        <v>-3.7754279999999998</v>
      </c>
      <c r="Y1189">
        <v>0</v>
      </c>
      <c r="Z1189">
        <v>0</v>
      </c>
      <c r="AA1189">
        <v>0</v>
      </c>
      <c r="AB1189">
        <v>0.33879700000000001</v>
      </c>
      <c r="AC1189">
        <v>1.1913999999999999E-2</v>
      </c>
      <c r="AD1189">
        <v>5.8179000000000002E-2</v>
      </c>
      <c r="AE1189">
        <v>1.0538380000000001</v>
      </c>
      <c r="AF1189">
        <v>1.1473960000000001</v>
      </c>
      <c r="AG1189">
        <v>-0.111752</v>
      </c>
      <c r="AH1189">
        <v>4.8757239999999999</v>
      </c>
      <c r="AI1189">
        <v>1.173354</v>
      </c>
      <c r="AJ1189">
        <v>-1.708615</v>
      </c>
      <c r="AK1189">
        <v>-2.3660549999999998</v>
      </c>
      <c r="AL1189">
        <v>-3.5785999999999998E-2</v>
      </c>
      <c r="AM1189" t="s">
        <v>221</v>
      </c>
      <c r="AN1189">
        <v>771.82577800000001</v>
      </c>
      <c r="AO1189">
        <v>288.13313199999999</v>
      </c>
      <c r="AP1189">
        <v>340.25268899999998</v>
      </c>
      <c r="AQ1189">
        <v>1.1142000000000001</v>
      </c>
      <c r="AR1189">
        <v>92534.503804000007</v>
      </c>
      <c r="AS1189" t="s">
        <v>224</v>
      </c>
      <c r="AT1189">
        <v>6.0000000000000001E-3</v>
      </c>
      <c r="AU1189">
        <v>0.6</v>
      </c>
      <c r="AV1189">
        <v>0.61245700000000003</v>
      </c>
      <c r="AW1189">
        <v>-1</v>
      </c>
      <c r="AX1189">
        <v>-6.8360000000000001E-3</v>
      </c>
      <c r="AY1189" t="s">
        <v>302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303</v>
      </c>
      <c r="BH1189">
        <v>-378106.071</v>
      </c>
      <c r="BI1189">
        <v>-387486.28222300002</v>
      </c>
      <c r="BJ1189">
        <v>-14136.735602999999</v>
      </c>
      <c r="BK1189">
        <v>0</v>
      </c>
      <c r="BL1189">
        <v>0</v>
      </c>
      <c r="BM1189">
        <v>0</v>
      </c>
      <c r="BN1189" t="s">
        <v>304</v>
      </c>
      <c r="BO1189">
        <v>3382.5712149999999</v>
      </c>
      <c r="BP1189">
        <v>39.909737999999997</v>
      </c>
      <c r="BQ1189">
        <v>3115.043803</v>
      </c>
    </row>
    <row r="1190" spans="1:69">
      <c r="A1190">
        <v>1189</v>
      </c>
      <c r="C1190" t="s">
        <v>301</v>
      </c>
      <c r="D1190">
        <v>18.009129999999999</v>
      </c>
      <c r="E1190">
        <v>18.009129999999999</v>
      </c>
      <c r="F1190">
        <v>0</v>
      </c>
      <c r="G1190">
        <v>-5.0000000000000004E-6</v>
      </c>
      <c r="H1190">
        <v>1</v>
      </c>
      <c r="I1190">
        <v>9.9999999999999995E-7</v>
      </c>
      <c r="J1190" t="s">
        <v>222</v>
      </c>
      <c r="K1190">
        <v>7579</v>
      </c>
      <c r="L1190">
        <v>0</v>
      </c>
      <c r="M1190">
        <v>0</v>
      </c>
      <c r="N1190">
        <v>0</v>
      </c>
      <c r="O1190">
        <v>8037.2434999999996</v>
      </c>
      <c r="P1190">
        <v>10714.727699999999</v>
      </c>
      <c r="Q1190">
        <v>6481.9775</v>
      </c>
      <c r="R1190" t="s">
        <v>223</v>
      </c>
      <c r="S1190">
        <v>-58.861013</v>
      </c>
      <c r="T1190">
        <v>-50.679991000000001</v>
      </c>
      <c r="U1190">
        <v>-5.7115840000000002</v>
      </c>
      <c r="V1190">
        <v>-75.673640000000006</v>
      </c>
      <c r="W1190">
        <v>73.448328000000004</v>
      </c>
      <c r="X1190">
        <v>-4.794753</v>
      </c>
      <c r="Y1190">
        <v>0</v>
      </c>
      <c r="Z1190">
        <v>0</v>
      </c>
      <c r="AA1190">
        <v>0</v>
      </c>
      <c r="AB1190">
        <v>0.341503</v>
      </c>
      <c r="AC1190">
        <v>5.7999999999999996E-3</v>
      </c>
      <c r="AD1190">
        <v>7.8189999999999996E-3</v>
      </c>
      <c r="AE1190">
        <v>1.055887</v>
      </c>
      <c r="AF1190">
        <v>1.1474299999999999</v>
      </c>
      <c r="AG1190">
        <v>-0.111705</v>
      </c>
      <c r="AH1190">
        <v>4.8716850000000003</v>
      </c>
      <c r="AI1190">
        <v>1.1666179999999999</v>
      </c>
      <c r="AJ1190">
        <v>-1.6985710000000001</v>
      </c>
      <c r="AK1190">
        <v>-2.3711159999999998</v>
      </c>
      <c r="AL1190">
        <v>-4.5435000000000003E-2</v>
      </c>
      <c r="AM1190" t="s">
        <v>221</v>
      </c>
      <c r="AN1190">
        <v>771.37598300000002</v>
      </c>
      <c r="AO1190">
        <v>288.136056</v>
      </c>
      <c r="AP1190">
        <v>340.25441599999999</v>
      </c>
      <c r="AQ1190">
        <v>1.114249</v>
      </c>
      <c r="AR1190">
        <v>92539.439085000005</v>
      </c>
      <c r="AS1190" t="s">
        <v>224</v>
      </c>
      <c r="AT1190">
        <v>6.0000000000000001E-3</v>
      </c>
      <c r="AU1190">
        <v>0.6</v>
      </c>
      <c r="AV1190">
        <v>0.61245700000000003</v>
      </c>
      <c r="AW1190">
        <v>-1</v>
      </c>
      <c r="AX1190">
        <v>-6.8360000000000001E-3</v>
      </c>
      <c r="AY1190" t="s">
        <v>302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303</v>
      </c>
      <c r="BH1190">
        <v>-381787.27452899999</v>
      </c>
      <c r="BI1190">
        <v>-387420.63290000003</v>
      </c>
      <c r="BJ1190">
        <v>-18115.625302</v>
      </c>
      <c r="BK1190">
        <v>0</v>
      </c>
      <c r="BL1190">
        <v>0</v>
      </c>
      <c r="BM1190">
        <v>0</v>
      </c>
      <c r="BN1190" t="s">
        <v>304</v>
      </c>
      <c r="BO1190">
        <v>3385.4158539999999</v>
      </c>
      <c r="BP1190">
        <v>39.943300999999998</v>
      </c>
      <c r="BQ1190">
        <v>3117.6634600000002</v>
      </c>
    </row>
    <row r="1191" spans="1:69">
      <c r="A1191">
        <v>1190</v>
      </c>
      <c r="C1191" t="s">
        <v>301</v>
      </c>
      <c r="D1191">
        <v>18.009129999999999</v>
      </c>
      <c r="E1191">
        <v>18.009129999999999</v>
      </c>
      <c r="F1191">
        <v>0</v>
      </c>
      <c r="G1191">
        <v>-5.0000000000000004E-6</v>
      </c>
      <c r="H1191">
        <v>1</v>
      </c>
      <c r="I1191">
        <v>9.9999999999999995E-7</v>
      </c>
      <c r="J1191" t="s">
        <v>222</v>
      </c>
      <c r="K1191">
        <v>7579</v>
      </c>
      <c r="L1191">
        <v>0</v>
      </c>
      <c r="M1191">
        <v>0</v>
      </c>
      <c r="N1191">
        <v>0</v>
      </c>
      <c r="O1191">
        <v>8037.2434999999996</v>
      </c>
      <c r="P1191">
        <v>10714.727699999999</v>
      </c>
      <c r="Q1191">
        <v>6481.9775</v>
      </c>
      <c r="R1191" t="s">
        <v>223</v>
      </c>
      <c r="S1191">
        <v>-59.316873000000001</v>
      </c>
      <c r="T1191">
        <v>-50.705480999999999</v>
      </c>
      <c r="U1191">
        <v>-6.3043570000000004</v>
      </c>
      <c r="V1191">
        <v>-76.042328999999995</v>
      </c>
      <c r="W1191">
        <v>73.059875000000005</v>
      </c>
      <c r="X1191">
        <v>-5.8186559999999998</v>
      </c>
      <c r="Y1191">
        <v>0</v>
      </c>
      <c r="Z1191">
        <v>0</v>
      </c>
      <c r="AA1191">
        <v>0</v>
      </c>
      <c r="AB1191">
        <v>0.34187299999999998</v>
      </c>
      <c r="AC1191">
        <v>5.7920000000000003E-3</v>
      </c>
      <c r="AD1191">
        <v>6.7369999999999999E-3</v>
      </c>
      <c r="AE1191">
        <v>1.057939</v>
      </c>
      <c r="AF1191">
        <v>1.147465</v>
      </c>
      <c r="AG1191">
        <v>-0.111665</v>
      </c>
      <c r="AH1191">
        <v>4.8678780000000001</v>
      </c>
      <c r="AI1191">
        <v>1.1598679999999999</v>
      </c>
      <c r="AJ1191">
        <v>-1.688741</v>
      </c>
      <c r="AK1191">
        <v>-2.3761950000000001</v>
      </c>
      <c r="AL1191">
        <v>-5.5121999999999997E-2</v>
      </c>
      <c r="AM1191" t="s">
        <v>221</v>
      </c>
      <c r="AN1191">
        <v>770.92423899999994</v>
      </c>
      <c r="AO1191">
        <v>288.13899199999997</v>
      </c>
      <c r="AP1191">
        <v>340.25614899999999</v>
      </c>
      <c r="AQ1191">
        <v>1.1142970000000001</v>
      </c>
      <c r="AR1191">
        <v>92544.395973000006</v>
      </c>
      <c r="AS1191" t="s">
        <v>224</v>
      </c>
      <c r="AT1191">
        <v>6.0000000000000001E-3</v>
      </c>
      <c r="AU1191">
        <v>0.6</v>
      </c>
      <c r="AV1191">
        <v>0.49060100000000001</v>
      </c>
      <c r="AW1191">
        <v>-1</v>
      </c>
      <c r="AX1191">
        <v>-9.77E-4</v>
      </c>
      <c r="AY1191" t="s">
        <v>302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303</v>
      </c>
      <c r="BH1191">
        <v>-386220.56538500002</v>
      </c>
      <c r="BI1191">
        <v>-386604.49970599997</v>
      </c>
      <c r="BJ1191">
        <v>-22136.168073000001</v>
      </c>
      <c r="BK1191">
        <v>0</v>
      </c>
      <c r="BL1191">
        <v>0</v>
      </c>
      <c r="BM1191">
        <v>0</v>
      </c>
      <c r="BN1191" t="s">
        <v>304</v>
      </c>
      <c r="BO1191">
        <v>3394.4007580000002</v>
      </c>
      <c r="BP1191">
        <v>5.7114979999999997</v>
      </c>
      <c r="BQ1191">
        <v>2499.6870800000002</v>
      </c>
    </row>
    <row r="1192" spans="1:69">
      <c r="A1192">
        <v>1191</v>
      </c>
      <c r="C1192" t="s">
        <v>301</v>
      </c>
      <c r="D1192">
        <v>18.009129999999999</v>
      </c>
      <c r="E1192">
        <v>18.009129999999999</v>
      </c>
      <c r="F1192">
        <v>0</v>
      </c>
      <c r="G1192">
        <v>-5.0000000000000004E-6</v>
      </c>
      <c r="H1192">
        <v>1</v>
      </c>
      <c r="I1192">
        <v>9.9999999999999995E-7</v>
      </c>
      <c r="J1192" t="s">
        <v>222</v>
      </c>
      <c r="K1192">
        <v>7579</v>
      </c>
      <c r="L1192">
        <v>0</v>
      </c>
      <c r="M1192">
        <v>0</v>
      </c>
      <c r="N1192">
        <v>0</v>
      </c>
      <c r="O1192">
        <v>8037.2434999999996</v>
      </c>
      <c r="P1192">
        <v>10714.727699999999</v>
      </c>
      <c r="Q1192">
        <v>6481.9775</v>
      </c>
      <c r="R1192" t="s">
        <v>223</v>
      </c>
      <c r="S1192">
        <v>-59.871513</v>
      </c>
      <c r="T1192">
        <v>-50.632508999999999</v>
      </c>
      <c r="U1192">
        <v>-6.9035580000000003</v>
      </c>
      <c r="V1192">
        <v>-76.407030000000006</v>
      </c>
      <c r="W1192">
        <v>72.665075000000002</v>
      </c>
      <c r="X1192">
        <v>-6.8470979999999999</v>
      </c>
      <c r="Y1192">
        <v>0</v>
      </c>
      <c r="Z1192">
        <v>0</v>
      </c>
      <c r="AA1192">
        <v>0</v>
      </c>
      <c r="AB1192">
        <v>0.34397699999999998</v>
      </c>
      <c r="AC1192">
        <v>1.905E-3</v>
      </c>
      <c r="AD1192">
        <v>-9.0057999999999999E-2</v>
      </c>
      <c r="AE1192">
        <v>1.0600020000000001</v>
      </c>
      <c r="AF1192">
        <v>1.1474770000000001</v>
      </c>
      <c r="AG1192">
        <v>-0.112205</v>
      </c>
      <c r="AH1192">
        <v>4.864293</v>
      </c>
      <c r="AI1192">
        <v>1.153103</v>
      </c>
      <c r="AJ1192">
        <v>-1.6791130000000001</v>
      </c>
      <c r="AK1192">
        <v>-2.381291</v>
      </c>
      <c r="AL1192">
        <v>-6.4845E-2</v>
      </c>
      <c r="AM1192" t="s">
        <v>221</v>
      </c>
      <c r="AN1192">
        <v>770.47051799999997</v>
      </c>
      <c r="AO1192">
        <v>288.14194199999997</v>
      </c>
      <c r="AP1192">
        <v>340.25789099999997</v>
      </c>
      <c r="AQ1192">
        <v>1.1143449999999999</v>
      </c>
      <c r="AR1192">
        <v>92549.374760999999</v>
      </c>
      <c r="AS1192" t="s">
        <v>224</v>
      </c>
      <c r="AT1192">
        <v>6.0000000000000001E-3</v>
      </c>
      <c r="AU1192">
        <v>0.6</v>
      </c>
      <c r="AV1192">
        <v>0.49060100000000001</v>
      </c>
      <c r="AW1192">
        <v>-1</v>
      </c>
      <c r="AX1192">
        <v>-9.77E-4</v>
      </c>
      <c r="AY1192" t="s">
        <v>302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303</v>
      </c>
      <c r="BH1192">
        <v>-389948.60186</v>
      </c>
      <c r="BI1192">
        <v>-386561.21141799999</v>
      </c>
      <c r="BJ1192">
        <v>-26289.331299000001</v>
      </c>
      <c r="BK1192">
        <v>0</v>
      </c>
      <c r="BL1192">
        <v>0</v>
      </c>
      <c r="BM1192">
        <v>0</v>
      </c>
      <c r="BN1192" t="s">
        <v>304</v>
      </c>
      <c r="BO1192">
        <v>3397.9243409999999</v>
      </c>
      <c r="BP1192">
        <v>5.7174269999999998</v>
      </c>
      <c r="BQ1192">
        <v>2502.2818990000001</v>
      </c>
    </row>
    <row r="1193" spans="1:69">
      <c r="A1193">
        <v>1192</v>
      </c>
      <c r="C1193" t="s">
        <v>301</v>
      </c>
      <c r="D1193">
        <v>18.009129999999999</v>
      </c>
      <c r="E1193">
        <v>18.009129999999999</v>
      </c>
      <c r="F1193">
        <v>0</v>
      </c>
      <c r="G1193">
        <v>-5.0000000000000004E-6</v>
      </c>
      <c r="H1193">
        <v>1</v>
      </c>
      <c r="I1193">
        <v>9.9999999999999995E-7</v>
      </c>
      <c r="J1193" t="s">
        <v>222</v>
      </c>
      <c r="K1193">
        <v>7579</v>
      </c>
      <c r="L1193">
        <v>0</v>
      </c>
      <c r="M1193">
        <v>0</v>
      </c>
      <c r="N1193">
        <v>0</v>
      </c>
      <c r="O1193">
        <v>8037.2434999999996</v>
      </c>
      <c r="P1193">
        <v>10714.727699999999</v>
      </c>
      <c r="Q1193">
        <v>6481.9775</v>
      </c>
      <c r="R1193" t="s">
        <v>223</v>
      </c>
      <c r="S1193">
        <v>-60.332276</v>
      </c>
      <c r="T1193">
        <v>-50.662215000000003</v>
      </c>
      <c r="U1193">
        <v>-7.5185880000000003</v>
      </c>
      <c r="V1193">
        <v>-76.767375000000001</v>
      </c>
      <c r="W1193">
        <v>72.262984000000003</v>
      </c>
      <c r="X1193">
        <v>-7.8800970000000001</v>
      </c>
      <c r="Y1193">
        <v>0</v>
      </c>
      <c r="Z1193">
        <v>0</v>
      </c>
      <c r="AA1193">
        <v>0</v>
      </c>
      <c r="AB1193">
        <v>0.34400399999999998</v>
      </c>
      <c r="AC1193">
        <v>2.0590000000000001E-3</v>
      </c>
      <c r="AD1193">
        <v>-9.1156000000000001E-2</v>
      </c>
      <c r="AE1193">
        <v>1.062066</v>
      </c>
      <c r="AF1193">
        <v>1.147489</v>
      </c>
      <c r="AG1193">
        <v>-0.112752</v>
      </c>
      <c r="AH1193">
        <v>4.860913</v>
      </c>
      <c r="AI1193">
        <v>1.146325</v>
      </c>
      <c r="AJ1193">
        <v>-1.6696679999999999</v>
      </c>
      <c r="AK1193">
        <v>-2.3864100000000001</v>
      </c>
      <c r="AL1193">
        <v>-7.4605000000000005E-2</v>
      </c>
      <c r="AM1193" t="s">
        <v>221</v>
      </c>
      <c r="AN1193">
        <v>770.01479500000005</v>
      </c>
      <c r="AO1193">
        <v>288.144904</v>
      </c>
      <c r="AP1193">
        <v>340.25963999999999</v>
      </c>
      <c r="AQ1193">
        <v>1.1143940000000001</v>
      </c>
      <c r="AR1193">
        <v>92554.375750000007</v>
      </c>
      <c r="AS1193" t="s">
        <v>224</v>
      </c>
      <c r="AT1193">
        <v>6.0000000000000001E-3</v>
      </c>
      <c r="AU1193">
        <v>0.6</v>
      </c>
      <c r="AV1193">
        <v>0.378021</v>
      </c>
      <c r="AW1193">
        <v>-1</v>
      </c>
      <c r="AX1193">
        <v>-9.77E-4</v>
      </c>
      <c r="AY1193" t="s">
        <v>302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303</v>
      </c>
      <c r="BH1193">
        <v>-394370.37050199998</v>
      </c>
      <c r="BI1193">
        <v>-385816.42819499999</v>
      </c>
      <c r="BJ1193">
        <v>-30486.076303000002</v>
      </c>
      <c r="BK1193">
        <v>0</v>
      </c>
      <c r="BL1193">
        <v>0</v>
      </c>
      <c r="BM1193">
        <v>0</v>
      </c>
      <c r="BN1193" t="s">
        <v>304</v>
      </c>
      <c r="BO1193">
        <v>3401.7661750000002</v>
      </c>
      <c r="BP1193">
        <v>5.7238920000000002</v>
      </c>
      <c r="BQ1193">
        <v>1930.2569659999999</v>
      </c>
    </row>
    <row r="1194" spans="1:69">
      <c r="A1194">
        <v>1193</v>
      </c>
      <c r="C1194" t="s">
        <v>301</v>
      </c>
      <c r="D1194">
        <v>18.009129999999999</v>
      </c>
      <c r="E1194">
        <v>18.009129999999999</v>
      </c>
      <c r="F1194">
        <v>0</v>
      </c>
      <c r="G1194">
        <v>-5.0000000000000004E-6</v>
      </c>
      <c r="H1194">
        <v>1</v>
      </c>
      <c r="I1194">
        <v>9.9999999999999995E-7</v>
      </c>
      <c r="J1194" t="s">
        <v>222</v>
      </c>
      <c r="K1194">
        <v>7579</v>
      </c>
      <c r="L1194">
        <v>0</v>
      </c>
      <c r="M1194">
        <v>0</v>
      </c>
      <c r="N1194">
        <v>0</v>
      </c>
      <c r="O1194">
        <v>8037.2434999999996</v>
      </c>
      <c r="P1194">
        <v>10714.727699999999</v>
      </c>
      <c r="Q1194">
        <v>6481.9775</v>
      </c>
      <c r="R1194" t="s">
        <v>223</v>
      </c>
      <c r="S1194">
        <v>-60.884129000000001</v>
      </c>
      <c r="T1194">
        <v>-50.599955000000001</v>
      </c>
      <c r="U1194">
        <v>-8.1402009999999994</v>
      </c>
      <c r="V1194">
        <v>-77.123868999999999</v>
      </c>
      <c r="W1194">
        <v>71.854071000000005</v>
      </c>
      <c r="X1194">
        <v>-8.9176029999999997</v>
      </c>
      <c r="Y1194">
        <v>0</v>
      </c>
      <c r="Z1194">
        <v>0</v>
      </c>
      <c r="AA1194">
        <v>0</v>
      </c>
      <c r="AB1194">
        <v>0.34467599999999998</v>
      </c>
      <c r="AC1194">
        <v>1.647E-3</v>
      </c>
      <c r="AD1194">
        <v>-0.18090100000000001</v>
      </c>
      <c r="AE1194">
        <v>1.0641339999999999</v>
      </c>
      <c r="AF1194">
        <v>1.147499</v>
      </c>
      <c r="AG1194">
        <v>-0.11383799999999999</v>
      </c>
      <c r="AH1194">
        <v>4.857729</v>
      </c>
      <c r="AI1194">
        <v>1.139534</v>
      </c>
      <c r="AJ1194">
        <v>-1.660398</v>
      </c>
      <c r="AK1194">
        <v>-2.391553</v>
      </c>
      <c r="AL1194">
        <v>-8.4399000000000002E-2</v>
      </c>
      <c r="AM1194" t="s">
        <v>221</v>
      </c>
      <c r="AN1194">
        <v>769.55704100000003</v>
      </c>
      <c r="AO1194">
        <v>288.14787899999999</v>
      </c>
      <c r="AP1194">
        <v>340.26139599999999</v>
      </c>
      <c r="AQ1194">
        <v>1.1144430000000001</v>
      </c>
      <c r="AR1194">
        <v>92559.399244</v>
      </c>
      <c r="AS1194" t="s">
        <v>224</v>
      </c>
      <c r="AT1194">
        <v>6.0000000000000001E-3</v>
      </c>
      <c r="AU1194">
        <v>0.6</v>
      </c>
      <c r="AV1194">
        <v>0.378021</v>
      </c>
      <c r="AW1194">
        <v>-1</v>
      </c>
      <c r="AX1194">
        <v>-9.77E-4</v>
      </c>
      <c r="AY1194" t="s">
        <v>302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303</v>
      </c>
      <c r="BH1194">
        <v>-398153.472985</v>
      </c>
      <c r="BI1194">
        <v>-385794.061315</v>
      </c>
      <c r="BJ1194">
        <v>-34821.967134999999</v>
      </c>
      <c r="BK1194">
        <v>0</v>
      </c>
      <c r="BL1194">
        <v>0</v>
      </c>
      <c r="BM1194">
        <v>0</v>
      </c>
      <c r="BN1194" t="s">
        <v>304</v>
      </c>
      <c r="BO1194">
        <v>3405.9812200000001</v>
      </c>
      <c r="BP1194">
        <v>5.7309840000000003</v>
      </c>
      <c r="BQ1194">
        <v>1932.6487</v>
      </c>
    </row>
    <row r="1195" spans="1:69">
      <c r="A1195">
        <v>1194</v>
      </c>
      <c r="C1195" t="s">
        <v>301</v>
      </c>
      <c r="D1195">
        <v>18.009129999999999</v>
      </c>
      <c r="E1195">
        <v>18.009129999999999</v>
      </c>
      <c r="F1195">
        <v>0</v>
      </c>
      <c r="G1195">
        <v>-5.0000000000000004E-6</v>
      </c>
      <c r="H1195">
        <v>1</v>
      </c>
      <c r="I1195">
        <v>9.9999999999999995E-7</v>
      </c>
      <c r="J1195" t="s">
        <v>222</v>
      </c>
      <c r="K1195">
        <v>7579</v>
      </c>
      <c r="L1195">
        <v>0</v>
      </c>
      <c r="M1195">
        <v>0</v>
      </c>
      <c r="N1195">
        <v>0</v>
      </c>
      <c r="O1195">
        <v>8037.2434999999996</v>
      </c>
      <c r="P1195">
        <v>10714.727699999999</v>
      </c>
      <c r="Q1195">
        <v>6481.9775</v>
      </c>
      <c r="R1195" t="s">
        <v>223</v>
      </c>
      <c r="S1195">
        <v>-61.350911000000004</v>
      </c>
      <c r="T1195">
        <v>-50.633749999999999</v>
      </c>
      <c r="U1195">
        <v>-8.7785899999999994</v>
      </c>
      <c r="V1195">
        <v>-77.476218000000003</v>
      </c>
      <c r="W1195">
        <v>71.437507999999994</v>
      </c>
      <c r="X1195">
        <v>-9.9596319999999992</v>
      </c>
      <c r="Y1195">
        <v>0</v>
      </c>
      <c r="Z1195">
        <v>0</v>
      </c>
      <c r="AA1195">
        <v>0</v>
      </c>
      <c r="AB1195">
        <v>0.344389</v>
      </c>
      <c r="AC1195">
        <v>1.952E-3</v>
      </c>
      <c r="AD1195">
        <v>-0.18203900000000001</v>
      </c>
      <c r="AE1195">
        <v>1.066201</v>
      </c>
      <c r="AF1195">
        <v>1.1475109999999999</v>
      </c>
      <c r="AG1195">
        <v>-0.11493</v>
      </c>
      <c r="AH1195">
        <v>4.854724</v>
      </c>
      <c r="AI1195">
        <v>1.1327320000000001</v>
      </c>
      <c r="AJ1195">
        <v>-1.6512880000000001</v>
      </c>
      <c r="AK1195">
        <v>-2.3967239999999999</v>
      </c>
      <c r="AL1195">
        <v>-9.4228000000000006E-2</v>
      </c>
      <c r="AM1195" t="s">
        <v>221</v>
      </c>
      <c r="AN1195">
        <v>769.09722799999997</v>
      </c>
      <c r="AO1195">
        <v>288.150868</v>
      </c>
      <c r="AP1195">
        <v>340.26316100000003</v>
      </c>
      <c r="AQ1195">
        <v>1.114492</v>
      </c>
      <c r="AR1195">
        <v>92564.445548999996</v>
      </c>
      <c r="AS1195" t="s">
        <v>224</v>
      </c>
      <c r="AT1195">
        <v>6.0000000000000001E-3</v>
      </c>
      <c r="AU1195">
        <v>0.6</v>
      </c>
      <c r="AV1195">
        <v>0.32635500000000001</v>
      </c>
      <c r="AW1195">
        <v>-1</v>
      </c>
      <c r="AX1195">
        <v>-9.77E-4</v>
      </c>
      <c r="AY1195" t="s">
        <v>302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303</v>
      </c>
      <c r="BH1195">
        <v>-402270.64194499998</v>
      </c>
      <c r="BI1195">
        <v>-385450.94141500001</v>
      </c>
      <c r="BJ1195">
        <v>-39226.959733999996</v>
      </c>
      <c r="BK1195">
        <v>0</v>
      </c>
      <c r="BL1195">
        <v>0</v>
      </c>
      <c r="BM1195">
        <v>0</v>
      </c>
      <c r="BN1195" t="s">
        <v>304</v>
      </c>
      <c r="BO1195">
        <v>3410.530937</v>
      </c>
      <c r="BP1195">
        <v>5.738639</v>
      </c>
      <c r="BQ1195">
        <v>1670.731671</v>
      </c>
    </row>
    <row r="1196" spans="1:69">
      <c r="A1196">
        <v>1195</v>
      </c>
      <c r="C1196" t="s">
        <v>301</v>
      </c>
      <c r="D1196">
        <v>18.009129999999999</v>
      </c>
      <c r="E1196">
        <v>18.009129999999999</v>
      </c>
      <c r="F1196">
        <v>0</v>
      </c>
      <c r="G1196">
        <v>-5.0000000000000004E-6</v>
      </c>
      <c r="H1196">
        <v>1</v>
      </c>
      <c r="I1196">
        <v>9.9999999999999995E-7</v>
      </c>
      <c r="J1196" t="s">
        <v>222</v>
      </c>
      <c r="K1196">
        <v>7579</v>
      </c>
      <c r="L1196">
        <v>0</v>
      </c>
      <c r="M1196">
        <v>0</v>
      </c>
      <c r="N1196">
        <v>0</v>
      </c>
      <c r="O1196">
        <v>8037.2434999999996</v>
      </c>
      <c r="P1196">
        <v>10714.727699999999</v>
      </c>
      <c r="Q1196">
        <v>6481.9775</v>
      </c>
      <c r="R1196" t="s">
        <v>223</v>
      </c>
      <c r="S1196">
        <v>-61.861277000000001</v>
      </c>
      <c r="T1196">
        <v>-50.625827000000001</v>
      </c>
      <c r="U1196">
        <v>-9.4262770000000007</v>
      </c>
      <c r="V1196">
        <v>-77.824634000000003</v>
      </c>
      <c r="W1196">
        <v>71.013471999999993</v>
      </c>
      <c r="X1196">
        <v>-11.006149000000001</v>
      </c>
      <c r="Y1196">
        <v>0</v>
      </c>
      <c r="Z1196">
        <v>0</v>
      </c>
      <c r="AA1196">
        <v>0</v>
      </c>
      <c r="AB1196">
        <v>0.34441899999999998</v>
      </c>
      <c r="AC1196">
        <v>1.9959999999999999E-3</v>
      </c>
      <c r="AD1196">
        <v>-0.22395100000000001</v>
      </c>
      <c r="AE1196">
        <v>1.0682670000000001</v>
      </c>
      <c r="AF1196">
        <v>1.1475230000000001</v>
      </c>
      <c r="AG1196">
        <v>-0.116274</v>
      </c>
      <c r="AH1196">
        <v>4.8518910000000002</v>
      </c>
      <c r="AI1196">
        <v>1.1259189999999999</v>
      </c>
      <c r="AJ1196">
        <v>-1.6423300000000001</v>
      </c>
      <c r="AK1196">
        <v>-2.4019249999999999</v>
      </c>
      <c r="AL1196">
        <v>-0.10409</v>
      </c>
      <c r="AM1196" t="s">
        <v>221</v>
      </c>
      <c r="AN1196">
        <v>768.63532999999995</v>
      </c>
      <c r="AO1196">
        <v>288.15386999999998</v>
      </c>
      <c r="AP1196">
        <v>340.26493399999998</v>
      </c>
      <c r="AQ1196">
        <v>1.1145419999999999</v>
      </c>
      <c r="AR1196">
        <v>92569.514970000004</v>
      </c>
      <c r="AS1196" t="s">
        <v>224</v>
      </c>
      <c r="AT1196">
        <v>6.0000000000000001E-3</v>
      </c>
      <c r="AU1196">
        <v>0.6</v>
      </c>
      <c r="AV1196">
        <v>0.32635500000000001</v>
      </c>
      <c r="AW1196">
        <v>-1</v>
      </c>
      <c r="AX1196">
        <v>-9.77E-4</v>
      </c>
      <c r="AY1196" t="s">
        <v>302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303</v>
      </c>
      <c r="BH1196">
        <v>-406117.22519000003</v>
      </c>
      <c r="BI1196">
        <v>-385448.36157299997</v>
      </c>
      <c r="BJ1196">
        <v>-43757.77461</v>
      </c>
      <c r="BK1196">
        <v>0</v>
      </c>
      <c r="BL1196">
        <v>0</v>
      </c>
      <c r="BM1196">
        <v>0</v>
      </c>
      <c r="BN1196" t="s">
        <v>304</v>
      </c>
      <c r="BO1196">
        <v>3415.4446389999998</v>
      </c>
      <c r="BP1196">
        <v>5.7469070000000002</v>
      </c>
      <c r="BQ1196">
        <v>1673.138768</v>
      </c>
    </row>
    <row r="1197" spans="1:69">
      <c r="A1197">
        <v>1196</v>
      </c>
      <c r="C1197" t="s">
        <v>301</v>
      </c>
      <c r="D1197">
        <v>18.009129999999999</v>
      </c>
      <c r="E1197">
        <v>18.009129999999999</v>
      </c>
      <c r="F1197">
        <v>0</v>
      </c>
      <c r="G1197">
        <v>-5.0000000000000004E-6</v>
      </c>
      <c r="H1197">
        <v>1</v>
      </c>
      <c r="I1197">
        <v>9.9999999999999995E-7</v>
      </c>
      <c r="J1197" t="s">
        <v>222</v>
      </c>
      <c r="K1197">
        <v>7579</v>
      </c>
      <c r="L1197">
        <v>0</v>
      </c>
      <c r="M1197">
        <v>0</v>
      </c>
      <c r="N1197">
        <v>0</v>
      </c>
      <c r="O1197">
        <v>8037.2434999999996</v>
      </c>
      <c r="P1197">
        <v>10714.727699999999</v>
      </c>
      <c r="Q1197">
        <v>6481.9775</v>
      </c>
      <c r="R1197" t="s">
        <v>223</v>
      </c>
      <c r="S1197">
        <v>-62.335259999999998</v>
      </c>
      <c r="T1197">
        <v>-50.663535000000003</v>
      </c>
      <c r="U1197">
        <v>-10.089626000000001</v>
      </c>
      <c r="V1197">
        <v>-78.168929000000006</v>
      </c>
      <c r="W1197">
        <v>70.581462000000002</v>
      </c>
      <c r="X1197">
        <v>-12.057179</v>
      </c>
      <c r="Y1197">
        <v>0</v>
      </c>
      <c r="Z1197">
        <v>0</v>
      </c>
      <c r="AA1197">
        <v>0</v>
      </c>
      <c r="AB1197">
        <v>0.34402899999999997</v>
      </c>
      <c r="AC1197">
        <v>2.3709999999999998E-3</v>
      </c>
      <c r="AD1197">
        <v>-0.22508900000000001</v>
      </c>
      <c r="AE1197">
        <v>1.0703320000000001</v>
      </c>
      <c r="AF1197">
        <v>1.147537</v>
      </c>
      <c r="AG1197">
        <v>-0.11762400000000001</v>
      </c>
      <c r="AH1197">
        <v>4.8492199999999999</v>
      </c>
      <c r="AI1197">
        <v>1.1190960000000001</v>
      </c>
      <c r="AJ1197">
        <v>-1.6335120000000001</v>
      </c>
      <c r="AK1197">
        <v>-2.4071579999999999</v>
      </c>
      <c r="AL1197">
        <v>-0.113986</v>
      </c>
      <c r="AM1197" t="s">
        <v>221</v>
      </c>
      <c r="AN1197">
        <v>768.17131900000004</v>
      </c>
      <c r="AO1197">
        <v>288.15688599999999</v>
      </c>
      <c r="AP1197">
        <v>340.26671399999998</v>
      </c>
      <c r="AQ1197">
        <v>1.1145910000000001</v>
      </c>
      <c r="AR1197">
        <v>92574.607814999996</v>
      </c>
      <c r="AS1197" t="s">
        <v>224</v>
      </c>
      <c r="AT1197">
        <v>6.0000000000000001E-3</v>
      </c>
      <c r="AU1197">
        <v>0.6</v>
      </c>
      <c r="AV1197">
        <v>0.32635500000000001</v>
      </c>
      <c r="AW1197">
        <v>-1</v>
      </c>
      <c r="AX1197">
        <v>-9.77E-4</v>
      </c>
      <c r="AY1197" t="s">
        <v>302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303</v>
      </c>
      <c r="BH1197">
        <v>-409997.65470100002</v>
      </c>
      <c r="BI1197">
        <v>-385454.579661</v>
      </c>
      <c r="BJ1197">
        <v>-48391.069916</v>
      </c>
      <c r="BK1197">
        <v>0</v>
      </c>
      <c r="BL1197">
        <v>0</v>
      </c>
      <c r="BM1197">
        <v>0</v>
      </c>
      <c r="BN1197" t="s">
        <v>304</v>
      </c>
      <c r="BO1197">
        <v>3420.7039140000002</v>
      </c>
      <c r="BP1197">
        <v>5.755757</v>
      </c>
      <c r="BQ1197">
        <v>1675.715152</v>
      </c>
    </row>
    <row r="1198" spans="1:69">
      <c r="A1198">
        <v>1197</v>
      </c>
      <c r="C1198" t="s">
        <v>301</v>
      </c>
      <c r="D1198">
        <v>18.009129999999999</v>
      </c>
      <c r="E1198">
        <v>18.009129999999999</v>
      </c>
      <c r="F1198">
        <v>0</v>
      </c>
      <c r="G1198">
        <v>-5.0000000000000004E-6</v>
      </c>
      <c r="H1198">
        <v>1</v>
      </c>
      <c r="I1198">
        <v>9.9999999999999995E-7</v>
      </c>
      <c r="J1198" t="s">
        <v>222</v>
      </c>
      <c r="K1198">
        <v>7579</v>
      </c>
      <c r="L1198">
        <v>0</v>
      </c>
      <c r="M1198">
        <v>0</v>
      </c>
      <c r="N1198">
        <v>0</v>
      </c>
      <c r="O1198">
        <v>8037.2434999999996</v>
      </c>
      <c r="P1198">
        <v>10714.727699999999</v>
      </c>
      <c r="Q1198">
        <v>6481.9775</v>
      </c>
      <c r="R1198" t="s">
        <v>223</v>
      </c>
      <c r="S1198">
        <v>-62.813160000000003</v>
      </c>
      <c r="T1198">
        <v>-50.703029000000001</v>
      </c>
      <c r="U1198">
        <v>-10.766104</v>
      </c>
      <c r="V1198">
        <v>-78.509157000000002</v>
      </c>
      <c r="W1198">
        <v>70.141480999999999</v>
      </c>
      <c r="X1198">
        <v>-13.112695</v>
      </c>
      <c r="Y1198">
        <v>0</v>
      </c>
      <c r="Z1198">
        <v>0</v>
      </c>
      <c r="AA1198">
        <v>0</v>
      </c>
      <c r="AB1198">
        <v>0.34367599999999998</v>
      </c>
      <c r="AC1198">
        <v>2.7460000000000002E-3</v>
      </c>
      <c r="AD1198">
        <v>-0.22620000000000001</v>
      </c>
      <c r="AE1198">
        <v>1.0723940000000001</v>
      </c>
      <c r="AF1198">
        <v>1.147553</v>
      </c>
      <c r="AG1198">
        <v>-0.118981</v>
      </c>
      <c r="AH1198">
        <v>4.8467029999999998</v>
      </c>
      <c r="AI1198">
        <v>1.1122639999999999</v>
      </c>
      <c r="AJ1198">
        <v>-1.62483</v>
      </c>
      <c r="AK1198">
        <v>-2.412426</v>
      </c>
      <c r="AL1198">
        <v>-0.123915</v>
      </c>
      <c r="AM1198" t="s">
        <v>221</v>
      </c>
      <c r="AN1198">
        <v>767.70516599999996</v>
      </c>
      <c r="AO1198">
        <v>288.15991600000001</v>
      </c>
      <c r="AP1198">
        <v>340.26850300000001</v>
      </c>
      <c r="AQ1198">
        <v>1.114641</v>
      </c>
      <c r="AR1198">
        <v>92579.724394000004</v>
      </c>
      <c r="AS1198" t="s">
        <v>224</v>
      </c>
      <c r="AT1198">
        <v>6.0000000000000001E-3</v>
      </c>
      <c r="AU1198">
        <v>0.6</v>
      </c>
      <c r="AV1198">
        <v>0.23825099999999999</v>
      </c>
      <c r="AW1198">
        <v>-0.90518200000000004</v>
      </c>
      <c r="AX1198">
        <v>-9.77E-4</v>
      </c>
      <c r="AY1198" t="s">
        <v>302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303</v>
      </c>
      <c r="BH1198">
        <v>-414423.17521299998</v>
      </c>
      <c r="BI1198">
        <v>-384895.93017299997</v>
      </c>
      <c r="BJ1198">
        <v>-53065.855968000003</v>
      </c>
      <c r="BK1198">
        <v>0</v>
      </c>
      <c r="BL1198">
        <v>0</v>
      </c>
      <c r="BM1198">
        <v>0</v>
      </c>
      <c r="BN1198" t="s">
        <v>304</v>
      </c>
      <c r="BO1198">
        <v>3101.3530580000001</v>
      </c>
      <c r="BP1198">
        <v>5.7652130000000001</v>
      </c>
      <c r="BQ1198">
        <v>1225.3413700000001</v>
      </c>
    </row>
    <row r="1199" spans="1:69">
      <c r="A1199">
        <v>1198</v>
      </c>
      <c r="C1199" t="s">
        <v>301</v>
      </c>
      <c r="D1199">
        <v>18.009129999999999</v>
      </c>
      <c r="E1199">
        <v>18.009129999999999</v>
      </c>
      <c r="F1199">
        <v>0</v>
      </c>
      <c r="G1199">
        <v>-5.0000000000000004E-6</v>
      </c>
      <c r="H1199">
        <v>1</v>
      </c>
      <c r="I1199">
        <v>9.9999999999999995E-7</v>
      </c>
      <c r="J1199" t="s">
        <v>222</v>
      </c>
      <c r="K1199">
        <v>7579</v>
      </c>
      <c r="L1199">
        <v>0</v>
      </c>
      <c r="M1199">
        <v>0</v>
      </c>
      <c r="N1199">
        <v>0</v>
      </c>
      <c r="O1199">
        <v>8037.2434999999996</v>
      </c>
      <c r="P1199">
        <v>10714.727699999999</v>
      </c>
      <c r="Q1199">
        <v>6481.9775</v>
      </c>
      <c r="R1199" t="s">
        <v>223</v>
      </c>
      <c r="S1199">
        <v>-63.362549000000001</v>
      </c>
      <c r="T1199">
        <v>-50.668590000000002</v>
      </c>
      <c r="U1199">
        <v>-11.448615</v>
      </c>
      <c r="V1199">
        <v>-78.845639000000006</v>
      </c>
      <c r="W1199">
        <v>69.693876000000003</v>
      </c>
      <c r="X1199">
        <v>-14.172655000000001</v>
      </c>
      <c r="Y1199">
        <v>0</v>
      </c>
      <c r="Z1199">
        <v>0</v>
      </c>
      <c r="AA1199">
        <v>0</v>
      </c>
      <c r="AB1199">
        <v>0.30313099999999998</v>
      </c>
      <c r="AC1199">
        <v>5.5599999999999998E-3</v>
      </c>
      <c r="AD1199">
        <v>-0.297485</v>
      </c>
      <c r="AE1199">
        <v>1.0742119999999999</v>
      </c>
      <c r="AF1199">
        <v>1.147586</v>
      </c>
      <c r="AG1199">
        <v>-0.120766</v>
      </c>
      <c r="AH1199">
        <v>4.8443360000000002</v>
      </c>
      <c r="AI1199">
        <v>1.105423</v>
      </c>
      <c r="AJ1199">
        <v>-1.616276</v>
      </c>
      <c r="AK1199">
        <v>-2.4177279999999999</v>
      </c>
      <c r="AL1199">
        <v>-0.13387399999999999</v>
      </c>
      <c r="AM1199" t="s">
        <v>221</v>
      </c>
      <c r="AN1199">
        <v>767.23684200000002</v>
      </c>
      <c r="AO1199">
        <v>288.162961</v>
      </c>
      <c r="AP1199">
        <v>340.27030100000002</v>
      </c>
      <c r="AQ1199">
        <v>1.1146910000000001</v>
      </c>
      <c r="AR1199">
        <v>92584.865030000001</v>
      </c>
      <c r="AS1199" t="s">
        <v>224</v>
      </c>
      <c r="AT1199">
        <v>6.0000000000000001E-3</v>
      </c>
      <c r="AU1199">
        <v>0.6</v>
      </c>
      <c r="AV1199">
        <v>0.23825099999999999</v>
      </c>
      <c r="AW1199">
        <v>-0.90518200000000004</v>
      </c>
      <c r="AX1199">
        <v>-9.77E-4</v>
      </c>
      <c r="AY1199" t="s">
        <v>302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303</v>
      </c>
      <c r="BH1199">
        <v>-418377.73338300001</v>
      </c>
      <c r="BI1199">
        <v>-384920.97014200001</v>
      </c>
      <c r="BJ1199">
        <v>-57906.814405999998</v>
      </c>
      <c r="BK1199">
        <v>0</v>
      </c>
      <c r="BL1199">
        <v>0</v>
      </c>
      <c r="BM1199">
        <v>0</v>
      </c>
      <c r="BN1199" t="s">
        <v>304</v>
      </c>
      <c r="BO1199">
        <v>3106.8045120000002</v>
      </c>
      <c r="BP1199">
        <v>5.7753459999999999</v>
      </c>
      <c r="BQ1199">
        <v>1227.4952330000001</v>
      </c>
    </row>
    <row r="1200" spans="1:69">
      <c r="A1200">
        <v>1199</v>
      </c>
      <c r="C1200" t="s">
        <v>301</v>
      </c>
      <c r="D1200">
        <v>18.009129999999999</v>
      </c>
      <c r="E1200">
        <v>18.009129999999999</v>
      </c>
      <c r="F1200">
        <v>0</v>
      </c>
      <c r="G1200">
        <v>-5.0000000000000004E-6</v>
      </c>
      <c r="H1200">
        <v>1</v>
      </c>
      <c r="I1200">
        <v>9.9999999999999995E-7</v>
      </c>
      <c r="J1200" t="s">
        <v>222</v>
      </c>
      <c r="K1200">
        <v>7579</v>
      </c>
      <c r="L1200">
        <v>0</v>
      </c>
      <c r="M1200">
        <v>0</v>
      </c>
      <c r="N1200">
        <v>0</v>
      </c>
      <c r="O1200">
        <v>8037.2434999999996</v>
      </c>
      <c r="P1200">
        <v>10714.727699999999</v>
      </c>
      <c r="Q1200">
        <v>6481.9775</v>
      </c>
      <c r="R1200" t="s">
        <v>223</v>
      </c>
      <c r="S1200">
        <v>-63.848993</v>
      </c>
      <c r="T1200">
        <v>-50.711951999999997</v>
      </c>
      <c r="U1200">
        <v>-12.151778999999999</v>
      </c>
      <c r="V1200">
        <v>-79.178160000000005</v>
      </c>
      <c r="W1200">
        <v>69.237928999999994</v>
      </c>
      <c r="X1200">
        <v>-15.236991</v>
      </c>
      <c r="Y1200">
        <v>0</v>
      </c>
      <c r="Z1200">
        <v>0</v>
      </c>
      <c r="AA1200">
        <v>0</v>
      </c>
      <c r="AB1200">
        <v>0.30248199999999997</v>
      </c>
      <c r="AC1200">
        <v>6.058E-3</v>
      </c>
      <c r="AD1200">
        <v>-0.29849100000000001</v>
      </c>
      <c r="AE1200">
        <v>1.0760270000000001</v>
      </c>
      <c r="AF1200">
        <v>1.1476230000000001</v>
      </c>
      <c r="AG1200">
        <v>-0.122557</v>
      </c>
      <c r="AH1200">
        <v>4.842104</v>
      </c>
      <c r="AI1200">
        <v>1.0985720000000001</v>
      </c>
      <c r="AJ1200">
        <v>-1.6078399999999999</v>
      </c>
      <c r="AK1200">
        <v>-2.4230700000000001</v>
      </c>
      <c r="AL1200">
        <v>-0.14386399999999999</v>
      </c>
      <c r="AM1200" t="s">
        <v>221</v>
      </c>
      <c r="AN1200">
        <v>766.76631799999996</v>
      </c>
      <c r="AO1200">
        <v>288.16601900000001</v>
      </c>
      <c r="AP1200">
        <v>340.27210600000001</v>
      </c>
      <c r="AQ1200">
        <v>1.1147419999999999</v>
      </c>
      <c r="AR1200">
        <v>92590.030054999996</v>
      </c>
      <c r="AS1200" t="s">
        <v>224</v>
      </c>
      <c r="AT1200">
        <v>6.0000000000000001E-3</v>
      </c>
      <c r="AU1200">
        <v>0.6</v>
      </c>
      <c r="AV1200">
        <v>0.23825099999999999</v>
      </c>
      <c r="AW1200">
        <v>-0.90518200000000004</v>
      </c>
      <c r="AX1200">
        <v>-9.77E-4</v>
      </c>
      <c r="AY1200" t="s">
        <v>302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303</v>
      </c>
      <c r="BH1200">
        <v>-422372.51260299998</v>
      </c>
      <c r="BI1200">
        <v>-384954.20968299999</v>
      </c>
      <c r="BJ1200">
        <v>-62857.814484000002</v>
      </c>
      <c r="BK1200">
        <v>0</v>
      </c>
      <c r="BL1200">
        <v>0</v>
      </c>
      <c r="BM1200">
        <v>0</v>
      </c>
      <c r="BN1200" t="s">
        <v>304</v>
      </c>
      <c r="BO1200">
        <v>3112.5946680000002</v>
      </c>
      <c r="BP1200">
        <v>5.7861099999999999</v>
      </c>
      <c r="BQ1200">
        <v>1229.7829180000001</v>
      </c>
    </row>
    <row r="1201" spans="1:69">
      <c r="A1201">
        <v>1200</v>
      </c>
      <c r="C1201" t="s">
        <v>301</v>
      </c>
      <c r="D1201">
        <v>18.009129999999999</v>
      </c>
      <c r="E1201">
        <v>18.009129999999999</v>
      </c>
      <c r="F1201">
        <v>0</v>
      </c>
      <c r="G1201">
        <v>-5.0000000000000004E-6</v>
      </c>
      <c r="H1201">
        <v>1</v>
      </c>
      <c r="I1201">
        <v>9.9999999999999995E-7</v>
      </c>
      <c r="J1201" t="s">
        <v>222</v>
      </c>
      <c r="K1201">
        <v>7579</v>
      </c>
      <c r="L1201">
        <v>0</v>
      </c>
      <c r="M1201">
        <v>0</v>
      </c>
      <c r="N1201">
        <v>0</v>
      </c>
      <c r="O1201">
        <v>8037.2434999999996</v>
      </c>
      <c r="P1201">
        <v>10714.727699999999</v>
      </c>
      <c r="Q1201">
        <v>6481.9775</v>
      </c>
      <c r="R1201" t="s">
        <v>223</v>
      </c>
      <c r="S1201">
        <v>-64.340209999999999</v>
      </c>
      <c r="T1201">
        <v>-50.757033</v>
      </c>
      <c r="U1201">
        <v>-12.869057</v>
      </c>
      <c r="V1201">
        <v>-79.506755999999996</v>
      </c>
      <c r="W1201">
        <v>68.773639000000003</v>
      </c>
      <c r="X1201">
        <v>-16.305706000000001</v>
      </c>
      <c r="Y1201">
        <v>0</v>
      </c>
      <c r="Z1201">
        <v>0</v>
      </c>
      <c r="AA1201">
        <v>0</v>
      </c>
      <c r="AB1201">
        <v>0.301871</v>
      </c>
      <c r="AC1201">
        <v>6.5550000000000001E-3</v>
      </c>
      <c r="AD1201">
        <v>-0.29947400000000002</v>
      </c>
      <c r="AE1201">
        <v>1.077839</v>
      </c>
      <c r="AF1201">
        <v>1.147662</v>
      </c>
      <c r="AG1201">
        <v>-0.12435400000000001</v>
      </c>
      <c r="AH1201">
        <v>4.8400049999999997</v>
      </c>
      <c r="AI1201">
        <v>1.091715</v>
      </c>
      <c r="AJ1201">
        <v>-1.5995170000000001</v>
      </c>
      <c r="AK1201">
        <v>-2.4284520000000001</v>
      </c>
      <c r="AL1201">
        <v>-0.15388199999999999</v>
      </c>
      <c r="AM1201" t="s">
        <v>221</v>
      </c>
      <c r="AN1201">
        <v>766.29356399999995</v>
      </c>
      <c r="AO1201">
        <v>288.16909199999998</v>
      </c>
      <c r="AP1201">
        <v>340.27392099999997</v>
      </c>
      <c r="AQ1201">
        <v>1.114792</v>
      </c>
      <c r="AR1201">
        <v>92595.219796000005</v>
      </c>
      <c r="AS1201" t="s">
        <v>224</v>
      </c>
      <c r="AT1201">
        <v>6.0000000000000001E-3</v>
      </c>
      <c r="AU1201">
        <v>0.6</v>
      </c>
      <c r="AV1201">
        <v>9.1949000000000003E-2</v>
      </c>
      <c r="AW1201">
        <v>-0.45199600000000001</v>
      </c>
      <c r="AX1201">
        <v>-4.8799999999999999E-4</v>
      </c>
      <c r="AY1201" t="s">
        <v>302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303</v>
      </c>
      <c r="BH1201">
        <v>-427241.07968099997</v>
      </c>
      <c r="BI1201">
        <v>-384023.44365099998</v>
      </c>
      <c r="BJ1201">
        <v>-67792.165231999999</v>
      </c>
      <c r="BK1201">
        <v>0</v>
      </c>
      <c r="BL1201">
        <v>0</v>
      </c>
      <c r="BM1201">
        <v>0</v>
      </c>
      <c r="BN1201" t="s">
        <v>304</v>
      </c>
      <c r="BO1201">
        <v>1557.3174759999999</v>
      </c>
      <c r="BP1201">
        <v>2.8987639999999999</v>
      </c>
      <c r="BQ1201">
        <v>475.553721</v>
      </c>
    </row>
    <row r="1202" spans="1:69">
      <c r="A1202">
        <v>1201</v>
      </c>
      <c r="C1202" t="s">
        <v>301</v>
      </c>
      <c r="D1202">
        <v>18.009129999999999</v>
      </c>
      <c r="E1202">
        <v>18.009129999999999</v>
      </c>
      <c r="F1202">
        <v>0</v>
      </c>
      <c r="G1202">
        <v>-5.0000000000000004E-6</v>
      </c>
      <c r="H1202">
        <v>1</v>
      </c>
      <c r="I1202">
        <v>9.9999999999999995E-7</v>
      </c>
      <c r="J1202" t="s">
        <v>222</v>
      </c>
      <c r="K1202">
        <v>7579</v>
      </c>
      <c r="L1202">
        <v>0</v>
      </c>
      <c r="M1202">
        <v>0</v>
      </c>
      <c r="N1202">
        <v>0</v>
      </c>
      <c r="O1202">
        <v>8037.2434999999996</v>
      </c>
      <c r="P1202">
        <v>10714.727699999999</v>
      </c>
      <c r="Q1202">
        <v>6481.9775</v>
      </c>
      <c r="R1202" t="s">
        <v>223</v>
      </c>
      <c r="S1202">
        <v>-64.946388999999996</v>
      </c>
      <c r="T1202">
        <v>-50.675516999999999</v>
      </c>
      <c r="U1202">
        <v>-13.585326</v>
      </c>
      <c r="V1202">
        <v>-79.831985000000003</v>
      </c>
      <c r="W1202">
        <v>68.301647000000003</v>
      </c>
      <c r="X1202">
        <v>-17.378689000000001</v>
      </c>
      <c r="Y1202">
        <v>0</v>
      </c>
      <c r="Z1202">
        <v>0</v>
      </c>
      <c r="AA1202">
        <v>0</v>
      </c>
      <c r="AB1202">
        <v>0.10651099999999999</v>
      </c>
      <c r="AC1202">
        <v>1.9896E-2</v>
      </c>
      <c r="AD1202">
        <v>-0.418597</v>
      </c>
      <c r="AE1202">
        <v>1.078478</v>
      </c>
      <c r="AF1202">
        <v>1.1477820000000001</v>
      </c>
      <c r="AG1202">
        <v>-0.12686600000000001</v>
      </c>
      <c r="AH1202">
        <v>4.8380320000000001</v>
      </c>
      <c r="AI1202">
        <v>1.0848500000000001</v>
      </c>
      <c r="AJ1202">
        <v>-1.5913029999999999</v>
      </c>
      <c r="AK1202">
        <v>-2.433875</v>
      </c>
      <c r="AL1202">
        <v>-0.16392799999999999</v>
      </c>
      <c r="AM1202" t="s">
        <v>221</v>
      </c>
      <c r="AN1202">
        <v>765.81854799999996</v>
      </c>
      <c r="AO1202">
        <v>288.17217900000003</v>
      </c>
      <c r="AP1202">
        <v>340.27574399999997</v>
      </c>
      <c r="AQ1202">
        <v>1.114843</v>
      </c>
      <c r="AR1202">
        <v>92600.434601000001</v>
      </c>
      <c r="AS1202" t="s">
        <v>224</v>
      </c>
      <c r="AT1202">
        <v>6.0000000000000001E-3</v>
      </c>
      <c r="AU1202">
        <v>0.6</v>
      </c>
      <c r="AV1202">
        <v>9.1949000000000003E-2</v>
      </c>
      <c r="AW1202">
        <v>-0.45199600000000001</v>
      </c>
      <c r="AX1202">
        <v>-4.8799999999999999E-4</v>
      </c>
      <c r="AY1202" t="s">
        <v>302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303</v>
      </c>
      <c r="BH1202">
        <v>-431323.42953099997</v>
      </c>
      <c r="BI1202">
        <v>-384073.38724000001</v>
      </c>
      <c r="BJ1202">
        <v>-72964.228891000006</v>
      </c>
      <c r="BK1202">
        <v>0</v>
      </c>
      <c r="BL1202">
        <v>0</v>
      </c>
      <c r="BM1202">
        <v>0</v>
      </c>
      <c r="BN1202" t="s">
        <v>304</v>
      </c>
      <c r="BO1202">
        <v>1560.590228</v>
      </c>
      <c r="BP1202">
        <v>2.9048560000000001</v>
      </c>
      <c r="BQ1202">
        <v>476.553112</v>
      </c>
    </row>
    <row r="1203" spans="1:69">
      <c r="A1203">
        <v>1202</v>
      </c>
      <c r="C1203" t="s">
        <v>301</v>
      </c>
      <c r="D1203">
        <v>18.009164999999999</v>
      </c>
      <c r="E1203">
        <v>18.009164999999999</v>
      </c>
      <c r="F1203">
        <v>0</v>
      </c>
      <c r="G1203">
        <v>-5.0000000000000004E-6</v>
      </c>
      <c r="H1203">
        <v>1</v>
      </c>
      <c r="I1203">
        <v>9.9999999999999995E-7</v>
      </c>
      <c r="J1203" t="s">
        <v>222</v>
      </c>
      <c r="K1203">
        <v>7579</v>
      </c>
      <c r="L1203">
        <v>0</v>
      </c>
      <c r="M1203">
        <v>0</v>
      </c>
      <c r="N1203">
        <v>0</v>
      </c>
      <c r="O1203">
        <v>8037.2434999999996</v>
      </c>
      <c r="P1203">
        <v>10714.727699999999</v>
      </c>
      <c r="Q1203">
        <v>6481.9775</v>
      </c>
      <c r="R1203" t="s">
        <v>223</v>
      </c>
      <c r="S1203">
        <v>-65.447837000000007</v>
      </c>
      <c r="T1203">
        <v>-50.724246999999998</v>
      </c>
      <c r="U1203">
        <v>-14.331337</v>
      </c>
      <c r="V1203">
        <v>-80.153503999999998</v>
      </c>
      <c r="W1203">
        <v>67.820903000000001</v>
      </c>
      <c r="X1203">
        <v>-18.455611000000001</v>
      </c>
      <c r="Y1203">
        <v>0</v>
      </c>
      <c r="Z1203">
        <v>0</v>
      </c>
      <c r="AA1203">
        <v>0</v>
      </c>
      <c r="AB1203">
        <v>0.105059</v>
      </c>
      <c r="AC1203">
        <v>2.061E-2</v>
      </c>
      <c r="AD1203">
        <v>-0.41894500000000001</v>
      </c>
      <c r="AE1203">
        <v>1.079108</v>
      </c>
      <c r="AF1203">
        <v>1.147905</v>
      </c>
      <c r="AG1203">
        <v>-0.12937899999999999</v>
      </c>
      <c r="AH1203">
        <v>4.8361720000000004</v>
      </c>
      <c r="AI1203">
        <v>1.077977</v>
      </c>
      <c r="AJ1203">
        <v>-1.583191</v>
      </c>
      <c r="AK1203">
        <v>-2.4393449999999999</v>
      </c>
      <c r="AL1203">
        <v>-0.17399600000000001</v>
      </c>
      <c r="AM1203" t="s">
        <v>221</v>
      </c>
      <c r="AN1203">
        <v>765.34123899999997</v>
      </c>
      <c r="AO1203">
        <v>288.17528199999998</v>
      </c>
      <c r="AP1203">
        <v>340.27757500000001</v>
      </c>
      <c r="AQ1203">
        <v>1.1148940000000001</v>
      </c>
      <c r="AR1203">
        <v>92605.674828000003</v>
      </c>
      <c r="AS1203" t="s">
        <v>224</v>
      </c>
      <c r="AT1203">
        <v>6.0000000000000001E-3</v>
      </c>
      <c r="AU1203">
        <v>0.6</v>
      </c>
      <c r="AV1203">
        <v>0</v>
      </c>
      <c r="AW1203">
        <v>0</v>
      </c>
      <c r="AX1203">
        <v>0</v>
      </c>
      <c r="AY1203" t="s">
        <v>302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303</v>
      </c>
      <c r="BH1203">
        <v>-435970.18650399998</v>
      </c>
      <c r="BI1203">
        <v>-383510.43074699998</v>
      </c>
      <c r="BJ1203">
        <v>-78162.543242999993</v>
      </c>
      <c r="BK1203">
        <v>0</v>
      </c>
      <c r="BL1203">
        <v>0</v>
      </c>
      <c r="BM1203">
        <v>0</v>
      </c>
      <c r="BN1203" t="s">
        <v>304</v>
      </c>
      <c r="BO1203">
        <v>0</v>
      </c>
      <c r="BP1203">
        <v>0</v>
      </c>
      <c r="BQ1203">
        <v>0</v>
      </c>
    </row>
    <row r="1204" spans="1:69">
      <c r="A1204">
        <v>1203</v>
      </c>
      <c r="C1204" t="s">
        <v>301</v>
      </c>
      <c r="D1204">
        <v>18.009164999999999</v>
      </c>
      <c r="E1204">
        <v>18.009164999999999</v>
      </c>
      <c r="F1204">
        <v>0</v>
      </c>
      <c r="G1204">
        <v>-5.0000000000000004E-6</v>
      </c>
      <c r="H1204">
        <v>1</v>
      </c>
      <c r="I1204">
        <v>9.9999999999999995E-7</v>
      </c>
      <c r="J1204" t="s">
        <v>222</v>
      </c>
      <c r="K1204">
        <v>7579</v>
      </c>
      <c r="L1204">
        <v>0</v>
      </c>
      <c r="M1204">
        <v>0</v>
      </c>
      <c r="N1204">
        <v>0</v>
      </c>
      <c r="O1204">
        <v>8037.2434999999996</v>
      </c>
      <c r="P1204">
        <v>10714.727699999999</v>
      </c>
      <c r="Q1204">
        <v>6481.9775</v>
      </c>
      <c r="R1204" t="s">
        <v>223</v>
      </c>
      <c r="S1204">
        <v>-66.023353</v>
      </c>
      <c r="T1204">
        <v>-50.692726</v>
      </c>
      <c r="U1204">
        <v>-15.0814</v>
      </c>
      <c r="V1204">
        <v>-80.471665999999999</v>
      </c>
      <c r="W1204">
        <v>67.331834000000001</v>
      </c>
      <c r="X1204">
        <v>-19.536403</v>
      </c>
      <c r="Y1204">
        <v>0</v>
      </c>
      <c r="Z1204">
        <v>0</v>
      </c>
      <c r="AA1204">
        <v>0</v>
      </c>
      <c r="AB1204">
        <v>-9.1786000000000006E-2</v>
      </c>
      <c r="AC1204">
        <v>3.4459999999999998E-2</v>
      </c>
      <c r="AD1204">
        <v>-0.49439499999999997</v>
      </c>
      <c r="AE1204">
        <v>1.078557</v>
      </c>
      <c r="AF1204">
        <v>1.148112</v>
      </c>
      <c r="AG1204">
        <v>-0.13234599999999999</v>
      </c>
      <c r="AH1204">
        <v>4.8344209999999999</v>
      </c>
      <c r="AI1204">
        <v>1.071096</v>
      </c>
      <c r="AJ1204">
        <v>-1.5751759999999999</v>
      </c>
      <c r="AK1204">
        <v>-2.4448620000000001</v>
      </c>
      <c r="AL1204">
        <v>-0.184086</v>
      </c>
      <c r="AM1204" t="s">
        <v>221</v>
      </c>
      <c r="AN1204">
        <v>764.86160299999995</v>
      </c>
      <c r="AO1204">
        <v>288.17840000000001</v>
      </c>
      <c r="AP1204">
        <v>340.27941600000003</v>
      </c>
      <c r="AQ1204">
        <v>1.114946</v>
      </c>
      <c r="AR1204">
        <v>92610.940833000001</v>
      </c>
      <c r="AS1204" t="s">
        <v>224</v>
      </c>
      <c r="AT1204">
        <v>6.0000000000000001E-3</v>
      </c>
      <c r="AU1204">
        <v>0.6</v>
      </c>
      <c r="AV1204">
        <v>0</v>
      </c>
      <c r="AW1204">
        <v>0</v>
      </c>
      <c r="AX1204">
        <v>0</v>
      </c>
      <c r="AY1204" t="s">
        <v>302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303</v>
      </c>
      <c r="BH1204">
        <v>-440150.88503200002</v>
      </c>
      <c r="BI1204">
        <v>-383573.351325</v>
      </c>
      <c r="BJ1204">
        <v>-83568.370118000006</v>
      </c>
      <c r="BK1204">
        <v>0</v>
      </c>
      <c r="BL1204">
        <v>0</v>
      </c>
      <c r="BM1204">
        <v>0</v>
      </c>
      <c r="BN1204" t="s">
        <v>304</v>
      </c>
      <c r="BO1204">
        <v>0</v>
      </c>
      <c r="BP1204">
        <v>0</v>
      </c>
      <c r="BQ1204">
        <v>0</v>
      </c>
    </row>
    <row r="1205" spans="1:69">
      <c r="A1205">
        <v>1204</v>
      </c>
      <c r="C1205" t="s">
        <v>301</v>
      </c>
      <c r="D1205">
        <v>18.009164999999999</v>
      </c>
      <c r="E1205">
        <v>18.009164999999999</v>
      </c>
      <c r="F1205">
        <v>0</v>
      </c>
      <c r="G1205">
        <v>-5.0000000000000004E-6</v>
      </c>
      <c r="H1205">
        <v>1</v>
      </c>
      <c r="I1205">
        <v>9.9999999999999995E-7</v>
      </c>
      <c r="J1205" t="s">
        <v>222</v>
      </c>
      <c r="K1205">
        <v>7579</v>
      </c>
      <c r="L1205">
        <v>0</v>
      </c>
      <c r="M1205">
        <v>0</v>
      </c>
      <c r="N1205">
        <v>0</v>
      </c>
      <c r="O1205">
        <v>8037.2434999999996</v>
      </c>
      <c r="P1205">
        <v>10714.727699999999</v>
      </c>
      <c r="Q1205">
        <v>6481.9775</v>
      </c>
      <c r="R1205" t="s">
        <v>223</v>
      </c>
      <c r="S1205">
        <v>-66.536534000000003</v>
      </c>
      <c r="T1205">
        <v>-50.744520000000001</v>
      </c>
      <c r="U1205">
        <v>-15.857825999999999</v>
      </c>
      <c r="V1205">
        <v>-80.786292000000003</v>
      </c>
      <c r="W1205">
        <v>66.833892000000006</v>
      </c>
      <c r="X1205">
        <v>-20.620702000000001</v>
      </c>
      <c r="Y1205">
        <v>0</v>
      </c>
      <c r="Z1205">
        <v>0</v>
      </c>
      <c r="AA1205">
        <v>0</v>
      </c>
      <c r="AB1205">
        <v>-9.3978000000000006E-2</v>
      </c>
      <c r="AC1205">
        <v>3.5318000000000002E-2</v>
      </c>
      <c r="AD1205">
        <v>-0.49404999999999999</v>
      </c>
      <c r="AE1205">
        <v>1.0779939999999999</v>
      </c>
      <c r="AF1205">
        <v>1.1483239999999999</v>
      </c>
      <c r="AG1205">
        <v>-0.13531000000000001</v>
      </c>
      <c r="AH1205">
        <v>4.8327679999999997</v>
      </c>
      <c r="AI1205">
        <v>1.0642069999999999</v>
      </c>
      <c r="AJ1205">
        <v>-1.5672569999999999</v>
      </c>
      <c r="AK1205">
        <v>-2.4504299999999999</v>
      </c>
      <c r="AL1205">
        <v>-0.194193</v>
      </c>
      <c r="AM1205" t="s">
        <v>221</v>
      </c>
      <c r="AN1205">
        <v>764.37960999999996</v>
      </c>
      <c r="AO1205">
        <v>288.181533</v>
      </c>
      <c r="AP1205">
        <v>340.28126600000002</v>
      </c>
      <c r="AQ1205">
        <v>1.114997</v>
      </c>
      <c r="AR1205">
        <v>92616.232980000001</v>
      </c>
      <c r="AS1205" t="s">
        <v>224</v>
      </c>
      <c r="AT1205">
        <v>6.0000000000000001E-3</v>
      </c>
      <c r="AU1205">
        <v>0.6</v>
      </c>
      <c r="AV1205">
        <v>0</v>
      </c>
      <c r="AW1205">
        <v>0</v>
      </c>
      <c r="AX1205">
        <v>0</v>
      </c>
      <c r="AY1205" t="s">
        <v>302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303</v>
      </c>
      <c r="BH1205">
        <v>-444384.84041200002</v>
      </c>
      <c r="BI1205">
        <v>-383642.15861300001</v>
      </c>
      <c r="BJ1205">
        <v>-89096.918720999995</v>
      </c>
      <c r="BK1205">
        <v>0</v>
      </c>
      <c r="BL1205">
        <v>0</v>
      </c>
      <c r="BM1205">
        <v>0</v>
      </c>
      <c r="BN1205" t="s">
        <v>304</v>
      </c>
      <c r="BO1205">
        <v>0</v>
      </c>
      <c r="BP1205">
        <v>0</v>
      </c>
      <c r="BQ1205">
        <v>0</v>
      </c>
    </row>
    <row r="1206" spans="1:69">
      <c r="A1206">
        <v>1205</v>
      </c>
      <c r="C1206" t="s">
        <v>301</v>
      </c>
      <c r="D1206">
        <v>18.009164999999999</v>
      </c>
      <c r="E1206">
        <v>18.009164999999999</v>
      </c>
      <c r="F1206">
        <v>0</v>
      </c>
      <c r="G1206">
        <v>-5.0000000000000004E-6</v>
      </c>
      <c r="H1206">
        <v>1</v>
      </c>
      <c r="I1206">
        <v>9.9999999999999995E-7</v>
      </c>
      <c r="J1206" t="s">
        <v>222</v>
      </c>
      <c r="K1206">
        <v>7579</v>
      </c>
      <c r="L1206">
        <v>0</v>
      </c>
      <c r="M1206">
        <v>0</v>
      </c>
      <c r="N1206">
        <v>0</v>
      </c>
      <c r="O1206">
        <v>8037.2434999999996</v>
      </c>
      <c r="P1206">
        <v>10714.727699999999</v>
      </c>
      <c r="Q1206">
        <v>6481.9775</v>
      </c>
      <c r="R1206" t="s">
        <v>223</v>
      </c>
      <c r="S1206">
        <v>-67.056179999999998</v>
      </c>
      <c r="T1206">
        <v>-50.797705000000001</v>
      </c>
      <c r="U1206">
        <v>-16.650031999999999</v>
      </c>
      <c r="V1206">
        <v>-81.097350000000006</v>
      </c>
      <c r="W1206">
        <v>66.327010999999999</v>
      </c>
      <c r="X1206">
        <v>-21.708525999999999</v>
      </c>
      <c r="Y1206">
        <v>0</v>
      </c>
      <c r="Z1206">
        <v>0</v>
      </c>
      <c r="AA1206">
        <v>0</v>
      </c>
      <c r="AB1206">
        <v>-9.6169000000000004E-2</v>
      </c>
      <c r="AC1206">
        <v>3.6173999999999998E-2</v>
      </c>
      <c r="AD1206">
        <v>-0.49369600000000002</v>
      </c>
      <c r="AE1206">
        <v>1.0774170000000001</v>
      </c>
      <c r="AF1206">
        <v>1.148541</v>
      </c>
      <c r="AG1206">
        <v>-0.13827200000000001</v>
      </c>
      <c r="AH1206">
        <v>4.8312099999999996</v>
      </c>
      <c r="AI1206">
        <v>1.057312</v>
      </c>
      <c r="AJ1206">
        <v>-1.5594300000000001</v>
      </c>
      <c r="AK1206">
        <v>-2.456051</v>
      </c>
      <c r="AL1206">
        <v>-0.204317</v>
      </c>
      <c r="AM1206" t="s">
        <v>221</v>
      </c>
      <c r="AN1206">
        <v>763.89522499999998</v>
      </c>
      <c r="AO1206">
        <v>288.18468100000001</v>
      </c>
      <c r="AP1206">
        <v>340.28312499999998</v>
      </c>
      <c r="AQ1206">
        <v>1.115049</v>
      </c>
      <c r="AR1206">
        <v>92621.551626</v>
      </c>
      <c r="AS1206" t="s">
        <v>224</v>
      </c>
      <c r="AT1206">
        <v>6.0000000000000001E-3</v>
      </c>
      <c r="AU1206">
        <v>0.6</v>
      </c>
      <c r="AV1206">
        <v>0</v>
      </c>
      <c r="AW1206">
        <v>0</v>
      </c>
      <c r="AX1206">
        <v>0</v>
      </c>
      <c r="AY1206" t="s">
        <v>302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303</v>
      </c>
      <c r="BH1206">
        <v>-448673.71155800001</v>
      </c>
      <c r="BI1206">
        <v>-383716.05929900002</v>
      </c>
      <c r="BJ1206">
        <v>-94751.732321000003</v>
      </c>
      <c r="BK1206">
        <v>0</v>
      </c>
      <c r="BL1206">
        <v>0</v>
      </c>
      <c r="BM1206">
        <v>0</v>
      </c>
      <c r="BN1206" t="s">
        <v>304</v>
      </c>
      <c r="BO1206">
        <v>0</v>
      </c>
      <c r="BP1206">
        <v>0</v>
      </c>
      <c r="BQ1206">
        <v>0</v>
      </c>
    </row>
    <row r="1207" spans="1:69">
      <c r="A1207">
        <v>1206</v>
      </c>
      <c r="C1207" t="s">
        <v>301</v>
      </c>
      <c r="D1207">
        <v>18.009164999999999</v>
      </c>
      <c r="E1207">
        <v>18.009164999999999</v>
      </c>
      <c r="F1207">
        <v>0</v>
      </c>
      <c r="G1207">
        <v>-5.0000000000000004E-6</v>
      </c>
      <c r="H1207">
        <v>1</v>
      </c>
      <c r="I1207">
        <v>9.9999999999999995E-7</v>
      </c>
      <c r="J1207" t="s">
        <v>222</v>
      </c>
      <c r="K1207">
        <v>7579</v>
      </c>
      <c r="L1207">
        <v>0</v>
      </c>
      <c r="M1207">
        <v>0</v>
      </c>
      <c r="N1207">
        <v>0</v>
      </c>
      <c r="O1207">
        <v>8037.2434999999996</v>
      </c>
      <c r="P1207">
        <v>10714.727699999999</v>
      </c>
      <c r="Q1207">
        <v>6481.9775</v>
      </c>
      <c r="R1207" t="s">
        <v>223</v>
      </c>
      <c r="S1207">
        <v>-67.582521</v>
      </c>
      <c r="T1207">
        <v>-50.852167999999999</v>
      </c>
      <c r="U1207">
        <v>-17.458487000000002</v>
      </c>
      <c r="V1207">
        <v>-81.404771999999994</v>
      </c>
      <c r="W1207">
        <v>65.811110999999997</v>
      </c>
      <c r="X1207">
        <v>-22.799893999999998</v>
      </c>
      <c r="Y1207">
        <v>0</v>
      </c>
      <c r="Z1207">
        <v>0</v>
      </c>
      <c r="AA1207">
        <v>0</v>
      </c>
      <c r="AB1207">
        <v>-9.8358000000000001E-2</v>
      </c>
      <c r="AC1207">
        <v>3.7028999999999999E-2</v>
      </c>
      <c r="AD1207">
        <v>-0.49333300000000002</v>
      </c>
      <c r="AE1207">
        <v>1.0768260000000001</v>
      </c>
      <c r="AF1207">
        <v>1.148763</v>
      </c>
      <c r="AG1207">
        <v>-0.141232</v>
      </c>
      <c r="AH1207">
        <v>4.8297439999999998</v>
      </c>
      <c r="AI1207">
        <v>1.0504089999999999</v>
      </c>
      <c r="AJ1207">
        <v>-1.55169</v>
      </c>
      <c r="AK1207">
        <v>-2.4617249999999999</v>
      </c>
      <c r="AL1207">
        <v>-0.21445700000000001</v>
      </c>
      <c r="AM1207" t="s">
        <v>221</v>
      </c>
      <c r="AN1207">
        <v>763.40841599999999</v>
      </c>
      <c r="AO1207">
        <v>288.18784499999998</v>
      </c>
      <c r="AP1207">
        <v>340.28499299999999</v>
      </c>
      <c r="AQ1207">
        <v>1.1151009999999999</v>
      </c>
      <c r="AR1207">
        <v>92626.897140000001</v>
      </c>
      <c r="AS1207" t="s">
        <v>224</v>
      </c>
      <c r="AT1207">
        <v>6.0000000000000001E-3</v>
      </c>
      <c r="AU1207">
        <v>0.6</v>
      </c>
      <c r="AV1207">
        <v>0</v>
      </c>
      <c r="AW1207">
        <v>0</v>
      </c>
      <c r="AX1207">
        <v>0</v>
      </c>
      <c r="AY1207" t="s">
        <v>302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303</v>
      </c>
      <c r="BH1207">
        <v>-453018.80331500003</v>
      </c>
      <c r="BI1207">
        <v>-383793.92887900001</v>
      </c>
      <c r="BJ1207">
        <v>-100536.43971799999</v>
      </c>
      <c r="BK1207">
        <v>0</v>
      </c>
      <c r="BL1207">
        <v>0</v>
      </c>
      <c r="BM1207">
        <v>0</v>
      </c>
      <c r="BN1207" t="s">
        <v>304</v>
      </c>
      <c r="BO1207">
        <v>0</v>
      </c>
      <c r="BP1207">
        <v>0</v>
      </c>
      <c r="BQ1207">
        <v>0</v>
      </c>
    </row>
    <row r="1208" spans="1:69">
      <c r="A1208">
        <v>1207</v>
      </c>
      <c r="C1208" t="s">
        <v>301</v>
      </c>
      <c r="D1208">
        <v>18.009164999999999</v>
      </c>
      <c r="E1208">
        <v>18.009164999999999</v>
      </c>
      <c r="F1208">
        <v>0</v>
      </c>
      <c r="G1208">
        <v>-5.0000000000000004E-6</v>
      </c>
      <c r="H1208">
        <v>1</v>
      </c>
      <c r="I1208">
        <v>9.9999999999999995E-7</v>
      </c>
      <c r="J1208" t="s">
        <v>222</v>
      </c>
      <c r="K1208">
        <v>7579</v>
      </c>
      <c r="L1208">
        <v>0</v>
      </c>
      <c r="M1208">
        <v>0</v>
      </c>
      <c r="N1208">
        <v>0</v>
      </c>
      <c r="O1208">
        <v>8037.2434999999996</v>
      </c>
      <c r="P1208">
        <v>10714.727699999999</v>
      </c>
      <c r="Q1208">
        <v>6481.9775</v>
      </c>
      <c r="R1208" t="s">
        <v>223</v>
      </c>
      <c r="S1208">
        <v>-68.115714999999994</v>
      </c>
      <c r="T1208">
        <v>-50.907774000000003</v>
      </c>
      <c r="U1208">
        <v>-18.283660999999999</v>
      </c>
      <c r="V1208">
        <v>-81.708609999999993</v>
      </c>
      <c r="W1208">
        <v>65.286246000000006</v>
      </c>
      <c r="X1208">
        <v>-23.894815999999999</v>
      </c>
      <c r="Y1208">
        <v>0</v>
      </c>
      <c r="Z1208">
        <v>0</v>
      </c>
      <c r="AA1208">
        <v>0</v>
      </c>
      <c r="AB1208">
        <v>-0.100547</v>
      </c>
      <c r="AC1208">
        <v>3.7883E-2</v>
      </c>
      <c r="AD1208">
        <v>-0.49296099999999998</v>
      </c>
      <c r="AE1208">
        <v>1.0762229999999999</v>
      </c>
      <c r="AF1208">
        <v>1.14899</v>
      </c>
      <c r="AG1208">
        <v>-0.14419000000000001</v>
      </c>
      <c r="AH1208">
        <v>4.8283659999999999</v>
      </c>
      <c r="AI1208">
        <v>1.043499</v>
      </c>
      <c r="AJ1208">
        <v>-1.5440370000000001</v>
      </c>
      <c r="AK1208">
        <v>-2.467454</v>
      </c>
      <c r="AL1208">
        <v>-0.22461200000000001</v>
      </c>
      <c r="AM1208" t="s">
        <v>221</v>
      </c>
      <c r="AN1208">
        <v>762.91914999999995</v>
      </c>
      <c r="AO1208">
        <v>288.19102600000002</v>
      </c>
      <c r="AP1208">
        <v>340.28687000000002</v>
      </c>
      <c r="AQ1208">
        <v>1.115154</v>
      </c>
      <c r="AR1208">
        <v>92632.269895999998</v>
      </c>
      <c r="AS1208" t="s">
        <v>224</v>
      </c>
      <c r="AT1208">
        <v>6.0000000000000001E-3</v>
      </c>
      <c r="AU1208">
        <v>0.6</v>
      </c>
      <c r="AV1208">
        <v>0</v>
      </c>
      <c r="AW1208">
        <v>0</v>
      </c>
      <c r="AX1208">
        <v>0</v>
      </c>
      <c r="AY1208" t="s">
        <v>302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303</v>
      </c>
      <c r="BH1208">
        <v>-457422.76631899999</v>
      </c>
      <c r="BI1208">
        <v>-383875.86076200003</v>
      </c>
      <c r="BJ1208">
        <v>-106454.886535</v>
      </c>
      <c r="BK1208">
        <v>0</v>
      </c>
      <c r="BL1208">
        <v>0</v>
      </c>
      <c r="BM1208">
        <v>0</v>
      </c>
      <c r="BN1208" t="s">
        <v>304</v>
      </c>
      <c r="BO1208">
        <v>0</v>
      </c>
      <c r="BP1208">
        <v>0</v>
      </c>
      <c r="BQ1208">
        <v>0</v>
      </c>
    </row>
    <row r="1209" spans="1:69">
      <c r="A1209">
        <v>1208</v>
      </c>
      <c r="C1209" t="s">
        <v>301</v>
      </c>
      <c r="D1209">
        <v>18.009164999999999</v>
      </c>
      <c r="E1209">
        <v>18.009164999999999</v>
      </c>
      <c r="F1209">
        <v>0</v>
      </c>
      <c r="G1209">
        <v>-5.0000000000000004E-6</v>
      </c>
      <c r="H1209">
        <v>1</v>
      </c>
      <c r="I1209">
        <v>9.9999999999999995E-7</v>
      </c>
      <c r="J1209" t="s">
        <v>222</v>
      </c>
      <c r="K1209">
        <v>7579</v>
      </c>
      <c r="L1209">
        <v>0</v>
      </c>
      <c r="M1209">
        <v>0</v>
      </c>
      <c r="N1209">
        <v>0</v>
      </c>
      <c r="O1209">
        <v>8037.2434999999996</v>
      </c>
      <c r="P1209">
        <v>10714.727699999999</v>
      </c>
      <c r="Q1209">
        <v>6481.9775</v>
      </c>
      <c r="R1209" t="s">
        <v>223</v>
      </c>
      <c r="S1209">
        <v>-68.656118000000006</v>
      </c>
      <c r="T1209">
        <v>-50.964514999999999</v>
      </c>
      <c r="U1209">
        <v>-19.126069000000001</v>
      </c>
      <c r="V1209">
        <v>-82.008830000000003</v>
      </c>
      <c r="W1209">
        <v>64.752359999999996</v>
      </c>
      <c r="X1209">
        <v>-24.993314000000002</v>
      </c>
      <c r="Y1209">
        <v>0</v>
      </c>
      <c r="Z1209">
        <v>0</v>
      </c>
      <c r="AA1209">
        <v>0</v>
      </c>
      <c r="AB1209">
        <v>-0.10273500000000001</v>
      </c>
      <c r="AC1209">
        <v>3.8736E-2</v>
      </c>
      <c r="AD1209">
        <v>-0.49258099999999999</v>
      </c>
      <c r="AE1209">
        <v>1.075607</v>
      </c>
      <c r="AF1209">
        <v>1.1492230000000001</v>
      </c>
      <c r="AG1209">
        <v>-0.147145</v>
      </c>
      <c r="AH1209">
        <v>4.8270739999999996</v>
      </c>
      <c r="AI1209">
        <v>1.0365819999999999</v>
      </c>
      <c r="AJ1209">
        <v>-1.536465</v>
      </c>
      <c r="AK1209">
        <v>-2.473239</v>
      </c>
      <c r="AL1209">
        <v>-0.23478099999999999</v>
      </c>
      <c r="AM1209" t="s">
        <v>221</v>
      </c>
      <c r="AN1209">
        <v>762.42739099999994</v>
      </c>
      <c r="AO1209">
        <v>288.19422200000002</v>
      </c>
      <c r="AP1209">
        <v>340.28875699999998</v>
      </c>
      <c r="AQ1209">
        <v>1.1152059999999999</v>
      </c>
      <c r="AR1209">
        <v>92637.670274999997</v>
      </c>
      <c r="AS1209" t="s">
        <v>224</v>
      </c>
      <c r="AT1209">
        <v>6.0000000000000001E-3</v>
      </c>
      <c r="AU1209">
        <v>0.6</v>
      </c>
      <c r="AV1209">
        <v>0</v>
      </c>
      <c r="AW1209">
        <v>0</v>
      </c>
      <c r="AX1209">
        <v>0</v>
      </c>
      <c r="AY1209" t="s">
        <v>302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303</v>
      </c>
      <c r="BH1209">
        <v>-461887.40520099999</v>
      </c>
      <c r="BI1209">
        <v>-383960.88240599999</v>
      </c>
      <c r="BJ1209">
        <v>-112511.031583</v>
      </c>
      <c r="BK1209">
        <v>0</v>
      </c>
      <c r="BL1209">
        <v>0</v>
      </c>
      <c r="BM1209">
        <v>0</v>
      </c>
      <c r="BN1209" t="s">
        <v>304</v>
      </c>
      <c r="BO1209">
        <v>0</v>
      </c>
      <c r="BP1209">
        <v>0</v>
      </c>
      <c r="BQ1209">
        <v>0</v>
      </c>
    </row>
    <row r="1210" spans="1:69">
      <c r="A1210">
        <v>1209</v>
      </c>
      <c r="C1210" t="s">
        <v>301</v>
      </c>
      <c r="D1210">
        <v>18.009164999999999</v>
      </c>
      <c r="E1210">
        <v>18.009164999999999</v>
      </c>
      <c r="F1210">
        <v>0</v>
      </c>
      <c r="G1210">
        <v>-5.0000000000000004E-6</v>
      </c>
      <c r="H1210">
        <v>1</v>
      </c>
      <c r="I1210">
        <v>9.9999999999999995E-7</v>
      </c>
      <c r="J1210" t="s">
        <v>222</v>
      </c>
      <c r="K1210">
        <v>7579</v>
      </c>
      <c r="L1210">
        <v>0</v>
      </c>
      <c r="M1210">
        <v>0</v>
      </c>
      <c r="N1210">
        <v>0</v>
      </c>
      <c r="O1210">
        <v>8037.2434999999996</v>
      </c>
      <c r="P1210">
        <v>10714.727699999999</v>
      </c>
      <c r="Q1210">
        <v>6481.9775</v>
      </c>
      <c r="R1210" t="s">
        <v>223</v>
      </c>
      <c r="S1210">
        <v>-69.203961000000007</v>
      </c>
      <c r="T1210">
        <v>-51.022269999999999</v>
      </c>
      <c r="U1210">
        <v>-19.986227</v>
      </c>
      <c r="V1210">
        <v>-82.305361000000005</v>
      </c>
      <c r="W1210">
        <v>64.209390999999997</v>
      </c>
      <c r="X1210">
        <v>-26.095428999999999</v>
      </c>
      <c r="Y1210">
        <v>0</v>
      </c>
      <c r="Z1210">
        <v>0</v>
      </c>
      <c r="AA1210">
        <v>0</v>
      </c>
      <c r="AB1210">
        <v>-0.104921</v>
      </c>
      <c r="AC1210">
        <v>3.9587999999999998E-2</v>
      </c>
      <c r="AD1210">
        <v>-0.49219200000000002</v>
      </c>
      <c r="AE1210">
        <v>1.0749770000000001</v>
      </c>
      <c r="AF1210">
        <v>1.1494599999999999</v>
      </c>
      <c r="AG1210">
        <v>-0.15009800000000001</v>
      </c>
      <c r="AH1210">
        <v>4.8258640000000002</v>
      </c>
      <c r="AI1210">
        <v>1.029658</v>
      </c>
      <c r="AJ1210">
        <v>-1.528972</v>
      </c>
      <c r="AK1210">
        <v>-2.479082</v>
      </c>
      <c r="AL1210">
        <v>-0.24496299999999999</v>
      </c>
      <c r="AM1210" t="s">
        <v>221</v>
      </c>
      <c r="AN1210">
        <v>761.93310399999996</v>
      </c>
      <c r="AO1210">
        <v>288.19743499999998</v>
      </c>
      <c r="AP1210">
        <v>340.29065400000002</v>
      </c>
      <c r="AQ1210">
        <v>1.115259</v>
      </c>
      <c r="AR1210">
        <v>92643.098670000007</v>
      </c>
      <c r="AS1210" t="s">
        <v>224</v>
      </c>
      <c r="AT1210">
        <v>6.0000000000000001E-3</v>
      </c>
      <c r="AU1210">
        <v>0.6</v>
      </c>
      <c r="AV1210">
        <v>0</v>
      </c>
      <c r="AW1210">
        <v>0</v>
      </c>
      <c r="AX1210">
        <v>0</v>
      </c>
      <c r="AY1210" t="s">
        <v>302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303</v>
      </c>
      <c r="BH1210">
        <v>-466414.15044</v>
      </c>
      <c r="BI1210">
        <v>-384047.76608799997</v>
      </c>
      <c r="BJ1210">
        <v>-118709.014172</v>
      </c>
      <c r="BK1210">
        <v>0</v>
      </c>
      <c r="BL1210">
        <v>0</v>
      </c>
      <c r="BM1210">
        <v>0</v>
      </c>
      <c r="BN1210" t="s">
        <v>304</v>
      </c>
      <c r="BO1210">
        <v>0</v>
      </c>
      <c r="BP1210">
        <v>0</v>
      </c>
      <c r="BQ1210">
        <v>0</v>
      </c>
    </row>
    <row r="1211" spans="1:69">
      <c r="A1211">
        <v>1210</v>
      </c>
      <c r="C1211" t="s">
        <v>301</v>
      </c>
      <c r="D1211">
        <v>18.009164999999999</v>
      </c>
      <c r="E1211">
        <v>18.009164999999999</v>
      </c>
      <c r="F1211">
        <v>0</v>
      </c>
      <c r="G1211">
        <v>-5.0000000000000004E-6</v>
      </c>
      <c r="H1211">
        <v>1</v>
      </c>
      <c r="I1211">
        <v>9.9999999999999995E-7</v>
      </c>
      <c r="J1211" t="s">
        <v>222</v>
      </c>
      <c r="K1211">
        <v>7579</v>
      </c>
      <c r="L1211">
        <v>0</v>
      </c>
      <c r="M1211">
        <v>0</v>
      </c>
      <c r="N1211">
        <v>0</v>
      </c>
      <c r="O1211">
        <v>8037.2434999999996</v>
      </c>
      <c r="P1211">
        <v>10714.727699999999</v>
      </c>
      <c r="Q1211">
        <v>6481.9775</v>
      </c>
      <c r="R1211" t="s">
        <v>223</v>
      </c>
      <c r="S1211">
        <v>-69.759417999999997</v>
      </c>
      <c r="T1211">
        <v>-51.080891000000001</v>
      </c>
      <c r="U1211">
        <v>-20.864660000000001</v>
      </c>
      <c r="V1211">
        <v>-82.598281999999998</v>
      </c>
      <c r="W1211">
        <v>63.657369000000003</v>
      </c>
      <c r="X1211">
        <v>-27.201174000000002</v>
      </c>
      <c r="Y1211">
        <v>0</v>
      </c>
      <c r="Z1211">
        <v>0</v>
      </c>
      <c r="AA1211">
        <v>0</v>
      </c>
      <c r="AB1211">
        <v>-0.10710699999999999</v>
      </c>
      <c r="AC1211">
        <v>4.0438000000000002E-2</v>
      </c>
      <c r="AD1211">
        <v>-0.49179400000000001</v>
      </c>
      <c r="AE1211">
        <v>1.074335</v>
      </c>
      <c r="AF1211">
        <v>1.1497029999999999</v>
      </c>
      <c r="AG1211">
        <v>-0.15304899999999999</v>
      </c>
      <c r="AH1211">
        <v>4.8247340000000003</v>
      </c>
      <c r="AI1211">
        <v>1.0227269999999999</v>
      </c>
      <c r="AJ1211">
        <v>-1.521555</v>
      </c>
      <c r="AK1211">
        <v>-2.4849830000000002</v>
      </c>
      <c r="AL1211">
        <v>-0.25515700000000002</v>
      </c>
      <c r="AM1211" t="s">
        <v>221</v>
      </c>
      <c r="AN1211">
        <v>761.43625499999996</v>
      </c>
      <c r="AO1211">
        <v>288.20066400000002</v>
      </c>
      <c r="AP1211">
        <v>340.29256099999998</v>
      </c>
      <c r="AQ1211">
        <v>1.1153120000000001</v>
      </c>
      <c r="AR1211">
        <v>92648.555477000002</v>
      </c>
      <c r="AS1211" t="s">
        <v>224</v>
      </c>
      <c r="AT1211">
        <v>6.0000000000000001E-3</v>
      </c>
      <c r="AU1211">
        <v>0.6</v>
      </c>
      <c r="AV1211">
        <v>0</v>
      </c>
      <c r="AW1211">
        <v>0</v>
      </c>
      <c r="AX1211">
        <v>0</v>
      </c>
      <c r="AY1211" t="s">
        <v>302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303</v>
      </c>
      <c r="BH1211">
        <v>-471006.15414300002</v>
      </c>
      <c r="BI1211">
        <v>-384136.34699599998</v>
      </c>
      <c r="BJ1211">
        <v>-125053.21840300001</v>
      </c>
      <c r="BK1211">
        <v>0</v>
      </c>
      <c r="BL1211">
        <v>0</v>
      </c>
      <c r="BM1211">
        <v>0</v>
      </c>
      <c r="BN1211" t="s">
        <v>304</v>
      </c>
      <c r="BO1211">
        <v>0</v>
      </c>
      <c r="BP1211">
        <v>0</v>
      </c>
      <c r="BQ1211">
        <v>0</v>
      </c>
    </row>
    <row r="1212" spans="1:69">
      <c r="A1212">
        <v>1211</v>
      </c>
      <c r="C1212" t="s">
        <v>301</v>
      </c>
      <c r="D1212">
        <v>18.009164999999999</v>
      </c>
      <c r="E1212">
        <v>18.009164999999999</v>
      </c>
      <c r="F1212">
        <v>0</v>
      </c>
      <c r="G1212">
        <v>-5.0000000000000004E-6</v>
      </c>
      <c r="H1212">
        <v>1</v>
      </c>
      <c r="I1212">
        <v>9.9999999999999995E-7</v>
      </c>
      <c r="J1212" t="s">
        <v>222</v>
      </c>
      <c r="K1212">
        <v>7579</v>
      </c>
      <c r="L1212">
        <v>0</v>
      </c>
      <c r="M1212">
        <v>0</v>
      </c>
      <c r="N1212">
        <v>0</v>
      </c>
      <c r="O1212">
        <v>8037.2434999999996</v>
      </c>
      <c r="P1212">
        <v>10714.727699999999</v>
      </c>
      <c r="Q1212">
        <v>6481.9775</v>
      </c>
      <c r="R1212" t="s">
        <v>223</v>
      </c>
      <c r="S1212">
        <v>-70.322920999999994</v>
      </c>
      <c r="T1212">
        <v>-51.140332999999998</v>
      </c>
      <c r="U1212">
        <v>-21.761965</v>
      </c>
      <c r="V1212">
        <v>-82.887521000000007</v>
      </c>
      <c r="W1212">
        <v>63.096228000000004</v>
      </c>
      <c r="X1212">
        <v>-28.310586000000001</v>
      </c>
      <c r="Y1212">
        <v>0</v>
      </c>
      <c r="Z1212">
        <v>0</v>
      </c>
      <c r="AA1212">
        <v>0</v>
      </c>
      <c r="AB1212">
        <v>-0.109291</v>
      </c>
      <c r="AC1212">
        <v>4.1286999999999997E-2</v>
      </c>
      <c r="AD1212">
        <v>-0.49138700000000002</v>
      </c>
      <c r="AE1212">
        <v>1.0736790000000001</v>
      </c>
      <c r="AF1212">
        <v>1.14995</v>
      </c>
      <c r="AG1212">
        <v>-0.155997</v>
      </c>
      <c r="AH1212">
        <v>4.8236800000000004</v>
      </c>
      <c r="AI1212">
        <v>1.01579</v>
      </c>
      <c r="AJ1212">
        <v>-1.514211</v>
      </c>
      <c r="AK1212">
        <v>-2.490945</v>
      </c>
      <c r="AL1212">
        <v>-0.26536300000000002</v>
      </c>
      <c r="AM1212" t="s">
        <v>221</v>
      </c>
      <c r="AN1212">
        <v>760.93680500000005</v>
      </c>
      <c r="AO1212">
        <v>288.20391100000001</v>
      </c>
      <c r="AP1212">
        <v>340.29447699999997</v>
      </c>
      <c r="AQ1212">
        <v>1.1153660000000001</v>
      </c>
      <c r="AR1212">
        <v>92654.041106000004</v>
      </c>
      <c r="AS1212" t="s">
        <v>224</v>
      </c>
      <c r="AT1212">
        <v>6.0000000000000001E-3</v>
      </c>
      <c r="AU1212">
        <v>0.6</v>
      </c>
      <c r="AV1212">
        <v>0</v>
      </c>
      <c r="AW1212">
        <v>0</v>
      </c>
      <c r="AX1212">
        <v>0</v>
      </c>
      <c r="AY1212" t="s">
        <v>302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303</v>
      </c>
      <c r="BH1212">
        <v>-475664.94488899998</v>
      </c>
      <c r="BI1212">
        <v>-384225.16724099999</v>
      </c>
      <c r="BJ1212">
        <v>-131548.074559</v>
      </c>
      <c r="BK1212">
        <v>0</v>
      </c>
      <c r="BL1212">
        <v>0</v>
      </c>
      <c r="BM1212">
        <v>0</v>
      </c>
      <c r="BN1212" t="s">
        <v>304</v>
      </c>
      <c r="BO1212">
        <v>0</v>
      </c>
      <c r="BP1212">
        <v>0</v>
      </c>
      <c r="BQ1212">
        <v>0</v>
      </c>
    </row>
    <row r="1213" spans="1:69">
      <c r="A1213">
        <v>1212</v>
      </c>
      <c r="C1213" t="s">
        <v>301</v>
      </c>
      <c r="D1213">
        <v>18.009164999999999</v>
      </c>
      <c r="E1213">
        <v>18.009164999999999</v>
      </c>
      <c r="F1213">
        <v>0</v>
      </c>
      <c r="G1213">
        <v>-5.0000000000000004E-6</v>
      </c>
      <c r="H1213">
        <v>1</v>
      </c>
      <c r="I1213">
        <v>9.9999999999999995E-7</v>
      </c>
      <c r="J1213" t="s">
        <v>222</v>
      </c>
      <c r="K1213">
        <v>7579</v>
      </c>
      <c r="L1213">
        <v>0</v>
      </c>
      <c r="M1213">
        <v>0</v>
      </c>
      <c r="N1213">
        <v>0</v>
      </c>
      <c r="O1213">
        <v>8037.2434999999996</v>
      </c>
      <c r="P1213">
        <v>10714.727699999999</v>
      </c>
      <c r="Q1213">
        <v>6481.9775</v>
      </c>
      <c r="R1213" t="s">
        <v>223</v>
      </c>
      <c r="S1213">
        <v>-70.894651999999994</v>
      </c>
      <c r="T1213">
        <v>-51.200420999999999</v>
      </c>
      <c r="U1213">
        <v>-22.678712999999998</v>
      </c>
      <c r="V1213">
        <v>-83.173141999999999</v>
      </c>
      <c r="W1213">
        <v>62.525990999999998</v>
      </c>
      <c r="X1213">
        <v>-29.423701000000001</v>
      </c>
      <c r="Y1213">
        <v>0</v>
      </c>
      <c r="Z1213">
        <v>0</v>
      </c>
      <c r="AA1213">
        <v>0</v>
      </c>
      <c r="AB1213">
        <v>-0.111474</v>
      </c>
      <c r="AC1213">
        <v>4.2133999999999998E-2</v>
      </c>
      <c r="AD1213">
        <v>-0.49097099999999999</v>
      </c>
      <c r="AE1213">
        <v>1.07301</v>
      </c>
      <c r="AF1213">
        <v>1.1502030000000001</v>
      </c>
      <c r="AG1213">
        <v>-0.158943</v>
      </c>
      <c r="AH1213">
        <v>4.8227010000000003</v>
      </c>
      <c r="AI1213">
        <v>1.008847</v>
      </c>
      <c r="AJ1213">
        <v>-1.506939</v>
      </c>
      <c r="AK1213">
        <v>-2.4969679999999999</v>
      </c>
      <c r="AL1213">
        <v>-0.27557799999999999</v>
      </c>
      <c r="AM1213" t="s">
        <v>221</v>
      </c>
      <c r="AN1213">
        <v>760.43471699999998</v>
      </c>
      <c r="AO1213">
        <v>288.20717400000001</v>
      </c>
      <c r="AP1213">
        <v>340.296404</v>
      </c>
      <c r="AQ1213">
        <v>1.1154200000000001</v>
      </c>
      <c r="AR1213">
        <v>92659.555970000001</v>
      </c>
      <c r="AS1213" t="s">
        <v>224</v>
      </c>
      <c r="AT1213">
        <v>6.0000000000000001E-3</v>
      </c>
      <c r="AU1213">
        <v>0.6</v>
      </c>
      <c r="AV1213">
        <v>0</v>
      </c>
      <c r="AW1213">
        <v>0</v>
      </c>
      <c r="AX1213">
        <v>0</v>
      </c>
      <c r="AY1213" t="s">
        <v>302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303</v>
      </c>
      <c r="BH1213">
        <v>-480393.64246200002</v>
      </c>
      <c r="BI1213">
        <v>-384313.79944999999</v>
      </c>
      <c r="BJ1213">
        <v>-138198.39671100001</v>
      </c>
      <c r="BK1213">
        <v>0</v>
      </c>
      <c r="BL1213">
        <v>0</v>
      </c>
      <c r="BM1213">
        <v>0</v>
      </c>
      <c r="BN1213" t="s">
        <v>304</v>
      </c>
      <c r="BO1213">
        <v>0</v>
      </c>
      <c r="BP1213">
        <v>0</v>
      </c>
      <c r="BQ1213">
        <v>0</v>
      </c>
    </row>
    <row r="1214" spans="1:69">
      <c r="A1214">
        <v>1213</v>
      </c>
      <c r="C1214" t="s">
        <v>301</v>
      </c>
      <c r="D1214">
        <v>18.009164999999999</v>
      </c>
      <c r="E1214">
        <v>18.009164999999999</v>
      </c>
      <c r="F1214">
        <v>0</v>
      </c>
      <c r="G1214">
        <v>-5.0000000000000004E-6</v>
      </c>
      <c r="H1214">
        <v>1</v>
      </c>
      <c r="I1214">
        <v>9.9999999999999995E-7</v>
      </c>
      <c r="J1214" t="s">
        <v>222</v>
      </c>
      <c r="K1214">
        <v>7579</v>
      </c>
      <c r="L1214">
        <v>0</v>
      </c>
      <c r="M1214">
        <v>0</v>
      </c>
      <c r="N1214">
        <v>0</v>
      </c>
      <c r="O1214">
        <v>8037.2434999999996</v>
      </c>
      <c r="P1214">
        <v>10714.727699999999</v>
      </c>
      <c r="Q1214">
        <v>6481.9775</v>
      </c>
      <c r="R1214" t="s">
        <v>223</v>
      </c>
      <c r="S1214">
        <v>-71.475043999999997</v>
      </c>
      <c r="T1214">
        <v>-51.261060000000001</v>
      </c>
      <c r="U1214">
        <v>-23.615546999999999</v>
      </c>
      <c r="V1214">
        <v>-83.455076000000005</v>
      </c>
      <c r="W1214">
        <v>61.94661</v>
      </c>
      <c r="X1214">
        <v>-30.540555000000001</v>
      </c>
      <c r="Y1214">
        <v>0</v>
      </c>
      <c r="Z1214">
        <v>0</v>
      </c>
      <c r="AA1214">
        <v>0</v>
      </c>
      <c r="AB1214">
        <v>-0.11365599999999999</v>
      </c>
      <c r="AC1214">
        <v>4.2979999999999997E-2</v>
      </c>
      <c r="AD1214">
        <v>-0.49054700000000001</v>
      </c>
      <c r="AE1214">
        <v>1.0723279999999999</v>
      </c>
      <c r="AF1214">
        <v>1.150461</v>
      </c>
      <c r="AG1214">
        <v>-0.161887</v>
      </c>
      <c r="AH1214">
        <v>4.8217930000000004</v>
      </c>
      <c r="AI1214">
        <v>1.001897</v>
      </c>
      <c r="AJ1214">
        <v>-1.4997339999999999</v>
      </c>
      <c r="AK1214">
        <v>-2.5030540000000001</v>
      </c>
      <c r="AL1214">
        <v>-0.28580299999999997</v>
      </c>
      <c r="AM1214" t="s">
        <v>221</v>
      </c>
      <c r="AN1214">
        <v>759.92995399999995</v>
      </c>
      <c r="AO1214">
        <v>288.21045500000002</v>
      </c>
      <c r="AP1214">
        <v>340.29834099999999</v>
      </c>
      <c r="AQ1214">
        <v>1.1154740000000001</v>
      </c>
      <c r="AR1214">
        <v>92665.100495999999</v>
      </c>
      <c r="AS1214" t="s">
        <v>224</v>
      </c>
      <c r="AT1214">
        <v>6.0000000000000001E-3</v>
      </c>
      <c r="AU1214">
        <v>0.6</v>
      </c>
      <c r="AV1214">
        <v>0</v>
      </c>
      <c r="AW1214">
        <v>0</v>
      </c>
      <c r="AX1214">
        <v>0</v>
      </c>
      <c r="AY1214" t="s">
        <v>302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303</v>
      </c>
      <c r="BH1214">
        <v>-485193.95609400002</v>
      </c>
      <c r="BI1214">
        <v>-384400.70938000001</v>
      </c>
      <c r="BJ1214">
        <v>-145008.94811900001</v>
      </c>
      <c r="BK1214">
        <v>0</v>
      </c>
      <c r="BL1214">
        <v>0</v>
      </c>
      <c r="BM1214">
        <v>0</v>
      </c>
      <c r="BN1214" t="s">
        <v>304</v>
      </c>
      <c r="BO1214">
        <v>0</v>
      </c>
      <c r="BP1214">
        <v>0</v>
      </c>
      <c r="BQ1214">
        <v>0</v>
      </c>
    </row>
    <row r="1215" spans="1:69">
      <c r="A1215">
        <v>1214</v>
      </c>
      <c r="C1215" t="s">
        <v>301</v>
      </c>
      <c r="D1215">
        <v>18.009164999999999</v>
      </c>
      <c r="E1215">
        <v>18.009164999999999</v>
      </c>
      <c r="F1215">
        <v>0</v>
      </c>
      <c r="G1215">
        <v>-5.0000000000000004E-6</v>
      </c>
      <c r="H1215">
        <v>1</v>
      </c>
      <c r="I1215">
        <v>9.9999999999999995E-7</v>
      </c>
      <c r="J1215" t="s">
        <v>222</v>
      </c>
      <c r="K1215">
        <v>7579</v>
      </c>
      <c r="L1215">
        <v>0</v>
      </c>
      <c r="M1215">
        <v>0</v>
      </c>
      <c r="N1215">
        <v>0</v>
      </c>
      <c r="O1215">
        <v>8037.2434999999996</v>
      </c>
      <c r="P1215">
        <v>10714.727699999999</v>
      </c>
      <c r="Q1215">
        <v>6481.9775</v>
      </c>
      <c r="R1215" t="s">
        <v>223</v>
      </c>
      <c r="S1215">
        <v>-72.064299000000005</v>
      </c>
      <c r="T1215">
        <v>-51.322069999999997</v>
      </c>
      <c r="U1215">
        <v>-24.573087999999998</v>
      </c>
      <c r="V1215">
        <v>-83.733294999999998</v>
      </c>
      <c r="W1215">
        <v>61.358040000000003</v>
      </c>
      <c r="X1215">
        <v>-31.661201999999999</v>
      </c>
      <c r="Y1215">
        <v>0</v>
      </c>
      <c r="Z1215">
        <v>0</v>
      </c>
      <c r="AA1215">
        <v>0</v>
      </c>
      <c r="AB1215">
        <v>-0.11583599999999999</v>
      </c>
      <c r="AC1215">
        <v>4.3825000000000003E-2</v>
      </c>
      <c r="AD1215">
        <v>-0.49011399999999999</v>
      </c>
      <c r="AE1215">
        <v>1.0716330000000001</v>
      </c>
      <c r="AF1215">
        <v>1.1507240000000001</v>
      </c>
      <c r="AG1215">
        <v>-0.164827</v>
      </c>
      <c r="AH1215">
        <v>4.8209549999999997</v>
      </c>
      <c r="AI1215">
        <v>0.99494099999999996</v>
      </c>
      <c r="AJ1215">
        <v>-1.492596</v>
      </c>
      <c r="AK1215">
        <v>-2.509204</v>
      </c>
      <c r="AL1215">
        <v>-0.29603600000000002</v>
      </c>
      <c r="AM1215" t="s">
        <v>221</v>
      </c>
      <c r="AN1215">
        <v>759.42247599999996</v>
      </c>
      <c r="AO1215">
        <v>288.21375399999999</v>
      </c>
      <c r="AP1215">
        <v>340.30028800000002</v>
      </c>
      <c r="AQ1215">
        <v>1.1155280000000001</v>
      </c>
      <c r="AR1215">
        <v>92670.675117000006</v>
      </c>
      <c r="AS1215" t="s">
        <v>224</v>
      </c>
      <c r="AT1215">
        <v>6.0000000000000001E-3</v>
      </c>
      <c r="AU1215">
        <v>0.6</v>
      </c>
      <c r="AV1215">
        <v>0</v>
      </c>
      <c r="AW1215">
        <v>0</v>
      </c>
      <c r="AX1215">
        <v>0</v>
      </c>
      <c r="AY1215" t="s">
        <v>302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303</v>
      </c>
      <c r="BH1215">
        <v>-490068.117899</v>
      </c>
      <c r="BI1215">
        <v>-384484.48556399997</v>
      </c>
      <c r="BJ1215">
        <v>-151984.841372</v>
      </c>
      <c r="BK1215">
        <v>0</v>
      </c>
      <c r="BL1215">
        <v>0</v>
      </c>
      <c r="BM1215">
        <v>0</v>
      </c>
      <c r="BN1215" t="s">
        <v>304</v>
      </c>
      <c r="BO1215">
        <v>0</v>
      </c>
      <c r="BP1215">
        <v>0</v>
      </c>
      <c r="BQ1215">
        <v>0</v>
      </c>
    </row>
    <row r="1216" spans="1:69">
      <c r="A1216">
        <v>1215</v>
      </c>
      <c r="C1216" t="s">
        <v>301</v>
      </c>
      <c r="D1216">
        <v>18.009164999999999</v>
      </c>
      <c r="E1216">
        <v>18.009164999999999</v>
      </c>
      <c r="F1216">
        <v>0</v>
      </c>
      <c r="G1216">
        <v>-5.0000000000000004E-6</v>
      </c>
      <c r="H1216">
        <v>1</v>
      </c>
      <c r="I1216">
        <v>9.9999999999999995E-7</v>
      </c>
      <c r="J1216" t="s">
        <v>222</v>
      </c>
      <c r="K1216">
        <v>7579</v>
      </c>
      <c r="L1216">
        <v>0</v>
      </c>
      <c r="M1216">
        <v>0</v>
      </c>
      <c r="N1216">
        <v>0</v>
      </c>
      <c r="O1216">
        <v>8037.2434999999996</v>
      </c>
      <c r="P1216">
        <v>10714.727699999999</v>
      </c>
      <c r="Q1216">
        <v>6481.9775</v>
      </c>
      <c r="R1216" t="s">
        <v>223</v>
      </c>
      <c r="S1216">
        <v>-72.662709000000007</v>
      </c>
      <c r="T1216">
        <v>-51.383279000000002</v>
      </c>
      <c r="U1216">
        <v>-25.551991000000001</v>
      </c>
      <c r="V1216">
        <v>-84.007885000000002</v>
      </c>
      <c r="W1216">
        <v>60.760340999999997</v>
      </c>
      <c r="X1216">
        <v>-32.785656000000003</v>
      </c>
      <c r="Y1216">
        <v>0</v>
      </c>
      <c r="Z1216">
        <v>0</v>
      </c>
      <c r="AA1216">
        <v>0</v>
      </c>
      <c r="AB1216">
        <v>-0.118016</v>
      </c>
      <c r="AC1216">
        <v>4.4669E-2</v>
      </c>
      <c r="AD1216">
        <v>-0.48967300000000002</v>
      </c>
      <c r="AE1216">
        <v>1.0709249999999999</v>
      </c>
      <c r="AF1216">
        <v>1.150992</v>
      </c>
      <c r="AG1216">
        <v>-0.167766</v>
      </c>
      <c r="AH1216">
        <v>4.8201840000000002</v>
      </c>
      <c r="AI1216">
        <v>0.98797900000000005</v>
      </c>
      <c r="AJ1216">
        <v>-1.4855210000000001</v>
      </c>
      <c r="AK1216">
        <v>-2.5154200000000002</v>
      </c>
      <c r="AL1216">
        <v>-0.30627500000000002</v>
      </c>
      <c r="AM1216" t="s">
        <v>221</v>
      </c>
      <c r="AN1216">
        <v>758.91224199999999</v>
      </c>
      <c r="AO1216">
        <v>288.21706999999998</v>
      </c>
      <c r="AP1216">
        <v>340.30224600000003</v>
      </c>
      <c r="AQ1216">
        <v>1.115583</v>
      </c>
      <c r="AR1216">
        <v>92676.280278000006</v>
      </c>
      <c r="AS1216" t="s">
        <v>224</v>
      </c>
      <c r="AT1216">
        <v>6.0000000000000001E-3</v>
      </c>
      <c r="AU1216">
        <v>0.6</v>
      </c>
      <c r="AV1216">
        <v>0</v>
      </c>
      <c r="AW1216">
        <v>0</v>
      </c>
      <c r="AX1216">
        <v>0</v>
      </c>
      <c r="AY1216" t="s">
        <v>302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303</v>
      </c>
      <c r="BH1216">
        <v>-495019.65108400001</v>
      </c>
      <c r="BI1216">
        <v>-384564.60608499998</v>
      </c>
      <c r="BJ1216">
        <v>-159131.34637700001</v>
      </c>
      <c r="BK1216">
        <v>0</v>
      </c>
      <c r="BL1216">
        <v>0</v>
      </c>
      <c r="BM1216">
        <v>0</v>
      </c>
      <c r="BN1216" t="s">
        <v>304</v>
      </c>
      <c r="BO1216">
        <v>0</v>
      </c>
      <c r="BP1216">
        <v>0</v>
      </c>
      <c r="BQ1216">
        <v>0</v>
      </c>
    </row>
    <row r="1217" spans="1:69">
      <c r="A1217">
        <v>1216</v>
      </c>
      <c r="C1217" t="s">
        <v>301</v>
      </c>
      <c r="D1217">
        <v>18.009164999999999</v>
      </c>
      <c r="E1217">
        <v>18.009164999999999</v>
      </c>
      <c r="F1217">
        <v>0</v>
      </c>
      <c r="G1217">
        <v>-5.0000000000000004E-6</v>
      </c>
      <c r="H1217">
        <v>1</v>
      </c>
      <c r="I1217">
        <v>9.9999999999999995E-7</v>
      </c>
      <c r="J1217" t="s">
        <v>222</v>
      </c>
      <c r="K1217">
        <v>7579</v>
      </c>
      <c r="L1217">
        <v>0</v>
      </c>
      <c r="M1217">
        <v>0</v>
      </c>
      <c r="N1217">
        <v>0</v>
      </c>
      <c r="O1217">
        <v>8037.2434999999996</v>
      </c>
      <c r="P1217">
        <v>10714.727699999999</v>
      </c>
      <c r="Q1217">
        <v>6481.9775</v>
      </c>
      <c r="R1217" t="s">
        <v>223</v>
      </c>
      <c r="S1217">
        <v>-73.270739000000006</v>
      </c>
      <c r="T1217">
        <v>-51.444583000000002</v>
      </c>
      <c r="U1217">
        <v>-26.552990000000001</v>
      </c>
      <c r="V1217">
        <v>-84.278763999999995</v>
      </c>
      <c r="W1217">
        <v>60.153419999999997</v>
      </c>
      <c r="X1217">
        <v>-33.914006999999998</v>
      </c>
      <c r="Y1217">
        <v>0</v>
      </c>
      <c r="Z1217">
        <v>0</v>
      </c>
      <c r="AA1217">
        <v>0</v>
      </c>
      <c r="AB1217">
        <v>-0.120194</v>
      </c>
      <c r="AC1217">
        <v>4.5510000000000002E-2</v>
      </c>
      <c r="AD1217">
        <v>-0.48922199999999999</v>
      </c>
      <c r="AE1217">
        <v>1.0702039999999999</v>
      </c>
      <c r="AF1217">
        <v>1.151265</v>
      </c>
      <c r="AG1217">
        <v>-0.17070099999999999</v>
      </c>
      <c r="AH1217">
        <v>4.8194790000000003</v>
      </c>
      <c r="AI1217">
        <v>0.98101099999999997</v>
      </c>
      <c r="AJ1217">
        <v>-1.4785079999999999</v>
      </c>
      <c r="AK1217">
        <v>-2.5217019999999999</v>
      </c>
      <c r="AL1217">
        <v>-0.316521</v>
      </c>
      <c r="AM1217" t="s">
        <v>221</v>
      </c>
      <c r="AN1217">
        <v>758.39921300000003</v>
      </c>
      <c r="AO1217">
        <v>288.22040500000003</v>
      </c>
      <c r="AP1217">
        <v>340.304215</v>
      </c>
      <c r="AQ1217">
        <v>1.1156379999999999</v>
      </c>
      <c r="AR1217">
        <v>92681.916429000004</v>
      </c>
      <c r="AS1217" t="s">
        <v>224</v>
      </c>
      <c r="AT1217">
        <v>6.0000000000000001E-3</v>
      </c>
      <c r="AU1217">
        <v>0.6</v>
      </c>
      <c r="AV1217">
        <v>0</v>
      </c>
      <c r="AW1217">
        <v>0</v>
      </c>
      <c r="AX1217">
        <v>0</v>
      </c>
      <c r="AY1217" t="s">
        <v>302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303</v>
      </c>
      <c r="BH1217">
        <v>-500050.37463600002</v>
      </c>
      <c r="BI1217">
        <v>-384638.96836300002</v>
      </c>
      <c r="BJ1217">
        <v>-166454.07539899999</v>
      </c>
      <c r="BK1217">
        <v>0</v>
      </c>
      <c r="BL1217">
        <v>0</v>
      </c>
      <c r="BM1217">
        <v>0</v>
      </c>
      <c r="BN1217" t="s">
        <v>304</v>
      </c>
      <c r="BO1217">
        <v>0</v>
      </c>
      <c r="BP1217">
        <v>0</v>
      </c>
      <c r="BQ1217">
        <v>0</v>
      </c>
    </row>
    <row r="1218" spans="1:69">
      <c r="A1218">
        <v>1217</v>
      </c>
      <c r="C1218" t="s">
        <v>301</v>
      </c>
      <c r="D1218">
        <v>18.009164999999999</v>
      </c>
      <c r="E1218">
        <v>18.009164999999999</v>
      </c>
      <c r="F1218">
        <v>0</v>
      </c>
      <c r="G1218">
        <v>-5.0000000000000004E-6</v>
      </c>
      <c r="H1218">
        <v>1</v>
      </c>
      <c r="I1218">
        <v>9.9999999999999995E-7</v>
      </c>
      <c r="J1218" t="s">
        <v>222</v>
      </c>
      <c r="K1218">
        <v>7579</v>
      </c>
      <c r="L1218">
        <v>0</v>
      </c>
      <c r="M1218">
        <v>0</v>
      </c>
      <c r="N1218">
        <v>0</v>
      </c>
      <c r="O1218">
        <v>8037.2434999999996</v>
      </c>
      <c r="P1218">
        <v>10714.727699999999</v>
      </c>
      <c r="Q1218">
        <v>6481.9775</v>
      </c>
      <c r="R1218" t="s">
        <v>223</v>
      </c>
      <c r="S1218">
        <v>-73.888622999999995</v>
      </c>
      <c r="T1218">
        <v>-51.505737000000003</v>
      </c>
      <c r="U1218">
        <v>-27.576786999999999</v>
      </c>
      <c r="V1218">
        <v>-84.545917000000003</v>
      </c>
      <c r="W1218">
        <v>59.537260000000003</v>
      </c>
      <c r="X1218">
        <v>-35.046297000000003</v>
      </c>
      <c r="Y1218">
        <v>0</v>
      </c>
      <c r="Z1218">
        <v>0</v>
      </c>
      <c r="AA1218">
        <v>0</v>
      </c>
      <c r="AB1218">
        <v>-0.12237099999999999</v>
      </c>
      <c r="AC1218">
        <v>4.6351000000000003E-2</v>
      </c>
      <c r="AD1218">
        <v>-0.488763</v>
      </c>
      <c r="AE1218">
        <v>1.0694699999999999</v>
      </c>
      <c r="AF1218">
        <v>1.151543</v>
      </c>
      <c r="AG1218">
        <v>-0.17363300000000001</v>
      </c>
      <c r="AH1218">
        <v>4.8188370000000003</v>
      </c>
      <c r="AI1218">
        <v>0.97403700000000004</v>
      </c>
      <c r="AJ1218">
        <v>-1.471554</v>
      </c>
      <c r="AK1218">
        <v>-2.5280529999999999</v>
      </c>
      <c r="AL1218">
        <v>-0.32677099999999998</v>
      </c>
      <c r="AM1218" t="s">
        <v>221</v>
      </c>
      <c r="AN1218">
        <v>757.88334699999996</v>
      </c>
      <c r="AO1218">
        <v>288.22375799999998</v>
      </c>
      <c r="AP1218">
        <v>340.306195</v>
      </c>
      <c r="AQ1218">
        <v>1.115693</v>
      </c>
      <c r="AR1218">
        <v>92687.584036</v>
      </c>
      <c r="AS1218" t="s">
        <v>224</v>
      </c>
      <c r="AT1218">
        <v>6.0000000000000001E-3</v>
      </c>
      <c r="AU1218">
        <v>0.6</v>
      </c>
      <c r="AV1218">
        <v>0</v>
      </c>
      <c r="AW1218">
        <v>0</v>
      </c>
      <c r="AX1218">
        <v>0</v>
      </c>
      <c r="AY1218" t="s">
        <v>302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303</v>
      </c>
      <c r="BH1218">
        <v>-505162.86203100003</v>
      </c>
      <c r="BI1218">
        <v>-384705.97755800001</v>
      </c>
      <c r="BJ1218">
        <v>-173958.672357</v>
      </c>
      <c r="BK1218">
        <v>0</v>
      </c>
      <c r="BL1218">
        <v>0</v>
      </c>
      <c r="BM1218">
        <v>0</v>
      </c>
      <c r="BN1218" t="s">
        <v>304</v>
      </c>
      <c r="BO1218">
        <v>0</v>
      </c>
      <c r="BP1218">
        <v>0</v>
      </c>
      <c r="BQ1218">
        <v>0</v>
      </c>
    </row>
    <row r="1219" spans="1:69">
      <c r="A1219">
        <v>1218</v>
      </c>
      <c r="C1219" t="s">
        <v>301</v>
      </c>
      <c r="D1219">
        <v>18.009194999999998</v>
      </c>
      <c r="E1219">
        <v>18.009194999999998</v>
      </c>
      <c r="F1219">
        <v>0</v>
      </c>
      <c r="G1219">
        <v>-5.0000000000000004E-6</v>
      </c>
      <c r="H1219">
        <v>1</v>
      </c>
      <c r="I1219">
        <v>9.9999999999999995E-7</v>
      </c>
      <c r="J1219" t="s">
        <v>222</v>
      </c>
      <c r="K1219">
        <v>7579</v>
      </c>
      <c r="L1219">
        <v>0</v>
      </c>
      <c r="M1219">
        <v>0</v>
      </c>
      <c r="N1219">
        <v>0</v>
      </c>
      <c r="O1219">
        <v>8037.2434999999996</v>
      </c>
      <c r="P1219">
        <v>10714.727699999999</v>
      </c>
      <c r="Q1219">
        <v>6481.9775</v>
      </c>
      <c r="R1219" t="s">
        <v>223</v>
      </c>
      <c r="S1219">
        <v>-74.516704000000004</v>
      </c>
      <c r="T1219">
        <v>-51.566516</v>
      </c>
      <c r="U1219">
        <v>-28.624137999999999</v>
      </c>
      <c r="V1219">
        <v>-84.809425000000005</v>
      </c>
      <c r="W1219">
        <v>58.911915999999998</v>
      </c>
      <c r="X1219">
        <v>-36.182586000000001</v>
      </c>
      <c r="Y1219">
        <v>0</v>
      </c>
      <c r="Z1219">
        <v>0</v>
      </c>
      <c r="AA1219">
        <v>0</v>
      </c>
      <c r="AB1219">
        <v>-0.124546</v>
      </c>
      <c r="AC1219">
        <v>4.7190000000000003E-2</v>
      </c>
      <c r="AD1219">
        <v>-0.48829499999999998</v>
      </c>
      <c r="AE1219">
        <v>1.0687219999999999</v>
      </c>
      <c r="AF1219">
        <v>1.1518269999999999</v>
      </c>
      <c r="AG1219">
        <v>-0.176563</v>
      </c>
      <c r="AH1219">
        <v>4.8182549999999997</v>
      </c>
      <c r="AI1219">
        <v>0.96705799999999997</v>
      </c>
      <c r="AJ1219">
        <v>-1.464658</v>
      </c>
      <c r="AK1219">
        <v>-2.5344739999999999</v>
      </c>
      <c r="AL1219">
        <v>-0.33702399999999999</v>
      </c>
      <c r="AM1219" t="s">
        <v>221</v>
      </c>
      <c r="AN1219">
        <v>757.3646</v>
      </c>
      <c r="AO1219">
        <v>288.22712999999999</v>
      </c>
      <c r="AP1219">
        <v>340.30818499999998</v>
      </c>
      <c r="AQ1219">
        <v>1.115748</v>
      </c>
      <c r="AR1219">
        <v>92693.283572</v>
      </c>
      <c r="AS1219" t="s">
        <v>224</v>
      </c>
      <c r="AT1219">
        <v>6.0000000000000001E-3</v>
      </c>
      <c r="AU1219">
        <v>0.6</v>
      </c>
      <c r="AV1219">
        <v>0</v>
      </c>
      <c r="AW1219">
        <v>0</v>
      </c>
      <c r="AX1219">
        <v>0</v>
      </c>
      <c r="AY1219" t="s">
        <v>302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303</v>
      </c>
      <c r="BH1219">
        <v>-510360.846793</v>
      </c>
      <c r="BI1219">
        <v>-384764.73389199999</v>
      </c>
      <c r="BJ1219">
        <v>-181651.26240899999</v>
      </c>
      <c r="BK1219">
        <v>0</v>
      </c>
      <c r="BL1219">
        <v>0</v>
      </c>
      <c r="BM1219">
        <v>0</v>
      </c>
      <c r="BN1219" t="s">
        <v>304</v>
      </c>
      <c r="BO1219">
        <v>0</v>
      </c>
      <c r="BP1219">
        <v>0</v>
      </c>
      <c r="BQ1219">
        <v>0</v>
      </c>
    </row>
    <row r="1220" spans="1:69">
      <c r="A1220">
        <v>1219</v>
      </c>
      <c r="C1220" t="s">
        <v>301</v>
      </c>
      <c r="D1220">
        <v>18.009194999999998</v>
      </c>
      <c r="E1220">
        <v>18.009194999999998</v>
      </c>
      <c r="F1220">
        <v>0</v>
      </c>
      <c r="G1220">
        <v>-5.0000000000000004E-6</v>
      </c>
      <c r="H1220">
        <v>1</v>
      </c>
      <c r="I1220">
        <v>9.9999999999999995E-7</v>
      </c>
      <c r="J1220" t="s">
        <v>222</v>
      </c>
      <c r="K1220">
        <v>7579</v>
      </c>
      <c r="L1220">
        <v>0</v>
      </c>
      <c r="M1220">
        <v>0</v>
      </c>
      <c r="N1220">
        <v>0</v>
      </c>
      <c r="O1220">
        <v>8037.2434999999996</v>
      </c>
      <c r="P1220">
        <v>10714.727699999999</v>
      </c>
      <c r="Q1220">
        <v>6481.9775</v>
      </c>
      <c r="R1220" t="s">
        <v>223</v>
      </c>
      <c r="S1220">
        <v>-75.155478000000002</v>
      </c>
      <c r="T1220">
        <v>-51.626787999999998</v>
      </c>
      <c r="U1220">
        <v>-29.695855999999999</v>
      </c>
      <c r="V1220">
        <v>-85.069191000000004</v>
      </c>
      <c r="W1220">
        <v>58.277296999999997</v>
      </c>
      <c r="X1220">
        <v>-37.322932999999999</v>
      </c>
      <c r="Y1220">
        <v>0</v>
      </c>
      <c r="Z1220">
        <v>0</v>
      </c>
      <c r="AA1220">
        <v>0</v>
      </c>
      <c r="AB1220">
        <v>-0.12672</v>
      </c>
      <c r="AC1220">
        <v>4.8027E-2</v>
      </c>
      <c r="AD1220">
        <v>-0.48781799999999997</v>
      </c>
      <c r="AE1220">
        <v>1.0679620000000001</v>
      </c>
      <c r="AF1220">
        <v>1.152115</v>
      </c>
      <c r="AG1220">
        <v>-0.17949000000000001</v>
      </c>
      <c r="AH1220">
        <v>4.8177349999999999</v>
      </c>
      <c r="AI1220">
        <v>0.96007200000000004</v>
      </c>
      <c r="AJ1220">
        <v>-1.4578180000000001</v>
      </c>
      <c r="AK1220">
        <v>-2.5409660000000001</v>
      </c>
      <c r="AL1220">
        <v>-0.34727999999999998</v>
      </c>
      <c r="AM1220" t="s">
        <v>221</v>
      </c>
      <c r="AN1220">
        <v>756.84292900000003</v>
      </c>
      <c r="AO1220">
        <v>288.23052100000001</v>
      </c>
      <c r="AP1220">
        <v>340.31018699999998</v>
      </c>
      <c r="AQ1220">
        <v>1.115804</v>
      </c>
      <c r="AR1220">
        <v>92699.015518999993</v>
      </c>
      <c r="AS1220" t="s">
        <v>224</v>
      </c>
      <c r="AT1220">
        <v>6.0000000000000001E-3</v>
      </c>
      <c r="AU1220">
        <v>0.6</v>
      </c>
      <c r="AV1220">
        <v>0</v>
      </c>
      <c r="AW1220">
        <v>0</v>
      </c>
      <c r="AX1220">
        <v>0</v>
      </c>
      <c r="AY1220" t="s">
        <v>302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303</v>
      </c>
      <c r="BH1220">
        <v>-515646.154461</v>
      </c>
      <c r="BI1220">
        <v>-384812.60265199997</v>
      </c>
      <c r="BJ1220">
        <v>-189537.88534199999</v>
      </c>
      <c r="BK1220">
        <v>0</v>
      </c>
      <c r="BL1220">
        <v>0</v>
      </c>
      <c r="BM1220">
        <v>0</v>
      </c>
      <c r="BN1220" t="s">
        <v>304</v>
      </c>
      <c r="BO1220">
        <v>0</v>
      </c>
      <c r="BP1220">
        <v>0</v>
      </c>
      <c r="BQ1220">
        <v>0</v>
      </c>
    </row>
    <row r="1221" spans="1:69">
      <c r="A1221">
        <v>1220</v>
      </c>
      <c r="C1221" t="s">
        <v>301</v>
      </c>
      <c r="D1221">
        <v>18.009194999999998</v>
      </c>
      <c r="E1221">
        <v>18.009194999999998</v>
      </c>
      <c r="F1221">
        <v>0</v>
      </c>
      <c r="G1221">
        <v>-5.0000000000000004E-6</v>
      </c>
      <c r="H1221">
        <v>1</v>
      </c>
      <c r="I1221">
        <v>9.9999999999999995E-7</v>
      </c>
      <c r="J1221" t="s">
        <v>222</v>
      </c>
      <c r="K1221">
        <v>7579</v>
      </c>
      <c r="L1221">
        <v>0</v>
      </c>
      <c r="M1221">
        <v>0</v>
      </c>
      <c r="N1221">
        <v>0</v>
      </c>
      <c r="O1221">
        <v>8037.2434999999996</v>
      </c>
      <c r="P1221">
        <v>10714.727699999999</v>
      </c>
      <c r="Q1221">
        <v>6481.9775</v>
      </c>
      <c r="R1221" t="s">
        <v>223</v>
      </c>
      <c r="S1221">
        <v>-75.805150999999995</v>
      </c>
      <c r="T1221">
        <v>-51.686233000000001</v>
      </c>
      <c r="U1221">
        <v>-30.792725000000001</v>
      </c>
      <c r="V1221">
        <v>-85.325299999999999</v>
      </c>
      <c r="W1221">
        <v>57.633454</v>
      </c>
      <c r="X1221">
        <v>-38.467416999999998</v>
      </c>
      <c r="Y1221">
        <v>0</v>
      </c>
      <c r="Z1221">
        <v>0</v>
      </c>
      <c r="AA1221">
        <v>0</v>
      </c>
      <c r="AB1221">
        <v>-0.12889300000000001</v>
      </c>
      <c r="AC1221">
        <v>4.8862999999999997E-2</v>
      </c>
      <c r="AD1221">
        <v>-0.48733300000000002</v>
      </c>
      <c r="AE1221">
        <v>1.0671889999999999</v>
      </c>
      <c r="AF1221">
        <v>1.1524080000000001</v>
      </c>
      <c r="AG1221">
        <v>-0.18241399999999999</v>
      </c>
      <c r="AH1221">
        <v>4.8172709999999999</v>
      </c>
      <c r="AI1221">
        <v>0.95308099999999996</v>
      </c>
      <c r="AJ1221">
        <v>-1.4510320000000001</v>
      </c>
      <c r="AK1221">
        <v>-2.5475300000000001</v>
      </c>
      <c r="AL1221">
        <v>-0.35753699999999999</v>
      </c>
      <c r="AM1221" t="s">
        <v>221</v>
      </c>
      <c r="AN1221">
        <v>756.31829000000005</v>
      </c>
      <c r="AO1221">
        <v>288.23393099999998</v>
      </c>
      <c r="AP1221">
        <v>340.31220000000002</v>
      </c>
      <c r="AQ1221">
        <v>1.1158600000000001</v>
      </c>
      <c r="AR1221">
        <v>92704.780373000001</v>
      </c>
      <c r="AS1221" t="s">
        <v>224</v>
      </c>
      <c r="AT1221">
        <v>6.0000000000000001E-3</v>
      </c>
      <c r="AU1221">
        <v>0.6</v>
      </c>
      <c r="AV1221">
        <v>0</v>
      </c>
      <c r="AW1221">
        <v>0</v>
      </c>
      <c r="AX1221">
        <v>0</v>
      </c>
      <c r="AY1221" t="s">
        <v>302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303</v>
      </c>
      <c r="BH1221">
        <v>-521022.74716799997</v>
      </c>
      <c r="BI1221">
        <v>-384848.40289000003</v>
      </c>
      <c r="BJ1221">
        <v>-197625.23438899999</v>
      </c>
      <c r="BK1221">
        <v>0</v>
      </c>
      <c r="BL1221">
        <v>0</v>
      </c>
      <c r="BM1221">
        <v>0</v>
      </c>
      <c r="BN1221" t="s">
        <v>304</v>
      </c>
      <c r="BO1221">
        <v>0</v>
      </c>
      <c r="BP1221">
        <v>0</v>
      </c>
      <c r="BQ1221">
        <v>0</v>
      </c>
    </row>
    <row r="1222" spans="1:69">
      <c r="A1222">
        <v>1221</v>
      </c>
      <c r="C1222" t="s">
        <v>301</v>
      </c>
      <c r="D1222">
        <v>18.009194999999998</v>
      </c>
      <c r="E1222">
        <v>18.009194999999998</v>
      </c>
      <c r="F1222">
        <v>0</v>
      </c>
      <c r="G1222">
        <v>-5.0000000000000004E-6</v>
      </c>
      <c r="H1222">
        <v>1</v>
      </c>
      <c r="I1222">
        <v>9.9999999999999995E-7</v>
      </c>
      <c r="J1222" t="s">
        <v>222</v>
      </c>
      <c r="K1222">
        <v>7579</v>
      </c>
      <c r="L1222">
        <v>0</v>
      </c>
      <c r="M1222">
        <v>0</v>
      </c>
      <c r="N1222">
        <v>0</v>
      </c>
      <c r="O1222">
        <v>8037.2434999999996</v>
      </c>
      <c r="P1222">
        <v>10714.727699999999</v>
      </c>
      <c r="Q1222">
        <v>6481.9775</v>
      </c>
      <c r="R1222" t="s">
        <v>223</v>
      </c>
      <c r="S1222">
        <v>-76.466262</v>
      </c>
      <c r="T1222">
        <v>-51.744664999999998</v>
      </c>
      <c r="U1222">
        <v>-31.915641999999998</v>
      </c>
      <c r="V1222">
        <v>-85.577689000000007</v>
      </c>
      <c r="W1222">
        <v>56.980314</v>
      </c>
      <c r="X1222">
        <v>-39.616109000000002</v>
      </c>
      <c r="Y1222">
        <v>0</v>
      </c>
      <c r="Z1222">
        <v>0</v>
      </c>
      <c r="AA1222">
        <v>0</v>
      </c>
      <c r="AB1222">
        <v>-0.13106400000000001</v>
      </c>
      <c r="AC1222">
        <v>4.9696999999999998E-2</v>
      </c>
      <c r="AD1222">
        <v>-0.48683900000000002</v>
      </c>
      <c r="AE1222">
        <v>1.0664020000000001</v>
      </c>
      <c r="AF1222">
        <v>1.152706</v>
      </c>
      <c r="AG1222">
        <v>-0.185335</v>
      </c>
      <c r="AH1222">
        <v>4.8168639999999998</v>
      </c>
      <c r="AI1222">
        <v>0.94608499999999995</v>
      </c>
      <c r="AJ1222">
        <v>-1.4442969999999999</v>
      </c>
      <c r="AK1222">
        <v>-2.5541689999999999</v>
      </c>
      <c r="AL1222">
        <v>-0.36779299999999998</v>
      </c>
      <c r="AM1222" t="s">
        <v>221</v>
      </c>
      <c r="AN1222">
        <v>755.79063699999995</v>
      </c>
      <c r="AO1222">
        <v>288.23736100000002</v>
      </c>
      <c r="AP1222">
        <v>340.31422500000002</v>
      </c>
      <c r="AQ1222">
        <v>1.115917</v>
      </c>
      <c r="AR1222">
        <v>92710.578638999999</v>
      </c>
      <c r="AS1222" t="s">
        <v>224</v>
      </c>
      <c r="AT1222">
        <v>6.0000000000000001E-3</v>
      </c>
      <c r="AU1222">
        <v>0.6</v>
      </c>
      <c r="AV1222">
        <v>0</v>
      </c>
      <c r="AW1222">
        <v>0</v>
      </c>
      <c r="AX1222">
        <v>0</v>
      </c>
      <c r="AY1222" t="s">
        <v>302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303</v>
      </c>
      <c r="BH1222">
        <v>-526493.00205000001</v>
      </c>
      <c r="BI1222">
        <v>-384869.43758999999</v>
      </c>
      <c r="BJ1222">
        <v>-205919.94648700001</v>
      </c>
      <c r="BK1222">
        <v>0</v>
      </c>
      <c r="BL1222">
        <v>0</v>
      </c>
      <c r="BM1222">
        <v>0</v>
      </c>
      <c r="BN1222" t="s">
        <v>304</v>
      </c>
      <c r="BO1222">
        <v>0</v>
      </c>
      <c r="BP1222">
        <v>0</v>
      </c>
      <c r="BQ1222">
        <v>0</v>
      </c>
    </row>
    <row r="1223" spans="1:69">
      <c r="A1223">
        <v>1222</v>
      </c>
      <c r="C1223" t="s">
        <v>301</v>
      </c>
      <c r="D1223">
        <v>18.009194999999998</v>
      </c>
      <c r="E1223">
        <v>18.009194999999998</v>
      </c>
      <c r="F1223">
        <v>0</v>
      </c>
      <c r="G1223">
        <v>-5.0000000000000004E-6</v>
      </c>
      <c r="H1223">
        <v>1</v>
      </c>
      <c r="I1223">
        <v>9.9999999999999995E-7</v>
      </c>
      <c r="J1223" t="s">
        <v>222</v>
      </c>
      <c r="K1223">
        <v>7579</v>
      </c>
      <c r="L1223">
        <v>0</v>
      </c>
      <c r="M1223">
        <v>0</v>
      </c>
      <c r="N1223">
        <v>0</v>
      </c>
      <c r="O1223">
        <v>8037.2434999999996</v>
      </c>
      <c r="P1223">
        <v>10714.727699999999</v>
      </c>
      <c r="Q1223">
        <v>6481.9775</v>
      </c>
      <c r="R1223" t="s">
        <v>223</v>
      </c>
      <c r="S1223">
        <v>-77.139127999999999</v>
      </c>
      <c r="T1223">
        <v>-51.801738</v>
      </c>
      <c r="U1223">
        <v>-33.065469</v>
      </c>
      <c r="V1223">
        <v>-85.826419999999999</v>
      </c>
      <c r="W1223">
        <v>56.317937999999998</v>
      </c>
      <c r="X1223">
        <v>-40.769098999999997</v>
      </c>
      <c r="Y1223">
        <v>0</v>
      </c>
      <c r="Z1223">
        <v>0</v>
      </c>
      <c r="AA1223">
        <v>0</v>
      </c>
      <c r="AB1223">
        <v>-0.13323399999999999</v>
      </c>
      <c r="AC1223">
        <v>5.0529999999999999E-2</v>
      </c>
      <c r="AD1223">
        <v>-0.48633599999999999</v>
      </c>
      <c r="AE1223">
        <v>1.0656030000000001</v>
      </c>
      <c r="AF1223">
        <v>1.153009</v>
      </c>
      <c r="AG1223">
        <v>-0.188253</v>
      </c>
      <c r="AH1223">
        <v>4.8165110000000002</v>
      </c>
      <c r="AI1223">
        <v>0.939083</v>
      </c>
      <c r="AJ1223">
        <v>-1.4376139999999999</v>
      </c>
      <c r="AK1223">
        <v>-2.5608819999999999</v>
      </c>
      <c r="AL1223">
        <v>-0.37804700000000002</v>
      </c>
      <c r="AM1223" t="s">
        <v>221</v>
      </c>
      <c r="AN1223">
        <v>755.25992399999996</v>
      </c>
      <c r="AO1223">
        <v>288.24081000000001</v>
      </c>
      <c r="AP1223">
        <v>340.316261</v>
      </c>
      <c r="AQ1223">
        <v>1.115974</v>
      </c>
      <c r="AR1223">
        <v>92716.410833999995</v>
      </c>
      <c r="AS1223" t="s">
        <v>224</v>
      </c>
      <c r="AT1223">
        <v>6.0000000000000001E-3</v>
      </c>
      <c r="AU1223">
        <v>0.6</v>
      </c>
      <c r="AV1223">
        <v>0</v>
      </c>
      <c r="AW1223">
        <v>0</v>
      </c>
      <c r="AX1223">
        <v>0</v>
      </c>
      <c r="AY1223" t="s">
        <v>302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303</v>
      </c>
      <c r="BH1223">
        <v>-532060.79161099996</v>
      </c>
      <c r="BI1223">
        <v>-384874.15603200003</v>
      </c>
      <c r="BJ1223">
        <v>-214429.20341700001</v>
      </c>
      <c r="BK1223">
        <v>0</v>
      </c>
      <c r="BL1223">
        <v>0</v>
      </c>
      <c r="BM1223">
        <v>0</v>
      </c>
      <c r="BN1223" t="s">
        <v>304</v>
      </c>
      <c r="BO1223">
        <v>0</v>
      </c>
      <c r="BP1223">
        <v>0</v>
      </c>
      <c r="BQ1223">
        <v>0</v>
      </c>
    </row>
    <row r="1224" spans="1:69">
      <c r="A1224">
        <v>1223</v>
      </c>
      <c r="C1224" t="s">
        <v>301</v>
      </c>
      <c r="D1224">
        <v>18.009194999999998</v>
      </c>
      <c r="E1224">
        <v>18.009194999999998</v>
      </c>
      <c r="F1224">
        <v>0</v>
      </c>
      <c r="G1224">
        <v>-5.0000000000000004E-6</v>
      </c>
      <c r="H1224">
        <v>1</v>
      </c>
      <c r="I1224">
        <v>9.9999999999999995E-7</v>
      </c>
      <c r="J1224" t="s">
        <v>222</v>
      </c>
      <c r="K1224">
        <v>7579</v>
      </c>
      <c r="L1224">
        <v>0</v>
      </c>
      <c r="M1224">
        <v>0</v>
      </c>
      <c r="N1224">
        <v>0</v>
      </c>
      <c r="O1224">
        <v>8037.2434999999996</v>
      </c>
      <c r="P1224">
        <v>10714.727699999999</v>
      </c>
      <c r="Q1224">
        <v>6481.9775</v>
      </c>
      <c r="R1224" t="s">
        <v>223</v>
      </c>
      <c r="S1224">
        <v>-77.824241000000001</v>
      </c>
      <c r="T1224">
        <v>-51.857253999999998</v>
      </c>
      <c r="U1224">
        <v>-34.243164</v>
      </c>
      <c r="V1224">
        <v>-86.071421999999998</v>
      </c>
      <c r="W1224">
        <v>55.646245</v>
      </c>
      <c r="X1224">
        <v>-41.926465999999998</v>
      </c>
      <c r="Y1224">
        <v>0</v>
      </c>
      <c r="Z1224">
        <v>0</v>
      </c>
      <c r="AA1224">
        <v>0</v>
      </c>
      <c r="AB1224">
        <v>-0.135403</v>
      </c>
      <c r="AC1224">
        <v>5.1360999999999997E-2</v>
      </c>
      <c r="AD1224">
        <v>-0.48582399999999998</v>
      </c>
      <c r="AE1224">
        <v>1.0647899999999999</v>
      </c>
      <c r="AF1224">
        <v>1.1533180000000001</v>
      </c>
      <c r="AG1224">
        <v>-0.191168</v>
      </c>
      <c r="AH1224">
        <v>4.8162120000000002</v>
      </c>
      <c r="AI1224">
        <v>0.93207600000000002</v>
      </c>
      <c r="AJ1224">
        <v>-1.430979</v>
      </c>
      <c r="AK1224">
        <v>-2.5676730000000001</v>
      </c>
      <c r="AL1224">
        <v>-0.38829799999999998</v>
      </c>
      <c r="AM1224" t="s">
        <v>221</v>
      </c>
      <c r="AN1224">
        <v>754.72610299999997</v>
      </c>
      <c r="AO1224">
        <v>288.24428</v>
      </c>
      <c r="AP1224">
        <v>340.31831</v>
      </c>
      <c r="AQ1224">
        <v>1.116031</v>
      </c>
      <c r="AR1224">
        <v>92722.277486999999</v>
      </c>
      <c r="AS1224" t="s">
        <v>224</v>
      </c>
      <c r="AT1224">
        <v>6.0000000000000001E-3</v>
      </c>
      <c r="AU1224">
        <v>0.6</v>
      </c>
      <c r="AV1224">
        <v>0</v>
      </c>
      <c r="AW1224">
        <v>0</v>
      </c>
      <c r="AX1224">
        <v>0</v>
      </c>
      <c r="AY1224" t="s">
        <v>302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303</v>
      </c>
      <c r="BH1224">
        <v>-537728.56888799998</v>
      </c>
      <c r="BI1224">
        <v>-384859.42252000002</v>
      </c>
      <c r="BJ1224">
        <v>-223160.168129</v>
      </c>
      <c r="BK1224">
        <v>0</v>
      </c>
      <c r="BL1224">
        <v>0</v>
      </c>
      <c r="BM1224">
        <v>0</v>
      </c>
      <c r="BN1224" t="s">
        <v>304</v>
      </c>
      <c r="BO1224">
        <v>0</v>
      </c>
      <c r="BP1224">
        <v>0</v>
      </c>
      <c r="BQ1224">
        <v>0</v>
      </c>
    </row>
    <row r="1225" spans="1:69">
      <c r="A1225">
        <v>1224</v>
      </c>
      <c r="C1225" t="s">
        <v>301</v>
      </c>
      <c r="D1225">
        <v>18.009194999999998</v>
      </c>
      <c r="E1225">
        <v>18.009194999999998</v>
      </c>
      <c r="F1225">
        <v>0</v>
      </c>
      <c r="G1225">
        <v>-5.0000000000000004E-6</v>
      </c>
      <c r="H1225">
        <v>1</v>
      </c>
      <c r="I1225">
        <v>9.9999999999999995E-7</v>
      </c>
      <c r="J1225" t="s">
        <v>222</v>
      </c>
      <c r="K1225">
        <v>7579</v>
      </c>
      <c r="L1225">
        <v>0</v>
      </c>
      <c r="M1225">
        <v>0</v>
      </c>
      <c r="N1225">
        <v>0</v>
      </c>
      <c r="O1225">
        <v>8037.2434999999996</v>
      </c>
      <c r="P1225">
        <v>10714.727699999999</v>
      </c>
      <c r="Q1225">
        <v>6481.9775</v>
      </c>
      <c r="R1225" t="s">
        <v>223</v>
      </c>
      <c r="S1225">
        <v>-78.521933000000004</v>
      </c>
      <c r="T1225">
        <v>-51.910786999999999</v>
      </c>
      <c r="U1225">
        <v>-35.449666000000001</v>
      </c>
      <c r="V1225">
        <v>-86.312762000000006</v>
      </c>
      <c r="W1225">
        <v>54.965313000000002</v>
      </c>
      <c r="X1225">
        <v>-43.088301999999999</v>
      </c>
      <c r="Y1225">
        <v>0</v>
      </c>
      <c r="Z1225">
        <v>0</v>
      </c>
      <c r="AA1225">
        <v>0</v>
      </c>
      <c r="AB1225">
        <v>-0.137569</v>
      </c>
      <c r="AC1225">
        <v>5.219E-2</v>
      </c>
      <c r="AD1225">
        <v>-0.48530400000000001</v>
      </c>
      <c r="AE1225">
        <v>1.063965</v>
      </c>
      <c r="AF1225">
        <v>1.1536310000000001</v>
      </c>
      <c r="AG1225">
        <v>-0.19408</v>
      </c>
      <c r="AH1225">
        <v>4.8159650000000003</v>
      </c>
      <c r="AI1225">
        <v>0.92506299999999997</v>
      </c>
      <c r="AJ1225">
        <v>-1.4243920000000001</v>
      </c>
      <c r="AK1225">
        <v>-2.5745420000000001</v>
      </c>
      <c r="AL1225">
        <v>-0.39854499999999998</v>
      </c>
      <c r="AM1225" t="s">
        <v>221</v>
      </c>
      <c r="AN1225">
        <v>754.18912399999999</v>
      </c>
      <c r="AO1225">
        <v>288.247771</v>
      </c>
      <c r="AP1225">
        <v>340.32037000000003</v>
      </c>
      <c r="AQ1225">
        <v>1.116088</v>
      </c>
      <c r="AR1225">
        <v>92728.179139</v>
      </c>
      <c r="AS1225" t="s">
        <v>224</v>
      </c>
      <c r="AT1225">
        <v>6.0000000000000001E-3</v>
      </c>
      <c r="AU1225">
        <v>0.6</v>
      </c>
      <c r="AV1225">
        <v>0</v>
      </c>
      <c r="AW1225">
        <v>0</v>
      </c>
      <c r="AX1225">
        <v>0</v>
      </c>
      <c r="AY1225" t="s">
        <v>302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303</v>
      </c>
      <c r="BH1225">
        <v>-543500.42603099998</v>
      </c>
      <c r="BI1225">
        <v>-384823.41248699999</v>
      </c>
      <c r="BJ1225">
        <v>-232120.54014500001</v>
      </c>
      <c r="BK1225">
        <v>0</v>
      </c>
      <c r="BL1225">
        <v>0</v>
      </c>
      <c r="BM1225">
        <v>0</v>
      </c>
      <c r="BN1225" t="s">
        <v>304</v>
      </c>
      <c r="BO1225">
        <v>0</v>
      </c>
      <c r="BP1225">
        <v>0</v>
      </c>
      <c r="BQ1225">
        <v>0</v>
      </c>
    </row>
    <row r="1226" spans="1:69">
      <c r="A1226">
        <v>1225</v>
      </c>
      <c r="C1226" t="s">
        <v>301</v>
      </c>
      <c r="D1226">
        <v>18.009194999999998</v>
      </c>
      <c r="E1226">
        <v>18.009194999999998</v>
      </c>
      <c r="F1226">
        <v>0</v>
      </c>
      <c r="G1226">
        <v>-5.0000000000000004E-6</v>
      </c>
      <c r="H1226">
        <v>1</v>
      </c>
      <c r="I1226">
        <v>9.9999999999999995E-7</v>
      </c>
      <c r="J1226" t="s">
        <v>222</v>
      </c>
      <c r="K1226">
        <v>7579</v>
      </c>
      <c r="L1226">
        <v>0</v>
      </c>
      <c r="M1226">
        <v>0</v>
      </c>
      <c r="N1226">
        <v>0</v>
      </c>
      <c r="O1226">
        <v>8037.2434999999996</v>
      </c>
      <c r="P1226">
        <v>10714.727699999999</v>
      </c>
      <c r="Q1226">
        <v>6481.9775</v>
      </c>
      <c r="R1226" t="s">
        <v>223</v>
      </c>
      <c r="S1226">
        <v>-79.232718000000006</v>
      </c>
      <c r="T1226">
        <v>-51.962110000000003</v>
      </c>
      <c r="U1226">
        <v>-36.686002000000002</v>
      </c>
      <c r="V1226">
        <v>-86.550426999999999</v>
      </c>
      <c r="W1226">
        <v>54.275089000000001</v>
      </c>
      <c r="X1226">
        <v>-44.254711999999998</v>
      </c>
      <c r="Y1226">
        <v>0</v>
      </c>
      <c r="Z1226">
        <v>0</v>
      </c>
      <c r="AA1226">
        <v>0</v>
      </c>
      <c r="AB1226">
        <v>-0.139735</v>
      </c>
      <c r="AC1226">
        <v>5.3018000000000003E-2</v>
      </c>
      <c r="AD1226">
        <v>-0.48477500000000001</v>
      </c>
      <c r="AE1226">
        <v>1.063126</v>
      </c>
      <c r="AF1226">
        <v>1.1539489999999999</v>
      </c>
      <c r="AG1226">
        <v>-0.196989</v>
      </c>
      <c r="AH1226">
        <v>4.8157670000000001</v>
      </c>
      <c r="AI1226">
        <v>0.918045</v>
      </c>
      <c r="AJ1226">
        <v>-1.417851</v>
      </c>
      <c r="AK1226">
        <v>-2.5814900000000001</v>
      </c>
      <c r="AL1226">
        <v>-0.40878599999999998</v>
      </c>
      <c r="AM1226" t="s">
        <v>221</v>
      </c>
      <c r="AN1226">
        <v>753.64893900000004</v>
      </c>
      <c r="AO1226">
        <v>288.251282</v>
      </c>
      <c r="AP1226">
        <v>340.32244300000002</v>
      </c>
      <c r="AQ1226">
        <v>1.1161460000000001</v>
      </c>
      <c r="AR1226">
        <v>92734.116343000002</v>
      </c>
      <c r="AS1226" t="s">
        <v>224</v>
      </c>
      <c r="AT1226">
        <v>6.0000000000000001E-3</v>
      </c>
      <c r="AU1226">
        <v>0.6</v>
      </c>
      <c r="AV1226">
        <v>0</v>
      </c>
      <c r="AW1226">
        <v>0</v>
      </c>
      <c r="AX1226">
        <v>0</v>
      </c>
      <c r="AY1226" t="s">
        <v>302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303</v>
      </c>
      <c r="BH1226">
        <v>-549379.71393299999</v>
      </c>
      <c r="BI1226">
        <v>-384763.03471099999</v>
      </c>
      <c r="BJ1226">
        <v>-241318.315776</v>
      </c>
      <c r="BK1226">
        <v>0</v>
      </c>
      <c r="BL1226">
        <v>0</v>
      </c>
      <c r="BM1226">
        <v>0</v>
      </c>
      <c r="BN1226" t="s">
        <v>304</v>
      </c>
      <c r="BO1226">
        <v>0</v>
      </c>
      <c r="BP1226">
        <v>0</v>
      </c>
      <c r="BQ1226">
        <v>0</v>
      </c>
    </row>
    <row r="1227" spans="1:69">
      <c r="A1227">
        <v>1226</v>
      </c>
      <c r="C1227" t="s">
        <v>301</v>
      </c>
      <c r="D1227">
        <v>18.009194999999998</v>
      </c>
      <c r="E1227">
        <v>18.009194999999998</v>
      </c>
      <c r="F1227">
        <v>0</v>
      </c>
      <c r="G1227">
        <v>-5.0000000000000004E-6</v>
      </c>
      <c r="H1227">
        <v>1</v>
      </c>
      <c r="I1227">
        <v>9.9999999999999995E-7</v>
      </c>
      <c r="J1227" t="s">
        <v>222</v>
      </c>
      <c r="K1227">
        <v>7579</v>
      </c>
      <c r="L1227">
        <v>0</v>
      </c>
      <c r="M1227">
        <v>0</v>
      </c>
      <c r="N1227">
        <v>0</v>
      </c>
      <c r="O1227">
        <v>8037.2434999999996</v>
      </c>
      <c r="P1227">
        <v>10714.727699999999</v>
      </c>
      <c r="Q1227">
        <v>6481.9775</v>
      </c>
      <c r="R1227" t="s">
        <v>223</v>
      </c>
      <c r="S1227">
        <v>-79.957036000000002</v>
      </c>
      <c r="T1227">
        <v>-52.010821999999997</v>
      </c>
      <c r="U1227">
        <v>-37.953209000000001</v>
      </c>
      <c r="V1227">
        <v>-86.784395000000004</v>
      </c>
      <c r="W1227">
        <v>53.575547999999998</v>
      </c>
      <c r="X1227">
        <v>-45.425801</v>
      </c>
      <c r="Y1227">
        <v>0</v>
      </c>
      <c r="Z1227">
        <v>0</v>
      </c>
      <c r="AA1227">
        <v>0</v>
      </c>
      <c r="AB1227">
        <v>-0.141898</v>
      </c>
      <c r="AC1227">
        <v>5.3843000000000002E-2</v>
      </c>
      <c r="AD1227">
        <v>-0.48423699999999997</v>
      </c>
      <c r="AE1227">
        <v>1.0622750000000001</v>
      </c>
      <c r="AF1227">
        <v>1.154272</v>
      </c>
      <c r="AG1227">
        <v>-0.19989399999999999</v>
      </c>
      <c r="AH1227">
        <v>4.8156189999999999</v>
      </c>
      <c r="AI1227">
        <v>0.911022</v>
      </c>
      <c r="AJ1227">
        <v>-1.4113549999999999</v>
      </c>
      <c r="AK1227">
        <v>-2.5885199999999999</v>
      </c>
      <c r="AL1227">
        <v>-0.41901899999999997</v>
      </c>
      <c r="AM1227" t="s">
        <v>221</v>
      </c>
      <c r="AN1227">
        <v>753.10549700000001</v>
      </c>
      <c r="AO1227">
        <v>288.25481400000001</v>
      </c>
      <c r="AP1227">
        <v>340.32452799999999</v>
      </c>
      <c r="AQ1227">
        <v>1.1162049999999999</v>
      </c>
      <c r="AR1227">
        <v>92740.089663999999</v>
      </c>
      <c r="AS1227" t="s">
        <v>224</v>
      </c>
      <c r="AT1227">
        <v>6.0000000000000001E-3</v>
      </c>
      <c r="AU1227">
        <v>0.6</v>
      </c>
      <c r="AV1227">
        <v>0</v>
      </c>
      <c r="AW1227">
        <v>0</v>
      </c>
      <c r="AX1227">
        <v>0</v>
      </c>
      <c r="AY1227" t="s">
        <v>302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303</v>
      </c>
      <c r="BH1227">
        <v>-555369.71510999999</v>
      </c>
      <c r="BI1227">
        <v>-384675.064763</v>
      </c>
      <c r="BJ1227">
        <v>-250761.71308700001</v>
      </c>
      <c r="BK1227">
        <v>0</v>
      </c>
      <c r="BL1227">
        <v>0</v>
      </c>
      <c r="BM1227">
        <v>0</v>
      </c>
      <c r="BN1227" t="s">
        <v>304</v>
      </c>
      <c r="BO1227">
        <v>0</v>
      </c>
      <c r="BP1227">
        <v>0</v>
      </c>
      <c r="BQ1227">
        <v>0</v>
      </c>
    </row>
    <row r="1228" spans="1:69">
      <c r="A1228">
        <v>1227</v>
      </c>
      <c r="C1228" t="s">
        <v>301</v>
      </c>
      <c r="D1228">
        <v>18.009194999999998</v>
      </c>
      <c r="E1228">
        <v>18.009194999999998</v>
      </c>
      <c r="F1228">
        <v>0</v>
      </c>
      <c r="G1228">
        <v>-5.0000000000000004E-6</v>
      </c>
      <c r="H1228">
        <v>1</v>
      </c>
      <c r="I1228">
        <v>9.9999999999999995E-7</v>
      </c>
      <c r="J1228" t="s">
        <v>222</v>
      </c>
      <c r="K1228">
        <v>7579</v>
      </c>
      <c r="L1228">
        <v>0</v>
      </c>
      <c r="M1228">
        <v>0</v>
      </c>
      <c r="N1228">
        <v>0</v>
      </c>
      <c r="O1228">
        <v>8037.2434999999996</v>
      </c>
      <c r="P1228">
        <v>10714.727699999999</v>
      </c>
      <c r="Q1228">
        <v>6481.9775</v>
      </c>
      <c r="R1228" t="s">
        <v>223</v>
      </c>
      <c r="S1228">
        <v>-80.695341999999997</v>
      </c>
      <c r="T1228">
        <v>-52.056476000000004</v>
      </c>
      <c r="U1228">
        <v>-39.252375999999998</v>
      </c>
      <c r="V1228">
        <v>-87.014747</v>
      </c>
      <c r="W1228">
        <v>52.866759999999999</v>
      </c>
      <c r="X1228">
        <v>-46.601683999999999</v>
      </c>
      <c r="Y1228">
        <v>0</v>
      </c>
      <c r="Z1228">
        <v>0</v>
      </c>
      <c r="AA1228">
        <v>0</v>
      </c>
      <c r="AB1228">
        <v>-0.14406099999999999</v>
      </c>
      <c r="AC1228">
        <v>5.4668000000000001E-2</v>
      </c>
      <c r="AD1228">
        <v>-0.48369000000000001</v>
      </c>
      <c r="AE1228">
        <v>1.0614110000000001</v>
      </c>
      <c r="AF1228">
        <v>1.1546000000000001</v>
      </c>
      <c r="AG1228">
        <v>-0.202796</v>
      </c>
      <c r="AH1228">
        <v>4.815518</v>
      </c>
      <c r="AI1228">
        <v>0.90399399999999996</v>
      </c>
      <c r="AJ1228">
        <v>-1.4049020000000001</v>
      </c>
      <c r="AK1228">
        <v>-2.5956320000000002</v>
      </c>
      <c r="AL1228">
        <v>-0.42924400000000001</v>
      </c>
      <c r="AM1228" t="s">
        <v>221</v>
      </c>
      <c r="AN1228">
        <v>752.55874400000005</v>
      </c>
      <c r="AO1228">
        <v>288.25836800000002</v>
      </c>
      <c r="AP1228">
        <v>340.32662599999998</v>
      </c>
      <c r="AQ1228">
        <v>1.116263</v>
      </c>
      <c r="AR1228">
        <v>92746.099681000007</v>
      </c>
      <c r="AS1228" t="s">
        <v>224</v>
      </c>
      <c r="AT1228">
        <v>6.0000000000000001E-3</v>
      </c>
      <c r="AU1228">
        <v>0.6</v>
      </c>
      <c r="AV1228">
        <v>0</v>
      </c>
      <c r="AW1228">
        <v>0</v>
      </c>
      <c r="AX1228">
        <v>0</v>
      </c>
      <c r="AY1228" t="s">
        <v>302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303</v>
      </c>
      <c r="BH1228">
        <v>-561475.02457000001</v>
      </c>
      <c r="BI1228">
        <v>-384557.05674099998</v>
      </c>
      <c r="BJ1228">
        <v>-260459.49839699999</v>
      </c>
      <c r="BK1228">
        <v>0</v>
      </c>
      <c r="BL1228">
        <v>0</v>
      </c>
      <c r="BM1228">
        <v>0</v>
      </c>
      <c r="BN1228" t="s">
        <v>304</v>
      </c>
      <c r="BO1228">
        <v>0</v>
      </c>
      <c r="BP1228">
        <v>0</v>
      </c>
      <c r="BQ1228">
        <v>0</v>
      </c>
    </row>
    <row r="1229" spans="1:69">
      <c r="A1229">
        <v>1228</v>
      </c>
      <c r="C1229" t="s">
        <v>301</v>
      </c>
      <c r="D1229">
        <v>18.009194999999998</v>
      </c>
      <c r="E1229">
        <v>18.009194999999998</v>
      </c>
      <c r="F1229">
        <v>0</v>
      </c>
      <c r="G1229">
        <v>-5.0000000000000004E-6</v>
      </c>
      <c r="H1229">
        <v>1</v>
      </c>
      <c r="I1229">
        <v>9.9999999999999995E-7</v>
      </c>
      <c r="J1229" t="s">
        <v>222</v>
      </c>
      <c r="K1229">
        <v>7579</v>
      </c>
      <c r="L1229">
        <v>0</v>
      </c>
      <c r="M1229">
        <v>0</v>
      </c>
      <c r="N1229">
        <v>0</v>
      </c>
      <c r="O1229">
        <v>8037.2434999999996</v>
      </c>
      <c r="P1229">
        <v>10714.727699999999</v>
      </c>
      <c r="Q1229">
        <v>6481.9775</v>
      </c>
      <c r="R1229" t="s">
        <v>223</v>
      </c>
      <c r="S1229">
        <v>-81.448213999999993</v>
      </c>
      <c r="T1229">
        <v>-52.098756999999999</v>
      </c>
      <c r="U1229">
        <v>-40.584690000000002</v>
      </c>
      <c r="V1229">
        <v>-87.241431000000006</v>
      </c>
      <c r="W1229">
        <v>52.148690000000002</v>
      </c>
      <c r="X1229">
        <v>-47.782480999999997</v>
      </c>
      <c r="Y1229">
        <v>0</v>
      </c>
      <c r="Z1229">
        <v>0</v>
      </c>
      <c r="AA1229">
        <v>0</v>
      </c>
      <c r="AB1229">
        <v>-0.14622099999999999</v>
      </c>
      <c r="AC1229">
        <v>5.5489999999999998E-2</v>
      </c>
      <c r="AD1229">
        <v>-0.48313499999999998</v>
      </c>
      <c r="AE1229">
        <v>1.0605329999999999</v>
      </c>
      <c r="AF1229">
        <v>1.154933</v>
      </c>
      <c r="AG1229">
        <v>-0.20569499999999999</v>
      </c>
      <c r="AH1229">
        <v>4.8154640000000004</v>
      </c>
      <c r="AI1229">
        <v>0.89695999999999998</v>
      </c>
      <c r="AJ1229">
        <v>-1.3984909999999999</v>
      </c>
      <c r="AK1229">
        <v>-2.6028280000000001</v>
      </c>
      <c r="AL1229">
        <v>-0.43945800000000002</v>
      </c>
      <c r="AM1229" t="s">
        <v>221</v>
      </c>
      <c r="AN1229">
        <v>752.00862900000004</v>
      </c>
      <c r="AO1229">
        <v>288.26194400000003</v>
      </c>
      <c r="AP1229">
        <v>340.32873699999999</v>
      </c>
      <c r="AQ1229">
        <v>1.116322</v>
      </c>
      <c r="AR1229">
        <v>92752.146987</v>
      </c>
      <c r="AS1229" t="s">
        <v>224</v>
      </c>
      <c r="AT1229">
        <v>6.0000000000000001E-3</v>
      </c>
      <c r="AU1229">
        <v>0.6</v>
      </c>
      <c r="AV1229">
        <v>0</v>
      </c>
      <c r="AW1229">
        <v>0</v>
      </c>
      <c r="AX1229">
        <v>0</v>
      </c>
      <c r="AY1229" t="s">
        <v>302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303</v>
      </c>
      <c r="BH1229">
        <v>-567698.77724299999</v>
      </c>
      <c r="BI1229">
        <v>-384405.15575199999</v>
      </c>
      <c r="BJ1229">
        <v>-270420.48087199999</v>
      </c>
      <c r="BK1229">
        <v>0</v>
      </c>
      <c r="BL1229">
        <v>0</v>
      </c>
      <c r="BM1229">
        <v>0</v>
      </c>
      <c r="BN1229" t="s">
        <v>304</v>
      </c>
      <c r="BO1229">
        <v>0</v>
      </c>
      <c r="BP1229">
        <v>0</v>
      </c>
      <c r="BQ1229">
        <v>0</v>
      </c>
    </row>
    <row r="1230" spans="1:69">
      <c r="A1230">
        <v>1229</v>
      </c>
      <c r="C1230" t="s">
        <v>301</v>
      </c>
      <c r="D1230">
        <v>18.009194999999998</v>
      </c>
      <c r="E1230">
        <v>18.009194999999998</v>
      </c>
      <c r="F1230">
        <v>0</v>
      </c>
      <c r="G1230">
        <v>-5.0000000000000004E-6</v>
      </c>
      <c r="H1230">
        <v>1</v>
      </c>
      <c r="I1230">
        <v>9.9999999999999995E-7</v>
      </c>
      <c r="J1230" t="s">
        <v>222</v>
      </c>
      <c r="K1230">
        <v>7579</v>
      </c>
      <c r="L1230">
        <v>0</v>
      </c>
      <c r="M1230">
        <v>0</v>
      </c>
      <c r="N1230">
        <v>0</v>
      </c>
      <c r="O1230">
        <v>8037.2434999999996</v>
      </c>
      <c r="P1230">
        <v>10714.727699999999</v>
      </c>
      <c r="Q1230">
        <v>6481.9775</v>
      </c>
      <c r="R1230" t="s">
        <v>223</v>
      </c>
      <c r="S1230">
        <v>-82.216059999999999</v>
      </c>
      <c r="T1230">
        <v>-52.137151000000003</v>
      </c>
      <c r="U1230">
        <v>-41.951295000000002</v>
      </c>
      <c r="V1230">
        <v>-87.464495999999997</v>
      </c>
      <c r="W1230">
        <v>51.421368000000001</v>
      </c>
      <c r="X1230">
        <v>-48.968322000000001</v>
      </c>
      <c r="Y1230">
        <v>0</v>
      </c>
      <c r="Z1230">
        <v>0</v>
      </c>
      <c r="AA1230">
        <v>0</v>
      </c>
      <c r="AB1230">
        <v>-0.14838000000000001</v>
      </c>
      <c r="AC1230">
        <v>5.6311E-2</v>
      </c>
      <c r="AD1230">
        <v>-0.48257100000000003</v>
      </c>
      <c r="AE1230">
        <v>1.0596429999999999</v>
      </c>
      <c r="AF1230">
        <v>1.1552709999999999</v>
      </c>
      <c r="AG1230">
        <v>-0.20859</v>
      </c>
      <c r="AH1230">
        <v>4.815455</v>
      </c>
      <c r="AI1230">
        <v>0.88992199999999999</v>
      </c>
      <c r="AJ1230">
        <v>-1.3921209999999999</v>
      </c>
      <c r="AK1230">
        <v>-2.610109</v>
      </c>
      <c r="AL1230">
        <v>-0.44966</v>
      </c>
      <c r="AM1230" t="s">
        <v>221</v>
      </c>
      <c r="AN1230">
        <v>751.45509500000003</v>
      </c>
      <c r="AO1230">
        <v>288.26554199999998</v>
      </c>
      <c r="AP1230">
        <v>340.33086100000003</v>
      </c>
      <c r="AQ1230">
        <v>1.1163810000000001</v>
      </c>
      <c r="AR1230">
        <v>92758.232187000001</v>
      </c>
      <c r="AS1230" t="s">
        <v>224</v>
      </c>
      <c r="AT1230">
        <v>6.0000000000000001E-3</v>
      </c>
      <c r="AU1230">
        <v>0.6</v>
      </c>
      <c r="AV1230">
        <v>0</v>
      </c>
      <c r="AW1230">
        <v>0</v>
      </c>
      <c r="AX1230">
        <v>0</v>
      </c>
      <c r="AY1230" t="s">
        <v>302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303</v>
      </c>
      <c r="BH1230">
        <v>-574045.43102400005</v>
      </c>
      <c r="BI1230">
        <v>-384216.04833399999</v>
      </c>
      <c r="BJ1230">
        <v>-280654.12108000001</v>
      </c>
      <c r="BK1230">
        <v>0</v>
      </c>
      <c r="BL1230">
        <v>0</v>
      </c>
      <c r="BM1230">
        <v>0</v>
      </c>
      <c r="BN1230" t="s">
        <v>304</v>
      </c>
      <c r="BO1230">
        <v>0</v>
      </c>
      <c r="BP1230">
        <v>0</v>
      </c>
      <c r="BQ1230">
        <v>0</v>
      </c>
    </row>
    <row r="1231" spans="1:69">
      <c r="A1231">
        <v>1230</v>
      </c>
      <c r="C1231" t="s">
        <v>301</v>
      </c>
      <c r="D1231">
        <v>18.009194999999998</v>
      </c>
      <c r="E1231">
        <v>18.009194999999998</v>
      </c>
      <c r="F1231">
        <v>0</v>
      </c>
      <c r="G1231">
        <v>-5.0000000000000004E-6</v>
      </c>
      <c r="H1231">
        <v>1</v>
      </c>
      <c r="I1231">
        <v>9.9999999999999995E-7</v>
      </c>
      <c r="J1231" t="s">
        <v>222</v>
      </c>
      <c r="K1231">
        <v>7579</v>
      </c>
      <c r="L1231">
        <v>0</v>
      </c>
      <c r="M1231">
        <v>0</v>
      </c>
      <c r="N1231">
        <v>0</v>
      </c>
      <c r="O1231">
        <v>8037.2434999999996</v>
      </c>
      <c r="P1231">
        <v>10714.727699999999</v>
      </c>
      <c r="Q1231">
        <v>6481.9775</v>
      </c>
      <c r="R1231" t="s">
        <v>223</v>
      </c>
      <c r="S1231">
        <v>-82.999460999999997</v>
      </c>
      <c r="T1231">
        <v>-52.171249000000003</v>
      </c>
      <c r="U1231">
        <v>-43.353425000000001</v>
      </c>
      <c r="V1231">
        <v>-87.683903000000001</v>
      </c>
      <c r="W1231">
        <v>50.684728999999997</v>
      </c>
      <c r="X1231">
        <v>-50.159326999999998</v>
      </c>
      <c r="Y1231">
        <v>0</v>
      </c>
      <c r="Z1231">
        <v>0</v>
      </c>
      <c r="AA1231">
        <v>0</v>
      </c>
      <c r="AB1231">
        <v>-0.150537</v>
      </c>
      <c r="AC1231">
        <v>5.7128999999999999E-2</v>
      </c>
      <c r="AD1231">
        <v>-0.48199799999999998</v>
      </c>
      <c r="AE1231">
        <v>1.05874</v>
      </c>
      <c r="AF1231">
        <v>1.155613</v>
      </c>
      <c r="AG1231">
        <v>-0.211482</v>
      </c>
      <c r="AH1231">
        <v>4.8154919999999999</v>
      </c>
      <c r="AI1231">
        <v>0.88287800000000005</v>
      </c>
      <c r="AJ1231">
        <v>-1.385791</v>
      </c>
      <c r="AK1231">
        <v>-2.6174770000000001</v>
      </c>
      <c r="AL1231">
        <v>-0.45984799999999998</v>
      </c>
      <c r="AM1231" t="s">
        <v>221</v>
      </c>
      <c r="AN1231">
        <v>750.89808800000003</v>
      </c>
      <c r="AO1231">
        <v>288.26916199999999</v>
      </c>
      <c r="AP1231">
        <v>340.33299799999998</v>
      </c>
      <c r="AQ1231">
        <v>1.116441</v>
      </c>
      <c r="AR1231">
        <v>92764.355903000003</v>
      </c>
      <c r="AS1231" t="s">
        <v>224</v>
      </c>
      <c r="AT1231">
        <v>6.0000000000000001E-3</v>
      </c>
      <c r="AU1231">
        <v>0.6</v>
      </c>
      <c r="AV1231">
        <v>0</v>
      </c>
      <c r="AW1231">
        <v>0</v>
      </c>
      <c r="AX1231">
        <v>0</v>
      </c>
      <c r="AY1231" t="s">
        <v>302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303</v>
      </c>
      <c r="BH1231">
        <v>-580518.50791499997</v>
      </c>
      <c r="BI1231">
        <v>-383985.17917399999</v>
      </c>
      <c r="BJ1231">
        <v>-291169.97048700001</v>
      </c>
      <c r="BK1231">
        <v>0</v>
      </c>
      <c r="BL1231">
        <v>0</v>
      </c>
      <c r="BM1231">
        <v>0</v>
      </c>
      <c r="BN1231" t="s">
        <v>304</v>
      </c>
      <c r="BO1231">
        <v>0</v>
      </c>
      <c r="BP1231">
        <v>0</v>
      </c>
      <c r="BQ1231">
        <v>0</v>
      </c>
    </row>
    <row r="1232" spans="1:69">
      <c r="A1232">
        <v>1231</v>
      </c>
      <c r="C1232" t="s">
        <v>301</v>
      </c>
      <c r="D1232">
        <v>18.009194999999998</v>
      </c>
      <c r="E1232">
        <v>18.009194999999998</v>
      </c>
      <c r="F1232">
        <v>0</v>
      </c>
      <c r="G1232">
        <v>-5.0000000000000004E-6</v>
      </c>
      <c r="H1232">
        <v>1</v>
      </c>
      <c r="I1232">
        <v>9.9999999999999995E-7</v>
      </c>
      <c r="J1232" t="s">
        <v>222</v>
      </c>
      <c r="K1232">
        <v>7579</v>
      </c>
      <c r="L1232">
        <v>0</v>
      </c>
      <c r="M1232">
        <v>0</v>
      </c>
      <c r="N1232">
        <v>0</v>
      </c>
      <c r="O1232">
        <v>8037.2434999999996</v>
      </c>
      <c r="P1232">
        <v>10714.727699999999</v>
      </c>
      <c r="Q1232">
        <v>6481.9775</v>
      </c>
      <c r="R1232" t="s">
        <v>223</v>
      </c>
      <c r="S1232">
        <v>-83.798873</v>
      </c>
      <c r="T1232">
        <v>-52.200437999999998</v>
      </c>
      <c r="U1232">
        <v>-44.792352999999999</v>
      </c>
      <c r="V1232">
        <v>-87.899732999999998</v>
      </c>
      <c r="W1232">
        <v>49.938868999999997</v>
      </c>
      <c r="X1232">
        <v>-51.355659000000003</v>
      </c>
      <c r="Y1232">
        <v>0</v>
      </c>
      <c r="Z1232">
        <v>0</v>
      </c>
      <c r="AA1232">
        <v>0</v>
      </c>
      <c r="AB1232">
        <v>-0.15269199999999999</v>
      </c>
      <c r="AC1232">
        <v>5.7945999999999998E-2</v>
      </c>
      <c r="AD1232">
        <v>-0.48141600000000001</v>
      </c>
      <c r="AE1232">
        <v>1.0578240000000001</v>
      </c>
      <c r="AF1232">
        <v>1.155961</v>
      </c>
      <c r="AG1232">
        <v>-0.21437100000000001</v>
      </c>
      <c r="AH1232">
        <v>4.8155700000000001</v>
      </c>
      <c r="AI1232">
        <v>0.87582899999999997</v>
      </c>
      <c r="AJ1232">
        <v>-1.3794999999999999</v>
      </c>
      <c r="AK1232">
        <v>-2.624933</v>
      </c>
      <c r="AL1232">
        <v>-0.47002100000000002</v>
      </c>
      <c r="AM1232" t="s">
        <v>221</v>
      </c>
      <c r="AN1232">
        <v>750.33755099999996</v>
      </c>
      <c r="AO1232">
        <v>288.272806</v>
      </c>
      <c r="AP1232">
        <v>340.335149</v>
      </c>
      <c r="AQ1232">
        <v>1.116501</v>
      </c>
      <c r="AR1232">
        <v>92770.518767000001</v>
      </c>
      <c r="AS1232" t="s">
        <v>224</v>
      </c>
      <c r="AT1232">
        <v>6.0000000000000001E-3</v>
      </c>
      <c r="AU1232">
        <v>0.6</v>
      </c>
      <c r="AV1232">
        <v>0</v>
      </c>
      <c r="AW1232">
        <v>0</v>
      </c>
      <c r="AX1232">
        <v>0</v>
      </c>
      <c r="AY1232" t="s">
        <v>302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303</v>
      </c>
      <c r="BH1232">
        <v>-587123.05864499998</v>
      </c>
      <c r="BI1232">
        <v>-383709.22468500002</v>
      </c>
      <c r="BJ1232">
        <v>-301978.36650499998</v>
      </c>
      <c r="BK1232">
        <v>0</v>
      </c>
      <c r="BL1232">
        <v>0</v>
      </c>
      <c r="BM1232">
        <v>0</v>
      </c>
      <c r="BN1232" t="s">
        <v>304</v>
      </c>
      <c r="BO1232">
        <v>0</v>
      </c>
      <c r="BP1232">
        <v>0</v>
      </c>
      <c r="BQ1232">
        <v>0</v>
      </c>
    </row>
    <row r="1233" spans="1:69">
      <c r="A1233">
        <v>1232</v>
      </c>
      <c r="C1233" t="s">
        <v>301</v>
      </c>
      <c r="D1233">
        <v>18.009194999999998</v>
      </c>
      <c r="E1233">
        <v>18.009194999999998</v>
      </c>
      <c r="F1233">
        <v>0</v>
      </c>
      <c r="G1233">
        <v>-5.0000000000000004E-6</v>
      </c>
      <c r="H1233">
        <v>1</v>
      </c>
      <c r="I1233">
        <v>9.9999999999999995E-7</v>
      </c>
      <c r="J1233" t="s">
        <v>222</v>
      </c>
      <c r="K1233">
        <v>7579</v>
      </c>
      <c r="L1233">
        <v>0</v>
      </c>
      <c r="M1233">
        <v>0</v>
      </c>
      <c r="N1233">
        <v>0</v>
      </c>
      <c r="O1233">
        <v>8037.2434999999996</v>
      </c>
      <c r="P1233">
        <v>10714.727699999999</v>
      </c>
      <c r="Q1233">
        <v>6481.9775</v>
      </c>
      <c r="R1233" t="s">
        <v>223</v>
      </c>
      <c r="S1233">
        <v>-84.614962000000006</v>
      </c>
      <c r="T1233">
        <v>-52.224283</v>
      </c>
      <c r="U1233">
        <v>-46.269458999999998</v>
      </c>
      <c r="V1233">
        <v>-88.111951000000005</v>
      </c>
      <c r="W1233">
        <v>49.183743999999997</v>
      </c>
      <c r="X1233">
        <v>-52.557459000000001</v>
      </c>
      <c r="Y1233">
        <v>0</v>
      </c>
      <c r="Z1233">
        <v>0</v>
      </c>
      <c r="AA1233">
        <v>0</v>
      </c>
      <c r="AB1233">
        <v>-0.15484600000000001</v>
      </c>
      <c r="AC1233">
        <v>5.8761000000000001E-2</v>
      </c>
      <c r="AD1233">
        <v>-0.48082599999999998</v>
      </c>
      <c r="AE1233">
        <v>1.0568949999999999</v>
      </c>
      <c r="AF1233">
        <v>1.1563140000000001</v>
      </c>
      <c r="AG1233">
        <v>-0.217256</v>
      </c>
      <c r="AH1233">
        <v>4.8156920000000003</v>
      </c>
      <c r="AI1233">
        <v>0.86877499999999996</v>
      </c>
      <c r="AJ1233">
        <v>-1.373245</v>
      </c>
      <c r="AK1233">
        <v>-2.632479</v>
      </c>
      <c r="AL1233">
        <v>-0.48017799999999999</v>
      </c>
      <c r="AM1233" t="s">
        <v>221</v>
      </c>
      <c r="AN1233">
        <v>749.77342399999998</v>
      </c>
      <c r="AO1233">
        <v>288.27647300000001</v>
      </c>
      <c r="AP1233">
        <v>340.33731299999999</v>
      </c>
      <c r="AQ1233">
        <v>1.1165620000000001</v>
      </c>
      <c r="AR1233">
        <v>92776.721430999998</v>
      </c>
      <c r="AS1233" t="s">
        <v>224</v>
      </c>
      <c r="AT1233">
        <v>6.0000000000000001E-3</v>
      </c>
      <c r="AU1233">
        <v>0.6</v>
      </c>
      <c r="AV1233">
        <v>0</v>
      </c>
      <c r="AW1233">
        <v>0</v>
      </c>
      <c r="AX1233">
        <v>0</v>
      </c>
      <c r="AY1233" t="s">
        <v>302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303</v>
      </c>
      <c r="BH1233">
        <v>-593862.88418199995</v>
      </c>
      <c r="BI1233">
        <v>-383383.200212</v>
      </c>
      <c r="BJ1233">
        <v>-313089.686797</v>
      </c>
      <c r="BK1233">
        <v>0</v>
      </c>
      <c r="BL1233">
        <v>0</v>
      </c>
      <c r="BM1233">
        <v>0</v>
      </c>
      <c r="BN1233" t="s">
        <v>304</v>
      </c>
      <c r="BO1233">
        <v>0</v>
      </c>
      <c r="BP1233">
        <v>0</v>
      </c>
      <c r="BQ1233">
        <v>0</v>
      </c>
    </row>
    <row r="1234" spans="1:69">
      <c r="A1234">
        <v>1233</v>
      </c>
      <c r="C1234" t="s">
        <v>301</v>
      </c>
      <c r="D1234">
        <v>18.009194999999998</v>
      </c>
      <c r="E1234">
        <v>18.009194999999998</v>
      </c>
      <c r="F1234">
        <v>0</v>
      </c>
      <c r="G1234">
        <v>-5.0000000000000004E-6</v>
      </c>
      <c r="H1234">
        <v>1</v>
      </c>
      <c r="I1234">
        <v>9.9999999999999995E-7</v>
      </c>
      <c r="J1234" t="s">
        <v>222</v>
      </c>
      <c r="K1234">
        <v>7579</v>
      </c>
      <c r="L1234">
        <v>0</v>
      </c>
      <c r="M1234">
        <v>0</v>
      </c>
      <c r="N1234">
        <v>0</v>
      </c>
      <c r="O1234">
        <v>8037.2434999999996</v>
      </c>
      <c r="P1234">
        <v>10714.727699999999</v>
      </c>
      <c r="Q1234">
        <v>6481.9775</v>
      </c>
      <c r="R1234" t="s">
        <v>223</v>
      </c>
      <c r="S1234">
        <v>-85.448229999999995</v>
      </c>
      <c r="T1234">
        <v>-52.242114999999998</v>
      </c>
      <c r="U1234">
        <v>-47.786104000000002</v>
      </c>
      <c r="V1234">
        <v>-88.320634999999996</v>
      </c>
      <c r="W1234">
        <v>48.419443000000001</v>
      </c>
      <c r="X1234">
        <v>-53.764904000000001</v>
      </c>
      <c r="Y1234">
        <v>0</v>
      </c>
      <c r="Z1234">
        <v>0</v>
      </c>
      <c r="AA1234">
        <v>0</v>
      </c>
      <c r="AB1234">
        <v>-0.156998</v>
      </c>
      <c r="AC1234">
        <v>5.9574000000000002E-2</v>
      </c>
      <c r="AD1234">
        <v>-0.48022700000000001</v>
      </c>
      <c r="AE1234">
        <v>1.0559529999999999</v>
      </c>
      <c r="AF1234">
        <v>1.156671</v>
      </c>
      <c r="AG1234">
        <v>-0.220137</v>
      </c>
      <c r="AH1234">
        <v>4.815855</v>
      </c>
      <c r="AI1234">
        <v>0.86171699999999996</v>
      </c>
      <c r="AJ1234">
        <v>-1.3670279999999999</v>
      </c>
      <c r="AK1234">
        <v>-2.6401140000000001</v>
      </c>
      <c r="AL1234">
        <v>-0.49031599999999997</v>
      </c>
      <c r="AM1234" t="s">
        <v>221</v>
      </c>
      <c r="AN1234">
        <v>749.205648</v>
      </c>
      <c r="AO1234">
        <v>288.28016300000002</v>
      </c>
      <c r="AP1234">
        <v>340.33949200000001</v>
      </c>
      <c r="AQ1234">
        <v>1.116622</v>
      </c>
      <c r="AR1234">
        <v>92782.964559</v>
      </c>
      <c r="AS1234" t="s">
        <v>224</v>
      </c>
      <c r="AT1234">
        <v>6.0000000000000001E-3</v>
      </c>
      <c r="AU1234">
        <v>0.6</v>
      </c>
      <c r="AV1234">
        <v>0</v>
      </c>
      <c r="AW1234">
        <v>0</v>
      </c>
      <c r="AX1234">
        <v>0</v>
      </c>
      <c r="AY1234" t="s">
        <v>302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303</v>
      </c>
      <c r="BH1234">
        <v>-600743.22264599998</v>
      </c>
      <c r="BI1234">
        <v>-383003.10718400002</v>
      </c>
      <c r="BJ1234">
        <v>-324515.07878799998</v>
      </c>
      <c r="BK1234">
        <v>0</v>
      </c>
      <c r="BL1234">
        <v>0</v>
      </c>
      <c r="BM1234">
        <v>0</v>
      </c>
      <c r="BN1234" t="s">
        <v>304</v>
      </c>
      <c r="BO1234">
        <v>0</v>
      </c>
      <c r="BP1234">
        <v>0</v>
      </c>
      <c r="BQ1234">
        <v>0</v>
      </c>
    </row>
    <row r="1235" spans="1:69">
      <c r="A1235">
        <v>1234</v>
      </c>
      <c r="C1235" t="s">
        <v>301</v>
      </c>
      <c r="D1235">
        <v>18.009194999999998</v>
      </c>
      <c r="E1235">
        <v>18.009194999999998</v>
      </c>
      <c r="F1235">
        <v>0</v>
      </c>
      <c r="G1235">
        <v>-5.0000000000000004E-6</v>
      </c>
      <c r="H1235">
        <v>1</v>
      </c>
      <c r="I1235">
        <v>9.9999999999999995E-7</v>
      </c>
      <c r="J1235" t="s">
        <v>222</v>
      </c>
      <c r="K1235">
        <v>7579</v>
      </c>
      <c r="L1235">
        <v>0</v>
      </c>
      <c r="M1235">
        <v>0</v>
      </c>
      <c r="N1235">
        <v>0</v>
      </c>
      <c r="O1235">
        <v>8037.2434999999996</v>
      </c>
      <c r="P1235">
        <v>10714.727699999999</v>
      </c>
      <c r="Q1235">
        <v>6481.9775</v>
      </c>
      <c r="R1235" t="s">
        <v>223</v>
      </c>
      <c r="S1235">
        <v>-86.299352999999996</v>
      </c>
      <c r="T1235">
        <v>-52.253419999999998</v>
      </c>
      <c r="U1235">
        <v>-49.343770999999997</v>
      </c>
      <c r="V1235">
        <v>-88.525794000000005</v>
      </c>
      <c r="W1235">
        <v>47.645937000000004</v>
      </c>
      <c r="X1235">
        <v>-54.978141999999998</v>
      </c>
      <c r="Y1235">
        <v>0</v>
      </c>
      <c r="Z1235">
        <v>0</v>
      </c>
      <c r="AA1235">
        <v>0</v>
      </c>
      <c r="AB1235">
        <v>-0.15914800000000001</v>
      </c>
      <c r="AC1235">
        <v>6.0385000000000001E-2</v>
      </c>
      <c r="AD1235">
        <v>-0.47961900000000002</v>
      </c>
      <c r="AE1235">
        <v>1.0549980000000001</v>
      </c>
      <c r="AF1235">
        <v>1.157033</v>
      </c>
      <c r="AG1235">
        <v>-0.22301499999999999</v>
      </c>
      <c r="AH1235">
        <v>4.8160569999999998</v>
      </c>
      <c r="AI1235">
        <v>0.85465400000000002</v>
      </c>
      <c r="AJ1235">
        <v>-1.360846</v>
      </c>
      <c r="AK1235">
        <v>-2.6478419999999998</v>
      </c>
      <c r="AL1235">
        <v>-0.50043300000000002</v>
      </c>
      <c r="AM1235" t="s">
        <v>221</v>
      </c>
      <c r="AN1235">
        <v>748.63416199999995</v>
      </c>
      <c r="AO1235">
        <v>288.28387800000002</v>
      </c>
      <c r="AP1235">
        <v>340.34168399999999</v>
      </c>
      <c r="AQ1235">
        <v>1.116684</v>
      </c>
      <c r="AR1235">
        <v>92789.248833000005</v>
      </c>
      <c r="AS1235" t="s">
        <v>224</v>
      </c>
      <c r="AT1235">
        <v>6.0000000000000001E-3</v>
      </c>
      <c r="AU1235">
        <v>0.6</v>
      </c>
      <c r="AV1235">
        <v>0</v>
      </c>
      <c r="AW1235">
        <v>0</v>
      </c>
      <c r="AX1235">
        <v>0</v>
      </c>
      <c r="AY1235" t="s">
        <v>302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303</v>
      </c>
      <c r="BH1235">
        <v>-607768.659079</v>
      </c>
      <c r="BI1235">
        <v>-382563.48754900001</v>
      </c>
      <c r="BJ1235">
        <v>-336265.84854400001</v>
      </c>
      <c r="BK1235">
        <v>0</v>
      </c>
      <c r="BL1235">
        <v>0</v>
      </c>
      <c r="BM1235">
        <v>0</v>
      </c>
      <c r="BN1235" t="s">
        <v>304</v>
      </c>
      <c r="BO1235">
        <v>0</v>
      </c>
      <c r="BP1235">
        <v>0</v>
      </c>
      <c r="BQ1235">
        <v>0</v>
      </c>
    </row>
    <row r="1236" spans="1:69">
      <c r="A1236">
        <v>1235</v>
      </c>
      <c r="C1236" t="s">
        <v>301</v>
      </c>
      <c r="D1236">
        <v>18.009226000000002</v>
      </c>
      <c r="E1236">
        <v>18.009226000000002</v>
      </c>
      <c r="F1236">
        <v>0</v>
      </c>
      <c r="G1236">
        <v>-5.0000000000000004E-6</v>
      </c>
      <c r="H1236">
        <v>1</v>
      </c>
      <c r="I1236">
        <v>9.9999999999999995E-7</v>
      </c>
      <c r="J1236" t="s">
        <v>222</v>
      </c>
      <c r="K1236">
        <v>7579</v>
      </c>
      <c r="L1236">
        <v>0</v>
      </c>
      <c r="M1236">
        <v>0</v>
      </c>
      <c r="N1236">
        <v>0</v>
      </c>
      <c r="O1236">
        <v>8037.2434999999996</v>
      </c>
      <c r="P1236">
        <v>10714.727699999999</v>
      </c>
      <c r="Q1236">
        <v>6481.9775</v>
      </c>
      <c r="R1236" t="s">
        <v>223</v>
      </c>
      <c r="S1236">
        <v>-87.168935000000005</v>
      </c>
      <c r="T1236">
        <v>-52.257466000000001</v>
      </c>
      <c r="U1236">
        <v>-50.943976999999997</v>
      </c>
      <c r="V1236">
        <v>-88.727423999999999</v>
      </c>
      <c r="W1236">
        <v>46.863266000000003</v>
      </c>
      <c r="X1236">
        <v>-56.197369000000002</v>
      </c>
      <c r="Y1236">
        <v>0</v>
      </c>
      <c r="Z1236">
        <v>0</v>
      </c>
      <c r="AA1236">
        <v>0</v>
      </c>
      <c r="AB1236">
        <v>-0.16129599999999999</v>
      </c>
      <c r="AC1236">
        <v>6.1194999999999999E-2</v>
      </c>
      <c r="AD1236">
        <v>-0.47900300000000001</v>
      </c>
      <c r="AE1236">
        <v>1.05403</v>
      </c>
      <c r="AF1236">
        <v>1.1574009999999999</v>
      </c>
      <c r="AG1236">
        <v>-0.22588900000000001</v>
      </c>
      <c r="AH1236">
        <v>4.8162989999999999</v>
      </c>
      <c r="AI1236">
        <v>0.84758599999999995</v>
      </c>
      <c r="AJ1236">
        <v>-1.354698</v>
      </c>
      <c r="AK1236">
        <v>-2.6556630000000001</v>
      </c>
      <c r="AL1236">
        <v>-0.51052799999999998</v>
      </c>
      <c r="AM1236" t="s">
        <v>221</v>
      </c>
      <c r="AN1236">
        <v>748.05890199999999</v>
      </c>
      <c r="AO1236">
        <v>288.28761700000001</v>
      </c>
      <c r="AP1236">
        <v>340.34389199999998</v>
      </c>
      <c r="AQ1236">
        <v>1.1167450000000001</v>
      </c>
      <c r="AR1236">
        <v>92795.574949000002</v>
      </c>
      <c r="AS1236" t="s">
        <v>224</v>
      </c>
      <c r="AT1236">
        <v>6.0000000000000001E-3</v>
      </c>
      <c r="AU1236">
        <v>0.6</v>
      </c>
      <c r="AV1236">
        <v>0</v>
      </c>
      <c r="AW1236">
        <v>0</v>
      </c>
      <c r="AX1236">
        <v>0</v>
      </c>
      <c r="AY1236" t="s">
        <v>302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303</v>
      </c>
      <c r="BH1236">
        <v>-614943.71457299998</v>
      </c>
      <c r="BI1236">
        <v>-382059.05836199998</v>
      </c>
      <c r="BJ1236">
        <v>-348353.84157799999</v>
      </c>
      <c r="BK1236">
        <v>0</v>
      </c>
      <c r="BL1236">
        <v>0</v>
      </c>
      <c r="BM1236">
        <v>0</v>
      </c>
      <c r="BN1236" t="s">
        <v>304</v>
      </c>
      <c r="BO1236">
        <v>0</v>
      </c>
      <c r="BP1236">
        <v>0</v>
      </c>
      <c r="BQ1236">
        <v>0</v>
      </c>
    </row>
    <row r="1237" spans="1:69">
      <c r="A1237">
        <v>1236</v>
      </c>
      <c r="C1237" t="s">
        <v>301</v>
      </c>
      <c r="D1237">
        <v>18.009226000000002</v>
      </c>
      <c r="E1237">
        <v>18.009226000000002</v>
      </c>
      <c r="F1237">
        <v>0</v>
      </c>
      <c r="G1237">
        <v>-5.0000000000000004E-6</v>
      </c>
      <c r="H1237">
        <v>1</v>
      </c>
      <c r="I1237">
        <v>9.9999999999999995E-7</v>
      </c>
      <c r="J1237" t="s">
        <v>222</v>
      </c>
      <c r="K1237">
        <v>7579</v>
      </c>
      <c r="L1237">
        <v>0</v>
      </c>
      <c r="M1237">
        <v>0</v>
      </c>
      <c r="N1237">
        <v>0</v>
      </c>
      <c r="O1237">
        <v>8037.2434999999996</v>
      </c>
      <c r="P1237">
        <v>10714.727699999999</v>
      </c>
      <c r="Q1237">
        <v>6481.9775</v>
      </c>
      <c r="R1237" t="s">
        <v>223</v>
      </c>
      <c r="S1237">
        <v>-88.05753</v>
      </c>
      <c r="T1237">
        <v>-52.253599000000001</v>
      </c>
      <c r="U1237">
        <v>-52.588247000000003</v>
      </c>
      <c r="V1237">
        <v>-88.925512999999995</v>
      </c>
      <c r="W1237">
        <v>46.071401000000002</v>
      </c>
      <c r="X1237">
        <v>-57.422756</v>
      </c>
      <c r="Y1237">
        <v>0</v>
      </c>
      <c r="Z1237">
        <v>0</v>
      </c>
      <c r="AA1237">
        <v>0</v>
      </c>
      <c r="AB1237">
        <v>-0.163443</v>
      </c>
      <c r="AC1237">
        <v>6.2002000000000002E-2</v>
      </c>
      <c r="AD1237">
        <v>-0.47837800000000003</v>
      </c>
      <c r="AE1237">
        <v>1.0530489999999999</v>
      </c>
      <c r="AF1237">
        <v>1.1577729999999999</v>
      </c>
      <c r="AG1237">
        <v>-0.22875899999999999</v>
      </c>
      <c r="AH1237">
        <v>4.8165810000000002</v>
      </c>
      <c r="AI1237">
        <v>0.84051299999999995</v>
      </c>
      <c r="AJ1237">
        <v>-1.348584</v>
      </c>
      <c r="AK1237">
        <v>-2.6635779999999998</v>
      </c>
      <c r="AL1237">
        <v>-0.52059999999999995</v>
      </c>
      <c r="AM1237" t="s">
        <v>221</v>
      </c>
      <c r="AN1237">
        <v>747.47980500000006</v>
      </c>
      <c r="AO1237">
        <v>288.291381</v>
      </c>
      <c r="AP1237">
        <v>340.346114</v>
      </c>
      <c r="AQ1237">
        <v>1.1168070000000001</v>
      </c>
      <c r="AR1237">
        <v>92801.943620999999</v>
      </c>
      <c r="AS1237" t="s">
        <v>224</v>
      </c>
      <c r="AT1237">
        <v>6.0000000000000001E-3</v>
      </c>
      <c r="AU1237">
        <v>0.6</v>
      </c>
      <c r="AV1237">
        <v>0</v>
      </c>
      <c r="AW1237">
        <v>0</v>
      </c>
      <c r="AX1237">
        <v>0</v>
      </c>
      <c r="AY1237" t="s">
        <v>302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303</v>
      </c>
      <c r="BH1237">
        <v>-622272.95915999997</v>
      </c>
      <c r="BI1237">
        <v>-381483.56865899998</v>
      </c>
      <c r="BJ1237">
        <v>-360791.232617</v>
      </c>
      <c r="BK1237">
        <v>0</v>
      </c>
      <c r="BL1237">
        <v>0</v>
      </c>
      <c r="BM1237">
        <v>0</v>
      </c>
      <c r="BN1237" t="s">
        <v>304</v>
      </c>
      <c r="BO1237">
        <v>0</v>
      </c>
      <c r="BP1237">
        <v>0</v>
      </c>
      <c r="BQ1237">
        <v>0</v>
      </c>
    </row>
    <row r="1238" spans="1:69">
      <c r="A1238">
        <v>1237</v>
      </c>
      <c r="C1238" t="s">
        <v>301</v>
      </c>
      <c r="D1238">
        <v>18.009226000000002</v>
      </c>
      <c r="E1238">
        <v>18.009226000000002</v>
      </c>
      <c r="F1238">
        <v>0</v>
      </c>
      <c r="G1238">
        <v>-5.0000000000000004E-6</v>
      </c>
      <c r="H1238">
        <v>1</v>
      </c>
      <c r="I1238">
        <v>9.9999999999999995E-7</v>
      </c>
      <c r="J1238" t="s">
        <v>222</v>
      </c>
      <c r="K1238">
        <v>7579</v>
      </c>
      <c r="L1238">
        <v>0</v>
      </c>
      <c r="M1238">
        <v>0</v>
      </c>
      <c r="N1238">
        <v>0</v>
      </c>
      <c r="O1238">
        <v>8037.2434999999996</v>
      </c>
      <c r="P1238">
        <v>10714.727699999999</v>
      </c>
      <c r="Q1238">
        <v>6481.9775</v>
      </c>
      <c r="R1238" t="s">
        <v>223</v>
      </c>
      <c r="S1238">
        <v>-88.965773999999996</v>
      </c>
      <c r="T1238">
        <v>-52.240957000000002</v>
      </c>
      <c r="U1238">
        <v>-54.278196999999999</v>
      </c>
      <c r="V1238">
        <v>-89.120192000000003</v>
      </c>
      <c r="W1238">
        <v>45.270477999999997</v>
      </c>
      <c r="X1238">
        <v>-58.654539999999997</v>
      </c>
      <c r="Y1238">
        <v>0</v>
      </c>
      <c r="Z1238">
        <v>0</v>
      </c>
      <c r="AA1238">
        <v>0</v>
      </c>
      <c r="AB1238">
        <v>-0.16558700000000001</v>
      </c>
      <c r="AC1238">
        <v>6.2807000000000002E-2</v>
      </c>
      <c r="AD1238">
        <v>-0.477744</v>
      </c>
      <c r="AE1238">
        <v>1.0520560000000001</v>
      </c>
      <c r="AF1238">
        <v>1.1581490000000001</v>
      </c>
      <c r="AG1238">
        <v>-0.231626</v>
      </c>
      <c r="AH1238">
        <v>4.8169000000000004</v>
      </c>
      <c r="AI1238">
        <v>0.83343500000000004</v>
      </c>
      <c r="AJ1238">
        <v>-1.342503</v>
      </c>
      <c r="AK1238">
        <v>-2.671589</v>
      </c>
      <c r="AL1238">
        <v>-0.53064599999999995</v>
      </c>
      <c r="AM1238" t="s">
        <v>221</v>
      </c>
      <c r="AN1238">
        <v>746.89680399999997</v>
      </c>
      <c r="AO1238">
        <v>288.29517099999998</v>
      </c>
      <c r="AP1238">
        <v>340.34834999999998</v>
      </c>
      <c r="AQ1238">
        <v>1.11687</v>
      </c>
      <c r="AR1238">
        <v>92808.355580999996</v>
      </c>
      <c r="AS1238" t="s">
        <v>224</v>
      </c>
      <c r="AT1238">
        <v>6.0000000000000001E-3</v>
      </c>
      <c r="AU1238">
        <v>0.6</v>
      </c>
      <c r="AV1238">
        <v>0</v>
      </c>
      <c r="AW1238">
        <v>0</v>
      </c>
      <c r="AX1238">
        <v>0</v>
      </c>
      <c r="AY1238" t="s">
        <v>302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303</v>
      </c>
      <c r="BH1238">
        <v>-629762.85174800002</v>
      </c>
      <c r="BI1238">
        <v>-380832.06219299999</v>
      </c>
      <c r="BJ1238">
        <v>-373591.32508699998</v>
      </c>
      <c r="BK1238">
        <v>0</v>
      </c>
      <c r="BL1238">
        <v>0</v>
      </c>
      <c r="BM1238">
        <v>0</v>
      </c>
      <c r="BN1238" t="s">
        <v>304</v>
      </c>
      <c r="BO1238">
        <v>0</v>
      </c>
      <c r="BP1238">
        <v>0</v>
      </c>
      <c r="BQ1238">
        <v>0</v>
      </c>
    </row>
    <row r="1239" spans="1:69">
      <c r="A1239">
        <v>1238</v>
      </c>
      <c r="C1239" t="s">
        <v>301</v>
      </c>
      <c r="D1239">
        <v>18.009226000000002</v>
      </c>
      <c r="E1239">
        <v>18.009226000000002</v>
      </c>
      <c r="F1239">
        <v>0</v>
      </c>
      <c r="G1239">
        <v>-5.0000000000000004E-6</v>
      </c>
      <c r="H1239">
        <v>1</v>
      </c>
      <c r="I1239">
        <v>9.9999999999999995E-7</v>
      </c>
      <c r="J1239" t="s">
        <v>222</v>
      </c>
      <c r="K1239">
        <v>7579</v>
      </c>
      <c r="L1239">
        <v>0</v>
      </c>
      <c r="M1239">
        <v>0</v>
      </c>
      <c r="N1239">
        <v>0</v>
      </c>
      <c r="O1239">
        <v>8037.2434999999996</v>
      </c>
      <c r="P1239">
        <v>10714.727699999999</v>
      </c>
      <c r="Q1239">
        <v>6481.9775</v>
      </c>
      <c r="R1239" t="s">
        <v>223</v>
      </c>
      <c r="S1239">
        <v>-89.894484000000006</v>
      </c>
      <c r="T1239">
        <v>-52.218916999999998</v>
      </c>
      <c r="U1239">
        <v>-56.015621000000003</v>
      </c>
      <c r="V1239">
        <v>-89.311374000000001</v>
      </c>
      <c r="W1239">
        <v>44.460428999999998</v>
      </c>
      <c r="X1239">
        <v>-59.892901999999999</v>
      </c>
      <c r="Y1239">
        <v>0</v>
      </c>
      <c r="Z1239">
        <v>0</v>
      </c>
      <c r="AA1239">
        <v>0</v>
      </c>
      <c r="AB1239">
        <v>-0.16772999999999999</v>
      </c>
      <c r="AC1239">
        <v>6.361E-2</v>
      </c>
      <c r="AD1239">
        <v>-0.477101</v>
      </c>
      <c r="AE1239">
        <v>1.0510489999999999</v>
      </c>
      <c r="AF1239">
        <v>1.158531</v>
      </c>
      <c r="AG1239">
        <v>-0.234488</v>
      </c>
      <c r="AH1239">
        <v>4.8172560000000004</v>
      </c>
      <c r="AI1239">
        <v>0.826353</v>
      </c>
      <c r="AJ1239">
        <v>-1.3364529999999999</v>
      </c>
      <c r="AK1239">
        <v>-2.6796959999999999</v>
      </c>
      <c r="AL1239">
        <v>-0.54066499999999995</v>
      </c>
      <c r="AM1239" t="s">
        <v>221</v>
      </c>
      <c r="AN1239">
        <v>746.30983300000003</v>
      </c>
      <c r="AO1239">
        <v>288.29898600000001</v>
      </c>
      <c r="AP1239">
        <v>340.35060199999998</v>
      </c>
      <c r="AQ1239">
        <v>1.116933</v>
      </c>
      <c r="AR1239">
        <v>92814.811575999993</v>
      </c>
      <c r="AS1239" t="s">
        <v>224</v>
      </c>
      <c r="AT1239">
        <v>6.0000000000000001E-3</v>
      </c>
      <c r="AU1239">
        <v>0.6</v>
      </c>
      <c r="AV1239">
        <v>0</v>
      </c>
      <c r="AW1239">
        <v>0</v>
      </c>
      <c r="AX1239">
        <v>0</v>
      </c>
      <c r="AY1239" t="s">
        <v>302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303</v>
      </c>
      <c r="BH1239">
        <v>-637417.30165799998</v>
      </c>
      <c r="BI1239">
        <v>-380096.94334300002</v>
      </c>
      <c r="BJ1239">
        <v>-386767.00228800002</v>
      </c>
      <c r="BK1239">
        <v>0</v>
      </c>
      <c r="BL1239">
        <v>0</v>
      </c>
      <c r="BM1239">
        <v>0</v>
      </c>
      <c r="BN1239" t="s">
        <v>304</v>
      </c>
      <c r="BO1239">
        <v>0</v>
      </c>
      <c r="BP1239">
        <v>0</v>
      </c>
      <c r="BQ1239">
        <v>0</v>
      </c>
    </row>
    <row r="1240" spans="1:69">
      <c r="A1240">
        <v>1239</v>
      </c>
      <c r="C1240" t="s">
        <v>301</v>
      </c>
      <c r="D1240">
        <v>18.009226000000002</v>
      </c>
      <c r="E1240">
        <v>18.009226000000002</v>
      </c>
      <c r="F1240">
        <v>0</v>
      </c>
      <c r="G1240">
        <v>-5.0000000000000004E-6</v>
      </c>
      <c r="H1240">
        <v>1</v>
      </c>
      <c r="I1240">
        <v>9.9999999999999995E-7</v>
      </c>
      <c r="J1240" t="s">
        <v>222</v>
      </c>
      <c r="K1240">
        <v>7579</v>
      </c>
      <c r="L1240">
        <v>0</v>
      </c>
      <c r="M1240">
        <v>0</v>
      </c>
      <c r="N1240">
        <v>0</v>
      </c>
      <c r="O1240">
        <v>8037.2434999999996</v>
      </c>
      <c r="P1240">
        <v>10714.727699999999</v>
      </c>
      <c r="Q1240">
        <v>6481.9775</v>
      </c>
      <c r="R1240" t="s">
        <v>223</v>
      </c>
      <c r="S1240">
        <v>-90.844185999999993</v>
      </c>
      <c r="T1240">
        <v>-52.186461999999999</v>
      </c>
      <c r="U1240">
        <v>-57.802173000000003</v>
      </c>
      <c r="V1240">
        <v>-89.499201999999997</v>
      </c>
      <c r="W1240">
        <v>43.641384000000002</v>
      </c>
      <c r="X1240">
        <v>-61.138083999999999</v>
      </c>
      <c r="Y1240">
        <v>0</v>
      </c>
      <c r="Z1240">
        <v>0</v>
      </c>
      <c r="AA1240">
        <v>0</v>
      </c>
      <c r="AB1240">
        <v>-0.16986999999999999</v>
      </c>
      <c r="AC1240">
        <v>6.4410999999999996E-2</v>
      </c>
      <c r="AD1240">
        <v>-0.47644900000000001</v>
      </c>
      <c r="AE1240">
        <v>1.05003</v>
      </c>
      <c r="AF1240">
        <v>1.1589179999999999</v>
      </c>
      <c r="AG1240">
        <v>-0.237347</v>
      </c>
      <c r="AH1240">
        <v>4.8176490000000003</v>
      </c>
      <c r="AI1240">
        <v>0.81926600000000005</v>
      </c>
      <c r="AJ1240">
        <v>-1.330435</v>
      </c>
      <c r="AK1240">
        <v>-2.6879</v>
      </c>
      <c r="AL1240">
        <v>-0.55065399999999998</v>
      </c>
      <c r="AM1240" t="s">
        <v>221</v>
      </c>
      <c r="AN1240">
        <v>745.71882100000005</v>
      </c>
      <c r="AO1240">
        <v>288.30282799999998</v>
      </c>
      <c r="AP1240">
        <v>340.35287</v>
      </c>
      <c r="AQ1240">
        <v>1.1169960000000001</v>
      </c>
      <c r="AR1240">
        <v>92821.312374999994</v>
      </c>
      <c r="AS1240" t="s">
        <v>224</v>
      </c>
      <c r="AT1240">
        <v>6.0000000000000001E-3</v>
      </c>
      <c r="AU1240">
        <v>0.6</v>
      </c>
      <c r="AV1240">
        <v>0</v>
      </c>
      <c r="AW1240">
        <v>0</v>
      </c>
      <c r="AX1240">
        <v>0</v>
      </c>
      <c r="AY1240" t="s">
        <v>302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303</v>
      </c>
      <c r="BH1240">
        <v>-645243.18128899997</v>
      </c>
      <c r="BI1240">
        <v>-379272.32804400002</v>
      </c>
      <c r="BJ1240">
        <v>-400332.55073299998</v>
      </c>
      <c r="BK1240">
        <v>0</v>
      </c>
      <c r="BL1240">
        <v>0</v>
      </c>
      <c r="BM1240">
        <v>0</v>
      </c>
      <c r="BN1240" t="s">
        <v>304</v>
      </c>
      <c r="BO1240">
        <v>0</v>
      </c>
      <c r="BP1240">
        <v>0</v>
      </c>
      <c r="BQ1240">
        <v>0</v>
      </c>
    </row>
    <row r="1241" spans="1:69">
      <c r="A1241">
        <v>1240</v>
      </c>
      <c r="C1241" t="s">
        <v>301</v>
      </c>
      <c r="D1241">
        <v>18.009226000000002</v>
      </c>
      <c r="E1241">
        <v>18.009226000000002</v>
      </c>
      <c r="F1241">
        <v>0</v>
      </c>
      <c r="G1241">
        <v>-5.0000000000000004E-6</v>
      </c>
      <c r="H1241">
        <v>1</v>
      </c>
      <c r="I1241">
        <v>9.9999999999999995E-7</v>
      </c>
      <c r="J1241" t="s">
        <v>222</v>
      </c>
      <c r="K1241">
        <v>7579</v>
      </c>
      <c r="L1241">
        <v>0</v>
      </c>
      <c r="M1241">
        <v>0</v>
      </c>
      <c r="N1241">
        <v>0</v>
      </c>
      <c r="O1241">
        <v>8037.2434999999996</v>
      </c>
      <c r="P1241">
        <v>10714.727699999999</v>
      </c>
      <c r="Q1241">
        <v>6481.9775</v>
      </c>
      <c r="R1241" t="s">
        <v>223</v>
      </c>
      <c r="S1241">
        <v>-91.815770999999998</v>
      </c>
      <c r="T1241">
        <v>-52.142825999999999</v>
      </c>
      <c r="U1241">
        <v>-59.639812999999997</v>
      </c>
      <c r="V1241">
        <v>-89.683646999999993</v>
      </c>
      <c r="W1241">
        <v>42.813326000000004</v>
      </c>
      <c r="X1241">
        <v>-62.390304</v>
      </c>
      <c r="Y1241">
        <v>0</v>
      </c>
      <c r="Z1241">
        <v>0</v>
      </c>
      <c r="AA1241">
        <v>0</v>
      </c>
      <c r="AB1241">
        <v>-0.172009</v>
      </c>
      <c r="AC1241">
        <v>6.5210000000000004E-2</v>
      </c>
      <c r="AD1241">
        <v>-0.47578900000000002</v>
      </c>
      <c r="AE1241">
        <v>1.0489980000000001</v>
      </c>
      <c r="AF1241">
        <v>1.1593089999999999</v>
      </c>
      <c r="AG1241">
        <v>-0.240202</v>
      </c>
      <c r="AH1241">
        <v>4.8180769999999997</v>
      </c>
      <c r="AI1241">
        <v>0.81217399999999995</v>
      </c>
      <c r="AJ1241">
        <v>-1.324446</v>
      </c>
      <c r="AK1241">
        <v>-2.6962030000000001</v>
      </c>
      <c r="AL1241">
        <v>-0.56061300000000003</v>
      </c>
      <c r="AM1241" t="s">
        <v>221</v>
      </c>
      <c r="AN1241">
        <v>745.12369999999999</v>
      </c>
      <c r="AO1241">
        <v>288.30669599999999</v>
      </c>
      <c r="AP1241">
        <v>340.35515299999997</v>
      </c>
      <c r="AQ1241">
        <v>1.1170599999999999</v>
      </c>
      <c r="AR1241">
        <v>92827.858762000003</v>
      </c>
      <c r="AS1241" t="s">
        <v>224</v>
      </c>
      <c r="AT1241">
        <v>6.0000000000000001E-3</v>
      </c>
      <c r="AU1241">
        <v>0.6</v>
      </c>
      <c r="AV1241">
        <v>0</v>
      </c>
      <c r="AW1241">
        <v>0</v>
      </c>
      <c r="AX1241">
        <v>0</v>
      </c>
      <c r="AY1241" t="s">
        <v>302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303</v>
      </c>
      <c r="BH1241">
        <v>-653245.38184699998</v>
      </c>
      <c r="BI1241">
        <v>-378350.24506799999</v>
      </c>
      <c r="BJ1241">
        <v>-414302.15719</v>
      </c>
      <c r="BK1241">
        <v>0</v>
      </c>
      <c r="BL1241">
        <v>0</v>
      </c>
      <c r="BM1241">
        <v>0</v>
      </c>
      <c r="BN1241" t="s">
        <v>304</v>
      </c>
      <c r="BO1241">
        <v>0</v>
      </c>
      <c r="BP1241">
        <v>0</v>
      </c>
      <c r="BQ1241">
        <v>0</v>
      </c>
    </row>
    <row r="1242" spans="1:69">
      <c r="A1242">
        <v>1241</v>
      </c>
      <c r="C1242" t="s">
        <v>301</v>
      </c>
      <c r="D1242">
        <v>18.009226000000002</v>
      </c>
      <c r="E1242">
        <v>18.009226000000002</v>
      </c>
      <c r="F1242">
        <v>0</v>
      </c>
      <c r="G1242">
        <v>-5.0000000000000004E-6</v>
      </c>
      <c r="H1242">
        <v>1</v>
      </c>
      <c r="I1242">
        <v>9.9999999999999995E-7</v>
      </c>
      <c r="J1242" t="s">
        <v>222</v>
      </c>
      <c r="K1242">
        <v>7579</v>
      </c>
      <c r="L1242">
        <v>0</v>
      </c>
      <c r="M1242">
        <v>0</v>
      </c>
      <c r="N1242">
        <v>0</v>
      </c>
      <c r="O1242">
        <v>8037.2434999999996</v>
      </c>
      <c r="P1242">
        <v>10714.727699999999</v>
      </c>
      <c r="Q1242">
        <v>6481.9775</v>
      </c>
      <c r="R1242" t="s">
        <v>223</v>
      </c>
      <c r="S1242">
        <v>-92.809877999999998</v>
      </c>
      <c r="T1242">
        <v>-52.086973</v>
      </c>
      <c r="U1242">
        <v>-61.530383999999998</v>
      </c>
      <c r="V1242">
        <v>-89.864763999999994</v>
      </c>
      <c r="W1242">
        <v>41.976342000000002</v>
      </c>
      <c r="X1242">
        <v>-63.649825999999997</v>
      </c>
      <c r="Y1242">
        <v>0</v>
      </c>
      <c r="Z1242">
        <v>0</v>
      </c>
      <c r="AA1242">
        <v>0</v>
      </c>
      <c r="AB1242">
        <v>-0.17414499999999999</v>
      </c>
      <c r="AC1242">
        <v>6.6006999999999996E-2</v>
      </c>
      <c r="AD1242">
        <v>-0.47512100000000002</v>
      </c>
      <c r="AE1242">
        <v>1.0479529999999999</v>
      </c>
      <c r="AF1242">
        <v>1.159705</v>
      </c>
      <c r="AG1242">
        <v>-0.24305199999999999</v>
      </c>
      <c r="AH1242">
        <v>4.8185399999999996</v>
      </c>
      <c r="AI1242">
        <v>0.80507799999999996</v>
      </c>
      <c r="AJ1242">
        <v>-1.318487</v>
      </c>
      <c r="AK1242">
        <v>-2.7046049999999999</v>
      </c>
      <c r="AL1242">
        <v>-0.57053799999999999</v>
      </c>
      <c r="AM1242" t="s">
        <v>221</v>
      </c>
      <c r="AN1242">
        <v>744.52439500000003</v>
      </c>
      <c r="AO1242">
        <v>288.31059099999999</v>
      </c>
      <c r="AP1242">
        <v>340.35745300000002</v>
      </c>
      <c r="AQ1242">
        <v>1.117124</v>
      </c>
      <c r="AR1242">
        <v>92834.451541999995</v>
      </c>
      <c r="AS1242" t="s">
        <v>224</v>
      </c>
      <c r="AT1242">
        <v>6.0000000000000001E-3</v>
      </c>
      <c r="AU1242">
        <v>0.6</v>
      </c>
      <c r="AV1242">
        <v>0</v>
      </c>
      <c r="AW1242">
        <v>0</v>
      </c>
      <c r="AX1242">
        <v>0</v>
      </c>
      <c r="AY1242" t="s">
        <v>302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303</v>
      </c>
      <c r="BH1242">
        <v>-661430.00345299998</v>
      </c>
      <c r="BI1242">
        <v>-377323.28894900001</v>
      </c>
      <c r="BJ1242">
        <v>-428690.96117099997</v>
      </c>
      <c r="BK1242">
        <v>0</v>
      </c>
      <c r="BL1242">
        <v>0</v>
      </c>
      <c r="BM1242">
        <v>0</v>
      </c>
      <c r="BN1242" t="s">
        <v>304</v>
      </c>
      <c r="BO1242">
        <v>0</v>
      </c>
      <c r="BP1242">
        <v>0</v>
      </c>
      <c r="BQ1242">
        <v>0</v>
      </c>
    </row>
    <row r="1243" spans="1:69">
      <c r="A1243">
        <v>1242</v>
      </c>
      <c r="C1243" t="s">
        <v>301</v>
      </c>
      <c r="D1243">
        <v>18.009226000000002</v>
      </c>
      <c r="E1243">
        <v>18.009226000000002</v>
      </c>
      <c r="F1243">
        <v>0</v>
      </c>
      <c r="G1243">
        <v>-5.0000000000000004E-6</v>
      </c>
      <c r="H1243">
        <v>1</v>
      </c>
      <c r="I1243">
        <v>9.9999999999999995E-7</v>
      </c>
      <c r="J1243" t="s">
        <v>222</v>
      </c>
      <c r="K1243">
        <v>7579</v>
      </c>
      <c r="L1243">
        <v>0</v>
      </c>
      <c r="M1243">
        <v>0</v>
      </c>
      <c r="N1243">
        <v>0</v>
      </c>
      <c r="O1243">
        <v>8037.2434999999996</v>
      </c>
      <c r="P1243">
        <v>10714.727699999999</v>
      </c>
      <c r="Q1243">
        <v>6481.9775</v>
      </c>
      <c r="R1243" t="s">
        <v>223</v>
      </c>
      <c r="S1243">
        <v>-93.827275999999998</v>
      </c>
      <c r="T1243">
        <v>-52.01793</v>
      </c>
      <c r="U1243">
        <v>-63.475890999999997</v>
      </c>
      <c r="V1243">
        <v>-90.042558</v>
      </c>
      <c r="W1243">
        <v>41.130448000000001</v>
      </c>
      <c r="X1243">
        <v>-64.916899000000001</v>
      </c>
      <c r="Y1243">
        <v>0</v>
      </c>
      <c r="Z1243">
        <v>0</v>
      </c>
      <c r="AA1243">
        <v>0</v>
      </c>
      <c r="AB1243">
        <v>-0.17627999999999999</v>
      </c>
      <c r="AC1243">
        <v>6.6802E-2</v>
      </c>
      <c r="AD1243">
        <v>-0.474443</v>
      </c>
      <c r="AE1243">
        <v>1.0468949999999999</v>
      </c>
      <c r="AF1243">
        <v>1.1601060000000001</v>
      </c>
      <c r="AG1243">
        <v>-0.24589900000000001</v>
      </c>
      <c r="AH1243">
        <v>4.8190369999999998</v>
      </c>
      <c r="AI1243">
        <v>0.79797700000000005</v>
      </c>
      <c r="AJ1243">
        <v>-1.312557</v>
      </c>
      <c r="AK1243">
        <v>-2.7131069999999999</v>
      </c>
      <c r="AL1243">
        <v>-0.58042800000000006</v>
      </c>
      <c r="AM1243" t="s">
        <v>221</v>
      </c>
      <c r="AN1243">
        <v>743.92083300000002</v>
      </c>
      <c r="AO1243">
        <v>288.31451499999997</v>
      </c>
      <c r="AP1243">
        <v>340.35976799999997</v>
      </c>
      <c r="AQ1243">
        <v>1.117189</v>
      </c>
      <c r="AR1243">
        <v>92841.091539999994</v>
      </c>
      <c r="AS1243" t="s">
        <v>224</v>
      </c>
      <c r="AT1243">
        <v>6.0000000000000001E-3</v>
      </c>
      <c r="AU1243">
        <v>0.6</v>
      </c>
      <c r="AV1243">
        <v>0</v>
      </c>
      <c r="AW1243">
        <v>0</v>
      </c>
      <c r="AX1243">
        <v>0</v>
      </c>
      <c r="AY1243" t="s">
        <v>302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303</v>
      </c>
      <c r="BH1243">
        <v>-669802.66911300004</v>
      </c>
      <c r="BI1243">
        <v>-376182.82128500001</v>
      </c>
      <c r="BJ1243">
        <v>-443514.418465</v>
      </c>
      <c r="BK1243">
        <v>0</v>
      </c>
      <c r="BL1243">
        <v>0</v>
      </c>
      <c r="BM1243">
        <v>0</v>
      </c>
      <c r="BN1243" t="s">
        <v>304</v>
      </c>
      <c r="BO1243">
        <v>0</v>
      </c>
      <c r="BP1243">
        <v>0</v>
      </c>
      <c r="BQ1243">
        <v>0</v>
      </c>
    </row>
    <row r="1244" spans="1:69">
      <c r="A1244">
        <v>1243</v>
      </c>
      <c r="C1244" t="s">
        <v>301</v>
      </c>
      <c r="D1244">
        <v>18.009226000000002</v>
      </c>
      <c r="E1244">
        <v>18.009226000000002</v>
      </c>
      <c r="F1244">
        <v>0</v>
      </c>
      <c r="G1244">
        <v>-5.0000000000000004E-6</v>
      </c>
      <c r="H1244">
        <v>1</v>
      </c>
      <c r="I1244">
        <v>9.9999999999999995E-7</v>
      </c>
      <c r="J1244" t="s">
        <v>222</v>
      </c>
      <c r="K1244">
        <v>7579</v>
      </c>
      <c r="L1244">
        <v>0</v>
      </c>
      <c r="M1244">
        <v>0</v>
      </c>
      <c r="N1244">
        <v>0</v>
      </c>
      <c r="O1244">
        <v>8037.2434999999996</v>
      </c>
      <c r="P1244">
        <v>10714.727699999999</v>
      </c>
      <c r="Q1244">
        <v>6481.9775</v>
      </c>
      <c r="R1244" t="s">
        <v>223</v>
      </c>
      <c r="S1244">
        <v>-94.868730999999997</v>
      </c>
      <c r="T1244">
        <v>-51.934547000000002</v>
      </c>
      <c r="U1244">
        <v>-65.478371999999993</v>
      </c>
      <c r="V1244">
        <v>-90.217140999999998</v>
      </c>
      <c r="W1244">
        <v>40.275758000000003</v>
      </c>
      <c r="X1244">
        <v>-66.191801999999996</v>
      </c>
      <c r="Y1244">
        <v>0</v>
      </c>
      <c r="Z1244">
        <v>0</v>
      </c>
      <c r="AA1244">
        <v>0</v>
      </c>
      <c r="AB1244">
        <v>-0.17841199999999999</v>
      </c>
      <c r="AC1244">
        <v>6.7594000000000001E-2</v>
      </c>
      <c r="AD1244">
        <v>-0.47375699999999998</v>
      </c>
      <c r="AE1244">
        <v>1.045825</v>
      </c>
      <c r="AF1244">
        <v>1.1605110000000001</v>
      </c>
      <c r="AG1244">
        <v>-0.24874199999999999</v>
      </c>
      <c r="AH1244">
        <v>4.8195680000000003</v>
      </c>
      <c r="AI1244">
        <v>0.79087099999999999</v>
      </c>
      <c r="AJ1244">
        <v>-1.306654</v>
      </c>
      <c r="AK1244">
        <v>-2.7217099999999999</v>
      </c>
      <c r="AL1244">
        <v>-0.59028099999999994</v>
      </c>
      <c r="AM1244" t="s">
        <v>221</v>
      </c>
      <c r="AN1244">
        <v>743.31293800000003</v>
      </c>
      <c r="AO1244">
        <v>288.318466</v>
      </c>
      <c r="AP1244">
        <v>340.362101</v>
      </c>
      <c r="AQ1244">
        <v>1.117254</v>
      </c>
      <c r="AR1244">
        <v>92847.779597999994</v>
      </c>
      <c r="AS1244" t="s">
        <v>224</v>
      </c>
      <c r="AT1244">
        <v>6.0000000000000001E-3</v>
      </c>
      <c r="AU1244">
        <v>0.6</v>
      </c>
      <c r="AV1244">
        <v>0</v>
      </c>
      <c r="AW1244">
        <v>0</v>
      </c>
      <c r="AX1244">
        <v>0</v>
      </c>
      <c r="AY1244" t="s">
        <v>302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303</v>
      </c>
      <c r="BH1244">
        <v>-678370.44178200001</v>
      </c>
      <c r="BI1244">
        <v>-374920.66502900003</v>
      </c>
      <c r="BJ1244">
        <v>-458788.94664600003</v>
      </c>
      <c r="BK1244">
        <v>0</v>
      </c>
      <c r="BL1244">
        <v>0</v>
      </c>
      <c r="BM1244">
        <v>0</v>
      </c>
      <c r="BN1244" t="s">
        <v>304</v>
      </c>
      <c r="BO1244">
        <v>0</v>
      </c>
      <c r="BP1244">
        <v>0</v>
      </c>
      <c r="BQ1244">
        <v>0</v>
      </c>
    </row>
    <row r="1245" spans="1:69">
      <c r="A1245">
        <v>1244</v>
      </c>
      <c r="C1245" t="s">
        <v>301</v>
      </c>
      <c r="D1245">
        <v>18.009226000000002</v>
      </c>
      <c r="E1245">
        <v>18.009226000000002</v>
      </c>
      <c r="F1245">
        <v>0</v>
      </c>
      <c r="G1245">
        <v>-5.0000000000000004E-6</v>
      </c>
      <c r="H1245">
        <v>1</v>
      </c>
      <c r="I1245">
        <v>9.9999999999999995E-7</v>
      </c>
      <c r="J1245" t="s">
        <v>222</v>
      </c>
      <c r="K1245">
        <v>7579</v>
      </c>
      <c r="L1245">
        <v>0</v>
      </c>
      <c r="M1245">
        <v>0</v>
      </c>
      <c r="N1245">
        <v>0</v>
      </c>
      <c r="O1245">
        <v>8037.2434999999996</v>
      </c>
      <c r="P1245">
        <v>10714.727699999999</v>
      </c>
      <c r="Q1245">
        <v>6481.9775</v>
      </c>
      <c r="R1245" t="s">
        <v>223</v>
      </c>
      <c r="S1245">
        <v>-95.935142999999997</v>
      </c>
      <c r="T1245">
        <v>-51.835776000000003</v>
      </c>
      <c r="U1245">
        <v>-67.540032999999994</v>
      </c>
      <c r="V1245">
        <v>-90.388475</v>
      </c>
      <c r="W1245">
        <v>39.412275000000001</v>
      </c>
      <c r="X1245">
        <v>-67.474815000000007</v>
      </c>
      <c r="Y1245">
        <v>0</v>
      </c>
      <c r="Z1245">
        <v>0</v>
      </c>
      <c r="AA1245">
        <v>0</v>
      </c>
      <c r="AB1245">
        <v>-0.18054200000000001</v>
      </c>
      <c r="AC1245">
        <v>6.8385000000000001E-2</v>
      </c>
      <c r="AD1245">
        <v>-0.47306199999999998</v>
      </c>
      <c r="AE1245">
        <v>1.0447420000000001</v>
      </c>
      <c r="AF1245">
        <v>1.160922</v>
      </c>
      <c r="AG1245">
        <v>-0.25158000000000003</v>
      </c>
      <c r="AH1245">
        <v>4.8201320000000001</v>
      </c>
      <c r="AI1245">
        <v>0.78376100000000004</v>
      </c>
      <c r="AJ1245">
        <v>-1.3007789999999999</v>
      </c>
      <c r="AK1245">
        <v>-2.7304149999999998</v>
      </c>
      <c r="AL1245">
        <v>-0.60009599999999996</v>
      </c>
      <c r="AM1245" t="s">
        <v>221</v>
      </c>
      <c r="AN1245">
        <v>742.70063200000004</v>
      </c>
      <c r="AO1245">
        <v>288.32244600000001</v>
      </c>
      <c r="AP1245">
        <v>340.36444999999998</v>
      </c>
      <c r="AQ1245">
        <v>1.1173200000000001</v>
      </c>
      <c r="AR1245">
        <v>92854.516583999997</v>
      </c>
      <c r="AS1245" t="s">
        <v>224</v>
      </c>
      <c r="AT1245">
        <v>6.0000000000000001E-3</v>
      </c>
      <c r="AU1245">
        <v>0.6</v>
      </c>
      <c r="AV1245">
        <v>0</v>
      </c>
      <c r="AW1245">
        <v>0</v>
      </c>
      <c r="AX1245">
        <v>0</v>
      </c>
      <c r="AY1245" t="s">
        <v>302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303</v>
      </c>
      <c r="BH1245">
        <v>-687138.75026100001</v>
      </c>
      <c r="BI1245">
        <v>-373526.84950200003</v>
      </c>
      <c r="BJ1245">
        <v>-474531.14766900003</v>
      </c>
      <c r="BK1245">
        <v>0</v>
      </c>
      <c r="BL1245">
        <v>0</v>
      </c>
      <c r="BM1245">
        <v>0</v>
      </c>
      <c r="BN1245" t="s">
        <v>304</v>
      </c>
      <c r="BO1245">
        <v>0</v>
      </c>
      <c r="BP1245">
        <v>0</v>
      </c>
      <c r="BQ1245">
        <v>0</v>
      </c>
    </row>
    <row r="1246" spans="1:69">
      <c r="A1246">
        <v>1245</v>
      </c>
      <c r="C1246" t="s">
        <v>301</v>
      </c>
      <c r="D1246">
        <v>18.009226000000002</v>
      </c>
      <c r="E1246">
        <v>18.009226000000002</v>
      </c>
      <c r="F1246">
        <v>0</v>
      </c>
      <c r="G1246">
        <v>-5.0000000000000004E-6</v>
      </c>
      <c r="H1246">
        <v>1</v>
      </c>
      <c r="I1246">
        <v>9.9999999999999995E-7</v>
      </c>
      <c r="J1246" t="s">
        <v>222</v>
      </c>
      <c r="K1246">
        <v>7579</v>
      </c>
      <c r="L1246">
        <v>0</v>
      </c>
      <c r="M1246">
        <v>0</v>
      </c>
      <c r="N1246">
        <v>0</v>
      </c>
      <c r="O1246">
        <v>8037.2434999999996</v>
      </c>
      <c r="P1246">
        <v>10714.727699999999</v>
      </c>
      <c r="Q1246">
        <v>6481.9775</v>
      </c>
      <c r="R1246" t="s">
        <v>223</v>
      </c>
      <c r="S1246">
        <v>-97.027234000000007</v>
      </c>
      <c r="T1246">
        <v>-51.720284999999997</v>
      </c>
      <c r="U1246">
        <v>-69.663045999999994</v>
      </c>
      <c r="V1246">
        <v>-90.556681999999995</v>
      </c>
      <c r="W1246">
        <v>38.540142000000003</v>
      </c>
      <c r="X1246">
        <v>-68.766255000000001</v>
      </c>
      <c r="Y1246">
        <v>0</v>
      </c>
      <c r="Z1246">
        <v>0</v>
      </c>
      <c r="AA1246">
        <v>0</v>
      </c>
      <c r="AB1246">
        <v>-0.18267</v>
      </c>
      <c r="AC1246">
        <v>6.9172999999999998E-2</v>
      </c>
      <c r="AD1246">
        <v>-0.472358</v>
      </c>
      <c r="AE1246">
        <v>1.0436460000000001</v>
      </c>
      <c r="AF1246">
        <v>1.1613370000000001</v>
      </c>
      <c r="AG1246">
        <v>-0.25441399999999997</v>
      </c>
      <c r="AH1246">
        <v>4.820729</v>
      </c>
      <c r="AI1246">
        <v>0.77664699999999998</v>
      </c>
      <c r="AJ1246">
        <v>-1.2949299999999999</v>
      </c>
      <c r="AK1246">
        <v>-2.7392210000000001</v>
      </c>
      <c r="AL1246">
        <v>-0.60987000000000002</v>
      </c>
      <c r="AM1246" t="s">
        <v>221</v>
      </c>
      <c r="AN1246">
        <v>742.08383600000002</v>
      </c>
      <c r="AO1246">
        <v>288.32645500000001</v>
      </c>
      <c r="AP1246">
        <v>340.36681599999997</v>
      </c>
      <c r="AQ1246">
        <v>1.117386</v>
      </c>
      <c r="AR1246">
        <v>92861.303381000005</v>
      </c>
      <c r="AS1246" t="s">
        <v>224</v>
      </c>
      <c r="AT1246">
        <v>6.0000000000000001E-3</v>
      </c>
      <c r="AU1246">
        <v>0.6</v>
      </c>
      <c r="AV1246">
        <v>0</v>
      </c>
      <c r="AW1246">
        <v>0</v>
      </c>
      <c r="AX1246">
        <v>0</v>
      </c>
      <c r="AY1246" t="s">
        <v>302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303</v>
      </c>
      <c r="BH1246">
        <v>-696115.09341099998</v>
      </c>
      <c r="BI1246">
        <v>-371992.30309100001</v>
      </c>
      <c r="BJ1246">
        <v>-490758.76306799997</v>
      </c>
      <c r="BK1246">
        <v>0</v>
      </c>
      <c r="BL1246">
        <v>0</v>
      </c>
      <c r="BM1246">
        <v>0</v>
      </c>
      <c r="BN1246" t="s">
        <v>304</v>
      </c>
      <c r="BO1246">
        <v>0</v>
      </c>
      <c r="BP1246">
        <v>0</v>
      </c>
      <c r="BQ1246">
        <v>0</v>
      </c>
    </row>
    <row r="1247" spans="1:69">
      <c r="A1247">
        <v>1246</v>
      </c>
      <c r="C1247" t="s">
        <v>301</v>
      </c>
      <c r="D1247">
        <v>18.009226000000002</v>
      </c>
      <c r="E1247">
        <v>18.009226000000002</v>
      </c>
      <c r="F1247">
        <v>0</v>
      </c>
      <c r="G1247">
        <v>-5.0000000000000004E-6</v>
      </c>
      <c r="H1247">
        <v>1</v>
      </c>
      <c r="I1247">
        <v>9.9999999999999995E-7</v>
      </c>
      <c r="J1247" t="s">
        <v>222</v>
      </c>
      <c r="K1247">
        <v>7579</v>
      </c>
      <c r="L1247">
        <v>0</v>
      </c>
      <c r="M1247">
        <v>0</v>
      </c>
      <c r="N1247">
        <v>0</v>
      </c>
      <c r="O1247">
        <v>8037.2434999999996</v>
      </c>
      <c r="P1247">
        <v>10714.727699999999</v>
      </c>
      <c r="Q1247">
        <v>6481.9775</v>
      </c>
      <c r="R1247" t="s">
        <v>223</v>
      </c>
      <c r="S1247">
        <v>-98.145951999999994</v>
      </c>
      <c r="T1247">
        <v>-51.586897</v>
      </c>
      <c r="U1247">
        <v>-71.849791999999994</v>
      </c>
      <c r="V1247">
        <v>-90.721744999999999</v>
      </c>
      <c r="W1247">
        <v>37.659382999999998</v>
      </c>
      <c r="X1247">
        <v>-70.066429999999997</v>
      </c>
      <c r="Y1247">
        <v>0</v>
      </c>
      <c r="Z1247">
        <v>0</v>
      </c>
      <c r="AA1247">
        <v>0</v>
      </c>
      <c r="AB1247">
        <v>-0.18479599999999999</v>
      </c>
      <c r="AC1247">
        <v>6.9958999999999993E-2</v>
      </c>
      <c r="AD1247">
        <v>-0.47164600000000001</v>
      </c>
      <c r="AE1247">
        <v>1.042537</v>
      </c>
      <c r="AF1247">
        <v>1.161756</v>
      </c>
      <c r="AG1247">
        <v>-0.25724399999999997</v>
      </c>
      <c r="AH1247">
        <v>4.821358</v>
      </c>
      <c r="AI1247">
        <v>0.76952799999999999</v>
      </c>
      <c r="AJ1247">
        <v>-1.289107</v>
      </c>
      <c r="AK1247">
        <v>-2.7481300000000002</v>
      </c>
      <c r="AL1247">
        <v>-0.61960099999999996</v>
      </c>
      <c r="AM1247" t="s">
        <v>221</v>
      </c>
      <c r="AN1247">
        <v>741.46246699999995</v>
      </c>
      <c r="AO1247">
        <v>288.33049399999999</v>
      </c>
      <c r="AP1247">
        <v>340.36919999999998</v>
      </c>
      <c r="AQ1247">
        <v>1.1174519999999999</v>
      </c>
      <c r="AR1247">
        <v>92868.140899999999</v>
      </c>
      <c r="AS1247" t="s">
        <v>224</v>
      </c>
      <c r="AT1247">
        <v>6.0000000000000001E-3</v>
      </c>
      <c r="AU1247">
        <v>0.6</v>
      </c>
      <c r="AV1247">
        <v>0</v>
      </c>
      <c r="AW1247">
        <v>0</v>
      </c>
      <c r="AX1247">
        <v>0</v>
      </c>
      <c r="AY1247" t="s">
        <v>302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303</v>
      </c>
      <c r="BH1247">
        <v>-705305.44659299997</v>
      </c>
      <c r="BI1247">
        <v>-370306.00307199999</v>
      </c>
      <c r="BJ1247">
        <v>-507489.74920399999</v>
      </c>
      <c r="BK1247">
        <v>0</v>
      </c>
      <c r="BL1247">
        <v>0</v>
      </c>
      <c r="BM1247">
        <v>0</v>
      </c>
      <c r="BN1247" t="s">
        <v>304</v>
      </c>
      <c r="BO1247">
        <v>0</v>
      </c>
      <c r="BP1247">
        <v>0</v>
      </c>
      <c r="BQ1247">
        <v>0</v>
      </c>
    </row>
    <row r="1248" spans="1:69">
      <c r="A1248">
        <v>1247</v>
      </c>
      <c r="C1248" t="s">
        <v>301</v>
      </c>
      <c r="D1248">
        <v>18.009226000000002</v>
      </c>
      <c r="E1248">
        <v>18.009226000000002</v>
      </c>
      <c r="F1248">
        <v>0</v>
      </c>
      <c r="G1248">
        <v>-5.0000000000000004E-6</v>
      </c>
      <c r="H1248">
        <v>1</v>
      </c>
      <c r="I1248">
        <v>9.9999999999999995E-7</v>
      </c>
      <c r="J1248" t="s">
        <v>222</v>
      </c>
      <c r="K1248">
        <v>7579</v>
      </c>
      <c r="L1248">
        <v>0</v>
      </c>
      <c r="M1248">
        <v>0</v>
      </c>
      <c r="N1248">
        <v>0</v>
      </c>
      <c r="O1248">
        <v>8037.2434999999996</v>
      </c>
      <c r="P1248">
        <v>10714.727699999999</v>
      </c>
      <c r="Q1248">
        <v>6481.9775</v>
      </c>
      <c r="R1248" t="s">
        <v>223</v>
      </c>
      <c r="S1248">
        <v>-99.292111000000006</v>
      </c>
      <c r="T1248">
        <v>-51.434165999999998</v>
      </c>
      <c r="U1248">
        <v>-74.102615999999998</v>
      </c>
      <c r="V1248">
        <v>-90.883788999999993</v>
      </c>
      <c r="W1248">
        <v>36.770111999999997</v>
      </c>
      <c r="X1248">
        <v>-71.375673000000006</v>
      </c>
      <c r="Y1248">
        <v>0</v>
      </c>
      <c r="Z1248">
        <v>0</v>
      </c>
      <c r="AA1248">
        <v>0</v>
      </c>
      <c r="AB1248">
        <v>-0.18692</v>
      </c>
      <c r="AC1248">
        <v>7.0741999999999999E-2</v>
      </c>
      <c r="AD1248">
        <v>-0.47092499999999998</v>
      </c>
      <c r="AE1248">
        <v>1.041415</v>
      </c>
      <c r="AF1248">
        <v>1.1621809999999999</v>
      </c>
      <c r="AG1248">
        <v>-0.26007000000000002</v>
      </c>
      <c r="AH1248">
        <v>4.8220169999999998</v>
      </c>
      <c r="AI1248">
        <v>0.76240399999999997</v>
      </c>
      <c r="AJ1248">
        <v>-1.28331</v>
      </c>
      <c r="AK1248">
        <v>-2.7571409999999998</v>
      </c>
      <c r="AL1248">
        <v>-0.62928700000000004</v>
      </c>
      <c r="AM1248" t="s">
        <v>221</v>
      </c>
      <c r="AN1248">
        <v>740.83644100000004</v>
      </c>
      <c r="AO1248">
        <v>288.334563</v>
      </c>
      <c r="AP1248">
        <v>340.371602</v>
      </c>
      <c r="AQ1248">
        <v>1.1175189999999999</v>
      </c>
      <c r="AR1248">
        <v>92875.030069</v>
      </c>
      <c r="AS1248" t="s">
        <v>224</v>
      </c>
      <c r="AT1248">
        <v>6.0000000000000001E-3</v>
      </c>
      <c r="AU1248">
        <v>0.6</v>
      </c>
      <c r="AV1248">
        <v>0</v>
      </c>
      <c r="AW1248">
        <v>0</v>
      </c>
      <c r="AX1248">
        <v>0</v>
      </c>
      <c r="AY1248" t="s">
        <v>302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303</v>
      </c>
      <c r="BH1248">
        <v>-714717.74162800005</v>
      </c>
      <c r="BI1248">
        <v>-368457.30006699997</v>
      </c>
      <c r="BJ1248">
        <v>-524743.23367500002</v>
      </c>
      <c r="BK1248">
        <v>0</v>
      </c>
      <c r="BL1248">
        <v>0</v>
      </c>
      <c r="BM1248">
        <v>0</v>
      </c>
      <c r="BN1248" t="s">
        <v>304</v>
      </c>
      <c r="BO1248">
        <v>0</v>
      </c>
      <c r="BP1248">
        <v>0</v>
      </c>
      <c r="BQ1248">
        <v>0</v>
      </c>
    </row>
    <row r="1249" spans="1:69">
      <c r="A1249">
        <v>1248</v>
      </c>
      <c r="C1249" t="s">
        <v>301</v>
      </c>
      <c r="D1249">
        <v>18.009226000000002</v>
      </c>
      <c r="E1249">
        <v>18.009226000000002</v>
      </c>
      <c r="F1249">
        <v>0</v>
      </c>
      <c r="G1249">
        <v>-5.0000000000000004E-6</v>
      </c>
      <c r="H1249">
        <v>1</v>
      </c>
      <c r="I1249">
        <v>9.9999999999999995E-7</v>
      </c>
      <c r="J1249" t="s">
        <v>222</v>
      </c>
      <c r="K1249">
        <v>7579</v>
      </c>
      <c r="L1249">
        <v>0</v>
      </c>
      <c r="M1249">
        <v>0</v>
      </c>
      <c r="N1249">
        <v>0</v>
      </c>
      <c r="O1249">
        <v>8037.2434999999996</v>
      </c>
      <c r="P1249">
        <v>10714.727699999999</v>
      </c>
      <c r="Q1249">
        <v>6481.9775</v>
      </c>
      <c r="R1249" t="s">
        <v>223</v>
      </c>
      <c r="S1249">
        <v>-100.466713</v>
      </c>
      <c r="T1249">
        <v>-51.260691000000001</v>
      </c>
      <c r="U1249">
        <v>-76.424092999999999</v>
      </c>
      <c r="V1249">
        <v>-91.042786000000007</v>
      </c>
      <c r="W1249">
        <v>35.872385999999999</v>
      </c>
      <c r="X1249">
        <v>-72.694321000000002</v>
      </c>
      <c r="Y1249">
        <v>0</v>
      </c>
      <c r="Z1249">
        <v>0</v>
      </c>
      <c r="AA1249">
        <v>0</v>
      </c>
      <c r="AB1249">
        <v>-0.18904099999999999</v>
      </c>
      <c r="AC1249">
        <v>7.1524000000000004E-2</v>
      </c>
      <c r="AD1249">
        <v>-0.47019499999999997</v>
      </c>
      <c r="AE1249">
        <v>1.040281</v>
      </c>
      <c r="AF1249">
        <v>1.1626099999999999</v>
      </c>
      <c r="AG1249">
        <v>-0.26289099999999999</v>
      </c>
      <c r="AH1249">
        <v>4.8227080000000004</v>
      </c>
      <c r="AI1249">
        <v>0.75527599999999995</v>
      </c>
      <c r="AJ1249">
        <v>-1.2775369999999999</v>
      </c>
      <c r="AK1249">
        <v>-2.7662550000000001</v>
      </c>
      <c r="AL1249">
        <v>-0.63892700000000002</v>
      </c>
      <c r="AM1249" t="s">
        <v>221</v>
      </c>
      <c r="AN1249">
        <v>740.20567400000004</v>
      </c>
      <c r="AO1249">
        <v>288.338663</v>
      </c>
      <c r="AP1249">
        <v>340.37402200000002</v>
      </c>
      <c r="AQ1249">
        <v>1.1175870000000001</v>
      </c>
      <c r="AR1249">
        <v>92881.971843000007</v>
      </c>
      <c r="AS1249" t="s">
        <v>224</v>
      </c>
      <c r="AT1249">
        <v>6.0000000000000001E-3</v>
      </c>
      <c r="AU1249">
        <v>0.6</v>
      </c>
      <c r="AV1249">
        <v>0</v>
      </c>
      <c r="AW1249">
        <v>0</v>
      </c>
      <c r="AX1249">
        <v>0</v>
      </c>
      <c r="AY1249" t="s">
        <v>302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303</v>
      </c>
      <c r="BH1249">
        <v>-724358.06409400003</v>
      </c>
      <c r="BI1249">
        <v>-366434.02893899998</v>
      </c>
      <c r="BJ1249">
        <v>-542538.38991999999</v>
      </c>
      <c r="BK1249">
        <v>0</v>
      </c>
      <c r="BL1249">
        <v>0</v>
      </c>
      <c r="BM1249">
        <v>0</v>
      </c>
      <c r="BN1249" t="s">
        <v>304</v>
      </c>
      <c r="BO1249">
        <v>0</v>
      </c>
      <c r="BP1249">
        <v>0</v>
      </c>
      <c r="BQ1249">
        <v>0</v>
      </c>
    </row>
    <row r="1250" spans="1:69">
      <c r="A1250">
        <v>1249</v>
      </c>
      <c r="C1250" t="s">
        <v>301</v>
      </c>
      <c r="D1250">
        <v>18.009226000000002</v>
      </c>
      <c r="E1250">
        <v>18.009226000000002</v>
      </c>
      <c r="F1250">
        <v>0</v>
      </c>
      <c r="G1250">
        <v>-5.0000000000000004E-6</v>
      </c>
      <c r="H1250">
        <v>1</v>
      </c>
      <c r="I1250">
        <v>9.9999999999999995E-7</v>
      </c>
      <c r="J1250" t="s">
        <v>222</v>
      </c>
      <c r="K1250">
        <v>7579</v>
      </c>
      <c r="L1250">
        <v>0</v>
      </c>
      <c r="M1250">
        <v>0</v>
      </c>
      <c r="N1250">
        <v>0</v>
      </c>
      <c r="O1250">
        <v>8037.2434999999996</v>
      </c>
      <c r="P1250">
        <v>10714.727699999999</v>
      </c>
      <c r="Q1250">
        <v>6481.9775</v>
      </c>
      <c r="R1250" t="s">
        <v>223</v>
      </c>
      <c r="S1250">
        <v>-101.670553</v>
      </c>
      <c r="T1250">
        <v>-51.064903000000001</v>
      </c>
      <c r="U1250">
        <v>-78.816693999999998</v>
      </c>
      <c r="V1250">
        <v>-91.198815999999994</v>
      </c>
      <c r="W1250">
        <v>34.966313999999997</v>
      </c>
      <c r="X1250">
        <v>-74.022748000000007</v>
      </c>
      <c r="Y1250">
        <v>0</v>
      </c>
      <c r="Z1250">
        <v>0</v>
      </c>
      <c r="AA1250">
        <v>0</v>
      </c>
      <c r="AB1250">
        <v>-0.19116</v>
      </c>
      <c r="AC1250">
        <v>7.2303000000000006E-2</v>
      </c>
      <c r="AD1250">
        <v>-0.46945599999999998</v>
      </c>
      <c r="AE1250">
        <v>1.039134</v>
      </c>
      <c r="AF1250">
        <v>1.163044</v>
      </c>
      <c r="AG1250">
        <v>-0.26570700000000003</v>
      </c>
      <c r="AH1250">
        <v>4.8234300000000001</v>
      </c>
      <c r="AI1250">
        <v>0.74814400000000003</v>
      </c>
      <c r="AJ1250">
        <v>-1.271787</v>
      </c>
      <c r="AK1250">
        <v>-2.775471</v>
      </c>
      <c r="AL1250">
        <v>-0.64851800000000004</v>
      </c>
      <c r="AM1250" t="s">
        <v>221</v>
      </c>
      <c r="AN1250">
        <v>739.57007699999997</v>
      </c>
      <c r="AO1250">
        <v>288.34279400000003</v>
      </c>
      <c r="AP1250">
        <v>340.37646000000001</v>
      </c>
      <c r="AQ1250">
        <v>1.1176550000000001</v>
      </c>
      <c r="AR1250">
        <v>92888.967197000005</v>
      </c>
      <c r="AS1250" t="s">
        <v>224</v>
      </c>
      <c r="AT1250">
        <v>6.0000000000000001E-3</v>
      </c>
      <c r="AU1250">
        <v>0.6</v>
      </c>
      <c r="AV1250">
        <v>0</v>
      </c>
      <c r="AW1250">
        <v>0</v>
      </c>
      <c r="AX1250">
        <v>0</v>
      </c>
      <c r="AY1250" t="s">
        <v>302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303</v>
      </c>
      <c r="BH1250">
        <v>-734234.09891599999</v>
      </c>
      <c r="BI1250">
        <v>-364224.006567</v>
      </c>
      <c r="BJ1250">
        <v>-560895.69479199999</v>
      </c>
      <c r="BK1250">
        <v>0</v>
      </c>
      <c r="BL1250">
        <v>0</v>
      </c>
      <c r="BM1250">
        <v>0</v>
      </c>
      <c r="BN1250" t="s">
        <v>304</v>
      </c>
      <c r="BO1250">
        <v>0</v>
      </c>
      <c r="BP1250">
        <v>0</v>
      </c>
      <c r="BQ1250">
        <v>0</v>
      </c>
    </row>
    <row r="1251" spans="1:69">
      <c r="A1251">
        <v>1250</v>
      </c>
      <c r="C1251" t="s">
        <v>301</v>
      </c>
      <c r="D1251">
        <v>18.009226000000002</v>
      </c>
      <c r="E1251">
        <v>18.009226000000002</v>
      </c>
      <c r="F1251">
        <v>0</v>
      </c>
      <c r="G1251">
        <v>-5.0000000000000004E-6</v>
      </c>
      <c r="H1251">
        <v>1</v>
      </c>
      <c r="I1251">
        <v>9.9999999999999995E-7</v>
      </c>
      <c r="J1251" t="s">
        <v>222</v>
      </c>
      <c r="K1251">
        <v>7579</v>
      </c>
      <c r="L1251">
        <v>0</v>
      </c>
      <c r="M1251">
        <v>0</v>
      </c>
      <c r="N1251">
        <v>0</v>
      </c>
      <c r="O1251">
        <v>8037.2434999999996</v>
      </c>
      <c r="P1251">
        <v>10714.727699999999</v>
      </c>
      <c r="Q1251">
        <v>6481.9775</v>
      </c>
      <c r="R1251" t="s">
        <v>223</v>
      </c>
      <c r="S1251">
        <v>-102.904653</v>
      </c>
      <c r="T1251">
        <v>-50.845168999999999</v>
      </c>
      <c r="U1251">
        <v>-81.283201000000005</v>
      </c>
      <c r="V1251">
        <v>-91.352000000000004</v>
      </c>
      <c r="W1251">
        <v>34.052061999999999</v>
      </c>
      <c r="X1251">
        <v>-75.361351999999997</v>
      </c>
      <c r="Y1251">
        <v>0</v>
      </c>
      <c r="Z1251">
        <v>0</v>
      </c>
      <c r="AA1251">
        <v>0</v>
      </c>
      <c r="AB1251">
        <v>-0.193277</v>
      </c>
      <c r="AC1251">
        <v>7.3079000000000005E-2</v>
      </c>
      <c r="AD1251">
        <v>-0.46870899999999999</v>
      </c>
      <c r="AE1251">
        <v>1.037974</v>
      </c>
      <c r="AF1251">
        <v>1.1634819999999999</v>
      </c>
      <c r="AG1251">
        <v>-0.26851999999999998</v>
      </c>
      <c r="AH1251">
        <v>4.8241810000000003</v>
      </c>
      <c r="AI1251">
        <v>0.74100699999999997</v>
      </c>
      <c r="AJ1251">
        <v>-1.266062</v>
      </c>
      <c r="AK1251">
        <v>-2.7847900000000001</v>
      </c>
      <c r="AL1251">
        <v>-0.65805899999999995</v>
      </c>
      <c r="AM1251" t="s">
        <v>221</v>
      </c>
      <c r="AN1251">
        <v>738.92956100000004</v>
      </c>
      <c r="AO1251">
        <v>288.34695799999997</v>
      </c>
      <c r="AP1251">
        <v>340.378918</v>
      </c>
      <c r="AQ1251">
        <v>1.1177239999999999</v>
      </c>
      <c r="AR1251">
        <v>92896.017133000001</v>
      </c>
      <c r="AS1251" t="s">
        <v>224</v>
      </c>
      <c r="AT1251">
        <v>6.0000000000000001E-3</v>
      </c>
      <c r="AU1251">
        <v>0.6</v>
      </c>
      <c r="AV1251">
        <v>0</v>
      </c>
      <c r="AW1251">
        <v>0</v>
      </c>
      <c r="AX1251">
        <v>0</v>
      </c>
      <c r="AY1251" t="s">
        <v>302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303</v>
      </c>
      <c r="BH1251">
        <v>-744354.17530100001</v>
      </c>
      <c r="BI1251">
        <v>-361814.86092800001</v>
      </c>
      <c r="BJ1251">
        <v>-579836.46658899996</v>
      </c>
      <c r="BK1251">
        <v>0</v>
      </c>
      <c r="BL1251">
        <v>0</v>
      </c>
      <c r="BM1251">
        <v>0</v>
      </c>
      <c r="BN1251" t="s">
        <v>304</v>
      </c>
      <c r="BO1251">
        <v>0</v>
      </c>
      <c r="BP1251">
        <v>0</v>
      </c>
      <c r="BQ1251">
        <v>0</v>
      </c>
    </row>
    <row r="1252" spans="1:69">
      <c r="A1252">
        <v>1251</v>
      </c>
      <c r="C1252" t="s">
        <v>301</v>
      </c>
      <c r="D1252">
        <v>18.009226000000002</v>
      </c>
      <c r="E1252">
        <v>18.009226000000002</v>
      </c>
      <c r="F1252">
        <v>0</v>
      </c>
      <c r="G1252">
        <v>-5.0000000000000004E-6</v>
      </c>
      <c r="H1252">
        <v>1</v>
      </c>
      <c r="I1252">
        <v>9.9999999999999995E-7</v>
      </c>
      <c r="J1252" t="s">
        <v>222</v>
      </c>
      <c r="K1252">
        <v>7579</v>
      </c>
      <c r="L1252">
        <v>0</v>
      </c>
      <c r="M1252">
        <v>0</v>
      </c>
      <c r="N1252">
        <v>0</v>
      </c>
      <c r="O1252">
        <v>8037.2434999999996</v>
      </c>
      <c r="P1252">
        <v>10714.727699999999</v>
      </c>
      <c r="Q1252">
        <v>6481.9775</v>
      </c>
      <c r="R1252" t="s">
        <v>223</v>
      </c>
      <c r="S1252">
        <v>-104.170091</v>
      </c>
      <c r="T1252">
        <v>-50.599843</v>
      </c>
      <c r="U1252">
        <v>-83.826457000000005</v>
      </c>
      <c r="V1252">
        <v>-91.502353999999997</v>
      </c>
      <c r="W1252">
        <v>33.129716000000002</v>
      </c>
      <c r="X1252">
        <v>-76.710515000000001</v>
      </c>
      <c r="Y1252">
        <v>0</v>
      </c>
      <c r="Z1252">
        <v>0</v>
      </c>
      <c r="AA1252">
        <v>0</v>
      </c>
      <c r="AB1252">
        <v>-0.19539200000000001</v>
      </c>
      <c r="AC1252">
        <v>7.3854000000000003E-2</v>
      </c>
      <c r="AD1252">
        <v>-0.46795399999999998</v>
      </c>
      <c r="AE1252">
        <v>1.036802</v>
      </c>
      <c r="AF1252">
        <v>1.1639250000000001</v>
      </c>
      <c r="AG1252">
        <v>-0.27132699999999998</v>
      </c>
      <c r="AH1252">
        <v>4.8249620000000002</v>
      </c>
      <c r="AI1252">
        <v>0.73386700000000005</v>
      </c>
      <c r="AJ1252">
        <v>-1.260359</v>
      </c>
      <c r="AK1252">
        <v>-2.7942109999999998</v>
      </c>
      <c r="AL1252">
        <v>-0.66754599999999997</v>
      </c>
      <c r="AM1252" t="s">
        <v>221</v>
      </c>
      <c r="AN1252">
        <v>738.28403200000002</v>
      </c>
      <c r="AO1252">
        <v>288.35115400000001</v>
      </c>
      <c r="AP1252">
        <v>340.381394</v>
      </c>
      <c r="AQ1252">
        <v>1.117793</v>
      </c>
      <c r="AR1252">
        <v>92903.122675000006</v>
      </c>
      <c r="AS1252" t="s">
        <v>224</v>
      </c>
      <c r="AT1252">
        <v>6.0000000000000001E-3</v>
      </c>
      <c r="AU1252">
        <v>0.6</v>
      </c>
      <c r="AV1252">
        <v>0</v>
      </c>
      <c r="AW1252">
        <v>0</v>
      </c>
      <c r="AX1252">
        <v>0</v>
      </c>
      <c r="AY1252" t="s">
        <v>302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303</v>
      </c>
      <c r="BH1252">
        <v>-754725.41594600002</v>
      </c>
      <c r="BI1252">
        <v>-359192.43003500003</v>
      </c>
      <c r="BJ1252">
        <v>-599382.22583999997</v>
      </c>
      <c r="BK1252">
        <v>0</v>
      </c>
      <c r="BL1252">
        <v>0</v>
      </c>
      <c r="BM1252">
        <v>0</v>
      </c>
      <c r="BN1252" t="s">
        <v>304</v>
      </c>
      <c r="BO1252">
        <v>0</v>
      </c>
      <c r="BP1252">
        <v>0</v>
      </c>
      <c r="BQ1252">
        <v>0</v>
      </c>
    </row>
    <row r="1253" spans="1:69">
      <c r="A1253">
        <v>1252</v>
      </c>
      <c r="C1253" t="s">
        <v>301</v>
      </c>
      <c r="D1253">
        <v>18.009253000000001</v>
      </c>
      <c r="E1253">
        <v>18.009253000000001</v>
      </c>
      <c r="F1253">
        <v>0</v>
      </c>
      <c r="G1253">
        <v>-5.0000000000000004E-6</v>
      </c>
      <c r="H1253">
        <v>1</v>
      </c>
      <c r="I1253">
        <v>9.9999999999999995E-7</v>
      </c>
      <c r="J1253" t="s">
        <v>222</v>
      </c>
      <c r="K1253">
        <v>7579</v>
      </c>
      <c r="L1253">
        <v>0</v>
      </c>
      <c r="M1253">
        <v>0</v>
      </c>
      <c r="N1253">
        <v>0</v>
      </c>
      <c r="O1253">
        <v>8037.2434999999996</v>
      </c>
      <c r="P1253">
        <v>10714.727699999999</v>
      </c>
      <c r="Q1253">
        <v>6481.9775</v>
      </c>
      <c r="R1253" t="s">
        <v>223</v>
      </c>
      <c r="S1253">
        <v>-105.46776800000001</v>
      </c>
      <c r="T1253">
        <v>-50.327142000000002</v>
      </c>
      <c r="U1253">
        <v>-86.449262000000004</v>
      </c>
      <c r="V1253">
        <v>-91.649934000000002</v>
      </c>
      <c r="W1253">
        <v>32.199359999999999</v>
      </c>
      <c r="X1253">
        <v>-78.070652999999993</v>
      </c>
      <c r="Y1253">
        <v>0</v>
      </c>
      <c r="Z1253">
        <v>0</v>
      </c>
      <c r="AA1253">
        <v>0</v>
      </c>
      <c r="AB1253">
        <v>-0.19750400000000001</v>
      </c>
      <c r="AC1253">
        <v>7.4625999999999998E-2</v>
      </c>
      <c r="AD1253">
        <v>-0.46718900000000002</v>
      </c>
      <c r="AE1253">
        <v>1.035617</v>
      </c>
      <c r="AF1253">
        <v>1.1643730000000001</v>
      </c>
      <c r="AG1253">
        <v>-0.27413100000000001</v>
      </c>
      <c r="AH1253">
        <v>4.8257719999999997</v>
      </c>
      <c r="AI1253">
        <v>0.72672099999999995</v>
      </c>
      <c r="AJ1253">
        <v>-1.2546790000000001</v>
      </c>
      <c r="AK1253">
        <v>-2.8037339999999999</v>
      </c>
      <c r="AL1253">
        <v>-0.67698000000000003</v>
      </c>
      <c r="AM1253" t="s">
        <v>221</v>
      </c>
      <c r="AN1253">
        <v>737.63339699999995</v>
      </c>
      <c r="AO1253">
        <v>288.35538300000002</v>
      </c>
      <c r="AP1253">
        <v>340.38389000000001</v>
      </c>
      <c r="AQ1253">
        <v>1.1178630000000001</v>
      </c>
      <c r="AR1253">
        <v>92910.284874000004</v>
      </c>
      <c r="AS1253" t="s">
        <v>224</v>
      </c>
      <c r="AT1253">
        <v>6.0000000000000001E-3</v>
      </c>
      <c r="AU1253">
        <v>0.6</v>
      </c>
      <c r="AV1253">
        <v>0</v>
      </c>
      <c r="AW1253">
        <v>0</v>
      </c>
      <c r="AX1253">
        <v>0</v>
      </c>
      <c r="AY1253" t="s">
        <v>302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303</v>
      </c>
      <c r="BH1253">
        <v>-765355.78396399994</v>
      </c>
      <c r="BI1253">
        <v>-356341.859796</v>
      </c>
      <c r="BJ1253">
        <v>-619555.74054999999</v>
      </c>
      <c r="BK1253">
        <v>0</v>
      </c>
      <c r="BL1253">
        <v>0</v>
      </c>
      <c r="BM1253">
        <v>0</v>
      </c>
      <c r="BN1253" t="s">
        <v>304</v>
      </c>
      <c r="BO1253">
        <v>0</v>
      </c>
      <c r="BP1253">
        <v>0</v>
      </c>
      <c r="BQ1253">
        <v>0</v>
      </c>
    </row>
    <row r="1254" spans="1:69">
      <c r="A1254">
        <v>1253</v>
      </c>
      <c r="C1254" t="s">
        <v>301</v>
      </c>
      <c r="D1254">
        <v>18.009253000000001</v>
      </c>
      <c r="E1254">
        <v>18.009253000000001</v>
      </c>
      <c r="F1254">
        <v>0</v>
      </c>
      <c r="G1254">
        <v>-5.0000000000000004E-6</v>
      </c>
      <c r="H1254">
        <v>1</v>
      </c>
      <c r="I1254">
        <v>9.9999999999999995E-7</v>
      </c>
      <c r="J1254" t="s">
        <v>222</v>
      </c>
      <c r="K1254">
        <v>7579</v>
      </c>
      <c r="L1254">
        <v>0</v>
      </c>
      <c r="M1254">
        <v>0</v>
      </c>
      <c r="N1254">
        <v>0</v>
      </c>
      <c r="O1254">
        <v>8037.2434999999996</v>
      </c>
      <c r="P1254">
        <v>10714.727699999999</v>
      </c>
      <c r="Q1254">
        <v>6481.9775</v>
      </c>
      <c r="R1254" t="s">
        <v>223</v>
      </c>
      <c r="S1254">
        <v>-106.798723</v>
      </c>
      <c r="T1254">
        <v>-50.025103000000001</v>
      </c>
      <c r="U1254">
        <v>-89.154656000000003</v>
      </c>
      <c r="V1254">
        <v>-91.794807000000006</v>
      </c>
      <c r="W1254">
        <v>31.261144000000002</v>
      </c>
      <c r="X1254">
        <v>-79.442239999999998</v>
      </c>
      <c r="Y1254">
        <v>0</v>
      </c>
      <c r="Z1254">
        <v>0</v>
      </c>
      <c r="AA1254">
        <v>0</v>
      </c>
      <c r="AB1254">
        <v>-0.19961400000000001</v>
      </c>
      <c r="AC1254">
        <v>7.5395000000000004E-2</v>
      </c>
      <c r="AD1254">
        <v>-0.466416</v>
      </c>
      <c r="AE1254">
        <v>1.034419</v>
      </c>
      <c r="AF1254">
        <v>1.1648259999999999</v>
      </c>
      <c r="AG1254">
        <v>-0.27692899999999998</v>
      </c>
      <c r="AH1254">
        <v>4.8266109999999998</v>
      </c>
      <c r="AI1254">
        <v>0.71957199999999999</v>
      </c>
      <c r="AJ1254">
        <v>-1.24902</v>
      </c>
      <c r="AK1254">
        <v>-2.8133569999999999</v>
      </c>
      <c r="AL1254">
        <v>-0.68635699999999999</v>
      </c>
      <c r="AM1254" t="s">
        <v>221</v>
      </c>
      <c r="AN1254">
        <v>736.97755900000004</v>
      </c>
      <c r="AO1254">
        <v>288.359646</v>
      </c>
      <c r="AP1254">
        <v>340.38640600000002</v>
      </c>
      <c r="AQ1254">
        <v>1.1179330000000001</v>
      </c>
      <c r="AR1254">
        <v>92917.504807000005</v>
      </c>
      <c r="AS1254" t="s">
        <v>224</v>
      </c>
      <c r="AT1254">
        <v>6.0000000000000001E-3</v>
      </c>
      <c r="AU1254">
        <v>0.6</v>
      </c>
      <c r="AV1254">
        <v>0</v>
      </c>
      <c r="AW1254">
        <v>0</v>
      </c>
      <c r="AX1254">
        <v>0</v>
      </c>
      <c r="AY1254" t="s">
        <v>302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303</v>
      </c>
      <c r="BH1254">
        <v>-776253.50746800005</v>
      </c>
      <c r="BI1254">
        <v>-353248.12182900001</v>
      </c>
      <c r="BJ1254">
        <v>-640380.79114300001</v>
      </c>
      <c r="BK1254">
        <v>0</v>
      </c>
      <c r="BL1254">
        <v>0</v>
      </c>
      <c r="BM1254">
        <v>0</v>
      </c>
      <c r="BN1254" t="s">
        <v>304</v>
      </c>
      <c r="BO1254">
        <v>0</v>
      </c>
      <c r="BP1254">
        <v>0</v>
      </c>
      <c r="BQ1254">
        <v>0</v>
      </c>
    </row>
    <row r="1255" spans="1:69">
      <c r="A1255">
        <v>1254</v>
      </c>
      <c r="C1255" t="s">
        <v>301</v>
      </c>
      <c r="D1255">
        <v>18.009253000000001</v>
      </c>
      <c r="E1255">
        <v>18.009253000000001</v>
      </c>
      <c r="F1255">
        <v>0</v>
      </c>
      <c r="G1255">
        <v>-5.0000000000000004E-6</v>
      </c>
      <c r="H1255">
        <v>1</v>
      </c>
      <c r="I1255">
        <v>9.9999999999999995E-7</v>
      </c>
      <c r="J1255" t="s">
        <v>222</v>
      </c>
      <c r="K1255">
        <v>7579</v>
      </c>
      <c r="L1255">
        <v>0</v>
      </c>
      <c r="M1255">
        <v>0</v>
      </c>
      <c r="N1255">
        <v>0</v>
      </c>
      <c r="O1255">
        <v>8037.2434999999996</v>
      </c>
      <c r="P1255">
        <v>10714.727699999999</v>
      </c>
      <c r="Q1255">
        <v>6481.9775</v>
      </c>
      <c r="R1255" t="s">
        <v>223</v>
      </c>
      <c r="S1255">
        <v>-108.16407100000001</v>
      </c>
      <c r="T1255">
        <v>-49.691692000000003</v>
      </c>
      <c r="U1255">
        <v>-91.945802</v>
      </c>
      <c r="V1255">
        <v>-91.937087000000005</v>
      </c>
      <c r="W1255">
        <v>30.315263999999999</v>
      </c>
      <c r="X1255">
        <v>-80.825710999999998</v>
      </c>
      <c r="Y1255">
        <v>0</v>
      </c>
      <c r="Z1255">
        <v>0</v>
      </c>
      <c r="AA1255">
        <v>0</v>
      </c>
      <c r="AB1255">
        <v>-0.20172100000000001</v>
      </c>
      <c r="AC1255">
        <v>7.6161999999999994E-2</v>
      </c>
      <c r="AD1255">
        <v>-0.46563399999999999</v>
      </c>
      <c r="AE1255">
        <v>1.033209</v>
      </c>
      <c r="AF1255">
        <v>1.1652830000000001</v>
      </c>
      <c r="AG1255">
        <v>-0.279723</v>
      </c>
      <c r="AH1255">
        <v>4.827477</v>
      </c>
      <c r="AI1255">
        <v>0.712418</v>
      </c>
      <c r="AJ1255">
        <v>-1.243382</v>
      </c>
      <c r="AK1255">
        <v>-2.82308</v>
      </c>
      <c r="AL1255">
        <v>-0.69567599999999996</v>
      </c>
      <c r="AM1255" t="s">
        <v>221</v>
      </c>
      <c r="AN1255">
        <v>736.316418</v>
      </c>
      <c r="AO1255">
        <v>288.36394300000001</v>
      </c>
      <c r="AP1255">
        <v>340.38894299999998</v>
      </c>
      <c r="AQ1255">
        <v>1.118004</v>
      </c>
      <c r="AR1255">
        <v>92924.783574999994</v>
      </c>
      <c r="AS1255" t="s">
        <v>224</v>
      </c>
      <c r="AT1255">
        <v>6.0000000000000001E-3</v>
      </c>
      <c r="AU1255">
        <v>0.6</v>
      </c>
      <c r="AV1255">
        <v>0</v>
      </c>
      <c r="AW1255">
        <v>0</v>
      </c>
      <c r="AX1255">
        <v>0</v>
      </c>
      <c r="AY1255" t="s">
        <v>302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303</v>
      </c>
      <c r="BH1255">
        <v>-787427.33635999996</v>
      </c>
      <c r="BI1255">
        <v>-349895.58176299999</v>
      </c>
      <c r="BJ1255">
        <v>-661881.49570600002</v>
      </c>
      <c r="BK1255">
        <v>0</v>
      </c>
      <c r="BL1255">
        <v>0</v>
      </c>
      <c r="BM1255">
        <v>0</v>
      </c>
      <c r="BN1255" t="s">
        <v>304</v>
      </c>
      <c r="BO1255">
        <v>0</v>
      </c>
      <c r="BP1255">
        <v>0</v>
      </c>
      <c r="BQ1255">
        <v>0</v>
      </c>
    </row>
    <row r="1256" spans="1:69">
      <c r="A1256">
        <v>1255</v>
      </c>
      <c r="C1256" t="s">
        <v>301</v>
      </c>
      <c r="D1256">
        <v>18.009253000000001</v>
      </c>
      <c r="E1256">
        <v>18.009253000000001</v>
      </c>
      <c r="F1256">
        <v>0</v>
      </c>
      <c r="G1256">
        <v>-5.0000000000000004E-6</v>
      </c>
      <c r="H1256">
        <v>1</v>
      </c>
      <c r="I1256">
        <v>9.9999999999999995E-7</v>
      </c>
      <c r="J1256" t="s">
        <v>222</v>
      </c>
      <c r="K1256">
        <v>7579</v>
      </c>
      <c r="L1256">
        <v>0</v>
      </c>
      <c r="M1256">
        <v>0</v>
      </c>
      <c r="N1256">
        <v>0</v>
      </c>
      <c r="O1256">
        <v>8037.2434999999996</v>
      </c>
      <c r="P1256">
        <v>10714.727699999999</v>
      </c>
      <c r="Q1256">
        <v>6481.9775</v>
      </c>
      <c r="R1256" t="s">
        <v>223</v>
      </c>
      <c r="S1256">
        <v>-109.564885</v>
      </c>
      <c r="T1256">
        <v>-49.324911999999998</v>
      </c>
      <c r="U1256">
        <v>-94.825913</v>
      </c>
      <c r="V1256">
        <v>-92.076783000000006</v>
      </c>
      <c r="W1256">
        <v>29.361815</v>
      </c>
      <c r="X1256">
        <v>-82.221545000000006</v>
      </c>
      <c r="Y1256">
        <v>0</v>
      </c>
      <c r="Z1256">
        <v>0</v>
      </c>
      <c r="AA1256">
        <v>0</v>
      </c>
      <c r="AB1256">
        <v>-0.20382600000000001</v>
      </c>
      <c r="AC1256">
        <v>7.6926999999999995E-2</v>
      </c>
      <c r="AD1256">
        <v>-0.46484300000000001</v>
      </c>
      <c r="AE1256">
        <v>1.0319860000000001</v>
      </c>
      <c r="AF1256">
        <v>1.1657439999999999</v>
      </c>
      <c r="AG1256">
        <v>-0.28251199999999999</v>
      </c>
      <c r="AH1256">
        <v>4.828373</v>
      </c>
      <c r="AI1256">
        <v>0.70526</v>
      </c>
      <c r="AJ1256">
        <v>-1.2377659999999999</v>
      </c>
      <c r="AK1256">
        <v>-2.8329019999999998</v>
      </c>
      <c r="AL1256">
        <v>-0.70493399999999995</v>
      </c>
      <c r="AM1256" t="s">
        <v>221</v>
      </c>
      <c r="AN1256">
        <v>735.64987299999996</v>
      </c>
      <c r="AO1256">
        <v>288.36827599999998</v>
      </c>
      <c r="AP1256">
        <v>340.39150000000001</v>
      </c>
      <c r="AQ1256">
        <v>1.1180760000000001</v>
      </c>
      <c r="AR1256">
        <v>92932.122308000005</v>
      </c>
      <c r="AS1256" t="s">
        <v>224</v>
      </c>
      <c r="AT1256">
        <v>6.0000000000000001E-3</v>
      </c>
      <c r="AU1256">
        <v>0.6</v>
      </c>
      <c r="AV1256">
        <v>0</v>
      </c>
      <c r="AW1256">
        <v>0</v>
      </c>
      <c r="AX1256">
        <v>0</v>
      </c>
      <c r="AY1256" t="s">
        <v>302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303</v>
      </c>
      <c r="BH1256">
        <v>-798885.09160100005</v>
      </c>
      <c r="BI1256">
        <v>-346266.72238499997</v>
      </c>
      <c r="BJ1256">
        <v>-684082.96735599998</v>
      </c>
      <c r="BK1256">
        <v>0</v>
      </c>
      <c r="BL1256">
        <v>0</v>
      </c>
      <c r="BM1256">
        <v>0</v>
      </c>
      <c r="BN1256" t="s">
        <v>304</v>
      </c>
      <c r="BO1256">
        <v>0</v>
      </c>
      <c r="BP1256">
        <v>0</v>
      </c>
      <c r="BQ1256">
        <v>0</v>
      </c>
    </row>
    <row r="1257" spans="1:69">
      <c r="A1257">
        <v>1256</v>
      </c>
      <c r="C1257" t="s">
        <v>301</v>
      </c>
      <c r="D1257">
        <v>18.009253000000001</v>
      </c>
      <c r="E1257">
        <v>18.009253000000001</v>
      </c>
      <c r="F1257">
        <v>0</v>
      </c>
      <c r="G1257">
        <v>-5.0000000000000004E-6</v>
      </c>
      <c r="H1257">
        <v>1</v>
      </c>
      <c r="I1257">
        <v>9.9999999999999995E-7</v>
      </c>
      <c r="J1257" t="s">
        <v>222</v>
      </c>
      <c r="K1257">
        <v>7579</v>
      </c>
      <c r="L1257">
        <v>0</v>
      </c>
      <c r="M1257">
        <v>0</v>
      </c>
      <c r="N1257">
        <v>0</v>
      </c>
      <c r="O1257">
        <v>8037.2434999999996</v>
      </c>
      <c r="P1257">
        <v>10714.727699999999</v>
      </c>
      <c r="Q1257">
        <v>6481.9775</v>
      </c>
      <c r="R1257" t="s">
        <v>223</v>
      </c>
      <c r="S1257">
        <v>-111.00224799999999</v>
      </c>
      <c r="T1257">
        <v>-48.922441999999997</v>
      </c>
      <c r="U1257">
        <v>-97.798276999999999</v>
      </c>
      <c r="V1257">
        <v>-92.214042000000006</v>
      </c>
      <c r="W1257">
        <v>28.401021</v>
      </c>
      <c r="X1257">
        <v>-83.630260000000007</v>
      </c>
      <c r="Y1257">
        <v>0</v>
      </c>
      <c r="Z1257">
        <v>0</v>
      </c>
      <c r="AA1257">
        <v>0</v>
      </c>
      <c r="AB1257">
        <v>-0.205928</v>
      </c>
      <c r="AC1257">
        <v>7.7688999999999994E-2</v>
      </c>
      <c r="AD1257">
        <v>-0.46404400000000001</v>
      </c>
      <c r="AE1257">
        <v>1.030751</v>
      </c>
      <c r="AF1257">
        <v>1.16621</v>
      </c>
      <c r="AG1257">
        <v>-0.28529599999999999</v>
      </c>
      <c r="AH1257">
        <v>4.8292960000000003</v>
      </c>
      <c r="AI1257">
        <v>0.69809699999999997</v>
      </c>
      <c r="AJ1257">
        <v>-1.23217</v>
      </c>
      <c r="AK1257">
        <v>-2.842822</v>
      </c>
      <c r="AL1257">
        <v>-0.71413099999999996</v>
      </c>
      <c r="AM1257" t="s">
        <v>221</v>
      </c>
      <c r="AN1257">
        <v>734.97781999999995</v>
      </c>
      <c r="AO1257">
        <v>288.37264399999998</v>
      </c>
      <c r="AP1257">
        <v>340.39407799999998</v>
      </c>
      <c r="AQ1257">
        <v>1.1181479999999999</v>
      </c>
      <c r="AR1257">
        <v>92939.522163999995</v>
      </c>
      <c r="AS1257" t="s">
        <v>224</v>
      </c>
      <c r="AT1257">
        <v>6.0000000000000001E-3</v>
      </c>
      <c r="AU1257">
        <v>0.6</v>
      </c>
      <c r="AV1257">
        <v>0</v>
      </c>
      <c r="AW1257">
        <v>0</v>
      </c>
      <c r="AX1257">
        <v>0</v>
      </c>
      <c r="AY1257" t="s">
        <v>302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303</v>
      </c>
      <c r="BH1257">
        <v>-810636.42899499997</v>
      </c>
      <c r="BI1257">
        <v>-342344.47020400001</v>
      </c>
      <c r="BJ1257">
        <v>-707011.65641499998</v>
      </c>
      <c r="BK1257">
        <v>0</v>
      </c>
      <c r="BL1257">
        <v>0</v>
      </c>
      <c r="BM1257">
        <v>0</v>
      </c>
      <c r="BN1257" t="s">
        <v>304</v>
      </c>
      <c r="BO1257">
        <v>0</v>
      </c>
      <c r="BP1257">
        <v>0</v>
      </c>
      <c r="BQ1257">
        <v>0</v>
      </c>
    </row>
    <row r="1258" spans="1:69">
      <c r="A1258">
        <v>1257</v>
      </c>
      <c r="C1258" t="s">
        <v>301</v>
      </c>
      <c r="D1258">
        <v>18.009253000000001</v>
      </c>
      <c r="E1258">
        <v>18.009253000000001</v>
      </c>
      <c r="F1258">
        <v>0</v>
      </c>
      <c r="G1258">
        <v>-5.0000000000000004E-6</v>
      </c>
      <c r="H1258">
        <v>1</v>
      </c>
      <c r="I1258">
        <v>9.9999999999999995E-7</v>
      </c>
      <c r="J1258" t="s">
        <v>222</v>
      </c>
      <c r="K1258">
        <v>7579</v>
      </c>
      <c r="L1258">
        <v>0</v>
      </c>
      <c r="M1258">
        <v>0</v>
      </c>
      <c r="N1258">
        <v>0</v>
      </c>
      <c r="O1258">
        <v>8037.2434999999996</v>
      </c>
      <c r="P1258">
        <v>10714.727699999999</v>
      </c>
      <c r="Q1258">
        <v>6481.9775</v>
      </c>
      <c r="R1258" t="s">
        <v>223</v>
      </c>
      <c r="S1258">
        <v>-112.477356</v>
      </c>
      <c r="T1258">
        <v>-48.482103000000002</v>
      </c>
      <c r="U1258">
        <v>-100.866451</v>
      </c>
      <c r="V1258">
        <v>-92.348889</v>
      </c>
      <c r="W1258">
        <v>27.43299</v>
      </c>
      <c r="X1258">
        <v>-85.052374</v>
      </c>
      <c r="Y1258">
        <v>0</v>
      </c>
      <c r="Z1258">
        <v>0</v>
      </c>
      <c r="AA1258">
        <v>0</v>
      </c>
      <c r="AB1258">
        <v>-0.20802799999999999</v>
      </c>
      <c r="AC1258">
        <v>7.8448000000000004E-2</v>
      </c>
      <c r="AD1258">
        <v>-0.46323599999999998</v>
      </c>
      <c r="AE1258">
        <v>1.0295030000000001</v>
      </c>
      <c r="AF1258">
        <v>1.1666810000000001</v>
      </c>
      <c r="AG1258">
        <v>-0.288076</v>
      </c>
      <c r="AH1258">
        <v>4.8302449999999997</v>
      </c>
      <c r="AI1258">
        <v>0.69093099999999996</v>
      </c>
      <c r="AJ1258">
        <v>-1.226593</v>
      </c>
      <c r="AK1258">
        <v>-2.8528370000000001</v>
      </c>
      <c r="AL1258">
        <v>-0.72326400000000002</v>
      </c>
      <c r="AM1258" t="s">
        <v>221</v>
      </c>
      <c r="AN1258">
        <v>734.30015200000003</v>
      </c>
      <c r="AO1258">
        <v>288.377049</v>
      </c>
      <c r="AP1258">
        <v>340.39667800000001</v>
      </c>
      <c r="AQ1258">
        <v>1.1182209999999999</v>
      </c>
      <c r="AR1258">
        <v>92946.984328000006</v>
      </c>
      <c r="AS1258" t="s">
        <v>224</v>
      </c>
      <c r="AT1258">
        <v>6.0000000000000001E-3</v>
      </c>
      <c r="AU1258">
        <v>0.6</v>
      </c>
      <c r="AV1258">
        <v>0</v>
      </c>
      <c r="AW1258">
        <v>0</v>
      </c>
      <c r="AX1258">
        <v>0</v>
      </c>
      <c r="AY1258" t="s">
        <v>302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303</v>
      </c>
      <c r="BH1258">
        <v>-822689.75278099999</v>
      </c>
      <c r="BI1258">
        <v>-338109.47303699999</v>
      </c>
      <c r="BJ1258">
        <v>-730694.60713799996</v>
      </c>
      <c r="BK1258">
        <v>0</v>
      </c>
      <c r="BL1258">
        <v>0</v>
      </c>
      <c r="BM1258">
        <v>0</v>
      </c>
      <c r="BN1258" t="s">
        <v>304</v>
      </c>
      <c r="BO1258">
        <v>0</v>
      </c>
      <c r="BP1258">
        <v>0</v>
      </c>
      <c r="BQ1258">
        <v>0</v>
      </c>
    </row>
    <row r="1259" spans="1:69">
      <c r="A1259">
        <v>1258</v>
      </c>
      <c r="C1259" t="s">
        <v>301</v>
      </c>
      <c r="D1259">
        <v>18.009253000000001</v>
      </c>
      <c r="E1259">
        <v>18.009253000000001</v>
      </c>
      <c r="F1259">
        <v>0</v>
      </c>
      <c r="G1259">
        <v>-5.0000000000000004E-6</v>
      </c>
      <c r="H1259">
        <v>1</v>
      </c>
      <c r="I1259">
        <v>9.9999999999999995E-7</v>
      </c>
      <c r="J1259" t="s">
        <v>222</v>
      </c>
      <c r="K1259">
        <v>7579</v>
      </c>
      <c r="L1259">
        <v>0</v>
      </c>
      <c r="M1259">
        <v>0</v>
      </c>
      <c r="N1259">
        <v>0</v>
      </c>
      <c r="O1259">
        <v>8037.2434999999996</v>
      </c>
      <c r="P1259">
        <v>10714.727699999999</v>
      </c>
      <c r="Q1259">
        <v>6481.9775</v>
      </c>
      <c r="R1259" t="s">
        <v>223</v>
      </c>
      <c r="S1259">
        <v>-113.991354</v>
      </c>
      <c r="T1259">
        <v>-48.001271000000003</v>
      </c>
      <c r="U1259">
        <v>-104.033948</v>
      </c>
      <c r="V1259">
        <v>-92.481441000000004</v>
      </c>
      <c r="W1259">
        <v>26.457962999999999</v>
      </c>
      <c r="X1259">
        <v>-86.488416000000001</v>
      </c>
      <c r="Y1259">
        <v>0</v>
      </c>
      <c r="Z1259">
        <v>0</v>
      </c>
      <c r="AA1259">
        <v>0</v>
      </c>
      <c r="AB1259">
        <v>-0.21012500000000001</v>
      </c>
      <c r="AC1259">
        <v>7.9204999999999998E-2</v>
      </c>
      <c r="AD1259">
        <v>-0.46242</v>
      </c>
      <c r="AE1259">
        <v>1.0282420000000001</v>
      </c>
      <c r="AF1259">
        <v>1.1671560000000001</v>
      </c>
      <c r="AG1259">
        <v>-0.29085</v>
      </c>
      <c r="AH1259">
        <v>4.8312229999999996</v>
      </c>
      <c r="AI1259">
        <v>0.68376000000000003</v>
      </c>
      <c r="AJ1259">
        <v>-1.221036</v>
      </c>
      <c r="AK1259">
        <v>-2.862946</v>
      </c>
      <c r="AL1259">
        <v>-0.73233199999999998</v>
      </c>
      <c r="AM1259" t="s">
        <v>221</v>
      </c>
      <c r="AN1259">
        <v>733.616761</v>
      </c>
      <c r="AO1259">
        <v>288.38149099999998</v>
      </c>
      <c r="AP1259">
        <v>340.39929999999998</v>
      </c>
      <c r="AQ1259">
        <v>1.1182939999999999</v>
      </c>
      <c r="AR1259">
        <v>92954.510011999999</v>
      </c>
      <c r="AS1259" t="s">
        <v>224</v>
      </c>
      <c r="AT1259">
        <v>6.0000000000000001E-3</v>
      </c>
      <c r="AU1259">
        <v>0.6</v>
      </c>
      <c r="AV1259">
        <v>0</v>
      </c>
      <c r="AW1259">
        <v>0</v>
      </c>
      <c r="AX1259">
        <v>0</v>
      </c>
      <c r="AY1259" t="s">
        <v>302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303</v>
      </c>
      <c r="BH1259">
        <v>-835054.46652200003</v>
      </c>
      <c r="BI1259">
        <v>-333542.68457400001</v>
      </c>
      <c r="BJ1259">
        <v>-755159.57355199999</v>
      </c>
      <c r="BK1259">
        <v>0</v>
      </c>
      <c r="BL1259">
        <v>0</v>
      </c>
      <c r="BM1259">
        <v>0</v>
      </c>
      <c r="BN1259" t="s">
        <v>304</v>
      </c>
      <c r="BO1259">
        <v>0</v>
      </c>
      <c r="BP1259">
        <v>0</v>
      </c>
      <c r="BQ1259">
        <v>0</v>
      </c>
    </row>
    <row r="1260" spans="1:69">
      <c r="A1260">
        <v>1259</v>
      </c>
      <c r="C1260" t="s">
        <v>301</v>
      </c>
      <c r="D1260">
        <v>18.009253000000001</v>
      </c>
      <c r="E1260">
        <v>18.009253000000001</v>
      </c>
      <c r="F1260">
        <v>0</v>
      </c>
      <c r="G1260">
        <v>-5.0000000000000004E-6</v>
      </c>
      <c r="H1260">
        <v>1</v>
      </c>
      <c r="I1260">
        <v>9.9999999999999995E-7</v>
      </c>
      <c r="J1260" t="s">
        <v>222</v>
      </c>
      <c r="K1260">
        <v>7579</v>
      </c>
      <c r="L1260">
        <v>0</v>
      </c>
      <c r="M1260">
        <v>0</v>
      </c>
      <c r="N1260">
        <v>0</v>
      </c>
      <c r="O1260">
        <v>8037.2434999999996</v>
      </c>
      <c r="P1260">
        <v>10714.727699999999</v>
      </c>
      <c r="Q1260">
        <v>6481.9775</v>
      </c>
      <c r="R1260" t="s">
        <v>223</v>
      </c>
      <c r="S1260">
        <v>-115.545416</v>
      </c>
      <c r="T1260">
        <v>-47.477499000000002</v>
      </c>
      <c r="U1260">
        <v>-107.304543</v>
      </c>
      <c r="V1260">
        <v>-92.611796999999996</v>
      </c>
      <c r="W1260">
        <v>25.476140000000001</v>
      </c>
      <c r="X1260">
        <v>-87.939002000000002</v>
      </c>
      <c r="Y1260">
        <v>0</v>
      </c>
      <c r="Z1260">
        <v>0</v>
      </c>
      <c r="AA1260">
        <v>0</v>
      </c>
      <c r="AB1260">
        <v>-0.21221999999999999</v>
      </c>
      <c r="AC1260">
        <v>7.9959000000000002E-2</v>
      </c>
      <c r="AD1260">
        <v>-0.46159499999999998</v>
      </c>
      <c r="AE1260">
        <v>1.0269680000000001</v>
      </c>
      <c r="AF1260">
        <v>1.1676359999999999</v>
      </c>
      <c r="AG1260">
        <v>-0.29361999999999999</v>
      </c>
      <c r="AH1260">
        <v>4.8322260000000004</v>
      </c>
      <c r="AI1260">
        <v>0.67658600000000002</v>
      </c>
      <c r="AJ1260">
        <v>-1.215497</v>
      </c>
      <c r="AK1260">
        <v>-2.8731469999999999</v>
      </c>
      <c r="AL1260">
        <v>-0.74133199999999999</v>
      </c>
      <c r="AM1260" t="s">
        <v>221</v>
      </c>
      <c r="AN1260">
        <v>732.92753400000004</v>
      </c>
      <c r="AO1260">
        <v>288.38597099999998</v>
      </c>
      <c r="AP1260">
        <v>340.40194400000001</v>
      </c>
      <c r="AQ1260">
        <v>1.118368</v>
      </c>
      <c r="AR1260">
        <v>92962.100460999995</v>
      </c>
      <c r="AS1260" t="s">
        <v>224</v>
      </c>
      <c r="AT1260">
        <v>6.0000000000000001E-3</v>
      </c>
      <c r="AU1260">
        <v>0.6</v>
      </c>
      <c r="AV1260">
        <v>0</v>
      </c>
      <c r="AW1260">
        <v>0</v>
      </c>
      <c r="AX1260">
        <v>0</v>
      </c>
      <c r="AY1260" t="s">
        <v>302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303</v>
      </c>
      <c r="BH1260">
        <v>-847740.35297999997</v>
      </c>
      <c r="BI1260">
        <v>-328623.81181400002</v>
      </c>
      <c r="BJ1260">
        <v>-780436.23133400001</v>
      </c>
      <c r="BK1260">
        <v>0</v>
      </c>
      <c r="BL1260">
        <v>0</v>
      </c>
      <c r="BM1260">
        <v>0</v>
      </c>
      <c r="BN1260" t="s">
        <v>304</v>
      </c>
      <c r="BO1260">
        <v>0</v>
      </c>
      <c r="BP1260">
        <v>0</v>
      </c>
      <c r="BQ1260">
        <v>0</v>
      </c>
    </row>
    <row r="1261" spans="1:69">
      <c r="A1261">
        <v>1260</v>
      </c>
      <c r="C1261" t="s">
        <v>301</v>
      </c>
      <c r="D1261">
        <v>18.009253000000001</v>
      </c>
      <c r="E1261">
        <v>18.009253000000001</v>
      </c>
      <c r="F1261">
        <v>0</v>
      </c>
      <c r="G1261">
        <v>-5.0000000000000004E-6</v>
      </c>
      <c r="H1261">
        <v>1</v>
      </c>
      <c r="I1261">
        <v>9.9999999999999995E-7</v>
      </c>
      <c r="J1261" t="s">
        <v>222</v>
      </c>
      <c r="K1261">
        <v>7579</v>
      </c>
      <c r="L1261">
        <v>0</v>
      </c>
      <c r="M1261">
        <v>0</v>
      </c>
      <c r="N1261">
        <v>0</v>
      </c>
      <c r="O1261">
        <v>8037.2434999999996</v>
      </c>
      <c r="P1261">
        <v>10714.727699999999</v>
      </c>
      <c r="Q1261">
        <v>6481.9775</v>
      </c>
      <c r="R1261" t="s">
        <v>223</v>
      </c>
      <c r="S1261">
        <v>-117.14084</v>
      </c>
      <c r="T1261">
        <v>-46.908112000000003</v>
      </c>
      <c r="U1261">
        <v>-110.682148</v>
      </c>
      <c r="V1261">
        <v>-92.739998</v>
      </c>
      <c r="W1261">
        <v>24.487694999999999</v>
      </c>
      <c r="X1261">
        <v>-89.404698999999994</v>
      </c>
      <c r="Y1261">
        <v>0</v>
      </c>
      <c r="Z1261">
        <v>0</v>
      </c>
      <c r="AA1261">
        <v>0</v>
      </c>
      <c r="AB1261">
        <v>-0.214311</v>
      </c>
      <c r="AC1261">
        <v>8.0711000000000005E-2</v>
      </c>
      <c r="AD1261">
        <v>-0.46076099999999998</v>
      </c>
      <c r="AE1261">
        <v>1.0256829999999999</v>
      </c>
      <c r="AF1261">
        <v>1.16812</v>
      </c>
      <c r="AG1261">
        <v>-0.29638399999999998</v>
      </c>
      <c r="AH1261">
        <v>4.8332560000000004</v>
      </c>
      <c r="AI1261">
        <v>0.66940699999999997</v>
      </c>
      <c r="AJ1261">
        <v>-1.209978</v>
      </c>
      <c r="AK1261">
        <v>-2.8834379999999999</v>
      </c>
      <c r="AL1261">
        <v>-0.75026400000000004</v>
      </c>
      <c r="AM1261" t="s">
        <v>221</v>
      </c>
      <c r="AN1261">
        <v>732.23235799999998</v>
      </c>
      <c r="AO1261">
        <v>288.39049</v>
      </c>
      <c r="AP1261">
        <v>340.40460999999999</v>
      </c>
      <c r="AQ1261">
        <v>1.1184419999999999</v>
      </c>
      <c r="AR1261">
        <v>92969.756947999995</v>
      </c>
      <c r="AS1261" t="s">
        <v>224</v>
      </c>
      <c r="AT1261">
        <v>6.0000000000000001E-3</v>
      </c>
      <c r="AU1261">
        <v>0.6</v>
      </c>
      <c r="AV1261">
        <v>0</v>
      </c>
      <c r="AW1261">
        <v>0</v>
      </c>
      <c r="AX1261">
        <v>0</v>
      </c>
      <c r="AY1261" t="s">
        <v>302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303</v>
      </c>
      <c r="BH1261">
        <v>-860756.27289899997</v>
      </c>
      <c r="BI1261">
        <v>-323330.90377400001</v>
      </c>
      <c r="BJ1261">
        <v>-806554.23907600006</v>
      </c>
      <c r="BK1261">
        <v>0</v>
      </c>
      <c r="BL1261">
        <v>0</v>
      </c>
      <c r="BM1261">
        <v>0</v>
      </c>
      <c r="BN1261" t="s">
        <v>304</v>
      </c>
      <c r="BO1261">
        <v>0</v>
      </c>
      <c r="BP1261">
        <v>0</v>
      </c>
      <c r="BQ1261">
        <v>0</v>
      </c>
    </row>
    <row r="1262" spans="1:69">
      <c r="A1262">
        <v>1261</v>
      </c>
      <c r="C1262" t="s">
        <v>301</v>
      </c>
      <c r="D1262">
        <v>18.009253000000001</v>
      </c>
      <c r="E1262">
        <v>18.009253000000001</v>
      </c>
      <c r="F1262">
        <v>0</v>
      </c>
      <c r="G1262">
        <v>-5.0000000000000004E-6</v>
      </c>
      <c r="H1262">
        <v>1</v>
      </c>
      <c r="I1262">
        <v>9.9999999999999995E-7</v>
      </c>
      <c r="J1262" t="s">
        <v>222</v>
      </c>
      <c r="K1262">
        <v>7579</v>
      </c>
      <c r="L1262">
        <v>0</v>
      </c>
      <c r="M1262">
        <v>0</v>
      </c>
      <c r="N1262">
        <v>0</v>
      </c>
      <c r="O1262">
        <v>8037.2434999999996</v>
      </c>
      <c r="P1262">
        <v>10714.727699999999</v>
      </c>
      <c r="Q1262">
        <v>6481.9775</v>
      </c>
      <c r="R1262" t="s">
        <v>223</v>
      </c>
      <c r="S1262">
        <v>-118.778768</v>
      </c>
      <c r="T1262">
        <v>-46.290247000000001</v>
      </c>
      <c r="U1262">
        <v>-114.170672</v>
      </c>
      <c r="V1262">
        <v>-92.866180999999997</v>
      </c>
      <c r="W1262">
        <v>23.492906999999999</v>
      </c>
      <c r="X1262">
        <v>-90.886156</v>
      </c>
      <c r="Y1262">
        <v>0</v>
      </c>
      <c r="Z1262">
        <v>0</v>
      </c>
      <c r="AA1262">
        <v>0</v>
      </c>
      <c r="AB1262">
        <v>-0.21640100000000001</v>
      </c>
      <c r="AC1262">
        <v>8.1460000000000005E-2</v>
      </c>
      <c r="AD1262">
        <v>-0.45991799999999999</v>
      </c>
      <c r="AE1262">
        <v>1.024384</v>
      </c>
      <c r="AF1262">
        <v>1.168609</v>
      </c>
      <c r="AG1262">
        <v>-0.29914400000000002</v>
      </c>
      <c r="AH1262">
        <v>4.8343109999999996</v>
      </c>
      <c r="AI1262">
        <v>0.66222400000000003</v>
      </c>
      <c r="AJ1262">
        <v>-1.2044760000000001</v>
      </c>
      <c r="AK1262">
        <v>-2.893815</v>
      </c>
      <c r="AL1262">
        <v>-0.75912599999999997</v>
      </c>
      <c r="AM1262" t="s">
        <v>221</v>
      </c>
      <c r="AN1262">
        <v>731.531114</v>
      </c>
      <c r="AO1262">
        <v>288.39504799999997</v>
      </c>
      <c r="AP1262">
        <v>340.40730000000002</v>
      </c>
      <c r="AQ1262">
        <v>1.1185179999999999</v>
      </c>
      <c r="AR1262">
        <v>92977.480775999997</v>
      </c>
      <c r="AS1262" t="s">
        <v>224</v>
      </c>
      <c r="AT1262">
        <v>6.0000000000000001E-3</v>
      </c>
      <c r="AU1262">
        <v>0.6</v>
      </c>
      <c r="AV1262">
        <v>0</v>
      </c>
      <c r="AW1262">
        <v>0</v>
      </c>
      <c r="AX1262">
        <v>0</v>
      </c>
      <c r="AY1262" t="s">
        <v>302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303</v>
      </c>
      <c r="BH1262">
        <v>-874112.57401800004</v>
      </c>
      <c r="BI1262">
        <v>-317642.28818099998</v>
      </c>
      <c r="BJ1262">
        <v>-833545.03638800001</v>
      </c>
      <c r="BK1262">
        <v>0</v>
      </c>
      <c r="BL1262">
        <v>0</v>
      </c>
      <c r="BM1262">
        <v>0</v>
      </c>
      <c r="BN1262" t="s">
        <v>304</v>
      </c>
      <c r="BO1262">
        <v>0</v>
      </c>
      <c r="BP1262">
        <v>0</v>
      </c>
      <c r="BQ1262">
        <v>0</v>
      </c>
    </row>
    <row r="1263" spans="1:69">
      <c r="A1263">
        <v>1262</v>
      </c>
      <c r="C1263" t="s">
        <v>301</v>
      </c>
      <c r="D1263">
        <v>18.009253000000001</v>
      </c>
      <c r="E1263">
        <v>18.009253000000001</v>
      </c>
      <c r="F1263">
        <v>0</v>
      </c>
      <c r="G1263">
        <v>-5.0000000000000004E-6</v>
      </c>
      <c r="H1263">
        <v>1</v>
      </c>
      <c r="I1263">
        <v>9.9999999999999995E-7</v>
      </c>
      <c r="J1263" t="s">
        <v>222</v>
      </c>
      <c r="K1263">
        <v>7579</v>
      </c>
      <c r="L1263">
        <v>0</v>
      </c>
      <c r="M1263">
        <v>0</v>
      </c>
      <c r="N1263">
        <v>0</v>
      </c>
      <c r="O1263">
        <v>8037.2434999999996</v>
      </c>
      <c r="P1263">
        <v>10714.727699999999</v>
      </c>
      <c r="Q1263">
        <v>6481.9775</v>
      </c>
      <c r="R1263" t="s">
        <v>223</v>
      </c>
      <c r="S1263">
        <v>-120.46059099999999</v>
      </c>
      <c r="T1263">
        <v>-45.621028000000003</v>
      </c>
      <c r="U1263">
        <v>-117.77430200000001</v>
      </c>
      <c r="V1263">
        <v>-92.990454999999997</v>
      </c>
      <c r="W1263">
        <v>22.492001999999999</v>
      </c>
      <c r="X1263">
        <v>-92.384004000000004</v>
      </c>
      <c r="Y1263">
        <v>0</v>
      </c>
      <c r="Z1263">
        <v>0</v>
      </c>
      <c r="AA1263">
        <v>0</v>
      </c>
      <c r="AB1263">
        <v>-0.21848699999999999</v>
      </c>
      <c r="AC1263">
        <v>8.2207000000000002E-2</v>
      </c>
      <c r="AD1263">
        <v>-0.459067</v>
      </c>
      <c r="AE1263">
        <v>1.0230729999999999</v>
      </c>
      <c r="AF1263">
        <v>1.1691020000000001</v>
      </c>
      <c r="AG1263">
        <v>-0.301898</v>
      </c>
      <c r="AH1263">
        <v>4.8353919999999997</v>
      </c>
      <c r="AI1263">
        <v>0.65503699999999998</v>
      </c>
      <c r="AJ1263">
        <v>-1.1989920000000001</v>
      </c>
      <c r="AK1263">
        <v>-2.9042759999999999</v>
      </c>
      <c r="AL1263">
        <v>-0.76791600000000004</v>
      </c>
      <c r="AM1263" t="s">
        <v>221</v>
      </c>
      <c r="AN1263">
        <v>730.82368399999996</v>
      </c>
      <c r="AO1263">
        <v>288.39964600000002</v>
      </c>
      <c r="AP1263">
        <v>340.41001399999999</v>
      </c>
      <c r="AQ1263">
        <v>1.1185929999999999</v>
      </c>
      <c r="AR1263">
        <v>92985.273279000001</v>
      </c>
      <c r="AS1263" t="s">
        <v>224</v>
      </c>
      <c r="AT1263">
        <v>6.0000000000000001E-3</v>
      </c>
      <c r="AU1263">
        <v>0.6</v>
      </c>
      <c r="AV1263">
        <v>0</v>
      </c>
      <c r="AW1263">
        <v>0</v>
      </c>
      <c r="AX1263">
        <v>0</v>
      </c>
      <c r="AY1263" t="s">
        <v>302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303</v>
      </c>
      <c r="BH1263">
        <v>-887819.42475500004</v>
      </c>
      <c r="BI1263">
        <v>-311534.46208700002</v>
      </c>
      <c r="BJ1263">
        <v>-861440.84507200005</v>
      </c>
      <c r="BK1263">
        <v>0</v>
      </c>
      <c r="BL1263">
        <v>0</v>
      </c>
      <c r="BM1263">
        <v>0</v>
      </c>
      <c r="BN1263" t="s">
        <v>304</v>
      </c>
      <c r="BO1263">
        <v>0</v>
      </c>
      <c r="BP1263">
        <v>0</v>
      </c>
      <c r="BQ1263">
        <v>0</v>
      </c>
    </row>
    <row r="1264" spans="1:69">
      <c r="A1264">
        <v>1263</v>
      </c>
      <c r="C1264" t="s">
        <v>301</v>
      </c>
      <c r="D1264">
        <v>18.009253000000001</v>
      </c>
      <c r="E1264">
        <v>18.009253000000001</v>
      </c>
      <c r="F1264">
        <v>0</v>
      </c>
      <c r="G1264">
        <v>-5.0000000000000004E-6</v>
      </c>
      <c r="H1264">
        <v>1</v>
      </c>
      <c r="I1264">
        <v>9.9999999999999995E-7</v>
      </c>
      <c r="J1264" t="s">
        <v>222</v>
      </c>
      <c r="K1264">
        <v>7579</v>
      </c>
      <c r="L1264">
        <v>0</v>
      </c>
      <c r="M1264">
        <v>0</v>
      </c>
      <c r="N1264">
        <v>0</v>
      </c>
      <c r="O1264">
        <v>8037.2434999999996</v>
      </c>
      <c r="P1264">
        <v>10714.727699999999</v>
      </c>
      <c r="Q1264">
        <v>6481.9775</v>
      </c>
      <c r="R1264" t="s">
        <v>223</v>
      </c>
      <c r="S1264">
        <v>-122.18752000000001</v>
      </c>
      <c r="T1264">
        <v>-44.897423000000003</v>
      </c>
      <c r="U1264">
        <v>-121.49734100000001</v>
      </c>
      <c r="V1264">
        <v>-93.112830000000002</v>
      </c>
      <c r="W1264">
        <v>21.485204</v>
      </c>
      <c r="X1264">
        <v>-93.898940999999994</v>
      </c>
      <c r="Y1264">
        <v>0</v>
      </c>
      <c r="Z1264">
        <v>0</v>
      </c>
      <c r="AA1264">
        <v>0</v>
      </c>
      <c r="AB1264">
        <v>-0.22057099999999999</v>
      </c>
      <c r="AC1264">
        <v>8.2950999999999997E-2</v>
      </c>
      <c r="AD1264">
        <v>-0.45820699999999998</v>
      </c>
      <c r="AE1264">
        <v>1.0217499999999999</v>
      </c>
      <c r="AF1264">
        <v>1.1696</v>
      </c>
      <c r="AG1264">
        <v>-0.30464799999999997</v>
      </c>
      <c r="AH1264">
        <v>4.8365</v>
      </c>
      <c r="AI1264">
        <v>0.64784600000000003</v>
      </c>
      <c r="AJ1264">
        <v>-1.193524</v>
      </c>
      <c r="AK1264">
        <v>-2.9148179999999999</v>
      </c>
      <c r="AL1264">
        <v>-0.77663400000000005</v>
      </c>
      <c r="AM1264" t="s">
        <v>221</v>
      </c>
      <c r="AN1264">
        <v>730.10994400000004</v>
      </c>
      <c r="AO1264">
        <v>288.40428500000002</v>
      </c>
      <c r="AP1264">
        <v>340.41275200000001</v>
      </c>
      <c r="AQ1264">
        <v>1.1186700000000001</v>
      </c>
      <c r="AR1264">
        <v>92993.135823000004</v>
      </c>
      <c r="AS1264" t="s">
        <v>224</v>
      </c>
      <c r="AT1264">
        <v>6.0000000000000001E-3</v>
      </c>
      <c r="AU1264">
        <v>0.6</v>
      </c>
      <c r="AV1264">
        <v>0</v>
      </c>
      <c r="AW1264">
        <v>0</v>
      </c>
      <c r="AX1264">
        <v>0</v>
      </c>
      <c r="AY1264" t="s">
        <v>302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303</v>
      </c>
      <c r="BH1264">
        <v>-901885.84401700005</v>
      </c>
      <c r="BI1264">
        <v>-304982.74170999997</v>
      </c>
      <c r="BJ1264">
        <v>-890274.973229</v>
      </c>
      <c r="BK1264">
        <v>0</v>
      </c>
      <c r="BL1264">
        <v>0</v>
      </c>
      <c r="BM1264">
        <v>0</v>
      </c>
      <c r="BN1264" t="s">
        <v>304</v>
      </c>
      <c r="BO1264">
        <v>0</v>
      </c>
      <c r="BP1264">
        <v>0</v>
      </c>
      <c r="BQ1264">
        <v>0</v>
      </c>
    </row>
    <row r="1265" spans="1:69">
      <c r="A1265">
        <v>1264</v>
      </c>
      <c r="C1265" t="s">
        <v>301</v>
      </c>
      <c r="D1265">
        <v>18.009253000000001</v>
      </c>
      <c r="E1265">
        <v>18.009253000000001</v>
      </c>
      <c r="F1265">
        <v>0</v>
      </c>
      <c r="G1265">
        <v>-5.0000000000000004E-6</v>
      </c>
      <c r="H1265">
        <v>1</v>
      </c>
      <c r="I1265">
        <v>9.9999999999999995E-7</v>
      </c>
      <c r="J1265" t="s">
        <v>222</v>
      </c>
      <c r="K1265">
        <v>7579</v>
      </c>
      <c r="L1265">
        <v>0</v>
      </c>
      <c r="M1265">
        <v>0</v>
      </c>
      <c r="N1265">
        <v>0</v>
      </c>
      <c r="O1265">
        <v>8037.2434999999996</v>
      </c>
      <c r="P1265">
        <v>10714.727699999999</v>
      </c>
      <c r="Q1265">
        <v>6481.9775</v>
      </c>
      <c r="R1265" t="s">
        <v>223</v>
      </c>
      <c r="S1265">
        <v>-123.960821</v>
      </c>
      <c r="T1265">
        <v>-44.116154000000002</v>
      </c>
      <c r="U1265">
        <v>-125.344112</v>
      </c>
      <c r="V1265">
        <v>-93.233497999999997</v>
      </c>
      <c r="W1265">
        <v>20.472836999999998</v>
      </c>
      <c r="X1265">
        <v>-95.431657000000001</v>
      </c>
      <c r="Y1265">
        <v>0</v>
      </c>
      <c r="Z1265">
        <v>0</v>
      </c>
      <c r="AA1265">
        <v>0</v>
      </c>
      <c r="AB1265">
        <v>-0.22265199999999999</v>
      </c>
      <c r="AC1265">
        <v>8.3692000000000003E-2</v>
      </c>
      <c r="AD1265">
        <v>-0.45733800000000002</v>
      </c>
      <c r="AE1265">
        <v>1.0204139999999999</v>
      </c>
      <c r="AF1265">
        <v>1.170102</v>
      </c>
      <c r="AG1265">
        <v>-0.307392</v>
      </c>
      <c r="AH1265">
        <v>4.8376320000000002</v>
      </c>
      <c r="AI1265">
        <v>0.64065099999999997</v>
      </c>
      <c r="AJ1265">
        <v>-1.1880740000000001</v>
      </c>
      <c r="AK1265">
        <v>-2.9254370000000001</v>
      </c>
      <c r="AL1265">
        <v>-0.785277</v>
      </c>
      <c r="AM1265" t="s">
        <v>221</v>
      </c>
      <c r="AN1265">
        <v>729.389769</v>
      </c>
      <c r="AO1265">
        <v>288.40896700000002</v>
      </c>
      <c r="AP1265">
        <v>340.41551500000003</v>
      </c>
      <c r="AQ1265">
        <v>1.1187469999999999</v>
      </c>
      <c r="AR1265">
        <v>93001.069807000007</v>
      </c>
      <c r="AS1265" t="s">
        <v>224</v>
      </c>
      <c r="AT1265">
        <v>6.0000000000000001E-3</v>
      </c>
      <c r="AU1265">
        <v>0.6</v>
      </c>
      <c r="AV1265">
        <v>0</v>
      </c>
      <c r="AW1265">
        <v>0</v>
      </c>
      <c r="AX1265">
        <v>0</v>
      </c>
      <c r="AY1265" t="s">
        <v>302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303</v>
      </c>
      <c r="BH1265">
        <v>-916323.21052099997</v>
      </c>
      <c r="BI1265">
        <v>-297962.45946599997</v>
      </c>
      <c r="BJ1265">
        <v>-920082.00352899998</v>
      </c>
      <c r="BK1265">
        <v>0</v>
      </c>
      <c r="BL1265">
        <v>0</v>
      </c>
      <c r="BM1265">
        <v>0</v>
      </c>
      <c r="BN1265" t="s">
        <v>304</v>
      </c>
      <c r="BO1265">
        <v>0</v>
      </c>
      <c r="BP1265">
        <v>0</v>
      </c>
      <c r="BQ1265">
        <v>0</v>
      </c>
    </row>
    <row r="1266" spans="1:69">
      <c r="A1266">
        <v>1265</v>
      </c>
      <c r="C1266" t="s">
        <v>301</v>
      </c>
      <c r="D1266">
        <v>18.009253000000001</v>
      </c>
      <c r="E1266">
        <v>18.009253000000001</v>
      </c>
      <c r="F1266">
        <v>0</v>
      </c>
      <c r="G1266">
        <v>-5.0000000000000004E-6</v>
      </c>
      <c r="H1266">
        <v>1</v>
      </c>
      <c r="I1266">
        <v>9.9999999999999995E-7</v>
      </c>
      <c r="J1266" t="s">
        <v>222</v>
      </c>
      <c r="K1266">
        <v>7579</v>
      </c>
      <c r="L1266">
        <v>0</v>
      </c>
      <c r="M1266">
        <v>0</v>
      </c>
      <c r="N1266">
        <v>0</v>
      </c>
      <c r="O1266">
        <v>8037.2434999999996</v>
      </c>
      <c r="P1266">
        <v>10714.727699999999</v>
      </c>
      <c r="Q1266">
        <v>6481.9775</v>
      </c>
      <c r="R1266" t="s">
        <v>223</v>
      </c>
      <c r="S1266">
        <v>-125.781937</v>
      </c>
      <c r="T1266">
        <v>-43.274020999999998</v>
      </c>
      <c r="U1266">
        <v>-129.319343</v>
      </c>
      <c r="V1266">
        <v>-93.352545000000006</v>
      </c>
      <c r="W1266">
        <v>19.455178</v>
      </c>
      <c r="X1266">
        <v>-96.982949000000005</v>
      </c>
      <c r="Y1266">
        <v>0</v>
      </c>
      <c r="Z1266">
        <v>0</v>
      </c>
      <c r="AA1266">
        <v>0</v>
      </c>
      <c r="AB1266">
        <v>-0.22473000000000001</v>
      </c>
      <c r="AC1266">
        <v>8.4430000000000005E-2</v>
      </c>
      <c r="AD1266">
        <v>-0.45646100000000001</v>
      </c>
      <c r="AE1266">
        <v>1.0190650000000001</v>
      </c>
      <c r="AF1266">
        <v>1.170609</v>
      </c>
      <c r="AG1266">
        <v>-0.31013000000000002</v>
      </c>
      <c r="AH1266">
        <v>4.8387900000000004</v>
      </c>
      <c r="AI1266">
        <v>0.63345200000000002</v>
      </c>
      <c r="AJ1266">
        <v>-1.1826399999999999</v>
      </c>
      <c r="AK1266">
        <v>-2.9361280000000001</v>
      </c>
      <c r="AL1266">
        <v>-0.79384500000000002</v>
      </c>
      <c r="AM1266" t="s">
        <v>221</v>
      </c>
      <c r="AN1266">
        <v>728.66303000000005</v>
      </c>
      <c r="AO1266">
        <v>288.41368999999997</v>
      </c>
      <c r="AP1266">
        <v>340.41830299999998</v>
      </c>
      <c r="AQ1266">
        <v>1.118825</v>
      </c>
      <c r="AR1266">
        <v>93009.076660999999</v>
      </c>
      <c r="AS1266" t="s">
        <v>224</v>
      </c>
      <c r="AT1266">
        <v>6.0000000000000001E-3</v>
      </c>
      <c r="AU1266">
        <v>0.6</v>
      </c>
      <c r="AV1266">
        <v>0</v>
      </c>
      <c r="AW1266">
        <v>0</v>
      </c>
      <c r="AX1266">
        <v>0</v>
      </c>
      <c r="AY1266" t="s">
        <v>302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303</v>
      </c>
      <c r="BH1266">
        <v>-931142.10222400003</v>
      </c>
      <c r="BI1266">
        <v>-290447.43452499999</v>
      </c>
      <c r="BJ1266">
        <v>-950898.58289199998</v>
      </c>
      <c r="BK1266">
        <v>0</v>
      </c>
      <c r="BL1266">
        <v>0</v>
      </c>
      <c r="BM1266">
        <v>0</v>
      </c>
      <c r="BN1266" t="s">
        <v>304</v>
      </c>
      <c r="BO1266">
        <v>0</v>
      </c>
      <c r="BP1266">
        <v>0</v>
      </c>
      <c r="BQ1266">
        <v>0</v>
      </c>
    </row>
    <row r="1267" spans="1:69">
      <c r="A1267">
        <v>1266</v>
      </c>
      <c r="C1267" t="s">
        <v>301</v>
      </c>
      <c r="D1267">
        <v>18.009253000000001</v>
      </c>
      <c r="E1267">
        <v>18.009253000000001</v>
      </c>
      <c r="F1267">
        <v>0</v>
      </c>
      <c r="G1267">
        <v>-5.0000000000000004E-6</v>
      </c>
      <c r="H1267">
        <v>1</v>
      </c>
      <c r="I1267">
        <v>9.9999999999999995E-7</v>
      </c>
      <c r="J1267" t="s">
        <v>222</v>
      </c>
      <c r="K1267">
        <v>7579</v>
      </c>
      <c r="L1267">
        <v>0</v>
      </c>
      <c r="M1267">
        <v>0</v>
      </c>
      <c r="N1267">
        <v>0</v>
      </c>
      <c r="O1267">
        <v>8037.2434999999996</v>
      </c>
      <c r="P1267">
        <v>10714.727699999999</v>
      </c>
      <c r="Q1267">
        <v>6481.9775</v>
      </c>
      <c r="R1267" t="s">
        <v>223</v>
      </c>
      <c r="S1267">
        <v>-127.6523</v>
      </c>
      <c r="T1267">
        <v>-42.367525000000001</v>
      </c>
      <c r="U1267">
        <v>-133.42782099999999</v>
      </c>
      <c r="V1267">
        <v>-93.470087000000007</v>
      </c>
      <c r="W1267">
        <v>18.432542000000002</v>
      </c>
      <c r="X1267">
        <v>-98.553522000000001</v>
      </c>
      <c r="Y1267">
        <v>0</v>
      </c>
      <c r="Z1267">
        <v>0</v>
      </c>
      <c r="AA1267">
        <v>0</v>
      </c>
      <c r="AB1267">
        <v>-0.22680600000000001</v>
      </c>
      <c r="AC1267">
        <v>8.5166000000000006E-2</v>
      </c>
      <c r="AD1267">
        <v>-0.45557599999999998</v>
      </c>
      <c r="AE1267">
        <v>1.0177050000000001</v>
      </c>
      <c r="AF1267">
        <v>1.1711199999999999</v>
      </c>
      <c r="AG1267">
        <v>-0.31286399999999998</v>
      </c>
      <c r="AH1267">
        <v>4.8399720000000004</v>
      </c>
      <c r="AI1267">
        <v>0.62624899999999994</v>
      </c>
      <c r="AJ1267">
        <v>-1.177222</v>
      </c>
      <c r="AK1267">
        <v>-2.946888</v>
      </c>
      <c r="AL1267">
        <v>-0.80233600000000005</v>
      </c>
      <c r="AM1267" t="s">
        <v>221</v>
      </c>
      <c r="AN1267">
        <v>727.92959499999995</v>
      </c>
      <c r="AO1267">
        <v>288.41845799999999</v>
      </c>
      <c r="AP1267">
        <v>340.42111599999998</v>
      </c>
      <c r="AQ1267">
        <v>1.1189039999999999</v>
      </c>
      <c r="AR1267">
        <v>93017.157848999996</v>
      </c>
      <c r="AS1267" t="s">
        <v>224</v>
      </c>
      <c r="AT1267">
        <v>6.0000000000000001E-3</v>
      </c>
      <c r="AU1267">
        <v>0.6</v>
      </c>
      <c r="AV1267">
        <v>0</v>
      </c>
      <c r="AW1267">
        <v>0</v>
      </c>
      <c r="AX1267">
        <v>0</v>
      </c>
      <c r="AY1267" t="s">
        <v>302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303</v>
      </c>
      <c r="BH1267">
        <v>-946352.97123100003</v>
      </c>
      <c r="BI1267">
        <v>-282410.32527700003</v>
      </c>
      <c r="BJ1267">
        <v>-982760.89561400004</v>
      </c>
      <c r="BK1267">
        <v>0</v>
      </c>
      <c r="BL1267">
        <v>0</v>
      </c>
      <c r="BM1267">
        <v>0</v>
      </c>
      <c r="BN1267" t="s">
        <v>304</v>
      </c>
      <c r="BO1267">
        <v>0</v>
      </c>
      <c r="BP1267">
        <v>0</v>
      </c>
      <c r="BQ1267">
        <v>0</v>
      </c>
    </row>
    <row r="1268" spans="1:69">
      <c r="A1268">
        <v>1267</v>
      </c>
      <c r="C1268" t="s">
        <v>301</v>
      </c>
      <c r="D1268">
        <v>18.009253000000001</v>
      </c>
      <c r="E1268">
        <v>18.009253000000001</v>
      </c>
      <c r="F1268">
        <v>0</v>
      </c>
      <c r="G1268">
        <v>-5.0000000000000004E-6</v>
      </c>
      <c r="H1268">
        <v>1</v>
      </c>
      <c r="I1268">
        <v>9.9999999999999995E-7</v>
      </c>
      <c r="J1268" t="s">
        <v>222</v>
      </c>
      <c r="K1268">
        <v>7579</v>
      </c>
      <c r="L1268">
        <v>0</v>
      </c>
      <c r="M1268">
        <v>0</v>
      </c>
      <c r="N1268">
        <v>0</v>
      </c>
      <c r="O1268">
        <v>8037.2434999999996</v>
      </c>
      <c r="P1268">
        <v>10714.727699999999</v>
      </c>
      <c r="Q1268">
        <v>6481.9775</v>
      </c>
      <c r="R1268" t="s">
        <v>223</v>
      </c>
      <c r="S1268">
        <v>-129.573127</v>
      </c>
      <c r="T1268">
        <v>-41.393180000000001</v>
      </c>
      <c r="U1268">
        <v>-137.674363</v>
      </c>
      <c r="V1268">
        <v>-93.586170999999993</v>
      </c>
      <c r="W1268">
        <v>17.405190999999999</v>
      </c>
      <c r="X1268">
        <v>-100.144201</v>
      </c>
      <c r="Y1268">
        <v>0</v>
      </c>
      <c r="Z1268">
        <v>0</v>
      </c>
      <c r="AA1268">
        <v>0</v>
      </c>
      <c r="AB1268">
        <v>-0.228878</v>
      </c>
      <c r="AC1268">
        <v>8.5899000000000003E-2</v>
      </c>
      <c r="AD1268">
        <v>-0.454681</v>
      </c>
      <c r="AE1268">
        <v>1.0163310000000001</v>
      </c>
      <c r="AF1268">
        <v>1.171635</v>
      </c>
      <c r="AG1268">
        <v>-0.31559199999999998</v>
      </c>
      <c r="AH1268">
        <v>4.8411790000000003</v>
      </c>
      <c r="AI1268">
        <v>0.61904300000000001</v>
      </c>
      <c r="AJ1268">
        <v>-1.1718200000000001</v>
      </c>
      <c r="AK1268">
        <v>-2.957713</v>
      </c>
      <c r="AL1268">
        <v>-0.810751</v>
      </c>
      <c r="AM1268" t="s">
        <v>221</v>
      </c>
      <c r="AN1268">
        <v>727.18933100000004</v>
      </c>
      <c r="AO1268">
        <v>288.423269</v>
      </c>
      <c r="AP1268">
        <v>340.42395599999998</v>
      </c>
      <c r="AQ1268">
        <v>1.118984</v>
      </c>
      <c r="AR1268">
        <v>93025.314868999994</v>
      </c>
      <c r="AS1268" t="s">
        <v>224</v>
      </c>
      <c r="AT1268">
        <v>6.0000000000000001E-3</v>
      </c>
      <c r="AU1268">
        <v>0.6</v>
      </c>
      <c r="AV1268">
        <v>0</v>
      </c>
      <c r="AW1268">
        <v>0</v>
      </c>
      <c r="AX1268">
        <v>0</v>
      </c>
      <c r="AY1268" t="s">
        <v>302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303</v>
      </c>
      <c r="BH1268">
        <v>-961966.10609100002</v>
      </c>
      <c r="BI1268">
        <v>-273822.19429900002</v>
      </c>
      <c r="BJ1268">
        <v>-1015707.778392</v>
      </c>
      <c r="BK1268">
        <v>0</v>
      </c>
      <c r="BL1268">
        <v>0</v>
      </c>
      <c r="BM1268">
        <v>0</v>
      </c>
      <c r="BN1268" t="s">
        <v>304</v>
      </c>
      <c r="BO1268">
        <v>0</v>
      </c>
      <c r="BP1268">
        <v>0</v>
      </c>
      <c r="BQ1268">
        <v>0</v>
      </c>
    </row>
    <row r="1269" spans="1:69">
      <c r="A1269">
        <v>1268</v>
      </c>
      <c r="C1269" t="s">
        <v>301</v>
      </c>
      <c r="D1269">
        <v>18.009277000000001</v>
      </c>
      <c r="E1269">
        <v>18.009277000000001</v>
      </c>
      <c r="F1269">
        <v>0</v>
      </c>
      <c r="G1269">
        <v>-5.0000000000000004E-6</v>
      </c>
      <c r="H1269">
        <v>1</v>
      </c>
      <c r="I1269">
        <v>9.9999999999999995E-7</v>
      </c>
      <c r="J1269" t="s">
        <v>222</v>
      </c>
      <c r="K1269">
        <v>7579</v>
      </c>
      <c r="L1269">
        <v>0</v>
      </c>
      <c r="M1269">
        <v>0</v>
      </c>
      <c r="N1269">
        <v>0</v>
      </c>
      <c r="O1269">
        <v>8037.2434999999996</v>
      </c>
      <c r="P1269">
        <v>10714.727699999999</v>
      </c>
      <c r="Q1269">
        <v>6481.9775</v>
      </c>
      <c r="R1269" t="s">
        <v>223</v>
      </c>
      <c r="S1269">
        <v>-131.54590099999999</v>
      </c>
      <c r="T1269">
        <v>-40.347130999999997</v>
      </c>
      <c r="U1269">
        <v>-142.06405000000001</v>
      </c>
      <c r="V1269">
        <v>-93.700990000000004</v>
      </c>
      <c r="W1269">
        <v>16.373552</v>
      </c>
      <c r="X1269">
        <v>-101.75583899999999</v>
      </c>
      <c r="Y1269">
        <v>0</v>
      </c>
      <c r="Z1269">
        <v>0</v>
      </c>
      <c r="AA1269">
        <v>0</v>
      </c>
      <c r="AB1269">
        <v>-0.23094799999999999</v>
      </c>
      <c r="AC1269">
        <v>8.6628999999999998E-2</v>
      </c>
      <c r="AD1269">
        <v>-0.45377800000000001</v>
      </c>
      <c r="AE1269">
        <v>1.0149459999999999</v>
      </c>
      <c r="AF1269">
        <v>1.1721550000000001</v>
      </c>
      <c r="AG1269">
        <v>-0.31831399999999999</v>
      </c>
      <c r="AH1269">
        <v>4.8424110000000002</v>
      </c>
      <c r="AI1269">
        <v>0.61183200000000004</v>
      </c>
      <c r="AJ1269">
        <v>-1.1664330000000001</v>
      </c>
      <c r="AK1269">
        <v>-2.9685969999999999</v>
      </c>
      <c r="AL1269">
        <v>-0.81908700000000001</v>
      </c>
      <c r="AM1269" t="s">
        <v>221</v>
      </c>
      <c r="AN1269">
        <v>726.44209999999998</v>
      </c>
      <c r="AO1269">
        <v>288.42812600000002</v>
      </c>
      <c r="AP1269">
        <v>340.42682200000002</v>
      </c>
      <c r="AQ1269">
        <v>1.1190640000000001</v>
      </c>
      <c r="AR1269">
        <v>93033.549251999997</v>
      </c>
      <c r="AS1269" t="s">
        <v>224</v>
      </c>
      <c r="AT1269">
        <v>6.0000000000000001E-3</v>
      </c>
      <c r="AU1269">
        <v>0.6</v>
      </c>
      <c r="AV1269">
        <v>0</v>
      </c>
      <c r="AW1269">
        <v>0</v>
      </c>
      <c r="AX1269">
        <v>0</v>
      </c>
      <c r="AY1269" t="s">
        <v>302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303</v>
      </c>
      <c r="BH1269">
        <v>-977993.39841999998</v>
      </c>
      <c r="BI1269">
        <v>-264655.03472200001</v>
      </c>
      <c r="BJ1269">
        <v>-1049779.244127</v>
      </c>
      <c r="BK1269">
        <v>0</v>
      </c>
      <c r="BL1269">
        <v>0</v>
      </c>
      <c r="BM1269">
        <v>0</v>
      </c>
      <c r="BN1269" t="s">
        <v>304</v>
      </c>
      <c r="BO1269">
        <v>0</v>
      </c>
      <c r="BP1269">
        <v>0</v>
      </c>
      <c r="BQ1269">
        <v>0</v>
      </c>
    </row>
    <row r="1270" spans="1:69">
      <c r="A1270">
        <v>1269</v>
      </c>
      <c r="C1270" t="s">
        <v>301</v>
      </c>
      <c r="D1270">
        <v>18.009277000000001</v>
      </c>
      <c r="E1270">
        <v>18.009277000000001</v>
      </c>
      <c r="F1270">
        <v>0</v>
      </c>
      <c r="G1270">
        <v>-5.0000000000000004E-6</v>
      </c>
      <c r="H1270">
        <v>1</v>
      </c>
      <c r="I1270">
        <v>9.9999999999999995E-7</v>
      </c>
      <c r="J1270" t="s">
        <v>222</v>
      </c>
      <c r="K1270">
        <v>7579</v>
      </c>
      <c r="L1270">
        <v>0</v>
      </c>
      <c r="M1270">
        <v>0</v>
      </c>
      <c r="N1270">
        <v>0</v>
      </c>
      <c r="O1270">
        <v>8037.2434999999996</v>
      </c>
      <c r="P1270">
        <v>10714.727699999999</v>
      </c>
      <c r="Q1270">
        <v>6481.9775</v>
      </c>
      <c r="R1270" t="s">
        <v>223</v>
      </c>
      <c r="S1270">
        <v>-133.57208700000001</v>
      </c>
      <c r="T1270">
        <v>-39.225721999999998</v>
      </c>
      <c r="U1270">
        <v>-146.602315</v>
      </c>
      <c r="V1270">
        <v>-93.814646999999994</v>
      </c>
      <c r="W1270">
        <v>15.337954</v>
      </c>
      <c r="X1270">
        <v>-103.389307</v>
      </c>
      <c r="Y1270">
        <v>0</v>
      </c>
      <c r="Z1270">
        <v>0</v>
      </c>
      <c r="AA1270">
        <v>0</v>
      </c>
      <c r="AB1270">
        <v>-0.233014</v>
      </c>
      <c r="AC1270">
        <v>8.7357000000000004E-2</v>
      </c>
      <c r="AD1270">
        <v>-0.45286700000000002</v>
      </c>
      <c r="AE1270">
        <v>1.0135479999999999</v>
      </c>
      <c r="AF1270">
        <v>1.172679</v>
      </c>
      <c r="AG1270">
        <v>-0.32103199999999998</v>
      </c>
      <c r="AH1270">
        <v>4.8436669999999999</v>
      </c>
      <c r="AI1270">
        <v>0.60461799999999999</v>
      </c>
      <c r="AJ1270">
        <v>-1.1610609999999999</v>
      </c>
      <c r="AK1270">
        <v>-2.9795340000000001</v>
      </c>
      <c r="AL1270">
        <v>-0.82734399999999997</v>
      </c>
      <c r="AM1270" t="s">
        <v>221</v>
      </c>
      <c r="AN1270">
        <v>725.68776100000002</v>
      </c>
      <c r="AO1270">
        <v>288.43302999999997</v>
      </c>
      <c r="AP1270">
        <v>340.42971599999998</v>
      </c>
      <c r="AQ1270">
        <v>1.1191450000000001</v>
      </c>
      <c r="AR1270">
        <v>93041.862565000003</v>
      </c>
      <c r="AS1270" t="s">
        <v>224</v>
      </c>
      <c r="AT1270">
        <v>6.0000000000000001E-3</v>
      </c>
      <c r="AU1270">
        <v>0.6</v>
      </c>
      <c r="AV1270">
        <v>0</v>
      </c>
      <c r="AW1270">
        <v>0</v>
      </c>
      <c r="AX1270">
        <v>0</v>
      </c>
      <c r="AY1270" t="s">
        <v>302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303</v>
      </c>
      <c r="BH1270">
        <v>-994445.99965799996</v>
      </c>
      <c r="BI1270">
        <v>-254878.29902899999</v>
      </c>
      <c r="BJ1270">
        <v>-1085016.8164949999</v>
      </c>
      <c r="BK1270">
        <v>0</v>
      </c>
      <c r="BL1270">
        <v>0</v>
      </c>
      <c r="BM1270">
        <v>0</v>
      </c>
      <c r="BN1270" t="s">
        <v>304</v>
      </c>
      <c r="BO1270">
        <v>0</v>
      </c>
      <c r="BP1270">
        <v>0</v>
      </c>
      <c r="BQ1270">
        <v>0</v>
      </c>
    </row>
    <row r="1271" spans="1:69">
      <c r="A1271">
        <v>1270</v>
      </c>
      <c r="C1271" t="s">
        <v>301</v>
      </c>
      <c r="D1271">
        <v>18.009277000000001</v>
      </c>
      <c r="E1271">
        <v>18.009277000000001</v>
      </c>
      <c r="F1271">
        <v>0</v>
      </c>
      <c r="G1271">
        <v>-5.0000000000000004E-6</v>
      </c>
      <c r="H1271">
        <v>1</v>
      </c>
      <c r="I1271">
        <v>9.9999999999999995E-7</v>
      </c>
      <c r="J1271" t="s">
        <v>222</v>
      </c>
      <c r="K1271">
        <v>7579</v>
      </c>
      <c r="L1271">
        <v>0</v>
      </c>
      <c r="M1271">
        <v>0</v>
      </c>
      <c r="N1271">
        <v>0</v>
      </c>
      <c r="O1271">
        <v>8037.2434999999996</v>
      </c>
      <c r="P1271">
        <v>10714.727699999999</v>
      </c>
      <c r="Q1271">
        <v>6481.9775</v>
      </c>
      <c r="R1271" t="s">
        <v>223</v>
      </c>
      <c r="S1271">
        <v>-135.65313599999999</v>
      </c>
      <c r="T1271">
        <v>-38.024932999999997</v>
      </c>
      <c r="U1271">
        <v>-151.29460499999999</v>
      </c>
      <c r="V1271">
        <v>-93.927231000000006</v>
      </c>
      <c r="W1271">
        <v>14.298741</v>
      </c>
      <c r="X1271">
        <v>-105.045495</v>
      </c>
      <c r="Y1271">
        <v>0</v>
      </c>
      <c r="Z1271">
        <v>0</v>
      </c>
      <c r="AA1271">
        <v>0</v>
      </c>
      <c r="AB1271">
        <v>-0.23507800000000001</v>
      </c>
      <c r="AC1271">
        <v>8.8081000000000007E-2</v>
      </c>
      <c r="AD1271">
        <v>-0.45194699999999999</v>
      </c>
      <c r="AE1271">
        <v>1.0121370000000001</v>
      </c>
      <c r="AF1271">
        <v>1.1732070000000001</v>
      </c>
      <c r="AG1271">
        <v>-0.323743</v>
      </c>
      <c r="AH1271">
        <v>4.8449460000000002</v>
      </c>
      <c r="AI1271">
        <v>0.59739900000000001</v>
      </c>
      <c r="AJ1271">
        <v>-1.1557029999999999</v>
      </c>
      <c r="AK1271">
        <v>-2.9905200000000001</v>
      </c>
      <c r="AL1271">
        <v>-0.83552300000000002</v>
      </c>
      <c r="AM1271" t="s">
        <v>221</v>
      </c>
      <c r="AN1271">
        <v>724.92617099999995</v>
      </c>
      <c r="AO1271">
        <v>288.43797999999998</v>
      </c>
      <c r="AP1271">
        <v>340.432637</v>
      </c>
      <c r="AQ1271">
        <v>1.1192260000000001</v>
      </c>
      <c r="AR1271">
        <v>93050.256408000001</v>
      </c>
      <c r="AS1271" t="s">
        <v>224</v>
      </c>
      <c r="AT1271">
        <v>6.0000000000000001E-3</v>
      </c>
      <c r="AU1271">
        <v>0.6</v>
      </c>
      <c r="AV1271">
        <v>0</v>
      </c>
      <c r="AW1271">
        <v>0</v>
      </c>
      <c r="AX1271">
        <v>0</v>
      </c>
      <c r="AY1271" t="s">
        <v>302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303</v>
      </c>
      <c r="BH1271">
        <v>-1011334.860314</v>
      </c>
      <c r="BI1271">
        <v>-244460.33498399999</v>
      </c>
      <c r="BJ1271">
        <v>-1121463.1718530001</v>
      </c>
      <c r="BK1271">
        <v>0</v>
      </c>
      <c r="BL1271">
        <v>0</v>
      </c>
      <c r="BM1271">
        <v>0</v>
      </c>
      <c r="BN1271" t="s">
        <v>304</v>
      </c>
      <c r="BO1271">
        <v>0</v>
      </c>
      <c r="BP1271">
        <v>0</v>
      </c>
      <c r="BQ1271">
        <v>0</v>
      </c>
    </row>
    <row r="1272" spans="1:69">
      <c r="A1272">
        <v>1271</v>
      </c>
      <c r="C1272" t="s">
        <v>301</v>
      </c>
      <c r="D1272">
        <v>18.009277000000001</v>
      </c>
      <c r="E1272">
        <v>18.009277000000001</v>
      </c>
      <c r="F1272">
        <v>0</v>
      </c>
      <c r="G1272">
        <v>-5.0000000000000004E-6</v>
      </c>
      <c r="H1272">
        <v>1</v>
      </c>
      <c r="I1272">
        <v>9.9999999999999995E-7</v>
      </c>
      <c r="J1272" t="s">
        <v>222</v>
      </c>
      <c r="K1272">
        <v>7579</v>
      </c>
      <c r="L1272">
        <v>0</v>
      </c>
      <c r="M1272">
        <v>0</v>
      </c>
      <c r="N1272">
        <v>0</v>
      </c>
      <c r="O1272">
        <v>8037.2434999999996</v>
      </c>
      <c r="P1272">
        <v>10714.727699999999</v>
      </c>
      <c r="Q1272">
        <v>6481.9775</v>
      </c>
      <c r="R1272" t="s">
        <v>223</v>
      </c>
      <c r="S1272">
        <v>-137.790493</v>
      </c>
      <c r="T1272">
        <v>-36.740623999999997</v>
      </c>
      <c r="U1272">
        <v>-156.14658399999999</v>
      </c>
      <c r="V1272">
        <v>-94.038915000000003</v>
      </c>
      <c r="W1272">
        <v>13.256373999999999</v>
      </c>
      <c r="X1272">
        <v>-106.72537699999999</v>
      </c>
      <c r="Y1272">
        <v>0</v>
      </c>
      <c r="Z1272">
        <v>0</v>
      </c>
      <c r="AA1272">
        <v>0</v>
      </c>
      <c r="AB1272">
        <v>-0.23713799999999999</v>
      </c>
      <c r="AC1272">
        <v>8.8803000000000007E-2</v>
      </c>
      <c r="AD1272">
        <v>-0.45101799999999997</v>
      </c>
      <c r="AE1272">
        <v>1.0107139999999999</v>
      </c>
      <c r="AF1272">
        <v>1.17374</v>
      </c>
      <c r="AG1272">
        <v>-0.32644899999999999</v>
      </c>
      <c r="AH1272">
        <v>4.8462500000000004</v>
      </c>
      <c r="AI1272">
        <v>0.59017799999999998</v>
      </c>
      <c r="AJ1272">
        <v>-1.15036</v>
      </c>
      <c r="AK1272">
        <v>-3.0015489999999998</v>
      </c>
      <c r="AL1272">
        <v>-0.84362199999999998</v>
      </c>
      <c r="AM1272" t="s">
        <v>221</v>
      </c>
      <c r="AN1272">
        <v>724.15718200000003</v>
      </c>
      <c r="AO1272">
        <v>288.44297799999998</v>
      </c>
      <c r="AP1272">
        <v>340.435587</v>
      </c>
      <c r="AQ1272">
        <v>1.1193090000000001</v>
      </c>
      <c r="AR1272">
        <v>93058.73242</v>
      </c>
      <c r="AS1272" t="s">
        <v>224</v>
      </c>
      <c r="AT1272">
        <v>6.0000000000000001E-3</v>
      </c>
      <c r="AU1272">
        <v>0.6</v>
      </c>
      <c r="AV1272">
        <v>0</v>
      </c>
      <c r="AW1272">
        <v>0</v>
      </c>
      <c r="AX1272">
        <v>0</v>
      </c>
      <c r="AY1272" t="s">
        <v>302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303</v>
      </c>
      <c r="BH1272">
        <v>-1028672.132849</v>
      </c>
      <c r="BI1272">
        <v>-233370.09311099999</v>
      </c>
      <c r="BJ1272">
        <v>-1159163.1897179999</v>
      </c>
      <c r="BK1272">
        <v>0</v>
      </c>
      <c r="BL1272">
        <v>0</v>
      </c>
      <c r="BM1272">
        <v>0</v>
      </c>
      <c r="BN1272" t="s">
        <v>304</v>
      </c>
      <c r="BO1272">
        <v>0</v>
      </c>
      <c r="BP1272">
        <v>0</v>
      </c>
      <c r="BQ1272">
        <v>0</v>
      </c>
    </row>
    <row r="1273" spans="1:69">
      <c r="A1273">
        <v>1272</v>
      </c>
      <c r="C1273" t="s">
        <v>301</v>
      </c>
      <c r="D1273">
        <v>18.009277000000001</v>
      </c>
      <c r="E1273">
        <v>18.009277000000001</v>
      </c>
      <c r="F1273">
        <v>0</v>
      </c>
      <c r="G1273">
        <v>-5.0000000000000004E-6</v>
      </c>
      <c r="H1273">
        <v>1</v>
      </c>
      <c r="I1273">
        <v>9.9999999999999995E-7</v>
      </c>
      <c r="J1273" t="s">
        <v>222</v>
      </c>
      <c r="K1273">
        <v>7579</v>
      </c>
      <c r="L1273">
        <v>0</v>
      </c>
      <c r="M1273">
        <v>0</v>
      </c>
      <c r="N1273">
        <v>0</v>
      </c>
      <c r="O1273">
        <v>8037.2434999999996</v>
      </c>
      <c r="P1273">
        <v>10714.727699999999</v>
      </c>
      <c r="Q1273">
        <v>6481.9775</v>
      </c>
      <c r="R1273" t="s">
        <v>223</v>
      </c>
      <c r="S1273">
        <v>-139.985691</v>
      </c>
      <c r="T1273">
        <v>-35.368729000000002</v>
      </c>
      <c r="U1273">
        <v>-161.16421600000001</v>
      </c>
      <c r="V1273">
        <v>-94.149753000000004</v>
      </c>
      <c r="W1273">
        <v>12.211214</v>
      </c>
      <c r="X1273">
        <v>-108.429907</v>
      </c>
      <c r="Y1273">
        <v>0</v>
      </c>
      <c r="Z1273">
        <v>0</v>
      </c>
      <c r="AA1273">
        <v>0</v>
      </c>
      <c r="AB1273">
        <v>-0.23919599999999999</v>
      </c>
      <c r="AC1273">
        <v>8.9522000000000004E-2</v>
      </c>
      <c r="AD1273">
        <v>-0.45007999999999998</v>
      </c>
      <c r="AE1273">
        <v>1.009279</v>
      </c>
      <c r="AF1273">
        <v>1.174277</v>
      </c>
      <c r="AG1273">
        <v>-0.32915</v>
      </c>
      <c r="AH1273">
        <v>4.8475770000000002</v>
      </c>
      <c r="AI1273">
        <v>0.58295200000000003</v>
      </c>
      <c r="AJ1273">
        <v>-1.14503</v>
      </c>
      <c r="AK1273">
        <v>-3.012613</v>
      </c>
      <c r="AL1273">
        <v>-0.85164200000000001</v>
      </c>
      <c r="AM1273" t="s">
        <v>221</v>
      </c>
      <c r="AN1273">
        <v>723.38064399999996</v>
      </c>
      <c r="AO1273">
        <v>288.44802600000003</v>
      </c>
      <c r="AP1273">
        <v>340.43856499999998</v>
      </c>
      <c r="AQ1273">
        <v>1.1193919999999999</v>
      </c>
      <c r="AR1273">
        <v>93067.292272999999</v>
      </c>
      <c r="AS1273" t="s">
        <v>224</v>
      </c>
      <c r="AT1273">
        <v>6.0000000000000001E-3</v>
      </c>
      <c r="AU1273">
        <v>0.6</v>
      </c>
      <c r="AV1273">
        <v>0</v>
      </c>
      <c r="AW1273">
        <v>0</v>
      </c>
      <c r="AX1273">
        <v>0</v>
      </c>
      <c r="AY1273" t="s">
        <v>302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303</v>
      </c>
      <c r="BH1273">
        <v>-1046468.442008</v>
      </c>
      <c r="BI1273">
        <v>-221573.76115100001</v>
      </c>
      <c r="BJ1273">
        <v>-1198162.6298539999</v>
      </c>
      <c r="BK1273">
        <v>0</v>
      </c>
      <c r="BL1273">
        <v>0</v>
      </c>
      <c r="BM1273">
        <v>0</v>
      </c>
      <c r="BN1273" t="s">
        <v>304</v>
      </c>
      <c r="BO1273">
        <v>0</v>
      </c>
      <c r="BP1273">
        <v>0</v>
      </c>
      <c r="BQ1273">
        <v>0</v>
      </c>
    </row>
    <row r="1274" spans="1:69">
      <c r="A1274">
        <v>1273</v>
      </c>
      <c r="C1274" t="s">
        <v>301</v>
      </c>
      <c r="D1274">
        <v>18.009277000000001</v>
      </c>
      <c r="E1274">
        <v>18.009277000000001</v>
      </c>
      <c r="F1274">
        <v>0</v>
      </c>
      <c r="G1274">
        <v>-5.0000000000000004E-6</v>
      </c>
      <c r="H1274">
        <v>1</v>
      </c>
      <c r="I1274">
        <v>9.9999999999999995E-7</v>
      </c>
      <c r="J1274" t="s">
        <v>222</v>
      </c>
      <c r="K1274">
        <v>7579</v>
      </c>
      <c r="L1274">
        <v>0</v>
      </c>
      <c r="M1274">
        <v>0</v>
      </c>
      <c r="N1274">
        <v>0</v>
      </c>
      <c r="O1274">
        <v>8037.2434999999996</v>
      </c>
      <c r="P1274">
        <v>10714.727699999999</v>
      </c>
      <c r="Q1274">
        <v>6481.9775</v>
      </c>
      <c r="R1274" t="s">
        <v>223</v>
      </c>
      <c r="S1274">
        <v>-142.24016800000001</v>
      </c>
      <c r="T1274">
        <v>-33.904812999999997</v>
      </c>
      <c r="U1274">
        <v>-166.353556</v>
      </c>
      <c r="V1274">
        <v>-94.259973000000002</v>
      </c>
      <c r="W1274">
        <v>11.163777</v>
      </c>
      <c r="X1274">
        <v>-110.160161</v>
      </c>
      <c r="Y1274">
        <v>0</v>
      </c>
      <c r="Z1274">
        <v>0</v>
      </c>
      <c r="AA1274">
        <v>0</v>
      </c>
      <c r="AB1274">
        <v>-0.24125099999999999</v>
      </c>
      <c r="AC1274">
        <v>9.0236999999999998E-2</v>
      </c>
      <c r="AD1274">
        <v>-0.44913399999999998</v>
      </c>
      <c r="AE1274">
        <v>1.0078309999999999</v>
      </c>
      <c r="AF1274">
        <v>1.1748190000000001</v>
      </c>
      <c r="AG1274">
        <v>-0.331845</v>
      </c>
      <c r="AH1274">
        <v>4.8489279999999999</v>
      </c>
      <c r="AI1274">
        <v>0.57572299999999998</v>
      </c>
      <c r="AJ1274">
        <v>-1.1397139999999999</v>
      </c>
      <c r="AK1274">
        <v>-3.0237059999999998</v>
      </c>
      <c r="AL1274">
        <v>-0.85958100000000004</v>
      </c>
      <c r="AM1274" t="s">
        <v>221</v>
      </c>
      <c r="AN1274">
        <v>722.596405</v>
      </c>
      <c r="AO1274">
        <v>288.45312300000001</v>
      </c>
      <c r="AP1274">
        <v>340.441574</v>
      </c>
      <c r="AQ1274">
        <v>1.1194770000000001</v>
      </c>
      <c r="AR1274">
        <v>93075.937678000002</v>
      </c>
      <c r="AS1274" t="s">
        <v>224</v>
      </c>
      <c r="AT1274">
        <v>6.0000000000000001E-3</v>
      </c>
      <c r="AU1274">
        <v>0.6</v>
      </c>
      <c r="AV1274">
        <v>0</v>
      </c>
      <c r="AW1274">
        <v>0</v>
      </c>
      <c r="AX1274">
        <v>0</v>
      </c>
      <c r="AY1274" t="s">
        <v>302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303</v>
      </c>
      <c r="BH1274">
        <v>-1064737.11616</v>
      </c>
      <c r="BI1274">
        <v>-209038.82970999999</v>
      </c>
      <c r="BJ1274">
        <v>-1238510.5163169999</v>
      </c>
      <c r="BK1274">
        <v>0</v>
      </c>
      <c r="BL1274">
        <v>0</v>
      </c>
      <c r="BM1274">
        <v>0</v>
      </c>
      <c r="BN1274" t="s">
        <v>304</v>
      </c>
      <c r="BO1274">
        <v>0</v>
      </c>
      <c r="BP1274">
        <v>0</v>
      </c>
      <c r="BQ1274">
        <v>0</v>
      </c>
    </row>
    <row r="1275" spans="1:69">
      <c r="A1275">
        <v>1274</v>
      </c>
      <c r="C1275" t="s">
        <v>301</v>
      </c>
      <c r="D1275">
        <v>18.009277000000001</v>
      </c>
      <c r="E1275">
        <v>18.009277000000001</v>
      </c>
      <c r="F1275">
        <v>0</v>
      </c>
      <c r="G1275">
        <v>-5.0000000000000004E-6</v>
      </c>
      <c r="H1275">
        <v>1</v>
      </c>
      <c r="I1275">
        <v>9.9999999999999995E-7</v>
      </c>
      <c r="J1275" t="s">
        <v>222</v>
      </c>
      <c r="K1275">
        <v>7579</v>
      </c>
      <c r="L1275">
        <v>0</v>
      </c>
      <c r="M1275">
        <v>0</v>
      </c>
      <c r="N1275">
        <v>0</v>
      </c>
      <c r="O1275">
        <v>8037.2434999999996</v>
      </c>
      <c r="P1275">
        <v>10714.727699999999</v>
      </c>
      <c r="Q1275">
        <v>6481.9775</v>
      </c>
      <c r="R1275" t="s">
        <v>223</v>
      </c>
      <c r="S1275">
        <v>-144.55555699999999</v>
      </c>
      <c r="T1275">
        <v>-32.344586999999997</v>
      </c>
      <c r="U1275">
        <v>-171.721216</v>
      </c>
      <c r="V1275">
        <v>-94.369601000000003</v>
      </c>
      <c r="W1275">
        <v>10.114458000000001</v>
      </c>
      <c r="X1275">
        <v>-111.917176</v>
      </c>
      <c r="Y1275">
        <v>0</v>
      </c>
      <c r="Z1275">
        <v>0</v>
      </c>
      <c r="AA1275">
        <v>0</v>
      </c>
      <c r="AB1275">
        <v>-0.24330199999999999</v>
      </c>
      <c r="AC1275">
        <v>9.0950000000000003E-2</v>
      </c>
      <c r="AD1275">
        <v>-0.44818000000000002</v>
      </c>
      <c r="AE1275">
        <v>1.006372</v>
      </c>
      <c r="AF1275">
        <v>1.175365</v>
      </c>
      <c r="AG1275">
        <v>-0.334534</v>
      </c>
      <c r="AH1275">
        <v>4.8503030000000003</v>
      </c>
      <c r="AI1275">
        <v>0.56849000000000005</v>
      </c>
      <c r="AJ1275">
        <v>-1.134412</v>
      </c>
      <c r="AK1275">
        <v>-3.034821</v>
      </c>
      <c r="AL1275">
        <v>-0.86744200000000005</v>
      </c>
      <c r="AM1275" t="s">
        <v>221</v>
      </c>
      <c r="AN1275">
        <v>721.80430699999999</v>
      </c>
      <c r="AO1275">
        <v>288.45827200000002</v>
      </c>
      <c r="AP1275">
        <v>340.44461200000001</v>
      </c>
      <c r="AQ1275">
        <v>1.1195619999999999</v>
      </c>
      <c r="AR1275">
        <v>93084.670379000003</v>
      </c>
      <c r="AS1275" t="s">
        <v>224</v>
      </c>
      <c r="AT1275">
        <v>6.0000000000000001E-3</v>
      </c>
      <c r="AU1275">
        <v>0.6</v>
      </c>
      <c r="AV1275">
        <v>0</v>
      </c>
      <c r="AW1275">
        <v>0</v>
      </c>
      <c r="AX1275">
        <v>0</v>
      </c>
      <c r="AY1275" t="s">
        <v>302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303</v>
      </c>
      <c r="BH1275">
        <v>-1083488.580199</v>
      </c>
      <c r="BI1275">
        <v>-195729.655723</v>
      </c>
      <c r="BJ1275">
        <v>-1280256.2428220001</v>
      </c>
      <c r="BK1275">
        <v>0</v>
      </c>
      <c r="BL1275">
        <v>0</v>
      </c>
      <c r="BM1275">
        <v>0</v>
      </c>
      <c r="BN1275" t="s">
        <v>304</v>
      </c>
      <c r="BO1275">
        <v>0</v>
      </c>
      <c r="BP1275">
        <v>0</v>
      </c>
      <c r="BQ1275">
        <v>0</v>
      </c>
    </row>
    <row r="1276" spans="1:69">
      <c r="A1276">
        <v>1275</v>
      </c>
      <c r="C1276" t="s">
        <v>301</v>
      </c>
      <c r="D1276">
        <v>18.009277000000001</v>
      </c>
      <c r="E1276">
        <v>18.009277000000001</v>
      </c>
      <c r="F1276">
        <v>0</v>
      </c>
      <c r="G1276">
        <v>-5.0000000000000004E-6</v>
      </c>
      <c r="H1276">
        <v>1</v>
      </c>
      <c r="I1276">
        <v>9.9999999999999995E-7</v>
      </c>
      <c r="J1276" t="s">
        <v>222</v>
      </c>
      <c r="K1276">
        <v>7579</v>
      </c>
      <c r="L1276">
        <v>0</v>
      </c>
      <c r="M1276">
        <v>0</v>
      </c>
      <c r="N1276">
        <v>0</v>
      </c>
      <c r="O1276">
        <v>8037.2434999999996</v>
      </c>
      <c r="P1276">
        <v>10714.727699999999</v>
      </c>
      <c r="Q1276">
        <v>6481.9775</v>
      </c>
      <c r="R1276" t="s">
        <v>223</v>
      </c>
      <c r="S1276">
        <v>-146.93328299999999</v>
      </c>
      <c r="T1276">
        <v>-30.683482000000001</v>
      </c>
      <c r="U1276">
        <v>-177.273529</v>
      </c>
      <c r="V1276">
        <v>-94.478814</v>
      </c>
      <c r="W1276">
        <v>9.0637430000000005</v>
      </c>
      <c r="X1276">
        <v>-113.702049</v>
      </c>
      <c r="Y1276">
        <v>0</v>
      </c>
      <c r="Z1276">
        <v>0</v>
      </c>
      <c r="AA1276">
        <v>0</v>
      </c>
      <c r="AB1276">
        <v>-0.24535000000000001</v>
      </c>
      <c r="AC1276">
        <v>9.1660000000000005E-2</v>
      </c>
      <c r="AD1276">
        <v>-0.447216</v>
      </c>
      <c r="AE1276">
        <v>1.0048999999999999</v>
      </c>
      <c r="AF1276">
        <v>1.1759139999999999</v>
      </c>
      <c r="AG1276">
        <v>-0.33721699999999999</v>
      </c>
      <c r="AH1276">
        <v>4.8517010000000003</v>
      </c>
      <c r="AI1276">
        <v>0.561253</v>
      </c>
      <c r="AJ1276">
        <v>-1.129122</v>
      </c>
      <c r="AK1276">
        <v>-3.0459510000000001</v>
      </c>
      <c r="AL1276">
        <v>-0.875224</v>
      </c>
      <c r="AM1276" t="s">
        <v>221</v>
      </c>
      <c r="AN1276">
        <v>721.00418999999999</v>
      </c>
      <c r="AO1276">
        <v>288.46347300000002</v>
      </c>
      <c r="AP1276">
        <v>340.44768099999999</v>
      </c>
      <c r="AQ1276">
        <v>1.119648</v>
      </c>
      <c r="AR1276">
        <v>93093.492161999995</v>
      </c>
      <c r="AS1276" t="s">
        <v>224</v>
      </c>
      <c r="AT1276">
        <v>6.0000000000000001E-3</v>
      </c>
      <c r="AU1276">
        <v>0.6</v>
      </c>
      <c r="AV1276">
        <v>0</v>
      </c>
      <c r="AW1276">
        <v>0</v>
      </c>
      <c r="AX1276">
        <v>0</v>
      </c>
      <c r="AY1276" t="s">
        <v>302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303</v>
      </c>
      <c r="BH1276">
        <v>-1102735.6247660001</v>
      </c>
      <c r="BI1276">
        <v>-181610.83041699999</v>
      </c>
      <c r="BJ1276">
        <v>-1323451.981469</v>
      </c>
      <c r="BK1276">
        <v>0</v>
      </c>
      <c r="BL1276">
        <v>0</v>
      </c>
      <c r="BM1276">
        <v>0</v>
      </c>
      <c r="BN1276" t="s">
        <v>304</v>
      </c>
      <c r="BO1276">
        <v>0</v>
      </c>
      <c r="BP1276">
        <v>0</v>
      </c>
      <c r="BQ1276">
        <v>0</v>
      </c>
    </row>
    <row r="1277" spans="1:69">
      <c r="A1277">
        <v>1276</v>
      </c>
      <c r="C1277" t="s">
        <v>301</v>
      </c>
      <c r="D1277">
        <v>18.009277000000001</v>
      </c>
      <c r="E1277">
        <v>18.009277000000001</v>
      </c>
      <c r="F1277">
        <v>0</v>
      </c>
      <c r="G1277">
        <v>-5.0000000000000004E-6</v>
      </c>
      <c r="H1277">
        <v>1</v>
      </c>
      <c r="I1277">
        <v>9.9999999999999995E-7</v>
      </c>
      <c r="J1277" t="s">
        <v>222</v>
      </c>
      <c r="K1277">
        <v>7579</v>
      </c>
      <c r="L1277">
        <v>0</v>
      </c>
      <c r="M1277">
        <v>0</v>
      </c>
      <c r="N1277">
        <v>0</v>
      </c>
      <c r="O1277">
        <v>8037.2434999999996</v>
      </c>
      <c r="P1277">
        <v>10714.727699999999</v>
      </c>
      <c r="Q1277">
        <v>6481.9775</v>
      </c>
      <c r="R1277" t="s">
        <v>223</v>
      </c>
      <c r="S1277">
        <v>-149.37497999999999</v>
      </c>
      <c r="T1277">
        <v>-28.916754000000001</v>
      </c>
      <c r="U1277">
        <v>-183.01756499999999</v>
      </c>
      <c r="V1277">
        <v>-94.587787000000006</v>
      </c>
      <c r="W1277">
        <v>8.0121839999999995</v>
      </c>
      <c r="X1277">
        <v>-115.515974</v>
      </c>
      <c r="Y1277">
        <v>0</v>
      </c>
      <c r="Z1277">
        <v>0</v>
      </c>
      <c r="AA1277">
        <v>0</v>
      </c>
      <c r="AB1277">
        <v>-0.247395</v>
      </c>
      <c r="AC1277">
        <v>9.2367000000000005E-2</v>
      </c>
      <c r="AD1277">
        <v>-0.446245</v>
      </c>
      <c r="AE1277">
        <v>1.0034149999999999</v>
      </c>
      <c r="AF1277">
        <v>1.176469</v>
      </c>
      <c r="AG1277">
        <v>-0.33989399999999997</v>
      </c>
      <c r="AH1277">
        <v>4.8531219999999999</v>
      </c>
      <c r="AI1277">
        <v>0.55401299999999998</v>
      </c>
      <c r="AJ1277">
        <v>-1.1238440000000001</v>
      </c>
      <c r="AK1277">
        <v>-3.0570879999999998</v>
      </c>
      <c r="AL1277">
        <v>-0.88292700000000002</v>
      </c>
      <c r="AM1277" t="s">
        <v>221</v>
      </c>
      <c r="AN1277">
        <v>720.19589099999996</v>
      </c>
      <c r="AO1277">
        <v>288.468727</v>
      </c>
      <c r="AP1277">
        <v>340.45078100000001</v>
      </c>
      <c r="AQ1277">
        <v>1.119734</v>
      </c>
      <c r="AR1277">
        <v>93102.404848000006</v>
      </c>
      <c r="AS1277" t="s">
        <v>224</v>
      </c>
      <c r="AT1277">
        <v>6.0000000000000001E-3</v>
      </c>
      <c r="AU1277">
        <v>0.6</v>
      </c>
      <c r="AV1277">
        <v>0</v>
      </c>
      <c r="AW1277">
        <v>0</v>
      </c>
      <c r="AX1277">
        <v>0</v>
      </c>
      <c r="AY1277" t="s">
        <v>302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303</v>
      </c>
      <c r="BH1277">
        <v>-1122491.092533</v>
      </c>
      <c r="BI1277">
        <v>-166647.16052899999</v>
      </c>
      <c r="BJ1277">
        <v>-1368152.568955</v>
      </c>
      <c r="BK1277">
        <v>0</v>
      </c>
      <c r="BL1277">
        <v>0</v>
      </c>
      <c r="BM1277">
        <v>0</v>
      </c>
      <c r="BN1277" t="s">
        <v>304</v>
      </c>
      <c r="BO1277">
        <v>0</v>
      </c>
      <c r="BP1277">
        <v>0</v>
      </c>
      <c r="BQ1277">
        <v>0</v>
      </c>
    </row>
    <row r="1278" spans="1:69">
      <c r="A1278">
        <v>1277</v>
      </c>
      <c r="C1278" t="s">
        <v>301</v>
      </c>
      <c r="D1278">
        <v>18.009277000000001</v>
      </c>
      <c r="E1278">
        <v>18.009277000000001</v>
      </c>
      <c r="F1278">
        <v>0</v>
      </c>
      <c r="G1278">
        <v>-5.0000000000000004E-6</v>
      </c>
      <c r="H1278">
        <v>1</v>
      </c>
      <c r="I1278">
        <v>9.9999999999999995E-7</v>
      </c>
      <c r="J1278" t="s">
        <v>222</v>
      </c>
      <c r="K1278">
        <v>7579</v>
      </c>
      <c r="L1278">
        <v>0</v>
      </c>
      <c r="M1278">
        <v>0</v>
      </c>
      <c r="N1278">
        <v>0</v>
      </c>
      <c r="O1278">
        <v>8037.2434999999996</v>
      </c>
      <c r="P1278">
        <v>10714.727699999999</v>
      </c>
      <c r="Q1278">
        <v>6481.9775</v>
      </c>
      <c r="R1278" t="s">
        <v>223</v>
      </c>
      <c r="S1278">
        <v>-151.88226</v>
      </c>
      <c r="T1278">
        <v>-27.039873</v>
      </c>
      <c r="U1278">
        <v>-188.96058099999999</v>
      </c>
      <c r="V1278">
        <v>-94.696582000000006</v>
      </c>
      <c r="W1278">
        <v>6.960242</v>
      </c>
      <c r="X1278">
        <v>-117.36012700000001</v>
      </c>
      <c r="Y1278">
        <v>0</v>
      </c>
      <c r="Z1278">
        <v>0</v>
      </c>
      <c r="AA1278">
        <v>0</v>
      </c>
      <c r="AB1278">
        <v>-0.24943699999999999</v>
      </c>
      <c r="AC1278">
        <v>9.3071000000000001E-2</v>
      </c>
      <c r="AD1278">
        <v>-0.44526399999999999</v>
      </c>
      <c r="AE1278">
        <v>1.001919</v>
      </c>
      <c r="AF1278">
        <v>1.177027</v>
      </c>
      <c r="AG1278">
        <v>-0.34256599999999998</v>
      </c>
      <c r="AH1278">
        <v>4.8545660000000002</v>
      </c>
      <c r="AI1278">
        <v>0.54676999999999998</v>
      </c>
      <c r="AJ1278">
        <v>-1.118579</v>
      </c>
      <c r="AK1278">
        <v>-3.0682239999999998</v>
      </c>
      <c r="AL1278">
        <v>-0.89055200000000001</v>
      </c>
      <c r="AM1278" t="s">
        <v>221</v>
      </c>
      <c r="AN1278">
        <v>719.37924399999997</v>
      </c>
      <c r="AO1278">
        <v>288.47403500000001</v>
      </c>
      <c r="AP1278">
        <v>340.453914</v>
      </c>
      <c r="AQ1278">
        <v>1.1198220000000001</v>
      </c>
      <c r="AR1278">
        <v>93111.410296000002</v>
      </c>
      <c r="AS1278" t="s">
        <v>224</v>
      </c>
      <c r="AT1278">
        <v>6.0000000000000001E-3</v>
      </c>
      <c r="AU1278">
        <v>0.6</v>
      </c>
      <c r="AV1278">
        <v>0</v>
      </c>
      <c r="AW1278">
        <v>0</v>
      </c>
      <c r="AX1278">
        <v>0</v>
      </c>
      <c r="AY1278" t="s">
        <v>302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303</v>
      </c>
      <c r="BH1278">
        <v>-1142766.4044309999</v>
      </c>
      <c r="BI1278">
        <v>-150800.61319800001</v>
      </c>
      <c r="BJ1278">
        <v>-1414414.3620420001</v>
      </c>
      <c r="BK1278">
        <v>0</v>
      </c>
      <c r="BL1278">
        <v>0</v>
      </c>
      <c r="BM1278">
        <v>0</v>
      </c>
      <c r="BN1278" t="s">
        <v>304</v>
      </c>
      <c r="BO1278">
        <v>0</v>
      </c>
      <c r="BP1278">
        <v>0</v>
      </c>
      <c r="BQ1278">
        <v>0</v>
      </c>
    </row>
    <row r="1279" spans="1:69">
      <c r="A1279">
        <v>1278</v>
      </c>
      <c r="C1279" t="s">
        <v>301</v>
      </c>
      <c r="D1279">
        <v>18.009277000000001</v>
      </c>
      <c r="E1279">
        <v>18.009277000000001</v>
      </c>
      <c r="F1279">
        <v>0</v>
      </c>
      <c r="G1279">
        <v>-5.0000000000000004E-6</v>
      </c>
      <c r="H1279">
        <v>1</v>
      </c>
      <c r="I1279">
        <v>9.9999999999999995E-7</v>
      </c>
      <c r="J1279" t="s">
        <v>222</v>
      </c>
      <c r="K1279">
        <v>7579</v>
      </c>
      <c r="L1279">
        <v>0</v>
      </c>
      <c r="M1279">
        <v>0</v>
      </c>
      <c r="N1279">
        <v>0</v>
      </c>
      <c r="O1279">
        <v>8037.2434999999996</v>
      </c>
      <c r="P1279">
        <v>10714.727699999999</v>
      </c>
      <c r="Q1279">
        <v>6481.9775</v>
      </c>
      <c r="R1279" t="s">
        <v>223</v>
      </c>
      <c r="S1279">
        <v>-154.45666199999999</v>
      </c>
      <c r="T1279">
        <v>-25.047740999999998</v>
      </c>
      <c r="U1279">
        <v>-195.11002500000001</v>
      </c>
      <c r="V1279">
        <v>-94.805406000000005</v>
      </c>
      <c r="W1279">
        <v>5.9085369999999999</v>
      </c>
      <c r="X1279">
        <v>-119.235804</v>
      </c>
      <c r="Y1279">
        <v>0</v>
      </c>
      <c r="Z1279">
        <v>0</v>
      </c>
      <c r="AA1279">
        <v>0</v>
      </c>
      <c r="AB1279">
        <v>-0.251475</v>
      </c>
      <c r="AC1279">
        <v>9.3771999999999994E-2</v>
      </c>
      <c r="AD1279">
        <v>-0.44427499999999998</v>
      </c>
      <c r="AE1279">
        <v>1.00041</v>
      </c>
      <c r="AF1279">
        <v>1.1775899999999999</v>
      </c>
      <c r="AG1279">
        <v>-0.34523199999999998</v>
      </c>
      <c r="AH1279">
        <v>4.856033</v>
      </c>
      <c r="AI1279">
        <v>0.53952299999999997</v>
      </c>
      <c r="AJ1279">
        <v>-1.113326</v>
      </c>
      <c r="AK1279">
        <v>-3.0793499999999998</v>
      </c>
      <c r="AL1279">
        <v>-0.89810100000000004</v>
      </c>
      <c r="AM1279" t="s">
        <v>221</v>
      </c>
      <c r="AN1279">
        <v>718.554078</v>
      </c>
      <c r="AO1279">
        <v>288.479398</v>
      </c>
      <c r="AP1279">
        <v>340.45707900000002</v>
      </c>
      <c r="AQ1279">
        <v>1.1199110000000001</v>
      </c>
      <c r="AR1279">
        <v>93120.510406000001</v>
      </c>
      <c r="AS1279" t="s">
        <v>224</v>
      </c>
      <c r="AT1279">
        <v>6.0000000000000001E-3</v>
      </c>
      <c r="AU1279">
        <v>0.6</v>
      </c>
      <c r="AV1279">
        <v>0</v>
      </c>
      <c r="AW1279">
        <v>0</v>
      </c>
      <c r="AX1279">
        <v>0</v>
      </c>
      <c r="AY1279" t="s">
        <v>302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303</v>
      </c>
      <c r="BH1279">
        <v>-1163575.079809</v>
      </c>
      <c r="BI1279">
        <v>-134035.11653500001</v>
      </c>
      <c r="BJ1279">
        <v>-1462297.214502</v>
      </c>
      <c r="BK1279">
        <v>0</v>
      </c>
      <c r="BL1279">
        <v>0</v>
      </c>
      <c r="BM1279">
        <v>0</v>
      </c>
      <c r="BN1279" t="s">
        <v>304</v>
      </c>
      <c r="BO1279">
        <v>0</v>
      </c>
      <c r="BP1279">
        <v>0</v>
      </c>
      <c r="BQ1279">
        <v>0</v>
      </c>
    </row>
    <row r="1280" spans="1:69">
      <c r="A1280">
        <v>1279</v>
      </c>
      <c r="C1280" t="s">
        <v>301</v>
      </c>
      <c r="D1280">
        <v>18.009277000000001</v>
      </c>
      <c r="E1280">
        <v>18.009277000000001</v>
      </c>
      <c r="F1280">
        <v>0</v>
      </c>
      <c r="G1280">
        <v>-5.0000000000000004E-6</v>
      </c>
      <c r="H1280">
        <v>1</v>
      </c>
      <c r="I1280">
        <v>9.9999999999999995E-7</v>
      </c>
      <c r="J1280" t="s">
        <v>222</v>
      </c>
      <c r="K1280">
        <v>7579</v>
      </c>
      <c r="L1280">
        <v>0</v>
      </c>
      <c r="M1280">
        <v>0</v>
      </c>
      <c r="N1280">
        <v>0</v>
      </c>
      <c r="O1280">
        <v>8037.2434999999996</v>
      </c>
      <c r="P1280">
        <v>10714.727699999999</v>
      </c>
      <c r="Q1280">
        <v>6481.9775</v>
      </c>
      <c r="R1280" t="s">
        <v>223</v>
      </c>
      <c r="S1280">
        <v>-157.099872</v>
      </c>
      <c r="T1280">
        <v>-22.935815999999999</v>
      </c>
      <c r="U1280">
        <v>-201.473895</v>
      </c>
      <c r="V1280">
        <v>-94.914344999999997</v>
      </c>
      <c r="W1280">
        <v>4.8575710000000001</v>
      </c>
      <c r="X1280">
        <v>-121.144284</v>
      </c>
      <c r="Y1280">
        <v>0</v>
      </c>
      <c r="Z1280">
        <v>0</v>
      </c>
      <c r="AA1280">
        <v>0</v>
      </c>
      <c r="AB1280">
        <v>-0.25351000000000001</v>
      </c>
      <c r="AC1280">
        <v>9.4469999999999998E-2</v>
      </c>
      <c r="AD1280">
        <v>-0.44327800000000001</v>
      </c>
      <c r="AE1280">
        <v>0.99888900000000003</v>
      </c>
      <c r="AF1280">
        <v>1.1781569999999999</v>
      </c>
      <c r="AG1280">
        <v>-0.34789100000000001</v>
      </c>
      <c r="AH1280">
        <v>4.8575239999999997</v>
      </c>
      <c r="AI1280">
        <v>0.53227199999999997</v>
      </c>
      <c r="AJ1280">
        <v>-1.1080840000000001</v>
      </c>
      <c r="AK1280">
        <v>-3.0904590000000001</v>
      </c>
      <c r="AL1280">
        <v>-0.90557399999999999</v>
      </c>
      <c r="AM1280" t="s">
        <v>221</v>
      </c>
      <c r="AN1280">
        <v>717.72021900000004</v>
      </c>
      <c r="AO1280">
        <v>288.48481900000002</v>
      </c>
      <c r="AP1280">
        <v>340.46027700000002</v>
      </c>
      <c r="AQ1280">
        <v>1.1200000000000001</v>
      </c>
      <c r="AR1280">
        <v>93129.707116000005</v>
      </c>
      <c r="AS1280" t="s">
        <v>224</v>
      </c>
      <c r="AT1280">
        <v>6.0000000000000001E-3</v>
      </c>
      <c r="AU1280">
        <v>0.6</v>
      </c>
      <c r="AV1280">
        <v>0</v>
      </c>
      <c r="AW1280">
        <v>0</v>
      </c>
      <c r="AX1280">
        <v>0</v>
      </c>
      <c r="AY1280" t="s">
        <v>302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303</v>
      </c>
      <c r="BH1280">
        <v>-1184929.2701010001</v>
      </c>
      <c r="BI1280">
        <v>-116311.304477</v>
      </c>
      <c r="BJ1280">
        <v>-1511862.9657079999</v>
      </c>
      <c r="BK1280">
        <v>0</v>
      </c>
      <c r="BL1280">
        <v>0</v>
      </c>
      <c r="BM1280">
        <v>0</v>
      </c>
      <c r="BN1280" t="s">
        <v>304</v>
      </c>
      <c r="BO1280">
        <v>0</v>
      </c>
      <c r="BP1280">
        <v>0</v>
      </c>
      <c r="BQ1280">
        <v>0</v>
      </c>
    </row>
    <row r="1281" spans="1:69">
      <c r="A1281">
        <v>1280</v>
      </c>
      <c r="C1281" t="s">
        <v>301</v>
      </c>
      <c r="D1281">
        <v>18.009277000000001</v>
      </c>
      <c r="E1281">
        <v>18.009277000000001</v>
      </c>
      <c r="F1281">
        <v>0</v>
      </c>
      <c r="G1281">
        <v>-5.0000000000000004E-6</v>
      </c>
      <c r="H1281">
        <v>1</v>
      </c>
      <c r="I1281">
        <v>9.9999999999999995E-7</v>
      </c>
      <c r="J1281" t="s">
        <v>222</v>
      </c>
      <c r="K1281">
        <v>7579</v>
      </c>
      <c r="L1281">
        <v>0</v>
      </c>
      <c r="M1281">
        <v>0</v>
      </c>
      <c r="N1281">
        <v>0</v>
      </c>
      <c r="O1281">
        <v>8037.2434999999996</v>
      </c>
      <c r="P1281">
        <v>10714.727699999999</v>
      </c>
      <c r="Q1281">
        <v>6481.9775</v>
      </c>
      <c r="R1281" t="s">
        <v>223</v>
      </c>
      <c r="S1281">
        <v>-159.813579</v>
      </c>
      <c r="T1281">
        <v>-20.698716000000001</v>
      </c>
      <c r="U1281">
        <v>-208.06029000000001</v>
      </c>
      <c r="V1281">
        <v>-95.023613999999995</v>
      </c>
      <c r="W1281">
        <v>3.8080280000000002</v>
      </c>
      <c r="X1281">
        <v>-123.086935</v>
      </c>
      <c r="Y1281">
        <v>0</v>
      </c>
      <c r="Z1281">
        <v>0</v>
      </c>
      <c r="AA1281">
        <v>0</v>
      </c>
      <c r="AB1281">
        <v>-0.25554199999999999</v>
      </c>
      <c r="AC1281">
        <v>9.5165E-2</v>
      </c>
      <c r="AD1281">
        <v>-0.442272</v>
      </c>
      <c r="AE1281">
        <v>0.99735499999999999</v>
      </c>
      <c r="AF1281">
        <v>1.178728</v>
      </c>
      <c r="AG1281">
        <v>-0.350545</v>
      </c>
      <c r="AH1281">
        <v>4.8590359999999997</v>
      </c>
      <c r="AI1281">
        <v>0.52501799999999998</v>
      </c>
      <c r="AJ1281">
        <v>-1.102854</v>
      </c>
      <c r="AK1281">
        <v>-3.10154</v>
      </c>
      <c r="AL1281">
        <v>-0.91297300000000003</v>
      </c>
      <c r="AM1281" t="s">
        <v>221</v>
      </c>
      <c r="AN1281">
        <v>716.87749099999996</v>
      </c>
      <c r="AO1281">
        <v>288.490296</v>
      </c>
      <c r="AP1281">
        <v>340.46350899999999</v>
      </c>
      <c r="AQ1281">
        <v>1.1200909999999999</v>
      </c>
      <c r="AR1281">
        <v>93139.002401999998</v>
      </c>
      <c r="AS1281" t="s">
        <v>224</v>
      </c>
      <c r="AT1281">
        <v>6.0000000000000001E-3</v>
      </c>
      <c r="AU1281">
        <v>0.6</v>
      </c>
      <c r="AV1281">
        <v>0</v>
      </c>
      <c r="AW1281">
        <v>0</v>
      </c>
      <c r="AX1281">
        <v>0</v>
      </c>
      <c r="AY1281" t="s">
        <v>302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303</v>
      </c>
      <c r="BH1281">
        <v>-1206842.5991779999</v>
      </c>
      <c r="BI1281">
        <v>-97592.36348</v>
      </c>
      <c r="BJ1281">
        <v>-1563176.370041</v>
      </c>
      <c r="BK1281">
        <v>0</v>
      </c>
      <c r="BL1281">
        <v>0</v>
      </c>
      <c r="BM1281">
        <v>0</v>
      </c>
      <c r="BN1281" t="s">
        <v>304</v>
      </c>
      <c r="BO1281">
        <v>0</v>
      </c>
      <c r="BP1281">
        <v>0</v>
      </c>
      <c r="BQ1281">
        <v>0</v>
      </c>
    </row>
    <row r="1282" spans="1:69">
      <c r="A1282">
        <v>1281</v>
      </c>
      <c r="C1282" t="s">
        <v>301</v>
      </c>
      <c r="D1282">
        <v>18.009277000000001</v>
      </c>
      <c r="E1282">
        <v>18.009277000000001</v>
      </c>
      <c r="F1282">
        <v>0</v>
      </c>
      <c r="G1282">
        <v>-5.0000000000000004E-6</v>
      </c>
      <c r="H1282">
        <v>1</v>
      </c>
      <c r="I1282">
        <v>9.9999999999999995E-7</v>
      </c>
      <c r="J1282" t="s">
        <v>222</v>
      </c>
      <c r="K1282">
        <v>7579</v>
      </c>
      <c r="L1282">
        <v>0</v>
      </c>
      <c r="M1282">
        <v>0</v>
      </c>
      <c r="N1282">
        <v>0</v>
      </c>
      <c r="O1282">
        <v>8037.2434999999996</v>
      </c>
      <c r="P1282">
        <v>10714.727699999999</v>
      </c>
      <c r="Q1282">
        <v>6481.9775</v>
      </c>
      <c r="R1282" t="s">
        <v>223</v>
      </c>
      <c r="S1282">
        <v>-162.59929</v>
      </c>
      <c r="T1282">
        <v>-18.331831000000001</v>
      </c>
      <c r="U1282">
        <v>-214.877903</v>
      </c>
      <c r="V1282">
        <v>-95.133251000000001</v>
      </c>
      <c r="W1282">
        <v>2.7604470000000001</v>
      </c>
      <c r="X1282">
        <v>-125.065151</v>
      </c>
      <c r="Y1282">
        <v>0</v>
      </c>
      <c r="Z1282">
        <v>0</v>
      </c>
      <c r="AA1282">
        <v>0</v>
      </c>
      <c r="AB1282">
        <v>-0.25757099999999999</v>
      </c>
      <c r="AC1282">
        <v>9.5856999999999998E-2</v>
      </c>
      <c r="AD1282">
        <v>-0.44125700000000001</v>
      </c>
      <c r="AE1282">
        <v>0.99580999999999997</v>
      </c>
      <c r="AF1282">
        <v>1.179303</v>
      </c>
      <c r="AG1282">
        <v>-0.35319299999999998</v>
      </c>
      <c r="AH1282">
        <v>4.8605729999999996</v>
      </c>
      <c r="AI1282">
        <v>0.51776100000000003</v>
      </c>
      <c r="AJ1282">
        <v>-1.0976349999999999</v>
      </c>
      <c r="AK1282">
        <v>-3.112584</v>
      </c>
      <c r="AL1282">
        <v>-0.92029899999999998</v>
      </c>
      <c r="AM1282" t="s">
        <v>221</v>
      </c>
      <c r="AN1282">
        <v>716.025712</v>
      </c>
      <c r="AO1282">
        <v>288.495833</v>
      </c>
      <c r="AP1282">
        <v>340.46677599999998</v>
      </c>
      <c r="AQ1282">
        <v>1.120182</v>
      </c>
      <c r="AR1282">
        <v>93148.398281999995</v>
      </c>
      <c r="AS1282" t="s">
        <v>224</v>
      </c>
      <c r="AT1282">
        <v>6.0000000000000001E-3</v>
      </c>
      <c r="AU1282">
        <v>0.6</v>
      </c>
      <c r="AV1282">
        <v>0</v>
      </c>
      <c r="AW1282">
        <v>0</v>
      </c>
      <c r="AX1282">
        <v>0</v>
      </c>
      <c r="AY1282" t="s">
        <v>302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303</v>
      </c>
      <c r="BH1282">
        <v>-1229326.7735830001</v>
      </c>
      <c r="BI1282">
        <v>-77837.748892000003</v>
      </c>
      <c r="BJ1282">
        <v>-1616305.2224379999</v>
      </c>
      <c r="BK1282">
        <v>0</v>
      </c>
      <c r="BL1282">
        <v>0</v>
      </c>
      <c r="BM1282">
        <v>0</v>
      </c>
      <c r="BN1282" t="s">
        <v>304</v>
      </c>
      <c r="BO1282">
        <v>0</v>
      </c>
      <c r="BP1282">
        <v>0</v>
      </c>
      <c r="BQ1282">
        <v>0</v>
      </c>
    </row>
    <row r="1283" spans="1:69">
      <c r="A1283">
        <v>1282</v>
      </c>
      <c r="C1283" t="s">
        <v>301</v>
      </c>
      <c r="D1283">
        <v>18.009277000000001</v>
      </c>
      <c r="E1283">
        <v>18.009277000000001</v>
      </c>
      <c r="F1283">
        <v>0</v>
      </c>
      <c r="G1283">
        <v>-5.0000000000000004E-6</v>
      </c>
      <c r="H1283">
        <v>1</v>
      </c>
      <c r="I1283">
        <v>9.9999999999999995E-7</v>
      </c>
      <c r="J1283" t="s">
        <v>222</v>
      </c>
      <c r="K1283">
        <v>7579</v>
      </c>
      <c r="L1283">
        <v>0</v>
      </c>
      <c r="M1283">
        <v>0</v>
      </c>
      <c r="N1283">
        <v>0</v>
      </c>
      <c r="O1283">
        <v>8037.2434999999996</v>
      </c>
      <c r="P1283">
        <v>10714.727699999999</v>
      </c>
      <c r="Q1283">
        <v>6481.9775</v>
      </c>
      <c r="R1283" t="s">
        <v>223</v>
      </c>
      <c r="S1283">
        <v>-165.45872199999999</v>
      </c>
      <c r="T1283">
        <v>-15.829784999999999</v>
      </c>
      <c r="U1283">
        <v>-221.935529</v>
      </c>
      <c r="V1283">
        <v>-95.243489999999994</v>
      </c>
      <c r="W1283">
        <v>1.7155050000000001</v>
      </c>
      <c r="X1283">
        <v>-127.08043499999999</v>
      </c>
      <c r="Y1283">
        <v>0</v>
      </c>
      <c r="Z1283">
        <v>0</v>
      </c>
      <c r="AA1283">
        <v>0</v>
      </c>
      <c r="AB1283">
        <v>-0.25959599999999999</v>
      </c>
      <c r="AC1283">
        <v>9.6545000000000006E-2</v>
      </c>
      <c r="AD1283">
        <v>-0.44023400000000001</v>
      </c>
      <c r="AE1283">
        <v>0.99425300000000005</v>
      </c>
      <c r="AF1283">
        <v>1.1798820000000001</v>
      </c>
      <c r="AG1283">
        <v>-0.35583399999999998</v>
      </c>
      <c r="AH1283">
        <v>4.8621309999999998</v>
      </c>
      <c r="AI1283">
        <v>0.51049999999999995</v>
      </c>
      <c r="AJ1283">
        <v>-1.092427</v>
      </c>
      <c r="AK1283">
        <v>-3.123583</v>
      </c>
      <c r="AL1283">
        <v>-0.92755399999999999</v>
      </c>
      <c r="AM1283" t="s">
        <v>221</v>
      </c>
      <c r="AN1283">
        <v>715.16469800000004</v>
      </c>
      <c r="AO1283">
        <v>288.50142899999997</v>
      </c>
      <c r="AP1283">
        <v>340.470079</v>
      </c>
      <c r="AQ1283">
        <v>1.1202749999999999</v>
      </c>
      <c r="AR1283">
        <v>93157.896815</v>
      </c>
      <c r="AS1283" t="s">
        <v>224</v>
      </c>
      <c r="AT1283">
        <v>6.0000000000000001E-3</v>
      </c>
      <c r="AU1283">
        <v>0.6</v>
      </c>
      <c r="AV1283">
        <v>0</v>
      </c>
      <c r="AW1283">
        <v>0</v>
      </c>
      <c r="AX1283">
        <v>0</v>
      </c>
      <c r="AY1283" t="s">
        <v>302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303</v>
      </c>
      <c r="BH1283">
        <v>-1252396.609623</v>
      </c>
      <c r="BI1283">
        <v>-57008.831172999999</v>
      </c>
      <c r="BJ1283">
        <v>-1671321.956704</v>
      </c>
      <c r="BK1283">
        <v>0</v>
      </c>
      <c r="BL1283">
        <v>0</v>
      </c>
      <c r="BM1283">
        <v>0</v>
      </c>
      <c r="BN1283" t="s">
        <v>304</v>
      </c>
      <c r="BO1283">
        <v>0</v>
      </c>
      <c r="BP1283">
        <v>0</v>
      </c>
      <c r="BQ1283">
        <v>0</v>
      </c>
    </row>
    <row r="1284" spans="1:69">
      <c r="A1284">
        <v>1283</v>
      </c>
      <c r="C1284" t="s">
        <v>301</v>
      </c>
      <c r="D1284">
        <v>18.009277000000001</v>
      </c>
      <c r="E1284">
        <v>18.009277000000001</v>
      </c>
      <c r="F1284">
        <v>0</v>
      </c>
      <c r="G1284">
        <v>-5.0000000000000004E-6</v>
      </c>
      <c r="H1284">
        <v>1</v>
      </c>
      <c r="I1284">
        <v>9.9999999999999995E-7</v>
      </c>
      <c r="J1284" t="s">
        <v>222</v>
      </c>
      <c r="K1284">
        <v>7579</v>
      </c>
      <c r="L1284">
        <v>0</v>
      </c>
      <c r="M1284">
        <v>0</v>
      </c>
      <c r="N1284">
        <v>0</v>
      </c>
      <c r="O1284">
        <v>8037.2434999999996</v>
      </c>
      <c r="P1284">
        <v>10714.727699999999</v>
      </c>
      <c r="Q1284">
        <v>6481.9775</v>
      </c>
      <c r="R1284" t="s">
        <v>223</v>
      </c>
      <c r="S1284">
        <v>-168.3937</v>
      </c>
      <c r="T1284">
        <v>-13.187571999999999</v>
      </c>
      <c r="U1284">
        <v>-229.24292399999999</v>
      </c>
      <c r="V1284">
        <v>-95.354433999999998</v>
      </c>
      <c r="W1284">
        <v>0.67383999999999999</v>
      </c>
      <c r="X1284">
        <v>-129.134319</v>
      </c>
      <c r="Y1284">
        <v>0</v>
      </c>
      <c r="Z1284">
        <v>0</v>
      </c>
      <c r="AA1284">
        <v>0</v>
      </c>
      <c r="AB1284">
        <v>-0.26161699999999999</v>
      </c>
      <c r="AC1284">
        <v>9.7230999999999998E-2</v>
      </c>
      <c r="AD1284">
        <v>-0.43920199999999998</v>
      </c>
      <c r="AE1284">
        <v>0.99268299999999998</v>
      </c>
      <c r="AF1284">
        <v>1.1804650000000001</v>
      </c>
      <c r="AG1284">
        <v>-0.35846899999999998</v>
      </c>
      <c r="AH1284">
        <v>4.8637119999999996</v>
      </c>
      <c r="AI1284">
        <v>0.50323700000000005</v>
      </c>
      <c r="AJ1284">
        <v>-1.087229</v>
      </c>
      <c r="AK1284">
        <v>-3.1345260000000001</v>
      </c>
      <c r="AL1284">
        <v>-0.93474000000000002</v>
      </c>
      <c r="AM1284" t="s">
        <v>221</v>
      </c>
      <c r="AN1284">
        <v>714.294262</v>
      </c>
      <c r="AO1284">
        <v>288.50708700000001</v>
      </c>
      <c r="AP1284">
        <v>340.47341699999998</v>
      </c>
      <c r="AQ1284">
        <v>1.120368</v>
      </c>
      <c r="AR1284">
        <v>93167.500098999997</v>
      </c>
      <c r="AS1284" t="s">
        <v>224</v>
      </c>
      <c r="AT1284">
        <v>6.0000000000000001E-3</v>
      </c>
      <c r="AU1284">
        <v>0.6</v>
      </c>
      <c r="AV1284">
        <v>0</v>
      </c>
      <c r="AW1284">
        <v>0</v>
      </c>
      <c r="AX1284">
        <v>0</v>
      </c>
      <c r="AY1284" t="s">
        <v>302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303</v>
      </c>
      <c r="BH1284">
        <v>-1276065.144935</v>
      </c>
      <c r="BI1284">
        <v>-35065.283098</v>
      </c>
      <c r="BJ1284">
        <v>-1728301.8612929999</v>
      </c>
      <c r="BK1284">
        <v>0</v>
      </c>
      <c r="BL1284">
        <v>0</v>
      </c>
      <c r="BM1284">
        <v>0</v>
      </c>
      <c r="BN1284" t="s">
        <v>304</v>
      </c>
      <c r="BO1284">
        <v>0</v>
      </c>
      <c r="BP1284">
        <v>0</v>
      </c>
      <c r="BQ1284">
        <v>0</v>
      </c>
    </row>
    <row r="1285" spans="1:69">
      <c r="A1285">
        <v>1284</v>
      </c>
      <c r="C1285" t="s">
        <v>301</v>
      </c>
      <c r="D1285">
        <v>18.009277000000001</v>
      </c>
      <c r="E1285">
        <v>18.009277000000001</v>
      </c>
      <c r="F1285">
        <v>0</v>
      </c>
      <c r="G1285">
        <v>-5.0000000000000004E-6</v>
      </c>
      <c r="H1285">
        <v>1</v>
      </c>
      <c r="I1285">
        <v>9.9999999999999995E-7</v>
      </c>
      <c r="J1285" t="s">
        <v>222</v>
      </c>
      <c r="K1285">
        <v>7579</v>
      </c>
      <c r="L1285">
        <v>0</v>
      </c>
      <c r="M1285">
        <v>0</v>
      </c>
      <c r="N1285">
        <v>0</v>
      </c>
      <c r="O1285">
        <v>8037.2434999999996</v>
      </c>
      <c r="P1285">
        <v>10714.727699999999</v>
      </c>
      <c r="Q1285">
        <v>6481.9775</v>
      </c>
      <c r="R1285" t="s">
        <v>223</v>
      </c>
      <c r="S1285">
        <v>-171.40594400000001</v>
      </c>
      <c r="T1285">
        <v>-10.399735</v>
      </c>
      <c r="U1285">
        <v>-236.81004799999999</v>
      </c>
      <c r="V1285">
        <v>-95.466267999999999</v>
      </c>
      <c r="W1285">
        <v>-0.36378300000000002</v>
      </c>
      <c r="X1285">
        <v>-131.22842800000001</v>
      </c>
      <c r="Y1285">
        <v>0</v>
      </c>
      <c r="Z1285">
        <v>0</v>
      </c>
      <c r="AA1285">
        <v>0</v>
      </c>
      <c r="AB1285">
        <v>-0.26363599999999998</v>
      </c>
      <c r="AC1285">
        <v>9.7913E-2</v>
      </c>
      <c r="AD1285">
        <v>-0.438162</v>
      </c>
      <c r="AE1285">
        <v>0.99110100000000001</v>
      </c>
      <c r="AF1285">
        <v>1.1810529999999999</v>
      </c>
      <c r="AG1285">
        <v>-0.36109799999999997</v>
      </c>
      <c r="AH1285">
        <v>4.865316</v>
      </c>
      <c r="AI1285">
        <v>0.49597000000000002</v>
      </c>
      <c r="AJ1285">
        <v>-1.082041</v>
      </c>
      <c r="AK1285">
        <v>3.1377820000000001</v>
      </c>
      <c r="AL1285">
        <v>-0.94186000000000003</v>
      </c>
      <c r="AM1285" t="s">
        <v>221</v>
      </c>
      <c r="AN1285">
        <v>713.41421100000002</v>
      </c>
      <c r="AO1285">
        <v>288.51280800000001</v>
      </c>
      <c r="AP1285">
        <v>340.47679199999999</v>
      </c>
      <c r="AQ1285">
        <v>1.120463</v>
      </c>
      <c r="AR1285">
        <v>93177.210277000006</v>
      </c>
      <c r="AS1285" t="s">
        <v>224</v>
      </c>
      <c r="AT1285">
        <v>6.0000000000000001E-3</v>
      </c>
      <c r="AU1285">
        <v>0.6</v>
      </c>
      <c r="AV1285">
        <v>0</v>
      </c>
      <c r="AW1285">
        <v>0</v>
      </c>
      <c r="AX1285">
        <v>0</v>
      </c>
      <c r="AY1285" t="s">
        <v>302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303</v>
      </c>
      <c r="BH1285">
        <v>-1101186.728111</v>
      </c>
      <c r="BI1285">
        <v>26388.196442</v>
      </c>
      <c r="BJ1285">
        <v>-1513804.6711510001</v>
      </c>
      <c r="BK1285">
        <v>0</v>
      </c>
      <c r="BL1285">
        <v>0</v>
      </c>
      <c r="BM1285">
        <v>0</v>
      </c>
      <c r="BN1285" t="s">
        <v>304</v>
      </c>
      <c r="BO1285">
        <v>0</v>
      </c>
      <c r="BP1285">
        <v>0</v>
      </c>
      <c r="BQ1285">
        <v>0</v>
      </c>
    </row>
    <row r="1286" spans="1:69">
      <c r="A1286">
        <v>1285</v>
      </c>
      <c r="C1286" t="s">
        <v>301</v>
      </c>
      <c r="D1286">
        <v>18.009305999999999</v>
      </c>
      <c r="E1286">
        <v>18.009305999999999</v>
      </c>
      <c r="F1286">
        <v>0</v>
      </c>
      <c r="G1286">
        <v>-5.0000000000000004E-6</v>
      </c>
      <c r="H1286">
        <v>1</v>
      </c>
      <c r="I1286">
        <v>9.9999999999999995E-7</v>
      </c>
      <c r="J1286" t="s">
        <v>222</v>
      </c>
      <c r="K1286">
        <v>7579</v>
      </c>
      <c r="L1286">
        <v>0</v>
      </c>
      <c r="M1286">
        <v>0</v>
      </c>
      <c r="N1286">
        <v>0</v>
      </c>
      <c r="O1286">
        <v>8037.2434999999996</v>
      </c>
      <c r="P1286">
        <v>10714.727699999999</v>
      </c>
      <c r="Q1286">
        <v>6481.9775</v>
      </c>
      <c r="R1286" t="s">
        <v>223</v>
      </c>
      <c r="S1286">
        <v>-148.48686900000001</v>
      </c>
      <c r="T1286">
        <v>-2.1287880000000001</v>
      </c>
      <c r="U1286">
        <v>-208.403943</v>
      </c>
      <c r="V1286">
        <v>-95.423032000000006</v>
      </c>
      <c r="W1286">
        <v>-1.3647210000000001</v>
      </c>
      <c r="X1286">
        <v>-133.146941</v>
      </c>
      <c r="Y1286">
        <v>0</v>
      </c>
      <c r="Z1286">
        <v>0</v>
      </c>
      <c r="AA1286">
        <v>0</v>
      </c>
      <c r="AB1286">
        <v>-0.26565</v>
      </c>
      <c r="AC1286">
        <v>9.8593E-2</v>
      </c>
      <c r="AD1286">
        <v>-0.43711299999999997</v>
      </c>
      <c r="AE1286">
        <v>0.98950700000000003</v>
      </c>
      <c r="AF1286">
        <v>1.1816439999999999</v>
      </c>
      <c r="AG1286">
        <v>-0.36372100000000002</v>
      </c>
      <c r="AH1286">
        <v>4.8669419999999999</v>
      </c>
      <c r="AI1286">
        <v>0.48869899999999999</v>
      </c>
      <c r="AJ1286">
        <v>-1.0768629999999999</v>
      </c>
      <c r="AK1286">
        <v>3.1272920000000002</v>
      </c>
      <c r="AL1286">
        <v>-0.94891800000000004</v>
      </c>
      <c r="AM1286" t="s">
        <v>221</v>
      </c>
      <c r="AN1286">
        <v>712.52511800000002</v>
      </c>
      <c r="AO1286">
        <v>288.51858700000003</v>
      </c>
      <c r="AP1286">
        <v>340.48020200000002</v>
      </c>
      <c r="AQ1286">
        <v>1.1205579999999999</v>
      </c>
      <c r="AR1286">
        <v>93187.021066999994</v>
      </c>
      <c r="AS1286" t="s">
        <v>224</v>
      </c>
      <c r="AT1286">
        <v>6.0000000000000001E-3</v>
      </c>
      <c r="AU1286">
        <v>0.6</v>
      </c>
      <c r="AV1286">
        <v>0</v>
      </c>
      <c r="AW1286">
        <v>0</v>
      </c>
      <c r="AX1286">
        <v>0</v>
      </c>
      <c r="AY1286" t="s">
        <v>302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303</v>
      </c>
      <c r="BH1286">
        <v>-1103392.811493</v>
      </c>
      <c r="BI1286">
        <v>46645.540734000002</v>
      </c>
      <c r="BJ1286">
        <v>-1539897.978843</v>
      </c>
      <c r="BK1286">
        <v>0</v>
      </c>
      <c r="BL1286">
        <v>0</v>
      </c>
      <c r="BM1286">
        <v>0</v>
      </c>
      <c r="BN1286" t="s">
        <v>304</v>
      </c>
      <c r="BO1286">
        <v>0</v>
      </c>
      <c r="BP1286">
        <v>0</v>
      </c>
      <c r="BQ1286">
        <v>0</v>
      </c>
    </row>
    <row r="1287" spans="1:69">
      <c r="A1287">
        <v>1286</v>
      </c>
      <c r="C1287" t="s">
        <v>301</v>
      </c>
      <c r="D1287">
        <v>18.009305999999999</v>
      </c>
      <c r="E1287">
        <v>18.009305999999999</v>
      </c>
      <c r="F1287">
        <v>0</v>
      </c>
      <c r="G1287">
        <v>-5.0000000000000004E-6</v>
      </c>
      <c r="H1287">
        <v>1</v>
      </c>
      <c r="I1287">
        <v>9.9999999999999995E-7</v>
      </c>
      <c r="J1287" t="s">
        <v>222</v>
      </c>
      <c r="K1287">
        <v>7579</v>
      </c>
      <c r="L1287">
        <v>0</v>
      </c>
      <c r="M1287">
        <v>0</v>
      </c>
      <c r="N1287">
        <v>0</v>
      </c>
      <c r="O1287">
        <v>8037.2434999999996</v>
      </c>
      <c r="P1287">
        <v>10714.727699999999</v>
      </c>
      <c r="Q1287">
        <v>6481.9775</v>
      </c>
      <c r="R1287" t="s">
        <v>223</v>
      </c>
      <c r="S1287">
        <v>-148.69553300000001</v>
      </c>
      <c r="T1287">
        <v>0.46729500000000002</v>
      </c>
      <c r="U1287">
        <v>-211.87300200000001</v>
      </c>
      <c r="V1287">
        <v>-95.364829</v>
      </c>
      <c r="W1287">
        <v>-2.3615599999999999</v>
      </c>
      <c r="X1287">
        <v>-135.08030400000001</v>
      </c>
      <c r="Y1287">
        <v>0</v>
      </c>
      <c r="Z1287">
        <v>0</v>
      </c>
      <c r="AA1287">
        <v>0</v>
      </c>
      <c r="AB1287">
        <v>-0.26766099999999998</v>
      </c>
      <c r="AC1287">
        <v>9.9268999999999996E-2</v>
      </c>
      <c r="AD1287">
        <v>-0.436056</v>
      </c>
      <c r="AE1287">
        <v>0.98790100000000003</v>
      </c>
      <c r="AF1287">
        <v>1.18224</v>
      </c>
      <c r="AG1287">
        <v>-0.36633700000000002</v>
      </c>
      <c r="AH1287">
        <v>4.8685910000000003</v>
      </c>
      <c r="AI1287">
        <v>0.48142600000000002</v>
      </c>
      <c r="AJ1287">
        <v>-1.0716950000000001</v>
      </c>
      <c r="AK1287">
        <v>3.1168339999999999</v>
      </c>
      <c r="AL1287">
        <v>-0.95591999999999999</v>
      </c>
      <c r="AM1287" t="s">
        <v>221</v>
      </c>
      <c r="AN1287">
        <v>711.62763399999994</v>
      </c>
      <c r="AO1287">
        <v>288.52442000000002</v>
      </c>
      <c r="AP1287">
        <v>340.48364400000003</v>
      </c>
      <c r="AQ1287">
        <v>1.120655</v>
      </c>
      <c r="AR1287">
        <v>93196.925298999995</v>
      </c>
      <c r="AS1287" t="s">
        <v>224</v>
      </c>
      <c r="AT1287">
        <v>6.0000000000000001E-3</v>
      </c>
      <c r="AU1287">
        <v>0.6</v>
      </c>
      <c r="AV1287">
        <v>0</v>
      </c>
      <c r="AW1287">
        <v>0</v>
      </c>
      <c r="AX1287">
        <v>0</v>
      </c>
      <c r="AY1287" t="s">
        <v>302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303</v>
      </c>
      <c r="BH1287">
        <v>-1105447.4099620001</v>
      </c>
      <c r="BI1287">
        <v>67322.050327999998</v>
      </c>
      <c r="BJ1287">
        <v>-1566143.541215</v>
      </c>
      <c r="BK1287">
        <v>0</v>
      </c>
      <c r="BL1287">
        <v>0</v>
      </c>
      <c r="BM1287">
        <v>0</v>
      </c>
      <c r="BN1287" t="s">
        <v>304</v>
      </c>
      <c r="BO1287">
        <v>0</v>
      </c>
      <c r="BP1287">
        <v>0</v>
      </c>
      <c r="BQ1287">
        <v>0</v>
      </c>
    </row>
    <row r="1288" spans="1:69">
      <c r="A1288">
        <v>1287</v>
      </c>
      <c r="C1288" t="s">
        <v>301</v>
      </c>
      <c r="D1288">
        <v>18.009305999999999</v>
      </c>
      <c r="E1288">
        <v>18.009305999999999</v>
      </c>
      <c r="F1288">
        <v>0</v>
      </c>
      <c r="G1288">
        <v>-5.0000000000000004E-6</v>
      </c>
      <c r="H1288">
        <v>1</v>
      </c>
      <c r="I1288">
        <v>9.9999999999999995E-7</v>
      </c>
      <c r="J1288" t="s">
        <v>222</v>
      </c>
      <c r="K1288">
        <v>7579</v>
      </c>
      <c r="L1288">
        <v>0</v>
      </c>
      <c r="M1288">
        <v>0</v>
      </c>
      <c r="N1288">
        <v>0</v>
      </c>
      <c r="O1288">
        <v>8037.2434999999996</v>
      </c>
      <c r="P1288">
        <v>10714.727699999999</v>
      </c>
      <c r="Q1288">
        <v>6481.9775</v>
      </c>
      <c r="R1288" t="s">
        <v>223</v>
      </c>
      <c r="S1288">
        <v>-148.88394099999999</v>
      </c>
      <c r="T1288">
        <v>3.1188129999999998</v>
      </c>
      <c r="U1288">
        <v>-215.36161999999999</v>
      </c>
      <c r="V1288">
        <v>-95.291317000000006</v>
      </c>
      <c r="W1288">
        <v>-3.3540220000000001</v>
      </c>
      <c r="X1288">
        <v>-137.02852200000001</v>
      </c>
      <c r="Y1288">
        <v>0</v>
      </c>
      <c r="Z1288">
        <v>0</v>
      </c>
      <c r="AA1288">
        <v>0</v>
      </c>
      <c r="AB1288">
        <v>-0.26966899999999999</v>
      </c>
      <c r="AC1288">
        <v>9.9941000000000002E-2</v>
      </c>
      <c r="AD1288">
        <v>-0.43499100000000002</v>
      </c>
      <c r="AE1288">
        <v>0.98628300000000002</v>
      </c>
      <c r="AF1288">
        <v>1.1828399999999999</v>
      </c>
      <c r="AG1288">
        <v>-0.36894700000000002</v>
      </c>
      <c r="AH1288">
        <v>4.8702620000000003</v>
      </c>
      <c r="AI1288">
        <v>0.47415000000000002</v>
      </c>
      <c r="AJ1288">
        <v>-1.0665359999999999</v>
      </c>
      <c r="AK1288">
        <v>3.1064099999999999</v>
      </c>
      <c r="AL1288">
        <v>-0.962866</v>
      </c>
      <c r="AM1288" t="s">
        <v>221</v>
      </c>
      <c r="AN1288">
        <v>710.72172699999999</v>
      </c>
      <c r="AO1288">
        <v>288.53030899999999</v>
      </c>
      <c r="AP1288">
        <v>340.48711900000001</v>
      </c>
      <c r="AQ1288">
        <v>1.120752</v>
      </c>
      <c r="AR1288">
        <v>93206.923351000005</v>
      </c>
      <c r="AS1288" t="s">
        <v>224</v>
      </c>
      <c r="AT1288">
        <v>6.0000000000000001E-3</v>
      </c>
      <c r="AU1288">
        <v>0.6</v>
      </c>
      <c r="AV1288">
        <v>0</v>
      </c>
      <c r="AW1288">
        <v>0</v>
      </c>
      <c r="AX1288">
        <v>0</v>
      </c>
      <c r="AY1288" t="s">
        <v>302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303</v>
      </c>
      <c r="BH1288">
        <v>-1107342.5774310001</v>
      </c>
      <c r="BI1288">
        <v>88423.201505999998</v>
      </c>
      <c r="BJ1288">
        <v>-1592533.519631</v>
      </c>
      <c r="BK1288">
        <v>0</v>
      </c>
      <c r="BL1288">
        <v>0</v>
      </c>
      <c r="BM1288">
        <v>0</v>
      </c>
      <c r="BN1288" t="s">
        <v>304</v>
      </c>
      <c r="BO1288">
        <v>0</v>
      </c>
      <c r="BP1288">
        <v>0</v>
      </c>
      <c r="BQ1288">
        <v>0</v>
      </c>
    </row>
    <row r="1289" spans="1:69">
      <c r="A1289">
        <v>1288</v>
      </c>
      <c r="C1289" t="s">
        <v>301</v>
      </c>
      <c r="D1289">
        <v>18.009305999999999</v>
      </c>
      <c r="E1289">
        <v>18.009305999999999</v>
      </c>
      <c r="F1289">
        <v>0</v>
      </c>
      <c r="G1289">
        <v>-5.0000000000000004E-6</v>
      </c>
      <c r="H1289">
        <v>1</v>
      </c>
      <c r="I1289">
        <v>9.9999999999999995E-7</v>
      </c>
      <c r="J1289" t="s">
        <v>222</v>
      </c>
      <c r="K1289">
        <v>7579</v>
      </c>
      <c r="L1289">
        <v>0</v>
      </c>
      <c r="M1289">
        <v>0</v>
      </c>
      <c r="N1289">
        <v>0</v>
      </c>
      <c r="O1289">
        <v>8037.2434999999996</v>
      </c>
      <c r="P1289">
        <v>10714.727699999999</v>
      </c>
      <c r="Q1289">
        <v>6481.9775</v>
      </c>
      <c r="R1289" t="s">
        <v>223</v>
      </c>
      <c r="S1289">
        <v>-149.05109999999999</v>
      </c>
      <c r="T1289">
        <v>5.8264149999999999</v>
      </c>
      <c r="U1289">
        <v>-218.86859899999999</v>
      </c>
      <c r="V1289">
        <v>-95.202253999999996</v>
      </c>
      <c r="W1289">
        <v>-4.3417500000000002</v>
      </c>
      <c r="X1289">
        <v>-138.99164999999999</v>
      </c>
      <c r="Y1289">
        <v>0</v>
      </c>
      <c r="Z1289">
        <v>0</v>
      </c>
      <c r="AA1289">
        <v>0</v>
      </c>
      <c r="AB1289">
        <v>-0.271673</v>
      </c>
      <c r="AC1289">
        <v>0.10061100000000001</v>
      </c>
      <c r="AD1289">
        <v>-0.43391600000000002</v>
      </c>
      <c r="AE1289">
        <v>0.984653</v>
      </c>
      <c r="AF1289">
        <v>1.183443</v>
      </c>
      <c r="AG1289">
        <v>-0.37155100000000002</v>
      </c>
      <c r="AH1289">
        <v>4.871956</v>
      </c>
      <c r="AI1289">
        <v>0.46687099999999998</v>
      </c>
      <c r="AJ1289">
        <v>-1.0613859999999999</v>
      </c>
      <c r="AK1289">
        <v>3.0960190000000001</v>
      </c>
      <c r="AL1289">
        <v>-0.96975900000000004</v>
      </c>
      <c r="AM1289" t="s">
        <v>221</v>
      </c>
      <c r="AN1289">
        <v>709.807367</v>
      </c>
      <c r="AO1289">
        <v>288.53625199999999</v>
      </c>
      <c r="AP1289">
        <v>340.49062600000002</v>
      </c>
      <c r="AQ1289">
        <v>1.1208499999999999</v>
      </c>
      <c r="AR1289">
        <v>93217.015572999997</v>
      </c>
      <c r="AS1289" t="s">
        <v>224</v>
      </c>
      <c r="AT1289">
        <v>6.0000000000000001E-3</v>
      </c>
      <c r="AU1289">
        <v>0.6</v>
      </c>
      <c r="AV1289">
        <v>0</v>
      </c>
      <c r="AW1289">
        <v>0</v>
      </c>
      <c r="AX1289">
        <v>0</v>
      </c>
      <c r="AY1289" t="s">
        <v>302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303</v>
      </c>
      <c r="BH1289">
        <v>-1109072.7053400001</v>
      </c>
      <c r="BI1289">
        <v>109952.986084</v>
      </c>
      <c r="BJ1289">
        <v>-1619062.1858989999</v>
      </c>
      <c r="BK1289">
        <v>0</v>
      </c>
      <c r="BL1289">
        <v>0</v>
      </c>
      <c r="BM1289">
        <v>0</v>
      </c>
      <c r="BN1289" t="s">
        <v>304</v>
      </c>
      <c r="BO1289">
        <v>0</v>
      </c>
      <c r="BP1289">
        <v>0</v>
      </c>
      <c r="BQ1289">
        <v>0</v>
      </c>
    </row>
    <row r="1290" spans="1:69">
      <c r="A1290">
        <v>1289</v>
      </c>
      <c r="C1290" t="s">
        <v>301</v>
      </c>
      <c r="D1290">
        <v>18.009305999999999</v>
      </c>
      <c r="E1290">
        <v>18.009305999999999</v>
      </c>
      <c r="F1290">
        <v>0</v>
      </c>
      <c r="G1290">
        <v>-5.0000000000000004E-6</v>
      </c>
      <c r="H1290">
        <v>1</v>
      </c>
      <c r="I1290">
        <v>9.9999999999999995E-7</v>
      </c>
      <c r="J1290" t="s">
        <v>222</v>
      </c>
      <c r="K1290">
        <v>7579</v>
      </c>
      <c r="L1290">
        <v>0</v>
      </c>
      <c r="M1290">
        <v>0</v>
      </c>
      <c r="N1290">
        <v>0</v>
      </c>
      <c r="O1290">
        <v>8037.2434999999996</v>
      </c>
      <c r="P1290">
        <v>10714.727699999999</v>
      </c>
      <c r="Q1290">
        <v>6481.9775</v>
      </c>
      <c r="R1290" t="s">
        <v>223</v>
      </c>
      <c r="S1290">
        <v>-149.196223</v>
      </c>
      <c r="T1290">
        <v>8.5907219999999995</v>
      </c>
      <c r="U1290">
        <v>-222.393269</v>
      </c>
      <c r="V1290">
        <v>-95.097363000000001</v>
      </c>
      <c r="W1290">
        <v>-5.324395</v>
      </c>
      <c r="X1290">
        <v>-140.96974</v>
      </c>
      <c r="Y1290">
        <v>0</v>
      </c>
      <c r="Z1290">
        <v>0</v>
      </c>
      <c r="AA1290">
        <v>0</v>
      </c>
      <c r="AB1290">
        <v>-0.273673</v>
      </c>
      <c r="AC1290">
        <v>0.10127700000000001</v>
      </c>
      <c r="AD1290">
        <v>-0.432834</v>
      </c>
      <c r="AE1290">
        <v>0.98301099999999997</v>
      </c>
      <c r="AF1290">
        <v>1.184051</v>
      </c>
      <c r="AG1290">
        <v>-0.37414799999999998</v>
      </c>
      <c r="AH1290">
        <v>4.873672</v>
      </c>
      <c r="AI1290">
        <v>0.459588</v>
      </c>
      <c r="AJ1290">
        <v>-1.0562450000000001</v>
      </c>
      <c r="AK1290">
        <v>3.0856620000000001</v>
      </c>
      <c r="AL1290">
        <v>-0.97660000000000002</v>
      </c>
      <c r="AM1290" t="s">
        <v>221</v>
      </c>
      <c r="AN1290">
        <v>708.88452900000004</v>
      </c>
      <c r="AO1290">
        <v>288.54225100000002</v>
      </c>
      <c r="AP1290">
        <v>340.49416500000001</v>
      </c>
      <c r="AQ1290">
        <v>1.1209499999999999</v>
      </c>
      <c r="AR1290">
        <v>93227.202288999993</v>
      </c>
      <c r="AS1290" t="s">
        <v>224</v>
      </c>
      <c r="AT1290">
        <v>6.0000000000000001E-3</v>
      </c>
      <c r="AU1290">
        <v>0.6</v>
      </c>
      <c r="AV1290">
        <v>0</v>
      </c>
      <c r="AW1290">
        <v>0</v>
      </c>
      <c r="AX1290">
        <v>0</v>
      </c>
      <c r="AY1290" t="s">
        <v>302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303</v>
      </c>
      <c r="BH1290">
        <v>-1110631.5219020001</v>
      </c>
      <c r="BI1290">
        <v>131915.51417400001</v>
      </c>
      <c r="BJ1290">
        <v>-1645723.3716130001</v>
      </c>
      <c r="BK1290">
        <v>0</v>
      </c>
      <c r="BL1290">
        <v>0</v>
      </c>
      <c r="BM1290">
        <v>0</v>
      </c>
      <c r="BN1290" t="s">
        <v>304</v>
      </c>
      <c r="BO1290">
        <v>0</v>
      </c>
      <c r="BP1290">
        <v>0</v>
      </c>
      <c r="BQ1290">
        <v>0</v>
      </c>
    </row>
    <row r="1291" spans="1:69">
      <c r="A1291">
        <v>1290</v>
      </c>
      <c r="C1291" t="s">
        <v>301</v>
      </c>
      <c r="D1291">
        <v>18.009305999999999</v>
      </c>
      <c r="E1291">
        <v>18.009305999999999</v>
      </c>
      <c r="F1291">
        <v>0</v>
      </c>
      <c r="G1291">
        <v>-5.0000000000000004E-6</v>
      </c>
      <c r="H1291">
        <v>1</v>
      </c>
      <c r="I1291">
        <v>9.9999999999999995E-7</v>
      </c>
      <c r="J1291" t="s">
        <v>222</v>
      </c>
      <c r="K1291">
        <v>7579</v>
      </c>
      <c r="L1291">
        <v>0</v>
      </c>
      <c r="M1291">
        <v>0</v>
      </c>
      <c r="N1291">
        <v>0</v>
      </c>
      <c r="O1291">
        <v>8037.2434999999996</v>
      </c>
      <c r="P1291">
        <v>10714.727699999999</v>
      </c>
      <c r="Q1291">
        <v>6481.9775</v>
      </c>
      <c r="R1291" t="s">
        <v>223</v>
      </c>
      <c r="S1291">
        <v>-149.31857099999999</v>
      </c>
      <c r="T1291">
        <v>11.412261000000001</v>
      </c>
      <c r="U1291">
        <v>-225.93480400000001</v>
      </c>
      <c r="V1291">
        <v>-94.976382999999998</v>
      </c>
      <c r="W1291">
        <v>-6.3015889999999999</v>
      </c>
      <c r="X1291">
        <v>-142.962839</v>
      </c>
      <c r="Y1291">
        <v>0</v>
      </c>
      <c r="Z1291">
        <v>0</v>
      </c>
      <c r="AA1291">
        <v>0</v>
      </c>
      <c r="AB1291">
        <v>-0.275669</v>
      </c>
      <c r="AC1291">
        <v>0.10194</v>
      </c>
      <c r="AD1291">
        <v>-0.43174200000000001</v>
      </c>
      <c r="AE1291">
        <v>0.98135700000000003</v>
      </c>
      <c r="AF1291">
        <v>1.184663</v>
      </c>
      <c r="AG1291">
        <v>-0.37673800000000002</v>
      </c>
      <c r="AH1291">
        <v>4.8754099999999996</v>
      </c>
      <c r="AI1291">
        <v>0.45230300000000001</v>
      </c>
      <c r="AJ1291">
        <v>-1.051112</v>
      </c>
      <c r="AK1291">
        <v>3.0753409999999999</v>
      </c>
      <c r="AL1291">
        <v>-0.98339100000000002</v>
      </c>
      <c r="AM1291" t="s">
        <v>221</v>
      </c>
      <c r="AN1291">
        <v>707.95318599999996</v>
      </c>
      <c r="AO1291">
        <v>288.54830399999997</v>
      </c>
      <c r="AP1291">
        <v>340.49773699999997</v>
      </c>
      <c r="AQ1291">
        <v>1.1210500000000001</v>
      </c>
      <c r="AR1291">
        <v>93237.483796</v>
      </c>
      <c r="AS1291" t="s">
        <v>224</v>
      </c>
      <c r="AT1291">
        <v>6.0000000000000001E-3</v>
      </c>
      <c r="AU1291">
        <v>0.6</v>
      </c>
      <c r="AV1291">
        <v>0</v>
      </c>
      <c r="AW1291">
        <v>0</v>
      </c>
      <c r="AX1291">
        <v>0</v>
      </c>
      <c r="AY1291" t="s">
        <v>302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303</v>
      </c>
      <c r="BH1291">
        <v>-1112013.0714100001</v>
      </c>
      <c r="BI1291">
        <v>154314.49682599999</v>
      </c>
      <c r="BJ1291">
        <v>-1672510.956307</v>
      </c>
      <c r="BK1291">
        <v>0</v>
      </c>
      <c r="BL1291">
        <v>0</v>
      </c>
      <c r="BM1291">
        <v>0</v>
      </c>
      <c r="BN1291" t="s">
        <v>304</v>
      </c>
      <c r="BO1291">
        <v>0</v>
      </c>
      <c r="BP1291">
        <v>0</v>
      </c>
      <c r="BQ1291">
        <v>0</v>
      </c>
    </row>
    <row r="1292" spans="1:69">
      <c r="A1292">
        <v>1291</v>
      </c>
      <c r="C1292" t="s">
        <v>301</v>
      </c>
      <c r="D1292">
        <v>18.009305999999999</v>
      </c>
      <c r="E1292">
        <v>18.009305999999999</v>
      </c>
      <c r="F1292">
        <v>0</v>
      </c>
      <c r="G1292">
        <v>-5.0000000000000004E-6</v>
      </c>
      <c r="H1292">
        <v>1</v>
      </c>
      <c r="I1292">
        <v>9.9999999999999995E-7</v>
      </c>
      <c r="J1292" t="s">
        <v>222</v>
      </c>
      <c r="K1292">
        <v>7579</v>
      </c>
      <c r="L1292">
        <v>0</v>
      </c>
      <c r="M1292">
        <v>0</v>
      </c>
      <c r="N1292">
        <v>0</v>
      </c>
      <c r="O1292">
        <v>8037.2434999999996</v>
      </c>
      <c r="P1292">
        <v>10714.727699999999</v>
      </c>
      <c r="Q1292">
        <v>6481.9775</v>
      </c>
      <c r="R1292" t="s">
        <v>223</v>
      </c>
      <c r="S1292">
        <v>-149.417351</v>
      </c>
      <c r="T1292">
        <v>14.291547</v>
      </c>
      <c r="U1292">
        <v>-229.492434</v>
      </c>
      <c r="V1292">
        <v>-94.839017999999996</v>
      </c>
      <c r="W1292">
        <v>-7.2730129999999997</v>
      </c>
      <c r="X1292">
        <v>-144.97098800000001</v>
      </c>
      <c r="Y1292">
        <v>0</v>
      </c>
      <c r="Z1292">
        <v>0</v>
      </c>
      <c r="AA1292">
        <v>0</v>
      </c>
      <c r="AB1292">
        <v>-0.27766200000000002</v>
      </c>
      <c r="AC1292">
        <v>0.1026</v>
      </c>
      <c r="AD1292">
        <v>-0.430643</v>
      </c>
      <c r="AE1292">
        <v>0.97969099999999998</v>
      </c>
      <c r="AF1292">
        <v>1.1852780000000001</v>
      </c>
      <c r="AG1292">
        <v>-0.37932199999999999</v>
      </c>
      <c r="AH1292">
        <v>4.8771719999999998</v>
      </c>
      <c r="AI1292">
        <v>0.44501499999999999</v>
      </c>
      <c r="AJ1292">
        <v>-1.0459879999999999</v>
      </c>
      <c r="AK1292">
        <v>3.0650539999999999</v>
      </c>
      <c r="AL1292">
        <v>-0.99013499999999999</v>
      </c>
      <c r="AM1292" t="s">
        <v>221</v>
      </c>
      <c r="AN1292">
        <v>707.01331800000003</v>
      </c>
      <c r="AO1292">
        <v>288.55441300000001</v>
      </c>
      <c r="AP1292">
        <v>340.50134100000002</v>
      </c>
      <c r="AQ1292">
        <v>1.121151</v>
      </c>
      <c r="AR1292">
        <v>93247.860363</v>
      </c>
      <c r="AS1292" t="s">
        <v>224</v>
      </c>
      <c r="AT1292">
        <v>6.0000000000000001E-3</v>
      </c>
      <c r="AU1292">
        <v>0.6</v>
      </c>
      <c r="AV1292">
        <v>0</v>
      </c>
      <c r="AW1292">
        <v>0</v>
      </c>
      <c r="AX1292">
        <v>0</v>
      </c>
      <c r="AY1292" t="s">
        <v>302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303</v>
      </c>
      <c r="BH1292">
        <v>-1113210.3450239999</v>
      </c>
      <c r="BI1292">
        <v>177154.64483400001</v>
      </c>
      <c r="BJ1292">
        <v>-1699417.636899</v>
      </c>
      <c r="BK1292">
        <v>0</v>
      </c>
      <c r="BL1292">
        <v>0</v>
      </c>
      <c r="BM1292">
        <v>0</v>
      </c>
      <c r="BN1292" t="s">
        <v>304</v>
      </c>
      <c r="BO1292">
        <v>0</v>
      </c>
      <c r="BP1292">
        <v>0</v>
      </c>
      <c r="BQ1292">
        <v>0</v>
      </c>
    </row>
    <row r="1293" spans="1:69">
      <c r="A1293">
        <v>1292</v>
      </c>
      <c r="C1293" t="s">
        <v>301</v>
      </c>
      <c r="D1293">
        <v>18.009305999999999</v>
      </c>
      <c r="E1293">
        <v>18.009305999999999</v>
      </c>
      <c r="F1293">
        <v>0</v>
      </c>
      <c r="G1293">
        <v>-5.0000000000000004E-6</v>
      </c>
      <c r="H1293">
        <v>1</v>
      </c>
      <c r="I1293">
        <v>9.9999999999999995E-7</v>
      </c>
      <c r="J1293" t="s">
        <v>222</v>
      </c>
      <c r="K1293">
        <v>7579</v>
      </c>
      <c r="L1293">
        <v>0</v>
      </c>
      <c r="M1293">
        <v>0</v>
      </c>
      <c r="N1293">
        <v>0</v>
      </c>
      <c r="O1293">
        <v>8037.2434999999996</v>
      </c>
      <c r="P1293">
        <v>10714.727699999999</v>
      </c>
      <c r="Q1293">
        <v>6481.9775</v>
      </c>
      <c r="R1293" t="s">
        <v>223</v>
      </c>
      <c r="S1293">
        <v>-149.49174099999999</v>
      </c>
      <c r="T1293">
        <v>17.229286999999999</v>
      </c>
      <c r="U1293">
        <v>-233.065214</v>
      </c>
      <c r="V1293">
        <v>-94.685035999999997</v>
      </c>
      <c r="W1293">
        <v>-8.2382559999999998</v>
      </c>
      <c r="X1293">
        <v>-146.99423100000001</v>
      </c>
      <c r="Y1293">
        <v>0</v>
      </c>
      <c r="Z1293">
        <v>0</v>
      </c>
      <c r="AA1293">
        <v>0</v>
      </c>
      <c r="AB1293">
        <v>-0.27965099999999998</v>
      </c>
      <c r="AC1293">
        <v>0.103256</v>
      </c>
      <c r="AD1293">
        <v>-0.429535</v>
      </c>
      <c r="AE1293">
        <v>0.97801300000000002</v>
      </c>
      <c r="AF1293">
        <v>1.1858979999999999</v>
      </c>
      <c r="AG1293">
        <v>-0.38189899999999999</v>
      </c>
      <c r="AH1293">
        <v>4.8789540000000002</v>
      </c>
      <c r="AI1293">
        <v>0.437724</v>
      </c>
      <c r="AJ1293">
        <v>-1.040872</v>
      </c>
      <c r="AK1293">
        <v>3.0548039999999999</v>
      </c>
      <c r="AL1293">
        <v>-0.99683299999999997</v>
      </c>
      <c r="AM1293" t="s">
        <v>221</v>
      </c>
      <c r="AN1293">
        <v>706.06490399999996</v>
      </c>
      <c r="AO1293">
        <v>288.56057800000002</v>
      </c>
      <c r="AP1293">
        <v>340.50497799999999</v>
      </c>
      <c r="AQ1293">
        <v>1.1212530000000001</v>
      </c>
      <c r="AR1293">
        <v>93258.332227999999</v>
      </c>
      <c r="AS1293" t="s">
        <v>224</v>
      </c>
      <c r="AT1293">
        <v>6.0000000000000001E-3</v>
      </c>
      <c r="AU1293">
        <v>0.6</v>
      </c>
      <c r="AV1293">
        <v>0</v>
      </c>
      <c r="AW1293">
        <v>0</v>
      </c>
      <c r="AX1293">
        <v>0</v>
      </c>
      <c r="AY1293" t="s">
        <v>302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303</v>
      </c>
      <c r="BH1293">
        <v>-1114218.0376240001</v>
      </c>
      <c r="BI1293">
        <v>200438.82344000001</v>
      </c>
      <c r="BJ1293">
        <v>-1726437.622488</v>
      </c>
      <c r="BK1293">
        <v>0</v>
      </c>
      <c r="BL1293">
        <v>0</v>
      </c>
      <c r="BM1293">
        <v>0</v>
      </c>
      <c r="BN1293" t="s">
        <v>304</v>
      </c>
      <c r="BO1293">
        <v>0</v>
      </c>
      <c r="BP1293">
        <v>0</v>
      </c>
      <c r="BQ1293">
        <v>0</v>
      </c>
    </row>
    <row r="1294" spans="1:69">
      <c r="A1294">
        <v>1293</v>
      </c>
      <c r="C1294" t="s">
        <v>301</v>
      </c>
      <c r="D1294">
        <v>18.009305999999999</v>
      </c>
      <c r="E1294">
        <v>18.009305999999999</v>
      </c>
      <c r="F1294">
        <v>0</v>
      </c>
      <c r="G1294">
        <v>-5.0000000000000004E-6</v>
      </c>
      <c r="H1294">
        <v>1</v>
      </c>
      <c r="I1294">
        <v>9.9999999999999995E-7</v>
      </c>
      <c r="J1294" t="s">
        <v>222</v>
      </c>
      <c r="K1294">
        <v>7579</v>
      </c>
      <c r="L1294">
        <v>0</v>
      </c>
      <c r="M1294">
        <v>0</v>
      </c>
      <c r="N1294">
        <v>0</v>
      </c>
      <c r="O1294">
        <v>8037.2434999999996</v>
      </c>
      <c r="P1294">
        <v>10714.727699999999</v>
      </c>
      <c r="Q1294">
        <v>6481.9775</v>
      </c>
      <c r="R1294" t="s">
        <v>223</v>
      </c>
      <c r="S1294">
        <v>-149.54086100000001</v>
      </c>
      <c r="T1294">
        <v>20.22579</v>
      </c>
      <c r="U1294">
        <v>-236.652432</v>
      </c>
      <c r="V1294">
        <v>-94.514048000000003</v>
      </c>
      <c r="W1294">
        <v>-9.1970340000000004</v>
      </c>
      <c r="X1294">
        <v>-149.032555</v>
      </c>
      <c r="Y1294">
        <v>0</v>
      </c>
      <c r="Z1294">
        <v>0</v>
      </c>
      <c r="AA1294">
        <v>0</v>
      </c>
      <c r="AB1294">
        <v>-0.281636</v>
      </c>
      <c r="AC1294">
        <v>0.103909</v>
      </c>
      <c r="AD1294">
        <v>-0.42841800000000002</v>
      </c>
      <c r="AE1294">
        <v>0.97632300000000005</v>
      </c>
      <c r="AF1294">
        <v>1.1865209999999999</v>
      </c>
      <c r="AG1294">
        <v>-0.38446999999999998</v>
      </c>
      <c r="AH1294">
        <v>4.8807600000000004</v>
      </c>
      <c r="AI1294">
        <v>0.43043100000000001</v>
      </c>
      <c r="AJ1294">
        <v>-1.035763</v>
      </c>
      <c r="AK1294">
        <v>3.0445890000000002</v>
      </c>
      <c r="AL1294">
        <v>-1.003487</v>
      </c>
      <c r="AM1294" t="s">
        <v>221</v>
      </c>
      <c r="AN1294">
        <v>705.10792800000002</v>
      </c>
      <c r="AO1294">
        <v>288.56679800000001</v>
      </c>
      <c r="AP1294">
        <v>340.50864799999999</v>
      </c>
      <c r="AQ1294">
        <v>1.121356</v>
      </c>
      <c r="AR1294">
        <v>93268.899598000004</v>
      </c>
      <c r="AS1294" t="s">
        <v>224</v>
      </c>
      <c r="AT1294">
        <v>6.0000000000000001E-3</v>
      </c>
      <c r="AU1294">
        <v>0.6</v>
      </c>
      <c r="AV1294">
        <v>0</v>
      </c>
      <c r="AW1294">
        <v>0</v>
      </c>
      <c r="AX1294">
        <v>0</v>
      </c>
      <c r="AY1294" t="s">
        <v>302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303</v>
      </c>
      <c r="BH1294">
        <v>-1115026.969393</v>
      </c>
      <c r="BI1294">
        <v>224172.42964799999</v>
      </c>
      <c r="BJ1294">
        <v>-1753560.990955</v>
      </c>
      <c r="BK1294">
        <v>0</v>
      </c>
      <c r="BL1294">
        <v>0</v>
      </c>
      <c r="BM1294">
        <v>0</v>
      </c>
      <c r="BN1294" t="s">
        <v>304</v>
      </c>
      <c r="BO1294">
        <v>0</v>
      </c>
      <c r="BP1294">
        <v>0</v>
      </c>
      <c r="BQ1294">
        <v>0</v>
      </c>
    </row>
    <row r="1295" spans="1:69">
      <c r="A1295">
        <v>1294</v>
      </c>
      <c r="C1295" t="s">
        <v>301</v>
      </c>
      <c r="D1295">
        <v>18.009305999999999</v>
      </c>
      <c r="E1295">
        <v>18.009305999999999</v>
      </c>
      <c r="F1295">
        <v>0</v>
      </c>
      <c r="G1295">
        <v>-5.0000000000000004E-6</v>
      </c>
      <c r="H1295">
        <v>1</v>
      </c>
      <c r="I1295">
        <v>9.9999999999999995E-7</v>
      </c>
      <c r="J1295" t="s">
        <v>222</v>
      </c>
      <c r="K1295">
        <v>7579</v>
      </c>
      <c r="L1295">
        <v>0</v>
      </c>
      <c r="M1295">
        <v>0</v>
      </c>
      <c r="N1295">
        <v>0</v>
      </c>
      <c r="O1295">
        <v>8037.2434999999996</v>
      </c>
      <c r="P1295">
        <v>10714.727699999999</v>
      </c>
      <c r="Q1295">
        <v>6481.9775</v>
      </c>
      <c r="R1295" t="s">
        <v>223</v>
      </c>
      <c r="S1295">
        <v>-149.56359800000001</v>
      </c>
      <c r="T1295">
        <v>23.281803</v>
      </c>
      <c r="U1295">
        <v>-240.25257999999999</v>
      </c>
      <c r="V1295">
        <v>-94.325783000000001</v>
      </c>
      <c r="W1295">
        <v>-10.148949999999999</v>
      </c>
      <c r="X1295">
        <v>-151.08598499999999</v>
      </c>
      <c r="Y1295">
        <v>0</v>
      </c>
      <c r="Z1295">
        <v>0</v>
      </c>
      <c r="AA1295">
        <v>0</v>
      </c>
      <c r="AB1295">
        <v>-0.28361799999999998</v>
      </c>
      <c r="AC1295">
        <v>0.104559</v>
      </c>
      <c r="AD1295">
        <v>-0.42729299999999998</v>
      </c>
      <c r="AE1295">
        <v>0.97462099999999996</v>
      </c>
      <c r="AF1295">
        <v>1.187149</v>
      </c>
      <c r="AG1295">
        <v>-0.38703399999999999</v>
      </c>
      <c r="AH1295">
        <v>4.882587</v>
      </c>
      <c r="AI1295">
        <v>0.42313499999999998</v>
      </c>
      <c r="AJ1295">
        <v>-1.030662</v>
      </c>
      <c r="AK1295">
        <v>3.0344099999999998</v>
      </c>
      <c r="AL1295">
        <v>-1.0100990000000001</v>
      </c>
      <c r="AM1295" t="s">
        <v>221</v>
      </c>
      <c r="AN1295">
        <v>704.14237700000001</v>
      </c>
      <c r="AO1295">
        <v>288.57307500000002</v>
      </c>
      <c r="AP1295">
        <v>340.51235100000002</v>
      </c>
      <c r="AQ1295">
        <v>1.121459</v>
      </c>
      <c r="AR1295">
        <v>93279.562651999993</v>
      </c>
      <c r="AS1295" t="s">
        <v>224</v>
      </c>
      <c r="AT1295">
        <v>6.0000000000000001E-3</v>
      </c>
      <c r="AU1295">
        <v>0.6</v>
      </c>
      <c r="AV1295">
        <v>0</v>
      </c>
      <c r="AW1295">
        <v>0</v>
      </c>
      <c r="AX1295">
        <v>0</v>
      </c>
      <c r="AY1295" t="s">
        <v>302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303</v>
      </c>
      <c r="BH1295">
        <v>-1115630.8702100001</v>
      </c>
      <c r="BI1295">
        <v>248358.61537499999</v>
      </c>
      <c r="BJ1295">
        <v>-1780780.6159030001</v>
      </c>
      <c r="BK1295">
        <v>0</v>
      </c>
      <c r="BL1295">
        <v>0</v>
      </c>
      <c r="BM1295">
        <v>0</v>
      </c>
      <c r="BN1295" t="s">
        <v>304</v>
      </c>
      <c r="BO1295">
        <v>0</v>
      </c>
      <c r="BP1295">
        <v>0</v>
      </c>
      <c r="BQ1295">
        <v>0</v>
      </c>
    </row>
    <row r="1296" spans="1:69">
      <c r="A1296">
        <v>1295</v>
      </c>
      <c r="C1296" t="s">
        <v>301</v>
      </c>
      <c r="D1296">
        <v>18.009305999999999</v>
      </c>
      <c r="E1296">
        <v>18.009305999999999</v>
      </c>
      <c r="F1296">
        <v>0</v>
      </c>
      <c r="G1296">
        <v>-5.0000000000000004E-6</v>
      </c>
      <c r="H1296">
        <v>1</v>
      </c>
      <c r="I1296">
        <v>9.9999999999999995E-7</v>
      </c>
      <c r="J1296" t="s">
        <v>222</v>
      </c>
      <c r="K1296">
        <v>7579</v>
      </c>
      <c r="L1296">
        <v>0</v>
      </c>
      <c r="M1296">
        <v>0</v>
      </c>
      <c r="N1296">
        <v>0</v>
      </c>
      <c r="O1296">
        <v>8037.2434999999996</v>
      </c>
      <c r="P1296">
        <v>10714.727699999999</v>
      </c>
      <c r="Q1296">
        <v>6481.9775</v>
      </c>
      <c r="R1296" t="s">
        <v>223</v>
      </c>
      <c r="S1296">
        <v>-149.55919800000001</v>
      </c>
      <c r="T1296">
        <v>26.397741</v>
      </c>
      <c r="U1296">
        <v>-243.86474100000001</v>
      </c>
      <c r="V1296">
        <v>-94.119963999999996</v>
      </c>
      <c r="W1296">
        <v>-11.093624</v>
      </c>
      <c r="X1296">
        <v>-153.15452500000001</v>
      </c>
      <c r="Y1296">
        <v>0</v>
      </c>
      <c r="Z1296">
        <v>0</v>
      </c>
      <c r="AA1296">
        <v>0</v>
      </c>
      <c r="AB1296">
        <v>-0.28559499999999999</v>
      </c>
      <c r="AC1296">
        <v>0.10520500000000001</v>
      </c>
      <c r="AD1296">
        <v>-0.42615900000000001</v>
      </c>
      <c r="AE1296">
        <v>0.972908</v>
      </c>
      <c r="AF1296">
        <v>1.1877800000000001</v>
      </c>
      <c r="AG1296">
        <v>-0.38959100000000002</v>
      </c>
      <c r="AH1296">
        <v>4.8844380000000003</v>
      </c>
      <c r="AI1296">
        <v>0.41583599999999998</v>
      </c>
      <c r="AJ1296">
        <v>-1.025568</v>
      </c>
      <c r="AK1296">
        <v>3.024267</v>
      </c>
      <c r="AL1296">
        <v>-1.01667</v>
      </c>
      <c r="AM1296" t="s">
        <v>221</v>
      </c>
      <c r="AN1296">
        <v>703.16823999999997</v>
      </c>
      <c r="AO1296">
        <v>288.57940600000001</v>
      </c>
      <c r="AP1296">
        <v>340.51608700000003</v>
      </c>
      <c r="AQ1296">
        <v>1.121564</v>
      </c>
      <c r="AR1296">
        <v>93290.321532000002</v>
      </c>
      <c r="AS1296" t="s">
        <v>224</v>
      </c>
      <c r="AT1296">
        <v>6.0000000000000001E-3</v>
      </c>
      <c r="AU1296">
        <v>0.6</v>
      </c>
      <c r="AV1296">
        <v>0</v>
      </c>
      <c r="AW1296">
        <v>0</v>
      </c>
      <c r="AX1296">
        <v>0</v>
      </c>
      <c r="AY1296" t="s">
        <v>302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303</v>
      </c>
      <c r="BH1296">
        <v>-1116023.0379969999</v>
      </c>
      <c r="BI1296">
        <v>273000.871002</v>
      </c>
      <c r="BJ1296">
        <v>-1808088.392154</v>
      </c>
      <c r="BK1296">
        <v>0</v>
      </c>
      <c r="BL1296">
        <v>0</v>
      </c>
      <c r="BM1296">
        <v>0</v>
      </c>
      <c r="BN1296" t="s">
        <v>304</v>
      </c>
      <c r="BO1296">
        <v>0</v>
      </c>
      <c r="BP1296">
        <v>0</v>
      </c>
      <c r="BQ1296">
        <v>0</v>
      </c>
    </row>
    <row r="1297" spans="1:69">
      <c r="A1297">
        <v>1296</v>
      </c>
      <c r="C1297" t="s">
        <v>301</v>
      </c>
      <c r="D1297">
        <v>18.009305999999999</v>
      </c>
      <c r="E1297">
        <v>18.009305999999999</v>
      </c>
      <c r="F1297">
        <v>0</v>
      </c>
      <c r="G1297">
        <v>-5.0000000000000004E-6</v>
      </c>
      <c r="H1297">
        <v>1</v>
      </c>
      <c r="I1297">
        <v>9.9999999999999995E-7</v>
      </c>
      <c r="J1297" t="s">
        <v>222</v>
      </c>
      <c r="K1297">
        <v>7579</v>
      </c>
      <c r="L1297">
        <v>0</v>
      </c>
      <c r="M1297">
        <v>0</v>
      </c>
      <c r="N1297">
        <v>0</v>
      </c>
      <c r="O1297">
        <v>8037.2434999999996</v>
      </c>
      <c r="P1297">
        <v>10714.727699999999</v>
      </c>
      <c r="Q1297">
        <v>6481.9775</v>
      </c>
      <c r="R1297" t="s">
        <v>223</v>
      </c>
      <c r="S1297">
        <v>-149.52671799999999</v>
      </c>
      <c r="T1297">
        <v>29.574151000000001</v>
      </c>
      <c r="U1297">
        <v>-247.48793499999999</v>
      </c>
      <c r="V1297">
        <v>-93.896263000000005</v>
      </c>
      <c r="W1297">
        <v>-12.030659</v>
      </c>
      <c r="X1297">
        <v>-155.23821699999999</v>
      </c>
      <c r="Y1297">
        <v>0</v>
      </c>
      <c r="Z1297">
        <v>0</v>
      </c>
      <c r="AA1297">
        <v>0</v>
      </c>
      <c r="AB1297">
        <v>-0.28756799999999999</v>
      </c>
      <c r="AC1297">
        <v>0.105848</v>
      </c>
      <c r="AD1297">
        <v>-0.42501800000000001</v>
      </c>
      <c r="AE1297">
        <v>0.97118199999999999</v>
      </c>
      <c r="AF1297">
        <v>1.188415</v>
      </c>
      <c r="AG1297">
        <v>-0.39214100000000002</v>
      </c>
      <c r="AH1297">
        <v>4.8863110000000001</v>
      </c>
      <c r="AI1297">
        <v>0.40853499999999998</v>
      </c>
      <c r="AJ1297">
        <v>-1.0204800000000001</v>
      </c>
      <c r="AK1297">
        <v>3.01416</v>
      </c>
      <c r="AL1297">
        <v>-1.023204</v>
      </c>
      <c r="AM1297" t="s">
        <v>221</v>
      </c>
      <c r="AN1297">
        <v>702.18550900000002</v>
      </c>
      <c r="AO1297">
        <v>288.58579400000002</v>
      </c>
      <c r="AP1297">
        <v>340.519856</v>
      </c>
      <c r="AQ1297">
        <v>1.1216699999999999</v>
      </c>
      <c r="AR1297">
        <v>93301.176349999994</v>
      </c>
      <c r="AS1297" t="s">
        <v>224</v>
      </c>
      <c r="AT1297">
        <v>6.0000000000000001E-3</v>
      </c>
      <c r="AU1297">
        <v>0.6</v>
      </c>
      <c r="AV1297">
        <v>0</v>
      </c>
      <c r="AW1297">
        <v>0</v>
      </c>
      <c r="AX1297">
        <v>0</v>
      </c>
      <c r="AY1297" t="s">
        <v>302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303</v>
      </c>
      <c r="BH1297">
        <v>-1116196.241073</v>
      </c>
      <c r="BI1297">
        <v>298102.47363999998</v>
      </c>
      <c r="BJ1297">
        <v>-1835476.615851</v>
      </c>
      <c r="BK1297">
        <v>0</v>
      </c>
      <c r="BL1297">
        <v>0</v>
      </c>
      <c r="BM1297">
        <v>0</v>
      </c>
      <c r="BN1297" t="s">
        <v>304</v>
      </c>
      <c r="BO1297">
        <v>0</v>
      </c>
      <c r="BP1297">
        <v>0</v>
      </c>
      <c r="BQ1297">
        <v>0</v>
      </c>
    </row>
    <row r="1298" spans="1:69">
      <c r="A1298">
        <v>1297</v>
      </c>
      <c r="C1298" t="s">
        <v>301</v>
      </c>
      <c r="D1298">
        <v>18.009305999999999</v>
      </c>
      <c r="E1298">
        <v>18.009305999999999</v>
      </c>
      <c r="F1298">
        <v>0</v>
      </c>
      <c r="G1298">
        <v>-5.0000000000000004E-6</v>
      </c>
      <c r="H1298">
        <v>1</v>
      </c>
      <c r="I1298">
        <v>9.9999999999999995E-7</v>
      </c>
      <c r="J1298" t="s">
        <v>222</v>
      </c>
      <c r="K1298">
        <v>7579</v>
      </c>
      <c r="L1298">
        <v>0</v>
      </c>
      <c r="M1298">
        <v>0</v>
      </c>
      <c r="N1298">
        <v>0</v>
      </c>
      <c r="O1298">
        <v>8037.2434999999996</v>
      </c>
      <c r="P1298">
        <v>10714.727699999999</v>
      </c>
      <c r="Q1298">
        <v>6481.9775</v>
      </c>
      <c r="R1298" t="s">
        <v>223</v>
      </c>
      <c r="S1298">
        <v>-149.46526700000001</v>
      </c>
      <c r="T1298">
        <v>32.811400999999996</v>
      </c>
      <c r="U1298">
        <v>-251.12109799999999</v>
      </c>
      <c r="V1298">
        <v>-93.654380000000003</v>
      </c>
      <c r="W1298">
        <v>-12.959690999999999</v>
      </c>
      <c r="X1298">
        <v>-157.33701400000001</v>
      </c>
      <c r="Y1298">
        <v>0</v>
      </c>
      <c r="Z1298">
        <v>0</v>
      </c>
      <c r="AA1298">
        <v>0</v>
      </c>
      <c r="AB1298">
        <v>-0.28953800000000002</v>
      </c>
      <c r="AC1298">
        <v>0.106488</v>
      </c>
      <c r="AD1298">
        <v>-0.42386699999999999</v>
      </c>
      <c r="AE1298">
        <v>0.969445</v>
      </c>
      <c r="AF1298">
        <v>1.1890540000000001</v>
      </c>
      <c r="AG1298">
        <v>-0.39468399999999998</v>
      </c>
      <c r="AH1298">
        <v>4.8882060000000003</v>
      </c>
      <c r="AI1298">
        <v>0.401231</v>
      </c>
      <c r="AJ1298">
        <v>-1.0154000000000001</v>
      </c>
      <c r="AK1298">
        <v>3.0040879999999999</v>
      </c>
      <c r="AL1298">
        <v>-1.029701</v>
      </c>
      <c r="AM1298" t="s">
        <v>221</v>
      </c>
      <c r="AN1298">
        <v>701.19417999999996</v>
      </c>
      <c r="AO1298">
        <v>288.59223800000001</v>
      </c>
      <c r="AP1298">
        <v>340.52365700000001</v>
      </c>
      <c r="AQ1298">
        <v>1.1217760000000001</v>
      </c>
      <c r="AR1298">
        <v>93312.127181999997</v>
      </c>
      <c r="AS1298" t="s">
        <v>224</v>
      </c>
      <c r="AT1298">
        <v>6.0000000000000001E-3</v>
      </c>
      <c r="AU1298">
        <v>0.6</v>
      </c>
      <c r="AV1298">
        <v>0</v>
      </c>
      <c r="AW1298">
        <v>0</v>
      </c>
      <c r="AX1298">
        <v>0</v>
      </c>
      <c r="AY1298" t="s">
        <v>302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303</v>
      </c>
      <c r="BH1298">
        <v>-1116142.884903</v>
      </c>
      <c r="BI1298">
        <v>323667.23340000003</v>
      </c>
      <c r="BJ1298">
        <v>-1862935.182029</v>
      </c>
      <c r="BK1298">
        <v>0</v>
      </c>
      <c r="BL1298">
        <v>0</v>
      </c>
      <c r="BM1298">
        <v>0</v>
      </c>
      <c r="BN1298" t="s">
        <v>304</v>
      </c>
      <c r="BO1298">
        <v>0</v>
      </c>
      <c r="BP1298">
        <v>0</v>
      </c>
      <c r="BQ1298">
        <v>0</v>
      </c>
    </row>
    <row r="1299" spans="1:69">
      <c r="A1299">
        <v>1298</v>
      </c>
      <c r="C1299" t="s">
        <v>301</v>
      </c>
      <c r="D1299">
        <v>18.009305999999999</v>
      </c>
      <c r="E1299">
        <v>18.009305999999999</v>
      </c>
      <c r="F1299">
        <v>0</v>
      </c>
      <c r="G1299">
        <v>-5.0000000000000004E-6</v>
      </c>
      <c r="H1299">
        <v>1</v>
      </c>
      <c r="I1299">
        <v>9.9999999999999995E-7</v>
      </c>
      <c r="J1299" t="s">
        <v>222</v>
      </c>
      <c r="K1299">
        <v>7579</v>
      </c>
      <c r="L1299">
        <v>0</v>
      </c>
      <c r="M1299">
        <v>0</v>
      </c>
      <c r="N1299">
        <v>0</v>
      </c>
      <c r="O1299">
        <v>8037.2434999999996</v>
      </c>
      <c r="P1299">
        <v>10714.727699999999</v>
      </c>
      <c r="Q1299">
        <v>6481.9775</v>
      </c>
      <c r="R1299" t="s">
        <v>223</v>
      </c>
      <c r="S1299">
        <v>-149.37383700000001</v>
      </c>
      <c r="T1299">
        <v>36.110033999999999</v>
      </c>
      <c r="U1299">
        <v>-254.762867</v>
      </c>
      <c r="V1299">
        <v>-93.394003999999995</v>
      </c>
      <c r="W1299">
        <v>-13.880342000000001</v>
      </c>
      <c r="X1299">
        <v>-159.450917</v>
      </c>
      <c r="Y1299">
        <v>0</v>
      </c>
      <c r="Z1299">
        <v>0</v>
      </c>
      <c r="AA1299">
        <v>0</v>
      </c>
      <c r="AB1299">
        <v>-0.29150300000000001</v>
      </c>
      <c r="AC1299">
        <v>0.107123</v>
      </c>
      <c r="AD1299">
        <v>-0.422709</v>
      </c>
      <c r="AE1299">
        <v>0.967696</v>
      </c>
      <c r="AF1299">
        <v>1.189697</v>
      </c>
      <c r="AG1299">
        <v>-0.39722000000000002</v>
      </c>
      <c r="AH1299">
        <v>4.8901240000000001</v>
      </c>
      <c r="AI1299">
        <v>0.39392500000000003</v>
      </c>
      <c r="AJ1299">
        <v>-1.0103260000000001</v>
      </c>
      <c r="AK1299">
        <v>2.9940509999999998</v>
      </c>
      <c r="AL1299">
        <v>-1.0361640000000001</v>
      </c>
      <c r="AM1299" t="s">
        <v>221</v>
      </c>
      <c r="AN1299">
        <v>700.19425100000001</v>
      </c>
      <c r="AO1299">
        <v>288.59873700000003</v>
      </c>
      <c r="AP1299">
        <v>340.527492</v>
      </c>
      <c r="AQ1299">
        <v>1.1218840000000001</v>
      </c>
      <c r="AR1299">
        <v>93323.174069000001</v>
      </c>
      <c r="AS1299" t="s">
        <v>224</v>
      </c>
      <c r="AT1299">
        <v>6.0000000000000001E-3</v>
      </c>
      <c r="AU1299">
        <v>0.6</v>
      </c>
      <c r="AV1299">
        <v>0</v>
      </c>
      <c r="AW1299">
        <v>0</v>
      </c>
      <c r="AX1299">
        <v>0</v>
      </c>
      <c r="AY1299" t="s">
        <v>302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303</v>
      </c>
      <c r="BH1299">
        <v>-1115855.494068</v>
      </c>
      <c r="BI1299">
        <v>349698.80970799999</v>
      </c>
      <c r="BJ1299">
        <v>-1890454.735138</v>
      </c>
      <c r="BK1299">
        <v>0</v>
      </c>
      <c r="BL1299">
        <v>0</v>
      </c>
      <c r="BM1299">
        <v>0</v>
      </c>
      <c r="BN1299" t="s">
        <v>304</v>
      </c>
      <c r="BO1299">
        <v>0</v>
      </c>
      <c r="BP1299">
        <v>0</v>
      </c>
      <c r="BQ1299">
        <v>0</v>
      </c>
    </row>
    <row r="1300" spans="1:69">
      <c r="A1300">
        <v>1299</v>
      </c>
      <c r="C1300" t="s">
        <v>301</v>
      </c>
      <c r="D1300">
        <v>18.009305999999999</v>
      </c>
      <c r="E1300">
        <v>18.009305999999999</v>
      </c>
      <c r="F1300">
        <v>0</v>
      </c>
      <c r="G1300">
        <v>-5.0000000000000004E-6</v>
      </c>
      <c r="H1300">
        <v>1</v>
      </c>
      <c r="I1300">
        <v>9.9999999999999995E-7</v>
      </c>
      <c r="J1300" t="s">
        <v>222</v>
      </c>
      <c r="K1300">
        <v>7579</v>
      </c>
      <c r="L1300">
        <v>0</v>
      </c>
      <c r="M1300">
        <v>0</v>
      </c>
      <c r="N1300">
        <v>0</v>
      </c>
      <c r="O1300">
        <v>8037.2434999999996</v>
      </c>
      <c r="P1300">
        <v>10714.727699999999</v>
      </c>
      <c r="Q1300">
        <v>6481.9775</v>
      </c>
      <c r="R1300" t="s">
        <v>223</v>
      </c>
      <c r="S1300">
        <v>-149.25149500000001</v>
      </c>
      <c r="T1300">
        <v>39.470660000000002</v>
      </c>
      <c r="U1300">
        <v>-258.41210899999999</v>
      </c>
      <c r="V1300">
        <v>-93.114830999999995</v>
      </c>
      <c r="W1300">
        <v>-14.792161999999999</v>
      </c>
      <c r="X1300">
        <v>-161.579961</v>
      </c>
      <c r="Y1300">
        <v>0</v>
      </c>
      <c r="Z1300">
        <v>0</v>
      </c>
      <c r="AA1300">
        <v>0</v>
      </c>
      <c r="AB1300">
        <v>-0.293464</v>
      </c>
      <c r="AC1300">
        <v>0.107756</v>
      </c>
      <c r="AD1300">
        <v>-0.421541</v>
      </c>
      <c r="AE1300">
        <v>0.96593499999999999</v>
      </c>
      <c r="AF1300">
        <v>1.1903429999999999</v>
      </c>
      <c r="AG1300">
        <v>-0.39974900000000002</v>
      </c>
      <c r="AH1300">
        <v>4.8920640000000004</v>
      </c>
      <c r="AI1300">
        <v>0.38661699999999999</v>
      </c>
      <c r="AJ1300">
        <v>-1.005258</v>
      </c>
      <c r="AK1300">
        <v>2.9840499999999999</v>
      </c>
      <c r="AL1300">
        <v>-1.0425949999999999</v>
      </c>
      <c r="AM1300" t="s">
        <v>221</v>
      </c>
      <c r="AN1300">
        <v>699.18572600000005</v>
      </c>
      <c r="AO1300">
        <v>288.60529300000002</v>
      </c>
      <c r="AP1300">
        <v>340.53135900000001</v>
      </c>
      <c r="AQ1300">
        <v>1.1219920000000001</v>
      </c>
      <c r="AR1300">
        <v>93334.317014999993</v>
      </c>
      <c r="AS1300" t="s">
        <v>224</v>
      </c>
      <c r="AT1300">
        <v>6.0000000000000001E-3</v>
      </c>
      <c r="AU1300">
        <v>0.6</v>
      </c>
      <c r="AV1300">
        <v>0</v>
      </c>
      <c r="AW1300">
        <v>0</v>
      </c>
      <c r="AX1300">
        <v>0</v>
      </c>
      <c r="AY1300" t="s">
        <v>302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303</v>
      </c>
      <c r="BH1300">
        <v>-1115327.394568</v>
      </c>
      <c r="BI1300">
        <v>376199.54774900002</v>
      </c>
      <c r="BJ1300">
        <v>-1918027.4568719999</v>
      </c>
      <c r="BK1300">
        <v>0</v>
      </c>
      <c r="BL1300">
        <v>0</v>
      </c>
      <c r="BM1300">
        <v>0</v>
      </c>
      <c r="BN1300" t="s">
        <v>304</v>
      </c>
      <c r="BO1300">
        <v>0</v>
      </c>
      <c r="BP1300">
        <v>0</v>
      </c>
      <c r="BQ1300">
        <v>0</v>
      </c>
    </row>
    <row r="1301" spans="1:69">
      <c r="A1301">
        <v>1300</v>
      </c>
      <c r="C1301" t="s">
        <v>301</v>
      </c>
      <c r="D1301">
        <v>18.009305999999999</v>
      </c>
      <c r="E1301">
        <v>18.009305999999999</v>
      </c>
      <c r="F1301">
        <v>0</v>
      </c>
      <c r="G1301">
        <v>-5.0000000000000004E-6</v>
      </c>
      <c r="H1301">
        <v>1</v>
      </c>
      <c r="I1301">
        <v>9.9999999999999995E-7</v>
      </c>
      <c r="J1301" t="s">
        <v>222</v>
      </c>
      <c r="K1301">
        <v>7579</v>
      </c>
      <c r="L1301">
        <v>0</v>
      </c>
      <c r="M1301">
        <v>0</v>
      </c>
      <c r="N1301">
        <v>0</v>
      </c>
      <c r="O1301">
        <v>8037.2434999999996</v>
      </c>
      <c r="P1301">
        <v>10714.727699999999</v>
      </c>
      <c r="Q1301">
        <v>6481.9775</v>
      </c>
      <c r="R1301" t="s">
        <v>223</v>
      </c>
      <c r="S1301">
        <v>-149.09735599999999</v>
      </c>
      <c r="T1301">
        <v>42.893540000000002</v>
      </c>
      <c r="U1301">
        <v>-262.06775699999997</v>
      </c>
      <c r="V1301">
        <v>-92.816503999999995</v>
      </c>
      <c r="W1301">
        <v>-15.694794999999999</v>
      </c>
      <c r="X1301">
        <v>-163.72404900000001</v>
      </c>
      <c r="Y1301">
        <v>0</v>
      </c>
      <c r="Z1301">
        <v>0</v>
      </c>
      <c r="AA1301">
        <v>0</v>
      </c>
      <c r="AB1301">
        <v>-0.29542200000000002</v>
      </c>
      <c r="AC1301">
        <v>0.108385</v>
      </c>
      <c r="AD1301">
        <v>-0.42036600000000002</v>
      </c>
      <c r="AE1301">
        <v>0.96416299999999999</v>
      </c>
      <c r="AF1301">
        <v>1.1909940000000001</v>
      </c>
      <c r="AG1301">
        <v>-0.40227099999999999</v>
      </c>
      <c r="AH1301">
        <v>4.8940270000000003</v>
      </c>
      <c r="AI1301">
        <v>0.37930599999999998</v>
      </c>
      <c r="AJ1301">
        <v>-1.0001960000000001</v>
      </c>
      <c r="AK1301">
        <v>2.9740820000000001</v>
      </c>
      <c r="AL1301">
        <v>-1.0489949999999999</v>
      </c>
      <c r="AM1301" t="s">
        <v>221</v>
      </c>
      <c r="AN1301">
        <v>698.16860799999995</v>
      </c>
      <c r="AO1301">
        <v>288.61190399999998</v>
      </c>
      <c r="AP1301">
        <v>340.53525999999999</v>
      </c>
      <c r="AQ1301">
        <v>1.1221019999999999</v>
      </c>
      <c r="AR1301">
        <v>93345.555987999993</v>
      </c>
      <c r="AS1301" t="s">
        <v>224</v>
      </c>
      <c r="AT1301">
        <v>6.0000000000000001E-3</v>
      </c>
      <c r="AU1301">
        <v>0.6</v>
      </c>
      <c r="AV1301">
        <v>0</v>
      </c>
      <c r="AW1301">
        <v>0</v>
      </c>
      <c r="AX1301">
        <v>0</v>
      </c>
      <c r="AY1301" t="s">
        <v>302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303</v>
      </c>
      <c r="BH1301">
        <v>-1114549.53082</v>
      </c>
      <c r="BI1301">
        <v>403173.48742399999</v>
      </c>
      <c r="BJ1301">
        <v>-1945640.4861330001</v>
      </c>
      <c r="BK1301">
        <v>0</v>
      </c>
      <c r="BL1301">
        <v>0</v>
      </c>
      <c r="BM1301">
        <v>0</v>
      </c>
      <c r="BN1301" t="s">
        <v>304</v>
      </c>
      <c r="BO1301">
        <v>0</v>
      </c>
      <c r="BP1301">
        <v>0</v>
      </c>
      <c r="BQ1301">
        <v>0</v>
      </c>
    </row>
    <row r="1302" spans="1:69">
      <c r="A1302">
        <v>1301</v>
      </c>
      <c r="C1302" t="s">
        <v>301</v>
      </c>
      <c r="D1302">
        <v>18.009305999999999</v>
      </c>
      <c r="E1302">
        <v>18.009305999999999</v>
      </c>
      <c r="F1302">
        <v>0</v>
      </c>
      <c r="G1302">
        <v>-5.0000000000000004E-6</v>
      </c>
      <c r="H1302">
        <v>1</v>
      </c>
      <c r="I1302">
        <v>9.9999999999999995E-7</v>
      </c>
      <c r="J1302" t="s">
        <v>222</v>
      </c>
      <c r="K1302">
        <v>7579</v>
      </c>
      <c r="L1302">
        <v>0</v>
      </c>
      <c r="M1302">
        <v>0</v>
      </c>
      <c r="N1302">
        <v>0</v>
      </c>
      <c r="O1302">
        <v>8037.2434999999996</v>
      </c>
      <c r="P1302">
        <v>10714.727699999999</v>
      </c>
      <c r="Q1302">
        <v>6481.9775</v>
      </c>
      <c r="R1302" t="s">
        <v>223</v>
      </c>
      <c r="S1302">
        <v>-148.910167</v>
      </c>
      <c r="T1302">
        <v>46.379123999999997</v>
      </c>
      <c r="U1302">
        <v>-265.72803699999997</v>
      </c>
      <c r="V1302">
        <v>-92.498677999999998</v>
      </c>
      <c r="W1302">
        <v>-16.587864</v>
      </c>
      <c r="X1302">
        <v>-165.88318000000001</v>
      </c>
      <c r="Y1302">
        <v>0</v>
      </c>
      <c r="Z1302">
        <v>0</v>
      </c>
      <c r="AA1302">
        <v>0</v>
      </c>
      <c r="AB1302">
        <v>-0.297375</v>
      </c>
      <c r="AC1302">
        <v>0.109011</v>
      </c>
      <c r="AD1302">
        <v>-0.419182</v>
      </c>
      <c r="AE1302">
        <v>0.96237899999999998</v>
      </c>
      <c r="AF1302">
        <v>1.191648</v>
      </c>
      <c r="AG1302">
        <v>-0.40478700000000001</v>
      </c>
      <c r="AH1302">
        <v>4.8960119999999998</v>
      </c>
      <c r="AI1302">
        <v>0.37199300000000002</v>
      </c>
      <c r="AJ1302">
        <v>-0.995139</v>
      </c>
      <c r="AK1302">
        <v>2.9641479999999998</v>
      </c>
      <c r="AL1302">
        <v>-1.0553669999999999</v>
      </c>
      <c r="AM1302" t="s">
        <v>221</v>
      </c>
      <c r="AN1302">
        <v>697.14290800000003</v>
      </c>
      <c r="AO1302">
        <v>288.61857099999997</v>
      </c>
      <c r="AP1302">
        <v>340.53919300000001</v>
      </c>
      <c r="AQ1302">
        <v>1.122212</v>
      </c>
      <c r="AR1302">
        <v>93356.890914999996</v>
      </c>
      <c r="AS1302" t="s">
        <v>224</v>
      </c>
      <c r="AT1302">
        <v>6.0000000000000001E-3</v>
      </c>
      <c r="AU1302">
        <v>0.6</v>
      </c>
      <c r="AV1302">
        <v>0</v>
      </c>
      <c r="AW1302">
        <v>0</v>
      </c>
      <c r="AX1302">
        <v>0</v>
      </c>
      <c r="AY1302" t="s">
        <v>302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303</v>
      </c>
      <c r="BH1302">
        <v>-1113513.6360289999</v>
      </c>
      <c r="BI1302">
        <v>430624.538512</v>
      </c>
      <c r="BJ1302">
        <v>-1973282.921232</v>
      </c>
      <c r="BK1302">
        <v>0</v>
      </c>
      <c r="BL1302">
        <v>0</v>
      </c>
      <c r="BM1302">
        <v>0</v>
      </c>
      <c r="BN1302" t="s">
        <v>304</v>
      </c>
      <c r="BO1302">
        <v>0</v>
      </c>
      <c r="BP1302">
        <v>0</v>
      </c>
      <c r="BQ1302">
        <v>0</v>
      </c>
    </row>
    <row r="1303" spans="1:69">
      <c r="A1303">
        <v>1302</v>
      </c>
      <c r="C1303" t="s">
        <v>301</v>
      </c>
      <c r="D1303">
        <v>18.009340000000002</v>
      </c>
      <c r="E1303">
        <v>18.009340000000002</v>
      </c>
      <c r="F1303">
        <v>0</v>
      </c>
      <c r="G1303">
        <v>-5.0000000000000004E-6</v>
      </c>
      <c r="H1303">
        <v>1</v>
      </c>
      <c r="I1303">
        <v>9.9999999999999995E-7</v>
      </c>
      <c r="J1303" t="s">
        <v>222</v>
      </c>
      <c r="K1303">
        <v>7579</v>
      </c>
      <c r="L1303">
        <v>0</v>
      </c>
      <c r="M1303">
        <v>0</v>
      </c>
      <c r="N1303">
        <v>0</v>
      </c>
      <c r="O1303">
        <v>8037.2434999999996</v>
      </c>
      <c r="P1303">
        <v>10714.727699999999</v>
      </c>
      <c r="Q1303">
        <v>6481.9775</v>
      </c>
      <c r="R1303" t="s">
        <v>223</v>
      </c>
      <c r="S1303">
        <v>-148.68893700000001</v>
      </c>
      <c r="T1303">
        <v>49.928044999999997</v>
      </c>
      <c r="U1303">
        <v>-269.391459</v>
      </c>
      <c r="V1303">
        <v>-92.161032000000006</v>
      </c>
      <c r="W1303">
        <v>-17.470929000000002</v>
      </c>
      <c r="X1303">
        <v>-168.057278</v>
      </c>
      <c r="Y1303">
        <v>0</v>
      </c>
      <c r="Z1303">
        <v>0</v>
      </c>
      <c r="AA1303">
        <v>0</v>
      </c>
      <c r="AB1303">
        <v>-0.29932399999999998</v>
      </c>
      <c r="AC1303">
        <v>0.10963299999999999</v>
      </c>
      <c r="AD1303">
        <v>-0.41798999999999997</v>
      </c>
      <c r="AE1303">
        <v>0.96058299999999996</v>
      </c>
      <c r="AF1303">
        <v>1.1923049999999999</v>
      </c>
      <c r="AG1303">
        <v>-0.40729399999999999</v>
      </c>
      <c r="AH1303">
        <v>4.898021</v>
      </c>
      <c r="AI1303">
        <v>0.364678</v>
      </c>
      <c r="AJ1303">
        <v>-0.99008799999999997</v>
      </c>
      <c r="AK1303">
        <v>2.9542459999999999</v>
      </c>
      <c r="AL1303">
        <v>-1.061712</v>
      </c>
      <c r="AM1303" t="s">
        <v>221</v>
      </c>
      <c r="AN1303">
        <v>696.10863800000004</v>
      </c>
      <c r="AO1303">
        <v>288.625294</v>
      </c>
      <c r="AP1303">
        <v>340.543159</v>
      </c>
      <c r="AQ1303">
        <v>1.122323</v>
      </c>
      <c r="AR1303">
        <v>93368.321687000003</v>
      </c>
      <c r="AS1303" t="s">
        <v>224</v>
      </c>
      <c r="AT1303">
        <v>6.0000000000000001E-3</v>
      </c>
      <c r="AU1303">
        <v>0.6</v>
      </c>
      <c r="AV1303">
        <v>0</v>
      </c>
      <c r="AW1303">
        <v>0</v>
      </c>
      <c r="AX1303">
        <v>0</v>
      </c>
      <c r="AY1303" t="s">
        <v>302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303</v>
      </c>
      <c r="BH1303">
        <v>-1112211.8719279999</v>
      </c>
      <c r="BI1303">
        <v>458555.14994600002</v>
      </c>
      <c r="BJ1303">
        <v>-2000943.006476</v>
      </c>
      <c r="BK1303">
        <v>0</v>
      </c>
      <c r="BL1303">
        <v>0</v>
      </c>
      <c r="BM1303">
        <v>0</v>
      </c>
      <c r="BN1303" t="s">
        <v>304</v>
      </c>
      <c r="BO1303">
        <v>0</v>
      </c>
      <c r="BP1303">
        <v>0</v>
      </c>
      <c r="BQ1303">
        <v>0</v>
      </c>
    </row>
    <row r="1304" spans="1:69">
      <c r="A1304">
        <v>1303</v>
      </c>
      <c r="C1304" t="s">
        <v>301</v>
      </c>
      <c r="D1304">
        <v>18.009340000000002</v>
      </c>
      <c r="E1304">
        <v>18.009340000000002</v>
      </c>
      <c r="F1304">
        <v>0</v>
      </c>
      <c r="G1304">
        <v>-5.0000000000000004E-6</v>
      </c>
      <c r="H1304">
        <v>1</v>
      </c>
      <c r="I1304">
        <v>9.9999999999999995E-7</v>
      </c>
      <c r="J1304" t="s">
        <v>222</v>
      </c>
      <c r="K1304">
        <v>7579</v>
      </c>
      <c r="L1304">
        <v>0</v>
      </c>
      <c r="M1304">
        <v>0</v>
      </c>
      <c r="N1304">
        <v>0</v>
      </c>
      <c r="O1304">
        <v>8037.2434999999996</v>
      </c>
      <c r="P1304">
        <v>10714.727699999999</v>
      </c>
      <c r="Q1304">
        <v>6481.9775</v>
      </c>
      <c r="R1304" t="s">
        <v>223</v>
      </c>
      <c r="S1304">
        <v>-148.432681</v>
      </c>
      <c r="T1304">
        <v>53.540717999999998</v>
      </c>
      <c r="U1304">
        <v>-273.05655300000001</v>
      </c>
      <c r="V1304">
        <v>-91.803268000000003</v>
      </c>
      <c r="W1304">
        <v>-18.343530000000001</v>
      </c>
      <c r="X1304">
        <v>-170.246351</v>
      </c>
      <c r="Y1304">
        <v>0</v>
      </c>
      <c r="Z1304">
        <v>0</v>
      </c>
      <c r="AA1304">
        <v>0</v>
      </c>
      <c r="AB1304">
        <v>-0.30126900000000001</v>
      </c>
      <c r="AC1304">
        <v>0.110251</v>
      </c>
      <c r="AD1304">
        <v>-0.41678900000000002</v>
      </c>
      <c r="AE1304">
        <v>0.95877500000000004</v>
      </c>
      <c r="AF1304">
        <v>1.1929670000000001</v>
      </c>
      <c r="AG1304">
        <v>-0.40979500000000002</v>
      </c>
      <c r="AH1304">
        <v>4.9000510000000004</v>
      </c>
      <c r="AI1304">
        <v>0.35736099999999998</v>
      </c>
      <c r="AJ1304">
        <v>-0.98504199999999997</v>
      </c>
      <c r="AK1304">
        <v>2.9443760000000001</v>
      </c>
      <c r="AL1304">
        <v>-1.0680320000000001</v>
      </c>
      <c r="AM1304" t="s">
        <v>221</v>
      </c>
      <c r="AN1304">
        <v>695.06581400000005</v>
      </c>
      <c r="AO1304">
        <v>288.63207199999999</v>
      </c>
      <c r="AP1304">
        <v>340.54715800000002</v>
      </c>
      <c r="AQ1304">
        <v>1.122436</v>
      </c>
      <c r="AR1304">
        <v>93379.848150000005</v>
      </c>
      <c r="AS1304" t="s">
        <v>224</v>
      </c>
      <c r="AT1304">
        <v>6.0000000000000001E-3</v>
      </c>
      <c r="AU1304">
        <v>0.6</v>
      </c>
      <c r="AV1304">
        <v>0</v>
      </c>
      <c r="AW1304">
        <v>0</v>
      </c>
      <c r="AX1304">
        <v>0</v>
      </c>
      <c r="AY1304" t="s">
        <v>302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303</v>
      </c>
      <c r="BH1304">
        <v>-1110637.289084</v>
      </c>
      <c r="BI1304">
        <v>486967.66360899998</v>
      </c>
      <c r="BJ1304">
        <v>-2028610.899306</v>
      </c>
      <c r="BK1304">
        <v>0</v>
      </c>
      <c r="BL1304">
        <v>0</v>
      </c>
      <c r="BM1304">
        <v>0</v>
      </c>
      <c r="BN1304" t="s">
        <v>304</v>
      </c>
      <c r="BO1304">
        <v>0</v>
      </c>
      <c r="BP1304">
        <v>0</v>
      </c>
      <c r="BQ1304">
        <v>0</v>
      </c>
    </row>
    <row r="1305" spans="1:69">
      <c r="A1305">
        <v>1304</v>
      </c>
      <c r="C1305" t="s">
        <v>301</v>
      </c>
      <c r="D1305">
        <v>18.009340000000002</v>
      </c>
      <c r="E1305">
        <v>18.009340000000002</v>
      </c>
      <c r="F1305">
        <v>0</v>
      </c>
      <c r="G1305">
        <v>-5.0000000000000004E-6</v>
      </c>
      <c r="H1305">
        <v>1</v>
      </c>
      <c r="I1305">
        <v>9.9999999999999995E-7</v>
      </c>
      <c r="J1305" t="s">
        <v>222</v>
      </c>
      <c r="K1305">
        <v>7579</v>
      </c>
      <c r="L1305">
        <v>0</v>
      </c>
      <c r="M1305">
        <v>0</v>
      </c>
      <c r="N1305">
        <v>0</v>
      </c>
      <c r="O1305">
        <v>8037.2434999999996</v>
      </c>
      <c r="P1305">
        <v>10714.727699999999</v>
      </c>
      <c r="Q1305">
        <v>6481.9775</v>
      </c>
      <c r="R1305" t="s">
        <v>223</v>
      </c>
      <c r="S1305">
        <v>-148.14039700000001</v>
      </c>
      <c r="T1305">
        <v>57.217337999999998</v>
      </c>
      <c r="U1305">
        <v>-276.72208499999999</v>
      </c>
      <c r="V1305">
        <v>-91.424993999999998</v>
      </c>
      <c r="W1305">
        <v>-19.205324999999998</v>
      </c>
      <c r="X1305">
        <v>-172.45027400000001</v>
      </c>
      <c r="Y1305">
        <v>0</v>
      </c>
      <c r="Z1305">
        <v>0</v>
      </c>
      <c r="AA1305">
        <v>0</v>
      </c>
      <c r="AB1305">
        <v>-0.30320900000000001</v>
      </c>
      <c r="AC1305">
        <v>0.11086600000000001</v>
      </c>
      <c r="AD1305">
        <v>-0.41558099999999998</v>
      </c>
      <c r="AE1305">
        <v>0.95695600000000003</v>
      </c>
      <c r="AF1305">
        <v>1.193632</v>
      </c>
      <c r="AG1305">
        <v>-0.41228900000000002</v>
      </c>
      <c r="AH1305">
        <v>4.9021049999999997</v>
      </c>
      <c r="AI1305">
        <v>0.35004200000000002</v>
      </c>
      <c r="AJ1305">
        <v>-0.98000100000000001</v>
      </c>
      <c r="AK1305">
        <v>2.9345370000000002</v>
      </c>
      <c r="AL1305">
        <v>-1.0743290000000001</v>
      </c>
      <c r="AM1305" t="s">
        <v>221</v>
      </c>
      <c r="AN1305">
        <v>694.014456</v>
      </c>
      <c r="AO1305">
        <v>288.63890600000002</v>
      </c>
      <c r="AP1305">
        <v>340.55118900000002</v>
      </c>
      <c r="AQ1305">
        <v>1.122549</v>
      </c>
      <c r="AR1305">
        <v>93391.470113000003</v>
      </c>
      <c r="AS1305" t="s">
        <v>224</v>
      </c>
      <c r="AT1305">
        <v>6.0000000000000001E-3</v>
      </c>
      <c r="AU1305">
        <v>0.6</v>
      </c>
      <c r="AV1305">
        <v>0</v>
      </c>
      <c r="AW1305">
        <v>0</v>
      </c>
      <c r="AX1305">
        <v>0</v>
      </c>
      <c r="AY1305" t="s">
        <v>302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303</v>
      </c>
      <c r="BH1305">
        <v>-1108779.732381</v>
      </c>
      <c r="BI1305">
        <v>515866.64391599997</v>
      </c>
      <c r="BJ1305">
        <v>-2056270.4881209999</v>
      </c>
      <c r="BK1305">
        <v>0</v>
      </c>
      <c r="BL1305">
        <v>0</v>
      </c>
      <c r="BM1305">
        <v>0</v>
      </c>
      <c r="BN1305" t="s">
        <v>304</v>
      </c>
      <c r="BO1305">
        <v>0</v>
      </c>
      <c r="BP1305">
        <v>0</v>
      </c>
      <c r="BQ1305">
        <v>0</v>
      </c>
    </row>
    <row r="1306" spans="1:69">
      <c r="A1306">
        <v>1305</v>
      </c>
      <c r="C1306" t="s">
        <v>301</v>
      </c>
      <c r="D1306">
        <v>18.009340000000002</v>
      </c>
      <c r="E1306">
        <v>18.009340000000002</v>
      </c>
      <c r="F1306">
        <v>0</v>
      </c>
      <c r="G1306">
        <v>-5.0000000000000004E-6</v>
      </c>
      <c r="H1306">
        <v>1</v>
      </c>
      <c r="I1306">
        <v>9.9999999999999995E-7</v>
      </c>
      <c r="J1306" t="s">
        <v>222</v>
      </c>
      <c r="K1306">
        <v>7579</v>
      </c>
      <c r="L1306">
        <v>0</v>
      </c>
      <c r="M1306">
        <v>0</v>
      </c>
      <c r="N1306">
        <v>0</v>
      </c>
      <c r="O1306">
        <v>8037.2434999999996</v>
      </c>
      <c r="P1306">
        <v>10714.727699999999</v>
      </c>
      <c r="Q1306">
        <v>6481.9775</v>
      </c>
      <c r="R1306" t="s">
        <v>223</v>
      </c>
      <c r="S1306">
        <v>-147.81079</v>
      </c>
      <c r="T1306">
        <v>60.958550000000002</v>
      </c>
      <c r="U1306">
        <v>-280.38572099999999</v>
      </c>
      <c r="V1306">
        <v>-91.025850000000005</v>
      </c>
      <c r="W1306">
        <v>-20.055864</v>
      </c>
      <c r="X1306">
        <v>-174.66897</v>
      </c>
      <c r="Y1306">
        <v>0</v>
      </c>
      <c r="Z1306">
        <v>0</v>
      </c>
      <c r="AA1306">
        <v>0</v>
      </c>
      <c r="AB1306">
        <v>-0.30514599999999997</v>
      </c>
      <c r="AC1306">
        <v>0.11147700000000001</v>
      </c>
      <c r="AD1306">
        <v>-0.41436299999999998</v>
      </c>
      <c r="AE1306">
        <v>0.955125</v>
      </c>
      <c r="AF1306">
        <v>1.1943010000000001</v>
      </c>
      <c r="AG1306">
        <v>-0.414775</v>
      </c>
      <c r="AH1306">
        <v>4.9041810000000003</v>
      </c>
      <c r="AI1306">
        <v>0.342721</v>
      </c>
      <c r="AJ1306">
        <v>-0.97496400000000005</v>
      </c>
      <c r="AK1306">
        <v>2.9247260000000002</v>
      </c>
      <c r="AL1306">
        <v>-1.080606</v>
      </c>
      <c r="AM1306" t="s">
        <v>221</v>
      </c>
      <c r="AN1306">
        <v>692.95458799999994</v>
      </c>
      <c r="AO1306">
        <v>288.64579500000002</v>
      </c>
      <c r="AP1306">
        <v>340.55525299999999</v>
      </c>
      <c r="AQ1306">
        <v>1.122663</v>
      </c>
      <c r="AR1306">
        <v>93403.187338999996</v>
      </c>
      <c r="AS1306" t="s">
        <v>224</v>
      </c>
      <c r="AT1306">
        <v>6.0000000000000001E-3</v>
      </c>
      <c r="AU1306">
        <v>0.6</v>
      </c>
      <c r="AV1306">
        <v>0</v>
      </c>
      <c r="AW1306">
        <v>0</v>
      </c>
      <c r="AX1306">
        <v>0</v>
      </c>
      <c r="AY1306" t="s">
        <v>302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303</v>
      </c>
      <c r="BH1306">
        <v>-1106630.609135</v>
      </c>
      <c r="BI1306">
        <v>545254.56521999999</v>
      </c>
      <c r="BJ1306">
        <v>-2083908.2328540001</v>
      </c>
      <c r="BK1306">
        <v>0</v>
      </c>
      <c r="BL1306">
        <v>0</v>
      </c>
      <c r="BM1306">
        <v>0</v>
      </c>
      <c r="BN1306" t="s">
        <v>304</v>
      </c>
      <c r="BO1306">
        <v>0</v>
      </c>
      <c r="BP1306">
        <v>0</v>
      </c>
      <c r="BQ1306">
        <v>0</v>
      </c>
    </row>
    <row r="1307" spans="1:69">
      <c r="A1307">
        <v>1306</v>
      </c>
      <c r="C1307" t="s">
        <v>301</v>
      </c>
      <c r="D1307">
        <v>18.009340000000002</v>
      </c>
      <c r="E1307">
        <v>18.009340000000002</v>
      </c>
      <c r="F1307">
        <v>0</v>
      </c>
      <c r="G1307">
        <v>-5.0000000000000004E-6</v>
      </c>
      <c r="H1307">
        <v>1</v>
      </c>
      <c r="I1307">
        <v>9.9999999999999995E-7</v>
      </c>
      <c r="J1307" t="s">
        <v>222</v>
      </c>
      <c r="K1307">
        <v>7579</v>
      </c>
      <c r="L1307">
        <v>0</v>
      </c>
      <c r="M1307">
        <v>0</v>
      </c>
      <c r="N1307">
        <v>0</v>
      </c>
      <c r="O1307">
        <v>8037.2434999999996</v>
      </c>
      <c r="P1307">
        <v>10714.727699999999</v>
      </c>
      <c r="Q1307">
        <v>6481.9775</v>
      </c>
      <c r="R1307" t="s">
        <v>223</v>
      </c>
      <c r="S1307">
        <v>-147.44279599999999</v>
      </c>
      <c r="T1307">
        <v>64.764750000000006</v>
      </c>
      <c r="U1307">
        <v>-284.04569900000001</v>
      </c>
      <c r="V1307">
        <v>-90.605504999999994</v>
      </c>
      <c r="W1307">
        <v>-20.894684000000002</v>
      </c>
      <c r="X1307">
        <v>-176.90238500000001</v>
      </c>
      <c r="Y1307">
        <v>0</v>
      </c>
      <c r="Z1307">
        <v>0</v>
      </c>
      <c r="AA1307">
        <v>0</v>
      </c>
      <c r="AB1307">
        <v>-0.30707800000000002</v>
      </c>
      <c r="AC1307">
        <v>0.112085</v>
      </c>
      <c r="AD1307">
        <v>-0.41313800000000001</v>
      </c>
      <c r="AE1307">
        <v>0.95328299999999999</v>
      </c>
      <c r="AF1307">
        <v>1.1949730000000001</v>
      </c>
      <c r="AG1307">
        <v>-0.41725299999999999</v>
      </c>
      <c r="AH1307">
        <v>4.9062809999999999</v>
      </c>
      <c r="AI1307">
        <v>0.335399</v>
      </c>
      <c r="AJ1307">
        <v>-0.96993099999999999</v>
      </c>
      <c r="AK1307">
        <v>2.9149430000000001</v>
      </c>
      <c r="AL1307">
        <v>-1.0868629999999999</v>
      </c>
      <c r="AM1307" t="s">
        <v>221</v>
      </c>
      <c r="AN1307">
        <v>691.88623900000005</v>
      </c>
      <c r="AO1307">
        <v>288.652739</v>
      </c>
      <c r="AP1307">
        <v>340.55934999999999</v>
      </c>
      <c r="AQ1307">
        <v>1.1227780000000001</v>
      </c>
      <c r="AR1307">
        <v>93414.999549</v>
      </c>
      <c r="AS1307" t="s">
        <v>224</v>
      </c>
      <c r="AT1307">
        <v>6.0000000000000001E-3</v>
      </c>
      <c r="AU1307">
        <v>0.6</v>
      </c>
      <c r="AV1307">
        <v>0</v>
      </c>
      <c r="AW1307">
        <v>0</v>
      </c>
      <c r="AX1307">
        <v>0</v>
      </c>
      <c r="AY1307" t="s">
        <v>302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303</v>
      </c>
      <c r="BH1307">
        <v>-1104181.886462</v>
      </c>
      <c r="BI1307">
        <v>575133.83430999995</v>
      </c>
      <c r="BJ1307">
        <v>-2111510.9382549999</v>
      </c>
      <c r="BK1307">
        <v>0</v>
      </c>
      <c r="BL1307">
        <v>0</v>
      </c>
      <c r="BM1307">
        <v>0</v>
      </c>
      <c r="BN1307" t="s">
        <v>304</v>
      </c>
      <c r="BO1307">
        <v>0</v>
      </c>
      <c r="BP1307">
        <v>0</v>
      </c>
      <c r="BQ1307">
        <v>0</v>
      </c>
    </row>
    <row r="1308" spans="1:69">
      <c r="A1308">
        <v>1307</v>
      </c>
      <c r="C1308" t="s">
        <v>301</v>
      </c>
      <c r="D1308">
        <v>18.009340000000002</v>
      </c>
      <c r="E1308">
        <v>18.009340000000002</v>
      </c>
      <c r="F1308">
        <v>0</v>
      </c>
      <c r="G1308">
        <v>-5.0000000000000004E-6</v>
      </c>
      <c r="H1308">
        <v>1</v>
      </c>
      <c r="I1308">
        <v>9.9999999999999995E-7</v>
      </c>
      <c r="J1308" t="s">
        <v>222</v>
      </c>
      <c r="K1308">
        <v>7579</v>
      </c>
      <c r="L1308">
        <v>0</v>
      </c>
      <c r="M1308">
        <v>0</v>
      </c>
      <c r="N1308">
        <v>0</v>
      </c>
      <c r="O1308">
        <v>8037.2434999999996</v>
      </c>
      <c r="P1308">
        <v>10714.727699999999</v>
      </c>
      <c r="Q1308">
        <v>6481.9775</v>
      </c>
      <c r="R1308" t="s">
        <v>223</v>
      </c>
      <c r="S1308">
        <v>-147.03545800000001</v>
      </c>
      <c r="T1308">
        <v>68.636273000000003</v>
      </c>
      <c r="U1308">
        <v>-287.70041199999997</v>
      </c>
      <c r="V1308">
        <v>-90.163652999999996</v>
      </c>
      <c r="W1308">
        <v>-21.721347000000002</v>
      </c>
      <c r="X1308">
        <v>-179.15043800000001</v>
      </c>
      <c r="Y1308">
        <v>0</v>
      </c>
      <c r="Z1308">
        <v>0</v>
      </c>
      <c r="AA1308">
        <v>0</v>
      </c>
      <c r="AB1308">
        <v>-0.30900499999999997</v>
      </c>
      <c r="AC1308">
        <v>0.112689</v>
      </c>
      <c r="AD1308">
        <v>-0.41190399999999999</v>
      </c>
      <c r="AE1308">
        <v>0.95142899999999997</v>
      </c>
      <c r="AF1308">
        <v>1.1956500000000001</v>
      </c>
      <c r="AG1308">
        <v>-0.41972500000000001</v>
      </c>
      <c r="AH1308">
        <v>4.908404</v>
      </c>
      <c r="AI1308">
        <v>0.32807399999999998</v>
      </c>
      <c r="AJ1308">
        <v>-0.96490299999999996</v>
      </c>
      <c r="AK1308">
        <v>2.9051870000000002</v>
      </c>
      <c r="AL1308">
        <v>-1.093102</v>
      </c>
      <c r="AM1308" t="s">
        <v>221</v>
      </c>
      <c r="AN1308">
        <v>690.809439</v>
      </c>
      <c r="AO1308">
        <v>288.659739</v>
      </c>
      <c r="AP1308">
        <v>340.56347899999997</v>
      </c>
      <c r="AQ1308">
        <v>1.1228940000000001</v>
      </c>
      <c r="AR1308">
        <v>93426.906417000006</v>
      </c>
      <c r="AS1308" t="s">
        <v>224</v>
      </c>
      <c r="AT1308">
        <v>6.0000000000000001E-3</v>
      </c>
      <c r="AU1308">
        <v>0.6</v>
      </c>
      <c r="AV1308">
        <v>0</v>
      </c>
      <c r="AW1308">
        <v>0</v>
      </c>
      <c r="AX1308">
        <v>0</v>
      </c>
      <c r="AY1308" t="s">
        <v>302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303</v>
      </c>
      <c r="BH1308">
        <v>-1101425.611032</v>
      </c>
      <c r="BI1308">
        <v>605507.28790800006</v>
      </c>
      <c r="BJ1308">
        <v>-2139064.02385</v>
      </c>
      <c r="BK1308">
        <v>0</v>
      </c>
      <c r="BL1308">
        <v>0</v>
      </c>
      <c r="BM1308">
        <v>0</v>
      </c>
      <c r="BN1308" t="s">
        <v>304</v>
      </c>
      <c r="BO1308">
        <v>0</v>
      </c>
      <c r="BP1308">
        <v>0</v>
      </c>
      <c r="BQ1308">
        <v>0</v>
      </c>
    </row>
    <row r="1309" spans="1:69">
      <c r="A1309">
        <v>1308</v>
      </c>
      <c r="C1309" t="s">
        <v>301</v>
      </c>
      <c r="D1309">
        <v>18.009340000000002</v>
      </c>
      <c r="E1309">
        <v>18.009340000000002</v>
      </c>
      <c r="F1309">
        <v>0</v>
      </c>
      <c r="G1309">
        <v>-5.0000000000000004E-6</v>
      </c>
      <c r="H1309">
        <v>1</v>
      </c>
      <c r="I1309">
        <v>9.9999999999999995E-7</v>
      </c>
      <c r="J1309" t="s">
        <v>222</v>
      </c>
      <c r="K1309">
        <v>7579</v>
      </c>
      <c r="L1309">
        <v>0</v>
      </c>
      <c r="M1309">
        <v>0</v>
      </c>
      <c r="N1309">
        <v>0</v>
      </c>
      <c r="O1309">
        <v>8037.2434999999996</v>
      </c>
      <c r="P1309">
        <v>10714.727699999999</v>
      </c>
      <c r="Q1309">
        <v>6481.9775</v>
      </c>
      <c r="R1309" t="s">
        <v>223</v>
      </c>
      <c r="S1309">
        <v>-146.58753400000001</v>
      </c>
      <c r="T1309">
        <v>72.573520000000002</v>
      </c>
      <c r="U1309">
        <v>-291.347936</v>
      </c>
      <c r="V1309">
        <v>-89.699842000000004</v>
      </c>
      <c r="W1309">
        <v>-22.535443000000001</v>
      </c>
      <c r="X1309">
        <v>-181.412959</v>
      </c>
      <c r="Y1309">
        <v>0</v>
      </c>
      <c r="Z1309">
        <v>0</v>
      </c>
      <c r="AA1309">
        <v>0</v>
      </c>
      <c r="AB1309">
        <v>-0.31092799999999998</v>
      </c>
      <c r="AC1309">
        <v>0.113289</v>
      </c>
      <c r="AD1309">
        <v>-0.41066200000000003</v>
      </c>
      <c r="AE1309">
        <v>0.94956300000000005</v>
      </c>
      <c r="AF1309">
        <v>1.196329</v>
      </c>
      <c r="AG1309">
        <v>-0.42218899999999998</v>
      </c>
      <c r="AH1309">
        <v>4.9105499999999997</v>
      </c>
      <c r="AI1309">
        <v>0.32074799999999998</v>
      </c>
      <c r="AJ1309">
        <v>-0.95987800000000001</v>
      </c>
      <c r="AK1309">
        <v>2.8954550000000001</v>
      </c>
      <c r="AL1309">
        <v>-1.099326</v>
      </c>
      <c r="AM1309" t="s">
        <v>221</v>
      </c>
      <c r="AN1309">
        <v>689.72422500000005</v>
      </c>
      <c r="AO1309">
        <v>288.66679299999998</v>
      </c>
      <c r="AP1309">
        <v>340.56763999999998</v>
      </c>
      <c r="AQ1309">
        <v>1.1230100000000001</v>
      </c>
      <c r="AR1309">
        <v>93438.907575000005</v>
      </c>
      <c r="AS1309" t="s">
        <v>224</v>
      </c>
      <c r="AT1309">
        <v>6.0000000000000001E-3</v>
      </c>
      <c r="AU1309">
        <v>0.6</v>
      </c>
      <c r="AV1309">
        <v>0</v>
      </c>
      <c r="AW1309">
        <v>0</v>
      </c>
      <c r="AX1309">
        <v>0</v>
      </c>
      <c r="AY1309" t="s">
        <v>302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303</v>
      </c>
      <c r="BH1309">
        <v>-1098350.640169</v>
      </c>
      <c r="BI1309">
        <v>636378.323049</v>
      </c>
      <c r="BJ1309">
        <v>-2166548.196029</v>
      </c>
      <c r="BK1309">
        <v>0</v>
      </c>
      <c r="BL1309">
        <v>0</v>
      </c>
      <c r="BM1309">
        <v>0</v>
      </c>
      <c r="BN1309" t="s">
        <v>304</v>
      </c>
      <c r="BO1309">
        <v>0</v>
      </c>
      <c r="BP1309">
        <v>0</v>
      </c>
      <c r="BQ1309">
        <v>0</v>
      </c>
    </row>
    <row r="1310" spans="1:69">
      <c r="A1310">
        <v>1309</v>
      </c>
      <c r="C1310" t="s">
        <v>301</v>
      </c>
      <c r="D1310">
        <v>18.009340000000002</v>
      </c>
      <c r="E1310">
        <v>18.009340000000002</v>
      </c>
      <c r="F1310">
        <v>0</v>
      </c>
      <c r="G1310">
        <v>-5.0000000000000004E-6</v>
      </c>
      <c r="H1310">
        <v>1</v>
      </c>
      <c r="I1310">
        <v>9.9999999999999995E-7</v>
      </c>
      <c r="J1310" t="s">
        <v>222</v>
      </c>
      <c r="K1310">
        <v>7579</v>
      </c>
      <c r="L1310">
        <v>0</v>
      </c>
      <c r="M1310">
        <v>0</v>
      </c>
      <c r="N1310">
        <v>0</v>
      </c>
      <c r="O1310">
        <v>8037.2434999999996</v>
      </c>
      <c r="P1310">
        <v>10714.727699999999</v>
      </c>
      <c r="Q1310">
        <v>6481.9775</v>
      </c>
      <c r="R1310" t="s">
        <v>223</v>
      </c>
      <c r="S1310">
        <v>-146.097702</v>
      </c>
      <c r="T1310">
        <v>76.576937000000001</v>
      </c>
      <c r="U1310">
        <v>-294.98554899999999</v>
      </c>
      <c r="V1310">
        <v>-89.213739000000004</v>
      </c>
      <c r="W1310">
        <v>-23.336501999999999</v>
      </c>
      <c r="X1310">
        <v>-183.68986000000001</v>
      </c>
      <c r="Y1310">
        <v>0</v>
      </c>
      <c r="Z1310">
        <v>0</v>
      </c>
      <c r="AA1310">
        <v>0</v>
      </c>
      <c r="AB1310">
        <v>-0.31284699999999999</v>
      </c>
      <c r="AC1310">
        <v>0.113886</v>
      </c>
      <c r="AD1310">
        <v>-0.40941100000000002</v>
      </c>
      <c r="AE1310">
        <v>0.94768600000000003</v>
      </c>
      <c r="AF1310">
        <v>1.1970130000000001</v>
      </c>
      <c r="AG1310">
        <v>-0.42464499999999999</v>
      </c>
      <c r="AH1310">
        <v>4.9127190000000001</v>
      </c>
      <c r="AI1310">
        <v>0.31342100000000001</v>
      </c>
      <c r="AJ1310">
        <v>-0.95485699999999996</v>
      </c>
      <c r="AK1310">
        <v>2.8857460000000001</v>
      </c>
      <c r="AL1310">
        <v>-1.1055360000000001</v>
      </c>
      <c r="AM1310" t="s">
        <v>221</v>
      </c>
      <c r="AN1310">
        <v>688.63063799999998</v>
      </c>
      <c r="AO1310">
        <v>288.673901</v>
      </c>
      <c r="AP1310">
        <v>340.57183300000003</v>
      </c>
      <c r="AQ1310">
        <v>1.1231279999999999</v>
      </c>
      <c r="AR1310">
        <v>93451.002603999994</v>
      </c>
      <c r="AS1310" t="s">
        <v>224</v>
      </c>
      <c r="AT1310">
        <v>6.0000000000000001E-3</v>
      </c>
      <c r="AU1310">
        <v>0.6</v>
      </c>
      <c r="AV1310">
        <v>0</v>
      </c>
      <c r="AW1310">
        <v>0</v>
      </c>
      <c r="AX1310">
        <v>0</v>
      </c>
      <c r="AY1310" t="s">
        <v>302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303</v>
      </c>
      <c r="BH1310">
        <v>-1094948.65175</v>
      </c>
      <c r="BI1310">
        <v>667749.27818799997</v>
      </c>
      <c r="BJ1310">
        <v>-2193947.4462939999</v>
      </c>
      <c r="BK1310">
        <v>0</v>
      </c>
      <c r="BL1310">
        <v>0</v>
      </c>
      <c r="BM1310">
        <v>0</v>
      </c>
      <c r="BN1310" t="s">
        <v>304</v>
      </c>
      <c r="BO1310">
        <v>0</v>
      </c>
      <c r="BP1310">
        <v>0</v>
      </c>
      <c r="BQ1310">
        <v>0</v>
      </c>
    </row>
    <row r="1311" spans="1:69">
      <c r="A1311">
        <v>1310</v>
      </c>
      <c r="C1311" t="s">
        <v>301</v>
      </c>
      <c r="D1311">
        <v>18.009340000000002</v>
      </c>
      <c r="E1311">
        <v>18.009340000000002</v>
      </c>
      <c r="F1311">
        <v>0</v>
      </c>
      <c r="G1311">
        <v>-5.0000000000000004E-6</v>
      </c>
      <c r="H1311">
        <v>1</v>
      </c>
      <c r="I1311">
        <v>9.9999999999999995E-7</v>
      </c>
      <c r="J1311" t="s">
        <v>222</v>
      </c>
      <c r="K1311">
        <v>7579</v>
      </c>
      <c r="L1311">
        <v>0</v>
      </c>
      <c r="M1311">
        <v>0</v>
      </c>
      <c r="N1311">
        <v>0</v>
      </c>
      <c r="O1311">
        <v>8037.2434999999996</v>
      </c>
      <c r="P1311">
        <v>10714.727699999999</v>
      </c>
      <c r="Q1311">
        <v>6481.9775</v>
      </c>
      <c r="R1311" t="s">
        <v>223</v>
      </c>
      <c r="S1311">
        <v>-145.56486100000001</v>
      </c>
      <c r="T1311">
        <v>80.646849000000003</v>
      </c>
      <c r="U1311">
        <v>-298.61121700000001</v>
      </c>
      <c r="V1311">
        <v>-88.704958000000005</v>
      </c>
      <c r="W1311">
        <v>-24.124086999999999</v>
      </c>
      <c r="X1311">
        <v>-185.980988</v>
      </c>
      <c r="Y1311">
        <v>0</v>
      </c>
      <c r="Z1311">
        <v>0</v>
      </c>
      <c r="AA1311">
        <v>0</v>
      </c>
      <c r="AB1311">
        <v>-0.31476100000000001</v>
      </c>
      <c r="AC1311">
        <v>0.114479</v>
      </c>
      <c r="AD1311">
        <v>-0.40815299999999999</v>
      </c>
      <c r="AE1311">
        <v>0.945797</v>
      </c>
      <c r="AF1311">
        <v>1.1976990000000001</v>
      </c>
      <c r="AG1311">
        <v>-0.42709399999999997</v>
      </c>
      <c r="AH1311">
        <v>4.914911</v>
      </c>
      <c r="AI1311">
        <v>0.30609199999999998</v>
      </c>
      <c r="AJ1311">
        <v>-0.94983899999999999</v>
      </c>
      <c r="AK1311">
        <v>2.8760560000000002</v>
      </c>
      <c r="AL1311">
        <v>-1.1117349999999999</v>
      </c>
      <c r="AM1311" t="s">
        <v>221</v>
      </c>
      <c r="AN1311">
        <v>687.52872300000001</v>
      </c>
      <c r="AO1311">
        <v>288.68106299999999</v>
      </c>
      <c r="AP1311">
        <v>340.57605799999999</v>
      </c>
      <c r="AQ1311">
        <v>1.1232470000000001</v>
      </c>
      <c r="AR1311">
        <v>93463.191040000005</v>
      </c>
      <c r="AS1311" t="s">
        <v>224</v>
      </c>
      <c r="AT1311">
        <v>6.0000000000000001E-3</v>
      </c>
      <c r="AU1311">
        <v>0.6</v>
      </c>
      <c r="AV1311">
        <v>0</v>
      </c>
      <c r="AW1311">
        <v>0</v>
      </c>
      <c r="AX1311">
        <v>0</v>
      </c>
      <c r="AY1311" t="s">
        <v>302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303</v>
      </c>
      <c r="BH1311">
        <v>-1091209.7788110001</v>
      </c>
      <c r="BI1311">
        <v>699623.16306100006</v>
      </c>
      <c r="BJ1311">
        <v>-2221242.2985359998</v>
      </c>
      <c r="BK1311">
        <v>0</v>
      </c>
      <c r="BL1311">
        <v>0</v>
      </c>
      <c r="BM1311">
        <v>0</v>
      </c>
      <c r="BN1311" t="s">
        <v>304</v>
      </c>
      <c r="BO1311">
        <v>0</v>
      </c>
      <c r="BP1311">
        <v>0</v>
      </c>
      <c r="BQ1311">
        <v>0</v>
      </c>
    </row>
    <row r="1312" spans="1:69">
      <c r="A1312">
        <v>1311</v>
      </c>
      <c r="C1312" t="s">
        <v>301</v>
      </c>
      <c r="D1312">
        <v>18.009340000000002</v>
      </c>
      <c r="E1312">
        <v>18.009340000000002</v>
      </c>
      <c r="F1312">
        <v>0</v>
      </c>
      <c r="G1312">
        <v>-5.0000000000000004E-6</v>
      </c>
      <c r="H1312">
        <v>1</v>
      </c>
      <c r="I1312">
        <v>9.9999999999999995E-7</v>
      </c>
      <c r="J1312" t="s">
        <v>222</v>
      </c>
      <c r="K1312">
        <v>7579</v>
      </c>
      <c r="L1312">
        <v>0</v>
      </c>
      <c r="M1312">
        <v>0</v>
      </c>
      <c r="N1312">
        <v>0</v>
      </c>
      <c r="O1312">
        <v>8037.2434999999996</v>
      </c>
      <c r="P1312">
        <v>10714.727699999999</v>
      </c>
      <c r="Q1312">
        <v>6481.9775</v>
      </c>
      <c r="R1312" t="s">
        <v>223</v>
      </c>
      <c r="S1312">
        <v>-144.98772199999999</v>
      </c>
      <c r="T1312">
        <v>84.783725000000004</v>
      </c>
      <c r="U1312">
        <v>-302.222306</v>
      </c>
      <c r="V1312">
        <v>-88.173128000000005</v>
      </c>
      <c r="W1312">
        <v>-24.897707</v>
      </c>
      <c r="X1312">
        <v>-188.28617800000001</v>
      </c>
      <c r="Y1312">
        <v>0</v>
      </c>
      <c r="Z1312">
        <v>0</v>
      </c>
      <c r="AA1312">
        <v>0</v>
      </c>
      <c r="AB1312">
        <v>-0.31667099999999998</v>
      </c>
      <c r="AC1312">
        <v>0.115068</v>
      </c>
      <c r="AD1312">
        <v>-0.406885</v>
      </c>
      <c r="AE1312">
        <v>0.94389800000000001</v>
      </c>
      <c r="AF1312">
        <v>1.1983900000000001</v>
      </c>
      <c r="AG1312">
        <v>-0.429535</v>
      </c>
      <c r="AH1312">
        <v>4.9171269999999998</v>
      </c>
      <c r="AI1312">
        <v>0.29876200000000003</v>
      </c>
      <c r="AJ1312">
        <v>-0.94482500000000003</v>
      </c>
      <c r="AK1312">
        <v>2.8663850000000002</v>
      </c>
      <c r="AL1312">
        <v>-1.1179220000000001</v>
      </c>
      <c r="AM1312" t="s">
        <v>221</v>
      </c>
      <c r="AN1312">
        <v>686.41852700000004</v>
      </c>
      <c r="AO1312">
        <v>288.68828000000002</v>
      </c>
      <c r="AP1312">
        <v>340.58031499999998</v>
      </c>
      <c r="AQ1312">
        <v>1.1233660000000001</v>
      </c>
      <c r="AR1312">
        <v>93475.472366000002</v>
      </c>
      <c r="AS1312" t="s">
        <v>224</v>
      </c>
      <c r="AT1312">
        <v>6.0000000000000001E-3</v>
      </c>
      <c r="AU1312">
        <v>0.6</v>
      </c>
      <c r="AV1312">
        <v>0</v>
      </c>
      <c r="AW1312">
        <v>0</v>
      </c>
      <c r="AX1312">
        <v>0</v>
      </c>
      <c r="AY1312" t="s">
        <v>302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303</v>
      </c>
      <c r="BH1312">
        <v>-1087124.700251</v>
      </c>
      <c r="BI1312">
        <v>732001.72039699997</v>
      </c>
      <c r="BJ1312">
        <v>-2248413.268532</v>
      </c>
      <c r="BK1312">
        <v>0</v>
      </c>
      <c r="BL1312">
        <v>0</v>
      </c>
      <c r="BM1312">
        <v>0</v>
      </c>
      <c r="BN1312" t="s">
        <v>304</v>
      </c>
      <c r="BO1312">
        <v>0</v>
      </c>
      <c r="BP1312">
        <v>0</v>
      </c>
      <c r="BQ1312">
        <v>0</v>
      </c>
    </row>
    <row r="1313" spans="1:69">
      <c r="A1313">
        <v>1312</v>
      </c>
      <c r="C1313" t="s">
        <v>301</v>
      </c>
      <c r="D1313">
        <v>18.009340000000002</v>
      </c>
      <c r="E1313">
        <v>18.009340000000002</v>
      </c>
      <c r="F1313">
        <v>0</v>
      </c>
      <c r="G1313">
        <v>-5.0000000000000004E-6</v>
      </c>
      <c r="H1313">
        <v>1</v>
      </c>
      <c r="I1313">
        <v>9.9999999999999995E-7</v>
      </c>
      <c r="J1313" t="s">
        <v>222</v>
      </c>
      <c r="K1313">
        <v>7579</v>
      </c>
      <c r="L1313">
        <v>0</v>
      </c>
      <c r="M1313">
        <v>0</v>
      </c>
      <c r="N1313">
        <v>0</v>
      </c>
      <c r="O1313">
        <v>8037.2434999999996</v>
      </c>
      <c r="P1313">
        <v>10714.727699999999</v>
      </c>
      <c r="Q1313">
        <v>6481.9775</v>
      </c>
      <c r="R1313" t="s">
        <v>223</v>
      </c>
      <c r="S1313">
        <v>-144.36527599999999</v>
      </c>
      <c r="T1313">
        <v>88.987860999999995</v>
      </c>
      <c r="U1313">
        <v>-305.81635</v>
      </c>
      <c r="V1313">
        <v>-87.617943999999994</v>
      </c>
      <c r="W1313">
        <v>-25.656863000000001</v>
      </c>
      <c r="X1313">
        <v>-190.605334</v>
      </c>
      <c r="Y1313">
        <v>0</v>
      </c>
      <c r="Z1313">
        <v>0</v>
      </c>
      <c r="AA1313">
        <v>0</v>
      </c>
      <c r="AB1313">
        <v>-0.31857600000000003</v>
      </c>
      <c r="AC1313">
        <v>0.11565400000000001</v>
      </c>
      <c r="AD1313">
        <v>-0.40561000000000003</v>
      </c>
      <c r="AE1313">
        <v>0.94198599999999999</v>
      </c>
      <c r="AF1313">
        <v>1.199084</v>
      </c>
      <c r="AG1313">
        <v>-0.43196899999999999</v>
      </c>
      <c r="AH1313">
        <v>4.9193660000000001</v>
      </c>
      <c r="AI1313">
        <v>0.29143000000000002</v>
      </c>
      <c r="AJ1313">
        <v>-0.93981300000000001</v>
      </c>
      <c r="AK1313">
        <v>2.8567300000000002</v>
      </c>
      <c r="AL1313">
        <v>-1.124101</v>
      </c>
      <c r="AM1313" t="s">
        <v>221</v>
      </c>
      <c r="AN1313">
        <v>685.30010600000003</v>
      </c>
      <c r="AO1313">
        <v>288.69554900000003</v>
      </c>
      <c r="AP1313">
        <v>340.58460300000002</v>
      </c>
      <c r="AQ1313">
        <v>1.1234869999999999</v>
      </c>
      <c r="AR1313">
        <v>93487.846017999997</v>
      </c>
      <c r="AS1313" t="s">
        <v>224</v>
      </c>
      <c r="AT1313">
        <v>6.0000000000000001E-3</v>
      </c>
      <c r="AU1313">
        <v>0.6</v>
      </c>
      <c r="AV1313">
        <v>0</v>
      </c>
      <c r="AW1313">
        <v>0</v>
      </c>
      <c r="AX1313">
        <v>0</v>
      </c>
      <c r="AY1313" t="s">
        <v>302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303</v>
      </c>
      <c r="BH1313">
        <v>-1082685.573594</v>
      </c>
      <c r="BI1313">
        <v>764886.94699600001</v>
      </c>
      <c r="BJ1313">
        <v>-2275442.415699</v>
      </c>
      <c r="BK1313">
        <v>0</v>
      </c>
      <c r="BL1313">
        <v>0</v>
      </c>
      <c r="BM1313">
        <v>0</v>
      </c>
      <c r="BN1313" t="s">
        <v>304</v>
      </c>
      <c r="BO1313">
        <v>0</v>
      </c>
      <c r="BP1313">
        <v>0</v>
      </c>
      <c r="BQ1313">
        <v>0</v>
      </c>
    </row>
    <row r="1314" spans="1:69">
      <c r="A1314">
        <v>1313</v>
      </c>
      <c r="C1314" t="s">
        <v>301</v>
      </c>
      <c r="D1314">
        <v>18.009340000000002</v>
      </c>
      <c r="E1314">
        <v>18.009340000000002</v>
      </c>
      <c r="F1314">
        <v>0</v>
      </c>
      <c r="G1314">
        <v>-5.0000000000000004E-6</v>
      </c>
      <c r="H1314">
        <v>1</v>
      </c>
      <c r="I1314">
        <v>9.9999999999999995E-7</v>
      </c>
      <c r="J1314" t="s">
        <v>222</v>
      </c>
      <c r="K1314">
        <v>7579</v>
      </c>
      <c r="L1314">
        <v>0</v>
      </c>
      <c r="M1314">
        <v>0</v>
      </c>
      <c r="N1314">
        <v>0</v>
      </c>
      <c r="O1314">
        <v>8037.2434999999996</v>
      </c>
      <c r="P1314">
        <v>10714.727699999999</v>
      </c>
      <c r="Q1314">
        <v>6481.9775</v>
      </c>
      <c r="R1314" t="s">
        <v>223</v>
      </c>
      <c r="S1314">
        <v>-143.69619499999999</v>
      </c>
      <c r="T1314">
        <v>93.259423999999996</v>
      </c>
      <c r="U1314">
        <v>-309.39103899999998</v>
      </c>
      <c r="V1314">
        <v>-87.038893000000002</v>
      </c>
      <c r="W1314">
        <v>-26.401181000000001</v>
      </c>
      <c r="X1314">
        <v>-192.938153</v>
      </c>
      <c r="Y1314">
        <v>0</v>
      </c>
      <c r="Z1314">
        <v>0</v>
      </c>
      <c r="AA1314">
        <v>0</v>
      </c>
      <c r="AB1314">
        <v>-0.32047700000000001</v>
      </c>
      <c r="AC1314">
        <v>0.11623600000000001</v>
      </c>
      <c r="AD1314">
        <v>-0.40432699999999999</v>
      </c>
      <c r="AE1314">
        <v>0.94006299999999998</v>
      </c>
      <c r="AF1314">
        <v>1.199781</v>
      </c>
      <c r="AG1314">
        <v>-0.43439499999999998</v>
      </c>
      <c r="AH1314">
        <v>4.9216290000000003</v>
      </c>
      <c r="AI1314">
        <v>0.28409699999999999</v>
      </c>
      <c r="AJ1314">
        <v>-0.93480300000000005</v>
      </c>
      <c r="AK1314">
        <v>2.8470870000000001</v>
      </c>
      <c r="AL1314">
        <v>-1.1302730000000001</v>
      </c>
      <c r="AM1314" t="s">
        <v>221</v>
      </c>
      <c r="AN1314">
        <v>684.17351799999994</v>
      </c>
      <c r="AO1314">
        <v>288.70287200000001</v>
      </c>
      <c r="AP1314">
        <v>340.58892200000003</v>
      </c>
      <c r="AQ1314">
        <v>1.1236079999999999</v>
      </c>
      <c r="AR1314">
        <v>93500.311379000006</v>
      </c>
      <c r="AS1314" t="s">
        <v>224</v>
      </c>
      <c r="AT1314">
        <v>6.0000000000000001E-3</v>
      </c>
      <c r="AU1314">
        <v>0.6</v>
      </c>
      <c r="AV1314">
        <v>0</v>
      </c>
      <c r="AW1314">
        <v>0</v>
      </c>
      <c r="AX1314">
        <v>0</v>
      </c>
      <c r="AY1314" t="s">
        <v>302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303</v>
      </c>
      <c r="BH1314">
        <v>-1077879.0190270001</v>
      </c>
      <c r="BI1314">
        <v>798282.84804700001</v>
      </c>
      <c r="BJ1314">
        <v>-2302300.9405490002</v>
      </c>
      <c r="BK1314">
        <v>0</v>
      </c>
      <c r="BL1314">
        <v>0</v>
      </c>
      <c r="BM1314">
        <v>0</v>
      </c>
      <c r="BN1314" t="s">
        <v>304</v>
      </c>
      <c r="BO1314">
        <v>0</v>
      </c>
      <c r="BP1314">
        <v>0</v>
      </c>
      <c r="BQ1314">
        <v>0</v>
      </c>
    </row>
    <row r="1315" spans="1:69">
      <c r="A1315">
        <v>1314</v>
      </c>
      <c r="C1315" t="s">
        <v>301</v>
      </c>
      <c r="D1315">
        <v>18.009340000000002</v>
      </c>
      <c r="E1315">
        <v>18.009340000000002</v>
      </c>
      <c r="F1315">
        <v>0</v>
      </c>
      <c r="G1315">
        <v>-5.0000000000000004E-6</v>
      </c>
      <c r="H1315">
        <v>1</v>
      </c>
      <c r="I1315">
        <v>9.9999999999999995E-7</v>
      </c>
      <c r="J1315" t="s">
        <v>222</v>
      </c>
      <c r="K1315">
        <v>7579</v>
      </c>
      <c r="L1315">
        <v>0</v>
      </c>
      <c r="M1315">
        <v>0</v>
      </c>
      <c r="N1315">
        <v>0</v>
      </c>
      <c r="O1315">
        <v>8037.2434999999996</v>
      </c>
      <c r="P1315">
        <v>10714.727699999999</v>
      </c>
      <c r="Q1315">
        <v>6481.9775</v>
      </c>
      <c r="R1315" t="s">
        <v>223</v>
      </c>
      <c r="S1315">
        <v>-142.978959</v>
      </c>
      <c r="T1315">
        <v>97.599046999999999</v>
      </c>
      <c r="U1315">
        <v>-312.94225699999998</v>
      </c>
      <c r="V1315">
        <v>-86.435652000000005</v>
      </c>
      <c r="W1315">
        <v>-27.130103999999999</v>
      </c>
      <c r="X1315">
        <v>-195.28448399999999</v>
      </c>
      <c r="Y1315">
        <v>0</v>
      </c>
      <c r="Z1315">
        <v>0</v>
      </c>
      <c r="AA1315">
        <v>0</v>
      </c>
      <c r="AB1315">
        <v>-0.32237300000000002</v>
      </c>
      <c r="AC1315">
        <v>0.116814</v>
      </c>
      <c r="AD1315">
        <v>-0.40303499999999998</v>
      </c>
      <c r="AE1315">
        <v>0.93812899999999999</v>
      </c>
      <c r="AF1315">
        <v>1.200482</v>
      </c>
      <c r="AG1315">
        <v>-0.43681300000000001</v>
      </c>
      <c r="AH1315">
        <v>4.9239160000000002</v>
      </c>
      <c r="AI1315">
        <v>0.27676400000000001</v>
      </c>
      <c r="AJ1315">
        <v>-0.92979599999999996</v>
      </c>
      <c r="AK1315">
        <v>2.8374540000000001</v>
      </c>
      <c r="AL1315">
        <v>-1.1364399999999999</v>
      </c>
      <c r="AM1315" t="s">
        <v>221</v>
      </c>
      <c r="AN1315">
        <v>683.03882599999997</v>
      </c>
      <c r="AO1315">
        <v>288.71024799999998</v>
      </c>
      <c r="AP1315">
        <v>340.59327300000001</v>
      </c>
      <c r="AQ1315">
        <v>1.1237299999999999</v>
      </c>
      <c r="AR1315">
        <v>93512.867778999993</v>
      </c>
      <c r="AS1315" t="s">
        <v>224</v>
      </c>
      <c r="AT1315">
        <v>6.0000000000000001E-3</v>
      </c>
      <c r="AU1315">
        <v>0.6</v>
      </c>
      <c r="AV1315">
        <v>0</v>
      </c>
      <c r="AW1315">
        <v>0</v>
      </c>
      <c r="AX1315">
        <v>0</v>
      </c>
      <c r="AY1315" t="s">
        <v>302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303</v>
      </c>
      <c r="BH1315">
        <v>-1072696.9471740001</v>
      </c>
      <c r="BI1315">
        <v>832190.03671799996</v>
      </c>
      <c r="BJ1315">
        <v>-2328968.3214710001</v>
      </c>
      <c r="BK1315">
        <v>0</v>
      </c>
      <c r="BL1315">
        <v>0</v>
      </c>
      <c r="BM1315">
        <v>0</v>
      </c>
      <c r="BN1315" t="s">
        <v>304</v>
      </c>
      <c r="BO1315">
        <v>0</v>
      </c>
      <c r="BP1315">
        <v>0</v>
      </c>
      <c r="BQ1315">
        <v>0</v>
      </c>
    </row>
    <row r="1316" spans="1:69">
      <c r="A1316">
        <v>1315</v>
      </c>
      <c r="C1316" t="s">
        <v>301</v>
      </c>
      <c r="D1316">
        <v>18.009340000000002</v>
      </c>
      <c r="E1316">
        <v>18.009340000000002</v>
      </c>
      <c r="F1316">
        <v>0</v>
      </c>
      <c r="G1316">
        <v>-5.0000000000000004E-6</v>
      </c>
      <c r="H1316">
        <v>1</v>
      </c>
      <c r="I1316">
        <v>9.9999999999999995E-7</v>
      </c>
      <c r="J1316" t="s">
        <v>222</v>
      </c>
      <c r="K1316">
        <v>7579</v>
      </c>
      <c r="L1316">
        <v>0</v>
      </c>
      <c r="M1316">
        <v>0</v>
      </c>
      <c r="N1316">
        <v>0</v>
      </c>
      <c r="O1316">
        <v>8037.2434999999996</v>
      </c>
      <c r="P1316">
        <v>10714.727699999999</v>
      </c>
      <c r="Q1316">
        <v>6481.9775</v>
      </c>
      <c r="R1316" t="s">
        <v>223</v>
      </c>
      <c r="S1316">
        <v>-142.21237099999999</v>
      </c>
      <c r="T1316">
        <v>102.006809</v>
      </c>
      <c r="U1316">
        <v>-316.467556</v>
      </c>
      <c r="V1316">
        <v>-85.807784999999996</v>
      </c>
      <c r="W1316">
        <v>-27.843184000000001</v>
      </c>
      <c r="X1316">
        <v>-197.64410899999999</v>
      </c>
      <c r="Y1316">
        <v>0</v>
      </c>
      <c r="Z1316">
        <v>0</v>
      </c>
      <c r="AA1316">
        <v>0</v>
      </c>
      <c r="AB1316">
        <v>-0.324264</v>
      </c>
      <c r="AC1316">
        <v>0.11738800000000001</v>
      </c>
      <c r="AD1316">
        <v>-0.40173500000000001</v>
      </c>
      <c r="AE1316">
        <v>0.93618299999999999</v>
      </c>
      <c r="AF1316">
        <v>1.2011860000000001</v>
      </c>
      <c r="AG1316">
        <v>-0.439224</v>
      </c>
      <c r="AH1316">
        <v>4.9262269999999999</v>
      </c>
      <c r="AI1316">
        <v>0.26942899999999997</v>
      </c>
      <c r="AJ1316">
        <v>-0.92479</v>
      </c>
      <c r="AK1316">
        <v>2.8278279999999998</v>
      </c>
      <c r="AL1316">
        <v>-1.1426019999999999</v>
      </c>
      <c r="AM1316" t="s">
        <v>221</v>
      </c>
      <c r="AN1316">
        <v>681.89609700000005</v>
      </c>
      <c r="AO1316">
        <v>288.71767499999999</v>
      </c>
      <c r="AP1316">
        <v>340.59765399999998</v>
      </c>
      <c r="AQ1316">
        <v>1.123853</v>
      </c>
      <c r="AR1316">
        <v>93525.514492999995</v>
      </c>
      <c r="AS1316" t="s">
        <v>224</v>
      </c>
      <c r="AT1316">
        <v>6.0000000000000001E-3</v>
      </c>
      <c r="AU1316">
        <v>0.6</v>
      </c>
      <c r="AV1316">
        <v>0</v>
      </c>
      <c r="AW1316">
        <v>0</v>
      </c>
      <c r="AX1316">
        <v>0</v>
      </c>
      <c r="AY1316" t="s">
        <v>302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303</v>
      </c>
      <c r="BH1316">
        <v>-1067128.197839</v>
      </c>
      <c r="BI1316">
        <v>866611.42058899999</v>
      </c>
      <c r="BJ1316">
        <v>-2355417.6075360002</v>
      </c>
      <c r="BK1316">
        <v>0</v>
      </c>
      <c r="BL1316">
        <v>0</v>
      </c>
      <c r="BM1316">
        <v>0</v>
      </c>
      <c r="BN1316" t="s">
        <v>304</v>
      </c>
      <c r="BO1316">
        <v>0</v>
      </c>
      <c r="BP1316">
        <v>0</v>
      </c>
      <c r="BQ1316">
        <v>0</v>
      </c>
    </row>
    <row r="1317" spans="1:69">
      <c r="A1317">
        <v>1316</v>
      </c>
      <c r="C1317" t="s">
        <v>301</v>
      </c>
      <c r="D1317">
        <v>18.009340000000002</v>
      </c>
      <c r="E1317">
        <v>18.009340000000002</v>
      </c>
      <c r="F1317">
        <v>0</v>
      </c>
      <c r="G1317">
        <v>-5.0000000000000004E-6</v>
      </c>
      <c r="H1317">
        <v>1</v>
      </c>
      <c r="I1317">
        <v>9.9999999999999995E-7</v>
      </c>
      <c r="J1317" t="s">
        <v>222</v>
      </c>
      <c r="K1317">
        <v>7579</v>
      </c>
      <c r="L1317">
        <v>0</v>
      </c>
      <c r="M1317">
        <v>0</v>
      </c>
      <c r="N1317">
        <v>0</v>
      </c>
      <c r="O1317">
        <v>8037.2434999999996</v>
      </c>
      <c r="P1317">
        <v>10714.727699999999</v>
      </c>
      <c r="Q1317">
        <v>6481.9775</v>
      </c>
      <c r="R1317" t="s">
        <v>223</v>
      </c>
      <c r="S1317">
        <v>-141.39530999999999</v>
      </c>
      <c r="T1317">
        <v>106.483268</v>
      </c>
      <c r="U1317">
        <v>-319.96328299999999</v>
      </c>
      <c r="V1317">
        <v>-85.154989999999998</v>
      </c>
      <c r="W1317">
        <v>-28.539856</v>
      </c>
      <c r="X1317">
        <v>-200.016786</v>
      </c>
      <c r="Y1317">
        <v>0</v>
      </c>
      <c r="Z1317">
        <v>0</v>
      </c>
      <c r="AA1317">
        <v>0</v>
      </c>
      <c r="AB1317">
        <v>-0.32615100000000002</v>
      </c>
      <c r="AC1317">
        <v>0.11795899999999999</v>
      </c>
      <c r="AD1317">
        <v>-0.40042699999999998</v>
      </c>
      <c r="AE1317">
        <v>0.934226</v>
      </c>
      <c r="AF1317">
        <v>1.201894</v>
      </c>
      <c r="AG1317">
        <v>-0.44162600000000002</v>
      </c>
      <c r="AH1317">
        <v>4.9285610000000002</v>
      </c>
      <c r="AI1317">
        <v>0.26209300000000002</v>
      </c>
      <c r="AJ1317">
        <v>-0.91978599999999999</v>
      </c>
      <c r="AK1317">
        <v>2.818206</v>
      </c>
      <c r="AL1317">
        <v>-1.148763</v>
      </c>
      <c r="AM1317" t="s">
        <v>221</v>
      </c>
      <c r="AN1317">
        <v>680.745406</v>
      </c>
      <c r="AO1317">
        <v>288.72515499999997</v>
      </c>
      <c r="AP1317">
        <v>340.60206599999998</v>
      </c>
      <c r="AQ1317">
        <v>1.123977</v>
      </c>
      <c r="AR1317">
        <v>93538.250742000004</v>
      </c>
      <c r="AS1317" t="s">
        <v>224</v>
      </c>
      <c r="AT1317">
        <v>6.0000000000000001E-3</v>
      </c>
      <c r="AU1317">
        <v>0.6</v>
      </c>
      <c r="AV1317">
        <v>0</v>
      </c>
      <c r="AW1317">
        <v>0</v>
      </c>
      <c r="AX1317">
        <v>0</v>
      </c>
      <c r="AY1317" t="s">
        <v>302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303</v>
      </c>
      <c r="BH1317">
        <v>-1061164.6068</v>
      </c>
      <c r="BI1317">
        <v>901546.89338400005</v>
      </c>
      <c r="BJ1317">
        <v>-2381624.2074489999</v>
      </c>
      <c r="BK1317">
        <v>0</v>
      </c>
      <c r="BL1317">
        <v>0</v>
      </c>
      <c r="BM1317">
        <v>0</v>
      </c>
      <c r="BN1317" t="s">
        <v>304</v>
      </c>
      <c r="BO1317">
        <v>0</v>
      </c>
      <c r="BP1317">
        <v>0</v>
      </c>
      <c r="BQ1317">
        <v>0</v>
      </c>
    </row>
    <row r="1318" spans="1:69">
      <c r="A1318">
        <v>1317</v>
      </c>
      <c r="C1318" t="s">
        <v>301</v>
      </c>
      <c r="D1318">
        <v>18.009340000000002</v>
      </c>
      <c r="E1318">
        <v>18.009340000000002</v>
      </c>
      <c r="F1318">
        <v>0</v>
      </c>
      <c r="G1318">
        <v>-5.0000000000000004E-6</v>
      </c>
      <c r="H1318">
        <v>1</v>
      </c>
      <c r="I1318">
        <v>9.9999999999999995E-7</v>
      </c>
      <c r="J1318" t="s">
        <v>222</v>
      </c>
      <c r="K1318">
        <v>7579</v>
      </c>
      <c r="L1318">
        <v>0</v>
      </c>
      <c r="M1318">
        <v>0</v>
      </c>
      <c r="N1318">
        <v>0</v>
      </c>
      <c r="O1318">
        <v>8037.2434999999996</v>
      </c>
      <c r="P1318">
        <v>10714.727699999999</v>
      </c>
      <c r="Q1318">
        <v>6481.9775</v>
      </c>
      <c r="R1318" t="s">
        <v>223</v>
      </c>
      <c r="S1318">
        <v>-140.52625399999999</v>
      </c>
      <c r="T1318">
        <v>111.02816900000001</v>
      </c>
      <c r="U1318">
        <v>-323.426243</v>
      </c>
      <c r="V1318">
        <v>-84.476712000000006</v>
      </c>
      <c r="W1318">
        <v>-29.219771999999999</v>
      </c>
      <c r="X1318">
        <v>-202.402153</v>
      </c>
      <c r="Y1318">
        <v>0</v>
      </c>
      <c r="Z1318">
        <v>0</v>
      </c>
      <c r="AA1318">
        <v>0</v>
      </c>
      <c r="AB1318">
        <v>-0.32803300000000002</v>
      </c>
      <c r="AC1318">
        <v>0.11852600000000001</v>
      </c>
      <c r="AD1318">
        <v>-0.39911099999999999</v>
      </c>
      <c r="AE1318">
        <v>0.93225800000000003</v>
      </c>
      <c r="AF1318">
        <v>1.2026049999999999</v>
      </c>
      <c r="AG1318">
        <v>-0.444021</v>
      </c>
      <c r="AH1318">
        <v>4.9309200000000004</v>
      </c>
      <c r="AI1318">
        <v>0.25475700000000001</v>
      </c>
      <c r="AJ1318">
        <v>-0.91478400000000004</v>
      </c>
      <c r="AK1318">
        <v>2.8085830000000001</v>
      </c>
      <c r="AL1318">
        <v>-1.154922</v>
      </c>
      <c r="AM1318" t="s">
        <v>221</v>
      </c>
      <c r="AN1318">
        <v>679.58682999999996</v>
      </c>
      <c r="AO1318">
        <v>288.732686</v>
      </c>
      <c r="AP1318">
        <v>340.60650800000002</v>
      </c>
      <c r="AQ1318">
        <v>1.1241019999999999</v>
      </c>
      <c r="AR1318">
        <v>93551.075691000005</v>
      </c>
      <c r="AS1318" t="s">
        <v>224</v>
      </c>
      <c r="AT1318">
        <v>6.0000000000000001E-3</v>
      </c>
      <c r="AU1318">
        <v>0.6</v>
      </c>
      <c r="AV1318">
        <v>0</v>
      </c>
      <c r="AW1318">
        <v>0</v>
      </c>
      <c r="AX1318">
        <v>0</v>
      </c>
      <c r="AY1318" t="s">
        <v>302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303</v>
      </c>
      <c r="BH1318">
        <v>-1054791.4594149999</v>
      </c>
      <c r="BI1318">
        <v>937000.98643000005</v>
      </c>
      <c r="BJ1318">
        <v>-2407550.8100629998</v>
      </c>
      <c r="BK1318">
        <v>0</v>
      </c>
      <c r="BL1318">
        <v>0</v>
      </c>
      <c r="BM1318">
        <v>0</v>
      </c>
      <c r="BN1318" t="s">
        <v>304</v>
      </c>
      <c r="BO1318">
        <v>0</v>
      </c>
      <c r="BP1318">
        <v>0</v>
      </c>
      <c r="BQ1318">
        <v>0</v>
      </c>
    </row>
    <row r="1319" spans="1:69">
      <c r="A1319">
        <v>1318</v>
      </c>
      <c r="C1319" t="s">
        <v>301</v>
      </c>
      <c r="D1319">
        <v>18.009519999999998</v>
      </c>
      <c r="E1319">
        <v>18.009519999999998</v>
      </c>
      <c r="F1319">
        <v>0</v>
      </c>
      <c r="G1319">
        <v>-1.5999999999999999E-5</v>
      </c>
      <c r="H1319">
        <v>1</v>
      </c>
      <c r="I1319">
        <v>1.2999999999999999E-5</v>
      </c>
      <c r="J1319" t="s">
        <v>222</v>
      </c>
      <c r="K1319">
        <v>7579</v>
      </c>
      <c r="L1319">
        <v>0</v>
      </c>
      <c r="M1319">
        <v>0</v>
      </c>
      <c r="N1319">
        <v>0</v>
      </c>
      <c r="O1319">
        <v>8037.2434999999996</v>
      </c>
      <c r="P1319">
        <v>10714.727699999999</v>
      </c>
      <c r="Q1319">
        <v>6481.9775</v>
      </c>
      <c r="R1319" t="s">
        <v>223</v>
      </c>
      <c r="S1319">
        <v>-139.60380900000001</v>
      </c>
      <c r="T1319">
        <v>115.642416</v>
      </c>
      <c r="U1319">
        <v>-326.85126100000002</v>
      </c>
      <c r="V1319">
        <v>-83.772689</v>
      </c>
      <c r="W1319">
        <v>-29.882261</v>
      </c>
      <c r="X1319">
        <v>-204.800039</v>
      </c>
      <c r="Y1319">
        <v>0</v>
      </c>
      <c r="Z1319">
        <v>0</v>
      </c>
      <c r="AA1319">
        <v>0</v>
      </c>
      <c r="AB1319">
        <v>-0.32990999999999998</v>
      </c>
      <c r="AC1319">
        <v>0.119089</v>
      </c>
      <c r="AD1319">
        <v>-0.39778599999999997</v>
      </c>
      <c r="AE1319">
        <v>0.93027899999999997</v>
      </c>
      <c r="AF1319">
        <v>1.2033199999999999</v>
      </c>
      <c r="AG1319">
        <v>-0.44640800000000003</v>
      </c>
      <c r="AH1319">
        <v>4.9333030000000004</v>
      </c>
      <c r="AI1319">
        <v>0.24742</v>
      </c>
      <c r="AJ1319">
        <v>-0.90978199999999998</v>
      </c>
      <c r="AK1319">
        <v>2.798956</v>
      </c>
      <c r="AL1319">
        <v>-1.1610830000000001</v>
      </c>
      <c r="AM1319" t="s">
        <v>221</v>
      </c>
      <c r="AN1319">
        <v>678.42045199999995</v>
      </c>
      <c r="AO1319">
        <v>288.74026700000002</v>
      </c>
      <c r="AP1319">
        <v>340.61097899999999</v>
      </c>
      <c r="AQ1319">
        <v>1.124228</v>
      </c>
      <c r="AR1319">
        <v>93563.988442999995</v>
      </c>
      <c r="AS1319" t="s">
        <v>224</v>
      </c>
      <c r="AT1319">
        <v>6.0000000000000001E-3</v>
      </c>
      <c r="AU1319">
        <v>0.6</v>
      </c>
      <c r="AV1319">
        <v>0</v>
      </c>
      <c r="AW1319">
        <v>0</v>
      </c>
      <c r="AX1319">
        <v>0</v>
      </c>
      <c r="AY1319" t="s">
        <v>302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303</v>
      </c>
      <c r="BH1319">
        <v>-1048002.4135800001</v>
      </c>
      <c r="BI1319">
        <v>972971.75924000004</v>
      </c>
      <c r="BJ1319">
        <v>-2433174.5377090001</v>
      </c>
      <c r="BK1319">
        <v>0</v>
      </c>
      <c r="BL1319">
        <v>0</v>
      </c>
      <c r="BM1319">
        <v>0</v>
      </c>
      <c r="BN1319" t="s">
        <v>304</v>
      </c>
      <c r="BO1319">
        <v>0</v>
      </c>
      <c r="BP1319">
        <v>0</v>
      </c>
      <c r="BQ1319">
        <v>0</v>
      </c>
    </row>
    <row r="1320" spans="1:69">
      <c r="A1320">
        <v>1319</v>
      </c>
      <c r="C1320" t="s">
        <v>301</v>
      </c>
      <c r="D1320">
        <v>18.009519999999998</v>
      </c>
      <c r="E1320">
        <v>18.009519999999998</v>
      </c>
      <c r="F1320">
        <v>0</v>
      </c>
      <c r="G1320">
        <v>-1.5999999999999999E-5</v>
      </c>
      <c r="H1320">
        <v>1</v>
      </c>
      <c r="I1320">
        <v>1.2999999999999999E-5</v>
      </c>
      <c r="J1320" t="s">
        <v>222</v>
      </c>
      <c r="K1320">
        <v>7579</v>
      </c>
      <c r="L1320">
        <v>0</v>
      </c>
      <c r="M1320">
        <v>0</v>
      </c>
      <c r="N1320">
        <v>0</v>
      </c>
      <c r="O1320">
        <v>8037.2434999999996</v>
      </c>
      <c r="P1320">
        <v>10714.727699999999</v>
      </c>
      <c r="Q1320">
        <v>6481.9775</v>
      </c>
      <c r="R1320" t="s">
        <v>223</v>
      </c>
      <c r="S1320">
        <v>-138.62668400000001</v>
      </c>
      <c r="T1320">
        <v>120.32567299999999</v>
      </c>
      <c r="U1320">
        <v>-330.23572999999999</v>
      </c>
      <c r="V1320">
        <v>-83.042376000000004</v>
      </c>
      <c r="W1320">
        <v>-30.526900000000001</v>
      </c>
      <c r="X1320">
        <v>-207.21005500000001</v>
      </c>
      <c r="Y1320">
        <v>0</v>
      </c>
      <c r="Z1320">
        <v>0</v>
      </c>
      <c r="AA1320">
        <v>0</v>
      </c>
      <c r="AB1320">
        <v>-0.33178200000000002</v>
      </c>
      <c r="AC1320">
        <v>0.119648</v>
      </c>
      <c r="AD1320">
        <v>-0.39645399999999997</v>
      </c>
      <c r="AE1320">
        <v>0.928288</v>
      </c>
      <c r="AF1320">
        <v>1.2040379999999999</v>
      </c>
      <c r="AG1320">
        <v>-0.44878699999999999</v>
      </c>
      <c r="AH1320">
        <v>4.9357110000000004</v>
      </c>
      <c r="AI1320">
        <v>0.24008199999999999</v>
      </c>
      <c r="AJ1320">
        <v>-0.90478199999999998</v>
      </c>
      <c r="AK1320">
        <v>2.78932</v>
      </c>
      <c r="AL1320">
        <v>-1.167246</v>
      </c>
      <c r="AM1320" t="s">
        <v>221</v>
      </c>
      <c r="AN1320">
        <v>677.24636299999997</v>
      </c>
      <c r="AO1320">
        <v>288.74789900000002</v>
      </c>
      <c r="AP1320">
        <v>340.61548099999999</v>
      </c>
      <c r="AQ1320">
        <v>1.1243540000000001</v>
      </c>
      <c r="AR1320">
        <v>93576.988045999999</v>
      </c>
      <c r="AS1320" t="s">
        <v>224</v>
      </c>
      <c r="AT1320">
        <v>6.0000000000000001E-3</v>
      </c>
      <c r="AU1320">
        <v>0.6</v>
      </c>
      <c r="AV1320">
        <v>0</v>
      </c>
      <c r="AW1320">
        <v>0</v>
      </c>
      <c r="AX1320">
        <v>0</v>
      </c>
      <c r="AY1320" t="s">
        <v>302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303</v>
      </c>
      <c r="BH1320">
        <v>-1040783.337485</v>
      </c>
      <c r="BI1320">
        <v>1009461.991717</v>
      </c>
      <c r="BJ1320">
        <v>-2458455.7375690001</v>
      </c>
      <c r="BK1320">
        <v>0</v>
      </c>
      <c r="BL1320">
        <v>0</v>
      </c>
      <c r="BM1320">
        <v>0</v>
      </c>
      <c r="BN1320" t="s">
        <v>304</v>
      </c>
      <c r="BO1320">
        <v>0</v>
      </c>
      <c r="BP1320">
        <v>0</v>
      </c>
      <c r="BQ1320">
        <v>0</v>
      </c>
    </row>
    <row r="1321" spans="1:69">
      <c r="A1321">
        <v>1320</v>
      </c>
      <c r="C1321" t="s">
        <v>301</v>
      </c>
      <c r="D1321">
        <v>18.009519999999998</v>
      </c>
      <c r="E1321">
        <v>18.009519999999998</v>
      </c>
      <c r="F1321">
        <v>0</v>
      </c>
      <c r="G1321">
        <v>-1.5999999999999999E-5</v>
      </c>
      <c r="H1321">
        <v>1</v>
      </c>
      <c r="I1321">
        <v>1.2999999999999999E-5</v>
      </c>
      <c r="J1321" t="s">
        <v>222</v>
      </c>
      <c r="K1321">
        <v>7579</v>
      </c>
      <c r="L1321">
        <v>0</v>
      </c>
      <c r="M1321">
        <v>0</v>
      </c>
      <c r="N1321">
        <v>0</v>
      </c>
      <c r="O1321">
        <v>8037.2434999999996</v>
      </c>
      <c r="P1321">
        <v>10714.727699999999</v>
      </c>
      <c r="Q1321">
        <v>6481.9775</v>
      </c>
      <c r="R1321" t="s">
        <v>223</v>
      </c>
      <c r="S1321">
        <v>-137.59347299999999</v>
      </c>
      <c r="T1321">
        <v>125.07825</v>
      </c>
      <c r="U1321">
        <v>-333.57402999999999</v>
      </c>
      <c r="V1321">
        <v>-82.285448000000002</v>
      </c>
      <c r="W1321">
        <v>-31.153198</v>
      </c>
      <c r="X1321">
        <v>-209.63183900000001</v>
      </c>
      <c r="Y1321">
        <v>0</v>
      </c>
      <c r="Z1321">
        <v>0</v>
      </c>
      <c r="AA1321">
        <v>0</v>
      </c>
      <c r="AB1321">
        <v>-0.33364899999999997</v>
      </c>
      <c r="AC1321">
        <v>0.120203</v>
      </c>
      <c r="AD1321">
        <v>-0.39511299999999999</v>
      </c>
      <c r="AE1321">
        <v>0.92628600000000005</v>
      </c>
      <c r="AF1321">
        <v>1.2047589999999999</v>
      </c>
      <c r="AG1321">
        <v>-0.45115699999999997</v>
      </c>
      <c r="AH1321">
        <v>4.9381430000000002</v>
      </c>
      <c r="AI1321">
        <v>0.23274400000000001</v>
      </c>
      <c r="AJ1321">
        <v>-0.89978199999999997</v>
      </c>
      <c r="AK1321">
        <v>2.7796699999999999</v>
      </c>
      <c r="AL1321">
        <v>-1.1734119999999999</v>
      </c>
      <c r="AM1321" t="s">
        <v>221</v>
      </c>
      <c r="AN1321">
        <v>676.06465400000002</v>
      </c>
      <c r="AO1321">
        <v>288.75558000000001</v>
      </c>
      <c r="AP1321">
        <v>340.62001099999998</v>
      </c>
      <c r="AQ1321">
        <v>1.1244810000000001</v>
      </c>
      <c r="AR1321">
        <v>93590.073483999993</v>
      </c>
      <c r="AS1321" t="s">
        <v>224</v>
      </c>
      <c r="AT1321">
        <v>6.0000000000000001E-3</v>
      </c>
      <c r="AU1321">
        <v>0.6</v>
      </c>
      <c r="AV1321">
        <v>0</v>
      </c>
      <c r="AW1321">
        <v>0</v>
      </c>
      <c r="AX1321">
        <v>0</v>
      </c>
      <c r="AY1321" t="s">
        <v>302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303</v>
      </c>
      <c r="BH1321">
        <v>-1033124.56276</v>
      </c>
      <c r="BI1321">
        <v>1046472.315294</v>
      </c>
      <c r="BJ1321">
        <v>-2483358.1232949998</v>
      </c>
      <c r="BK1321">
        <v>0</v>
      </c>
      <c r="BL1321">
        <v>0</v>
      </c>
      <c r="BM1321">
        <v>0</v>
      </c>
      <c r="BN1321" t="s">
        <v>304</v>
      </c>
      <c r="BO1321">
        <v>0</v>
      </c>
      <c r="BP1321">
        <v>0</v>
      </c>
      <c r="BQ1321">
        <v>0</v>
      </c>
    </row>
    <row r="1322" spans="1:69">
      <c r="A1322">
        <v>1321</v>
      </c>
      <c r="C1322" t="s">
        <v>301</v>
      </c>
      <c r="D1322">
        <v>18.009519999999998</v>
      </c>
      <c r="E1322">
        <v>18.009519999999998</v>
      </c>
      <c r="F1322">
        <v>0</v>
      </c>
      <c r="G1322">
        <v>-1.5999999999999999E-5</v>
      </c>
      <c r="H1322">
        <v>1</v>
      </c>
      <c r="I1322">
        <v>1.2999999999999999E-5</v>
      </c>
      <c r="J1322" t="s">
        <v>222</v>
      </c>
      <c r="K1322">
        <v>7579</v>
      </c>
      <c r="L1322">
        <v>0</v>
      </c>
      <c r="M1322">
        <v>0</v>
      </c>
      <c r="N1322">
        <v>0</v>
      </c>
      <c r="O1322">
        <v>8037.2434999999996</v>
      </c>
      <c r="P1322">
        <v>10714.727699999999</v>
      </c>
      <c r="Q1322">
        <v>6481.9775</v>
      </c>
      <c r="R1322" t="s">
        <v>223</v>
      </c>
      <c r="S1322">
        <v>-136.50259</v>
      </c>
      <c r="T1322">
        <v>129.90034299999999</v>
      </c>
      <c r="U1322">
        <v>-336.86141099999998</v>
      </c>
      <c r="V1322">
        <v>-81.501392999999993</v>
      </c>
      <c r="W1322">
        <v>-31.760607</v>
      </c>
      <c r="X1322">
        <v>-212.064975</v>
      </c>
      <c r="Y1322">
        <v>0</v>
      </c>
      <c r="Z1322">
        <v>0</v>
      </c>
      <c r="AA1322">
        <v>0</v>
      </c>
      <c r="AB1322">
        <v>-0.335511</v>
      </c>
      <c r="AC1322">
        <v>0.120755</v>
      </c>
      <c r="AD1322">
        <v>-0.393764</v>
      </c>
      <c r="AE1322">
        <v>0.92427300000000001</v>
      </c>
      <c r="AF1322">
        <v>1.2054830000000001</v>
      </c>
      <c r="AG1322">
        <v>-0.45351999999999998</v>
      </c>
      <c r="AH1322">
        <v>4.9405999999999999</v>
      </c>
      <c r="AI1322">
        <v>0.22540499999999999</v>
      </c>
      <c r="AJ1322">
        <v>-0.89478199999999997</v>
      </c>
      <c r="AK1322">
        <v>2.7700019999999999</v>
      </c>
      <c r="AL1322">
        <v>-1.179583</v>
      </c>
      <c r="AM1322" t="s">
        <v>221</v>
      </c>
      <c r="AN1322">
        <v>674.87542800000006</v>
      </c>
      <c r="AO1322">
        <v>288.76330999999999</v>
      </c>
      <c r="AP1322">
        <v>340.62457000000001</v>
      </c>
      <c r="AQ1322">
        <v>1.124609</v>
      </c>
      <c r="AR1322">
        <v>93603.243682</v>
      </c>
      <c r="AS1322" t="s">
        <v>224</v>
      </c>
      <c r="AT1322">
        <v>6.0000000000000001E-3</v>
      </c>
      <c r="AU1322">
        <v>0.6</v>
      </c>
      <c r="AV1322">
        <v>0</v>
      </c>
      <c r="AW1322">
        <v>0</v>
      </c>
      <c r="AX1322">
        <v>0</v>
      </c>
      <c r="AY1322" t="s">
        <v>302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303</v>
      </c>
      <c r="BH1322">
        <v>-1025013.404244</v>
      </c>
      <c r="BI1322">
        <v>1084002.3717670001</v>
      </c>
      <c r="BJ1322">
        <v>-2507840.7861799998</v>
      </c>
      <c r="BK1322">
        <v>0</v>
      </c>
      <c r="BL1322">
        <v>0</v>
      </c>
      <c r="BM1322">
        <v>0</v>
      </c>
      <c r="BN1322" t="s">
        <v>304</v>
      </c>
      <c r="BO1322">
        <v>0</v>
      </c>
      <c r="BP1322">
        <v>0</v>
      </c>
      <c r="BQ1322">
        <v>0</v>
      </c>
    </row>
    <row r="1323" spans="1:69">
      <c r="A1323">
        <v>1322</v>
      </c>
      <c r="C1323" t="s">
        <v>301</v>
      </c>
      <c r="D1323">
        <v>18.009519999999998</v>
      </c>
      <c r="E1323">
        <v>18.009519999999998</v>
      </c>
      <c r="F1323">
        <v>0</v>
      </c>
      <c r="G1323">
        <v>-1.5999999999999999E-5</v>
      </c>
      <c r="H1323">
        <v>1</v>
      </c>
      <c r="I1323">
        <v>1.2999999999999999E-5</v>
      </c>
      <c r="J1323" t="s">
        <v>222</v>
      </c>
      <c r="K1323">
        <v>7579</v>
      </c>
      <c r="L1323">
        <v>0</v>
      </c>
      <c r="M1323">
        <v>0</v>
      </c>
      <c r="N1323">
        <v>0</v>
      </c>
      <c r="O1323">
        <v>8037.2434999999996</v>
      </c>
      <c r="P1323">
        <v>10714.727699999999</v>
      </c>
      <c r="Q1323">
        <v>6481.9775</v>
      </c>
      <c r="R1323" t="s">
        <v>223</v>
      </c>
      <c r="S1323">
        <v>-135.35276300000001</v>
      </c>
      <c r="T1323">
        <v>134.792047</v>
      </c>
      <c r="U1323">
        <v>-340.09254399999998</v>
      </c>
      <c r="V1323">
        <v>-80.689920999999998</v>
      </c>
      <c r="W1323">
        <v>-32.348537999999998</v>
      </c>
      <c r="X1323">
        <v>-214.509184</v>
      </c>
      <c r="Y1323">
        <v>0</v>
      </c>
      <c r="Z1323">
        <v>0</v>
      </c>
      <c r="AA1323">
        <v>0</v>
      </c>
      <c r="AB1323">
        <v>-0.33736899999999997</v>
      </c>
      <c r="AC1323">
        <v>0.12130199999999999</v>
      </c>
      <c r="AD1323">
        <v>-0.39240700000000001</v>
      </c>
      <c r="AE1323">
        <v>0.92224899999999999</v>
      </c>
      <c r="AF1323">
        <v>1.2062109999999999</v>
      </c>
      <c r="AG1323">
        <v>-0.455874</v>
      </c>
      <c r="AH1323">
        <v>4.9430820000000004</v>
      </c>
      <c r="AI1323">
        <v>0.21806700000000001</v>
      </c>
      <c r="AJ1323">
        <v>-0.88978199999999996</v>
      </c>
      <c r="AK1323">
        <v>2.7603110000000002</v>
      </c>
      <c r="AL1323">
        <v>-1.1857610000000001</v>
      </c>
      <c r="AM1323" t="s">
        <v>221</v>
      </c>
      <c r="AN1323">
        <v>673.67878900000005</v>
      </c>
      <c r="AO1323">
        <v>288.77108800000002</v>
      </c>
      <c r="AP1323">
        <v>340.62915800000002</v>
      </c>
      <c r="AQ1323">
        <v>1.124738</v>
      </c>
      <c r="AR1323">
        <v>93616.497497000004</v>
      </c>
      <c r="AS1323" t="s">
        <v>224</v>
      </c>
      <c r="AT1323">
        <v>6.0000000000000001E-3</v>
      </c>
      <c r="AU1323">
        <v>0.6</v>
      </c>
      <c r="AV1323">
        <v>0</v>
      </c>
      <c r="AW1323">
        <v>0</v>
      </c>
      <c r="AX1323">
        <v>0</v>
      </c>
      <c r="AY1323" t="s">
        <v>302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303</v>
      </c>
      <c r="BH1323">
        <v>-1016441.955632</v>
      </c>
      <c r="BI1323">
        <v>1122051.113448</v>
      </c>
      <c r="BJ1323">
        <v>-2531868.1854130002</v>
      </c>
      <c r="BK1323">
        <v>0</v>
      </c>
      <c r="BL1323">
        <v>0</v>
      </c>
      <c r="BM1323">
        <v>0</v>
      </c>
      <c r="BN1323" t="s">
        <v>304</v>
      </c>
      <c r="BO1323">
        <v>0</v>
      </c>
      <c r="BP1323">
        <v>0</v>
      </c>
      <c r="BQ1323">
        <v>0</v>
      </c>
    </row>
    <row r="1324" spans="1:69">
      <c r="A1324">
        <v>1323</v>
      </c>
      <c r="C1324" t="s">
        <v>301</v>
      </c>
      <c r="D1324">
        <v>18.009519999999998</v>
      </c>
      <c r="E1324">
        <v>18.009519999999998</v>
      </c>
      <c r="F1324">
        <v>0</v>
      </c>
      <c r="G1324">
        <v>-1.5999999999999999E-5</v>
      </c>
      <c r="H1324">
        <v>1</v>
      </c>
      <c r="I1324">
        <v>1.2999999999999999E-5</v>
      </c>
      <c r="J1324" t="s">
        <v>222</v>
      </c>
      <c r="K1324">
        <v>7579</v>
      </c>
      <c r="L1324">
        <v>0</v>
      </c>
      <c r="M1324">
        <v>0</v>
      </c>
      <c r="N1324">
        <v>0</v>
      </c>
      <c r="O1324">
        <v>8037.2434999999996</v>
      </c>
      <c r="P1324">
        <v>10714.727699999999</v>
      </c>
      <c r="Q1324">
        <v>6481.9775</v>
      </c>
      <c r="R1324" t="s">
        <v>223</v>
      </c>
      <c r="S1324">
        <v>-134.14265</v>
      </c>
      <c r="T1324">
        <v>139.753119</v>
      </c>
      <c r="U1324">
        <v>-343.26291199999997</v>
      </c>
      <c r="V1324">
        <v>-79.850448999999998</v>
      </c>
      <c r="W1324">
        <v>-32.916570999999998</v>
      </c>
      <c r="X1324">
        <v>-216.96387799999999</v>
      </c>
      <c r="Y1324">
        <v>0</v>
      </c>
      <c r="Z1324">
        <v>0</v>
      </c>
      <c r="AA1324">
        <v>0</v>
      </c>
      <c r="AB1324">
        <v>-0.33922099999999999</v>
      </c>
      <c r="AC1324">
        <v>0.121846</v>
      </c>
      <c r="AD1324">
        <v>-0.391042</v>
      </c>
      <c r="AE1324">
        <v>0.92021399999999998</v>
      </c>
      <c r="AF1324">
        <v>1.206942</v>
      </c>
      <c r="AG1324">
        <v>-0.45822000000000002</v>
      </c>
      <c r="AH1324">
        <v>4.9455900000000002</v>
      </c>
      <c r="AI1324">
        <v>0.210728</v>
      </c>
      <c r="AJ1324">
        <v>-0.88478199999999996</v>
      </c>
      <c r="AK1324">
        <v>2.7505899999999999</v>
      </c>
      <c r="AL1324">
        <v>-1.1919459999999999</v>
      </c>
      <c r="AM1324" t="s">
        <v>221</v>
      </c>
      <c r="AN1324">
        <v>672.47484899999995</v>
      </c>
      <c r="AO1324">
        <v>288.77891299999999</v>
      </c>
      <c r="AP1324">
        <v>340.63377300000002</v>
      </c>
      <c r="AQ1324">
        <v>1.124868</v>
      </c>
      <c r="AR1324">
        <v>93629.833723000003</v>
      </c>
      <c r="AS1324" t="s">
        <v>224</v>
      </c>
      <c r="AT1324">
        <v>6.0000000000000001E-3</v>
      </c>
      <c r="AU1324">
        <v>0.6</v>
      </c>
      <c r="AV1324">
        <v>0</v>
      </c>
      <c r="AW1324">
        <v>0</v>
      </c>
      <c r="AX1324">
        <v>0</v>
      </c>
      <c r="AY1324" t="s">
        <v>302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303</v>
      </c>
      <c r="BH1324">
        <v>-1007394.67808</v>
      </c>
      <c r="BI1324">
        <v>1160619.5360580001</v>
      </c>
      <c r="BJ1324">
        <v>-2555385.945812</v>
      </c>
      <c r="BK1324">
        <v>0</v>
      </c>
      <c r="BL1324">
        <v>0</v>
      </c>
      <c r="BM1324">
        <v>0</v>
      </c>
      <c r="BN1324" t="s">
        <v>304</v>
      </c>
      <c r="BO1324">
        <v>0</v>
      </c>
      <c r="BP1324">
        <v>0</v>
      </c>
      <c r="BQ1324">
        <v>0</v>
      </c>
    </row>
    <row r="1325" spans="1:69">
      <c r="A1325">
        <v>1324</v>
      </c>
      <c r="C1325" t="s">
        <v>301</v>
      </c>
      <c r="D1325">
        <v>18.009519999999998</v>
      </c>
      <c r="E1325">
        <v>18.009519999999998</v>
      </c>
      <c r="F1325">
        <v>0</v>
      </c>
      <c r="G1325">
        <v>-1.5999999999999999E-5</v>
      </c>
      <c r="H1325">
        <v>1</v>
      </c>
      <c r="I1325">
        <v>1.2999999999999999E-5</v>
      </c>
      <c r="J1325" t="s">
        <v>222</v>
      </c>
      <c r="K1325">
        <v>7579</v>
      </c>
      <c r="L1325">
        <v>0</v>
      </c>
      <c r="M1325">
        <v>0</v>
      </c>
      <c r="N1325">
        <v>0</v>
      </c>
      <c r="O1325">
        <v>8037.2434999999996</v>
      </c>
      <c r="P1325">
        <v>10714.727699999999</v>
      </c>
      <c r="Q1325">
        <v>6481.9775</v>
      </c>
      <c r="R1325" t="s">
        <v>223</v>
      </c>
      <c r="S1325">
        <v>-132.87065000000001</v>
      </c>
      <c r="T1325">
        <v>144.78391099999999</v>
      </c>
      <c r="U1325">
        <v>-346.36500000000001</v>
      </c>
      <c r="V1325">
        <v>-78.982692999999998</v>
      </c>
      <c r="W1325">
        <v>-33.464052000000002</v>
      </c>
      <c r="X1325">
        <v>-219.42868100000001</v>
      </c>
      <c r="Y1325">
        <v>0</v>
      </c>
      <c r="Z1325">
        <v>0</v>
      </c>
      <c r="AA1325">
        <v>0</v>
      </c>
      <c r="AB1325">
        <v>-0.34106900000000001</v>
      </c>
      <c r="AC1325">
        <v>0.12238599999999999</v>
      </c>
      <c r="AD1325">
        <v>-0.38966800000000001</v>
      </c>
      <c r="AE1325">
        <v>0.91816699999999996</v>
      </c>
      <c r="AF1325">
        <v>1.2076769999999999</v>
      </c>
      <c r="AG1325">
        <v>-0.46055800000000002</v>
      </c>
      <c r="AH1325">
        <v>4.9481219999999997</v>
      </c>
      <c r="AI1325">
        <v>0.20338899999999999</v>
      </c>
      <c r="AJ1325">
        <v>-0.87978100000000004</v>
      </c>
      <c r="AK1325">
        <v>2.7408329999999999</v>
      </c>
      <c r="AL1325">
        <v>-1.1981409999999999</v>
      </c>
      <c r="AM1325" t="s">
        <v>221</v>
      </c>
      <c r="AN1325">
        <v>671.26372500000002</v>
      </c>
      <c r="AO1325">
        <v>288.78678600000001</v>
      </c>
      <c r="AP1325">
        <v>340.63841600000001</v>
      </c>
      <c r="AQ1325">
        <v>1.1249990000000001</v>
      </c>
      <c r="AR1325">
        <v>93643.251086000004</v>
      </c>
      <c r="AS1325" t="s">
        <v>224</v>
      </c>
      <c r="AT1325">
        <v>6.0000000000000001E-3</v>
      </c>
      <c r="AU1325">
        <v>0.6</v>
      </c>
      <c r="AV1325">
        <v>0</v>
      </c>
      <c r="AW1325">
        <v>0</v>
      </c>
      <c r="AX1325">
        <v>0</v>
      </c>
      <c r="AY1325" t="s">
        <v>302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303</v>
      </c>
      <c r="BH1325">
        <v>-997863.94668499997</v>
      </c>
      <c r="BI1325">
        <v>1199704.0071449999</v>
      </c>
      <c r="BJ1325">
        <v>-2578353.1192330001</v>
      </c>
      <c r="BK1325">
        <v>0</v>
      </c>
      <c r="BL1325">
        <v>0</v>
      </c>
      <c r="BM1325">
        <v>0</v>
      </c>
      <c r="BN1325" t="s">
        <v>304</v>
      </c>
      <c r="BO1325">
        <v>0</v>
      </c>
      <c r="BP1325">
        <v>0</v>
      </c>
      <c r="BQ1325">
        <v>0</v>
      </c>
    </row>
    <row r="1326" spans="1:69">
      <c r="A1326">
        <v>1325</v>
      </c>
      <c r="C1326" t="s">
        <v>301</v>
      </c>
      <c r="D1326">
        <v>18.009519999999998</v>
      </c>
      <c r="E1326">
        <v>18.009519999999998</v>
      </c>
      <c r="F1326">
        <v>0</v>
      </c>
      <c r="G1326">
        <v>-1.5999999999999999E-5</v>
      </c>
      <c r="H1326">
        <v>1</v>
      </c>
      <c r="I1326">
        <v>1.2999999999999999E-5</v>
      </c>
      <c r="J1326" t="s">
        <v>222</v>
      </c>
      <c r="K1326">
        <v>7579</v>
      </c>
      <c r="L1326">
        <v>0</v>
      </c>
      <c r="M1326">
        <v>0</v>
      </c>
      <c r="N1326">
        <v>0</v>
      </c>
      <c r="O1326">
        <v>8037.2434999999996</v>
      </c>
      <c r="P1326">
        <v>10714.727699999999</v>
      </c>
      <c r="Q1326">
        <v>6481.9775</v>
      </c>
      <c r="R1326" t="s">
        <v>223</v>
      </c>
      <c r="S1326">
        <v>-131.53538599999999</v>
      </c>
      <c r="T1326">
        <v>149.88374400000001</v>
      </c>
      <c r="U1326">
        <v>-349.39367199999998</v>
      </c>
      <c r="V1326">
        <v>-78.086101999999997</v>
      </c>
      <c r="W1326">
        <v>-33.990560000000002</v>
      </c>
      <c r="X1326">
        <v>-221.90294</v>
      </c>
      <c r="Y1326">
        <v>0</v>
      </c>
      <c r="Z1326">
        <v>0</v>
      </c>
      <c r="AA1326">
        <v>0</v>
      </c>
      <c r="AB1326">
        <v>-0.34291100000000002</v>
      </c>
      <c r="AC1326">
        <v>0.122921</v>
      </c>
      <c r="AD1326">
        <v>-0.38828699999999999</v>
      </c>
      <c r="AE1326">
        <v>0.91610999999999998</v>
      </c>
      <c r="AF1326">
        <v>1.2084140000000001</v>
      </c>
      <c r="AG1326">
        <v>-0.46288800000000002</v>
      </c>
      <c r="AH1326">
        <v>4.9506790000000001</v>
      </c>
      <c r="AI1326">
        <v>0.196051</v>
      </c>
      <c r="AJ1326">
        <v>-0.87478</v>
      </c>
      <c r="AK1326">
        <v>2.7310340000000002</v>
      </c>
      <c r="AL1326">
        <v>-1.204345</v>
      </c>
      <c r="AM1326" t="s">
        <v>221</v>
      </c>
      <c r="AN1326">
        <v>670.04553999999996</v>
      </c>
      <c r="AO1326">
        <v>288.79470400000002</v>
      </c>
      <c r="AP1326">
        <v>340.64308599999998</v>
      </c>
      <c r="AQ1326">
        <v>1.12513</v>
      </c>
      <c r="AR1326">
        <v>93656.748244999995</v>
      </c>
      <c r="AS1326" t="s">
        <v>224</v>
      </c>
      <c r="AT1326">
        <v>6.0000000000000001E-3</v>
      </c>
      <c r="AU1326">
        <v>0.6</v>
      </c>
      <c r="AV1326">
        <v>0</v>
      </c>
      <c r="AW1326">
        <v>0</v>
      </c>
      <c r="AX1326">
        <v>0</v>
      </c>
      <c r="AY1326" t="s">
        <v>302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303</v>
      </c>
      <c r="BH1326">
        <v>-987834.70651399996</v>
      </c>
      <c r="BI1326">
        <v>1239304.2762279999</v>
      </c>
      <c r="BJ1326">
        <v>-2600708.3760850001</v>
      </c>
      <c r="BK1326">
        <v>0</v>
      </c>
      <c r="BL1326">
        <v>0</v>
      </c>
      <c r="BM1326">
        <v>0</v>
      </c>
      <c r="BN1326" t="s">
        <v>304</v>
      </c>
      <c r="BO1326">
        <v>0</v>
      </c>
      <c r="BP1326">
        <v>0</v>
      </c>
      <c r="BQ1326">
        <v>0</v>
      </c>
    </row>
    <row r="1327" spans="1:69">
      <c r="A1327">
        <v>1326</v>
      </c>
      <c r="C1327" t="s">
        <v>301</v>
      </c>
      <c r="D1327">
        <v>18.009519999999998</v>
      </c>
      <c r="E1327">
        <v>18.009519999999998</v>
      </c>
      <c r="F1327">
        <v>0</v>
      </c>
      <c r="G1327">
        <v>-1.5999999999999999E-5</v>
      </c>
      <c r="H1327">
        <v>1</v>
      </c>
      <c r="I1327">
        <v>1.2999999999999999E-5</v>
      </c>
      <c r="J1327" t="s">
        <v>222</v>
      </c>
      <c r="K1327">
        <v>7579</v>
      </c>
      <c r="L1327">
        <v>0</v>
      </c>
      <c r="M1327">
        <v>0</v>
      </c>
      <c r="N1327">
        <v>0</v>
      </c>
      <c r="O1327">
        <v>8037.2434999999996</v>
      </c>
      <c r="P1327">
        <v>10714.727699999999</v>
      </c>
      <c r="Q1327">
        <v>6481.9775</v>
      </c>
      <c r="R1327" t="s">
        <v>223</v>
      </c>
      <c r="S1327">
        <v>-130.13511199999999</v>
      </c>
      <c r="T1327">
        <v>155.05280500000001</v>
      </c>
      <c r="U1327">
        <v>-352.34055000000001</v>
      </c>
      <c r="V1327">
        <v>-77.160274000000001</v>
      </c>
      <c r="W1327">
        <v>-34.495493000000003</v>
      </c>
      <c r="X1327">
        <v>-224.38618099999999</v>
      </c>
      <c r="Y1327">
        <v>0</v>
      </c>
      <c r="Z1327">
        <v>0</v>
      </c>
      <c r="AA1327">
        <v>0</v>
      </c>
      <c r="AB1327">
        <v>-0.344748</v>
      </c>
      <c r="AC1327">
        <v>0.12345299999999999</v>
      </c>
      <c r="AD1327">
        <v>-0.38689800000000002</v>
      </c>
      <c r="AE1327">
        <v>0.91404099999999999</v>
      </c>
      <c r="AF1327">
        <v>1.209155</v>
      </c>
      <c r="AG1327">
        <v>-0.46521000000000001</v>
      </c>
      <c r="AH1327">
        <v>4.9532629999999997</v>
      </c>
      <c r="AI1327">
        <v>0.18871199999999999</v>
      </c>
      <c r="AJ1327">
        <v>-0.86977700000000002</v>
      </c>
      <c r="AK1327">
        <v>2.721184</v>
      </c>
      <c r="AL1327">
        <v>-1.2105600000000001</v>
      </c>
      <c r="AM1327" t="s">
        <v>221</v>
      </c>
      <c r="AN1327">
        <v>668.820426</v>
      </c>
      <c r="AO1327">
        <v>288.80266699999999</v>
      </c>
      <c r="AP1327">
        <v>340.64778200000001</v>
      </c>
      <c r="AQ1327">
        <v>1.125262</v>
      </c>
      <c r="AR1327">
        <v>93670.323787000001</v>
      </c>
      <c r="AS1327" t="s">
        <v>224</v>
      </c>
      <c r="AT1327">
        <v>6.0000000000000001E-3</v>
      </c>
      <c r="AU1327">
        <v>0.6</v>
      </c>
      <c r="AV1327">
        <v>0</v>
      </c>
      <c r="AW1327">
        <v>0</v>
      </c>
      <c r="AX1327">
        <v>0</v>
      </c>
      <c r="AY1327" t="s">
        <v>302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303</v>
      </c>
      <c r="BH1327">
        <v>-977296.66209899995</v>
      </c>
      <c r="BI1327">
        <v>1279416.905818</v>
      </c>
      <c r="BJ1327">
        <v>-2622398.7360450001</v>
      </c>
      <c r="BK1327">
        <v>0</v>
      </c>
      <c r="BL1327">
        <v>0</v>
      </c>
      <c r="BM1327">
        <v>0</v>
      </c>
      <c r="BN1327" t="s">
        <v>304</v>
      </c>
      <c r="BO1327">
        <v>0</v>
      </c>
      <c r="BP1327">
        <v>0</v>
      </c>
      <c r="BQ1327">
        <v>0</v>
      </c>
    </row>
    <row r="1328" spans="1:69">
      <c r="A1328">
        <v>1327</v>
      </c>
      <c r="C1328" t="s">
        <v>301</v>
      </c>
      <c r="D1328">
        <v>18.009519999999998</v>
      </c>
      <c r="E1328">
        <v>18.009519999999998</v>
      </c>
      <c r="F1328">
        <v>0</v>
      </c>
      <c r="G1328">
        <v>-1.5999999999999999E-5</v>
      </c>
      <c r="H1328">
        <v>1</v>
      </c>
      <c r="I1328">
        <v>1.2999999999999999E-5</v>
      </c>
      <c r="J1328" t="s">
        <v>222</v>
      </c>
      <c r="K1328">
        <v>7579</v>
      </c>
      <c r="L1328">
        <v>0</v>
      </c>
      <c r="M1328">
        <v>0</v>
      </c>
      <c r="N1328">
        <v>0</v>
      </c>
      <c r="O1328">
        <v>8037.2434999999996</v>
      </c>
      <c r="P1328">
        <v>10714.727699999999</v>
      </c>
      <c r="Q1328">
        <v>6481.9775</v>
      </c>
      <c r="R1328" t="s">
        <v>223</v>
      </c>
      <c r="S1328">
        <v>-128.66855000000001</v>
      </c>
      <c r="T1328">
        <v>160.29064199999999</v>
      </c>
      <c r="U1328">
        <v>-355.19878499999999</v>
      </c>
      <c r="V1328">
        <v>-76.204744000000005</v>
      </c>
      <c r="W1328">
        <v>-34.978288999999997</v>
      </c>
      <c r="X1328">
        <v>-226.87775099999999</v>
      </c>
      <c r="Y1328">
        <v>0</v>
      </c>
      <c r="Z1328">
        <v>0</v>
      </c>
      <c r="AA1328">
        <v>0</v>
      </c>
      <c r="AB1328">
        <v>-0.34658</v>
      </c>
      <c r="AC1328">
        <v>0.12398099999999999</v>
      </c>
      <c r="AD1328">
        <v>-0.38550000000000001</v>
      </c>
      <c r="AE1328">
        <v>0.91196200000000005</v>
      </c>
      <c r="AF1328">
        <v>1.2098990000000001</v>
      </c>
      <c r="AG1328">
        <v>-0.46752199999999999</v>
      </c>
      <c r="AH1328">
        <v>4.9558730000000004</v>
      </c>
      <c r="AI1328">
        <v>0.18137400000000001</v>
      </c>
      <c r="AJ1328">
        <v>-0.86477300000000001</v>
      </c>
      <c r="AK1328">
        <v>2.7112759999999998</v>
      </c>
      <c r="AL1328">
        <v>-1.216788</v>
      </c>
      <c r="AM1328" t="s">
        <v>221</v>
      </c>
      <c r="AN1328">
        <v>667.58851800000002</v>
      </c>
      <c r="AO1328">
        <v>288.810675</v>
      </c>
      <c r="AP1328">
        <v>340.65250500000002</v>
      </c>
      <c r="AQ1328">
        <v>1.1253949999999999</v>
      </c>
      <c r="AR1328">
        <v>93683.976225999999</v>
      </c>
      <c r="AS1328" t="s">
        <v>224</v>
      </c>
      <c r="AT1328">
        <v>6.0000000000000001E-3</v>
      </c>
      <c r="AU1328">
        <v>0.6</v>
      </c>
      <c r="AV1328">
        <v>0</v>
      </c>
      <c r="AW1328">
        <v>0</v>
      </c>
      <c r="AX1328">
        <v>0</v>
      </c>
      <c r="AY1328" t="s">
        <v>302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303</v>
      </c>
      <c r="BH1328">
        <v>-966237.61359199998</v>
      </c>
      <c r="BI1328">
        <v>1320037.444191</v>
      </c>
      <c r="BJ1328">
        <v>-2643361.5772719998</v>
      </c>
      <c r="BK1328">
        <v>0</v>
      </c>
      <c r="BL1328">
        <v>0</v>
      </c>
      <c r="BM1328">
        <v>0</v>
      </c>
      <c r="BN1328" t="s">
        <v>304</v>
      </c>
      <c r="BO1328">
        <v>0</v>
      </c>
      <c r="BP1328">
        <v>0</v>
      </c>
      <c r="BQ1328">
        <v>0</v>
      </c>
    </row>
    <row r="1329" spans="1:69">
      <c r="A1329">
        <v>1328</v>
      </c>
      <c r="C1329" t="s">
        <v>301</v>
      </c>
      <c r="D1329">
        <v>18.009519999999998</v>
      </c>
      <c r="E1329">
        <v>18.009519999999998</v>
      </c>
      <c r="F1329">
        <v>0</v>
      </c>
      <c r="G1329">
        <v>-1.5999999999999999E-5</v>
      </c>
      <c r="H1329">
        <v>1</v>
      </c>
      <c r="I1329">
        <v>1.2999999999999999E-5</v>
      </c>
      <c r="J1329" t="s">
        <v>222</v>
      </c>
      <c r="K1329">
        <v>7579</v>
      </c>
      <c r="L1329">
        <v>0</v>
      </c>
      <c r="M1329">
        <v>0</v>
      </c>
      <c r="N1329">
        <v>0</v>
      </c>
      <c r="O1329">
        <v>8037.2434999999996</v>
      </c>
      <c r="P1329">
        <v>10714.727699999999</v>
      </c>
      <c r="Q1329">
        <v>6481.9775</v>
      </c>
      <c r="R1329" t="s">
        <v>223</v>
      </c>
      <c r="S1329">
        <v>-127.134288</v>
      </c>
      <c r="T1329">
        <v>165.596711</v>
      </c>
      <c r="U1329">
        <v>-357.96005000000002</v>
      </c>
      <c r="V1329">
        <v>-75.219132999999999</v>
      </c>
      <c r="W1329">
        <v>-35.438431999999999</v>
      </c>
      <c r="X1329">
        <v>-229.37699799999999</v>
      </c>
      <c r="Y1329">
        <v>0</v>
      </c>
      <c r="Z1329">
        <v>0</v>
      </c>
      <c r="AA1329">
        <v>0</v>
      </c>
      <c r="AB1329">
        <v>-0.34840700000000002</v>
      </c>
      <c r="AC1329">
        <v>0.124505</v>
      </c>
      <c r="AD1329">
        <v>-0.38409500000000002</v>
      </c>
      <c r="AE1329">
        <v>0.90987099999999999</v>
      </c>
      <c r="AF1329">
        <v>1.2106460000000001</v>
      </c>
      <c r="AG1329">
        <v>-0.46982699999999999</v>
      </c>
      <c r="AH1329">
        <v>4.9585080000000001</v>
      </c>
      <c r="AI1329">
        <v>0.174037</v>
      </c>
      <c r="AJ1329">
        <v>-0.85976699999999995</v>
      </c>
      <c r="AK1329">
        <v>2.7013020000000001</v>
      </c>
      <c r="AL1329">
        <v>-1.2230289999999999</v>
      </c>
      <c r="AM1329" t="s">
        <v>221</v>
      </c>
      <c r="AN1329">
        <v>666.34996000000001</v>
      </c>
      <c r="AO1329">
        <v>288.81872499999997</v>
      </c>
      <c r="AP1329">
        <v>340.65725300000003</v>
      </c>
      <c r="AQ1329">
        <v>1.1255280000000001</v>
      </c>
      <c r="AR1329">
        <v>93697.704003000006</v>
      </c>
      <c r="AS1329" t="s">
        <v>224</v>
      </c>
      <c r="AT1329">
        <v>6.0000000000000001E-3</v>
      </c>
      <c r="AU1329">
        <v>0.6</v>
      </c>
      <c r="AV1329">
        <v>0</v>
      </c>
      <c r="AW1329">
        <v>0</v>
      </c>
      <c r="AX1329">
        <v>0</v>
      </c>
      <c r="AY1329" t="s">
        <v>302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303</v>
      </c>
      <c r="BH1329">
        <v>-954646.60770499997</v>
      </c>
      <c r="BI1329">
        <v>1361161.491565</v>
      </c>
      <c r="BJ1329">
        <v>-2663530.2935339999</v>
      </c>
      <c r="BK1329">
        <v>0</v>
      </c>
      <c r="BL1329">
        <v>0</v>
      </c>
      <c r="BM1329">
        <v>0</v>
      </c>
      <c r="BN1329" t="s">
        <v>304</v>
      </c>
      <c r="BO1329">
        <v>0</v>
      </c>
      <c r="BP1329">
        <v>0</v>
      </c>
      <c r="BQ1329">
        <v>0</v>
      </c>
    </row>
    <row r="1330" spans="1:69">
      <c r="A1330">
        <v>1329</v>
      </c>
      <c r="C1330" t="s">
        <v>301</v>
      </c>
      <c r="D1330">
        <v>18.009519999999998</v>
      </c>
      <c r="E1330">
        <v>18.009519999999998</v>
      </c>
      <c r="F1330">
        <v>0</v>
      </c>
      <c r="G1330">
        <v>-1.5999999999999999E-5</v>
      </c>
      <c r="H1330">
        <v>1</v>
      </c>
      <c r="I1330">
        <v>1.2999999999999999E-5</v>
      </c>
      <c r="J1330" t="s">
        <v>222</v>
      </c>
      <c r="K1330">
        <v>7579</v>
      </c>
      <c r="L1330">
        <v>0</v>
      </c>
      <c r="M1330">
        <v>0</v>
      </c>
      <c r="N1330">
        <v>0</v>
      </c>
      <c r="O1330">
        <v>8037.2434999999996</v>
      </c>
      <c r="P1330">
        <v>10714.727699999999</v>
      </c>
      <c r="Q1330">
        <v>6481.9775</v>
      </c>
      <c r="R1330" t="s">
        <v>223</v>
      </c>
      <c r="S1330">
        <v>-125.530609</v>
      </c>
      <c r="T1330">
        <v>170.97059200000001</v>
      </c>
      <c r="U1330">
        <v>-360.61560600000001</v>
      </c>
      <c r="V1330">
        <v>-74.202924999999993</v>
      </c>
      <c r="W1330">
        <v>-35.875301999999998</v>
      </c>
      <c r="X1330">
        <v>-231.883184</v>
      </c>
      <c r="Y1330">
        <v>0</v>
      </c>
      <c r="Z1330">
        <v>0</v>
      </c>
      <c r="AA1330">
        <v>0</v>
      </c>
      <c r="AB1330">
        <v>-0.35022799999999998</v>
      </c>
      <c r="AC1330">
        <v>0.125025</v>
      </c>
      <c r="AD1330">
        <v>-0.38268099999999999</v>
      </c>
      <c r="AE1330">
        <v>0.90776999999999997</v>
      </c>
      <c r="AF1330">
        <v>1.2113959999999999</v>
      </c>
      <c r="AG1330">
        <v>-0.47212300000000001</v>
      </c>
      <c r="AH1330">
        <v>4.9611689999999999</v>
      </c>
      <c r="AI1330">
        <v>0.16669999999999999</v>
      </c>
      <c r="AJ1330">
        <v>-0.85475900000000005</v>
      </c>
      <c r="AK1330">
        <v>2.691252</v>
      </c>
      <c r="AL1330">
        <v>-1.229284</v>
      </c>
      <c r="AM1330" t="s">
        <v>221</v>
      </c>
      <c r="AN1330">
        <v>665.10490100000004</v>
      </c>
      <c r="AO1330">
        <v>288.826818</v>
      </c>
      <c r="AP1330">
        <v>340.66202500000003</v>
      </c>
      <c r="AQ1330">
        <v>1.1256630000000001</v>
      </c>
      <c r="AR1330">
        <v>93711.505483999994</v>
      </c>
      <c r="AS1330" t="s">
        <v>224</v>
      </c>
      <c r="AT1330">
        <v>6.0000000000000001E-3</v>
      </c>
      <c r="AU1330">
        <v>0.6</v>
      </c>
      <c r="AV1330">
        <v>0</v>
      </c>
      <c r="AW1330">
        <v>0</v>
      </c>
      <c r="AX1330">
        <v>0</v>
      </c>
      <c r="AY1330" t="s">
        <v>302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303</v>
      </c>
      <c r="BH1330">
        <v>-942511.03635399998</v>
      </c>
      <c r="BI1330">
        <v>1402781.660623</v>
      </c>
      <c r="BJ1330">
        <v>-2682833.0013799998</v>
      </c>
      <c r="BK1330">
        <v>0</v>
      </c>
      <c r="BL1330">
        <v>0</v>
      </c>
      <c r="BM1330">
        <v>0</v>
      </c>
      <c r="BN1330" t="s">
        <v>304</v>
      </c>
      <c r="BO1330">
        <v>0</v>
      </c>
      <c r="BP1330">
        <v>0</v>
      </c>
      <c r="BQ1330">
        <v>0</v>
      </c>
    </row>
    <row r="1331" spans="1:69">
      <c r="A1331">
        <v>1330</v>
      </c>
      <c r="C1331" t="s">
        <v>301</v>
      </c>
      <c r="D1331">
        <v>18.009519999999998</v>
      </c>
      <c r="E1331">
        <v>18.009519999999998</v>
      </c>
      <c r="F1331">
        <v>0</v>
      </c>
      <c r="G1331">
        <v>-1.5999999999999999E-5</v>
      </c>
      <c r="H1331">
        <v>1</v>
      </c>
      <c r="I1331">
        <v>1.2999999999999999E-5</v>
      </c>
      <c r="J1331" t="s">
        <v>222</v>
      </c>
      <c r="K1331">
        <v>7579</v>
      </c>
      <c r="L1331">
        <v>0</v>
      </c>
      <c r="M1331">
        <v>0</v>
      </c>
      <c r="N1331">
        <v>0</v>
      </c>
      <c r="O1331">
        <v>8037.2434999999996</v>
      </c>
      <c r="P1331">
        <v>10714.727699999999</v>
      </c>
      <c r="Q1331">
        <v>6481.9775</v>
      </c>
      <c r="R1331" t="s">
        <v>223</v>
      </c>
      <c r="S1331">
        <v>-123.85629299999999</v>
      </c>
      <c r="T1331">
        <v>176.41124500000001</v>
      </c>
      <c r="U1331">
        <v>-363.15586999999999</v>
      </c>
      <c r="V1331">
        <v>-73.155731000000003</v>
      </c>
      <c r="W1331">
        <v>-36.288379999999997</v>
      </c>
      <c r="X1331">
        <v>-234.39554200000001</v>
      </c>
      <c r="Y1331">
        <v>0</v>
      </c>
      <c r="Z1331">
        <v>0</v>
      </c>
      <c r="AA1331">
        <v>0</v>
      </c>
      <c r="AB1331">
        <v>-0.35204400000000002</v>
      </c>
      <c r="AC1331">
        <v>0.12554000000000001</v>
      </c>
      <c r="AD1331">
        <v>-0.38125999999999999</v>
      </c>
      <c r="AE1331">
        <v>0.90565799999999996</v>
      </c>
      <c r="AF1331">
        <v>1.2121489999999999</v>
      </c>
      <c r="AG1331">
        <v>-0.47441100000000003</v>
      </c>
      <c r="AH1331">
        <v>4.963857</v>
      </c>
      <c r="AI1331">
        <v>0.15936400000000001</v>
      </c>
      <c r="AJ1331">
        <v>-0.84974899999999998</v>
      </c>
      <c r="AK1331">
        <v>2.6811159999999998</v>
      </c>
      <c r="AL1331">
        <v>-1.235555</v>
      </c>
      <c r="AM1331" t="s">
        <v>221</v>
      </c>
      <c r="AN1331">
        <v>663.85349799999995</v>
      </c>
      <c r="AO1331">
        <v>288.83495199999999</v>
      </c>
      <c r="AP1331">
        <v>340.66682200000002</v>
      </c>
      <c r="AQ1331">
        <v>1.1257980000000001</v>
      </c>
      <c r="AR1331">
        <v>93725.378953000007</v>
      </c>
      <c r="AS1331" t="s">
        <v>224</v>
      </c>
      <c r="AT1331">
        <v>6.0000000000000001E-3</v>
      </c>
      <c r="AU1331">
        <v>0.6</v>
      </c>
      <c r="AV1331">
        <v>0</v>
      </c>
      <c r="AW1331">
        <v>0</v>
      </c>
      <c r="AX1331">
        <v>0</v>
      </c>
      <c r="AY1331" t="s">
        <v>302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303</v>
      </c>
      <c r="BH1331">
        <v>-929819.815864</v>
      </c>
      <c r="BI1331">
        <v>1444890.8655340001</v>
      </c>
      <c r="BJ1331">
        <v>-2701191.4557340001</v>
      </c>
      <c r="BK1331">
        <v>0</v>
      </c>
      <c r="BL1331">
        <v>0</v>
      </c>
      <c r="BM1331">
        <v>0</v>
      </c>
      <c r="BN1331" t="s">
        <v>304</v>
      </c>
      <c r="BO1331">
        <v>0</v>
      </c>
      <c r="BP1331">
        <v>0</v>
      </c>
      <c r="BQ1331">
        <v>0</v>
      </c>
    </row>
    <row r="1332" spans="1:69">
      <c r="A1332">
        <v>1331</v>
      </c>
      <c r="C1332" t="s">
        <v>301</v>
      </c>
      <c r="D1332">
        <v>18.009519999999998</v>
      </c>
      <c r="E1332">
        <v>18.009519999999998</v>
      </c>
      <c r="F1332">
        <v>0</v>
      </c>
      <c r="G1332">
        <v>-1.5999999999999999E-5</v>
      </c>
      <c r="H1332">
        <v>1</v>
      </c>
      <c r="I1332">
        <v>1.2999999999999999E-5</v>
      </c>
      <c r="J1332" t="s">
        <v>222</v>
      </c>
      <c r="K1332">
        <v>7579</v>
      </c>
      <c r="L1332">
        <v>0</v>
      </c>
      <c r="M1332">
        <v>0</v>
      </c>
      <c r="N1332">
        <v>0</v>
      </c>
      <c r="O1332">
        <v>8037.2434999999996</v>
      </c>
      <c r="P1332">
        <v>10714.727699999999</v>
      </c>
      <c r="Q1332">
        <v>6481.9775</v>
      </c>
      <c r="R1332" t="s">
        <v>223</v>
      </c>
      <c r="S1332">
        <v>-122.109821</v>
      </c>
      <c r="T1332">
        <v>181.917867</v>
      </c>
      <c r="U1332">
        <v>-365.570561</v>
      </c>
      <c r="V1332">
        <v>-72.077100999999999</v>
      </c>
      <c r="W1332">
        <v>-36.677104</v>
      </c>
      <c r="X1332">
        <v>-236.91322199999999</v>
      </c>
      <c r="Y1332">
        <v>0</v>
      </c>
      <c r="Z1332">
        <v>0</v>
      </c>
      <c r="AA1332">
        <v>0</v>
      </c>
      <c r="AB1332">
        <v>-0.35385499999999998</v>
      </c>
      <c r="AC1332">
        <v>0.126052</v>
      </c>
      <c r="AD1332">
        <v>-0.37983099999999997</v>
      </c>
      <c r="AE1332">
        <v>0.90353499999999998</v>
      </c>
      <c r="AF1332">
        <v>1.212906</v>
      </c>
      <c r="AG1332">
        <v>-0.47669</v>
      </c>
      <c r="AH1332">
        <v>4.9665710000000001</v>
      </c>
      <c r="AI1332">
        <v>0.152029</v>
      </c>
      <c r="AJ1332">
        <v>-0.84473600000000004</v>
      </c>
      <c r="AK1332">
        <v>2.6708829999999999</v>
      </c>
      <c r="AL1332">
        <v>-1.241841</v>
      </c>
      <c r="AM1332" t="s">
        <v>221</v>
      </c>
      <c r="AN1332">
        <v>662.59591599999999</v>
      </c>
      <c r="AO1332">
        <v>288.84312699999998</v>
      </c>
      <c r="AP1332">
        <v>340.67164300000002</v>
      </c>
      <c r="AQ1332">
        <v>1.1259330000000001</v>
      </c>
      <c r="AR1332">
        <v>93739.322616999998</v>
      </c>
      <c r="AS1332" t="s">
        <v>224</v>
      </c>
      <c r="AT1332">
        <v>6.0000000000000001E-3</v>
      </c>
      <c r="AU1332">
        <v>0.6</v>
      </c>
      <c r="AV1332">
        <v>0</v>
      </c>
      <c r="AW1332">
        <v>0</v>
      </c>
      <c r="AX1332">
        <v>0</v>
      </c>
      <c r="AY1332" t="s">
        <v>302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303</v>
      </c>
      <c r="BH1332">
        <v>-916561.15263400006</v>
      </c>
      <c r="BI1332">
        <v>1487479.6136690001</v>
      </c>
      <c r="BJ1332">
        <v>-2718520.6951230001</v>
      </c>
      <c r="BK1332">
        <v>0</v>
      </c>
      <c r="BL1332">
        <v>0</v>
      </c>
      <c r="BM1332">
        <v>0</v>
      </c>
      <c r="BN1332" t="s">
        <v>304</v>
      </c>
      <c r="BO1332">
        <v>0</v>
      </c>
      <c r="BP1332">
        <v>0</v>
      </c>
      <c r="BQ1332">
        <v>0</v>
      </c>
    </row>
    <row r="1333" spans="1:69">
      <c r="A1333">
        <v>1332</v>
      </c>
      <c r="C1333" t="s">
        <v>301</v>
      </c>
      <c r="D1333">
        <v>18.009519999999998</v>
      </c>
      <c r="E1333">
        <v>18.009519999999998</v>
      </c>
      <c r="F1333">
        <v>0</v>
      </c>
      <c r="G1333">
        <v>-1.5999999999999999E-5</v>
      </c>
      <c r="H1333">
        <v>1</v>
      </c>
      <c r="I1333">
        <v>1.2999999999999999E-5</v>
      </c>
      <c r="J1333" t="s">
        <v>222</v>
      </c>
      <c r="K1333">
        <v>7579</v>
      </c>
      <c r="L1333">
        <v>0</v>
      </c>
      <c r="M1333">
        <v>0</v>
      </c>
      <c r="N1333">
        <v>0</v>
      </c>
      <c r="O1333">
        <v>8037.2434999999996</v>
      </c>
      <c r="P1333">
        <v>10714.727699999999</v>
      </c>
      <c r="Q1333">
        <v>6481.9775</v>
      </c>
      <c r="R1333" t="s">
        <v>223</v>
      </c>
      <c r="S1333">
        <v>-120.28948200000001</v>
      </c>
      <c r="T1333">
        <v>187.489204</v>
      </c>
      <c r="U1333">
        <v>-367.84846399999998</v>
      </c>
      <c r="V1333">
        <v>-70.966517999999994</v>
      </c>
      <c r="W1333">
        <v>-37.040934</v>
      </c>
      <c r="X1333">
        <v>-239.435293</v>
      </c>
      <c r="Y1333">
        <v>0</v>
      </c>
      <c r="Z1333">
        <v>0</v>
      </c>
      <c r="AA1333">
        <v>0</v>
      </c>
      <c r="AB1333">
        <v>-0.355661</v>
      </c>
      <c r="AC1333">
        <v>0.12656000000000001</v>
      </c>
      <c r="AD1333">
        <v>-0.37839299999999998</v>
      </c>
      <c r="AE1333">
        <v>0.90140100000000001</v>
      </c>
      <c r="AF1333">
        <v>1.213665</v>
      </c>
      <c r="AG1333">
        <v>-0.47896</v>
      </c>
      <c r="AH1333">
        <v>4.9693129999999996</v>
      </c>
      <c r="AI1333">
        <v>0.14469399999999999</v>
      </c>
      <c r="AJ1333">
        <v>-0.83972000000000002</v>
      </c>
      <c r="AK1333">
        <v>2.6605400000000001</v>
      </c>
      <c r="AL1333">
        <v>-1.2481439999999999</v>
      </c>
      <c r="AM1333" t="s">
        <v>221</v>
      </c>
      <c r="AN1333">
        <v>661.33232599999997</v>
      </c>
      <c r="AO1333">
        <v>288.85133999999999</v>
      </c>
      <c r="AP1333">
        <v>340.67648600000001</v>
      </c>
      <c r="AQ1333">
        <v>1.126069</v>
      </c>
      <c r="AR1333">
        <v>93753.334598999994</v>
      </c>
      <c r="AS1333" t="s">
        <v>224</v>
      </c>
      <c r="AT1333">
        <v>6.0000000000000001E-3</v>
      </c>
      <c r="AU1333">
        <v>0.6</v>
      </c>
      <c r="AV1333">
        <v>0</v>
      </c>
      <c r="AW1333">
        <v>0</v>
      </c>
      <c r="AX1333">
        <v>0</v>
      </c>
      <c r="AY1333" t="s">
        <v>302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303</v>
      </c>
      <c r="BH1333">
        <v>-902721.94604399998</v>
      </c>
      <c r="BI1333">
        <v>1530537.232994</v>
      </c>
      <c r="BJ1333">
        <v>-2734725.946397</v>
      </c>
      <c r="BK1333">
        <v>0</v>
      </c>
      <c r="BL1333">
        <v>0</v>
      </c>
      <c r="BM1333">
        <v>0</v>
      </c>
      <c r="BN1333" t="s">
        <v>304</v>
      </c>
      <c r="BO1333">
        <v>0</v>
      </c>
      <c r="BP1333">
        <v>0</v>
      </c>
      <c r="BQ1333">
        <v>0</v>
      </c>
    </row>
    <row r="1334" spans="1:69">
      <c r="A1334">
        <v>1333</v>
      </c>
      <c r="C1334" t="s">
        <v>301</v>
      </c>
      <c r="D1334">
        <v>18.009519999999998</v>
      </c>
      <c r="E1334">
        <v>18.009519999999998</v>
      </c>
      <c r="F1334">
        <v>0</v>
      </c>
      <c r="G1334">
        <v>-1.5999999999999999E-5</v>
      </c>
      <c r="H1334">
        <v>1</v>
      </c>
      <c r="I1334">
        <v>1.2999999999999999E-5</v>
      </c>
      <c r="J1334" t="s">
        <v>222</v>
      </c>
      <c r="K1334">
        <v>7579</v>
      </c>
      <c r="L1334">
        <v>0</v>
      </c>
      <c r="M1334">
        <v>0</v>
      </c>
      <c r="N1334">
        <v>0</v>
      </c>
      <c r="O1334">
        <v>8037.2434999999996</v>
      </c>
      <c r="P1334">
        <v>10714.727699999999</v>
      </c>
      <c r="Q1334">
        <v>6481.9775</v>
      </c>
      <c r="R1334" t="s">
        <v>223</v>
      </c>
      <c r="S1334">
        <v>-118.393998</v>
      </c>
      <c r="T1334">
        <v>193.12404599999999</v>
      </c>
      <c r="U1334">
        <v>-369.97692999999998</v>
      </c>
      <c r="V1334">
        <v>-69.823598000000004</v>
      </c>
      <c r="W1334">
        <v>-37.379235000000001</v>
      </c>
      <c r="X1334">
        <v>-241.96082000000001</v>
      </c>
      <c r="Y1334">
        <v>0</v>
      </c>
      <c r="Z1334">
        <v>0</v>
      </c>
      <c r="AA1334">
        <v>0</v>
      </c>
      <c r="AB1334">
        <v>-0.35746099999999997</v>
      </c>
      <c r="AC1334">
        <v>0.12706400000000001</v>
      </c>
      <c r="AD1334">
        <v>-0.37694800000000001</v>
      </c>
      <c r="AE1334">
        <v>0.89925600000000006</v>
      </c>
      <c r="AF1334">
        <v>1.2144269999999999</v>
      </c>
      <c r="AG1334">
        <v>-0.48122199999999998</v>
      </c>
      <c r="AH1334">
        <v>4.9720810000000002</v>
      </c>
      <c r="AI1334">
        <v>0.13736100000000001</v>
      </c>
      <c r="AJ1334">
        <v>-0.83470100000000003</v>
      </c>
      <c r="AK1334">
        <v>2.6500759999999999</v>
      </c>
      <c r="AL1334">
        <v>-1.2544649999999999</v>
      </c>
      <c r="AM1334" t="s">
        <v>221</v>
      </c>
      <c r="AN1334">
        <v>660.062906</v>
      </c>
      <c r="AO1334">
        <v>288.85959100000002</v>
      </c>
      <c r="AP1334">
        <v>340.681352</v>
      </c>
      <c r="AQ1334">
        <v>1.126206</v>
      </c>
      <c r="AR1334">
        <v>93767.412937999994</v>
      </c>
      <c r="AS1334" t="s">
        <v>224</v>
      </c>
      <c r="AT1334">
        <v>6.0000000000000001E-3</v>
      </c>
      <c r="AU1334">
        <v>0.6</v>
      </c>
      <c r="AV1334">
        <v>0</v>
      </c>
      <c r="AW1334">
        <v>0</v>
      </c>
      <c r="AX1334">
        <v>0</v>
      </c>
      <c r="AY1334" t="s">
        <v>302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303</v>
      </c>
      <c r="BH1334">
        <v>-888292.50875200005</v>
      </c>
      <c r="BI1334">
        <v>1574048.889225</v>
      </c>
      <c r="BJ1334">
        <v>-2749712.4475309998</v>
      </c>
      <c r="BK1334">
        <v>0</v>
      </c>
      <c r="BL1334">
        <v>0</v>
      </c>
      <c r="BM1334">
        <v>0</v>
      </c>
      <c r="BN1334" t="s">
        <v>304</v>
      </c>
      <c r="BO1334">
        <v>0</v>
      </c>
      <c r="BP1334">
        <v>0</v>
      </c>
      <c r="BQ1334">
        <v>0</v>
      </c>
    </row>
    <row r="1335" spans="1:69">
      <c r="A1335">
        <v>1334</v>
      </c>
      <c r="C1335" t="s">
        <v>301</v>
      </c>
      <c r="D1335">
        <v>18.009519999999998</v>
      </c>
      <c r="E1335">
        <v>18.009519999999998</v>
      </c>
      <c r="F1335">
        <v>0</v>
      </c>
      <c r="G1335">
        <v>-1.5999999999999999E-5</v>
      </c>
      <c r="H1335">
        <v>1</v>
      </c>
      <c r="I1335">
        <v>1.2999999999999999E-5</v>
      </c>
      <c r="J1335" t="s">
        <v>222</v>
      </c>
      <c r="K1335">
        <v>7579</v>
      </c>
      <c r="L1335">
        <v>0</v>
      </c>
      <c r="M1335">
        <v>0</v>
      </c>
      <c r="N1335">
        <v>0</v>
      </c>
      <c r="O1335">
        <v>8037.2434999999996</v>
      </c>
      <c r="P1335">
        <v>10714.727699999999</v>
      </c>
      <c r="Q1335">
        <v>6481.9775</v>
      </c>
      <c r="R1335" t="s">
        <v>223</v>
      </c>
      <c r="S1335">
        <v>-116.421999</v>
      </c>
      <c r="T1335">
        <v>198.82036299999999</v>
      </c>
      <c r="U1335">
        <v>-371.94359900000001</v>
      </c>
      <c r="V1335">
        <v>-68.647864999999996</v>
      </c>
      <c r="W1335">
        <v>-37.691526000000003</v>
      </c>
      <c r="X1335">
        <v>-244.488685</v>
      </c>
      <c r="Y1335">
        <v>0</v>
      </c>
      <c r="Z1335">
        <v>0</v>
      </c>
      <c r="AA1335">
        <v>0</v>
      </c>
      <c r="AB1335">
        <v>-0.35925499999999999</v>
      </c>
      <c r="AC1335">
        <v>0.12756300000000001</v>
      </c>
      <c r="AD1335">
        <v>-0.37549500000000002</v>
      </c>
      <c r="AE1335">
        <v>0.89710000000000001</v>
      </c>
      <c r="AF1335">
        <v>1.215193</v>
      </c>
      <c r="AG1335">
        <v>-0.48347400000000001</v>
      </c>
      <c r="AH1335">
        <v>4.9748770000000002</v>
      </c>
      <c r="AI1335">
        <v>0.13003000000000001</v>
      </c>
      <c r="AJ1335">
        <v>-0.82967800000000003</v>
      </c>
      <c r="AK1335">
        <v>2.6394739999999999</v>
      </c>
      <c r="AL1335">
        <v>-1.2608029999999999</v>
      </c>
      <c r="AM1335" t="s">
        <v>221</v>
      </c>
      <c r="AN1335">
        <v>658.78784499999995</v>
      </c>
      <c r="AO1335">
        <v>288.86787900000002</v>
      </c>
      <c r="AP1335">
        <v>340.68624</v>
      </c>
      <c r="AQ1335">
        <v>1.126344</v>
      </c>
      <c r="AR1335">
        <v>93781.555584000002</v>
      </c>
      <c r="AS1335" t="s">
        <v>224</v>
      </c>
      <c r="AT1335">
        <v>6.0000000000000001E-3</v>
      </c>
      <c r="AU1335">
        <v>0.6</v>
      </c>
      <c r="AV1335">
        <v>0</v>
      </c>
      <c r="AW1335">
        <v>0</v>
      </c>
      <c r="AX1335">
        <v>0</v>
      </c>
      <c r="AY1335" t="s">
        <v>302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303</v>
      </c>
      <c r="BH1335">
        <v>-873260.222373</v>
      </c>
      <c r="BI1335">
        <v>1617999.6109879999</v>
      </c>
      <c r="BJ1335">
        <v>-2763366.8746250002</v>
      </c>
      <c r="BK1335">
        <v>0</v>
      </c>
      <c r="BL1335">
        <v>0</v>
      </c>
      <c r="BM1335">
        <v>0</v>
      </c>
      <c r="BN1335" t="s">
        <v>304</v>
      </c>
      <c r="BO1335">
        <v>0</v>
      </c>
      <c r="BP1335">
        <v>0</v>
      </c>
      <c r="BQ1335">
        <v>0</v>
      </c>
    </row>
    <row r="1336" spans="1:69">
      <c r="A1336">
        <v>1335</v>
      </c>
      <c r="C1336" t="s">
        <v>301</v>
      </c>
      <c r="D1336">
        <v>18.009716000000001</v>
      </c>
      <c r="E1336">
        <v>18.009716000000001</v>
      </c>
      <c r="F1336">
        <v>0</v>
      </c>
      <c r="G1336">
        <v>-1.2E-5</v>
      </c>
      <c r="H1336">
        <v>1</v>
      </c>
      <c r="I1336">
        <v>9.0000000000000002E-6</v>
      </c>
      <c r="J1336" t="s">
        <v>222</v>
      </c>
      <c r="K1336">
        <v>7579</v>
      </c>
      <c r="L1336">
        <v>0</v>
      </c>
      <c r="M1336">
        <v>0</v>
      </c>
      <c r="N1336">
        <v>0</v>
      </c>
      <c r="O1336">
        <v>8037.2434999999996</v>
      </c>
      <c r="P1336">
        <v>10714.727699999999</v>
      </c>
      <c r="Q1336">
        <v>6481.9775</v>
      </c>
      <c r="R1336" t="s">
        <v>223</v>
      </c>
      <c r="S1336">
        <v>-114.372045</v>
      </c>
      <c r="T1336">
        <v>204.576322</v>
      </c>
      <c r="U1336">
        <v>-373.73335600000001</v>
      </c>
      <c r="V1336">
        <v>-67.438910000000007</v>
      </c>
      <c r="W1336">
        <v>-37.977238</v>
      </c>
      <c r="X1336">
        <v>-247.01773700000001</v>
      </c>
      <c r="Y1336">
        <v>0</v>
      </c>
      <c r="Z1336">
        <v>0</v>
      </c>
      <c r="AA1336">
        <v>0</v>
      </c>
      <c r="AB1336">
        <v>-0.36104399999999998</v>
      </c>
      <c r="AC1336">
        <v>0.12805900000000001</v>
      </c>
      <c r="AD1336">
        <v>-0.374033</v>
      </c>
      <c r="AE1336">
        <v>0.89493400000000001</v>
      </c>
      <c r="AF1336">
        <v>1.2159610000000001</v>
      </c>
      <c r="AG1336">
        <v>-0.48571900000000001</v>
      </c>
      <c r="AH1336">
        <v>4.9776999999999996</v>
      </c>
      <c r="AI1336">
        <v>0.1227</v>
      </c>
      <c r="AJ1336">
        <v>-0.82465100000000002</v>
      </c>
      <c r="AK1336">
        <v>2.6287210000000001</v>
      </c>
      <c r="AL1336">
        <v>-1.2671600000000001</v>
      </c>
      <c r="AM1336" t="s">
        <v>221</v>
      </c>
      <c r="AN1336">
        <v>657.50733700000001</v>
      </c>
      <c r="AO1336">
        <v>288.87620199999998</v>
      </c>
      <c r="AP1336">
        <v>340.691148</v>
      </c>
      <c r="AQ1336">
        <v>1.126482</v>
      </c>
      <c r="AR1336">
        <v>93795.760397999999</v>
      </c>
      <c r="AS1336" t="s">
        <v>224</v>
      </c>
      <c r="AT1336">
        <v>6.0000000000000001E-3</v>
      </c>
      <c r="AU1336">
        <v>0.6</v>
      </c>
      <c r="AV1336">
        <v>0</v>
      </c>
      <c r="AW1336">
        <v>0</v>
      </c>
      <c r="AX1336">
        <v>0</v>
      </c>
      <c r="AY1336" t="s">
        <v>302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303</v>
      </c>
      <c r="BH1336">
        <v>-857614.75448300003</v>
      </c>
      <c r="BI1336">
        <v>1662369.8574709999</v>
      </c>
      <c r="BJ1336">
        <v>-2775572.3155800002</v>
      </c>
      <c r="BK1336">
        <v>0</v>
      </c>
      <c r="BL1336">
        <v>0</v>
      </c>
      <c r="BM1336">
        <v>0</v>
      </c>
      <c r="BN1336" t="s">
        <v>304</v>
      </c>
      <c r="BO1336">
        <v>0</v>
      </c>
      <c r="BP1336">
        <v>0</v>
      </c>
      <c r="BQ1336">
        <v>0</v>
      </c>
    </row>
    <row r="1337" spans="1:69">
      <c r="A1337">
        <v>1336</v>
      </c>
      <c r="C1337" t="s">
        <v>301</v>
      </c>
      <c r="D1337">
        <v>18.009716000000001</v>
      </c>
      <c r="E1337">
        <v>18.009716000000001</v>
      </c>
      <c r="F1337">
        <v>0</v>
      </c>
      <c r="G1337">
        <v>-1.2E-5</v>
      </c>
      <c r="H1337">
        <v>1</v>
      </c>
      <c r="I1337">
        <v>9.0000000000000002E-6</v>
      </c>
      <c r="J1337" t="s">
        <v>222</v>
      </c>
      <c r="K1337">
        <v>7579</v>
      </c>
      <c r="L1337">
        <v>0</v>
      </c>
      <c r="M1337">
        <v>0</v>
      </c>
      <c r="N1337">
        <v>0</v>
      </c>
      <c r="O1337">
        <v>8037.2434999999996</v>
      </c>
      <c r="P1337">
        <v>10714.727699999999</v>
      </c>
      <c r="Q1337">
        <v>6481.9775</v>
      </c>
      <c r="R1337" t="s">
        <v>223</v>
      </c>
      <c r="S1337">
        <v>-112.242816</v>
      </c>
      <c r="T1337">
        <v>210.389599</v>
      </c>
      <c r="U1337">
        <v>-375.33086200000002</v>
      </c>
      <c r="V1337">
        <v>-66.196302000000003</v>
      </c>
      <c r="W1337">
        <v>-38.23574</v>
      </c>
      <c r="X1337">
        <v>-249.546773</v>
      </c>
      <c r="Y1337">
        <v>0</v>
      </c>
      <c r="Z1337">
        <v>0</v>
      </c>
      <c r="AA1337">
        <v>0</v>
      </c>
      <c r="AB1337">
        <v>-0.36282799999999998</v>
      </c>
      <c r="AC1337">
        <v>0.12855</v>
      </c>
      <c r="AD1337">
        <v>-0.37256400000000001</v>
      </c>
      <c r="AE1337">
        <v>0.89275700000000002</v>
      </c>
      <c r="AF1337">
        <v>1.2167319999999999</v>
      </c>
      <c r="AG1337">
        <v>-0.487954</v>
      </c>
      <c r="AH1337">
        <v>4.9805510000000002</v>
      </c>
      <c r="AI1337">
        <v>0.115371</v>
      </c>
      <c r="AJ1337">
        <v>-0.81962000000000002</v>
      </c>
      <c r="AK1337">
        <v>2.6177980000000001</v>
      </c>
      <c r="AL1337">
        <v>-1.2735350000000001</v>
      </c>
      <c r="AM1337" t="s">
        <v>221</v>
      </c>
      <c r="AN1337">
        <v>656.22158400000001</v>
      </c>
      <c r="AO1337">
        <v>288.88456000000002</v>
      </c>
      <c r="AP1337">
        <v>340.69607600000001</v>
      </c>
      <c r="AQ1337">
        <v>1.1266210000000001</v>
      </c>
      <c r="AR1337">
        <v>93810.025148999994</v>
      </c>
      <c r="AS1337" t="s">
        <v>224</v>
      </c>
      <c r="AT1337">
        <v>6.0000000000000001E-3</v>
      </c>
      <c r="AU1337">
        <v>0.6</v>
      </c>
      <c r="AV1337">
        <v>0</v>
      </c>
      <c r="AW1337">
        <v>0</v>
      </c>
      <c r="AX1337">
        <v>0</v>
      </c>
      <c r="AY1337" t="s">
        <v>302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303</v>
      </c>
      <c r="BH1337">
        <v>-841346.25795100001</v>
      </c>
      <c r="BI1337">
        <v>1707135.965415</v>
      </c>
      <c r="BJ1337">
        <v>-2786204.6902109999</v>
      </c>
      <c r="BK1337">
        <v>0</v>
      </c>
      <c r="BL1337">
        <v>0</v>
      </c>
      <c r="BM1337">
        <v>0</v>
      </c>
      <c r="BN1337" t="s">
        <v>304</v>
      </c>
      <c r="BO1337">
        <v>0</v>
      </c>
      <c r="BP1337">
        <v>0</v>
      </c>
      <c r="BQ1337">
        <v>0</v>
      </c>
    </row>
    <row r="1338" spans="1:69">
      <c r="A1338">
        <v>1337</v>
      </c>
      <c r="C1338" t="s">
        <v>301</v>
      </c>
      <c r="D1338">
        <v>18.009716000000001</v>
      </c>
      <c r="E1338">
        <v>18.009716000000001</v>
      </c>
      <c r="F1338">
        <v>0</v>
      </c>
      <c r="G1338">
        <v>-1.2E-5</v>
      </c>
      <c r="H1338">
        <v>1</v>
      </c>
      <c r="I1338">
        <v>9.0000000000000002E-6</v>
      </c>
      <c r="J1338" t="s">
        <v>222</v>
      </c>
      <c r="K1338">
        <v>7579</v>
      </c>
      <c r="L1338">
        <v>0</v>
      </c>
      <c r="M1338">
        <v>0</v>
      </c>
      <c r="N1338">
        <v>0</v>
      </c>
      <c r="O1338">
        <v>8037.2434999999996</v>
      </c>
      <c r="P1338">
        <v>10714.727699999999</v>
      </c>
      <c r="Q1338">
        <v>6481.9775</v>
      </c>
      <c r="R1338" t="s">
        <v>223</v>
      </c>
      <c r="S1338">
        <v>-110.033074</v>
      </c>
      <c r="T1338">
        <v>216.25696500000001</v>
      </c>
      <c r="U1338">
        <v>-376.71973500000001</v>
      </c>
      <c r="V1338">
        <v>-64.919549000000004</v>
      </c>
      <c r="W1338">
        <v>-38.466588000000002</v>
      </c>
      <c r="X1338">
        <v>-252.074376</v>
      </c>
      <c r="Y1338">
        <v>0</v>
      </c>
      <c r="Z1338">
        <v>0</v>
      </c>
      <c r="AA1338">
        <v>0</v>
      </c>
      <c r="AB1338">
        <v>-0.36460599999999999</v>
      </c>
      <c r="AC1338">
        <v>0.12903800000000001</v>
      </c>
      <c r="AD1338">
        <v>-0.37108799999999997</v>
      </c>
      <c r="AE1338">
        <v>0.89056999999999997</v>
      </c>
      <c r="AF1338">
        <v>1.2175069999999999</v>
      </c>
      <c r="AG1338">
        <v>-0.49018099999999998</v>
      </c>
      <c r="AH1338">
        <v>4.9834300000000002</v>
      </c>
      <c r="AI1338">
        <v>0.108045</v>
      </c>
      <c r="AJ1338">
        <v>-0.81458399999999997</v>
      </c>
      <c r="AK1338">
        <v>2.6066859999999998</v>
      </c>
      <c r="AL1338">
        <v>-1.27993</v>
      </c>
      <c r="AM1338" t="s">
        <v>221</v>
      </c>
      <c r="AN1338">
        <v>654.93079999999998</v>
      </c>
      <c r="AO1338">
        <v>288.89294999999998</v>
      </c>
      <c r="AP1338">
        <v>340.70102300000002</v>
      </c>
      <c r="AQ1338">
        <v>1.12676</v>
      </c>
      <c r="AR1338">
        <v>93824.347508000006</v>
      </c>
      <c r="AS1338" t="s">
        <v>224</v>
      </c>
      <c r="AT1338">
        <v>6.0000000000000001E-3</v>
      </c>
      <c r="AU1338">
        <v>0.6</v>
      </c>
      <c r="AV1338">
        <v>0</v>
      </c>
      <c r="AW1338">
        <v>0</v>
      </c>
      <c r="AX1338">
        <v>0</v>
      </c>
      <c r="AY1338" t="s">
        <v>302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303</v>
      </c>
      <c r="BH1338">
        <v>-824442.47031500004</v>
      </c>
      <c r="BI1338">
        <v>1752272.8328229999</v>
      </c>
      <c r="BJ1338">
        <v>-2795116.763884</v>
      </c>
      <c r="BK1338">
        <v>0</v>
      </c>
      <c r="BL1338">
        <v>0</v>
      </c>
      <c r="BM1338">
        <v>0</v>
      </c>
      <c r="BN1338" t="s">
        <v>304</v>
      </c>
      <c r="BO1338">
        <v>0</v>
      </c>
      <c r="BP1338">
        <v>0</v>
      </c>
      <c r="BQ1338">
        <v>0</v>
      </c>
    </row>
    <row r="1339" spans="1:69">
      <c r="A1339">
        <v>1338</v>
      </c>
      <c r="C1339" t="s">
        <v>301</v>
      </c>
      <c r="D1339">
        <v>18.009716000000001</v>
      </c>
      <c r="E1339">
        <v>18.009716000000001</v>
      </c>
      <c r="F1339">
        <v>0</v>
      </c>
      <c r="G1339">
        <v>-1.2E-5</v>
      </c>
      <c r="H1339">
        <v>1</v>
      </c>
      <c r="I1339">
        <v>9.0000000000000002E-6</v>
      </c>
      <c r="J1339" t="s">
        <v>222</v>
      </c>
      <c r="K1339">
        <v>7579</v>
      </c>
      <c r="L1339">
        <v>0</v>
      </c>
      <c r="M1339">
        <v>0</v>
      </c>
      <c r="N1339">
        <v>0</v>
      </c>
      <c r="O1339">
        <v>8037.2434999999996</v>
      </c>
      <c r="P1339">
        <v>10714.727699999999</v>
      </c>
      <c r="Q1339">
        <v>6481.9775</v>
      </c>
      <c r="R1339" t="s">
        <v>223</v>
      </c>
      <c r="S1339">
        <v>-107.741423</v>
      </c>
      <c r="T1339">
        <v>222.17518100000001</v>
      </c>
      <c r="U1339">
        <v>-377.88034699999997</v>
      </c>
      <c r="V1339">
        <v>-63.608249000000001</v>
      </c>
      <c r="W1339">
        <v>-38.669237000000003</v>
      </c>
      <c r="X1339">
        <v>-254.59908300000001</v>
      </c>
      <c r="Y1339">
        <v>0</v>
      </c>
      <c r="Z1339">
        <v>0</v>
      </c>
      <c r="AA1339">
        <v>0</v>
      </c>
      <c r="AB1339">
        <v>-0.36637799999999998</v>
      </c>
      <c r="AC1339">
        <v>0.129521</v>
      </c>
      <c r="AD1339">
        <v>-0.36960300000000001</v>
      </c>
      <c r="AE1339">
        <v>0.88837100000000002</v>
      </c>
      <c r="AF1339">
        <v>1.2182839999999999</v>
      </c>
      <c r="AG1339">
        <v>-0.492398</v>
      </c>
      <c r="AH1339">
        <v>4.9863379999999999</v>
      </c>
      <c r="AI1339">
        <v>0.10072</v>
      </c>
      <c r="AJ1339">
        <v>-0.80954400000000004</v>
      </c>
      <c r="AK1339">
        <v>2.595364</v>
      </c>
      <c r="AL1339">
        <v>-1.2863439999999999</v>
      </c>
      <c r="AM1339" t="s">
        <v>221</v>
      </c>
      <c r="AN1339">
        <v>653.63520300000005</v>
      </c>
      <c r="AO1339">
        <v>288.90137099999998</v>
      </c>
      <c r="AP1339">
        <v>340.70598899999999</v>
      </c>
      <c r="AQ1339">
        <v>1.1269</v>
      </c>
      <c r="AR1339">
        <v>93838.725049999994</v>
      </c>
      <c r="AS1339" t="s">
        <v>224</v>
      </c>
      <c r="AT1339">
        <v>6.0000000000000001E-3</v>
      </c>
      <c r="AU1339">
        <v>0.6</v>
      </c>
      <c r="AV1339">
        <v>0</v>
      </c>
      <c r="AW1339">
        <v>0</v>
      </c>
      <c r="AX1339">
        <v>0</v>
      </c>
      <c r="AY1339" t="s">
        <v>302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303</v>
      </c>
      <c r="BH1339">
        <v>-806894.15597900003</v>
      </c>
      <c r="BI1339">
        <v>1797748.69765</v>
      </c>
      <c r="BJ1339">
        <v>-2802156.4599569999</v>
      </c>
      <c r="BK1339">
        <v>0</v>
      </c>
      <c r="BL1339">
        <v>0</v>
      </c>
      <c r="BM1339">
        <v>0</v>
      </c>
      <c r="BN1339" t="s">
        <v>304</v>
      </c>
      <c r="BO1339">
        <v>0</v>
      </c>
      <c r="BP1339">
        <v>0</v>
      </c>
      <c r="BQ1339">
        <v>0</v>
      </c>
    </row>
    <row r="1340" spans="1:69">
      <c r="A1340">
        <v>1339</v>
      </c>
      <c r="C1340" t="s">
        <v>301</v>
      </c>
      <c r="D1340">
        <v>18.009716000000001</v>
      </c>
      <c r="E1340">
        <v>18.009716000000001</v>
      </c>
      <c r="F1340">
        <v>0</v>
      </c>
      <c r="G1340">
        <v>-1.2E-5</v>
      </c>
      <c r="H1340">
        <v>1</v>
      </c>
      <c r="I1340">
        <v>9.0000000000000002E-6</v>
      </c>
      <c r="J1340" t="s">
        <v>222</v>
      </c>
      <c r="K1340">
        <v>7579</v>
      </c>
      <c r="L1340">
        <v>0</v>
      </c>
      <c r="M1340">
        <v>0</v>
      </c>
      <c r="N1340">
        <v>0</v>
      </c>
      <c r="O1340">
        <v>8037.2434999999996</v>
      </c>
      <c r="P1340">
        <v>10714.727699999999</v>
      </c>
      <c r="Q1340">
        <v>6481.9775</v>
      </c>
      <c r="R1340" t="s">
        <v>223</v>
      </c>
      <c r="S1340">
        <v>-105.366778</v>
      </c>
      <c r="T1340">
        <v>228.14031499999999</v>
      </c>
      <c r="U1340">
        <v>-378.792708</v>
      </c>
      <c r="V1340">
        <v>-62.261996000000003</v>
      </c>
      <c r="W1340">
        <v>-38.843124000000003</v>
      </c>
      <c r="X1340">
        <v>-257.119347</v>
      </c>
      <c r="Y1340">
        <v>0</v>
      </c>
      <c r="Z1340">
        <v>0</v>
      </c>
      <c r="AA1340">
        <v>0</v>
      </c>
      <c r="AB1340">
        <v>-0.368145</v>
      </c>
      <c r="AC1340">
        <v>0.13</v>
      </c>
      <c r="AD1340">
        <v>-0.36810999999999999</v>
      </c>
      <c r="AE1340">
        <v>0.88616200000000001</v>
      </c>
      <c r="AF1340">
        <v>1.2190639999999999</v>
      </c>
      <c r="AG1340">
        <v>-0.49460700000000002</v>
      </c>
      <c r="AH1340">
        <v>4.989274</v>
      </c>
      <c r="AI1340">
        <v>9.3396999999999994E-2</v>
      </c>
      <c r="AJ1340">
        <v>-0.80449800000000005</v>
      </c>
      <c r="AK1340">
        <v>2.583809</v>
      </c>
      <c r="AL1340">
        <v>-1.2927759999999999</v>
      </c>
      <c r="AM1340" t="s">
        <v>221</v>
      </c>
      <c r="AN1340">
        <v>652.33502399999998</v>
      </c>
      <c r="AO1340">
        <v>288.90982200000002</v>
      </c>
      <c r="AP1340">
        <v>340.71097200000003</v>
      </c>
      <c r="AQ1340">
        <v>1.12704</v>
      </c>
      <c r="AR1340">
        <v>93853.155247000002</v>
      </c>
      <c r="AS1340" t="s">
        <v>224</v>
      </c>
      <c r="AT1340">
        <v>6.0000000000000001E-3</v>
      </c>
      <c r="AU1340">
        <v>0.6</v>
      </c>
      <c r="AV1340">
        <v>0</v>
      </c>
      <c r="AW1340">
        <v>0</v>
      </c>
      <c r="AX1340">
        <v>0</v>
      </c>
      <c r="AY1340" t="s">
        <v>302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303</v>
      </c>
      <c r="BH1340">
        <v>-788692.81495699997</v>
      </c>
      <c r="BI1340">
        <v>1843526.3835110001</v>
      </c>
      <c r="BJ1340">
        <v>-2807159.562684</v>
      </c>
      <c r="BK1340">
        <v>0</v>
      </c>
      <c r="BL1340">
        <v>0</v>
      </c>
      <c r="BM1340">
        <v>0</v>
      </c>
      <c r="BN1340" t="s">
        <v>304</v>
      </c>
      <c r="BO1340">
        <v>0</v>
      </c>
      <c r="BP1340">
        <v>0</v>
      </c>
      <c r="BQ1340">
        <v>0</v>
      </c>
    </row>
    <row r="1341" spans="1:69">
      <c r="A1341">
        <v>1340</v>
      </c>
      <c r="C1341" t="s">
        <v>301</v>
      </c>
      <c r="D1341">
        <v>18.009716000000001</v>
      </c>
      <c r="E1341">
        <v>18.009716000000001</v>
      </c>
      <c r="F1341">
        <v>0</v>
      </c>
      <c r="G1341">
        <v>-1.2E-5</v>
      </c>
      <c r="H1341">
        <v>1</v>
      </c>
      <c r="I1341">
        <v>9.0000000000000002E-6</v>
      </c>
      <c r="J1341" t="s">
        <v>222</v>
      </c>
      <c r="K1341">
        <v>7579</v>
      </c>
      <c r="L1341">
        <v>0</v>
      </c>
      <c r="M1341">
        <v>0</v>
      </c>
      <c r="N1341">
        <v>0</v>
      </c>
      <c r="O1341">
        <v>8037.2434999999996</v>
      </c>
      <c r="P1341">
        <v>10714.727699999999</v>
      </c>
      <c r="Q1341">
        <v>6481.9775</v>
      </c>
      <c r="R1341" t="s">
        <v>223</v>
      </c>
      <c r="S1341">
        <v>-102.908109</v>
      </c>
      <c r="T1341">
        <v>234.14752300000001</v>
      </c>
      <c r="U1341">
        <v>-379.43514599999997</v>
      </c>
      <c r="V1341">
        <v>-60.880302999999998</v>
      </c>
      <c r="W1341">
        <v>-38.987766999999998</v>
      </c>
      <c r="X1341">
        <v>-259.633399</v>
      </c>
      <c r="Y1341">
        <v>0</v>
      </c>
      <c r="Z1341">
        <v>0</v>
      </c>
      <c r="AA1341">
        <v>0</v>
      </c>
      <c r="AB1341">
        <v>-0.36990600000000001</v>
      </c>
      <c r="AC1341">
        <v>0.13047400000000001</v>
      </c>
      <c r="AD1341">
        <v>-0.36660999999999999</v>
      </c>
      <c r="AE1341">
        <v>0.88394300000000003</v>
      </c>
      <c r="AF1341">
        <v>1.219846</v>
      </c>
      <c r="AG1341">
        <v>-0.496807</v>
      </c>
      <c r="AH1341">
        <v>4.9922380000000004</v>
      </c>
      <c r="AI1341">
        <v>8.6077000000000001E-2</v>
      </c>
      <c r="AJ1341">
        <v>-0.79944700000000002</v>
      </c>
      <c r="AK1341">
        <v>2.5719959999999999</v>
      </c>
      <c r="AL1341">
        <v>-1.299228</v>
      </c>
      <c r="AM1341" t="s">
        <v>221</v>
      </c>
      <c r="AN1341">
        <v>651.03050199999996</v>
      </c>
      <c r="AO1341">
        <v>288.91830199999998</v>
      </c>
      <c r="AP1341">
        <v>340.71597200000002</v>
      </c>
      <c r="AQ1341">
        <v>1.127181</v>
      </c>
      <c r="AR1341">
        <v>93867.635466000007</v>
      </c>
      <c r="AS1341" t="s">
        <v>224</v>
      </c>
      <c r="AT1341">
        <v>6.0000000000000001E-3</v>
      </c>
      <c r="AU1341">
        <v>0.6</v>
      </c>
      <c r="AV1341">
        <v>0</v>
      </c>
      <c r="AW1341">
        <v>0</v>
      </c>
      <c r="AX1341">
        <v>0</v>
      </c>
      <c r="AY1341" t="s">
        <v>302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303</v>
      </c>
      <c r="BH1341">
        <v>-769828.38338000001</v>
      </c>
      <c r="BI1341">
        <v>1889562.8517080001</v>
      </c>
      <c r="BJ1341">
        <v>-2809938.8538540001</v>
      </c>
      <c r="BK1341">
        <v>0</v>
      </c>
      <c r="BL1341">
        <v>0</v>
      </c>
      <c r="BM1341">
        <v>0</v>
      </c>
      <c r="BN1341" t="s">
        <v>304</v>
      </c>
      <c r="BO1341">
        <v>0</v>
      </c>
      <c r="BP1341">
        <v>0</v>
      </c>
      <c r="BQ1341">
        <v>0</v>
      </c>
    </row>
    <row r="1342" spans="1:69">
      <c r="A1342">
        <v>1341</v>
      </c>
      <c r="C1342" t="s">
        <v>301</v>
      </c>
      <c r="D1342">
        <v>18.009716000000001</v>
      </c>
      <c r="E1342">
        <v>18.009716000000001</v>
      </c>
      <c r="F1342">
        <v>0</v>
      </c>
      <c r="G1342">
        <v>-1.2E-5</v>
      </c>
      <c r="H1342">
        <v>1</v>
      </c>
      <c r="I1342">
        <v>9.0000000000000002E-6</v>
      </c>
      <c r="J1342" t="s">
        <v>222</v>
      </c>
      <c r="K1342">
        <v>7579</v>
      </c>
      <c r="L1342">
        <v>0</v>
      </c>
      <c r="M1342">
        <v>0</v>
      </c>
      <c r="N1342">
        <v>0</v>
      </c>
      <c r="O1342">
        <v>8037.2434999999996</v>
      </c>
      <c r="P1342">
        <v>10714.727699999999</v>
      </c>
      <c r="Q1342">
        <v>6481.9775</v>
      </c>
      <c r="R1342" t="s">
        <v>223</v>
      </c>
      <c r="S1342">
        <v>-100.36445399999999</v>
      </c>
      <c r="T1342">
        <v>240.19123099999999</v>
      </c>
      <c r="U1342">
        <v>-379.78285699999998</v>
      </c>
      <c r="V1342">
        <v>-59.462862999999999</v>
      </c>
      <c r="W1342">
        <v>-39.102708999999997</v>
      </c>
      <c r="X1342">
        <v>-262.13939699999997</v>
      </c>
      <c r="Y1342">
        <v>0</v>
      </c>
      <c r="Z1342">
        <v>0</v>
      </c>
      <c r="AA1342">
        <v>0</v>
      </c>
      <c r="AB1342">
        <v>-0.37166100000000002</v>
      </c>
      <c r="AC1342">
        <v>0.13094500000000001</v>
      </c>
      <c r="AD1342">
        <v>-0.36510199999999998</v>
      </c>
      <c r="AE1342">
        <v>0.88171299999999997</v>
      </c>
      <c r="AF1342">
        <v>1.2206319999999999</v>
      </c>
      <c r="AG1342">
        <v>-0.49899700000000002</v>
      </c>
      <c r="AH1342">
        <v>4.9952319999999997</v>
      </c>
      <c r="AI1342">
        <v>7.8758999999999996E-2</v>
      </c>
      <c r="AJ1342">
        <v>-0.79439000000000004</v>
      </c>
      <c r="AK1342">
        <v>2.5598939999999999</v>
      </c>
      <c r="AL1342">
        <v>-1.305698</v>
      </c>
      <c r="AM1342" t="s">
        <v>221</v>
      </c>
      <c r="AN1342">
        <v>649.72188600000004</v>
      </c>
      <c r="AO1342">
        <v>288.92680799999999</v>
      </c>
      <c r="AP1342">
        <v>340.72098799999998</v>
      </c>
      <c r="AQ1342">
        <v>1.1273219999999999</v>
      </c>
      <c r="AR1342">
        <v>93882.162966000004</v>
      </c>
      <c r="AS1342" t="s">
        <v>224</v>
      </c>
      <c r="AT1342">
        <v>6.0000000000000001E-3</v>
      </c>
      <c r="AU1342">
        <v>0.6</v>
      </c>
      <c r="AV1342">
        <v>0</v>
      </c>
      <c r="AW1342">
        <v>0</v>
      </c>
      <c r="AX1342">
        <v>0</v>
      </c>
      <c r="AY1342" t="s">
        <v>302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303</v>
      </c>
      <c r="BH1342">
        <v>-750294.86146499997</v>
      </c>
      <c r="BI1342">
        <v>1935807.425813</v>
      </c>
      <c r="BJ1342">
        <v>-2810296.0371090001</v>
      </c>
      <c r="BK1342">
        <v>0</v>
      </c>
      <c r="BL1342">
        <v>0</v>
      </c>
      <c r="BM1342">
        <v>0</v>
      </c>
      <c r="BN1342" t="s">
        <v>304</v>
      </c>
      <c r="BO1342">
        <v>0</v>
      </c>
      <c r="BP1342">
        <v>0</v>
      </c>
      <c r="BQ1342">
        <v>0</v>
      </c>
    </row>
    <row r="1343" spans="1:69">
      <c r="A1343">
        <v>1342</v>
      </c>
      <c r="C1343" t="s">
        <v>301</v>
      </c>
      <c r="D1343">
        <v>18.009716000000001</v>
      </c>
      <c r="E1343">
        <v>18.009716000000001</v>
      </c>
      <c r="F1343">
        <v>0</v>
      </c>
      <c r="G1343">
        <v>-1.2E-5</v>
      </c>
      <c r="H1343">
        <v>1</v>
      </c>
      <c r="I1343">
        <v>9.0000000000000002E-6</v>
      </c>
      <c r="J1343" t="s">
        <v>222</v>
      </c>
      <c r="K1343">
        <v>7579</v>
      </c>
      <c r="L1343">
        <v>0</v>
      </c>
      <c r="M1343">
        <v>0</v>
      </c>
      <c r="N1343">
        <v>0</v>
      </c>
      <c r="O1343">
        <v>8037.2434999999996</v>
      </c>
      <c r="P1343">
        <v>10714.727699999999</v>
      </c>
      <c r="Q1343">
        <v>6481.9775</v>
      </c>
      <c r="R1343" t="s">
        <v>223</v>
      </c>
      <c r="S1343">
        <v>-97.734928999999994</v>
      </c>
      <c r="T1343">
        <v>246.264995</v>
      </c>
      <c r="U1343">
        <v>-379.80970200000002</v>
      </c>
      <c r="V1343">
        <v>-58.009216000000002</v>
      </c>
      <c r="W1343">
        <v>-39.187446000000001</v>
      </c>
      <c r="X1343">
        <v>-264.63528100000002</v>
      </c>
      <c r="Y1343">
        <v>0</v>
      </c>
      <c r="Z1343">
        <v>0</v>
      </c>
      <c r="AA1343">
        <v>0</v>
      </c>
      <c r="AB1343">
        <v>-0.37341000000000002</v>
      </c>
      <c r="AC1343">
        <v>0.131412</v>
      </c>
      <c r="AD1343">
        <v>-0.36358600000000002</v>
      </c>
      <c r="AE1343">
        <v>0.87947299999999995</v>
      </c>
      <c r="AF1343">
        <v>1.2214210000000001</v>
      </c>
      <c r="AG1343">
        <v>-0.50117900000000004</v>
      </c>
      <c r="AH1343">
        <v>4.9982550000000003</v>
      </c>
      <c r="AI1343">
        <v>7.1443999999999994E-2</v>
      </c>
      <c r="AJ1343">
        <v>-0.78932599999999997</v>
      </c>
      <c r="AK1343">
        <v>2.5474730000000001</v>
      </c>
      <c r="AL1343">
        <v>-1.3121860000000001</v>
      </c>
      <c r="AM1343" t="s">
        <v>221</v>
      </c>
      <c r="AN1343">
        <v>648.40943300000004</v>
      </c>
      <c r="AO1343">
        <v>288.935339</v>
      </c>
      <c r="AP1343">
        <v>340.72601800000001</v>
      </c>
      <c r="AQ1343">
        <v>1.127464</v>
      </c>
      <c r="AR1343">
        <v>93896.734893999994</v>
      </c>
      <c r="AS1343" t="s">
        <v>224</v>
      </c>
      <c r="AT1343">
        <v>6.0000000000000001E-3</v>
      </c>
      <c r="AU1343">
        <v>0.6</v>
      </c>
      <c r="AV1343">
        <v>0</v>
      </c>
      <c r="AW1343">
        <v>0</v>
      </c>
      <c r="AX1343">
        <v>0</v>
      </c>
      <c r="AY1343" t="s">
        <v>302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303</v>
      </c>
      <c r="BH1343">
        <v>-730084.70999600005</v>
      </c>
      <c r="BI1343">
        <v>1982199.5277110001</v>
      </c>
      <c r="BJ1343">
        <v>-2808010.5538889999</v>
      </c>
      <c r="BK1343">
        <v>0</v>
      </c>
      <c r="BL1343">
        <v>0</v>
      </c>
      <c r="BM1343">
        <v>0</v>
      </c>
      <c r="BN1343" t="s">
        <v>304</v>
      </c>
      <c r="BO1343">
        <v>0</v>
      </c>
      <c r="BP1343">
        <v>0</v>
      </c>
      <c r="BQ1343">
        <v>0</v>
      </c>
    </row>
    <row r="1344" spans="1:69">
      <c r="A1344">
        <v>1343</v>
      </c>
      <c r="C1344" t="s">
        <v>301</v>
      </c>
      <c r="D1344">
        <v>18.009716000000001</v>
      </c>
      <c r="E1344">
        <v>18.009716000000001</v>
      </c>
      <c r="F1344">
        <v>0</v>
      </c>
      <c r="G1344">
        <v>-1.2E-5</v>
      </c>
      <c r="H1344">
        <v>1</v>
      </c>
      <c r="I1344">
        <v>9.0000000000000002E-6</v>
      </c>
      <c r="J1344" t="s">
        <v>222</v>
      </c>
      <c r="K1344">
        <v>7579</v>
      </c>
      <c r="L1344">
        <v>0</v>
      </c>
      <c r="M1344">
        <v>0</v>
      </c>
      <c r="N1344">
        <v>0</v>
      </c>
      <c r="O1344">
        <v>8037.2434999999996</v>
      </c>
      <c r="P1344">
        <v>10714.727699999999</v>
      </c>
      <c r="Q1344">
        <v>6481.9775</v>
      </c>
      <c r="R1344" t="s">
        <v>223</v>
      </c>
      <c r="S1344">
        <v>-95.018963999999997</v>
      </c>
      <c r="T1344">
        <v>252.360827</v>
      </c>
      <c r="U1344">
        <v>-379.48648100000003</v>
      </c>
      <c r="V1344">
        <v>-56.518984000000003</v>
      </c>
      <c r="W1344">
        <v>-39.241602999999998</v>
      </c>
      <c r="X1344">
        <v>-267.11885100000001</v>
      </c>
      <c r="Y1344">
        <v>0</v>
      </c>
      <c r="Z1344">
        <v>0</v>
      </c>
      <c r="AA1344">
        <v>0</v>
      </c>
      <c r="AB1344">
        <v>-0.37515399999999999</v>
      </c>
      <c r="AC1344">
        <v>0.13187399999999999</v>
      </c>
      <c r="AD1344">
        <v>-0.36206199999999999</v>
      </c>
      <c r="AE1344">
        <v>0.87722199999999995</v>
      </c>
      <c r="AF1344">
        <v>1.2222120000000001</v>
      </c>
      <c r="AG1344">
        <v>-0.50335099999999999</v>
      </c>
      <c r="AH1344">
        <v>5.0013069999999997</v>
      </c>
      <c r="AI1344">
        <v>6.4130999999999994E-2</v>
      </c>
      <c r="AJ1344">
        <v>-0.78425599999999995</v>
      </c>
      <c r="AK1344">
        <v>2.534697</v>
      </c>
      <c r="AL1344">
        <v>-1.3186899999999999</v>
      </c>
      <c r="AM1344" t="s">
        <v>221</v>
      </c>
      <c r="AN1344">
        <v>647.09341300000006</v>
      </c>
      <c r="AO1344">
        <v>288.943893</v>
      </c>
      <c r="AP1344">
        <v>340.73106100000001</v>
      </c>
      <c r="AQ1344">
        <v>1.1276060000000001</v>
      </c>
      <c r="AR1344">
        <v>93911.348280999999</v>
      </c>
      <c r="AS1344" t="s">
        <v>224</v>
      </c>
      <c r="AT1344">
        <v>6.0000000000000001E-3</v>
      </c>
      <c r="AU1344">
        <v>0.6</v>
      </c>
      <c r="AV1344">
        <v>0</v>
      </c>
      <c r="AW1344">
        <v>0</v>
      </c>
      <c r="AX1344">
        <v>0</v>
      </c>
      <c r="AY1344" t="s">
        <v>302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303</v>
      </c>
      <c r="BH1344">
        <v>-709192.24970100005</v>
      </c>
      <c r="BI1344">
        <v>2028669.7416149999</v>
      </c>
      <c r="BJ1344">
        <v>-2802838.5751189999</v>
      </c>
      <c r="BK1344">
        <v>0</v>
      </c>
      <c r="BL1344">
        <v>0</v>
      </c>
      <c r="BM1344">
        <v>0</v>
      </c>
      <c r="BN1344" t="s">
        <v>304</v>
      </c>
      <c r="BO1344">
        <v>0</v>
      </c>
      <c r="BP1344">
        <v>0</v>
      </c>
      <c r="BQ1344">
        <v>0</v>
      </c>
    </row>
    <row r="1345" spans="1:69">
      <c r="A1345">
        <v>1344</v>
      </c>
      <c r="C1345" t="s">
        <v>301</v>
      </c>
      <c r="D1345">
        <v>18.009716000000001</v>
      </c>
      <c r="E1345">
        <v>18.009716000000001</v>
      </c>
      <c r="F1345">
        <v>0</v>
      </c>
      <c r="G1345">
        <v>-1.2E-5</v>
      </c>
      <c r="H1345">
        <v>1</v>
      </c>
      <c r="I1345">
        <v>9.0000000000000002E-6</v>
      </c>
      <c r="J1345" t="s">
        <v>222</v>
      </c>
      <c r="K1345">
        <v>7579</v>
      </c>
      <c r="L1345">
        <v>0</v>
      </c>
      <c r="M1345">
        <v>0</v>
      </c>
      <c r="N1345">
        <v>0</v>
      </c>
      <c r="O1345">
        <v>8037.2434999999996</v>
      </c>
      <c r="P1345">
        <v>10714.727699999999</v>
      </c>
      <c r="Q1345">
        <v>6481.9775</v>
      </c>
      <c r="R1345" t="s">
        <v>223</v>
      </c>
      <c r="S1345">
        <v>-92.215935000000002</v>
      </c>
      <c r="T1345">
        <v>258.46979099999999</v>
      </c>
      <c r="U1345">
        <v>-378.78098299999999</v>
      </c>
      <c r="V1345">
        <v>-54.991819</v>
      </c>
      <c r="W1345">
        <v>-39.264797000000002</v>
      </c>
      <c r="X1345">
        <v>-269.58770700000002</v>
      </c>
      <c r="Y1345">
        <v>0</v>
      </c>
      <c r="Z1345">
        <v>0</v>
      </c>
      <c r="AA1345">
        <v>0</v>
      </c>
      <c r="AB1345">
        <v>-0.37689099999999998</v>
      </c>
      <c r="AC1345">
        <v>0.13233200000000001</v>
      </c>
      <c r="AD1345">
        <v>-0.36053099999999999</v>
      </c>
      <c r="AE1345">
        <v>0.87495999999999996</v>
      </c>
      <c r="AF1345">
        <v>1.223006</v>
      </c>
      <c r="AG1345">
        <v>-0.50551500000000005</v>
      </c>
      <c r="AH1345">
        <v>5.0043899999999999</v>
      </c>
      <c r="AI1345">
        <v>5.6821000000000003E-2</v>
      </c>
      <c r="AJ1345">
        <v>-0.77917899999999995</v>
      </c>
      <c r="AK1345">
        <v>2.521525</v>
      </c>
      <c r="AL1345">
        <v>-1.32521</v>
      </c>
      <c r="AM1345" t="s">
        <v>221</v>
      </c>
      <c r="AN1345">
        <v>645.77410399999997</v>
      </c>
      <c r="AO1345">
        <v>288.95246800000001</v>
      </c>
      <c r="AP1345">
        <v>340.73611799999998</v>
      </c>
      <c r="AQ1345">
        <v>1.1277489999999999</v>
      </c>
      <c r="AR1345">
        <v>93926.000037000005</v>
      </c>
      <c r="AS1345" t="s">
        <v>224</v>
      </c>
      <c r="AT1345">
        <v>6.0000000000000001E-3</v>
      </c>
      <c r="AU1345">
        <v>0.6</v>
      </c>
      <c r="AV1345">
        <v>0</v>
      </c>
      <c r="AW1345">
        <v>0</v>
      </c>
      <c r="AX1345">
        <v>0</v>
      </c>
      <c r="AY1345" t="s">
        <v>302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303</v>
      </c>
      <c r="BH1345">
        <v>-687613.80674599996</v>
      </c>
      <c r="BI1345">
        <v>2075135.1209160001</v>
      </c>
      <c r="BJ1345">
        <v>-2794514.927133</v>
      </c>
      <c r="BK1345">
        <v>0</v>
      </c>
      <c r="BL1345">
        <v>0</v>
      </c>
      <c r="BM1345">
        <v>0</v>
      </c>
      <c r="BN1345" t="s">
        <v>304</v>
      </c>
      <c r="BO1345">
        <v>0</v>
      </c>
      <c r="BP1345">
        <v>0</v>
      </c>
      <c r="BQ1345">
        <v>0</v>
      </c>
    </row>
    <row r="1346" spans="1:69">
      <c r="A1346">
        <v>1345</v>
      </c>
      <c r="C1346" t="s">
        <v>301</v>
      </c>
      <c r="D1346">
        <v>18.009716000000001</v>
      </c>
      <c r="E1346">
        <v>18.009716000000001</v>
      </c>
      <c r="F1346">
        <v>0</v>
      </c>
      <c r="G1346">
        <v>-1.2E-5</v>
      </c>
      <c r="H1346">
        <v>1</v>
      </c>
      <c r="I1346">
        <v>9.0000000000000002E-6</v>
      </c>
      <c r="J1346" t="s">
        <v>222</v>
      </c>
      <c r="K1346">
        <v>7579</v>
      </c>
      <c r="L1346">
        <v>0</v>
      </c>
      <c r="M1346">
        <v>0</v>
      </c>
      <c r="N1346">
        <v>0</v>
      </c>
      <c r="O1346">
        <v>8037.2434999999996</v>
      </c>
      <c r="P1346">
        <v>10714.727699999999</v>
      </c>
      <c r="Q1346">
        <v>6481.9775</v>
      </c>
      <c r="R1346" t="s">
        <v>223</v>
      </c>
      <c r="S1346">
        <v>-89.325581999999997</v>
      </c>
      <c r="T1346">
        <v>264.58115500000002</v>
      </c>
      <c r="U1346">
        <v>-377.65814799999998</v>
      </c>
      <c r="V1346">
        <v>-53.427387000000003</v>
      </c>
      <c r="W1346">
        <v>-39.256678999999998</v>
      </c>
      <c r="X1346">
        <v>-272.039197</v>
      </c>
      <c r="Y1346">
        <v>0</v>
      </c>
      <c r="Z1346">
        <v>0</v>
      </c>
      <c r="AA1346">
        <v>0</v>
      </c>
      <c r="AB1346">
        <v>-0.37862299999999999</v>
      </c>
      <c r="AC1346">
        <v>0.13278599999999999</v>
      </c>
      <c r="AD1346">
        <v>-0.358991</v>
      </c>
      <c r="AE1346">
        <v>0.87268900000000005</v>
      </c>
      <c r="AF1346">
        <v>1.223803</v>
      </c>
      <c r="AG1346">
        <v>-0.50766900000000004</v>
      </c>
      <c r="AH1346">
        <v>5.0075019999999997</v>
      </c>
      <c r="AI1346">
        <v>4.9515000000000003E-2</v>
      </c>
      <c r="AJ1346">
        <v>-0.77409499999999998</v>
      </c>
      <c r="AK1346">
        <v>2.5079120000000001</v>
      </c>
      <c r="AL1346">
        <v>-1.331745</v>
      </c>
      <c r="AM1346" t="s">
        <v>221</v>
      </c>
      <c r="AN1346">
        <v>644.45179900000005</v>
      </c>
      <c r="AO1346">
        <v>288.96106300000002</v>
      </c>
      <c r="AP1346">
        <v>340.74118499999997</v>
      </c>
      <c r="AQ1346">
        <v>1.127891</v>
      </c>
      <c r="AR1346">
        <v>93940.686950999996</v>
      </c>
      <c r="AS1346" t="s">
        <v>224</v>
      </c>
      <c r="AT1346">
        <v>6.0000000000000001E-3</v>
      </c>
      <c r="AU1346">
        <v>0.6</v>
      </c>
      <c r="AV1346">
        <v>0</v>
      </c>
      <c r="AW1346">
        <v>0</v>
      </c>
      <c r="AX1346">
        <v>0</v>
      </c>
      <c r="AY1346" t="s">
        <v>302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303</v>
      </c>
      <c r="BH1346">
        <v>-665347.37679200002</v>
      </c>
      <c r="BI1346">
        <v>2121497.013704</v>
      </c>
      <c r="BJ1346">
        <v>-2782747.885826</v>
      </c>
      <c r="BK1346">
        <v>0</v>
      </c>
      <c r="BL1346">
        <v>0</v>
      </c>
      <c r="BM1346">
        <v>0</v>
      </c>
      <c r="BN1346" t="s">
        <v>304</v>
      </c>
      <c r="BO1346">
        <v>0</v>
      </c>
      <c r="BP1346">
        <v>0</v>
      </c>
      <c r="BQ1346">
        <v>0</v>
      </c>
    </row>
    <row r="1347" spans="1:69">
      <c r="A1347">
        <v>1346</v>
      </c>
      <c r="C1347" t="s">
        <v>301</v>
      </c>
      <c r="D1347">
        <v>18.009716000000001</v>
      </c>
      <c r="E1347">
        <v>18.009716000000001</v>
      </c>
      <c r="F1347">
        <v>0</v>
      </c>
      <c r="G1347">
        <v>-1.2E-5</v>
      </c>
      <c r="H1347">
        <v>1</v>
      </c>
      <c r="I1347">
        <v>9.0000000000000002E-6</v>
      </c>
      <c r="J1347" t="s">
        <v>222</v>
      </c>
      <c r="K1347">
        <v>7579</v>
      </c>
      <c r="L1347">
        <v>0</v>
      </c>
      <c r="M1347">
        <v>0</v>
      </c>
      <c r="N1347">
        <v>0</v>
      </c>
      <c r="O1347">
        <v>8037.2434999999996</v>
      </c>
      <c r="P1347">
        <v>10714.727699999999</v>
      </c>
      <c r="Q1347">
        <v>6481.9775</v>
      </c>
      <c r="R1347" t="s">
        <v>223</v>
      </c>
      <c r="S1347">
        <v>-86.347818000000004</v>
      </c>
      <c r="T1347">
        <v>270.68202200000002</v>
      </c>
      <c r="U1347">
        <v>-376.07942100000002</v>
      </c>
      <c r="V1347">
        <v>-51.825279000000002</v>
      </c>
      <c r="W1347">
        <v>-39.216996999999999</v>
      </c>
      <c r="X1347">
        <v>-274.470485</v>
      </c>
      <c r="Y1347">
        <v>0</v>
      </c>
      <c r="Z1347">
        <v>0</v>
      </c>
      <c r="AA1347">
        <v>0</v>
      </c>
      <c r="AB1347">
        <v>-0.38034899999999999</v>
      </c>
      <c r="AC1347">
        <v>0.13323499999999999</v>
      </c>
      <c r="AD1347">
        <v>-0.35744500000000001</v>
      </c>
      <c r="AE1347">
        <v>0.87040600000000001</v>
      </c>
      <c r="AF1347">
        <v>1.224602</v>
      </c>
      <c r="AG1347">
        <v>-0.50981299999999996</v>
      </c>
      <c r="AH1347">
        <v>5.0106450000000002</v>
      </c>
      <c r="AI1347">
        <v>4.2212E-2</v>
      </c>
      <c r="AJ1347">
        <v>-0.76900299999999999</v>
      </c>
      <c r="AK1347">
        <v>2.4938069999999999</v>
      </c>
      <c r="AL1347">
        <v>-1.338292</v>
      </c>
      <c r="AM1347" t="s">
        <v>221</v>
      </c>
      <c r="AN1347">
        <v>643.12679800000001</v>
      </c>
      <c r="AO1347">
        <v>288.96967599999999</v>
      </c>
      <c r="AP1347">
        <v>340.746263</v>
      </c>
      <c r="AQ1347">
        <v>1.128034</v>
      </c>
      <c r="AR1347">
        <v>93955.405681999997</v>
      </c>
      <c r="AS1347" t="s">
        <v>224</v>
      </c>
      <c r="AT1347">
        <v>6.0000000000000001E-3</v>
      </c>
      <c r="AU1347">
        <v>0.6</v>
      </c>
      <c r="AV1347">
        <v>0</v>
      </c>
      <c r="AW1347">
        <v>0</v>
      </c>
      <c r="AX1347">
        <v>0</v>
      </c>
      <c r="AY1347" t="s">
        <v>302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303</v>
      </c>
      <c r="BH1347">
        <v>-642391.08177799999</v>
      </c>
      <c r="BI1347">
        <v>2167640.9899019999</v>
      </c>
      <c r="BJ1347">
        <v>-2767211.2485759999</v>
      </c>
      <c r="BK1347">
        <v>0</v>
      </c>
      <c r="BL1347">
        <v>0</v>
      </c>
      <c r="BM1347">
        <v>0</v>
      </c>
      <c r="BN1347" t="s">
        <v>304</v>
      </c>
      <c r="BO1347">
        <v>0</v>
      </c>
      <c r="BP1347">
        <v>0</v>
      </c>
      <c r="BQ1347">
        <v>0</v>
      </c>
    </row>
    <row r="1348" spans="1:69">
      <c r="A1348">
        <v>1347</v>
      </c>
      <c r="C1348" t="s">
        <v>301</v>
      </c>
      <c r="D1348">
        <v>18.009716000000001</v>
      </c>
      <c r="E1348">
        <v>18.009716000000001</v>
      </c>
      <c r="F1348">
        <v>0</v>
      </c>
      <c r="G1348">
        <v>-1.2E-5</v>
      </c>
      <c r="H1348">
        <v>1</v>
      </c>
      <c r="I1348">
        <v>9.0000000000000002E-6</v>
      </c>
      <c r="J1348" t="s">
        <v>222</v>
      </c>
      <c r="K1348">
        <v>7579</v>
      </c>
      <c r="L1348">
        <v>0</v>
      </c>
      <c r="M1348">
        <v>0</v>
      </c>
      <c r="N1348">
        <v>0</v>
      </c>
      <c r="O1348">
        <v>8037.2434999999996</v>
      </c>
      <c r="P1348">
        <v>10714.727699999999</v>
      </c>
      <c r="Q1348">
        <v>6481.9775</v>
      </c>
      <c r="R1348" t="s">
        <v>223</v>
      </c>
      <c r="S1348">
        <v>-83.282848999999999</v>
      </c>
      <c r="T1348">
        <v>276.75757399999998</v>
      </c>
      <c r="U1348">
        <v>-374.00166100000001</v>
      </c>
      <c r="V1348">
        <v>-50.185284000000003</v>
      </c>
      <c r="W1348">
        <v>-39.145536</v>
      </c>
      <c r="X1348">
        <v>-276.87845600000003</v>
      </c>
      <c r="Y1348">
        <v>0</v>
      </c>
      <c r="Z1348">
        <v>0</v>
      </c>
      <c r="AA1348">
        <v>0</v>
      </c>
      <c r="AB1348">
        <v>-0.38206800000000002</v>
      </c>
      <c r="AC1348">
        <v>0.13368099999999999</v>
      </c>
      <c r="AD1348">
        <v>-0.35588999999999998</v>
      </c>
      <c r="AE1348">
        <v>0.86811400000000005</v>
      </c>
      <c r="AF1348">
        <v>1.2254039999999999</v>
      </c>
      <c r="AG1348">
        <v>-0.51194899999999999</v>
      </c>
      <c r="AH1348">
        <v>5.0138189999999998</v>
      </c>
      <c r="AI1348">
        <v>3.4911999999999999E-2</v>
      </c>
      <c r="AJ1348">
        <v>-0.763903</v>
      </c>
      <c r="AK1348">
        <v>2.4791539999999999</v>
      </c>
      <c r="AL1348">
        <v>-1.344848</v>
      </c>
      <c r="AM1348" t="s">
        <v>221</v>
      </c>
      <c r="AN1348">
        <v>641.79941499999995</v>
      </c>
      <c r="AO1348">
        <v>288.97830399999998</v>
      </c>
      <c r="AP1348">
        <v>340.75135</v>
      </c>
      <c r="AQ1348">
        <v>1.1281779999999999</v>
      </c>
      <c r="AR1348">
        <v>93970.152757000003</v>
      </c>
      <c r="AS1348" t="s">
        <v>224</v>
      </c>
      <c r="AT1348">
        <v>6.0000000000000001E-3</v>
      </c>
      <c r="AU1348">
        <v>0.6</v>
      </c>
      <c r="AV1348">
        <v>0</v>
      </c>
      <c r="AW1348">
        <v>0</v>
      </c>
      <c r="AX1348">
        <v>0</v>
      </c>
      <c r="AY1348" t="s">
        <v>302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303</v>
      </c>
      <c r="BH1348">
        <v>-618748.70736200002</v>
      </c>
      <c r="BI1348">
        <v>2213429.2971800002</v>
      </c>
      <c r="BJ1348">
        <v>-2747554.3575340002</v>
      </c>
      <c r="BK1348">
        <v>0</v>
      </c>
      <c r="BL1348">
        <v>0</v>
      </c>
      <c r="BM1348">
        <v>0</v>
      </c>
      <c r="BN1348" t="s">
        <v>304</v>
      </c>
      <c r="BO1348">
        <v>0</v>
      </c>
      <c r="BP1348">
        <v>0</v>
      </c>
      <c r="BQ1348">
        <v>0</v>
      </c>
    </row>
    <row r="1349" spans="1:69">
      <c r="A1349">
        <v>1348</v>
      </c>
      <c r="C1349" t="s">
        <v>301</v>
      </c>
      <c r="D1349">
        <v>18.009716000000001</v>
      </c>
      <c r="E1349">
        <v>18.009716000000001</v>
      </c>
      <c r="F1349">
        <v>0</v>
      </c>
      <c r="G1349">
        <v>-1.2E-5</v>
      </c>
      <c r="H1349">
        <v>1</v>
      </c>
      <c r="I1349">
        <v>9.0000000000000002E-6</v>
      </c>
      <c r="J1349" t="s">
        <v>222</v>
      </c>
      <c r="K1349">
        <v>7579</v>
      </c>
      <c r="L1349">
        <v>0</v>
      </c>
      <c r="M1349">
        <v>0</v>
      </c>
      <c r="N1349">
        <v>0</v>
      </c>
      <c r="O1349">
        <v>8037.2434999999996</v>
      </c>
      <c r="P1349">
        <v>10714.727699999999</v>
      </c>
      <c r="Q1349">
        <v>6481.9775</v>
      </c>
      <c r="R1349" t="s">
        <v>223</v>
      </c>
      <c r="S1349">
        <v>-80.131366</v>
      </c>
      <c r="T1349">
        <v>282.78986300000003</v>
      </c>
      <c r="U1349">
        <v>-371.378579</v>
      </c>
      <c r="V1349">
        <v>-48.507078999999997</v>
      </c>
      <c r="W1349">
        <v>-39.042205000000003</v>
      </c>
      <c r="X1349">
        <v>-279.25974200000002</v>
      </c>
      <c r="Y1349">
        <v>0</v>
      </c>
      <c r="Z1349">
        <v>0</v>
      </c>
      <c r="AA1349">
        <v>0</v>
      </c>
      <c r="AB1349">
        <v>-0.38378200000000001</v>
      </c>
      <c r="AC1349">
        <v>0.13412199999999999</v>
      </c>
      <c r="AD1349">
        <v>-0.35432799999999998</v>
      </c>
      <c r="AE1349">
        <v>0.865811</v>
      </c>
      <c r="AF1349">
        <v>1.2262090000000001</v>
      </c>
      <c r="AG1349">
        <v>-0.51407400000000003</v>
      </c>
      <c r="AH1349">
        <v>5.0170240000000002</v>
      </c>
      <c r="AI1349">
        <v>2.7616000000000002E-2</v>
      </c>
      <c r="AJ1349">
        <v>-0.75879399999999997</v>
      </c>
      <c r="AK1349">
        <v>2.4638849999999999</v>
      </c>
      <c r="AL1349">
        <v>-1.3514120000000001</v>
      </c>
      <c r="AM1349" t="s">
        <v>221</v>
      </c>
      <c r="AN1349">
        <v>640.46997499999998</v>
      </c>
      <c r="AO1349">
        <v>288.98694499999999</v>
      </c>
      <c r="AP1349">
        <v>340.75644499999999</v>
      </c>
      <c r="AQ1349">
        <v>1.1283209999999999</v>
      </c>
      <c r="AR1349">
        <v>93984.924566999995</v>
      </c>
      <c r="AS1349" t="s">
        <v>224</v>
      </c>
      <c r="AT1349">
        <v>6.0000000000000001E-3</v>
      </c>
      <c r="AU1349">
        <v>0.6</v>
      </c>
      <c r="AV1349">
        <v>0</v>
      </c>
      <c r="AW1349">
        <v>0</v>
      </c>
      <c r="AX1349">
        <v>0</v>
      </c>
      <c r="AY1349" t="s">
        <v>302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303</v>
      </c>
      <c r="BH1349">
        <v>-594424.228886</v>
      </c>
      <c r="BI1349">
        <v>2258700.397142</v>
      </c>
      <c r="BJ1349">
        <v>-2723383.5394279999</v>
      </c>
      <c r="BK1349">
        <v>0</v>
      </c>
      <c r="BL1349">
        <v>0</v>
      </c>
      <c r="BM1349">
        <v>0</v>
      </c>
      <c r="BN1349" t="s">
        <v>304</v>
      </c>
      <c r="BO1349">
        <v>0</v>
      </c>
      <c r="BP1349">
        <v>0</v>
      </c>
      <c r="BQ1349">
        <v>0</v>
      </c>
    </row>
    <row r="1350" spans="1:69">
      <c r="A1350">
        <v>1349</v>
      </c>
      <c r="C1350" t="s">
        <v>301</v>
      </c>
      <c r="D1350">
        <v>18.009716000000001</v>
      </c>
      <c r="E1350">
        <v>18.009716000000001</v>
      </c>
      <c r="F1350">
        <v>0</v>
      </c>
      <c r="G1350">
        <v>-1.2E-5</v>
      </c>
      <c r="H1350">
        <v>1</v>
      </c>
      <c r="I1350">
        <v>9.0000000000000002E-6</v>
      </c>
      <c r="J1350" t="s">
        <v>222</v>
      </c>
      <c r="K1350">
        <v>7579</v>
      </c>
      <c r="L1350">
        <v>0</v>
      </c>
      <c r="M1350">
        <v>0</v>
      </c>
      <c r="N1350">
        <v>0</v>
      </c>
      <c r="O1350">
        <v>8037.2434999999996</v>
      </c>
      <c r="P1350">
        <v>10714.727699999999</v>
      </c>
      <c r="Q1350">
        <v>6481.9775</v>
      </c>
      <c r="R1350" t="s">
        <v>223</v>
      </c>
      <c r="S1350">
        <v>-76.894316000000003</v>
      </c>
      <c r="T1350">
        <v>288.75779299999999</v>
      </c>
      <c r="U1350">
        <v>-368.15807899999999</v>
      </c>
      <c r="V1350">
        <v>-46.790457000000004</v>
      </c>
      <c r="W1350">
        <v>-38.906989000000003</v>
      </c>
      <c r="X1350">
        <v>-281.61057699999998</v>
      </c>
      <c r="Y1350">
        <v>0</v>
      </c>
      <c r="Z1350">
        <v>0</v>
      </c>
      <c r="AA1350">
        <v>0</v>
      </c>
      <c r="AB1350">
        <v>-0.38549</v>
      </c>
      <c r="AC1350">
        <v>0.13455900000000001</v>
      </c>
      <c r="AD1350">
        <v>-0.35275800000000002</v>
      </c>
      <c r="AE1350">
        <v>0.86349900000000002</v>
      </c>
      <c r="AF1350">
        <v>1.2270160000000001</v>
      </c>
      <c r="AG1350">
        <v>-0.51619099999999996</v>
      </c>
      <c r="AH1350">
        <v>5.0202600000000004</v>
      </c>
      <c r="AI1350">
        <v>2.0323999999999998E-2</v>
      </c>
      <c r="AJ1350">
        <v>-0.75367700000000004</v>
      </c>
      <c r="AK1350">
        <v>2.4479280000000001</v>
      </c>
      <c r="AL1350">
        <v>-1.357979</v>
      </c>
      <c r="AM1350" t="s">
        <v>221</v>
      </c>
      <c r="AN1350">
        <v>639.13881800000001</v>
      </c>
      <c r="AO1350">
        <v>288.99559799999997</v>
      </c>
      <c r="AP1350">
        <v>340.76154600000001</v>
      </c>
      <c r="AQ1350">
        <v>1.1284650000000001</v>
      </c>
      <c r="AR1350">
        <v>93999.717363000003</v>
      </c>
      <c r="AS1350" t="s">
        <v>224</v>
      </c>
      <c r="AT1350">
        <v>6.0000000000000001E-3</v>
      </c>
      <c r="AU1350">
        <v>0.6</v>
      </c>
      <c r="AV1350">
        <v>0</v>
      </c>
      <c r="AW1350">
        <v>0</v>
      </c>
      <c r="AX1350">
        <v>0</v>
      </c>
      <c r="AY1350" t="s">
        <v>302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303</v>
      </c>
      <c r="BH1350">
        <v>-569426.38957200001</v>
      </c>
      <c r="BI1350">
        <v>2303259.6450419999</v>
      </c>
      <c r="BJ1350">
        <v>-2694268.5846500001</v>
      </c>
      <c r="BK1350">
        <v>0</v>
      </c>
      <c r="BL1350">
        <v>0</v>
      </c>
      <c r="BM1350">
        <v>0</v>
      </c>
      <c r="BN1350" t="s">
        <v>304</v>
      </c>
      <c r="BO1350">
        <v>0</v>
      </c>
      <c r="BP1350">
        <v>0</v>
      </c>
      <c r="BQ1350">
        <v>0</v>
      </c>
    </row>
    <row r="1351" spans="1:69">
      <c r="A1351">
        <v>1350</v>
      </c>
      <c r="C1351" t="s">
        <v>301</v>
      </c>
      <c r="D1351">
        <v>18.009716000000001</v>
      </c>
      <c r="E1351">
        <v>18.009716000000001</v>
      </c>
      <c r="F1351">
        <v>0</v>
      </c>
      <c r="G1351">
        <v>-1.2E-5</v>
      </c>
      <c r="H1351">
        <v>1</v>
      </c>
      <c r="I1351">
        <v>9.0000000000000002E-6</v>
      </c>
      <c r="J1351" t="s">
        <v>222</v>
      </c>
      <c r="K1351">
        <v>7579</v>
      </c>
      <c r="L1351">
        <v>0</v>
      </c>
      <c r="M1351">
        <v>0</v>
      </c>
      <c r="N1351">
        <v>0</v>
      </c>
      <c r="O1351">
        <v>8037.2434999999996</v>
      </c>
      <c r="P1351">
        <v>10714.727699999999</v>
      </c>
      <c r="Q1351">
        <v>6481.9775</v>
      </c>
      <c r="R1351" t="s">
        <v>223</v>
      </c>
      <c r="S1351">
        <v>-73.572997000000001</v>
      </c>
      <c r="T1351">
        <v>294.635896</v>
      </c>
      <c r="U1351">
        <v>-364.28331100000003</v>
      </c>
      <c r="V1351">
        <v>-45.035153000000001</v>
      </c>
      <c r="W1351">
        <v>-38.740091999999997</v>
      </c>
      <c r="X1351">
        <v>-283.92692799999998</v>
      </c>
      <c r="Y1351">
        <v>0</v>
      </c>
      <c r="Z1351">
        <v>0</v>
      </c>
      <c r="AA1351">
        <v>0</v>
      </c>
      <c r="AB1351">
        <v>-0.38719100000000001</v>
      </c>
      <c r="AC1351">
        <v>0.134991</v>
      </c>
      <c r="AD1351">
        <v>-0.35118100000000002</v>
      </c>
      <c r="AE1351">
        <v>0.86117500000000002</v>
      </c>
      <c r="AF1351">
        <v>1.2278260000000001</v>
      </c>
      <c r="AG1351">
        <v>-0.51829800000000004</v>
      </c>
      <c r="AH1351">
        <v>5.0235279999999998</v>
      </c>
      <c r="AI1351">
        <v>1.3036000000000001E-2</v>
      </c>
      <c r="AJ1351">
        <v>-0.74855000000000005</v>
      </c>
      <c r="AK1351">
        <v>2.4311959999999999</v>
      </c>
      <c r="AL1351">
        <v>-1.3645449999999999</v>
      </c>
      <c r="AM1351" t="s">
        <v>221</v>
      </c>
      <c r="AN1351">
        <v>637.80629399999998</v>
      </c>
      <c r="AO1351">
        <v>289.00425899999999</v>
      </c>
      <c r="AP1351">
        <v>340.76665200000002</v>
      </c>
      <c r="AQ1351">
        <v>1.128609</v>
      </c>
      <c r="AR1351">
        <v>94014.527251000007</v>
      </c>
      <c r="AS1351" t="s">
        <v>224</v>
      </c>
      <c r="AT1351">
        <v>6.0000000000000001E-3</v>
      </c>
      <c r="AU1351">
        <v>0.6</v>
      </c>
      <c r="AV1351">
        <v>0</v>
      </c>
      <c r="AW1351">
        <v>0</v>
      </c>
      <c r="AX1351">
        <v>0</v>
      </c>
      <c r="AY1351" t="s">
        <v>302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303</v>
      </c>
      <c r="BH1351">
        <v>-543765.91313300002</v>
      </c>
      <c r="BI1351">
        <v>2346877.560515</v>
      </c>
      <c r="BJ1351">
        <v>-2659727.904877</v>
      </c>
      <c r="BK1351">
        <v>0</v>
      </c>
      <c r="BL1351">
        <v>0</v>
      </c>
      <c r="BM1351">
        <v>0</v>
      </c>
      <c r="BN1351" t="s">
        <v>304</v>
      </c>
      <c r="BO1351">
        <v>0</v>
      </c>
      <c r="BP1351">
        <v>0</v>
      </c>
      <c r="BQ1351">
        <v>0</v>
      </c>
    </row>
    <row r="1352" spans="1:69">
      <c r="A1352">
        <v>1351</v>
      </c>
      <c r="C1352" t="s">
        <v>301</v>
      </c>
      <c r="D1352">
        <v>18.009716000000001</v>
      </c>
      <c r="E1352">
        <v>18.009716000000001</v>
      </c>
      <c r="F1352">
        <v>0</v>
      </c>
      <c r="G1352">
        <v>-1.2E-5</v>
      </c>
      <c r="H1352">
        <v>1</v>
      </c>
      <c r="I1352">
        <v>9.0000000000000002E-6</v>
      </c>
      <c r="J1352" t="s">
        <v>222</v>
      </c>
      <c r="K1352">
        <v>7579</v>
      </c>
      <c r="L1352">
        <v>0</v>
      </c>
      <c r="M1352">
        <v>0</v>
      </c>
      <c r="N1352">
        <v>0</v>
      </c>
      <c r="O1352">
        <v>8037.2434999999996</v>
      </c>
      <c r="P1352">
        <v>10714.727699999999</v>
      </c>
      <c r="Q1352">
        <v>6481.9775</v>
      </c>
      <c r="R1352" t="s">
        <v>223</v>
      </c>
      <c r="S1352">
        <v>-70.169583000000003</v>
      </c>
      <c r="T1352">
        <v>300.39441599999998</v>
      </c>
      <c r="U1352">
        <v>-359.69051400000001</v>
      </c>
      <c r="V1352">
        <v>-43.241132</v>
      </c>
      <c r="W1352">
        <v>-38.541649999999997</v>
      </c>
      <c r="X1352">
        <v>-286.20440600000001</v>
      </c>
      <c r="Y1352">
        <v>0</v>
      </c>
      <c r="Z1352">
        <v>0</v>
      </c>
      <c r="AA1352">
        <v>0</v>
      </c>
      <c r="AB1352">
        <v>-0.38888600000000001</v>
      </c>
      <c r="AC1352">
        <v>0.13541900000000001</v>
      </c>
      <c r="AD1352">
        <v>-0.34959600000000002</v>
      </c>
      <c r="AE1352">
        <v>0.85884199999999999</v>
      </c>
      <c r="AF1352">
        <v>1.228639</v>
      </c>
      <c r="AG1352">
        <v>-0.52039599999999997</v>
      </c>
      <c r="AH1352">
        <v>5.0268280000000001</v>
      </c>
      <c r="AI1352">
        <v>5.7520000000000002E-3</v>
      </c>
      <c r="AJ1352">
        <v>-0.74341400000000002</v>
      </c>
      <c r="AK1352">
        <v>2.4135939999999998</v>
      </c>
      <c r="AL1352">
        <v>-1.371105</v>
      </c>
      <c r="AM1352" t="s">
        <v>221</v>
      </c>
      <c r="AN1352">
        <v>636.47276699999998</v>
      </c>
      <c r="AO1352">
        <v>289.01292699999999</v>
      </c>
      <c r="AP1352">
        <v>340.77176200000002</v>
      </c>
      <c r="AQ1352">
        <v>1.1287529999999999</v>
      </c>
      <c r="AR1352">
        <v>94029.350187999997</v>
      </c>
      <c r="AS1352" t="s">
        <v>224</v>
      </c>
      <c r="AT1352">
        <v>6.0000000000000001E-3</v>
      </c>
      <c r="AU1352">
        <v>0.6</v>
      </c>
      <c r="AV1352">
        <v>0</v>
      </c>
      <c r="AW1352">
        <v>0</v>
      </c>
      <c r="AX1352">
        <v>0</v>
      </c>
      <c r="AY1352" t="s">
        <v>302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303</v>
      </c>
      <c r="BH1352">
        <v>-517462.87181300001</v>
      </c>
      <c r="BI1352">
        <v>2389276.2355999998</v>
      </c>
      <c r="BJ1352">
        <v>-2619254.826382</v>
      </c>
      <c r="BK1352">
        <v>0</v>
      </c>
      <c r="BL1352">
        <v>0</v>
      </c>
      <c r="BM1352">
        <v>0</v>
      </c>
      <c r="BN1352" t="s">
        <v>304</v>
      </c>
      <c r="BO1352">
        <v>0</v>
      </c>
      <c r="BP1352">
        <v>0</v>
      </c>
      <c r="BQ1352">
        <v>0</v>
      </c>
    </row>
    <row r="1353" spans="1:69">
      <c r="A1353">
        <v>1352</v>
      </c>
      <c r="C1353" t="s">
        <v>301</v>
      </c>
      <c r="D1353">
        <v>18.009875999999998</v>
      </c>
      <c r="E1353">
        <v>18.009875999999998</v>
      </c>
      <c r="F1353">
        <v>0</v>
      </c>
      <c r="G1353">
        <v>-5.0000000000000004E-6</v>
      </c>
      <c r="H1353">
        <v>1</v>
      </c>
      <c r="I1353">
        <v>3.0000000000000001E-6</v>
      </c>
      <c r="J1353" t="s">
        <v>222</v>
      </c>
      <c r="K1353">
        <v>7579</v>
      </c>
      <c r="L1353">
        <v>0</v>
      </c>
      <c r="M1353">
        <v>0</v>
      </c>
      <c r="N1353">
        <v>0</v>
      </c>
      <c r="O1353">
        <v>8037.2434999999996</v>
      </c>
      <c r="P1353">
        <v>10714.727699999999</v>
      </c>
      <c r="Q1353">
        <v>6481.9775</v>
      </c>
      <c r="R1353" t="s">
        <v>223</v>
      </c>
      <c r="S1353">
        <v>-66.686667</v>
      </c>
      <c r="T1353">
        <v>305.99672099999998</v>
      </c>
      <c r="U1353">
        <v>-354.31290999999999</v>
      </c>
      <c r="V1353">
        <v>-41.408146000000002</v>
      </c>
      <c r="W1353">
        <v>-38.312320999999997</v>
      </c>
      <c r="X1353">
        <v>-288.43807099999998</v>
      </c>
      <c r="Y1353">
        <v>0</v>
      </c>
      <c r="Z1353">
        <v>0</v>
      </c>
      <c r="AA1353">
        <v>0</v>
      </c>
      <c r="AB1353">
        <v>-0.39057500000000001</v>
      </c>
      <c r="AC1353">
        <v>0.13584299999999999</v>
      </c>
      <c r="AD1353">
        <v>-0.34800300000000001</v>
      </c>
      <c r="AE1353">
        <v>0.85649900000000001</v>
      </c>
      <c r="AF1353">
        <v>1.229454</v>
      </c>
      <c r="AG1353">
        <v>-0.52248399999999995</v>
      </c>
      <c r="AH1353">
        <v>5.0301600000000004</v>
      </c>
      <c r="AI1353">
        <v>-1.5269999999999999E-3</v>
      </c>
      <c r="AJ1353">
        <v>-0.73826800000000004</v>
      </c>
      <c r="AK1353">
        <v>2.3950079999999998</v>
      </c>
      <c r="AL1353">
        <v>-1.3776520000000001</v>
      </c>
      <c r="AM1353" t="s">
        <v>221</v>
      </c>
      <c r="AN1353">
        <v>635.13861499999996</v>
      </c>
      <c r="AO1353">
        <v>289.02159899999998</v>
      </c>
      <c r="AP1353">
        <v>340.77687500000002</v>
      </c>
      <c r="AQ1353">
        <v>1.128897</v>
      </c>
      <c r="AR1353">
        <v>94044.181979999994</v>
      </c>
      <c r="AS1353" t="s">
        <v>224</v>
      </c>
      <c r="AT1353">
        <v>6.0000000000000001E-3</v>
      </c>
      <c r="AU1353">
        <v>0.6</v>
      </c>
      <c r="AV1353">
        <v>0</v>
      </c>
      <c r="AW1353">
        <v>0</v>
      </c>
      <c r="AX1353">
        <v>0</v>
      </c>
      <c r="AY1353" t="s">
        <v>302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303</v>
      </c>
      <c r="BH1353">
        <v>-490536.15428199997</v>
      </c>
      <c r="BI1353">
        <v>2430124.8640089999</v>
      </c>
      <c r="BJ1353">
        <v>-2572257.6309389998</v>
      </c>
      <c r="BK1353">
        <v>0</v>
      </c>
      <c r="BL1353">
        <v>0</v>
      </c>
      <c r="BM1353">
        <v>0</v>
      </c>
      <c r="BN1353" t="s">
        <v>304</v>
      </c>
      <c r="BO1353">
        <v>0</v>
      </c>
      <c r="BP1353">
        <v>0</v>
      </c>
      <c r="BQ1353">
        <v>0</v>
      </c>
    </row>
    <row r="1354" spans="1:69">
      <c r="A1354">
        <v>1353</v>
      </c>
      <c r="C1354" t="s">
        <v>301</v>
      </c>
      <c r="D1354">
        <v>18.009875999999998</v>
      </c>
      <c r="E1354">
        <v>18.009875999999998</v>
      </c>
      <c r="F1354">
        <v>0</v>
      </c>
      <c r="G1354">
        <v>-5.0000000000000004E-6</v>
      </c>
      <c r="H1354">
        <v>1</v>
      </c>
      <c r="I1354">
        <v>3.0000000000000001E-6</v>
      </c>
      <c r="J1354" t="s">
        <v>222</v>
      </c>
      <c r="K1354">
        <v>7579</v>
      </c>
      <c r="L1354">
        <v>0</v>
      </c>
      <c r="M1354">
        <v>0</v>
      </c>
      <c r="N1354">
        <v>0</v>
      </c>
      <c r="O1354">
        <v>8037.2434999999996</v>
      </c>
      <c r="P1354">
        <v>10714.727699999999</v>
      </c>
      <c r="Q1354">
        <v>6481.9775</v>
      </c>
      <c r="R1354" t="s">
        <v>223</v>
      </c>
      <c r="S1354">
        <v>-63.127344999999998</v>
      </c>
      <c r="T1354">
        <v>311.39961799999998</v>
      </c>
      <c r="U1354">
        <v>-348.07186999999999</v>
      </c>
      <c r="V1354">
        <v>-39.536154000000003</v>
      </c>
      <c r="W1354">
        <v>-38.052773999999999</v>
      </c>
      <c r="X1354">
        <v>-290.62256600000001</v>
      </c>
      <c r="Y1354">
        <v>0</v>
      </c>
      <c r="Z1354">
        <v>0</v>
      </c>
      <c r="AA1354">
        <v>0</v>
      </c>
      <c r="AB1354">
        <v>-0.392258</v>
      </c>
      <c r="AC1354">
        <v>0.136263</v>
      </c>
      <c r="AD1354">
        <v>-0.34640300000000002</v>
      </c>
      <c r="AE1354">
        <v>0.85414500000000004</v>
      </c>
      <c r="AF1354">
        <v>1.2302709999999999</v>
      </c>
      <c r="AG1354">
        <v>-0.52456199999999997</v>
      </c>
      <c r="AH1354">
        <v>5.033525</v>
      </c>
      <c r="AI1354">
        <v>-8.8020000000000008E-3</v>
      </c>
      <c r="AJ1354">
        <v>-0.73311199999999999</v>
      </c>
      <c r="AK1354">
        <v>2.375311</v>
      </c>
      <c r="AL1354">
        <v>-1.384179</v>
      </c>
      <c r="AM1354" t="s">
        <v>221</v>
      </c>
      <c r="AN1354">
        <v>633.80422799999997</v>
      </c>
      <c r="AO1354">
        <v>289.03027300000002</v>
      </c>
      <c r="AP1354">
        <v>340.78198800000001</v>
      </c>
      <c r="AQ1354">
        <v>1.1290420000000001</v>
      </c>
      <c r="AR1354">
        <v>94059.018280999997</v>
      </c>
      <c r="AS1354" t="s">
        <v>224</v>
      </c>
      <c r="AT1354">
        <v>6.0000000000000001E-3</v>
      </c>
      <c r="AU1354">
        <v>0.6</v>
      </c>
      <c r="AV1354">
        <v>0</v>
      </c>
      <c r="AW1354">
        <v>0</v>
      </c>
      <c r="AX1354">
        <v>0</v>
      </c>
      <c r="AY1354" t="s">
        <v>302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303</v>
      </c>
      <c r="BH1354">
        <v>-463015.48861599999</v>
      </c>
      <c r="BI1354">
        <v>2469022.4181670002</v>
      </c>
      <c r="BJ1354">
        <v>-2518112.3527970002</v>
      </c>
      <c r="BK1354">
        <v>0</v>
      </c>
      <c r="BL1354">
        <v>0</v>
      </c>
      <c r="BM1354">
        <v>0</v>
      </c>
      <c r="BN1354" t="s">
        <v>304</v>
      </c>
      <c r="BO1354">
        <v>0</v>
      </c>
      <c r="BP1354">
        <v>0</v>
      </c>
      <c r="BQ1354">
        <v>0</v>
      </c>
    </row>
    <row r="1355" spans="1:69">
      <c r="A1355">
        <v>1354</v>
      </c>
      <c r="C1355" t="s">
        <v>301</v>
      </c>
      <c r="D1355">
        <v>18.009875999999998</v>
      </c>
      <c r="E1355">
        <v>18.009875999999998</v>
      </c>
      <c r="F1355">
        <v>0</v>
      </c>
      <c r="G1355">
        <v>-5.0000000000000004E-6</v>
      </c>
      <c r="H1355">
        <v>1</v>
      </c>
      <c r="I1355">
        <v>3.0000000000000001E-6</v>
      </c>
      <c r="J1355" t="s">
        <v>222</v>
      </c>
      <c r="K1355">
        <v>7579</v>
      </c>
      <c r="L1355">
        <v>0</v>
      </c>
      <c r="M1355">
        <v>0</v>
      </c>
      <c r="N1355">
        <v>0</v>
      </c>
      <c r="O1355">
        <v>8037.2434999999996</v>
      </c>
      <c r="P1355">
        <v>10714.727699999999</v>
      </c>
      <c r="Q1355">
        <v>6481.9775</v>
      </c>
      <c r="R1355" t="s">
        <v>223</v>
      </c>
      <c r="S1355">
        <v>-59.496372999999998</v>
      </c>
      <c r="T1355">
        <v>316.55076200000002</v>
      </c>
      <c r="U1355">
        <v>-340.88499300000001</v>
      </c>
      <c r="V1355">
        <v>-37.625312999999998</v>
      </c>
      <c r="W1355">
        <v>-37.763922999999998</v>
      </c>
      <c r="X1355">
        <v>-292.75225699999999</v>
      </c>
      <c r="Y1355">
        <v>0</v>
      </c>
      <c r="Z1355">
        <v>0</v>
      </c>
      <c r="AA1355">
        <v>0</v>
      </c>
      <c r="AB1355">
        <v>-0.39393400000000001</v>
      </c>
      <c r="AC1355">
        <v>0.13667799999999999</v>
      </c>
      <c r="AD1355">
        <v>-0.34479500000000002</v>
      </c>
      <c r="AE1355">
        <v>0.85178100000000001</v>
      </c>
      <c r="AF1355">
        <v>1.2310909999999999</v>
      </c>
      <c r="AG1355">
        <v>-0.52663099999999996</v>
      </c>
      <c r="AH1355">
        <v>5.0369229999999998</v>
      </c>
      <c r="AI1355">
        <v>-1.6070999999999998E-2</v>
      </c>
      <c r="AJ1355">
        <v>-0.72794499999999995</v>
      </c>
      <c r="AK1355">
        <v>2.3543560000000001</v>
      </c>
      <c r="AL1355">
        <v>-1.390676</v>
      </c>
      <c r="AM1355" t="s">
        <v>221</v>
      </c>
      <c r="AN1355">
        <v>632.47001299999999</v>
      </c>
      <c r="AO1355">
        <v>289.03894500000001</v>
      </c>
      <c r="AP1355">
        <v>340.78710100000001</v>
      </c>
      <c r="AQ1355">
        <v>1.129186</v>
      </c>
      <c r="AR1355">
        <v>94073.854586999994</v>
      </c>
      <c r="AS1355" t="s">
        <v>224</v>
      </c>
      <c r="AT1355">
        <v>6.0000000000000001E-3</v>
      </c>
      <c r="AU1355">
        <v>0.6</v>
      </c>
      <c r="AV1355">
        <v>0</v>
      </c>
      <c r="AW1355">
        <v>0</v>
      </c>
      <c r="AX1355">
        <v>0</v>
      </c>
      <c r="AY1355" t="s">
        <v>302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303</v>
      </c>
      <c r="BH1355">
        <v>-434941.458606</v>
      </c>
      <c r="BI1355">
        <v>2505488.995441</v>
      </c>
      <c r="BJ1355">
        <v>-2456155.8122040001</v>
      </c>
      <c r="BK1355">
        <v>0</v>
      </c>
      <c r="BL1355">
        <v>0</v>
      </c>
      <c r="BM1355">
        <v>0</v>
      </c>
      <c r="BN1355" t="s">
        <v>304</v>
      </c>
      <c r="BO1355">
        <v>0</v>
      </c>
      <c r="BP1355">
        <v>0</v>
      </c>
      <c r="BQ1355">
        <v>0</v>
      </c>
    </row>
    <row r="1356" spans="1:69">
      <c r="A1356">
        <v>1355</v>
      </c>
      <c r="C1356" t="s">
        <v>301</v>
      </c>
      <c r="D1356">
        <v>18.009875999999998</v>
      </c>
      <c r="E1356">
        <v>18.009875999999998</v>
      </c>
      <c r="F1356">
        <v>0</v>
      </c>
      <c r="G1356">
        <v>-5.0000000000000004E-6</v>
      </c>
      <c r="H1356">
        <v>1</v>
      </c>
      <c r="I1356">
        <v>3.0000000000000001E-6</v>
      </c>
      <c r="J1356" t="s">
        <v>222</v>
      </c>
      <c r="K1356">
        <v>7579</v>
      </c>
      <c r="L1356">
        <v>0</v>
      </c>
      <c r="M1356">
        <v>0</v>
      </c>
      <c r="N1356">
        <v>0</v>
      </c>
      <c r="O1356">
        <v>8037.2434999999996</v>
      </c>
      <c r="P1356">
        <v>10714.727699999999</v>
      </c>
      <c r="Q1356">
        <v>6481.9775</v>
      </c>
      <c r="R1356" t="s">
        <v>223</v>
      </c>
      <c r="S1356">
        <v>-55.798855000000003</v>
      </c>
      <c r="T1356">
        <v>321.38696599999997</v>
      </c>
      <c r="U1356">
        <v>-332.66476</v>
      </c>
      <c r="V1356">
        <v>-35.675496000000003</v>
      </c>
      <c r="W1356">
        <v>-37.447251999999999</v>
      </c>
      <c r="X1356">
        <v>-294.82059500000003</v>
      </c>
      <c r="Y1356">
        <v>0</v>
      </c>
      <c r="Z1356">
        <v>0</v>
      </c>
      <c r="AA1356">
        <v>0</v>
      </c>
      <c r="AB1356">
        <v>-0.39560400000000001</v>
      </c>
      <c r="AC1356">
        <v>0.13708899999999999</v>
      </c>
      <c r="AD1356">
        <v>-0.34317999999999999</v>
      </c>
      <c r="AE1356">
        <v>0.84940800000000005</v>
      </c>
      <c r="AF1356">
        <v>1.231914</v>
      </c>
      <c r="AG1356">
        <v>-0.52868999999999999</v>
      </c>
      <c r="AH1356">
        <v>5.0403549999999999</v>
      </c>
      <c r="AI1356">
        <v>-2.3335999999999999E-2</v>
      </c>
      <c r="AJ1356">
        <v>-0.72276700000000005</v>
      </c>
      <c r="AK1356">
        <v>2.331969</v>
      </c>
      <c r="AL1356">
        <v>-1.397132</v>
      </c>
      <c r="AM1356" t="s">
        <v>221</v>
      </c>
      <c r="AN1356">
        <v>631.13638800000001</v>
      </c>
      <c r="AO1356">
        <v>289.04761300000001</v>
      </c>
      <c r="AP1356">
        <v>340.79221100000001</v>
      </c>
      <c r="AQ1356">
        <v>1.1293299999999999</v>
      </c>
      <c r="AR1356">
        <v>94088.686243000004</v>
      </c>
      <c r="AS1356" t="s">
        <v>224</v>
      </c>
      <c r="AT1356">
        <v>6.0000000000000001E-3</v>
      </c>
      <c r="AU1356">
        <v>0.6</v>
      </c>
      <c r="AV1356">
        <v>0</v>
      </c>
      <c r="AW1356">
        <v>0</v>
      </c>
      <c r="AX1356">
        <v>0</v>
      </c>
      <c r="AY1356" t="s">
        <v>302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303</v>
      </c>
      <c r="BH1356">
        <v>-406356.45337900001</v>
      </c>
      <c r="BI1356">
        <v>2538939.7885360001</v>
      </c>
      <c r="BJ1356">
        <v>-2385632.2096970002</v>
      </c>
      <c r="BK1356">
        <v>0</v>
      </c>
      <c r="BL1356">
        <v>0</v>
      </c>
      <c r="BM1356">
        <v>0</v>
      </c>
      <c r="BN1356" t="s">
        <v>304</v>
      </c>
      <c r="BO1356">
        <v>0</v>
      </c>
      <c r="BP1356">
        <v>0</v>
      </c>
      <c r="BQ1356">
        <v>0</v>
      </c>
    </row>
    <row r="1357" spans="1:69">
      <c r="A1357">
        <v>1356</v>
      </c>
      <c r="C1357" t="s">
        <v>301</v>
      </c>
      <c r="D1357">
        <v>18.009875999999998</v>
      </c>
      <c r="E1357">
        <v>18.009875999999998</v>
      </c>
      <c r="F1357">
        <v>0</v>
      </c>
      <c r="G1357">
        <v>-5.0000000000000004E-6</v>
      </c>
      <c r="H1357">
        <v>1</v>
      </c>
      <c r="I1357">
        <v>3.0000000000000001E-6</v>
      </c>
      <c r="J1357" t="s">
        <v>222</v>
      </c>
      <c r="K1357">
        <v>7579</v>
      </c>
      <c r="L1357">
        <v>0</v>
      </c>
      <c r="M1357">
        <v>0</v>
      </c>
      <c r="N1357">
        <v>0</v>
      </c>
      <c r="O1357">
        <v>8037.2434999999996</v>
      </c>
      <c r="P1357">
        <v>10714.727699999999</v>
      </c>
      <c r="Q1357">
        <v>6481.9775</v>
      </c>
      <c r="R1357" t="s">
        <v>223</v>
      </c>
      <c r="S1357">
        <v>-52.041590999999997</v>
      </c>
      <c r="T1357">
        <v>325.83167099999997</v>
      </c>
      <c r="U1357">
        <v>-323.31074599999999</v>
      </c>
      <c r="V1357">
        <v>-33.687064999999997</v>
      </c>
      <c r="W1357">
        <v>-37.104453999999997</v>
      </c>
      <c r="X1357">
        <v>-296.82070900000002</v>
      </c>
      <c r="Y1357">
        <v>0</v>
      </c>
      <c r="Z1357">
        <v>0</v>
      </c>
      <c r="AA1357">
        <v>0</v>
      </c>
      <c r="AB1357">
        <v>-0.39726800000000001</v>
      </c>
      <c r="AC1357">
        <v>0.13749600000000001</v>
      </c>
      <c r="AD1357">
        <v>-0.341557</v>
      </c>
      <c r="AE1357">
        <v>0.847024</v>
      </c>
      <c r="AF1357">
        <v>1.232739</v>
      </c>
      <c r="AG1357">
        <v>-0.53073899999999996</v>
      </c>
      <c r="AH1357">
        <v>5.0438200000000002</v>
      </c>
      <c r="AI1357">
        <v>-3.0595000000000001E-2</v>
      </c>
      <c r="AJ1357">
        <v>-0.71757700000000002</v>
      </c>
      <c r="AK1357">
        <v>2.3079580000000002</v>
      </c>
      <c r="AL1357">
        <v>-1.4035329999999999</v>
      </c>
      <c r="AM1357" t="s">
        <v>221</v>
      </c>
      <c r="AN1357">
        <v>629.80378299999995</v>
      </c>
      <c r="AO1357">
        <v>289.05627500000003</v>
      </c>
      <c r="AP1357">
        <v>340.79731700000002</v>
      </c>
      <c r="AQ1357">
        <v>1.1294740000000001</v>
      </c>
      <c r="AR1357">
        <v>94103.508442000006</v>
      </c>
      <c r="AS1357" t="s">
        <v>224</v>
      </c>
      <c r="AT1357">
        <v>6.0000000000000001E-3</v>
      </c>
      <c r="AU1357">
        <v>0.6</v>
      </c>
      <c r="AV1357">
        <v>0</v>
      </c>
      <c r="AW1357">
        <v>0</v>
      </c>
      <c r="AX1357">
        <v>0</v>
      </c>
      <c r="AY1357" t="s">
        <v>302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303</v>
      </c>
      <c r="BH1357">
        <v>-377323.000398</v>
      </c>
      <c r="BI1357">
        <v>2568670.3247150001</v>
      </c>
      <c r="BJ1357">
        <v>-2305782.4243259998</v>
      </c>
      <c r="BK1357">
        <v>0</v>
      </c>
      <c r="BL1357">
        <v>0</v>
      </c>
      <c r="BM1357">
        <v>0</v>
      </c>
      <c r="BN1357" t="s">
        <v>304</v>
      </c>
      <c r="BO1357">
        <v>0</v>
      </c>
      <c r="BP1357">
        <v>0</v>
      </c>
      <c r="BQ1357">
        <v>0</v>
      </c>
    </row>
    <row r="1358" spans="1:69">
      <c r="A1358">
        <v>1357</v>
      </c>
      <c r="C1358" t="s">
        <v>301</v>
      </c>
      <c r="D1358">
        <v>18.009875999999998</v>
      </c>
      <c r="E1358">
        <v>18.009875999999998</v>
      </c>
      <c r="F1358">
        <v>0</v>
      </c>
      <c r="G1358">
        <v>-5.0000000000000004E-6</v>
      </c>
      <c r="H1358">
        <v>1</v>
      </c>
      <c r="I1358">
        <v>3.0000000000000001E-6</v>
      </c>
      <c r="J1358" t="s">
        <v>222</v>
      </c>
      <c r="K1358">
        <v>7579</v>
      </c>
      <c r="L1358">
        <v>0</v>
      </c>
      <c r="M1358">
        <v>0</v>
      </c>
      <c r="N1358">
        <v>0</v>
      </c>
      <c r="O1358">
        <v>8037.2434999999996</v>
      </c>
      <c r="P1358">
        <v>10714.727699999999</v>
      </c>
      <c r="Q1358">
        <v>6481.9775</v>
      </c>
      <c r="R1358" t="s">
        <v>223</v>
      </c>
      <c r="S1358">
        <v>-48.232771</v>
      </c>
      <c r="T1358">
        <v>329.79236300000002</v>
      </c>
      <c r="U1358">
        <v>-312.72266400000001</v>
      </c>
      <c r="V1358">
        <v>-31.660160000000001</v>
      </c>
      <c r="W1358">
        <v>-36.737887000000001</v>
      </c>
      <c r="X1358">
        <v>-298.74498999999997</v>
      </c>
      <c r="Y1358">
        <v>0</v>
      </c>
      <c r="Z1358">
        <v>0</v>
      </c>
      <c r="AA1358">
        <v>0</v>
      </c>
      <c r="AB1358">
        <v>-0.39892499999999997</v>
      </c>
      <c r="AC1358">
        <v>0.13789799999999999</v>
      </c>
      <c r="AD1358">
        <v>-0.33992800000000001</v>
      </c>
      <c r="AE1358">
        <v>0.84463100000000002</v>
      </c>
      <c r="AF1358">
        <v>1.2335659999999999</v>
      </c>
      <c r="AG1358">
        <v>-0.532779</v>
      </c>
      <c r="AH1358">
        <v>5.0473189999999999</v>
      </c>
      <c r="AI1358">
        <v>-3.7849000000000001E-2</v>
      </c>
      <c r="AJ1358">
        <v>-0.71237499999999998</v>
      </c>
      <c r="AK1358">
        <v>2.2820930000000001</v>
      </c>
      <c r="AL1358">
        <v>-1.4098619999999999</v>
      </c>
      <c r="AM1358" t="s">
        <v>221</v>
      </c>
      <c r="AN1358">
        <v>628.47264500000006</v>
      </c>
      <c r="AO1358">
        <v>289.06492800000001</v>
      </c>
      <c r="AP1358">
        <v>340.80241799999999</v>
      </c>
      <c r="AQ1358">
        <v>1.129618</v>
      </c>
      <c r="AR1358">
        <v>94118.316237000006</v>
      </c>
      <c r="AS1358" t="s">
        <v>224</v>
      </c>
      <c r="AT1358">
        <v>6.0000000000000001E-3</v>
      </c>
      <c r="AU1358">
        <v>0.6</v>
      </c>
      <c r="AV1358">
        <v>0</v>
      </c>
      <c r="AW1358">
        <v>0</v>
      </c>
      <c r="AX1358">
        <v>0</v>
      </c>
      <c r="AY1358" t="s">
        <v>302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303</v>
      </c>
      <c r="BH1358">
        <v>-347911.39298200002</v>
      </c>
      <c r="BI1358">
        <v>2593826.5464289999</v>
      </c>
      <c r="BJ1358">
        <v>-2215784.8199160001</v>
      </c>
      <c r="BK1358">
        <v>0</v>
      </c>
      <c r="BL1358">
        <v>0</v>
      </c>
      <c r="BM1358">
        <v>0</v>
      </c>
      <c r="BN1358" t="s">
        <v>304</v>
      </c>
      <c r="BO1358">
        <v>0</v>
      </c>
      <c r="BP1358">
        <v>0</v>
      </c>
      <c r="BQ1358">
        <v>0</v>
      </c>
    </row>
    <row r="1359" spans="1:69">
      <c r="A1359">
        <v>1358</v>
      </c>
      <c r="C1359" t="s">
        <v>301</v>
      </c>
      <c r="D1359">
        <v>18.009875999999998</v>
      </c>
      <c r="E1359">
        <v>18.009875999999998</v>
      </c>
      <c r="F1359">
        <v>0</v>
      </c>
      <c r="G1359">
        <v>-5.0000000000000004E-6</v>
      </c>
      <c r="H1359">
        <v>1</v>
      </c>
      <c r="I1359">
        <v>3.0000000000000001E-6</v>
      </c>
      <c r="J1359" t="s">
        <v>222</v>
      </c>
      <c r="K1359">
        <v>7579</v>
      </c>
      <c r="L1359">
        <v>0</v>
      </c>
      <c r="M1359">
        <v>0</v>
      </c>
      <c r="N1359">
        <v>0</v>
      </c>
      <c r="O1359">
        <v>8037.2434999999996</v>
      </c>
      <c r="P1359">
        <v>10714.727699999999</v>
      </c>
      <c r="Q1359">
        <v>6481.9775</v>
      </c>
      <c r="R1359" t="s">
        <v>223</v>
      </c>
      <c r="S1359">
        <v>-44.382311999999999</v>
      </c>
      <c r="T1359">
        <v>333.15673099999998</v>
      </c>
      <c r="U1359">
        <v>-300.791427</v>
      </c>
      <c r="V1359">
        <v>-29.59515</v>
      </c>
      <c r="W1359">
        <v>-36.350498000000002</v>
      </c>
      <c r="X1359">
        <v>-300.58517399999999</v>
      </c>
      <c r="Y1359">
        <v>0</v>
      </c>
      <c r="Z1359">
        <v>0</v>
      </c>
      <c r="AA1359">
        <v>0</v>
      </c>
      <c r="AB1359">
        <v>-0.40057599999999999</v>
      </c>
      <c r="AC1359">
        <v>0.138296</v>
      </c>
      <c r="AD1359">
        <v>-0.33828999999999998</v>
      </c>
      <c r="AE1359">
        <v>0.84222699999999995</v>
      </c>
      <c r="AF1359">
        <v>1.234396</v>
      </c>
      <c r="AG1359">
        <v>-0.53480899999999998</v>
      </c>
      <c r="AH1359">
        <v>5.0508540000000002</v>
      </c>
      <c r="AI1359">
        <v>-4.5096999999999998E-2</v>
      </c>
      <c r="AJ1359">
        <v>-0.70716100000000004</v>
      </c>
      <c r="AK1359">
        <v>2.2541120000000001</v>
      </c>
      <c r="AL1359">
        <v>-1.4160980000000001</v>
      </c>
      <c r="AM1359" t="s">
        <v>221</v>
      </c>
      <c r="AN1359">
        <v>627.14342899999997</v>
      </c>
      <c r="AO1359">
        <v>289.07356800000002</v>
      </c>
      <c r="AP1359">
        <v>340.80751099999998</v>
      </c>
      <c r="AQ1359">
        <v>1.1297619999999999</v>
      </c>
      <c r="AR1359">
        <v>94133.104546999995</v>
      </c>
      <c r="AS1359" t="s">
        <v>224</v>
      </c>
      <c r="AT1359">
        <v>6.0000000000000001E-3</v>
      </c>
      <c r="AU1359">
        <v>0.6</v>
      </c>
      <c r="AV1359">
        <v>0</v>
      </c>
      <c r="AW1359">
        <v>0</v>
      </c>
      <c r="AX1359">
        <v>0</v>
      </c>
      <c r="AY1359" t="s">
        <v>302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303</v>
      </c>
      <c r="BH1359">
        <v>-318211.27658300003</v>
      </c>
      <c r="BI1359">
        <v>2613376.3220119998</v>
      </c>
      <c r="BJ1359">
        <v>-2114820.9635490002</v>
      </c>
      <c r="BK1359">
        <v>0</v>
      </c>
      <c r="BL1359">
        <v>0</v>
      </c>
      <c r="BM1359">
        <v>0</v>
      </c>
      <c r="BN1359" t="s">
        <v>304</v>
      </c>
      <c r="BO1359">
        <v>0</v>
      </c>
      <c r="BP1359">
        <v>0</v>
      </c>
      <c r="BQ1359">
        <v>0</v>
      </c>
    </row>
    <row r="1360" spans="1:69">
      <c r="A1360">
        <v>1359</v>
      </c>
      <c r="C1360" t="s">
        <v>301</v>
      </c>
      <c r="D1360">
        <v>18.009875999999998</v>
      </c>
      <c r="E1360">
        <v>18.009875999999998</v>
      </c>
      <c r="F1360">
        <v>0</v>
      </c>
      <c r="G1360">
        <v>-5.0000000000000004E-6</v>
      </c>
      <c r="H1360">
        <v>1</v>
      </c>
      <c r="I1360">
        <v>3.0000000000000001E-6</v>
      </c>
      <c r="J1360" t="s">
        <v>222</v>
      </c>
      <c r="K1360">
        <v>7579</v>
      </c>
      <c r="L1360">
        <v>0</v>
      </c>
      <c r="M1360">
        <v>0</v>
      </c>
      <c r="N1360">
        <v>0</v>
      </c>
      <c r="O1360">
        <v>8037.2434999999996</v>
      </c>
      <c r="P1360">
        <v>10714.727699999999</v>
      </c>
      <c r="Q1360">
        <v>6481.9775</v>
      </c>
      <c r="R1360" t="s">
        <v>223</v>
      </c>
      <c r="S1360">
        <v>-40.502487000000002</v>
      </c>
      <c r="T1360">
        <v>335.78907400000003</v>
      </c>
      <c r="U1360">
        <v>-287.40853099999998</v>
      </c>
      <c r="V1360">
        <v>-27.492605999999999</v>
      </c>
      <c r="W1360">
        <v>-35.945993000000001</v>
      </c>
      <c r="X1360">
        <v>-302.33235400000001</v>
      </c>
      <c r="Y1360">
        <v>0</v>
      </c>
      <c r="Z1360">
        <v>0</v>
      </c>
      <c r="AA1360">
        <v>0</v>
      </c>
      <c r="AB1360">
        <v>-0.40222000000000002</v>
      </c>
      <c r="AC1360">
        <v>0.13868900000000001</v>
      </c>
      <c r="AD1360">
        <v>-0.33664500000000003</v>
      </c>
      <c r="AE1360">
        <v>0.83981399999999995</v>
      </c>
      <c r="AF1360">
        <v>1.235228</v>
      </c>
      <c r="AG1360">
        <v>-0.53682799999999997</v>
      </c>
      <c r="AH1360">
        <v>5.0544219999999997</v>
      </c>
      <c r="AI1360">
        <v>-5.2338000000000003E-2</v>
      </c>
      <c r="AJ1360">
        <v>-0.70193300000000003</v>
      </c>
      <c r="AK1360">
        <v>2.223722</v>
      </c>
      <c r="AL1360">
        <v>-1.422215</v>
      </c>
      <c r="AM1360" t="s">
        <v>221</v>
      </c>
      <c r="AN1360">
        <v>625.81659999999999</v>
      </c>
      <c r="AO1360">
        <v>289.08219200000002</v>
      </c>
      <c r="AP1360">
        <v>340.81259499999999</v>
      </c>
      <c r="AQ1360">
        <v>1.1299049999999999</v>
      </c>
      <c r="AR1360">
        <v>94147.868182999999</v>
      </c>
      <c r="AS1360" t="s">
        <v>224</v>
      </c>
      <c r="AT1360">
        <v>6.0000000000000001E-3</v>
      </c>
      <c r="AU1360">
        <v>0.6</v>
      </c>
      <c r="AV1360">
        <v>0</v>
      </c>
      <c r="AW1360">
        <v>0</v>
      </c>
      <c r="AX1360">
        <v>0</v>
      </c>
      <c r="AY1360" t="s">
        <v>302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303</v>
      </c>
      <c r="BH1360">
        <v>-288334.04981300002</v>
      </c>
      <c r="BI1360">
        <v>2626079.6087759999</v>
      </c>
      <c r="BJ1360">
        <v>-2002113.4533609999</v>
      </c>
      <c r="BK1360">
        <v>0</v>
      </c>
      <c r="BL1360">
        <v>0</v>
      </c>
      <c r="BM1360">
        <v>0</v>
      </c>
      <c r="BN1360" t="s">
        <v>304</v>
      </c>
      <c r="BO1360">
        <v>0</v>
      </c>
      <c r="BP1360">
        <v>0</v>
      </c>
      <c r="BQ1360">
        <v>0</v>
      </c>
    </row>
    <row r="1361" spans="1:69">
      <c r="A1361">
        <v>1360</v>
      </c>
      <c r="C1361" t="s">
        <v>301</v>
      </c>
      <c r="D1361">
        <v>18.009875999999998</v>
      </c>
      <c r="E1361">
        <v>18.009875999999998</v>
      </c>
      <c r="F1361">
        <v>0</v>
      </c>
      <c r="G1361">
        <v>-5.0000000000000004E-6</v>
      </c>
      <c r="H1361">
        <v>1</v>
      </c>
      <c r="I1361">
        <v>3.0000000000000001E-6</v>
      </c>
      <c r="J1361" t="s">
        <v>222</v>
      </c>
      <c r="K1361">
        <v>7579</v>
      </c>
      <c r="L1361">
        <v>0</v>
      </c>
      <c r="M1361">
        <v>0</v>
      </c>
      <c r="N1361">
        <v>0</v>
      </c>
      <c r="O1361">
        <v>8037.2434999999996</v>
      </c>
      <c r="P1361">
        <v>10714.727699999999</v>
      </c>
      <c r="Q1361">
        <v>6481.9775</v>
      </c>
      <c r="R1361" t="s">
        <v>223</v>
      </c>
      <c r="S1361">
        <v>-36.608125000000001</v>
      </c>
      <c r="T1361">
        <v>337.52626199999997</v>
      </c>
      <c r="U1361">
        <v>-272.47076600000003</v>
      </c>
      <c r="V1361">
        <v>-25.353149999999999</v>
      </c>
      <c r="W1361">
        <v>-35.529029999999999</v>
      </c>
      <c r="X1361">
        <v>-303.977011</v>
      </c>
      <c r="Y1361">
        <v>0</v>
      </c>
      <c r="Z1361">
        <v>0</v>
      </c>
      <c r="AA1361">
        <v>0</v>
      </c>
      <c r="AB1361">
        <v>-0.40385700000000002</v>
      </c>
      <c r="AC1361">
        <v>0.13907800000000001</v>
      </c>
      <c r="AD1361">
        <v>-0.33499299999999999</v>
      </c>
      <c r="AE1361">
        <v>0.837391</v>
      </c>
      <c r="AF1361">
        <v>1.2360629999999999</v>
      </c>
      <c r="AG1361">
        <v>-0.53883800000000004</v>
      </c>
      <c r="AH1361">
        <v>5.0580259999999999</v>
      </c>
      <c r="AI1361">
        <v>-5.9574000000000002E-2</v>
      </c>
      <c r="AJ1361">
        <v>-0.69669300000000001</v>
      </c>
      <c r="AK1361">
        <v>2.190585</v>
      </c>
      <c r="AL1361">
        <v>-1.428183</v>
      </c>
      <c r="AM1361" t="s">
        <v>221</v>
      </c>
      <c r="AN1361">
        <v>624.49263199999996</v>
      </c>
      <c r="AO1361">
        <v>289.09079800000001</v>
      </c>
      <c r="AP1361">
        <v>340.81766800000003</v>
      </c>
      <c r="AQ1361">
        <v>1.1300479999999999</v>
      </c>
      <c r="AR1361">
        <v>94162.601871999999</v>
      </c>
      <c r="AS1361" t="s">
        <v>224</v>
      </c>
      <c r="AT1361">
        <v>6.0000000000000001E-3</v>
      </c>
      <c r="AU1361">
        <v>0.6</v>
      </c>
      <c r="AV1361">
        <v>0</v>
      </c>
      <c r="AW1361">
        <v>0</v>
      </c>
      <c r="AX1361">
        <v>0</v>
      </c>
      <c r="AY1361" t="s">
        <v>302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303</v>
      </c>
      <c r="BH1361">
        <v>-258413.979915</v>
      </c>
      <c r="BI1361">
        <v>2630457.144045</v>
      </c>
      <c r="BJ1361">
        <v>-1876975.8836459999</v>
      </c>
      <c r="BK1361">
        <v>0</v>
      </c>
      <c r="BL1361">
        <v>0</v>
      </c>
      <c r="BM1361">
        <v>0</v>
      </c>
      <c r="BN1361" t="s">
        <v>304</v>
      </c>
      <c r="BO1361">
        <v>0</v>
      </c>
      <c r="BP1361">
        <v>0</v>
      </c>
      <c r="BQ1361">
        <v>0</v>
      </c>
    </row>
    <row r="1362" spans="1:69">
      <c r="A1362">
        <v>1361</v>
      </c>
      <c r="C1362" t="s">
        <v>301</v>
      </c>
      <c r="D1362">
        <v>18.009875999999998</v>
      </c>
      <c r="E1362">
        <v>18.009875999999998</v>
      </c>
      <c r="F1362">
        <v>0</v>
      </c>
      <c r="G1362">
        <v>-5.0000000000000004E-6</v>
      </c>
      <c r="H1362">
        <v>1</v>
      </c>
      <c r="I1362">
        <v>3.0000000000000001E-6</v>
      </c>
      <c r="J1362" t="s">
        <v>222</v>
      </c>
      <c r="K1362">
        <v>7579</v>
      </c>
      <c r="L1362">
        <v>0</v>
      </c>
      <c r="M1362">
        <v>0</v>
      </c>
      <c r="N1362">
        <v>0</v>
      </c>
      <c r="O1362">
        <v>8037.2434999999996</v>
      </c>
      <c r="P1362">
        <v>10714.727699999999</v>
      </c>
      <c r="Q1362">
        <v>6481.9775</v>
      </c>
      <c r="R1362" t="s">
        <v>223</v>
      </c>
      <c r="S1362">
        <v>-32.717008</v>
      </c>
      <c r="T1362">
        <v>338.17336899999998</v>
      </c>
      <c r="U1362">
        <v>-255.88678899999999</v>
      </c>
      <c r="V1362">
        <v>-23.177574</v>
      </c>
      <c r="W1362">
        <v>-35.105401999999998</v>
      </c>
      <c r="X1362">
        <v>-305.50903299999999</v>
      </c>
      <c r="Y1362">
        <v>0</v>
      </c>
      <c r="Z1362">
        <v>0</v>
      </c>
      <c r="AA1362">
        <v>0</v>
      </c>
      <c r="AB1362">
        <v>-0.40548800000000002</v>
      </c>
      <c r="AC1362">
        <v>0.139463</v>
      </c>
      <c r="AD1362">
        <v>-0.33333299999999999</v>
      </c>
      <c r="AE1362">
        <v>0.83495799999999998</v>
      </c>
      <c r="AF1362">
        <v>1.236899</v>
      </c>
      <c r="AG1362">
        <v>-0.54083800000000004</v>
      </c>
      <c r="AH1362">
        <v>5.0616659999999998</v>
      </c>
      <c r="AI1362">
        <v>-6.6803000000000001E-2</v>
      </c>
      <c r="AJ1362">
        <v>-0.69143900000000003</v>
      </c>
      <c r="AK1362">
        <v>2.154328</v>
      </c>
      <c r="AL1362">
        <v>-1.433964</v>
      </c>
      <c r="AM1362" t="s">
        <v>221</v>
      </c>
      <c r="AN1362">
        <v>623.17200000000003</v>
      </c>
      <c r="AO1362">
        <v>289.09938199999999</v>
      </c>
      <c r="AP1362">
        <v>340.82272799999998</v>
      </c>
      <c r="AQ1362">
        <v>1.1301909999999999</v>
      </c>
      <c r="AR1362">
        <v>94177.300300999996</v>
      </c>
      <c r="AS1362" t="s">
        <v>224</v>
      </c>
      <c r="AT1362">
        <v>6.0000000000000001E-3</v>
      </c>
      <c r="AU1362">
        <v>0.6</v>
      </c>
      <c r="AV1362">
        <v>0</v>
      </c>
      <c r="AW1362">
        <v>0</v>
      </c>
      <c r="AX1362">
        <v>0</v>
      </c>
      <c r="AY1362" t="s">
        <v>302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303</v>
      </c>
      <c r="BH1362">
        <v>-228614.284335</v>
      </c>
      <c r="BI1362">
        <v>2624767.553783</v>
      </c>
      <c r="BJ1362">
        <v>-1738916.2006590001</v>
      </c>
      <c r="BK1362">
        <v>0</v>
      </c>
      <c r="BL1362">
        <v>0</v>
      </c>
      <c r="BM1362">
        <v>0</v>
      </c>
      <c r="BN1362" t="s">
        <v>304</v>
      </c>
      <c r="BO1362">
        <v>0</v>
      </c>
      <c r="BP1362">
        <v>0</v>
      </c>
      <c r="BQ1362">
        <v>0</v>
      </c>
    </row>
    <row r="1363" spans="1:69">
      <c r="A1363">
        <v>1362</v>
      </c>
      <c r="C1363" t="s">
        <v>301</v>
      </c>
      <c r="D1363">
        <v>18.009875999999998</v>
      </c>
      <c r="E1363">
        <v>18.009875999999998</v>
      </c>
      <c r="F1363">
        <v>0</v>
      </c>
      <c r="G1363">
        <v>-5.0000000000000004E-6</v>
      </c>
      <c r="H1363">
        <v>1</v>
      </c>
      <c r="I1363">
        <v>3.0000000000000001E-6</v>
      </c>
      <c r="J1363" t="s">
        <v>222</v>
      </c>
      <c r="K1363">
        <v>7579</v>
      </c>
      <c r="L1363">
        <v>0</v>
      </c>
      <c r="M1363">
        <v>0</v>
      </c>
      <c r="N1363">
        <v>0</v>
      </c>
      <c r="O1363">
        <v>8037.2434999999996</v>
      </c>
      <c r="P1363">
        <v>10714.727699999999</v>
      </c>
      <c r="Q1363">
        <v>6481.9775</v>
      </c>
      <c r="R1363" t="s">
        <v>223</v>
      </c>
      <c r="S1363">
        <v>-28.850470999999999</v>
      </c>
      <c r="T1363">
        <v>337.500855</v>
      </c>
      <c r="U1363">
        <v>-237.590676</v>
      </c>
      <c r="V1363">
        <v>-20.966958000000002</v>
      </c>
      <c r="W1363">
        <v>-34.682222000000003</v>
      </c>
      <c r="X1363">
        <v>-306.91785700000003</v>
      </c>
      <c r="Y1363">
        <v>0</v>
      </c>
      <c r="Z1363">
        <v>0</v>
      </c>
      <c r="AA1363">
        <v>0</v>
      </c>
      <c r="AB1363">
        <v>-0.407113</v>
      </c>
      <c r="AC1363">
        <v>0.139843</v>
      </c>
      <c r="AD1363">
        <v>-0.33166600000000002</v>
      </c>
      <c r="AE1363">
        <v>0.83251500000000001</v>
      </c>
      <c r="AF1363">
        <v>1.237738</v>
      </c>
      <c r="AG1363">
        <v>-0.54282799999999998</v>
      </c>
      <c r="AH1363">
        <v>5.0653420000000002</v>
      </c>
      <c r="AI1363">
        <v>-7.4024999999999994E-2</v>
      </c>
      <c r="AJ1363">
        <v>-0.68616999999999995</v>
      </c>
      <c r="AK1363">
        <v>2.1145510000000001</v>
      </c>
      <c r="AL1363">
        <v>-1.4395089999999999</v>
      </c>
      <c r="AM1363" t="s">
        <v>221</v>
      </c>
      <c r="AN1363">
        <v>621.85517900000002</v>
      </c>
      <c r="AO1363">
        <v>289.10794099999998</v>
      </c>
      <c r="AP1363">
        <v>340.82777299999998</v>
      </c>
      <c r="AQ1363">
        <v>1.1303339999999999</v>
      </c>
      <c r="AR1363">
        <v>94191.958176</v>
      </c>
      <c r="AS1363" t="s">
        <v>224</v>
      </c>
      <c r="AT1363">
        <v>6.0000000000000001E-3</v>
      </c>
      <c r="AU1363">
        <v>0.6</v>
      </c>
      <c r="AV1363">
        <v>0</v>
      </c>
      <c r="AW1363">
        <v>0</v>
      </c>
      <c r="AX1363">
        <v>0</v>
      </c>
      <c r="AY1363" t="s">
        <v>302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303</v>
      </c>
      <c r="BH1363">
        <v>-199133.165985</v>
      </c>
      <c r="BI1363">
        <v>2607007.5113459998</v>
      </c>
      <c r="BJ1363">
        <v>-1587785.4238849999</v>
      </c>
      <c r="BK1363">
        <v>0</v>
      </c>
      <c r="BL1363">
        <v>0</v>
      </c>
      <c r="BM1363">
        <v>0</v>
      </c>
      <c r="BN1363" t="s">
        <v>304</v>
      </c>
      <c r="BO1363">
        <v>0</v>
      </c>
      <c r="BP1363">
        <v>0</v>
      </c>
      <c r="BQ1363">
        <v>0</v>
      </c>
    </row>
    <row r="1364" spans="1:69">
      <c r="A1364">
        <v>1363</v>
      </c>
      <c r="C1364" t="s">
        <v>301</v>
      </c>
      <c r="D1364">
        <v>18.009875999999998</v>
      </c>
      <c r="E1364">
        <v>18.009875999999998</v>
      </c>
      <c r="F1364">
        <v>0</v>
      </c>
      <c r="G1364">
        <v>-5.0000000000000004E-6</v>
      </c>
      <c r="H1364">
        <v>1</v>
      </c>
      <c r="I1364">
        <v>3.0000000000000001E-6</v>
      </c>
      <c r="J1364" t="s">
        <v>222</v>
      </c>
      <c r="K1364">
        <v>7579</v>
      </c>
      <c r="L1364">
        <v>0</v>
      </c>
      <c r="M1364">
        <v>0</v>
      </c>
      <c r="N1364">
        <v>0</v>
      </c>
      <c r="O1364">
        <v>8037.2434999999996</v>
      </c>
      <c r="P1364">
        <v>10714.727699999999</v>
      </c>
      <c r="Q1364">
        <v>6481.9775</v>
      </c>
      <c r="R1364" t="s">
        <v>223</v>
      </c>
      <c r="S1364">
        <v>-25.033843999999998</v>
      </c>
      <c r="T1364">
        <v>335.24435999999997</v>
      </c>
      <c r="U1364">
        <v>-217.56175200000001</v>
      </c>
      <c r="V1364">
        <v>-18.722427</v>
      </c>
      <c r="W1364">
        <v>-34.268130999999997</v>
      </c>
      <c r="X1364">
        <v>-308.19283200000001</v>
      </c>
      <c r="Y1364">
        <v>0</v>
      </c>
      <c r="Z1364">
        <v>0</v>
      </c>
      <c r="AA1364">
        <v>0</v>
      </c>
      <c r="AB1364">
        <v>-0.40872999999999998</v>
      </c>
      <c r="AC1364">
        <v>0.14021900000000001</v>
      </c>
      <c r="AD1364">
        <v>-0.32999200000000001</v>
      </c>
      <c r="AE1364">
        <v>0.830063</v>
      </c>
      <c r="AF1364">
        <v>1.23858</v>
      </c>
      <c r="AG1364">
        <v>-0.54480799999999996</v>
      </c>
      <c r="AH1364">
        <v>5.0690549999999996</v>
      </c>
      <c r="AI1364">
        <v>-8.1240000000000007E-2</v>
      </c>
      <c r="AJ1364">
        <v>-0.68088700000000002</v>
      </c>
      <c r="AK1364">
        <v>2.0708340000000001</v>
      </c>
      <c r="AL1364">
        <v>-1.4447639999999999</v>
      </c>
      <c r="AM1364" t="s">
        <v>221</v>
      </c>
      <c r="AN1364">
        <v>620.54263500000002</v>
      </c>
      <c r="AO1364">
        <v>289.11647299999998</v>
      </c>
      <c r="AP1364">
        <v>340.83280200000002</v>
      </c>
      <c r="AQ1364">
        <v>1.130476</v>
      </c>
      <c r="AR1364">
        <v>94206.570300000007</v>
      </c>
      <c r="AS1364" t="s">
        <v>224</v>
      </c>
      <c r="AT1364">
        <v>6.0000000000000001E-3</v>
      </c>
      <c r="AU1364">
        <v>0.6</v>
      </c>
      <c r="AV1364">
        <v>0</v>
      </c>
      <c r="AW1364">
        <v>0</v>
      </c>
      <c r="AX1364">
        <v>0</v>
      </c>
      <c r="AY1364" t="s">
        <v>302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303</v>
      </c>
      <c r="BH1364">
        <v>-170203.870945</v>
      </c>
      <c r="BI1364">
        <v>2574946.7667439999</v>
      </c>
      <c r="BJ1364">
        <v>-1423944.0018199999</v>
      </c>
      <c r="BK1364">
        <v>0</v>
      </c>
      <c r="BL1364">
        <v>0</v>
      </c>
      <c r="BM1364">
        <v>0</v>
      </c>
      <c r="BN1364" t="s">
        <v>304</v>
      </c>
      <c r="BO1364">
        <v>0</v>
      </c>
      <c r="BP1364">
        <v>0</v>
      </c>
      <c r="BQ1364">
        <v>0</v>
      </c>
    </row>
    <row r="1365" spans="1:69">
      <c r="A1365">
        <v>1364</v>
      </c>
      <c r="C1365" t="s">
        <v>301</v>
      </c>
      <c r="D1365">
        <v>18.009875999999998</v>
      </c>
      <c r="E1365">
        <v>18.009875999999998</v>
      </c>
      <c r="F1365">
        <v>0</v>
      </c>
      <c r="G1365">
        <v>-5.0000000000000004E-6</v>
      </c>
      <c r="H1365">
        <v>1</v>
      </c>
      <c r="I1365">
        <v>3.0000000000000001E-6</v>
      </c>
      <c r="J1365" t="s">
        <v>222</v>
      </c>
      <c r="K1365">
        <v>7579</v>
      </c>
      <c r="L1365">
        <v>0</v>
      </c>
      <c r="M1365">
        <v>0</v>
      </c>
      <c r="N1365">
        <v>0</v>
      </c>
      <c r="O1365">
        <v>8037.2434999999996</v>
      </c>
      <c r="P1365">
        <v>10714.727699999999</v>
      </c>
      <c r="Q1365">
        <v>6481.9775</v>
      </c>
      <c r="R1365" t="s">
        <v>223</v>
      </c>
      <c r="S1365">
        <v>-21.296482999999998</v>
      </c>
      <c r="T1365">
        <v>331.109127</v>
      </c>
      <c r="U1365">
        <v>-195.84638899999999</v>
      </c>
      <c r="V1365">
        <v>-16.445359</v>
      </c>
      <c r="W1365">
        <v>-33.873590999999998</v>
      </c>
      <c r="X1365">
        <v>-309.32344399999999</v>
      </c>
      <c r="Y1365">
        <v>0</v>
      </c>
      <c r="Z1365">
        <v>0</v>
      </c>
      <c r="AA1365">
        <v>0</v>
      </c>
      <c r="AB1365">
        <v>-0.41034100000000001</v>
      </c>
      <c r="AC1365">
        <v>0.14059099999999999</v>
      </c>
      <c r="AD1365">
        <v>-0.32830999999999999</v>
      </c>
      <c r="AE1365">
        <v>0.82760100000000003</v>
      </c>
      <c r="AF1365">
        <v>1.2394229999999999</v>
      </c>
      <c r="AG1365">
        <v>-0.54677799999999999</v>
      </c>
      <c r="AH1365">
        <v>5.0728039999999996</v>
      </c>
      <c r="AI1365">
        <v>-8.8447999999999999E-2</v>
      </c>
      <c r="AJ1365">
        <v>-0.675589</v>
      </c>
      <c r="AK1365">
        <v>2.02277</v>
      </c>
      <c r="AL1365">
        <v>-1.4496599999999999</v>
      </c>
      <c r="AM1365" t="s">
        <v>221</v>
      </c>
      <c r="AN1365">
        <v>619.23481400000003</v>
      </c>
      <c r="AO1365">
        <v>289.12497400000001</v>
      </c>
      <c r="AP1365">
        <v>340.83781299999998</v>
      </c>
      <c r="AQ1365">
        <v>1.130617</v>
      </c>
      <c r="AR1365">
        <v>94221.131676999998</v>
      </c>
      <c r="AS1365" t="s">
        <v>224</v>
      </c>
      <c r="AT1365">
        <v>6.0000000000000001E-3</v>
      </c>
      <c r="AU1365">
        <v>0.6</v>
      </c>
      <c r="AV1365">
        <v>0</v>
      </c>
      <c r="AW1365">
        <v>0</v>
      </c>
      <c r="AX1365">
        <v>0</v>
      </c>
      <c r="AY1365" t="s">
        <v>302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303</v>
      </c>
      <c r="BH1365">
        <v>-142099.387468</v>
      </c>
      <c r="BI1365">
        <v>2526232.927228</v>
      </c>
      <c r="BJ1365">
        <v>-1248507.175087</v>
      </c>
      <c r="BK1365">
        <v>0</v>
      </c>
      <c r="BL1365">
        <v>0</v>
      </c>
      <c r="BM1365">
        <v>0</v>
      </c>
      <c r="BN1365" t="s">
        <v>304</v>
      </c>
      <c r="BO1365">
        <v>0</v>
      </c>
      <c r="BP1365">
        <v>0</v>
      </c>
      <c r="BQ1365">
        <v>0</v>
      </c>
    </row>
    <row r="1366" spans="1:69">
      <c r="A1366">
        <v>1365</v>
      </c>
      <c r="C1366" t="s">
        <v>301</v>
      </c>
      <c r="D1366">
        <v>18.009875999999998</v>
      </c>
      <c r="E1366">
        <v>18.009875999999998</v>
      </c>
      <c r="F1366">
        <v>0</v>
      </c>
      <c r="G1366">
        <v>-5.0000000000000004E-6</v>
      </c>
      <c r="H1366">
        <v>1</v>
      </c>
      <c r="I1366">
        <v>3.0000000000000001E-6</v>
      </c>
      <c r="J1366" t="s">
        <v>222</v>
      </c>
      <c r="K1366">
        <v>7579</v>
      </c>
      <c r="L1366">
        <v>0</v>
      </c>
      <c r="M1366">
        <v>0</v>
      </c>
      <c r="N1366">
        <v>0</v>
      </c>
      <c r="O1366">
        <v>8037.2434999999996</v>
      </c>
      <c r="P1366">
        <v>10714.727699999999</v>
      </c>
      <c r="Q1366">
        <v>6481.9775</v>
      </c>
      <c r="R1366" t="s">
        <v>223</v>
      </c>
      <c r="S1366">
        <v>-17.672588999999999</v>
      </c>
      <c r="T1366">
        <v>324.78391699999997</v>
      </c>
      <c r="U1366">
        <v>-172.59043600000001</v>
      </c>
      <c r="V1366">
        <v>-14.137615</v>
      </c>
      <c r="W1366">
        <v>-33.510696000000003</v>
      </c>
      <c r="X1366">
        <v>-310.30016799999999</v>
      </c>
      <c r="Y1366">
        <v>0</v>
      </c>
      <c r="Z1366">
        <v>0</v>
      </c>
      <c r="AA1366">
        <v>0</v>
      </c>
      <c r="AB1366">
        <v>-0.41194500000000001</v>
      </c>
      <c r="AC1366">
        <v>0.140958</v>
      </c>
      <c r="AD1366">
        <v>-0.32662200000000002</v>
      </c>
      <c r="AE1366">
        <v>0.825129</v>
      </c>
      <c r="AF1366">
        <v>1.2402690000000001</v>
      </c>
      <c r="AG1366">
        <v>-0.54873799999999995</v>
      </c>
      <c r="AH1366">
        <v>5.0765909999999996</v>
      </c>
      <c r="AI1366">
        <v>-9.5648999999999998E-2</v>
      </c>
      <c r="AJ1366">
        <v>-0.67027599999999998</v>
      </c>
      <c r="AK1366">
        <v>1.970024</v>
      </c>
      <c r="AL1366">
        <v>-1.4541170000000001</v>
      </c>
      <c r="AM1366" t="s">
        <v>221</v>
      </c>
      <c r="AN1366">
        <v>617.93213400000002</v>
      </c>
      <c r="AO1366">
        <v>289.133441</v>
      </c>
      <c r="AP1366">
        <v>340.842803</v>
      </c>
      <c r="AQ1366">
        <v>1.1307579999999999</v>
      </c>
      <c r="AR1366">
        <v>94235.637644000002</v>
      </c>
      <c r="AS1366" t="s">
        <v>224</v>
      </c>
      <c r="AT1366">
        <v>6.0000000000000001E-3</v>
      </c>
      <c r="AU1366">
        <v>0.6</v>
      </c>
      <c r="AV1366">
        <v>0</v>
      </c>
      <c r="AW1366">
        <v>0</v>
      </c>
      <c r="AX1366">
        <v>0</v>
      </c>
      <c r="AY1366" t="s">
        <v>302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303</v>
      </c>
      <c r="BH1366">
        <v>-115133.79420600001</v>
      </c>
      <c r="BI1366">
        <v>2458622.2678450001</v>
      </c>
      <c r="BJ1366">
        <v>-1063645.2909609999</v>
      </c>
      <c r="BK1366">
        <v>0</v>
      </c>
      <c r="BL1366">
        <v>0</v>
      </c>
      <c r="BM1366">
        <v>0</v>
      </c>
      <c r="BN1366" t="s">
        <v>304</v>
      </c>
      <c r="BO1366">
        <v>0</v>
      </c>
      <c r="BP1366">
        <v>0</v>
      </c>
      <c r="BQ1366">
        <v>0</v>
      </c>
    </row>
    <row r="1367" spans="1:69">
      <c r="A1367">
        <v>1366</v>
      </c>
      <c r="C1367" t="s">
        <v>301</v>
      </c>
      <c r="D1367">
        <v>18.009875999999998</v>
      </c>
      <c r="E1367">
        <v>18.009875999999998</v>
      </c>
      <c r="F1367">
        <v>0</v>
      </c>
      <c r="G1367">
        <v>-5.0000000000000004E-6</v>
      </c>
      <c r="H1367">
        <v>1</v>
      </c>
      <c r="I1367">
        <v>3.0000000000000001E-6</v>
      </c>
      <c r="J1367" t="s">
        <v>222</v>
      </c>
      <c r="K1367">
        <v>7579</v>
      </c>
      <c r="L1367">
        <v>0</v>
      </c>
      <c r="M1367">
        <v>0</v>
      </c>
      <c r="N1367">
        <v>0</v>
      </c>
      <c r="O1367">
        <v>8037.2434999999996</v>
      </c>
      <c r="P1367">
        <v>10714.727699999999</v>
      </c>
      <c r="Q1367">
        <v>6481.9775</v>
      </c>
      <c r="R1367" t="s">
        <v>223</v>
      </c>
      <c r="S1367">
        <v>-14.200151</v>
      </c>
      <c r="T1367">
        <v>315.97102599999999</v>
      </c>
      <c r="U1367">
        <v>-148.079362</v>
      </c>
      <c r="V1367">
        <v>-11.801043</v>
      </c>
      <c r="W1367">
        <v>-33.193489</v>
      </c>
      <c r="X1367">
        <v>-311.11502300000001</v>
      </c>
      <c r="Y1367">
        <v>0</v>
      </c>
      <c r="Z1367">
        <v>0</v>
      </c>
      <c r="AA1367">
        <v>0</v>
      </c>
      <c r="AB1367">
        <v>-0.41354200000000002</v>
      </c>
      <c r="AC1367">
        <v>0.14132</v>
      </c>
      <c r="AD1367">
        <v>-0.32492599999999999</v>
      </c>
      <c r="AE1367">
        <v>0.82264800000000005</v>
      </c>
      <c r="AF1367">
        <v>1.241117</v>
      </c>
      <c r="AG1367">
        <v>-0.55068799999999996</v>
      </c>
      <c r="AH1367">
        <v>5.0804150000000003</v>
      </c>
      <c r="AI1367">
        <v>-0.102842</v>
      </c>
      <c r="AJ1367">
        <v>-0.66494600000000004</v>
      </c>
      <c r="AK1367">
        <v>1.9123829999999999</v>
      </c>
      <c r="AL1367">
        <v>-1.4580420000000001</v>
      </c>
      <c r="AM1367" t="s">
        <v>221</v>
      </c>
      <c r="AN1367">
        <v>616.63496499999997</v>
      </c>
      <c r="AO1367">
        <v>289.14187299999998</v>
      </c>
      <c r="AP1367">
        <v>340.84777300000002</v>
      </c>
      <c r="AQ1367">
        <v>1.130898</v>
      </c>
      <c r="AR1367">
        <v>94250.084040000002</v>
      </c>
      <c r="AS1367" t="s">
        <v>224</v>
      </c>
      <c r="AT1367">
        <v>6.0000000000000001E-3</v>
      </c>
      <c r="AU1367">
        <v>0.6</v>
      </c>
      <c r="AV1367">
        <v>0</v>
      </c>
      <c r="AW1367">
        <v>0</v>
      </c>
      <c r="AX1367">
        <v>0</v>
      </c>
      <c r="AY1367" t="s">
        <v>302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303</v>
      </c>
      <c r="BH1367">
        <v>-89646.300141</v>
      </c>
      <c r="BI1367">
        <v>2370306.0809889999</v>
      </c>
      <c r="BJ1367">
        <v>-872757.49971999996</v>
      </c>
      <c r="BK1367">
        <v>0</v>
      </c>
      <c r="BL1367">
        <v>0</v>
      </c>
      <c r="BM1367">
        <v>0</v>
      </c>
      <c r="BN1367" t="s">
        <v>304</v>
      </c>
      <c r="BO1367">
        <v>0</v>
      </c>
      <c r="BP1367">
        <v>0</v>
      </c>
      <c r="BQ1367">
        <v>0</v>
      </c>
    </row>
    <row r="1368" spans="1:69">
      <c r="A1368">
        <v>1367</v>
      </c>
      <c r="C1368" t="s">
        <v>301</v>
      </c>
      <c r="D1368">
        <v>18.009875999999998</v>
      </c>
      <c r="E1368">
        <v>18.009875999999998</v>
      </c>
      <c r="F1368">
        <v>0</v>
      </c>
      <c r="G1368">
        <v>-5.0000000000000004E-6</v>
      </c>
      <c r="H1368">
        <v>1</v>
      </c>
      <c r="I1368">
        <v>3.0000000000000001E-6</v>
      </c>
      <c r="J1368" t="s">
        <v>222</v>
      </c>
      <c r="K1368">
        <v>7579</v>
      </c>
      <c r="L1368">
        <v>0</v>
      </c>
      <c r="M1368">
        <v>0</v>
      </c>
      <c r="N1368">
        <v>0</v>
      </c>
      <c r="O1368">
        <v>8037.2434999999996</v>
      </c>
      <c r="P1368">
        <v>10714.727699999999</v>
      </c>
      <c r="Q1368">
        <v>6481.9775</v>
      </c>
      <c r="R1368" t="s">
        <v>223</v>
      </c>
      <c r="S1368">
        <v>-10.919840000000001</v>
      </c>
      <c r="T1368">
        <v>304.42944299999999</v>
      </c>
      <c r="U1368">
        <v>-122.760824</v>
      </c>
      <c r="V1368">
        <v>-9.4378449999999994</v>
      </c>
      <c r="W1368">
        <v>-32.937288000000002</v>
      </c>
      <c r="X1368">
        <v>-311.76273800000001</v>
      </c>
      <c r="Y1368">
        <v>0</v>
      </c>
      <c r="Z1368">
        <v>0</v>
      </c>
      <c r="AA1368">
        <v>0</v>
      </c>
      <c r="AB1368">
        <v>-0.41513299999999997</v>
      </c>
      <c r="AC1368">
        <v>0.141678</v>
      </c>
      <c r="AD1368">
        <v>-0.32322200000000001</v>
      </c>
      <c r="AE1368">
        <v>0.82015700000000002</v>
      </c>
      <c r="AF1368">
        <v>1.241967</v>
      </c>
      <c r="AG1368">
        <v>-0.55262699999999998</v>
      </c>
      <c r="AH1368">
        <v>5.0842770000000002</v>
      </c>
      <c r="AI1368">
        <v>-0.110026</v>
      </c>
      <c r="AJ1368">
        <v>-0.65959999999999996</v>
      </c>
      <c r="AK1368">
        <v>1.8498589999999999</v>
      </c>
      <c r="AL1368">
        <v>-1.4613350000000001</v>
      </c>
      <c r="AM1368" t="s">
        <v>221</v>
      </c>
      <c r="AN1368">
        <v>615.34361899999999</v>
      </c>
      <c r="AO1368">
        <v>289.15026599999999</v>
      </c>
      <c r="AP1368">
        <v>340.85271999999998</v>
      </c>
      <c r="AQ1368">
        <v>1.131038</v>
      </c>
      <c r="AR1368">
        <v>94264.467388000005</v>
      </c>
      <c r="AS1368" t="s">
        <v>224</v>
      </c>
      <c r="AT1368">
        <v>6.0000000000000001E-3</v>
      </c>
      <c r="AU1368">
        <v>0.6</v>
      </c>
      <c r="AV1368">
        <v>0</v>
      </c>
      <c r="AW1368">
        <v>0</v>
      </c>
      <c r="AX1368">
        <v>0</v>
      </c>
      <c r="AY1368" t="s">
        <v>302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303</v>
      </c>
      <c r="BH1368">
        <v>-65988.166998999994</v>
      </c>
      <c r="BI1368">
        <v>2260425.4309700001</v>
      </c>
      <c r="BJ1368">
        <v>-680629.487953</v>
      </c>
      <c r="BK1368">
        <v>0</v>
      </c>
      <c r="BL1368">
        <v>0</v>
      </c>
      <c r="BM1368">
        <v>0</v>
      </c>
      <c r="BN1368" t="s">
        <v>304</v>
      </c>
      <c r="BO1368">
        <v>0</v>
      </c>
      <c r="BP1368">
        <v>0</v>
      </c>
      <c r="BQ1368">
        <v>0</v>
      </c>
    </row>
    <row r="1369" spans="1:69">
      <c r="A1369">
        <v>1368</v>
      </c>
      <c r="C1369" t="s">
        <v>301</v>
      </c>
      <c r="D1369">
        <v>18.009975000000001</v>
      </c>
      <c r="E1369">
        <v>18.009975000000001</v>
      </c>
      <c r="F1369">
        <v>0</v>
      </c>
      <c r="G1369">
        <v>-3.0000000000000001E-6</v>
      </c>
      <c r="H1369">
        <v>1</v>
      </c>
      <c r="I1369">
        <v>1.9999999999999999E-6</v>
      </c>
      <c r="J1369" t="s">
        <v>222</v>
      </c>
      <c r="K1369">
        <v>7579</v>
      </c>
      <c r="L1369">
        <v>0</v>
      </c>
      <c r="M1369">
        <v>0</v>
      </c>
      <c r="N1369">
        <v>0</v>
      </c>
      <c r="O1369">
        <v>8037.2434999999996</v>
      </c>
      <c r="P1369">
        <v>10714.727699999999</v>
      </c>
      <c r="Q1369">
        <v>6481.9775</v>
      </c>
      <c r="R1369" t="s">
        <v>223</v>
      </c>
      <c r="S1369">
        <v>-7.8727739999999997</v>
      </c>
      <c r="T1369">
        <v>290.04246899999998</v>
      </c>
      <c r="U1369">
        <v>-97.266199999999998</v>
      </c>
      <c r="V1369">
        <v>-7.0504439999999997</v>
      </c>
      <c r="W1369">
        <v>-32.758251000000001</v>
      </c>
      <c r="X1369">
        <v>-312.24162899999999</v>
      </c>
      <c r="Y1369">
        <v>0</v>
      </c>
      <c r="Z1369">
        <v>0</v>
      </c>
      <c r="AA1369">
        <v>0</v>
      </c>
      <c r="AB1369">
        <v>-0.41671599999999998</v>
      </c>
      <c r="AC1369">
        <v>0.14203199999999999</v>
      </c>
      <c r="AD1369">
        <v>-0.32151200000000002</v>
      </c>
      <c r="AE1369">
        <v>0.81765699999999997</v>
      </c>
      <c r="AF1369">
        <v>1.2428189999999999</v>
      </c>
      <c r="AG1369">
        <v>-0.55455600000000005</v>
      </c>
      <c r="AH1369">
        <v>5.0881790000000002</v>
      </c>
      <c r="AI1369">
        <v>-0.117202</v>
      </c>
      <c r="AJ1369">
        <v>-0.65423600000000004</v>
      </c>
      <c r="AK1369">
        <v>1.782789</v>
      </c>
      <c r="AL1369">
        <v>-1.4638899999999999</v>
      </c>
      <c r="AM1369" t="s">
        <v>221</v>
      </c>
      <c r="AN1369">
        <v>614.05832499999997</v>
      </c>
      <c r="AO1369">
        <v>289.15862099999998</v>
      </c>
      <c r="AP1369">
        <v>340.85764499999999</v>
      </c>
      <c r="AQ1369">
        <v>1.1311770000000001</v>
      </c>
      <c r="AR1369">
        <v>94278.785097999993</v>
      </c>
      <c r="AS1369" t="s">
        <v>224</v>
      </c>
      <c r="AT1369">
        <v>6.0000000000000001E-3</v>
      </c>
      <c r="AU1369">
        <v>0.6</v>
      </c>
      <c r="AV1369">
        <v>0</v>
      </c>
      <c r="AW1369">
        <v>0</v>
      </c>
      <c r="AX1369">
        <v>0</v>
      </c>
      <c r="AY1369" t="s">
        <v>302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303</v>
      </c>
      <c r="BH1369">
        <v>-44490.351908999997</v>
      </c>
      <c r="BI1369">
        <v>2129634.826498</v>
      </c>
      <c r="BJ1369">
        <v>-493254.49291099998</v>
      </c>
      <c r="BK1369">
        <v>0</v>
      </c>
      <c r="BL1369">
        <v>0</v>
      </c>
      <c r="BM1369">
        <v>0</v>
      </c>
      <c r="BN1369" t="s">
        <v>304</v>
      </c>
      <c r="BO1369">
        <v>0</v>
      </c>
      <c r="BP1369">
        <v>0</v>
      </c>
      <c r="BQ1369">
        <v>0</v>
      </c>
    </row>
    <row r="1370" spans="1:69">
      <c r="A1370">
        <v>1369</v>
      </c>
      <c r="C1370" t="s">
        <v>301</v>
      </c>
      <c r="D1370">
        <v>18.009975000000001</v>
      </c>
      <c r="E1370">
        <v>18.009975000000001</v>
      </c>
      <c r="F1370">
        <v>0</v>
      </c>
      <c r="G1370">
        <v>-3.0000000000000001E-6</v>
      </c>
      <c r="H1370">
        <v>1</v>
      </c>
      <c r="I1370">
        <v>1.9999999999999999E-6</v>
      </c>
      <c r="J1370" t="s">
        <v>222</v>
      </c>
      <c r="K1370">
        <v>7579</v>
      </c>
      <c r="L1370">
        <v>0</v>
      </c>
      <c r="M1370">
        <v>0</v>
      </c>
      <c r="N1370">
        <v>0</v>
      </c>
      <c r="O1370">
        <v>8037.2434999999996</v>
      </c>
      <c r="P1370">
        <v>10714.727699999999</v>
      </c>
      <c r="Q1370">
        <v>6481.9775</v>
      </c>
      <c r="R1370" t="s">
        <v>223</v>
      </c>
      <c r="S1370">
        <v>-5.0970959999999996</v>
      </c>
      <c r="T1370">
        <v>272.89251000000002</v>
      </c>
      <c r="U1370">
        <v>-72.386983999999998</v>
      </c>
      <c r="V1370">
        <v>-4.6415769999999998</v>
      </c>
      <c r="W1370">
        <v>-32.671787000000002</v>
      </c>
      <c r="X1370">
        <v>-312.55497000000003</v>
      </c>
      <c r="Y1370">
        <v>0</v>
      </c>
      <c r="Z1370">
        <v>0</v>
      </c>
      <c r="AA1370">
        <v>0</v>
      </c>
      <c r="AB1370">
        <v>-0.418292</v>
      </c>
      <c r="AC1370">
        <v>0.14238100000000001</v>
      </c>
      <c r="AD1370">
        <v>-0.31979400000000002</v>
      </c>
      <c r="AE1370">
        <v>0.81514699999999995</v>
      </c>
      <c r="AF1370">
        <v>1.243673</v>
      </c>
      <c r="AG1370">
        <v>-0.55647500000000005</v>
      </c>
      <c r="AH1370">
        <v>5.0921180000000001</v>
      </c>
      <c r="AI1370">
        <v>-0.12436999999999999</v>
      </c>
      <c r="AJ1370">
        <v>-0.64885599999999999</v>
      </c>
      <c r="AK1370">
        <v>1.711919</v>
      </c>
      <c r="AL1370">
        <v>-1.465605</v>
      </c>
      <c r="AM1370" t="s">
        <v>221</v>
      </c>
      <c r="AN1370">
        <v>612.77921800000001</v>
      </c>
      <c r="AO1370">
        <v>289.16693500000002</v>
      </c>
      <c r="AP1370">
        <v>340.86254500000001</v>
      </c>
      <c r="AQ1370">
        <v>1.131316</v>
      </c>
      <c r="AR1370">
        <v>94293.035652000006</v>
      </c>
      <c r="AS1370" t="s">
        <v>224</v>
      </c>
      <c r="AT1370">
        <v>6.0000000000000001E-3</v>
      </c>
      <c r="AU1370">
        <v>0.6</v>
      </c>
      <c r="AV1370">
        <v>0</v>
      </c>
      <c r="AW1370">
        <v>0</v>
      </c>
      <c r="AX1370">
        <v>0</v>
      </c>
      <c r="AY1370" t="s">
        <v>302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303</v>
      </c>
      <c r="BH1370">
        <v>-25423.932001000001</v>
      </c>
      <c r="BI1370">
        <v>1980605.365183</v>
      </c>
      <c r="BJ1370">
        <v>-317301.60751100001</v>
      </c>
      <c r="BK1370">
        <v>0</v>
      </c>
      <c r="BL1370">
        <v>0</v>
      </c>
      <c r="BM1370">
        <v>0</v>
      </c>
      <c r="BN1370" t="s">
        <v>304</v>
      </c>
      <c r="BO1370">
        <v>0</v>
      </c>
      <c r="BP1370">
        <v>0</v>
      </c>
      <c r="BQ1370">
        <v>0</v>
      </c>
    </row>
    <row r="1371" spans="1:69">
      <c r="A1371">
        <v>1370</v>
      </c>
      <c r="C1371" t="s">
        <v>301</v>
      </c>
      <c r="D1371">
        <v>18.009975000000001</v>
      </c>
      <c r="E1371">
        <v>18.009975000000001</v>
      </c>
      <c r="F1371">
        <v>0</v>
      </c>
      <c r="G1371">
        <v>-3.0000000000000001E-6</v>
      </c>
      <c r="H1371">
        <v>1</v>
      </c>
      <c r="I1371">
        <v>1.9999999999999999E-6</v>
      </c>
      <c r="J1371" t="s">
        <v>222</v>
      </c>
      <c r="K1371">
        <v>7579</v>
      </c>
      <c r="L1371">
        <v>0</v>
      </c>
      <c r="M1371">
        <v>0</v>
      </c>
      <c r="N1371">
        <v>0</v>
      </c>
      <c r="O1371">
        <v>8037.2434999999996</v>
      </c>
      <c r="P1371">
        <v>10714.727699999999</v>
      </c>
      <c r="Q1371">
        <v>6481.9775</v>
      </c>
      <c r="R1371" t="s">
        <v>223</v>
      </c>
      <c r="S1371">
        <v>-2.6228359999999999</v>
      </c>
      <c r="T1371">
        <v>253.32752099999999</v>
      </c>
      <c r="U1371">
        <v>-49.005434999999999</v>
      </c>
      <c r="V1371">
        <v>-2.213867</v>
      </c>
      <c r="W1371">
        <v>-32.691597000000002</v>
      </c>
      <c r="X1371">
        <v>-312.71093100000002</v>
      </c>
      <c r="Y1371">
        <v>0</v>
      </c>
      <c r="Z1371">
        <v>0</v>
      </c>
      <c r="AA1371">
        <v>0</v>
      </c>
      <c r="AB1371">
        <v>-0.41986200000000001</v>
      </c>
      <c r="AC1371">
        <v>0.14272599999999999</v>
      </c>
      <c r="AD1371">
        <v>-0.31807000000000002</v>
      </c>
      <c r="AE1371">
        <v>0.81262800000000002</v>
      </c>
      <c r="AF1371">
        <v>1.2445299999999999</v>
      </c>
      <c r="AG1371">
        <v>-0.55838299999999996</v>
      </c>
      <c r="AH1371">
        <v>5.0960979999999996</v>
      </c>
      <c r="AI1371">
        <v>-0.13152900000000001</v>
      </c>
      <c r="AJ1371">
        <v>-0.64345699999999995</v>
      </c>
      <c r="AK1371">
        <v>1.6384129999999999</v>
      </c>
      <c r="AL1371">
        <v>-1.4663949999999999</v>
      </c>
      <c r="AM1371" t="s">
        <v>221</v>
      </c>
      <c r="AN1371">
        <v>611.50632299999995</v>
      </c>
      <c r="AO1371">
        <v>289.175209</v>
      </c>
      <c r="AP1371">
        <v>340.86742099999998</v>
      </c>
      <c r="AQ1371">
        <v>1.131454</v>
      </c>
      <c r="AR1371">
        <v>94307.218743999998</v>
      </c>
      <c r="AS1371" t="s">
        <v>224</v>
      </c>
      <c r="AT1371">
        <v>6.0000000000000001E-3</v>
      </c>
      <c r="AU1371">
        <v>0.6</v>
      </c>
      <c r="AV1371">
        <v>0</v>
      </c>
      <c r="AW1371">
        <v>0</v>
      </c>
      <c r="AX1371">
        <v>0</v>
      </c>
      <c r="AY1371" t="s">
        <v>302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303</v>
      </c>
      <c r="BH1371">
        <v>-8952.7658510000001</v>
      </c>
      <c r="BI1371">
        <v>1818122.840785</v>
      </c>
      <c r="BJ1371">
        <v>-159125.14908900001</v>
      </c>
      <c r="BK1371">
        <v>0</v>
      </c>
      <c r="BL1371">
        <v>0</v>
      </c>
      <c r="BM1371">
        <v>0</v>
      </c>
      <c r="BN1371" t="s">
        <v>304</v>
      </c>
      <c r="BO1371">
        <v>0</v>
      </c>
      <c r="BP1371">
        <v>0</v>
      </c>
      <c r="BQ1371">
        <v>0</v>
      </c>
    </row>
    <row r="1372" spans="1:69">
      <c r="A1372">
        <v>1371</v>
      </c>
      <c r="C1372" t="s">
        <v>301</v>
      </c>
      <c r="D1372">
        <v>18.009975000000001</v>
      </c>
      <c r="E1372">
        <v>18.009975000000001</v>
      </c>
      <c r="F1372">
        <v>0</v>
      </c>
      <c r="G1372">
        <v>-3.0000000000000001E-6</v>
      </c>
      <c r="H1372">
        <v>1</v>
      </c>
      <c r="I1372">
        <v>1.9999999999999999E-6</v>
      </c>
      <c r="J1372" t="s">
        <v>222</v>
      </c>
      <c r="K1372">
        <v>7579</v>
      </c>
      <c r="L1372">
        <v>0</v>
      </c>
      <c r="M1372">
        <v>0</v>
      </c>
      <c r="N1372">
        <v>0</v>
      </c>
      <c r="O1372">
        <v>8037.2434999999996</v>
      </c>
      <c r="P1372">
        <v>10714.727699999999</v>
      </c>
      <c r="Q1372">
        <v>6481.9775</v>
      </c>
      <c r="R1372" t="s">
        <v>223</v>
      </c>
      <c r="S1372">
        <v>-0.46753400000000001</v>
      </c>
      <c r="T1372">
        <v>231.97487699999999</v>
      </c>
      <c r="U1372">
        <v>-27.963093000000001</v>
      </c>
      <c r="V1372">
        <v>0.229882</v>
      </c>
      <c r="W1372">
        <v>-32.827390999999999</v>
      </c>
      <c r="X1372">
        <v>-312.72298699999999</v>
      </c>
      <c r="Y1372">
        <v>0</v>
      </c>
      <c r="Z1372">
        <v>0</v>
      </c>
      <c r="AA1372">
        <v>0</v>
      </c>
      <c r="AB1372">
        <v>-0.42142400000000002</v>
      </c>
      <c r="AC1372">
        <v>0.143066</v>
      </c>
      <c r="AD1372">
        <v>-0.31633800000000001</v>
      </c>
      <c r="AE1372">
        <v>0.81009900000000001</v>
      </c>
      <c r="AF1372">
        <v>1.2453879999999999</v>
      </c>
      <c r="AG1372">
        <v>-0.56028100000000003</v>
      </c>
      <c r="AH1372">
        <v>5.1001180000000002</v>
      </c>
      <c r="AI1372">
        <v>-0.138678</v>
      </c>
      <c r="AJ1372">
        <v>-0.63804000000000005</v>
      </c>
      <c r="AK1372">
        <v>1.5637939999999999</v>
      </c>
      <c r="AL1372">
        <v>-1.4662040000000001</v>
      </c>
      <c r="AM1372" t="s">
        <v>221</v>
      </c>
      <c r="AN1372">
        <v>610.23955100000001</v>
      </c>
      <c r="AO1372">
        <v>289.18344300000001</v>
      </c>
      <c r="AP1372">
        <v>340.872274</v>
      </c>
      <c r="AQ1372">
        <v>1.131591</v>
      </c>
      <c r="AR1372">
        <v>94321.335324</v>
      </c>
      <c r="AS1372" t="s">
        <v>224</v>
      </c>
      <c r="AT1372">
        <v>6.0000000000000001E-3</v>
      </c>
      <c r="AU1372">
        <v>0.6</v>
      </c>
      <c r="AV1372">
        <v>0</v>
      </c>
      <c r="AW1372">
        <v>0</v>
      </c>
      <c r="AX1372">
        <v>0</v>
      </c>
      <c r="AY1372" t="s">
        <v>302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303</v>
      </c>
      <c r="BH1372">
        <v>4896.2281190000003</v>
      </c>
      <c r="BI1372">
        <v>1648694.731323</v>
      </c>
      <c r="BJ1372">
        <v>-23673.605503999999</v>
      </c>
      <c r="BK1372">
        <v>0</v>
      </c>
      <c r="BL1372">
        <v>0</v>
      </c>
      <c r="BM1372">
        <v>0</v>
      </c>
      <c r="BN1372" t="s">
        <v>304</v>
      </c>
      <c r="BO1372">
        <v>0</v>
      </c>
      <c r="BP1372">
        <v>0</v>
      </c>
      <c r="BQ1372">
        <v>0</v>
      </c>
    </row>
    <row r="1373" spans="1:69">
      <c r="A1373">
        <v>1372</v>
      </c>
      <c r="C1373" t="s">
        <v>301</v>
      </c>
      <c r="D1373">
        <v>18.009975000000001</v>
      </c>
      <c r="E1373">
        <v>18.009975000000001</v>
      </c>
      <c r="F1373">
        <v>0</v>
      </c>
      <c r="G1373">
        <v>-3.0000000000000001E-6</v>
      </c>
      <c r="H1373">
        <v>1</v>
      </c>
      <c r="I1373">
        <v>1.9999999999999999E-6</v>
      </c>
      <c r="J1373" t="s">
        <v>222</v>
      </c>
      <c r="K1373">
        <v>7579</v>
      </c>
      <c r="L1373">
        <v>0</v>
      </c>
      <c r="M1373">
        <v>0</v>
      </c>
      <c r="N1373">
        <v>0</v>
      </c>
      <c r="O1373">
        <v>8037.2434999999996</v>
      </c>
      <c r="P1373">
        <v>10714.727699999999</v>
      </c>
      <c r="Q1373">
        <v>6481.9775</v>
      </c>
      <c r="R1373" t="s">
        <v>223</v>
      </c>
      <c r="S1373">
        <v>1.3674679999999999</v>
      </c>
      <c r="T1373">
        <v>209.69014000000001</v>
      </c>
      <c r="U1373">
        <v>-9.9172709999999995</v>
      </c>
      <c r="V1373">
        <v>2.6871239999999998</v>
      </c>
      <c r="W1373">
        <v>-33.083958000000003</v>
      </c>
      <c r="X1373">
        <v>-312.608384</v>
      </c>
      <c r="Y1373">
        <v>0</v>
      </c>
      <c r="Z1373">
        <v>0</v>
      </c>
      <c r="AA1373">
        <v>0</v>
      </c>
      <c r="AB1373">
        <v>-0.42298000000000002</v>
      </c>
      <c r="AC1373">
        <v>0.143402</v>
      </c>
      <c r="AD1373">
        <v>-0.31459900000000002</v>
      </c>
      <c r="AE1373">
        <v>0.80756099999999997</v>
      </c>
      <c r="AF1373">
        <v>1.2462489999999999</v>
      </c>
      <c r="AG1373">
        <v>-0.56216900000000003</v>
      </c>
      <c r="AH1373">
        <v>5.1041780000000001</v>
      </c>
      <c r="AI1373">
        <v>-0.145819</v>
      </c>
      <c r="AJ1373">
        <v>-0.63260400000000006</v>
      </c>
      <c r="AK1373">
        <v>1.4897530000000001</v>
      </c>
      <c r="AL1373">
        <v>-1.465012</v>
      </c>
      <c r="AM1373" t="s">
        <v>221</v>
      </c>
      <c r="AN1373">
        <v>608.97870999999998</v>
      </c>
      <c r="AO1373">
        <v>289.19163800000001</v>
      </c>
      <c r="AP1373">
        <v>340.87710399999997</v>
      </c>
      <c r="AQ1373">
        <v>1.1317269999999999</v>
      </c>
      <c r="AR1373">
        <v>94335.387533000001</v>
      </c>
      <c r="AS1373" t="s">
        <v>224</v>
      </c>
      <c r="AT1373">
        <v>6.0000000000000001E-3</v>
      </c>
      <c r="AU1373">
        <v>0.6</v>
      </c>
      <c r="AV1373">
        <v>0</v>
      </c>
      <c r="AW1373">
        <v>0</v>
      </c>
      <c r="AX1373">
        <v>0</v>
      </c>
      <c r="AY1373" t="s">
        <v>302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303</v>
      </c>
      <c r="BH1373">
        <v>16244.255862</v>
      </c>
      <c r="BI1373">
        <v>1479519.685272</v>
      </c>
      <c r="BJ1373">
        <v>86445.450303000005</v>
      </c>
      <c r="BK1373">
        <v>0</v>
      </c>
      <c r="BL1373">
        <v>0</v>
      </c>
      <c r="BM1373">
        <v>0</v>
      </c>
      <c r="BN1373" t="s">
        <v>304</v>
      </c>
      <c r="BO1373">
        <v>0</v>
      </c>
      <c r="BP1373">
        <v>0</v>
      </c>
      <c r="BQ1373">
        <v>0</v>
      </c>
    </row>
    <row r="1374" spans="1:69">
      <c r="A1374">
        <v>1373</v>
      </c>
      <c r="C1374" t="s">
        <v>301</v>
      </c>
      <c r="D1374">
        <v>18.009975000000001</v>
      </c>
      <c r="E1374">
        <v>18.009975000000001</v>
      </c>
      <c r="F1374">
        <v>0</v>
      </c>
      <c r="G1374">
        <v>-3.0000000000000001E-6</v>
      </c>
      <c r="H1374">
        <v>1</v>
      </c>
      <c r="I1374">
        <v>1.9999999999999999E-6</v>
      </c>
      <c r="J1374" t="s">
        <v>222</v>
      </c>
      <c r="K1374">
        <v>7579</v>
      </c>
      <c r="L1374">
        <v>0</v>
      </c>
      <c r="M1374">
        <v>0</v>
      </c>
      <c r="N1374">
        <v>0</v>
      </c>
      <c r="O1374">
        <v>8037.2434999999996</v>
      </c>
      <c r="P1374">
        <v>10714.727699999999</v>
      </c>
      <c r="Q1374">
        <v>6481.9775</v>
      </c>
      <c r="R1374" t="s">
        <v>223</v>
      </c>
      <c r="S1374">
        <v>2.8975409999999999</v>
      </c>
      <c r="T1374">
        <v>187.421582</v>
      </c>
      <c r="U1374">
        <v>4.7834580000000004</v>
      </c>
      <c r="V1374">
        <v>5.1554169999999999</v>
      </c>
      <c r="W1374">
        <v>-33.460470999999998</v>
      </c>
      <c r="X1374">
        <v>-312.38651700000003</v>
      </c>
      <c r="Y1374">
        <v>0</v>
      </c>
      <c r="Z1374">
        <v>0</v>
      </c>
      <c r="AA1374">
        <v>0</v>
      </c>
      <c r="AB1374">
        <v>-0.42452800000000002</v>
      </c>
      <c r="AC1374">
        <v>0.143733</v>
      </c>
      <c r="AD1374">
        <v>-0.31285299999999999</v>
      </c>
      <c r="AE1374">
        <v>0.80501400000000001</v>
      </c>
      <c r="AF1374">
        <v>1.2471110000000001</v>
      </c>
      <c r="AG1374">
        <v>-0.56404600000000005</v>
      </c>
      <c r="AH1374">
        <v>5.1082799999999997</v>
      </c>
      <c r="AI1374">
        <v>-0.152949</v>
      </c>
      <c r="AJ1374">
        <v>-0.62714800000000004</v>
      </c>
      <c r="AK1374">
        <v>1.417924</v>
      </c>
      <c r="AL1374">
        <v>-1.4628410000000001</v>
      </c>
      <c r="AM1374" t="s">
        <v>221</v>
      </c>
      <c r="AN1374">
        <v>607.72351400000002</v>
      </c>
      <c r="AO1374">
        <v>289.19979699999999</v>
      </c>
      <c r="AP1374">
        <v>340.881913</v>
      </c>
      <c r="AQ1374">
        <v>1.1318630000000001</v>
      </c>
      <c r="AR1374">
        <v>94349.378517999998</v>
      </c>
      <c r="AS1374" t="s">
        <v>224</v>
      </c>
      <c r="AT1374">
        <v>6.0000000000000001E-3</v>
      </c>
      <c r="AU1374">
        <v>0.6</v>
      </c>
      <c r="AV1374">
        <v>0</v>
      </c>
      <c r="AW1374">
        <v>0</v>
      </c>
      <c r="AX1374">
        <v>0</v>
      </c>
      <c r="AY1374" t="s">
        <v>302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303</v>
      </c>
      <c r="BH1374">
        <v>25336.892164000001</v>
      </c>
      <c r="BI1374">
        <v>1317256.5635629999</v>
      </c>
      <c r="BJ1374">
        <v>171247.55413</v>
      </c>
      <c r="BK1374">
        <v>0</v>
      </c>
      <c r="BL1374">
        <v>0</v>
      </c>
      <c r="BM1374">
        <v>0</v>
      </c>
      <c r="BN1374" t="s">
        <v>304</v>
      </c>
      <c r="BO1374">
        <v>0</v>
      </c>
      <c r="BP1374">
        <v>0</v>
      </c>
      <c r="BQ1374">
        <v>0</v>
      </c>
    </row>
    <row r="1375" spans="1:69">
      <c r="A1375">
        <v>1374</v>
      </c>
      <c r="C1375" t="s">
        <v>301</v>
      </c>
      <c r="D1375">
        <v>18.009975000000001</v>
      </c>
      <c r="E1375">
        <v>18.009975000000001</v>
      </c>
      <c r="F1375">
        <v>0</v>
      </c>
      <c r="G1375">
        <v>-3.0000000000000001E-6</v>
      </c>
      <c r="H1375">
        <v>1</v>
      </c>
      <c r="I1375">
        <v>1.9999999999999999E-6</v>
      </c>
      <c r="J1375" t="s">
        <v>222</v>
      </c>
      <c r="K1375">
        <v>7579</v>
      </c>
      <c r="L1375">
        <v>0</v>
      </c>
      <c r="M1375">
        <v>0</v>
      </c>
      <c r="N1375">
        <v>0</v>
      </c>
      <c r="O1375">
        <v>8037.2434999999996</v>
      </c>
      <c r="P1375">
        <v>10714.727699999999</v>
      </c>
      <c r="Q1375">
        <v>6481.9775</v>
      </c>
      <c r="R1375" t="s">
        <v>223</v>
      </c>
      <c r="S1375">
        <v>4.1522069999999998</v>
      </c>
      <c r="T1375">
        <v>166.04803000000001</v>
      </c>
      <c r="U1375">
        <v>16.137160999999999</v>
      </c>
      <c r="V1375">
        <v>7.6327999999999996</v>
      </c>
      <c r="W1375">
        <v>-33.950960000000002</v>
      </c>
      <c r="X1375">
        <v>-312.07670100000001</v>
      </c>
      <c r="Y1375">
        <v>0</v>
      </c>
      <c r="Z1375">
        <v>0</v>
      </c>
      <c r="AA1375">
        <v>0</v>
      </c>
      <c r="AB1375">
        <v>-0.42606899999999998</v>
      </c>
      <c r="AC1375">
        <v>0.14405999999999999</v>
      </c>
      <c r="AD1375">
        <v>-0.31109999999999999</v>
      </c>
      <c r="AE1375">
        <v>0.802458</v>
      </c>
      <c r="AF1375">
        <v>1.2479750000000001</v>
      </c>
      <c r="AG1375">
        <v>-0.565913</v>
      </c>
      <c r="AH1375">
        <v>5.1124229999999997</v>
      </c>
      <c r="AI1375">
        <v>-0.16006899999999999</v>
      </c>
      <c r="AJ1375">
        <v>-0.621672</v>
      </c>
      <c r="AK1375">
        <v>1.349655</v>
      </c>
      <c r="AL1375">
        <v>-1.459749</v>
      </c>
      <c r="AM1375" t="s">
        <v>221</v>
      </c>
      <c r="AN1375">
        <v>606.473613</v>
      </c>
      <c r="AO1375">
        <v>289.207922</v>
      </c>
      <c r="AP1375">
        <v>340.88670100000002</v>
      </c>
      <c r="AQ1375">
        <v>1.1319980000000001</v>
      </c>
      <c r="AR1375">
        <v>94363.312158999994</v>
      </c>
      <c r="AS1375" t="s">
        <v>224</v>
      </c>
      <c r="AT1375">
        <v>6.0000000000000001E-3</v>
      </c>
      <c r="AU1375">
        <v>0.6</v>
      </c>
      <c r="AV1375">
        <v>0</v>
      </c>
      <c r="AW1375">
        <v>0</v>
      </c>
      <c r="AX1375">
        <v>0</v>
      </c>
      <c r="AY1375" t="s">
        <v>302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303</v>
      </c>
      <c r="BH1375">
        <v>32499.541010000001</v>
      </c>
      <c r="BI1375">
        <v>1166975.915183</v>
      </c>
      <c r="BJ1375">
        <v>232978.85040600001</v>
      </c>
      <c r="BK1375">
        <v>0</v>
      </c>
      <c r="BL1375">
        <v>0</v>
      </c>
      <c r="BM1375">
        <v>0</v>
      </c>
      <c r="BN1375" t="s">
        <v>304</v>
      </c>
      <c r="BO1375">
        <v>0</v>
      </c>
      <c r="BP1375">
        <v>0</v>
      </c>
      <c r="BQ1375">
        <v>0</v>
      </c>
    </row>
    <row r="1376" spans="1:69">
      <c r="A1376">
        <v>1375</v>
      </c>
      <c r="C1376" t="s">
        <v>301</v>
      </c>
      <c r="D1376">
        <v>18.009975000000001</v>
      </c>
      <c r="E1376">
        <v>18.009975000000001</v>
      </c>
      <c r="F1376">
        <v>0</v>
      </c>
      <c r="G1376">
        <v>-3.0000000000000001E-6</v>
      </c>
      <c r="H1376">
        <v>1</v>
      </c>
      <c r="I1376">
        <v>1.9999999999999999E-6</v>
      </c>
      <c r="J1376" t="s">
        <v>222</v>
      </c>
      <c r="K1376">
        <v>7579</v>
      </c>
      <c r="L1376">
        <v>0</v>
      </c>
      <c r="M1376">
        <v>0</v>
      </c>
      <c r="N1376">
        <v>0</v>
      </c>
      <c r="O1376">
        <v>8037.2434999999996</v>
      </c>
      <c r="P1376">
        <v>10714.727699999999</v>
      </c>
      <c r="Q1376">
        <v>6481.9775</v>
      </c>
      <c r="R1376" t="s">
        <v>223</v>
      </c>
      <c r="S1376">
        <v>5.1698870000000001</v>
      </c>
      <c r="T1376">
        <v>146.24023399999999</v>
      </c>
      <c r="U1376">
        <v>24.437283999999998</v>
      </c>
      <c r="V1376">
        <v>10.117502999999999</v>
      </c>
      <c r="W1376">
        <v>-34.545422000000002</v>
      </c>
      <c r="X1376">
        <v>-311.696732</v>
      </c>
      <c r="Y1376">
        <v>0</v>
      </c>
      <c r="Z1376">
        <v>0</v>
      </c>
      <c r="AA1376">
        <v>0</v>
      </c>
      <c r="AB1376">
        <v>-0.42760199999999998</v>
      </c>
      <c r="AC1376">
        <v>0.14438200000000001</v>
      </c>
      <c r="AD1376">
        <v>-0.30934</v>
      </c>
      <c r="AE1376">
        <v>0.79989200000000005</v>
      </c>
      <c r="AF1376">
        <v>1.248842</v>
      </c>
      <c r="AG1376">
        <v>-0.56776899999999997</v>
      </c>
      <c r="AH1376">
        <v>5.1166080000000003</v>
      </c>
      <c r="AI1376">
        <v>-0.16717899999999999</v>
      </c>
      <c r="AJ1376">
        <v>-0.61617500000000003</v>
      </c>
      <c r="AK1376">
        <v>1.2858890000000001</v>
      </c>
      <c r="AL1376">
        <v>-1.4558199999999999</v>
      </c>
      <c r="AM1376" t="s">
        <v>221</v>
      </c>
      <c r="AN1376">
        <v>605.22861999999998</v>
      </c>
      <c r="AO1376">
        <v>289.21601399999997</v>
      </c>
      <c r="AP1376">
        <v>340.89147000000003</v>
      </c>
      <c r="AQ1376">
        <v>1.1321330000000001</v>
      </c>
      <c r="AR1376">
        <v>94377.192762999999</v>
      </c>
      <c r="AS1376" t="s">
        <v>224</v>
      </c>
      <c r="AT1376">
        <v>6.0000000000000001E-3</v>
      </c>
      <c r="AU1376">
        <v>0.6</v>
      </c>
      <c r="AV1376">
        <v>0</v>
      </c>
      <c r="AW1376">
        <v>0</v>
      </c>
      <c r="AX1376">
        <v>0</v>
      </c>
      <c r="AY1376" t="s">
        <v>302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303</v>
      </c>
      <c r="BH1376">
        <v>38083.416813000003</v>
      </c>
      <c r="BI1376">
        <v>1031716.7046309999</v>
      </c>
      <c r="BJ1376">
        <v>275247.893706</v>
      </c>
      <c r="BK1376">
        <v>0</v>
      </c>
      <c r="BL1376">
        <v>0</v>
      </c>
      <c r="BM1376">
        <v>0</v>
      </c>
      <c r="BN1376" t="s">
        <v>304</v>
      </c>
      <c r="BO1376">
        <v>0</v>
      </c>
      <c r="BP1376">
        <v>0</v>
      </c>
      <c r="BQ1376">
        <v>0</v>
      </c>
    </row>
    <row r="1377" spans="1:69">
      <c r="A1377">
        <v>1376</v>
      </c>
      <c r="C1377" t="s">
        <v>301</v>
      </c>
      <c r="D1377">
        <v>18.009975000000001</v>
      </c>
      <c r="E1377">
        <v>18.009975000000001</v>
      </c>
      <c r="F1377">
        <v>0</v>
      </c>
      <c r="G1377">
        <v>-3.0000000000000001E-6</v>
      </c>
      <c r="H1377">
        <v>1</v>
      </c>
      <c r="I1377">
        <v>1.9999999999999999E-6</v>
      </c>
      <c r="J1377" t="s">
        <v>222</v>
      </c>
      <c r="K1377">
        <v>7579</v>
      </c>
      <c r="L1377">
        <v>0</v>
      </c>
      <c r="M1377">
        <v>0</v>
      </c>
      <c r="N1377">
        <v>0</v>
      </c>
      <c r="O1377">
        <v>8037.2434999999996</v>
      </c>
      <c r="P1377">
        <v>10714.727699999999</v>
      </c>
      <c r="Q1377">
        <v>6481.9775</v>
      </c>
      <c r="R1377" t="s">
        <v>223</v>
      </c>
      <c r="S1377">
        <v>5.9920200000000001</v>
      </c>
      <c r="T1377">
        <v>128.40172699999999</v>
      </c>
      <c r="U1377">
        <v>30.158380999999999</v>
      </c>
      <c r="V1377">
        <v>12.608264</v>
      </c>
      <c r="W1377">
        <v>-35.231723000000002</v>
      </c>
      <c r="X1377">
        <v>-311.26145600000001</v>
      </c>
      <c r="Y1377">
        <v>0</v>
      </c>
      <c r="Z1377">
        <v>0</v>
      </c>
      <c r="AA1377">
        <v>0</v>
      </c>
      <c r="AB1377">
        <v>-0.42912899999999998</v>
      </c>
      <c r="AC1377">
        <v>0.1447</v>
      </c>
      <c r="AD1377">
        <v>-0.30757400000000001</v>
      </c>
      <c r="AE1377">
        <v>0.79731799999999997</v>
      </c>
      <c r="AF1377">
        <v>1.2497100000000001</v>
      </c>
      <c r="AG1377">
        <v>-0.56961399999999995</v>
      </c>
      <c r="AH1377">
        <v>5.1208349999999996</v>
      </c>
      <c r="AI1377">
        <v>-0.17427799999999999</v>
      </c>
      <c r="AJ1377">
        <v>-0.61065800000000003</v>
      </c>
      <c r="AK1377">
        <v>1.2271300000000001</v>
      </c>
      <c r="AL1377">
        <v>-1.4511510000000001</v>
      </c>
      <c r="AM1377" t="s">
        <v>221</v>
      </c>
      <c r="AN1377">
        <v>603.98813299999995</v>
      </c>
      <c r="AO1377">
        <v>289.22407700000002</v>
      </c>
      <c r="AP1377">
        <v>340.89622200000002</v>
      </c>
      <c r="AQ1377">
        <v>1.1322680000000001</v>
      </c>
      <c r="AR1377">
        <v>94391.024781999993</v>
      </c>
      <c r="AS1377" t="s">
        <v>224</v>
      </c>
      <c r="AT1377">
        <v>6.0000000000000001E-3</v>
      </c>
      <c r="AU1377">
        <v>0.6</v>
      </c>
      <c r="AV1377">
        <v>0</v>
      </c>
      <c r="AW1377">
        <v>0</v>
      </c>
      <c r="AX1377">
        <v>0</v>
      </c>
      <c r="AY1377" t="s">
        <v>302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303</v>
      </c>
      <c r="BH1377">
        <v>42422.986836999997</v>
      </c>
      <c r="BI1377">
        <v>912581.95222400001</v>
      </c>
      <c r="BJ1377">
        <v>302118.51915499999</v>
      </c>
      <c r="BK1377">
        <v>0</v>
      </c>
      <c r="BL1377">
        <v>0</v>
      </c>
      <c r="BM1377">
        <v>0</v>
      </c>
      <c r="BN1377" t="s">
        <v>304</v>
      </c>
      <c r="BO1377">
        <v>0</v>
      </c>
      <c r="BP1377">
        <v>0</v>
      </c>
      <c r="BQ1377">
        <v>0</v>
      </c>
    </row>
    <row r="1378" spans="1:69">
      <c r="A1378">
        <v>1377</v>
      </c>
      <c r="C1378" t="s">
        <v>301</v>
      </c>
      <c r="D1378">
        <v>18.009975000000001</v>
      </c>
      <c r="E1378">
        <v>18.009975000000001</v>
      </c>
      <c r="F1378">
        <v>0</v>
      </c>
      <c r="G1378">
        <v>-3.0000000000000001E-6</v>
      </c>
      <c r="H1378">
        <v>1</v>
      </c>
      <c r="I1378">
        <v>1.9999999999999999E-6</v>
      </c>
      <c r="J1378" t="s">
        <v>222</v>
      </c>
      <c r="K1378">
        <v>7579</v>
      </c>
      <c r="L1378">
        <v>0</v>
      </c>
      <c r="M1378">
        <v>0</v>
      </c>
      <c r="N1378">
        <v>0</v>
      </c>
      <c r="O1378">
        <v>8037.2434999999996</v>
      </c>
      <c r="P1378">
        <v>10714.727699999999</v>
      </c>
      <c r="Q1378">
        <v>6481.9775</v>
      </c>
      <c r="R1378" t="s">
        <v>223</v>
      </c>
      <c r="S1378">
        <v>6.6581330000000003</v>
      </c>
      <c r="T1378">
        <v>112.68086099999999</v>
      </c>
      <c r="U1378">
        <v>33.836401000000002</v>
      </c>
      <c r="V1378">
        <v>15.103911</v>
      </c>
      <c r="W1378">
        <v>-35.996684999999999</v>
      </c>
      <c r="X1378">
        <v>-310.78275000000002</v>
      </c>
      <c r="Y1378">
        <v>0</v>
      </c>
      <c r="Z1378">
        <v>0</v>
      </c>
      <c r="AA1378">
        <v>0</v>
      </c>
      <c r="AB1378">
        <v>-0.43064799999999998</v>
      </c>
      <c r="AC1378">
        <v>0.145013</v>
      </c>
      <c r="AD1378">
        <v>-0.30580000000000002</v>
      </c>
      <c r="AE1378">
        <v>0.79473300000000002</v>
      </c>
      <c r="AF1378">
        <v>1.25058</v>
      </c>
      <c r="AG1378">
        <v>-0.57144899999999998</v>
      </c>
      <c r="AH1378">
        <v>5.1251049999999996</v>
      </c>
      <c r="AI1378">
        <v>-0.181366</v>
      </c>
      <c r="AJ1378">
        <v>-0.60511899999999996</v>
      </c>
      <c r="AK1378">
        <v>1.1735150000000001</v>
      </c>
      <c r="AL1378">
        <v>-1.4458420000000001</v>
      </c>
      <c r="AM1378" t="s">
        <v>221</v>
      </c>
      <c r="AN1378">
        <v>602.751758</v>
      </c>
      <c r="AO1378">
        <v>289.23211400000002</v>
      </c>
      <c r="AP1378">
        <v>340.900958</v>
      </c>
      <c r="AQ1378">
        <v>1.1324019999999999</v>
      </c>
      <c r="AR1378">
        <v>94404.812588000001</v>
      </c>
      <c r="AS1378" t="s">
        <v>224</v>
      </c>
      <c r="AT1378">
        <v>6.0000000000000001E-3</v>
      </c>
      <c r="AU1378">
        <v>0.6</v>
      </c>
      <c r="AV1378">
        <v>0</v>
      </c>
      <c r="AW1378">
        <v>0</v>
      </c>
      <c r="AX1378">
        <v>0</v>
      </c>
      <c r="AY1378" t="s">
        <v>302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303</v>
      </c>
      <c r="BH1378">
        <v>45808.517863000001</v>
      </c>
      <c r="BI1378">
        <v>809226.06607499998</v>
      </c>
      <c r="BJ1378">
        <v>317424.226158</v>
      </c>
      <c r="BK1378">
        <v>0</v>
      </c>
      <c r="BL1378">
        <v>0</v>
      </c>
      <c r="BM1378">
        <v>0</v>
      </c>
      <c r="BN1378" t="s">
        <v>304</v>
      </c>
      <c r="BO1378">
        <v>0</v>
      </c>
      <c r="BP1378">
        <v>0</v>
      </c>
      <c r="BQ1378">
        <v>0</v>
      </c>
    </row>
    <row r="1379" spans="1:69">
      <c r="A1379">
        <v>1378</v>
      </c>
      <c r="C1379" t="s">
        <v>301</v>
      </c>
      <c r="D1379">
        <v>18.009975000000001</v>
      </c>
      <c r="E1379">
        <v>18.009975000000001</v>
      </c>
      <c r="F1379">
        <v>0</v>
      </c>
      <c r="G1379">
        <v>-3.0000000000000001E-6</v>
      </c>
      <c r="H1379">
        <v>1</v>
      </c>
      <c r="I1379">
        <v>1.9999999999999999E-6</v>
      </c>
      <c r="J1379" t="s">
        <v>222</v>
      </c>
      <c r="K1379">
        <v>7579</v>
      </c>
      <c r="L1379">
        <v>0</v>
      </c>
      <c r="M1379">
        <v>0</v>
      </c>
      <c r="N1379">
        <v>0</v>
      </c>
      <c r="O1379">
        <v>8037.2434999999996</v>
      </c>
      <c r="P1379">
        <v>10714.727699999999</v>
      </c>
      <c r="Q1379">
        <v>6481.9775</v>
      </c>
      <c r="R1379" t="s">
        <v>223</v>
      </c>
      <c r="S1379">
        <v>7.2028569999999998</v>
      </c>
      <c r="T1379">
        <v>99.034684999999996</v>
      </c>
      <c r="U1379">
        <v>35.977649</v>
      </c>
      <c r="V1379">
        <v>17.603866</v>
      </c>
      <c r="W1379">
        <v>-36.827745999999998</v>
      </c>
      <c r="X1379">
        <v>-310.26925399999999</v>
      </c>
      <c r="Y1379">
        <v>-16.672868999999999</v>
      </c>
      <c r="Z1379">
        <v>3.973093</v>
      </c>
      <c r="AA1379">
        <v>-4.0117719999999997</v>
      </c>
      <c r="AB1379">
        <v>-0.43215999999999999</v>
      </c>
      <c r="AC1379">
        <v>0.14532200000000001</v>
      </c>
      <c r="AD1379">
        <v>-0.30402000000000001</v>
      </c>
      <c r="AE1379">
        <v>0.79214099999999998</v>
      </c>
      <c r="AF1379">
        <v>1.251452</v>
      </c>
      <c r="AG1379">
        <v>-0.57327300000000003</v>
      </c>
      <c r="AH1379">
        <v>5.1294190000000004</v>
      </c>
      <c r="AI1379">
        <v>-0.188442</v>
      </c>
      <c r="AJ1379">
        <v>-0.59955700000000001</v>
      </c>
      <c r="AK1379">
        <v>1.1248990000000001</v>
      </c>
      <c r="AL1379">
        <v>-1.439988</v>
      </c>
      <c r="AM1379" t="s">
        <v>221</v>
      </c>
      <c r="AN1379">
        <v>601.51912400000003</v>
      </c>
      <c r="AO1379">
        <v>289.24012599999998</v>
      </c>
      <c r="AP1379">
        <v>340.90568000000002</v>
      </c>
      <c r="AQ1379">
        <v>1.1325350000000001</v>
      </c>
      <c r="AR1379">
        <v>94418.560316999996</v>
      </c>
      <c r="AS1379" t="s">
        <v>224</v>
      </c>
      <c r="AT1379">
        <v>6.0000000000000001E-3</v>
      </c>
      <c r="AU1379">
        <v>0.6</v>
      </c>
      <c r="AV1379">
        <v>0</v>
      </c>
      <c r="AW1379">
        <v>0</v>
      </c>
      <c r="AX1379">
        <v>0</v>
      </c>
      <c r="AY1379" t="s">
        <v>302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303</v>
      </c>
      <c r="BH1379">
        <v>47833.729202000002</v>
      </c>
      <c r="BI1379">
        <v>710830.51437999995</v>
      </c>
      <c r="BJ1379">
        <v>320102.47778800002</v>
      </c>
      <c r="BK1379">
        <v>0</v>
      </c>
      <c r="BL1379">
        <v>0</v>
      </c>
      <c r="BM1379">
        <v>0</v>
      </c>
      <c r="BN1379" t="s">
        <v>304</v>
      </c>
      <c r="BO1379">
        <v>0</v>
      </c>
      <c r="BP1379">
        <v>0</v>
      </c>
      <c r="BQ1379">
        <v>0</v>
      </c>
    </row>
    <row r="1380" spans="1:69">
      <c r="A1380">
        <v>1379</v>
      </c>
      <c r="C1380" t="s">
        <v>301</v>
      </c>
      <c r="D1380">
        <v>18.009975000000001</v>
      </c>
      <c r="E1380">
        <v>18.009975000000001</v>
      </c>
      <c r="F1380">
        <v>0</v>
      </c>
      <c r="G1380">
        <v>-3.0000000000000001E-6</v>
      </c>
      <c r="H1380">
        <v>1</v>
      </c>
      <c r="I1380">
        <v>1.9999999999999999E-6</v>
      </c>
      <c r="J1380" t="s">
        <v>222</v>
      </c>
      <c r="K1380">
        <v>7579</v>
      </c>
      <c r="L1380">
        <v>0</v>
      </c>
      <c r="M1380">
        <v>0</v>
      </c>
      <c r="N1380">
        <v>0</v>
      </c>
      <c r="O1380">
        <v>8037.2434999999996</v>
      </c>
      <c r="P1380">
        <v>10714.727699999999</v>
      </c>
      <c r="Q1380">
        <v>6481.9775</v>
      </c>
      <c r="R1380" t="s">
        <v>223</v>
      </c>
      <c r="S1380">
        <v>7.578468</v>
      </c>
      <c r="T1380">
        <v>86.034976999999998</v>
      </c>
      <c r="U1380">
        <v>36.448498999999998</v>
      </c>
      <c r="V1380">
        <v>20.106945</v>
      </c>
      <c r="W1380">
        <v>-37.720657000000003</v>
      </c>
      <c r="X1380">
        <v>-309.73076800000001</v>
      </c>
      <c r="Y1380">
        <v>-12.723307</v>
      </c>
      <c r="Z1380">
        <v>8.2163070000000005</v>
      </c>
      <c r="AA1380">
        <v>-3.8091279999999998</v>
      </c>
      <c r="AB1380">
        <v>-0.43366399999999999</v>
      </c>
      <c r="AC1380">
        <v>0.14562600000000001</v>
      </c>
      <c r="AD1380">
        <v>-0.302232</v>
      </c>
      <c r="AE1380">
        <v>0.78953899999999999</v>
      </c>
      <c r="AF1380">
        <v>1.2523249999999999</v>
      </c>
      <c r="AG1380">
        <v>-0.57508599999999999</v>
      </c>
      <c r="AH1380">
        <v>5.1337770000000003</v>
      </c>
      <c r="AI1380">
        <v>-0.19550699999999999</v>
      </c>
      <c r="AJ1380">
        <v>-0.59397299999999997</v>
      </c>
      <c r="AK1380">
        <v>1.047944</v>
      </c>
      <c r="AL1380">
        <v>-1.4246490000000001</v>
      </c>
      <c r="AM1380" t="s">
        <v>221</v>
      </c>
      <c r="AN1380">
        <v>600.28986199999997</v>
      </c>
      <c r="AO1380">
        <v>289.24811599999998</v>
      </c>
      <c r="AP1380">
        <v>340.91038800000001</v>
      </c>
      <c r="AQ1380">
        <v>1.132668</v>
      </c>
      <c r="AR1380">
        <v>94432.272052999993</v>
      </c>
      <c r="AS1380" t="s">
        <v>224</v>
      </c>
      <c r="AT1380">
        <v>6.0000000000000001E-3</v>
      </c>
      <c r="AU1380">
        <v>0.6</v>
      </c>
      <c r="AV1380">
        <v>0</v>
      </c>
      <c r="AW1380">
        <v>0</v>
      </c>
      <c r="AX1380">
        <v>0</v>
      </c>
      <c r="AY1380" t="s">
        <v>302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303</v>
      </c>
      <c r="BH1380">
        <v>52888.174473999999</v>
      </c>
      <c r="BI1380">
        <v>584977.70423999999</v>
      </c>
      <c r="BJ1380">
        <v>320656.70264799998</v>
      </c>
      <c r="BK1380">
        <v>0</v>
      </c>
      <c r="BL1380">
        <v>0</v>
      </c>
      <c r="BM1380">
        <v>0</v>
      </c>
      <c r="BN1380" t="s">
        <v>304</v>
      </c>
      <c r="BO1380">
        <v>0</v>
      </c>
      <c r="BP1380">
        <v>0</v>
      </c>
      <c r="BQ1380">
        <v>0</v>
      </c>
    </row>
    <row r="1381" spans="1:69">
      <c r="A1381">
        <v>1380</v>
      </c>
      <c r="C1381" t="s">
        <v>301</v>
      </c>
      <c r="D1381">
        <v>18.009975000000001</v>
      </c>
      <c r="E1381">
        <v>18.009975000000001</v>
      </c>
      <c r="F1381">
        <v>0</v>
      </c>
      <c r="G1381">
        <v>-3.0000000000000001E-6</v>
      </c>
      <c r="H1381">
        <v>1</v>
      </c>
      <c r="I1381">
        <v>1.9999999999999999E-6</v>
      </c>
      <c r="J1381" t="s">
        <v>222</v>
      </c>
      <c r="K1381">
        <v>7579</v>
      </c>
      <c r="L1381">
        <v>0</v>
      </c>
      <c r="M1381">
        <v>0</v>
      </c>
      <c r="N1381">
        <v>0</v>
      </c>
      <c r="O1381">
        <v>8037.2434999999996</v>
      </c>
      <c r="P1381">
        <v>10714.727699999999</v>
      </c>
      <c r="Q1381">
        <v>6481.9775</v>
      </c>
      <c r="R1381" t="s">
        <v>223</v>
      </c>
      <c r="S1381">
        <v>8.3683709999999998</v>
      </c>
      <c r="T1381">
        <v>69.413167000000001</v>
      </c>
      <c r="U1381">
        <v>36.659405</v>
      </c>
      <c r="V1381">
        <v>22.615732999999999</v>
      </c>
      <c r="W1381">
        <v>-38.697000000000003</v>
      </c>
      <c r="X1381">
        <v>-309.16850699999998</v>
      </c>
      <c r="Y1381">
        <v>0</v>
      </c>
      <c r="Z1381">
        <v>0</v>
      </c>
      <c r="AA1381">
        <v>0</v>
      </c>
      <c r="AB1381">
        <v>-0.43516100000000002</v>
      </c>
      <c r="AC1381">
        <v>0.145925</v>
      </c>
      <c r="AD1381">
        <v>-0.30043799999999998</v>
      </c>
      <c r="AE1381">
        <v>0.78692799999999996</v>
      </c>
      <c r="AF1381">
        <v>1.253201</v>
      </c>
      <c r="AG1381">
        <v>-0.57688899999999999</v>
      </c>
      <c r="AH1381">
        <v>5.1381800000000002</v>
      </c>
      <c r="AI1381">
        <v>-0.20255899999999999</v>
      </c>
      <c r="AJ1381">
        <v>-0.58836500000000003</v>
      </c>
      <c r="AK1381">
        <v>1.041903</v>
      </c>
      <c r="AL1381">
        <v>-1.4268259999999999</v>
      </c>
      <c r="AM1381" t="s">
        <v>221</v>
      </c>
      <c r="AN1381">
        <v>599.06353999999999</v>
      </c>
      <c r="AO1381">
        <v>289.25608699999998</v>
      </c>
      <c r="AP1381">
        <v>340.91508599999997</v>
      </c>
      <c r="AQ1381">
        <v>1.1328009999999999</v>
      </c>
      <c r="AR1381">
        <v>94445.952621000004</v>
      </c>
      <c r="AS1381" t="s">
        <v>224</v>
      </c>
      <c r="AT1381">
        <v>6.0000000000000001E-3</v>
      </c>
      <c r="AU1381">
        <v>0.6</v>
      </c>
      <c r="AV1381">
        <v>0</v>
      </c>
      <c r="AW1381">
        <v>0</v>
      </c>
      <c r="AX1381">
        <v>0</v>
      </c>
      <c r="AY1381" t="s">
        <v>302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303</v>
      </c>
      <c r="BH1381">
        <v>52427.657139000003</v>
      </c>
      <c r="BI1381">
        <v>580477.51196999999</v>
      </c>
      <c r="BJ1381">
        <v>323028.52292199997</v>
      </c>
      <c r="BK1381">
        <v>0</v>
      </c>
      <c r="BL1381">
        <v>0</v>
      </c>
      <c r="BM1381">
        <v>0</v>
      </c>
      <c r="BN1381" t="s">
        <v>304</v>
      </c>
      <c r="BO1381">
        <v>0</v>
      </c>
      <c r="BP1381">
        <v>0</v>
      </c>
      <c r="BQ1381">
        <v>0</v>
      </c>
    </row>
    <row r="1382" spans="1:69">
      <c r="A1382">
        <v>1381</v>
      </c>
      <c r="C1382" t="s">
        <v>301</v>
      </c>
      <c r="D1382">
        <v>18.009975000000001</v>
      </c>
      <c r="E1382">
        <v>18.009975000000001</v>
      </c>
      <c r="F1382">
        <v>0</v>
      </c>
      <c r="G1382">
        <v>-3.0000000000000001E-6</v>
      </c>
      <c r="H1382">
        <v>1</v>
      </c>
      <c r="I1382">
        <v>1.9999999999999999E-6</v>
      </c>
      <c r="J1382" t="s">
        <v>222</v>
      </c>
      <c r="K1382">
        <v>7579</v>
      </c>
      <c r="L1382">
        <v>0</v>
      </c>
      <c r="M1382">
        <v>0</v>
      </c>
      <c r="N1382">
        <v>0</v>
      </c>
      <c r="O1382">
        <v>8037.2434999999996</v>
      </c>
      <c r="P1382">
        <v>10714.727699999999</v>
      </c>
      <c r="Q1382">
        <v>6481.9775</v>
      </c>
      <c r="R1382" t="s">
        <v>223</v>
      </c>
      <c r="S1382">
        <v>8.3738390000000003</v>
      </c>
      <c r="T1382">
        <v>68.80198</v>
      </c>
      <c r="U1382">
        <v>37.028810999999997</v>
      </c>
      <c r="V1382">
        <v>25.125616000000001</v>
      </c>
      <c r="W1382">
        <v>-39.660544000000002</v>
      </c>
      <c r="X1382">
        <v>-308.58109100000001</v>
      </c>
      <c r="Y1382">
        <v>0</v>
      </c>
      <c r="Z1382">
        <v>0</v>
      </c>
      <c r="AA1382">
        <v>0</v>
      </c>
      <c r="AB1382">
        <v>-0.43664999999999998</v>
      </c>
      <c r="AC1382">
        <v>0.14621999999999999</v>
      </c>
      <c r="AD1382">
        <v>-0.29863699999999999</v>
      </c>
      <c r="AE1382">
        <v>0.78430800000000001</v>
      </c>
      <c r="AF1382">
        <v>1.254078</v>
      </c>
      <c r="AG1382">
        <v>-0.578681</v>
      </c>
      <c r="AH1382">
        <v>5.1426270000000001</v>
      </c>
      <c r="AI1382">
        <v>-0.20960000000000001</v>
      </c>
      <c r="AJ1382">
        <v>-0.58273299999999995</v>
      </c>
      <c r="AK1382">
        <v>1.0060960000000001</v>
      </c>
      <c r="AL1382">
        <v>-1.419808</v>
      </c>
      <c r="AM1382" t="s">
        <v>221</v>
      </c>
      <c r="AN1382">
        <v>597.83990300000005</v>
      </c>
      <c r="AO1382">
        <v>289.26404100000002</v>
      </c>
      <c r="AP1382">
        <v>340.91977300000002</v>
      </c>
      <c r="AQ1382">
        <v>1.1329340000000001</v>
      </c>
      <c r="AR1382">
        <v>94459.604842000001</v>
      </c>
      <c r="AS1382" t="s">
        <v>224</v>
      </c>
      <c r="AT1382">
        <v>6.0000000000000001E-3</v>
      </c>
      <c r="AU1382">
        <v>0.6</v>
      </c>
      <c r="AV1382">
        <v>0</v>
      </c>
      <c r="AW1382">
        <v>0</v>
      </c>
      <c r="AX1382">
        <v>0</v>
      </c>
      <c r="AY1382" t="s">
        <v>302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303</v>
      </c>
      <c r="BH1382">
        <v>53884.890861</v>
      </c>
      <c r="BI1382">
        <v>524908.49920900003</v>
      </c>
      <c r="BJ1382">
        <v>317899.840058</v>
      </c>
      <c r="BK1382">
        <v>0</v>
      </c>
      <c r="BL1382">
        <v>0</v>
      </c>
      <c r="BM1382">
        <v>0</v>
      </c>
      <c r="BN1382" t="s">
        <v>304</v>
      </c>
      <c r="BO1382">
        <v>0</v>
      </c>
      <c r="BP1382">
        <v>0</v>
      </c>
      <c r="BQ1382">
        <v>0</v>
      </c>
    </row>
    <row r="1383" spans="1:69">
      <c r="A1383">
        <v>1382</v>
      </c>
      <c r="C1383" t="s">
        <v>301</v>
      </c>
      <c r="D1383">
        <v>18.009975000000001</v>
      </c>
      <c r="E1383">
        <v>18.009975000000001</v>
      </c>
      <c r="F1383">
        <v>0</v>
      </c>
      <c r="G1383">
        <v>-3.0000000000000001E-6</v>
      </c>
      <c r="H1383">
        <v>1</v>
      </c>
      <c r="I1383">
        <v>1.9999999999999999E-6</v>
      </c>
      <c r="J1383" t="s">
        <v>222</v>
      </c>
      <c r="K1383">
        <v>7579</v>
      </c>
      <c r="L1383">
        <v>0</v>
      </c>
      <c r="M1383">
        <v>0</v>
      </c>
      <c r="N1383">
        <v>0</v>
      </c>
      <c r="O1383">
        <v>8037.2434999999996</v>
      </c>
      <c r="P1383">
        <v>10714.727699999999</v>
      </c>
      <c r="Q1383">
        <v>6481.9775</v>
      </c>
      <c r="R1383" t="s">
        <v>223</v>
      </c>
      <c r="S1383">
        <v>8.6628570000000007</v>
      </c>
      <c r="T1383">
        <v>61.449517999999998</v>
      </c>
      <c r="U1383">
        <v>36.442777</v>
      </c>
      <c r="V1383">
        <v>27.638131000000001</v>
      </c>
      <c r="W1383">
        <v>-40.651592999999998</v>
      </c>
      <c r="X1383">
        <v>-307.97425800000002</v>
      </c>
      <c r="Y1383">
        <v>-14.4033</v>
      </c>
      <c r="Z1383">
        <v>11.137865</v>
      </c>
      <c r="AA1383">
        <v>-2.7208570000000001</v>
      </c>
      <c r="AB1383">
        <v>-0.43813200000000002</v>
      </c>
      <c r="AC1383">
        <v>0.146511</v>
      </c>
      <c r="AD1383">
        <v>-0.29682900000000001</v>
      </c>
      <c r="AE1383">
        <v>0.78167900000000001</v>
      </c>
      <c r="AF1383">
        <v>1.2549570000000001</v>
      </c>
      <c r="AG1383">
        <v>-0.58046200000000003</v>
      </c>
      <c r="AH1383">
        <v>5.1471200000000001</v>
      </c>
      <c r="AI1383">
        <v>-0.21662699999999999</v>
      </c>
      <c r="AJ1383">
        <v>-0.57707699999999995</v>
      </c>
      <c r="AK1383">
        <v>0.97370299999999999</v>
      </c>
      <c r="AL1383">
        <v>-1.412517</v>
      </c>
      <c r="AM1383" t="s">
        <v>221</v>
      </c>
      <c r="AN1383">
        <v>596.61882600000001</v>
      </c>
      <c r="AO1383">
        <v>289.27197799999999</v>
      </c>
      <c r="AP1383">
        <v>340.92444999999998</v>
      </c>
      <c r="AQ1383">
        <v>1.1330659999999999</v>
      </c>
      <c r="AR1383">
        <v>94473.230102999994</v>
      </c>
      <c r="AS1383" t="s">
        <v>224</v>
      </c>
      <c r="AT1383">
        <v>6.0000000000000001E-3</v>
      </c>
      <c r="AU1383">
        <v>0.6</v>
      </c>
      <c r="AV1383">
        <v>0</v>
      </c>
      <c r="AW1383">
        <v>0</v>
      </c>
      <c r="AX1383">
        <v>0</v>
      </c>
      <c r="AY1383" t="s">
        <v>302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303</v>
      </c>
      <c r="BH1383">
        <v>55333.801179000002</v>
      </c>
      <c r="BI1383">
        <v>479018.96120700001</v>
      </c>
      <c r="BJ1383">
        <v>312384.18076299998</v>
      </c>
      <c r="BK1383">
        <v>0</v>
      </c>
      <c r="BL1383">
        <v>0</v>
      </c>
      <c r="BM1383">
        <v>0</v>
      </c>
      <c r="BN1383" t="s">
        <v>304</v>
      </c>
      <c r="BO1383">
        <v>0</v>
      </c>
      <c r="BP1383">
        <v>0</v>
      </c>
      <c r="BQ1383">
        <v>0</v>
      </c>
    </row>
    <row r="1384" spans="1:69">
      <c r="A1384">
        <v>1383</v>
      </c>
      <c r="C1384" t="s">
        <v>301</v>
      </c>
      <c r="D1384">
        <v>18.009975000000001</v>
      </c>
      <c r="E1384">
        <v>18.009975000000001</v>
      </c>
      <c r="F1384">
        <v>0</v>
      </c>
      <c r="G1384">
        <v>-3.0000000000000001E-6</v>
      </c>
      <c r="H1384">
        <v>1</v>
      </c>
      <c r="I1384">
        <v>1.9999999999999999E-6</v>
      </c>
      <c r="J1384" t="s">
        <v>222</v>
      </c>
      <c r="K1384">
        <v>7579</v>
      </c>
      <c r="L1384">
        <v>0</v>
      </c>
      <c r="M1384">
        <v>0</v>
      </c>
      <c r="N1384">
        <v>0</v>
      </c>
      <c r="O1384">
        <v>8037.2434999999996</v>
      </c>
      <c r="P1384">
        <v>10714.727699999999</v>
      </c>
      <c r="Q1384">
        <v>6481.9775</v>
      </c>
      <c r="R1384" t="s">
        <v>223</v>
      </c>
      <c r="S1384">
        <v>8.9466800000000006</v>
      </c>
      <c r="T1384">
        <v>55.374538000000001</v>
      </c>
      <c r="U1384">
        <v>35.799923</v>
      </c>
      <c r="V1384">
        <v>30.153133</v>
      </c>
      <c r="W1384">
        <v>-41.662241000000002</v>
      </c>
      <c r="X1384">
        <v>-307.34828700000003</v>
      </c>
      <c r="Y1384">
        <v>0</v>
      </c>
      <c r="Z1384">
        <v>0</v>
      </c>
      <c r="AA1384">
        <v>0</v>
      </c>
      <c r="AB1384">
        <v>-0.43960700000000003</v>
      </c>
      <c r="AC1384">
        <v>0.14679700000000001</v>
      </c>
      <c r="AD1384">
        <v>-0.295014</v>
      </c>
      <c r="AE1384">
        <v>0.77904099999999998</v>
      </c>
      <c r="AF1384">
        <v>1.255838</v>
      </c>
      <c r="AG1384">
        <v>-0.58223199999999997</v>
      </c>
      <c r="AH1384">
        <v>5.1516599999999997</v>
      </c>
      <c r="AI1384">
        <v>-0.22364100000000001</v>
      </c>
      <c r="AJ1384">
        <v>-0.57139600000000002</v>
      </c>
      <c r="AK1384">
        <v>0.94430700000000001</v>
      </c>
      <c r="AL1384">
        <v>-1.4050009999999999</v>
      </c>
      <c r="AM1384" t="s">
        <v>221</v>
      </c>
      <c r="AN1384">
        <v>595.40009199999997</v>
      </c>
      <c r="AO1384">
        <v>289.279899</v>
      </c>
      <c r="AP1384">
        <v>340.92911800000002</v>
      </c>
      <c r="AQ1384">
        <v>1.1331979999999999</v>
      </c>
      <c r="AR1384">
        <v>94486.830816999995</v>
      </c>
      <c r="AS1384" t="s">
        <v>224</v>
      </c>
      <c r="AT1384">
        <v>6.0000000000000001E-3</v>
      </c>
      <c r="AU1384">
        <v>0.6</v>
      </c>
      <c r="AV1384">
        <v>0</v>
      </c>
      <c r="AW1384">
        <v>0</v>
      </c>
      <c r="AX1384">
        <v>0</v>
      </c>
      <c r="AY1384" t="s">
        <v>302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303</v>
      </c>
      <c r="BH1384">
        <v>56206.79393</v>
      </c>
      <c r="BI1384">
        <v>436123.13334100001</v>
      </c>
      <c r="BJ1384">
        <v>303634.43459000002</v>
      </c>
      <c r="BK1384">
        <v>0</v>
      </c>
      <c r="BL1384">
        <v>0</v>
      </c>
      <c r="BM1384">
        <v>0</v>
      </c>
      <c r="BN1384" t="s">
        <v>304</v>
      </c>
      <c r="BO1384">
        <v>0</v>
      </c>
      <c r="BP1384">
        <v>0</v>
      </c>
      <c r="BQ1384">
        <v>0</v>
      </c>
    </row>
    <row r="1385" spans="1:69">
      <c r="A1385">
        <v>1384</v>
      </c>
      <c r="C1385" t="s">
        <v>301</v>
      </c>
      <c r="D1385">
        <v>18.009975000000001</v>
      </c>
      <c r="E1385">
        <v>18.009975000000001</v>
      </c>
      <c r="F1385">
        <v>0</v>
      </c>
      <c r="G1385">
        <v>-3.0000000000000001E-6</v>
      </c>
      <c r="H1385">
        <v>1</v>
      </c>
      <c r="I1385">
        <v>1.9999999999999999E-6</v>
      </c>
      <c r="J1385" t="s">
        <v>222</v>
      </c>
      <c r="K1385">
        <v>7579</v>
      </c>
      <c r="L1385">
        <v>0</v>
      </c>
      <c r="M1385">
        <v>0</v>
      </c>
      <c r="N1385">
        <v>0</v>
      </c>
      <c r="O1385">
        <v>8037.2434999999996</v>
      </c>
      <c r="P1385">
        <v>10714.727699999999</v>
      </c>
      <c r="Q1385">
        <v>6481.9775</v>
      </c>
      <c r="R1385" t="s">
        <v>223</v>
      </c>
      <c r="S1385">
        <v>9.1562579999999993</v>
      </c>
      <c r="T1385">
        <v>49.692922000000003</v>
      </c>
      <c r="U1385">
        <v>34.728223</v>
      </c>
      <c r="V1385">
        <v>32.670157000000003</v>
      </c>
      <c r="W1385">
        <v>-42.690041999999998</v>
      </c>
      <c r="X1385">
        <v>-306.70562699999999</v>
      </c>
      <c r="Y1385">
        <v>0</v>
      </c>
      <c r="Z1385">
        <v>0</v>
      </c>
      <c r="AA1385">
        <v>0</v>
      </c>
      <c r="AB1385">
        <v>-0.44107400000000002</v>
      </c>
      <c r="AC1385">
        <v>0.14707799999999999</v>
      </c>
      <c r="AD1385">
        <v>-0.29319299999999998</v>
      </c>
      <c r="AE1385">
        <v>0.77639499999999995</v>
      </c>
      <c r="AF1385">
        <v>1.256721</v>
      </c>
      <c r="AG1385">
        <v>-0.58399100000000004</v>
      </c>
      <c r="AH1385">
        <v>5.1562469999999996</v>
      </c>
      <c r="AI1385">
        <v>-0.23064200000000001</v>
      </c>
      <c r="AJ1385">
        <v>-0.565689</v>
      </c>
      <c r="AK1385">
        <v>0.91758300000000004</v>
      </c>
      <c r="AL1385">
        <v>-1.3972880000000001</v>
      </c>
      <c r="AM1385" t="s">
        <v>221</v>
      </c>
      <c r="AN1385">
        <v>594.18350299999997</v>
      </c>
      <c r="AO1385">
        <v>289.28780699999999</v>
      </c>
      <c r="AP1385">
        <v>340.93377800000002</v>
      </c>
      <c r="AQ1385">
        <v>1.1333299999999999</v>
      </c>
      <c r="AR1385">
        <v>94500.409182999996</v>
      </c>
      <c r="AS1385" t="s">
        <v>224</v>
      </c>
      <c r="AT1385">
        <v>6.0000000000000001E-3</v>
      </c>
      <c r="AU1385">
        <v>0.6</v>
      </c>
      <c r="AV1385">
        <v>0</v>
      </c>
      <c r="AW1385">
        <v>0</v>
      </c>
      <c r="AX1385">
        <v>0</v>
      </c>
      <c r="AY1385" t="s">
        <v>302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303</v>
      </c>
      <c r="BH1385">
        <v>57168.458961999997</v>
      </c>
      <c r="BI1385">
        <v>400560.84583499999</v>
      </c>
      <c r="BJ1385">
        <v>295610.18644299998</v>
      </c>
      <c r="BK1385">
        <v>0</v>
      </c>
      <c r="BL1385">
        <v>0</v>
      </c>
      <c r="BM1385">
        <v>0</v>
      </c>
      <c r="BN1385" t="s">
        <v>304</v>
      </c>
      <c r="BO1385">
        <v>0</v>
      </c>
      <c r="BP1385">
        <v>0</v>
      </c>
      <c r="BQ1385">
        <v>0</v>
      </c>
    </row>
    <row r="1386" spans="1:69">
      <c r="A1386">
        <v>1385</v>
      </c>
      <c r="C1386" t="s">
        <v>301</v>
      </c>
      <c r="D1386">
        <v>18.010012</v>
      </c>
      <c r="E1386">
        <v>18.010012</v>
      </c>
      <c r="F1386">
        <v>0</v>
      </c>
      <c r="G1386">
        <v>-9.9999999999999995E-7</v>
      </c>
      <c r="H1386">
        <v>1</v>
      </c>
      <c r="I1386">
        <v>0</v>
      </c>
      <c r="J1386" t="s">
        <v>222</v>
      </c>
      <c r="K1386">
        <v>7579</v>
      </c>
      <c r="L1386">
        <v>0</v>
      </c>
      <c r="M1386">
        <v>0</v>
      </c>
      <c r="N1386">
        <v>0</v>
      </c>
      <c r="O1386">
        <v>8037.2434999999996</v>
      </c>
      <c r="P1386">
        <v>10714.727699999999</v>
      </c>
      <c r="Q1386">
        <v>6481.9775</v>
      </c>
      <c r="R1386" t="s">
        <v>223</v>
      </c>
      <c r="S1386">
        <v>9.3733350000000009</v>
      </c>
      <c r="T1386">
        <v>44.980015999999999</v>
      </c>
      <c r="U1386">
        <v>33.748099000000003</v>
      </c>
      <c r="V1386">
        <v>35.189233999999999</v>
      </c>
      <c r="W1386">
        <v>-43.729067999999998</v>
      </c>
      <c r="X1386">
        <v>-306.04555800000003</v>
      </c>
      <c r="Y1386">
        <v>-15.5868</v>
      </c>
      <c r="Z1386">
        <v>19.693173000000002</v>
      </c>
      <c r="AA1386">
        <v>-1.511997</v>
      </c>
      <c r="AB1386">
        <v>-0.44253300000000001</v>
      </c>
      <c r="AC1386">
        <v>0.14735500000000001</v>
      </c>
      <c r="AD1386">
        <v>-0.29136499999999999</v>
      </c>
      <c r="AE1386">
        <v>0.77373999999999998</v>
      </c>
      <c r="AF1386">
        <v>1.2576050000000001</v>
      </c>
      <c r="AG1386">
        <v>-0.58573900000000001</v>
      </c>
      <c r="AH1386">
        <v>5.1608809999999998</v>
      </c>
      <c r="AI1386">
        <v>-0.23762900000000001</v>
      </c>
      <c r="AJ1386">
        <v>-0.55995499999999998</v>
      </c>
      <c r="AK1386">
        <v>0.89319000000000004</v>
      </c>
      <c r="AL1386">
        <v>-1.38941</v>
      </c>
      <c r="AM1386" t="s">
        <v>221</v>
      </c>
      <c r="AN1386">
        <v>592.96887900000002</v>
      </c>
      <c r="AO1386">
        <v>289.29570200000001</v>
      </c>
      <c r="AP1386">
        <v>340.93842999999998</v>
      </c>
      <c r="AQ1386">
        <v>1.133462</v>
      </c>
      <c r="AR1386">
        <v>94513.967212000003</v>
      </c>
      <c r="AS1386" t="s">
        <v>224</v>
      </c>
      <c r="AT1386">
        <v>6.0000000000000001E-3</v>
      </c>
      <c r="AU1386">
        <v>0.6</v>
      </c>
      <c r="AV1386">
        <v>0</v>
      </c>
      <c r="AW1386">
        <v>0</v>
      </c>
      <c r="AX1386">
        <v>0</v>
      </c>
      <c r="AY1386" t="s">
        <v>302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303</v>
      </c>
      <c r="BH1386">
        <v>59553.417578000001</v>
      </c>
      <c r="BI1386">
        <v>379255.16273899999</v>
      </c>
      <c r="BJ1386">
        <v>294936.154079</v>
      </c>
      <c r="BK1386">
        <v>0</v>
      </c>
      <c r="BL1386">
        <v>0</v>
      </c>
      <c r="BM1386">
        <v>0</v>
      </c>
      <c r="BN1386" t="s">
        <v>304</v>
      </c>
      <c r="BO1386">
        <v>0</v>
      </c>
      <c r="BP1386">
        <v>0</v>
      </c>
      <c r="BQ1386">
        <v>0</v>
      </c>
    </row>
    <row r="1387" spans="1:69">
      <c r="A1387">
        <v>1386</v>
      </c>
      <c r="C1387" t="s">
        <v>301</v>
      </c>
      <c r="D1387">
        <v>18.010012</v>
      </c>
      <c r="E1387">
        <v>18.010012</v>
      </c>
      <c r="F1387">
        <v>0</v>
      </c>
      <c r="G1387">
        <v>-9.9999999999999995E-7</v>
      </c>
      <c r="H1387">
        <v>1</v>
      </c>
      <c r="I1387">
        <v>0</v>
      </c>
      <c r="J1387" t="s">
        <v>222</v>
      </c>
      <c r="K1387">
        <v>7579</v>
      </c>
      <c r="L1387">
        <v>0</v>
      </c>
      <c r="M1387">
        <v>0</v>
      </c>
      <c r="N1387">
        <v>0</v>
      </c>
      <c r="O1387">
        <v>8037.2434999999996</v>
      </c>
      <c r="P1387">
        <v>10714.727699999999</v>
      </c>
      <c r="Q1387">
        <v>6481.9775</v>
      </c>
      <c r="R1387" t="s">
        <v>223</v>
      </c>
      <c r="S1387">
        <v>9.7641659999999995</v>
      </c>
      <c r="T1387">
        <v>42.153925999999998</v>
      </c>
      <c r="U1387">
        <v>33.730714999999996</v>
      </c>
      <c r="V1387">
        <v>37.711295</v>
      </c>
      <c r="W1387">
        <v>-44.767865</v>
      </c>
      <c r="X1387">
        <v>-305.36231400000003</v>
      </c>
      <c r="Y1387">
        <v>-13.337448</v>
      </c>
      <c r="Z1387">
        <v>9.684647</v>
      </c>
      <c r="AA1387">
        <v>-1.770823</v>
      </c>
      <c r="AB1387">
        <v>-0.44398399999999999</v>
      </c>
      <c r="AC1387">
        <v>0.14762700000000001</v>
      </c>
      <c r="AD1387">
        <v>-0.28953000000000001</v>
      </c>
      <c r="AE1387">
        <v>0.77107599999999998</v>
      </c>
      <c r="AF1387">
        <v>1.2584900000000001</v>
      </c>
      <c r="AG1387">
        <v>-0.587476</v>
      </c>
      <c r="AH1387">
        <v>5.1655629999999997</v>
      </c>
      <c r="AI1387">
        <v>-0.24460100000000001</v>
      </c>
      <c r="AJ1387">
        <v>-0.55419499999999999</v>
      </c>
      <c r="AK1387">
        <v>0.85670900000000005</v>
      </c>
      <c r="AL1387">
        <v>-1.370047</v>
      </c>
      <c r="AM1387" t="s">
        <v>221</v>
      </c>
      <c r="AN1387">
        <v>591.75608899999997</v>
      </c>
      <c r="AO1387">
        <v>289.303585</v>
      </c>
      <c r="AP1387">
        <v>340.94307500000002</v>
      </c>
      <c r="AQ1387">
        <v>1.1335930000000001</v>
      </c>
      <c r="AR1387">
        <v>94527.506351000004</v>
      </c>
      <c r="AS1387" t="s">
        <v>224</v>
      </c>
      <c r="AT1387">
        <v>6.0000000000000001E-3</v>
      </c>
      <c r="AU1387">
        <v>0.6</v>
      </c>
      <c r="AV1387">
        <v>0</v>
      </c>
      <c r="AW1387">
        <v>0</v>
      </c>
      <c r="AX1387">
        <v>0</v>
      </c>
      <c r="AY1387" t="s">
        <v>302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303</v>
      </c>
      <c r="BH1387">
        <v>61824.066444999997</v>
      </c>
      <c r="BI1387">
        <v>329873.41452200001</v>
      </c>
      <c r="BJ1387">
        <v>276782.11446100002</v>
      </c>
      <c r="BK1387">
        <v>0</v>
      </c>
      <c r="BL1387">
        <v>0</v>
      </c>
      <c r="BM1387">
        <v>0</v>
      </c>
      <c r="BN1387" t="s">
        <v>304</v>
      </c>
      <c r="BO1387">
        <v>0</v>
      </c>
      <c r="BP1387">
        <v>0</v>
      </c>
      <c r="BQ1387">
        <v>0</v>
      </c>
    </row>
    <row r="1388" spans="1:69">
      <c r="A1388">
        <v>1387</v>
      </c>
      <c r="C1388" t="s">
        <v>301</v>
      </c>
      <c r="D1388">
        <v>18.010012</v>
      </c>
      <c r="E1388">
        <v>18.010012</v>
      </c>
      <c r="F1388">
        <v>0</v>
      </c>
      <c r="G1388">
        <v>-9.9999999999999995E-7</v>
      </c>
      <c r="H1388">
        <v>1</v>
      </c>
      <c r="I1388">
        <v>0</v>
      </c>
      <c r="J1388" t="s">
        <v>222</v>
      </c>
      <c r="K1388">
        <v>7579</v>
      </c>
      <c r="L1388">
        <v>0</v>
      </c>
      <c r="M1388">
        <v>0</v>
      </c>
      <c r="N1388">
        <v>0</v>
      </c>
      <c r="O1388">
        <v>8037.2434999999996</v>
      </c>
      <c r="P1388">
        <v>10714.727699999999</v>
      </c>
      <c r="Q1388">
        <v>6481.9775</v>
      </c>
      <c r="R1388" t="s">
        <v>223</v>
      </c>
      <c r="S1388">
        <v>10.170146000000001</v>
      </c>
      <c r="T1388">
        <v>35.613348000000002</v>
      </c>
      <c r="U1388">
        <v>31.424503000000001</v>
      </c>
      <c r="V1388">
        <v>40.236221</v>
      </c>
      <c r="W1388">
        <v>-45.828479000000002</v>
      </c>
      <c r="X1388">
        <v>-304.669668</v>
      </c>
      <c r="Y1388">
        <v>0</v>
      </c>
      <c r="Z1388">
        <v>0</v>
      </c>
      <c r="AA1388">
        <v>0</v>
      </c>
      <c r="AB1388">
        <v>-0.44542799999999999</v>
      </c>
      <c r="AC1388">
        <v>0.147895</v>
      </c>
      <c r="AD1388">
        <v>-0.28768899999999997</v>
      </c>
      <c r="AE1388">
        <v>0.76840299999999995</v>
      </c>
      <c r="AF1388">
        <v>1.2593780000000001</v>
      </c>
      <c r="AG1388">
        <v>-0.589202</v>
      </c>
      <c r="AH1388">
        <v>5.1702940000000002</v>
      </c>
      <c r="AI1388">
        <v>-0.25155899999999998</v>
      </c>
      <c r="AJ1388">
        <v>-0.54840699999999998</v>
      </c>
      <c r="AK1388">
        <v>0.85028400000000004</v>
      </c>
      <c r="AL1388">
        <v>-1.3732390000000001</v>
      </c>
      <c r="AM1388" t="s">
        <v>221</v>
      </c>
      <c r="AN1388">
        <v>590.54496200000006</v>
      </c>
      <c r="AO1388">
        <v>289.31145800000002</v>
      </c>
      <c r="AP1388">
        <v>340.94771400000002</v>
      </c>
      <c r="AQ1388">
        <v>1.133724</v>
      </c>
      <c r="AR1388">
        <v>94541.028498999993</v>
      </c>
      <c r="AS1388" t="s">
        <v>224</v>
      </c>
      <c r="AT1388">
        <v>6.0000000000000001E-3</v>
      </c>
      <c r="AU1388">
        <v>0.6</v>
      </c>
      <c r="AV1388">
        <v>0</v>
      </c>
      <c r="AW1388">
        <v>0</v>
      </c>
      <c r="AX1388">
        <v>0</v>
      </c>
      <c r="AY1388" t="s">
        <v>302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303</v>
      </c>
      <c r="BH1388">
        <v>59583.537441</v>
      </c>
      <c r="BI1388">
        <v>318658.81698399998</v>
      </c>
      <c r="BJ1388">
        <v>271312.594254</v>
      </c>
      <c r="BK1388">
        <v>0</v>
      </c>
      <c r="BL1388">
        <v>0</v>
      </c>
      <c r="BM1388">
        <v>0</v>
      </c>
      <c r="BN1388" t="s">
        <v>304</v>
      </c>
      <c r="BO1388">
        <v>0</v>
      </c>
      <c r="BP1388">
        <v>0</v>
      </c>
      <c r="BQ1388">
        <v>0</v>
      </c>
    </row>
    <row r="1389" spans="1:69">
      <c r="A1389">
        <v>1388</v>
      </c>
      <c r="C1389" t="s">
        <v>301</v>
      </c>
      <c r="D1389">
        <v>18.010012</v>
      </c>
      <c r="E1389">
        <v>18.010012</v>
      </c>
      <c r="F1389">
        <v>0</v>
      </c>
      <c r="G1389">
        <v>-9.9999999999999995E-7</v>
      </c>
      <c r="H1389">
        <v>1</v>
      </c>
      <c r="I1389">
        <v>0</v>
      </c>
      <c r="J1389" t="s">
        <v>222</v>
      </c>
      <c r="K1389">
        <v>7579</v>
      </c>
      <c r="L1389">
        <v>0</v>
      </c>
      <c r="M1389">
        <v>0</v>
      </c>
      <c r="N1389">
        <v>0</v>
      </c>
      <c r="O1389">
        <v>8037.2434999999996</v>
      </c>
      <c r="P1389">
        <v>10714.727699999999</v>
      </c>
      <c r="Q1389">
        <v>6481.9775</v>
      </c>
      <c r="R1389" t="s">
        <v>223</v>
      </c>
      <c r="S1389">
        <v>9.9504520000000003</v>
      </c>
      <c r="T1389">
        <v>34.114852999999997</v>
      </c>
      <c r="U1389">
        <v>30.764327999999999</v>
      </c>
      <c r="V1389">
        <v>42.760344000000003</v>
      </c>
      <c r="W1389">
        <v>-46.880619000000003</v>
      </c>
      <c r="X1389">
        <v>-303.95755800000001</v>
      </c>
      <c r="Y1389">
        <v>-9.5332760000000007</v>
      </c>
      <c r="Z1389">
        <v>30.672108999999999</v>
      </c>
      <c r="AA1389">
        <v>0.80336700000000005</v>
      </c>
      <c r="AB1389">
        <v>-0.44686300000000001</v>
      </c>
      <c r="AC1389">
        <v>0.14815800000000001</v>
      </c>
      <c r="AD1389">
        <v>-0.28584100000000001</v>
      </c>
      <c r="AE1389">
        <v>0.76572200000000001</v>
      </c>
      <c r="AF1389">
        <v>1.260267</v>
      </c>
      <c r="AG1389">
        <v>-0.59091800000000005</v>
      </c>
      <c r="AH1389">
        <v>5.1750740000000004</v>
      </c>
      <c r="AI1389">
        <v>-0.25850099999999998</v>
      </c>
      <c r="AJ1389">
        <v>-0.54259000000000002</v>
      </c>
      <c r="AK1389">
        <v>0.83133000000000001</v>
      </c>
      <c r="AL1389">
        <v>-1.364997</v>
      </c>
      <c r="AM1389" t="s">
        <v>221</v>
      </c>
      <c r="AN1389">
        <v>589.33534299999997</v>
      </c>
      <c r="AO1389">
        <v>289.31932</v>
      </c>
      <c r="AP1389">
        <v>340.95234699999997</v>
      </c>
      <c r="AQ1389">
        <v>1.133856</v>
      </c>
      <c r="AR1389">
        <v>94554.535373999999</v>
      </c>
      <c r="AS1389" t="s">
        <v>224</v>
      </c>
      <c r="AT1389">
        <v>6.0000000000000001E-3</v>
      </c>
      <c r="AU1389">
        <v>0.6</v>
      </c>
      <c r="AV1389">
        <v>0</v>
      </c>
      <c r="AW1389">
        <v>0</v>
      </c>
      <c r="AX1389">
        <v>0</v>
      </c>
      <c r="AY1389" t="s">
        <v>302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303</v>
      </c>
      <c r="BH1389">
        <v>63540.903483000002</v>
      </c>
      <c r="BI1389">
        <v>313658.43591</v>
      </c>
      <c r="BJ1389">
        <v>277822.750443</v>
      </c>
      <c r="BK1389">
        <v>0</v>
      </c>
      <c r="BL1389">
        <v>0</v>
      </c>
      <c r="BM1389">
        <v>0</v>
      </c>
      <c r="BN1389" t="s">
        <v>304</v>
      </c>
      <c r="BO1389">
        <v>0</v>
      </c>
      <c r="BP1389">
        <v>0</v>
      </c>
      <c r="BQ1389">
        <v>0</v>
      </c>
    </row>
    <row r="1390" spans="1:69">
      <c r="A1390">
        <v>1389</v>
      </c>
      <c r="C1390" t="s">
        <v>301</v>
      </c>
      <c r="D1390">
        <v>18.010012</v>
      </c>
      <c r="E1390">
        <v>18.010012</v>
      </c>
      <c r="F1390">
        <v>0</v>
      </c>
      <c r="G1390">
        <v>-9.9999999999999995E-7</v>
      </c>
      <c r="H1390">
        <v>1</v>
      </c>
      <c r="I1390">
        <v>0</v>
      </c>
      <c r="J1390" t="s">
        <v>222</v>
      </c>
      <c r="K1390">
        <v>7579</v>
      </c>
      <c r="L1390">
        <v>0</v>
      </c>
      <c r="M1390">
        <v>0</v>
      </c>
      <c r="N1390">
        <v>0</v>
      </c>
      <c r="O1390">
        <v>8037.2434999999996</v>
      </c>
      <c r="P1390">
        <v>10714.727699999999</v>
      </c>
      <c r="Q1390">
        <v>6481.9775</v>
      </c>
      <c r="R1390" t="s">
        <v>223</v>
      </c>
      <c r="S1390">
        <v>10.533419</v>
      </c>
      <c r="T1390">
        <v>33.447032</v>
      </c>
      <c r="U1390">
        <v>31.687522000000001</v>
      </c>
      <c r="V1390">
        <v>45.288263999999998</v>
      </c>
      <c r="W1390">
        <v>-47.919165</v>
      </c>
      <c r="X1390">
        <v>-303.21655700000002</v>
      </c>
      <c r="Y1390">
        <v>-15.475343000000001</v>
      </c>
      <c r="Z1390">
        <v>12.594808</v>
      </c>
      <c r="AA1390">
        <v>-1.726944</v>
      </c>
      <c r="AB1390">
        <v>-0.44829200000000002</v>
      </c>
      <c r="AC1390">
        <v>0.14841599999999999</v>
      </c>
      <c r="AD1390">
        <v>-0.28398600000000002</v>
      </c>
      <c r="AE1390">
        <v>0.76303200000000004</v>
      </c>
      <c r="AF1390">
        <v>1.2611570000000001</v>
      </c>
      <c r="AG1390">
        <v>-0.59262199999999998</v>
      </c>
      <c r="AH1390">
        <v>5.1799039999999996</v>
      </c>
      <c r="AI1390">
        <v>-0.26542900000000003</v>
      </c>
      <c r="AJ1390">
        <v>-0.53674500000000003</v>
      </c>
      <c r="AK1390">
        <v>0.80544899999999997</v>
      </c>
      <c r="AL1390">
        <v>-1.342657</v>
      </c>
      <c r="AM1390" t="s">
        <v>221</v>
      </c>
      <c r="AN1390">
        <v>588.12719500000003</v>
      </c>
      <c r="AO1390">
        <v>289.32717300000002</v>
      </c>
      <c r="AP1390">
        <v>340.956974</v>
      </c>
      <c r="AQ1390">
        <v>1.1339870000000001</v>
      </c>
      <c r="AR1390">
        <v>94568.027403999993</v>
      </c>
      <c r="AS1390" t="s">
        <v>224</v>
      </c>
      <c r="AT1390">
        <v>6.0000000000000001E-3</v>
      </c>
      <c r="AU1390">
        <v>0.6</v>
      </c>
      <c r="AV1390">
        <v>0</v>
      </c>
      <c r="AW1390">
        <v>0</v>
      </c>
      <c r="AX1390">
        <v>0</v>
      </c>
      <c r="AY1390" t="s">
        <v>302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303</v>
      </c>
      <c r="BH1390">
        <v>65301.394788999998</v>
      </c>
      <c r="BI1390">
        <v>275815.99295500002</v>
      </c>
      <c r="BJ1390">
        <v>257177.62388699999</v>
      </c>
      <c r="BK1390">
        <v>0</v>
      </c>
      <c r="BL1390">
        <v>0</v>
      </c>
      <c r="BM1390">
        <v>0</v>
      </c>
      <c r="BN1390" t="s">
        <v>304</v>
      </c>
      <c r="BO1390">
        <v>0</v>
      </c>
      <c r="BP1390">
        <v>0</v>
      </c>
      <c r="BQ1390">
        <v>0</v>
      </c>
    </row>
    <row r="1391" spans="1:69">
      <c r="A1391">
        <v>1390</v>
      </c>
      <c r="C1391" t="s">
        <v>301</v>
      </c>
      <c r="D1391">
        <v>18.010012</v>
      </c>
      <c r="E1391">
        <v>18.010012</v>
      </c>
      <c r="F1391">
        <v>0</v>
      </c>
      <c r="G1391">
        <v>-9.9999999999999995E-7</v>
      </c>
      <c r="H1391">
        <v>1</v>
      </c>
      <c r="I1391">
        <v>0</v>
      </c>
      <c r="J1391" t="s">
        <v>222</v>
      </c>
      <c r="K1391">
        <v>7579</v>
      </c>
      <c r="L1391">
        <v>0</v>
      </c>
      <c r="M1391">
        <v>0</v>
      </c>
      <c r="N1391">
        <v>0</v>
      </c>
      <c r="O1391">
        <v>8037.2434999999996</v>
      </c>
      <c r="P1391">
        <v>10714.727699999999</v>
      </c>
      <c r="Q1391">
        <v>6481.9775</v>
      </c>
      <c r="R1391" t="s">
        <v>223</v>
      </c>
      <c r="S1391">
        <v>10.868736</v>
      </c>
      <c r="T1391">
        <v>28.429175000000001</v>
      </c>
      <c r="U1391">
        <v>29.046025</v>
      </c>
      <c r="V1391">
        <v>47.818300000000001</v>
      </c>
      <c r="W1391">
        <v>-48.970058999999999</v>
      </c>
      <c r="X1391">
        <v>-302.468053</v>
      </c>
      <c r="Y1391">
        <v>0</v>
      </c>
      <c r="Z1391">
        <v>0</v>
      </c>
      <c r="AA1391">
        <v>0</v>
      </c>
      <c r="AB1391">
        <v>-0.449712</v>
      </c>
      <c r="AC1391">
        <v>0.148671</v>
      </c>
      <c r="AD1391">
        <v>-0.28212500000000001</v>
      </c>
      <c r="AE1391">
        <v>0.76033399999999995</v>
      </c>
      <c r="AF1391">
        <v>1.262049</v>
      </c>
      <c r="AG1391">
        <v>-0.59431400000000001</v>
      </c>
      <c r="AH1391">
        <v>5.1847839999999996</v>
      </c>
      <c r="AI1391">
        <v>-0.27234000000000003</v>
      </c>
      <c r="AJ1391">
        <v>-0.53087099999999998</v>
      </c>
      <c r="AK1391">
        <v>0.79729700000000003</v>
      </c>
      <c r="AL1391">
        <v>-1.348257</v>
      </c>
      <c r="AM1391" t="s">
        <v>221</v>
      </c>
      <c r="AN1391">
        <v>586.92040499999996</v>
      </c>
      <c r="AO1391">
        <v>289.33501699999999</v>
      </c>
      <c r="AP1391">
        <v>340.96159599999999</v>
      </c>
      <c r="AQ1391">
        <v>1.134118</v>
      </c>
      <c r="AR1391">
        <v>94581.505831999995</v>
      </c>
      <c r="AS1391" t="s">
        <v>224</v>
      </c>
      <c r="AT1391">
        <v>6.0000000000000001E-3</v>
      </c>
      <c r="AU1391">
        <v>0.6</v>
      </c>
      <c r="AV1391">
        <v>0</v>
      </c>
      <c r="AW1391">
        <v>0</v>
      </c>
      <c r="AX1391">
        <v>0</v>
      </c>
      <c r="AY1391" t="s">
        <v>302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303</v>
      </c>
      <c r="BH1391">
        <v>61552.009781000001</v>
      </c>
      <c r="BI1391">
        <v>261864.99712000001</v>
      </c>
      <c r="BJ1391">
        <v>248862.37651100001</v>
      </c>
      <c r="BK1391">
        <v>0</v>
      </c>
      <c r="BL1391">
        <v>0</v>
      </c>
      <c r="BM1391">
        <v>0</v>
      </c>
      <c r="BN1391" t="s">
        <v>304</v>
      </c>
      <c r="BO1391">
        <v>0</v>
      </c>
      <c r="BP1391">
        <v>0</v>
      </c>
      <c r="BQ1391">
        <v>0</v>
      </c>
    </row>
    <row r="1392" spans="1:69">
      <c r="A1392">
        <v>1391</v>
      </c>
      <c r="C1392" t="s">
        <v>301</v>
      </c>
      <c r="D1392">
        <v>18.010012</v>
      </c>
      <c r="E1392">
        <v>18.010012</v>
      </c>
      <c r="F1392">
        <v>0</v>
      </c>
      <c r="G1392">
        <v>-9.9999999999999995E-7</v>
      </c>
      <c r="H1392">
        <v>1</v>
      </c>
      <c r="I1392">
        <v>0</v>
      </c>
      <c r="J1392" t="s">
        <v>222</v>
      </c>
      <c r="K1392">
        <v>7579</v>
      </c>
      <c r="L1392">
        <v>0</v>
      </c>
      <c r="M1392">
        <v>0</v>
      </c>
      <c r="N1392">
        <v>0</v>
      </c>
      <c r="O1392">
        <v>8037.2434999999996</v>
      </c>
      <c r="P1392">
        <v>10714.727699999999</v>
      </c>
      <c r="Q1392">
        <v>6481.9775</v>
      </c>
      <c r="R1392" t="s">
        <v>223</v>
      </c>
      <c r="S1392">
        <v>10.453426</v>
      </c>
      <c r="T1392">
        <v>26.569071999999998</v>
      </c>
      <c r="U1392">
        <v>28.011665000000001</v>
      </c>
      <c r="V1392">
        <v>50.345872999999997</v>
      </c>
      <c r="W1392">
        <v>-50.014228000000003</v>
      </c>
      <c r="X1392">
        <v>-301.70241499999997</v>
      </c>
      <c r="Y1392">
        <v>0</v>
      </c>
      <c r="Z1392">
        <v>0</v>
      </c>
      <c r="AA1392">
        <v>0</v>
      </c>
      <c r="AB1392">
        <v>-0.45112400000000002</v>
      </c>
      <c r="AC1392">
        <v>0.14892</v>
      </c>
      <c r="AD1392">
        <v>-0.28025800000000001</v>
      </c>
      <c r="AE1392">
        <v>0.75762700000000005</v>
      </c>
      <c r="AF1392">
        <v>1.2629429999999999</v>
      </c>
      <c r="AG1392">
        <v>-0.59599599999999997</v>
      </c>
      <c r="AH1392">
        <v>5.1897149999999996</v>
      </c>
      <c r="AI1392">
        <v>-0.27923399999999998</v>
      </c>
      <c r="AJ1392">
        <v>-0.52496600000000004</v>
      </c>
      <c r="AK1392">
        <v>0.78209399999999996</v>
      </c>
      <c r="AL1392">
        <v>-1.3397779999999999</v>
      </c>
      <c r="AM1392" t="s">
        <v>221</v>
      </c>
      <c r="AN1392">
        <v>585.714832</v>
      </c>
      <c r="AO1392">
        <v>289.34285399999999</v>
      </c>
      <c r="AP1392">
        <v>340.96621299999998</v>
      </c>
      <c r="AQ1392">
        <v>1.1342479999999999</v>
      </c>
      <c r="AR1392">
        <v>94594.972238999995</v>
      </c>
      <c r="AS1392" t="s">
        <v>224</v>
      </c>
      <c r="AT1392">
        <v>6.0000000000000001E-3</v>
      </c>
      <c r="AU1392">
        <v>0.6</v>
      </c>
      <c r="AV1392">
        <v>0</v>
      </c>
      <c r="AW1392">
        <v>0</v>
      </c>
      <c r="AX1392">
        <v>0</v>
      </c>
      <c r="AY1392" t="s">
        <v>302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303</v>
      </c>
      <c r="BH1392">
        <v>62155.547695000001</v>
      </c>
      <c r="BI1392">
        <v>246817.13652999999</v>
      </c>
      <c r="BJ1392">
        <v>242001.305272</v>
      </c>
      <c r="BK1392">
        <v>0</v>
      </c>
      <c r="BL1392">
        <v>0</v>
      </c>
      <c r="BM1392">
        <v>0</v>
      </c>
      <c r="BN1392" t="s">
        <v>304</v>
      </c>
      <c r="BO1392">
        <v>0</v>
      </c>
      <c r="BP1392">
        <v>0</v>
      </c>
      <c r="BQ1392">
        <v>0</v>
      </c>
    </row>
    <row r="1393" spans="1:69">
      <c r="A1393">
        <v>1392</v>
      </c>
      <c r="C1393" t="s">
        <v>301</v>
      </c>
      <c r="D1393">
        <v>18.010012</v>
      </c>
      <c r="E1393">
        <v>18.010012</v>
      </c>
      <c r="F1393">
        <v>0</v>
      </c>
      <c r="G1393">
        <v>-9.9999999999999995E-7</v>
      </c>
      <c r="H1393">
        <v>1</v>
      </c>
      <c r="I1393">
        <v>0</v>
      </c>
      <c r="J1393" t="s">
        <v>222</v>
      </c>
      <c r="K1393">
        <v>7579</v>
      </c>
      <c r="L1393">
        <v>0</v>
      </c>
      <c r="M1393">
        <v>0</v>
      </c>
      <c r="N1393">
        <v>0</v>
      </c>
      <c r="O1393">
        <v>8037.2434999999996</v>
      </c>
      <c r="P1393">
        <v>10714.727699999999</v>
      </c>
      <c r="Q1393">
        <v>6481.9775</v>
      </c>
      <c r="R1393" t="s">
        <v>223</v>
      </c>
      <c r="S1393">
        <v>10.611255999999999</v>
      </c>
      <c r="T1393">
        <v>24.567802</v>
      </c>
      <c r="U1393">
        <v>27.174541000000001</v>
      </c>
      <c r="V1393">
        <v>52.874381</v>
      </c>
      <c r="W1393">
        <v>-51.052467999999998</v>
      </c>
      <c r="X1393">
        <v>-300.918452</v>
      </c>
      <c r="Y1393">
        <v>-17.276790999999999</v>
      </c>
      <c r="Z1393">
        <v>17.383227999999999</v>
      </c>
      <c r="AA1393">
        <v>-1.8812549999999999</v>
      </c>
      <c r="AB1393">
        <v>-0.45252799999999999</v>
      </c>
      <c r="AC1393">
        <v>0.14916499999999999</v>
      </c>
      <c r="AD1393">
        <v>-0.27838400000000002</v>
      </c>
      <c r="AE1393">
        <v>0.75491200000000003</v>
      </c>
      <c r="AF1393">
        <v>1.263838</v>
      </c>
      <c r="AG1393">
        <v>-0.59766600000000003</v>
      </c>
      <c r="AH1393">
        <v>5.1946979999999998</v>
      </c>
      <c r="AI1393">
        <v>-0.28611199999999998</v>
      </c>
      <c r="AJ1393">
        <v>-0.51902999999999999</v>
      </c>
      <c r="AK1393">
        <v>0.76786900000000002</v>
      </c>
      <c r="AL1393">
        <v>-1.3312390000000001</v>
      </c>
      <c r="AM1393" t="s">
        <v>221</v>
      </c>
      <c r="AN1393">
        <v>584.51039400000002</v>
      </c>
      <c r="AO1393">
        <v>289.35068200000001</v>
      </c>
      <c r="AP1393">
        <v>340.97082599999999</v>
      </c>
      <c r="AQ1393">
        <v>1.134379</v>
      </c>
      <c r="AR1393">
        <v>94608.427515999996</v>
      </c>
      <c r="AS1393" t="s">
        <v>224</v>
      </c>
      <c r="AT1393">
        <v>6.0000000000000001E-3</v>
      </c>
      <c r="AU1393">
        <v>0.6</v>
      </c>
      <c r="AV1393">
        <v>0</v>
      </c>
      <c r="AW1393">
        <v>0</v>
      </c>
      <c r="AX1393">
        <v>0</v>
      </c>
      <c r="AY1393" t="s">
        <v>302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303</v>
      </c>
      <c r="BH1393">
        <v>64744.725616000003</v>
      </c>
      <c r="BI1393">
        <v>240706.865017</v>
      </c>
      <c r="BJ1393">
        <v>242980.490681</v>
      </c>
      <c r="BK1393">
        <v>0</v>
      </c>
      <c r="BL1393">
        <v>0</v>
      </c>
      <c r="BM1393">
        <v>0</v>
      </c>
      <c r="BN1393" t="s">
        <v>304</v>
      </c>
      <c r="BO1393">
        <v>0</v>
      </c>
      <c r="BP1393">
        <v>0</v>
      </c>
      <c r="BQ1393">
        <v>0</v>
      </c>
    </row>
    <row r="1394" spans="1:69">
      <c r="A1394">
        <v>1393</v>
      </c>
      <c r="C1394" t="s">
        <v>301</v>
      </c>
      <c r="D1394">
        <v>18.010012</v>
      </c>
      <c r="E1394">
        <v>18.010012</v>
      </c>
      <c r="F1394">
        <v>0</v>
      </c>
      <c r="G1394">
        <v>-9.9999999999999995E-7</v>
      </c>
      <c r="H1394">
        <v>1</v>
      </c>
      <c r="I1394">
        <v>0</v>
      </c>
      <c r="J1394" t="s">
        <v>222</v>
      </c>
      <c r="K1394">
        <v>7579</v>
      </c>
      <c r="L1394">
        <v>0</v>
      </c>
      <c r="M1394">
        <v>0</v>
      </c>
      <c r="N1394">
        <v>0</v>
      </c>
      <c r="O1394">
        <v>8037.2434999999996</v>
      </c>
      <c r="P1394">
        <v>10714.727699999999</v>
      </c>
      <c r="Q1394">
        <v>6481.9775</v>
      </c>
      <c r="R1394" t="s">
        <v>223</v>
      </c>
      <c r="S1394">
        <v>11.018772999999999</v>
      </c>
      <c r="T1394">
        <v>23.752009000000001</v>
      </c>
      <c r="U1394">
        <v>27.368836999999999</v>
      </c>
      <c r="V1394">
        <v>55.405047000000003</v>
      </c>
      <c r="W1394">
        <v>-52.077427999999998</v>
      </c>
      <c r="X1394">
        <v>-300.110119</v>
      </c>
      <c r="Y1394">
        <v>0</v>
      </c>
      <c r="Z1394">
        <v>0</v>
      </c>
      <c r="AA1394">
        <v>0</v>
      </c>
      <c r="AB1394">
        <v>-0.45392399999999999</v>
      </c>
      <c r="AC1394">
        <v>0.14940500000000001</v>
      </c>
      <c r="AD1394">
        <v>-0.27650400000000003</v>
      </c>
      <c r="AE1394">
        <v>0.752189</v>
      </c>
      <c r="AF1394">
        <v>1.264734</v>
      </c>
      <c r="AG1394">
        <v>-0.599325</v>
      </c>
      <c r="AH1394">
        <v>5.1997340000000003</v>
      </c>
      <c r="AI1394">
        <v>-0.29297299999999998</v>
      </c>
      <c r="AJ1394">
        <v>-0.51306300000000005</v>
      </c>
      <c r="AK1394">
        <v>0.75444800000000001</v>
      </c>
      <c r="AL1394">
        <v>-1.322651</v>
      </c>
      <c r="AM1394" t="s">
        <v>221</v>
      </c>
      <c r="AN1394">
        <v>583.30703500000004</v>
      </c>
      <c r="AO1394">
        <v>289.35850399999998</v>
      </c>
      <c r="AP1394">
        <v>340.975435</v>
      </c>
      <c r="AQ1394">
        <v>1.134509</v>
      </c>
      <c r="AR1394">
        <v>94621.872306999998</v>
      </c>
      <c r="AS1394" t="s">
        <v>224</v>
      </c>
      <c r="AT1394">
        <v>6.0000000000000001E-3</v>
      </c>
      <c r="AU1394">
        <v>0.6</v>
      </c>
      <c r="AV1394">
        <v>0</v>
      </c>
      <c r="AW1394">
        <v>0</v>
      </c>
      <c r="AX1394">
        <v>0</v>
      </c>
      <c r="AY1394" t="s">
        <v>302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303</v>
      </c>
      <c r="BH1394">
        <v>63280.089006000002</v>
      </c>
      <c r="BI1394">
        <v>220849.64344399999</v>
      </c>
      <c r="BJ1394">
        <v>229124.880661</v>
      </c>
      <c r="BK1394">
        <v>0</v>
      </c>
      <c r="BL1394">
        <v>0</v>
      </c>
      <c r="BM1394">
        <v>0</v>
      </c>
      <c r="BN1394" t="s">
        <v>304</v>
      </c>
      <c r="BO1394">
        <v>0</v>
      </c>
      <c r="BP1394">
        <v>0</v>
      </c>
      <c r="BQ1394">
        <v>0</v>
      </c>
    </row>
    <row r="1395" spans="1:69">
      <c r="A1395">
        <v>1394</v>
      </c>
      <c r="C1395" t="s">
        <v>301</v>
      </c>
      <c r="D1395">
        <v>18.010012</v>
      </c>
      <c r="E1395">
        <v>18.010012</v>
      </c>
      <c r="F1395">
        <v>0</v>
      </c>
      <c r="G1395">
        <v>-9.9999999999999995E-7</v>
      </c>
      <c r="H1395">
        <v>1</v>
      </c>
      <c r="I1395">
        <v>0</v>
      </c>
      <c r="J1395" t="s">
        <v>222</v>
      </c>
      <c r="K1395">
        <v>7579</v>
      </c>
      <c r="L1395">
        <v>0</v>
      </c>
      <c r="M1395">
        <v>0</v>
      </c>
      <c r="N1395">
        <v>0</v>
      </c>
      <c r="O1395">
        <v>8037.2434999999996</v>
      </c>
      <c r="P1395">
        <v>10714.727699999999</v>
      </c>
      <c r="Q1395">
        <v>6481.9775</v>
      </c>
      <c r="R1395" t="s">
        <v>223</v>
      </c>
      <c r="S1395">
        <v>10.912502999999999</v>
      </c>
      <c r="T1395">
        <v>21.112290000000002</v>
      </c>
      <c r="U1395">
        <v>25.610405</v>
      </c>
      <c r="V1395">
        <v>57.934696000000002</v>
      </c>
      <c r="W1395">
        <v>-53.100062999999999</v>
      </c>
      <c r="X1395">
        <v>-299.28901100000002</v>
      </c>
      <c r="Y1395">
        <v>0</v>
      </c>
      <c r="Z1395">
        <v>0</v>
      </c>
      <c r="AA1395">
        <v>0</v>
      </c>
      <c r="AB1395">
        <v>-0.45531300000000002</v>
      </c>
      <c r="AC1395">
        <v>0.14964</v>
      </c>
      <c r="AD1395">
        <v>-0.274617</v>
      </c>
      <c r="AE1395">
        <v>0.74945700000000004</v>
      </c>
      <c r="AF1395">
        <v>1.2656320000000001</v>
      </c>
      <c r="AG1395">
        <v>-0.60097299999999998</v>
      </c>
      <c r="AH1395">
        <v>5.2048230000000002</v>
      </c>
      <c r="AI1395">
        <v>-0.29981600000000003</v>
      </c>
      <c r="AJ1395">
        <v>-0.50706300000000004</v>
      </c>
      <c r="AK1395">
        <v>0.74188399999999999</v>
      </c>
      <c r="AL1395">
        <v>-1.314012</v>
      </c>
      <c r="AM1395" t="s">
        <v>221</v>
      </c>
      <c r="AN1395">
        <v>582.10467900000003</v>
      </c>
      <c r="AO1395">
        <v>289.36631999999997</v>
      </c>
      <c r="AP1395">
        <v>340.98003899999998</v>
      </c>
      <c r="AQ1395">
        <v>1.1346400000000001</v>
      </c>
      <c r="AR1395">
        <v>94635.307434999995</v>
      </c>
      <c r="AS1395" t="s">
        <v>224</v>
      </c>
      <c r="AT1395">
        <v>6.0000000000000001E-3</v>
      </c>
      <c r="AU1395">
        <v>0.6</v>
      </c>
      <c r="AV1395">
        <v>0</v>
      </c>
      <c r="AW1395">
        <v>0</v>
      </c>
      <c r="AX1395">
        <v>0</v>
      </c>
      <c r="AY1395" t="s">
        <v>302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303</v>
      </c>
      <c r="BH1395">
        <v>63817.056252000002</v>
      </c>
      <c r="BI1395">
        <v>209644.79557799999</v>
      </c>
      <c r="BJ1395">
        <v>223127.86024800001</v>
      </c>
      <c r="BK1395">
        <v>0</v>
      </c>
      <c r="BL1395">
        <v>0</v>
      </c>
      <c r="BM1395">
        <v>0</v>
      </c>
      <c r="BN1395" t="s">
        <v>304</v>
      </c>
      <c r="BO1395">
        <v>0</v>
      </c>
      <c r="BP1395">
        <v>0</v>
      </c>
      <c r="BQ1395">
        <v>0</v>
      </c>
    </row>
    <row r="1396" spans="1:69">
      <c r="A1396">
        <v>1395</v>
      </c>
      <c r="C1396" t="s">
        <v>301</v>
      </c>
      <c r="D1396">
        <v>18.010012</v>
      </c>
      <c r="E1396">
        <v>18.010012</v>
      </c>
      <c r="F1396">
        <v>0</v>
      </c>
      <c r="G1396">
        <v>-9.9999999999999995E-7</v>
      </c>
      <c r="H1396">
        <v>1</v>
      </c>
      <c r="I1396">
        <v>0</v>
      </c>
      <c r="J1396" t="s">
        <v>222</v>
      </c>
      <c r="K1396">
        <v>7579</v>
      </c>
      <c r="L1396">
        <v>0</v>
      </c>
      <c r="M1396">
        <v>0</v>
      </c>
      <c r="N1396">
        <v>0</v>
      </c>
      <c r="O1396">
        <v>8037.2434999999996</v>
      </c>
      <c r="P1396">
        <v>10714.727699999999</v>
      </c>
      <c r="Q1396">
        <v>6481.9775</v>
      </c>
      <c r="R1396" t="s">
        <v>223</v>
      </c>
      <c r="S1396">
        <v>11.058116999999999</v>
      </c>
      <c r="T1396">
        <v>19.620431</v>
      </c>
      <c r="U1396">
        <v>24.886005000000001</v>
      </c>
      <c r="V1396">
        <v>60.464655999999998</v>
      </c>
      <c r="W1396">
        <v>-54.113266000000003</v>
      </c>
      <c r="X1396">
        <v>-298.44909000000001</v>
      </c>
      <c r="Y1396">
        <v>-17.466944000000002</v>
      </c>
      <c r="Z1396">
        <v>25.119727000000001</v>
      </c>
      <c r="AA1396">
        <v>-1.7426980000000001</v>
      </c>
      <c r="AB1396">
        <v>-0.45669300000000002</v>
      </c>
      <c r="AC1396">
        <v>0.149871</v>
      </c>
      <c r="AD1396">
        <v>-0.27272400000000002</v>
      </c>
      <c r="AE1396">
        <v>0.74671699999999996</v>
      </c>
      <c r="AF1396">
        <v>1.2665310000000001</v>
      </c>
      <c r="AG1396">
        <v>-0.60260899999999995</v>
      </c>
      <c r="AH1396">
        <v>5.2099650000000004</v>
      </c>
      <c r="AI1396">
        <v>-0.306641</v>
      </c>
      <c r="AJ1396">
        <v>-0.501031</v>
      </c>
      <c r="AK1396">
        <v>0.73002199999999995</v>
      </c>
      <c r="AL1396">
        <v>-1.3053300000000001</v>
      </c>
      <c r="AM1396" t="s">
        <v>221</v>
      </c>
      <c r="AN1396">
        <v>580.90323799999999</v>
      </c>
      <c r="AO1396">
        <v>289.37412899999998</v>
      </c>
      <c r="AP1396">
        <v>340.98464000000001</v>
      </c>
      <c r="AQ1396">
        <v>1.1347700000000001</v>
      </c>
      <c r="AR1396">
        <v>94648.733907999995</v>
      </c>
      <c r="AS1396" t="s">
        <v>224</v>
      </c>
      <c r="AT1396">
        <v>6.0000000000000001E-3</v>
      </c>
      <c r="AU1396">
        <v>0.6</v>
      </c>
      <c r="AV1396">
        <v>0</v>
      </c>
      <c r="AW1396">
        <v>0</v>
      </c>
      <c r="AX1396">
        <v>0</v>
      </c>
      <c r="AY1396" t="s">
        <v>302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303</v>
      </c>
      <c r="BH1396">
        <v>67515.555766999998</v>
      </c>
      <c r="BI1396">
        <v>209262.80099600001</v>
      </c>
      <c r="BJ1396">
        <v>228141.72219999999</v>
      </c>
      <c r="BK1396">
        <v>0</v>
      </c>
      <c r="BL1396">
        <v>0</v>
      </c>
      <c r="BM1396">
        <v>0</v>
      </c>
      <c r="BN1396" t="s">
        <v>304</v>
      </c>
      <c r="BO1396">
        <v>0</v>
      </c>
      <c r="BP1396">
        <v>0</v>
      </c>
      <c r="BQ1396">
        <v>0</v>
      </c>
    </row>
    <row r="1397" spans="1:69">
      <c r="A1397">
        <v>1396</v>
      </c>
      <c r="C1397" t="s">
        <v>301</v>
      </c>
      <c r="D1397">
        <v>18.010012</v>
      </c>
      <c r="E1397">
        <v>18.010012</v>
      </c>
      <c r="F1397">
        <v>0</v>
      </c>
      <c r="G1397">
        <v>-9.9999999999999995E-7</v>
      </c>
      <c r="H1397">
        <v>1</v>
      </c>
      <c r="I1397">
        <v>0</v>
      </c>
      <c r="J1397" t="s">
        <v>222</v>
      </c>
      <c r="K1397">
        <v>7579</v>
      </c>
      <c r="L1397">
        <v>0</v>
      </c>
      <c r="M1397">
        <v>0</v>
      </c>
      <c r="N1397">
        <v>0</v>
      </c>
      <c r="O1397">
        <v>8037.2434999999996</v>
      </c>
      <c r="P1397">
        <v>10714.727699999999</v>
      </c>
      <c r="Q1397">
        <v>6481.9775</v>
      </c>
      <c r="R1397" t="s">
        <v>223</v>
      </c>
      <c r="S1397">
        <v>11.604395999999999</v>
      </c>
      <c r="T1397">
        <v>19.565183000000001</v>
      </c>
      <c r="U1397">
        <v>25.611474000000001</v>
      </c>
      <c r="V1397">
        <v>62.997217999999997</v>
      </c>
      <c r="W1397">
        <v>-55.108333999999999</v>
      </c>
      <c r="X1397">
        <v>-297.58164599999998</v>
      </c>
      <c r="Y1397">
        <v>-15.71701</v>
      </c>
      <c r="Z1397">
        <v>8.2500420000000005</v>
      </c>
      <c r="AA1397">
        <v>-2.7363460000000002</v>
      </c>
      <c r="AB1397">
        <v>-0.458065</v>
      </c>
      <c r="AC1397">
        <v>0.15009800000000001</v>
      </c>
      <c r="AD1397">
        <v>-0.27082499999999998</v>
      </c>
      <c r="AE1397">
        <v>0.74396799999999996</v>
      </c>
      <c r="AF1397">
        <v>1.2674319999999999</v>
      </c>
      <c r="AG1397">
        <v>-0.60423400000000005</v>
      </c>
      <c r="AH1397">
        <v>5.2151620000000003</v>
      </c>
      <c r="AI1397">
        <v>-0.313448</v>
      </c>
      <c r="AJ1397">
        <v>-0.49496499999999999</v>
      </c>
      <c r="AK1397">
        <v>0.70793499999999998</v>
      </c>
      <c r="AL1397">
        <v>-1.283817</v>
      </c>
      <c r="AM1397" t="s">
        <v>221</v>
      </c>
      <c r="AN1397">
        <v>579.702675</v>
      </c>
      <c r="AO1397">
        <v>289.381933</v>
      </c>
      <c r="AP1397">
        <v>340.989238</v>
      </c>
      <c r="AQ1397">
        <v>1.1349009999999999</v>
      </c>
      <c r="AR1397">
        <v>94662.152107999995</v>
      </c>
      <c r="AS1397" t="s">
        <v>224</v>
      </c>
      <c r="AT1397">
        <v>6.0000000000000001E-3</v>
      </c>
      <c r="AU1397">
        <v>0.6</v>
      </c>
      <c r="AV1397">
        <v>0</v>
      </c>
      <c r="AW1397">
        <v>0</v>
      </c>
      <c r="AX1397">
        <v>0</v>
      </c>
      <c r="AY1397" t="s">
        <v>302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303</v>
      </c>
      <c r="BH1397">
        <v>67339.322151999993</v>
      </c>
      <c r="BI1397">
        <v>184336.95658999999</v>
      </c>
      <c r="BJ1397">
        <v>209889.187343</v>
      </c>
      <c r="BK1397">
        <v>0</v>
      </c>
      <c r="BL1397">
        <v>0</v>
      </c>
      <c r="BM1397">
        <v>0</v>
      </c>
      <c r="BN1397" t="s">
        <v>304</v>
      </c>
      <c r="BO1397">
        <v>0</v>
      </c>
      <c r="BP1397">
        <v>0</v>
      </c>
      <c r="BQ1397">
        <v>0</v>
      </c>
    </row>
    <row r="1398" spans="1:69">
      <c r="A1398">
        <v>1397</v>
      </c>
      <c r="C1398" t="s">
        <v>301</v>
      </c>
      <c r="D1398">
        <v>18.010012</v>
      </c>
      <c r="E1398">
        <v>18.010012</v>
      </c>
      <c r="F1398">
        <v>0</v>
      </c>
      <c r="G1398">
        <v>-9.9999999999999995E-7</v>
      </c>
      <c r="H1398">
        <v>1</v>
      </c>
      <c r="I1398">
        <v>0</v>
      </c>
      <c r="J1398" t="s">
        <v>222</v>
      </c>
      <c r="K1398">
        <v>7579</v>
      </c>
      <c r="L1398">
        <v>0</v>
      </c>
      <c r="M1398">
        <v>0</v>
      </c>
      <c r="N1398">
        <v>0</v>
      </c>
      <c r="O1398">
        <v>8037.2434999999996</v>
      </c>
      <c r="P1398">
        <v>10714.727699999999</v>
      </c>
      <c r="Q1398">
        <v>6481.9775</v>
      </c>
      <c r="R1398" t="s">
        <v>223</v>
      </c>
      <c r="S1398">
        <v>11.674177</v>
      </c>
      <c r="T1398">
        <v>16.25665</v>
      </c>
      <c r="U1398">
        <v>23.278236</v>
      </c>
      <c r="V1398">
        <v>65.529251000000002</v>
      </c>
      <c r="W1398">
        <v>-56.104664</v>
      </c>
      <c r="X1398">
        <v>-296.70510300000001</v>
      </c>
      <c r="Y1398">
        <v>0</v>
      </c>
      <c r="Z1398">
        <v>0</v>
      </c>
      <c r="AA1398">
        <v>0</v>
      </c>
      <c r="AB1398">
        <v>-0.45942899999999998</v>
      </c>
      <c r="AC1398">
        <v>0.15032000000000001</v>
      </c>
      <c r="AD1398">
        <v>-0.26891900000000002</v>
      </c>
      <c r="AE1398">
        <v>0.74121199999999998</v>
      </c>
      <c r="AF1398">
        <v>1.2683340000000001</v>
      </c>
      <c r="AG1398">
        <v>-0.60584800000000005</v>
      </c>
      <c r="AH1398">
        <v>5.2204139999999999</v>
      </c>
      <c r="AI1398">
        <v>-0.32023499999999999</v>
      </c>
      <c r="AJ1398">
        <v>-0.48886499999999999</v>
      </c>
      <c r="AK1398">
        <v>0.70806899999999995</v>
      </c>
      <c r="AL1398">
        <v>-1.2878499999999999</v>
      </c>
      <c r="AM1398" t="s">
        <v>221</v>
      </c>
      <c r="AN1398">
        <v>578.50291700000002</v>
      </c>
      <c r="AO1398">
        <v>289.38973099999998</v>
      </c>
      <c r="AP1398">
        <v>340.993833</v>
      </c>
      <c r="AQ1398">
        <v>1.1350309999999999</v>
      </c>
      <c r="AR1398">
        <v>94675.562864000007</v>
      </c>
      <c r="AS1398" t="s">
        <v>224</v>
      </c>
      <c r="AT1398">
        <v>6.0000000000000001E-3</v>
      </c>
      <c r="AU1398">
        <v>0.6</v>
      </c>
      <c r="AV1398">
        <v>0</v>
      </c>
      <c r="AW1398">
        <v>0</v>
      </c>
      <c r="AX1398">
        <v>0</v>
      </c>
      <c r="AY1398" t="s">
        <v>302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303</v>
      </c>
      <c r="BH1398">
        <v>65304.129015999999</v>
      </c>
      <c r="BI1398">
        <v>181297.78239199999</v>
      </c>
      <c r="BJ1398">
        <v>206610.065833</v>
      </c>
      <c r="BK1398">
        <v>0</v>
      </c>
      <c r="BL1398">
        <v>0</v>
      </c>
      <c r="BM1398">
        <v>0</v>
      </c>
      <c r="BN1398" t="s">
        <v>304</v>
      </c>
      <c r="BO1398">
        <v>0</v>
      </c>
      <c r="BP1398">
        <v>0</v>
      </c>
      <c r="BQ1398">
        <v>0</v>
      </c>
    </row>
    <row r="1399" spans="1:69">
      <c r="A1399">
        <v>1398</v>
      </c>
      <c r="C1399" t="s">
        <v>301</v>
      </c>
      <c r="D1399">
        <v>18.010012</v>
      </c>
      <c r="E1399">
        <v>18.010012</v>
      </c>
      <c r="F1399">
        <v>0</v>
      </c>
      <c r="G1399">
        <v>-9.9999999999999995E-7</v>
      </c>
      <c r="H1399">
        <v>1</v>
      </c>
      <c r="I1399">
        <v>0</v>
      </c>
      <c r="J1399" t="s">
        <v>222</v>
      </c>
      <c r="K1399">
        <v>7579</v>
      </c>
      <c r="L1399">
        <v>0</v>
      </c>
      <c r="M1399">
        <v>0</v>
      </c>
      <c r="N1399">
        <v>0</v>
      </c>
      <c r="O1399">
        <v>8037.2434999999996</v>
      </c>
      <c r="P1399">
        <v>10714.727699999999</v>
      </c>
      <c r="Q1399">
        <v>6481.9775</v>
      </c>
      <c r="R1399" t="s">
        <v>223</v>
      </c>
      <c r="S1399">
        <v>11.472962000000001</v>
      </c>
      <c r="T1399">
        <v>15.844412</v>
      </c>
      <c r="U1399">
        <v>22.906109000000001</v>
      </c>
      <c r="V1399">
        <v>68.059004999999999</v>
      </c>
      <c r="W1399">
        <v>-57.084736999999997</v>
      </c>
      <c r="X1399">
        <v>-295.80773299999998</v>
      </c>
      <c r="Y1399">
        <v>-12.203988000000001</v>
      </c>
      <c r="Z1399">
        <v>35.492780000000003</v>
      </c>
      <c r="AA1399">
        <v>-0.424981</v>
      </c>
      <c r="AB1399">
        <v>-0.460785</v>
      </c>
      <c r="AC1399">
        <v>0.150537</v>
      </c>
      <c r="AD1399">
        <v>-0.26700699999999999</v>
      </c>
      <c r="AE1399">
        <v>0.73844699999999996</v>
      </c>
      <c r="AF1399">
        <v>1.2692369999999999</v>
      </c>
      <c r="AG1399">
        <v>-0.60745000000000005</v>
      </c>
      <c r="AH1399">
        <v>5.2257220000000002</v>
      </c>
      <c r="AI1399">
        <v>-0.32700299999999999</v>
      </c>
      <c r="AJ1399">
        <v>-0.48272999999999999</v>
      </c>
      <c r="AK1399">
        <v>0.69792900000000002</v>
      </c>
      <c r="AL1399">
        <v>-1.279069</v>
      </c>
      <c r="AM1399" t="s">
        <v>221</v>
      </c>
      <c r="AN1399">
        <v>577.30387900000005</v>
      </c>
      <c r="AO1399">
        <v>289.39752499999997</v>
      </c>
      <c r="AP1399">
        <v>340.998424</v>
      </c>
      <c r="AQ1399">
        <v>1.1351610000000001</v>
      </c>
      <c r="AR1399">
        <v>94688.967120000001</v>
      </c>
      <c r="AS1399" t="s">
        <v>224</v>
      </c>
      <c r="AT1399">
        <v>6.0000000000000001E-3</v>
      </c>
      <c r="AU1399">
        <v>0.6</v>
      </c>
      <c r="AV1399">
        <v>0</v>
      </c>
      <c r="AW1399">
        <v>0</v>
      </c>
      <c r="AX1399">
        <v>0</v>
      </c>
      <c r="AY1399" t="s">
        <v>302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303</v>
      </c>
      <c r="BH1399">
        <v>70503.320162999997</v>
      </c>
      <c r="BI1399">
        <v>185791.32833600001</v>
      </c>
      <c r="BJ1399">
        <v>216088.52833500001</v>
      </c>
      <c r="BK1399">
        <v>0</v>
      </c>
      <c r="BL1399">
        <v>0</v>
      </c>
      <c r="BM1399">
        <v>0</v>
      </c>
      <c r="BN1399" t="s">
        <v>304</v>
      </c>
      <c r="BO1399">
        <v>0</v>
      </c>
      <c r="BP1399">
        <v>0</v>
      </c>
      <c r="BQ1399">
        <v>0</v>
      </c>
    </row>
    <row r="1400" spans="1:69">
      <c r="A1400">
        <v>1399</v>
      </c>
      <c r="C1400" t="s">
        <v>301</v>
      </c>
      <c r="D1400">
        <v>18.010012</v>
      </c>
      <c r="E1400">
        <v>18.010012</v>
      </c>
      <c r="F1400">
        <v>0</v>
      </c>
      <c r="G1400">
        <v>-9.9999999999999995E-7</v>
      </c>
      <c r="H1400">
        <v>1</v>
      </c>
      <c r="I1400">
        <v>0</v>
      </c>
      <c r="J1400" t="s">
        <v>222</v>
      </c>
      <c r="K1400">
        <v>7579</v>
      </c>
      <c r="L1400">
        <v>0</v>
      </c>
      <c r="M1400">
        <v>0</v>
      </c>
      <c r="N1400">
        <v>0</v>
      </c>
      <c r="O1400">
        <v>8037.2434999999996</v>
      </c>
      <c r="P1400">
        <v>10714.727699999999</v>
      </c>
      <c r="Q1400">
        <v>6481.9775</v>
      </c>
      <c r="R1400" t="s">
        <v>223</v>
      </c>
      <c r="S1400">
        <v>12.209486</v>
      </c>
      <c r="T1400">
        <v>16.437588000000002</v>
      </c>
      <c r="U1400">
        <v>24.220417999999999</v>
      </c>
      <c r="V1400">
        <v>70.591982000000002</v>
      </c>
      <c r="W1400">
        <v>-58.042495000000002</v>
      </c>
      <c r="X1400">
        <v>-294.87946399999998</v>
      </c>
      <c r="Y1400">
        <v>-18.347441</v>
      </c>
      <c r="Z1400">
        <v>10.758082</v>
      </c>
      <c r="AA1400">
        <v>-3.5436299999999998</v>
      </c>
      <c r="AB1400">
        <v>-0.46213199999999999</v>
      </c>
      <c r="AC1400">
        <v>0.15075</v>
      </c>
      <c r="AD1400">
        <v>-0.26508900000000002</v>
      </c>
      <c r="AE1400">
        <v>0.73567400000000005</v>
      </c>
      <c r="AF1400">
        <v>1.270141</v>
      </c>
      <c r="AG1400">
        <v>-0.60904000000000003</v>
      </c>
      <c r="AH1400">
        <v>5.2310860000000003</v>
      </c>
      <c r="AI1400">
        <v>-0.33374999999999999</v>
      </c>
      <c r="AJ1400">
        <v>-0.47655900000000001</v>
      </c>
      <c r="AK1400">
        <v>0.68026399999999998</v>
      </c>
      <c r="AL1400">
        <v>-1.2547779999999999</v>
      </c>
      <c r="AM1400" t="s">
        <v>221</v>
      </c>
      <c r="AN1400">
        <v>576.10555999999997</v>
      </c>
      <c r="AO1400">
        <v>289.40531399999998</v>
      </c>
      <c r="AP1400">
        <v>341.00301300000001</v>
      </c>
      <c r="AQ1400">
        <v>1.1352910000000001</v>
      </c>
      <c r="AR1400">
        <v>94702.364877</v>
      </c>
      <c r="AS1400" t="s">
        <v>224</v>
      </c>
      <c r="AT1400">
        <v>6.0000000000000001E-3</v>
      </c>
      <c r="AU1400">
        <v>0.6</v>
      </c>
      <c r="AV1400">
        <v>0</v>
      </c>
      <c r="AW1400">
        <v>0</v>
      </c>
      <c r="AX1400">
        <v>0</v>
      </c>
      <c r="AY1400" t="s">
        <v>302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303</v>
      </c>
      <c r="BH1400">
        <v>69845.285025999998</v>
      </c>
      <c r="BI1400">
        <v>163745.19921699999</v>
      </c>
      <c r="BJ1400">
        <v>196793.848436</v>
      </c>
      <c r="BK1400">
        <v>0</v>
      </c>
      <c r="BL1400">
        <v>0</v>
      </c>
      <c r="BM1400">
        <v>0</v>
      </c>
      <c r="BN1400" t="s">
        <v>304</v>
      </c>
      <c r="BO1400">
        <v>0</v>
      </c>
      <c r="BP1400">
        <v>0</v>
      </c>
      <c r="BQ1400">
        <v>0</v>
      </c>
    </row>
    <row r="1401" spans="1:69">
      <c r="A1401">
        <v>1400</v>
      </c>
      <c r="C1401" t="s">
        <v>301</v>
      </c>
      <c r="D1401">
        <v>18.010012</v>
      </c>
      <c r="E1401">
        <v>18.010012</v>
      </c>
      <c r="F1401">
        <v>0</v>
      </c>
      <c r="G1401">
        <v>-9.9999999999999995E-7</v>
      </c>
      <c r="H1401">
        <v>1</v>
      </c>
      <c r="I1401">
        <v>0</v>
      </c>
      <c r="J1401" t="s">
        <v>222</v>
      </c>
      <c r="K1401">
        <v>7579</v>
      </c>
      <c r="L1401">
        <v>0</v>
      </c>
      <c r="M1401">
        <v>0</v>
      </c>
      <c r="N1401">
        <v>0</v>
      </c>
      <c r="O1401">
        <v>8037.2434999999996</v>
      </c>
      <c r="P1401">
        <v>10714.727699999999</v>
      </c>
      <c r="Q1401">
        <v>6481.9775</v>
      </c>
      <c r="R1401" t="s">
        <v>223</v>
      </c>
      <c r="S1401">
        <v>12.214555000000001</v>
      </c>
      <c r="T1401">
        <v>13.510109999999999</v>
      </c>
      <c r="U1401">
        <v>21.748481999999999</v>
      </c>
      <c r="V1401">
        <v>73.123424</v>
      </c>
      <c r="W1401">
        <v>-58.998806999999999</v>
      </c>
      <c r="X1401">
        <v>-293.94316300000003</v>
      </c>
      <c r="Y1401">
        <v>0</v>
      </c>
      <c r="Z1401">
        <v>0</v>
      </c>
      <c r="AA1401">
        <v>0</v>
      </c>
      <c r="AB1401">
        <v>-0.46347100000000002</v>
      </c>
      <c r="AC1401">
        <v>0.15095800000000001</v>
      </c>
      <c r="AD1401">
        <v>-0.26316499999999998</v>
      </c>
      <c r="AE1401">
        <v>0.73289400000000005</v>
      </c>
      <c r="AF1401">
        <v>1.271047</v>
      </c>
      <c r="AG1401">
        <v>-0.61061900000000002</v>
      </c>
      <c r="AH1401">
        <v>5.2365069999999996</v>
      </c>
      <c r="AI1401">
        <v>-0.34047699999999997</v>
      </c>
      <c r="AJ1401">
        <v>-0.47035199999999999</v>
      </c>
      <c r="AK1401">
        <v>0.67889699999999997</v>
      </c>
      <c r="AL1401">
        <v>-1.261417</v>
      </c>
      <c r="AM1401" t="s">
        <v>221</v>
      </c>
      <c r="AN1401">
        <v>574.90790500000003</v>
      </c>
      <c r="AO1401">
        <v>289.41309899999999</v>
      </c>
      <c r="AP1401">
        <v>341.00760000000002</v>
      </c>
      <c r="AQ1401">
        <v>1.135421</v>
      </c>
      <c r="AR1401">
        <v>94715.756760000004</v>
      </c>
      <c r="AS1401" t="s">
        <v>224</v>
      </c>
      <c r="AT1401">
        <v>6.0000000000000001E-3</v>
      </c>
      <c r="AU1401">
        <v>0.6</v>
      </c>
      <c r="AV1401">
        <v>0</v>
      </c>
      <c r="AW1401">
        <v>0</v>
      </c>
      <c r="AX1401">
        <v>0</v>
      </c>
      <c r="AY1401" t="s">
        <v>302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303</v>
      </c>
      <c r="BH1401">
        <v>66617.878293999995</v>
      </c>
      <c r="BI1401">
        <v>158929.77100099999</v>
      </c>
      <c r="BJ1401">
        <v>192020.66685099999</v>
      </c>
      <c r="BK1401">
        <v>0</v>
      </c>
      <c r="BL1401">
        <v>0</v>
      </c>
      <c r="BM1401">
        <v>0</v>
      </c>
      <c r="BN1401" t="s">
        <v>304</v>
      </c>
      <c r="BO1401">
        <v>0</v>
      </c>
      <c r="BP1401">
        <v>0</v>
      </c>
      <c r="BQ1401">
        <v>0</v>
      </c>
    </row>
    <row r="1402" spans="1:69">
      <c r="A1402">
        <v>1401</v>
      </c>
      <c r="C1402" t="s">
        <v>301</v>
      </c>
      <c r="D1402">
        <v>18.010012</v>
      </c>
      <c r="E1402">
        <v>18.010012</v>
      </c>
      <c r="F1402">
        <v>0</v>
      </c>
      <c r="G1402">
        <v>-9.9999999999999995E-7</v>
      </c>
      <c r="H1402">
        <v>1</v>
      </c>
      <c r="I1402">
        <v>0</v>
      </c>
      <c r="J1402" t="s">
        <v>222</v>
      </c>
      <c r="K1402">
        <v>7579</v>
      </c>
      <c r="L1402">
        <v>0</v>
      </c>
      <c r="M1402">
        <v>0</v>
      </c>
      <c r="N1402">
        <v>0</v>
      </c>
      <c r="O1402">
        <v>8037.2434999999996</v>
      </c>
      <c r="P1402">
        <v>10714.727699999999</v>
      </c>
      <c r="Q1402">
        <v>6481.9775</v>
      </c>
      <c r="R1402" t="s">
        <v>223</v>
      </c>
      <c r="S1402">
        <v>11.857449000000001</v>
      </c>
      <c r="T1402">
        <v>12.863905000000001</v>
      </c>
      <c r="U1402">
        <v>21.180164000000001</v>
      </c>
      <c r="V1402">
        <v>75.651095999999995</v>
      </c>
      <c r="W1402">
        <v>-59.939971999999997</v>
      </c>
      <c r="X1402">
        <v>-292.98738600000001</v>
      </c>
      <c r="Y1402">
        <v>0</v>
      </c>
      <c r="Z1402">
        <v>0</v>
      </c>
      <c r="AA1402">
        <v>0</v>
      </c>
      <c r="AB1402">
        <v>-0.46480199999999999</v>
      </c>
      <c r="AC1402">
        <v>0.15116099999999999</v>
      </c>
      <c r="AD1402">
        <v>-0.26123499999999999</v>
      </c>
      <c r="AE1402">
        <v>0.730105</v>
      </c>
      <c r="AF1402">
        <v>1.271954</v>
      </c>
      <c r="AG1402">
        <v>-0.61218700000000004</v>
      </c>
      <c r="AH1402">
        <v>5.241987</v>
      </c>
      <c r="AI1402">
        <v>-0.34718300000000002</v>
      </c>
      <c r="AJ1402">
        <v>-0.46410699999999999</v>
      </c>
      <c r="AK1402">
        <v>0.670041</v>
      </c>
      <c r="AL1402">
        <v>-1.2525630000000001</v>
      </c>
      <c r="AM1402" t="s">
        <v>221</v>
      </c>
      <c r="AN1402">
        <v>573.71082999999999</v>
      </c>
      <c r="AO1402">
        <v>289.42088000000001</v>
      </c>
      <c r="AP1402">
        <v>341.01218399999999</v>
      </c>
      <c r="AQ1402">
        <v>1.135551</v>
      </c>
      <c r="AR1402">
        <v>94729.143693000005</v>
      </c>
      <c r="AS1402" t="s">
        <v>224</v>
      </c>
      <c r="AT1402">
        <v>6.0000000000000001E-3</v>
      </c>
      <c r="AU1402">
        <v>0.6</v>
      </c>
      <c r="AV1402">
        <v>0</v>
      </c>
      <c r="AW1402">
        <v>0</v>
      </c>
      <c r="AX1402">
        <v>0</v>
      </c>
      <c r="AY1402" t="s">
        <v>302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303</v>
      </c>
      <c r="BH1402">
        <v>67026.835709999999</v>
      </c>
      <c r="BI1402">
        <v>152519.30804100001</v>
      </c>
      <c r="BJ1402">
        <v>187549.33665799999</v>
      </c>
      <c r="BK1402">
        <v>0</v>
      </c>
      <c r="BL1402">
        <v>0</v>
      </c>
      <c r="BM1402">
        <v>0</v>
      </c>
      <c r="BN1402" t="s">
        <v>304</v>
      </c>
      <c r="BO1402">
        <v>0</v>
      </c>
      <c r="BP1402">
        <v>0</v>
      </c>
      <c r="BQ1402">
        <v>0</v>
      </c>
    </row>
    <row r="1403" spans="1:69">
      <c r="A1403">
        <v>1402</v>
      </c>
      <c r="C1403" t="s">
        <v>301</v>
      </c>
      <c r="D1403">
        <v>18.010017000000001</v>
      </c>
      <c r="E1403">
        <v>18.010017000000001</v>
      </c>
      <c r="F1403">
        <v>0</v>
      </c>
      <c r="G1403">
        <v>0</v>
      </c>
      <c r="H1403">
        <v>1</v>
      </c>
      <c r="I1403">
        <v>0</v>
      </c>
      <c r="J1403" t="s">
        <v>222</v>
      </c>
      <c r="K1403">
        <v>7579</v>
      </c>
      <c r="L1403">
        <v>0</v>
      </c>
      <c r="M1403">
        <v>0</v>
      </c>
      <c r="N1403">
        <v>0</v>
      </c>
      <c r="O1403">
        <v>8037.2434999999996</v>
      </c>
      <c r="P1403">
        <v>10714.727699999999</v>
      </c>
      <c r="Q1403">
        <v>6481.9775</v>
      </c>
      <c r="R1403" t="s">
        <v>223</v>
      </c>
      <c r="S1403">
        <v>11.980257</v>
      </c>
      <c r="T1403">
        <v>12.009798999999999</v>
      </c>
      <c r="U1403">
        <v>20.656607999999999</v>
      </c>
      <c r="V1403">
        <v>78.177717999999999</v>
      </c>
      <c r="W1403">
        <v>-60.867125999999999</v>
      </c>
      <c r="X1403">
        <v>-292.01198099999999</v>
      </c>
      <c r="Y1403">
        <v>-21.543778</v>
      </c>
      <c r="Z1403">
        <v>15.205641</v>
      </c>
      <c r="AA1403">
        <v>-4.5692779999999997</v>
      </c>
      <c r="AB1403">
        <v>-0.46612500000000001</v>
      </c>
      <c r="AC1403">
        <v>0.15135999999999999</v>
      </c>
      <c r="AD1403">
        <v>-0.25929799999999997</v>
      </c>
      <c r="AE1403">
        <v>0.72730799999999995</v>
      </c>
      <c r="AF1403">
        <v>1.2728619999999999</v>
      </c>
      <c r="AG1403">
        <v>-0.61374300000000004</v>
      </c>
      <c r="AH1403">
        <v>5.2475250000000004</v>
      </c>
      <c r="AI1403">
        <v>-0.35386800000000002</v>
      </c>
      <c r="AJ1403">
        <v>-0.45782499999999998</v>
      </c>
      <c r="AK1403">
        <v>0.66153899999999999</v>
      </c>
      <c r="AL1403">
        <v>-1.243689</v>
      </c>
      <c r="AM1403" t="s">
        <v>221</v>
      </c>
      <c r="AN1403">
        <v>572.51430000000005</v>
      </c>
      <c r="AO1403">
        <v>289.42865699999999</v>
      </c>
      <c r="AP1403">
        <v>341.01676600000002</v>
      </c>
      <c r="AQ1403">
        <v>1.1356809999999999</v>
      </c>
      <c r="AR1403">
        <v>94742.526083999997</v>
      </c>
      <c r="AS1403" t="s">
        <v>224</v>
      </c>
      <c r="AT1403">
        <v>6.0000000000000001E-3</v>
      </c>
      <c r="AU1403">
        <v>0.6</v>
      </c>
      <c r="AV1403">
        <v>0</v>
      </c>
      <c r="AW1403">
        <v>0</v>
      </c>
      <c r="AX1403">
        <v>0</v>
      </c>
      <c r="AY1403" t="s">
        <v>302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303</v>
      </c>
      <c r="BH1403">
        <v>69734.422013000003</v>
      </c>
      <c r="BI1403">
        <v>151562.088732</v>
      </c>
      <c r="BJ1403">
        <v>189538.01880699999</v>
      </c>
      <c r="BK1403">
        <v>0</v>
      </c>
      <c r="BL1403">
        <v>0</v>
      </c>
      <c r="BM1403">
        <v>0</v>
      </c>
      <c r="BN1403" t="s">
        <v>304</v>
      </c>
      <c r="BO1403">
        <v>0</v>
      </c>
      <c r="BP1403">
        <v>0</v>
      </c>
      <c r="BQ1403">
        <v>0</v>
      </c>
    </row>
    <row r="1404" spans="1:69">
      <c r="A1404">
        <v>1403</v>
      </c>
      <c r="C1404" t="s">
        <v>301</v>
      </c>
      <c r="D1404">
        <v>18.010017000000001</v>
      </c>
      <c r="E1404">
        <v>18.010017000000001</v>
      </c>
      <c r="F1404">
        <v>0</v>
      </c>
      <c r="G1404">
        <v>0</v>
      </c>
      <c r="H1404">
        <v>1</v>
      </c>
      <c r="I1404">
        <v>0</v>
      </c>
      <c r="J1404" t="s">
        <v>222</v>
      </c>
      <c r="K1404">
        <v>7579</v>
      </c>
      <c r="L1404">
        <v>0</v>
      </c>
      <c r="M1404">
        <v>0</v>
      </c>
      <c r="N1404">
        <v>0</v>
      </c>
      <c r="O1404">
        <v>8037.2434999999996</v>
      </c>
      <c r="P1404">
        <v>10714.727699999999</v>
      </c>
      <c r="Q1404">
        <v>6481.9775</v>
      </c>
      <c r="R1404" t="s">
        <v>223</v>
      </c>
      <c r="S1404">
        <v>12.396853</v>
      </c>
      <c r="T1404">
        <v>11.880649999999999</v>
      </c>
      <c r="U1404">
        <v>20.984884999999998</v>
      </c>
      <c r="V1404">
        <v>80.704874000000004</v>
      </c>
      <c r="W1404">
        <v>-61.775844999999997</v>
      </c>
      <c r="X1404">
        <v>-291.01185199999998</v>
      </c>
      <c r="Y1404">
        <v>0</v>
      </c>
      <c r="Z1404">
        <v>0</v>
      </c>
      <c r="AA1404">
        <v>0</v>
      </c>
      <c r="AB1404">
        <v>-0.46743899999999999</v>
      </c>
      <c r="AC1404">
        <v>0.15155399999999999</v>
      </c>
      <c r="AD1404">
        <v>-0.25735599999999997</v>
      </c>
      <c r="AE1404">
        <v>0.72450300000000001</v>
      </c>
      <c r="AF1404">
        <v>1.2737719999999999</v>
      </c>
      <c r="AG1404">
        <v>-0.61528700000000003</v>
      </c>
      <c r="AH1404">
        <v>5.2531220000000003</v>
      </c>
      <c r="AI1404">
        <v>-0.36053000000000002</v>
      </c>
      <c r="AJ1404">
        <v>-0.45150400000000002</v>
      </c>
      <c r="AK1404">
        <v>0.65331799999999995</v>
      </c>
      <c r="AL1404">
        <v>-1.2347950000000001</v>
      </c>
      <c r="AM1404" t="s">
        <v>221</v>
      </c>
      <c r="AN1404">
        <v>571.31828599999994</v>
      </c>
      <c r="AO1404">
        <v>289.43643100000003</v>
      </c>
      <c r="AP1404">
        <v>341.021345</v>
      </c>
      <c r="AQ1404">
        <v>1.1358109999999999</v>
      </c>
      <c r="AR1404">
        <v>94755.904232999994</v>
      </c>
      <c r="AS1404" t="s">
        <v>224</v>
      </c>
      <c r="AT1404">
        <v>6.0000000000000001E-3</v>
      </c>
      <c r="AU1404">
        <v>0.6</v>
      </c>
      <c r="AV1404">
        <v>0</v>
      </c>
      <c r="AW1404">
        <v>0</v>
      </c>
      <c r="AX1404">
        <v>0</v>
      </c>
      <c r="AY1404" t="s">
        <v>302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303</v>
      </c>
      <c r="BH1404">
        <v>67782.483443999998</v>
      </c>
      <c r="BI1404">
        <v>140880.09213100001</v>
      </c>
      <c r="BJ1404">
        <v>179063.35938400001</v>
      </c>
      <c r="BK1404">
        <v>0</v>
      </c>
      <c r="BL1404">
        <v>0</v>
      </c>
      <c r="BM1404">
        <v>0</v>
      </c>
      <c r="BN1404" t="s">
        <v>304</v>
      </c>
      <c r="BO1404">
        <v>0</v>
      </c>
      <c r="BP1404">
        <v>0</v>
      </c>
      <c r="BQ1404">
        <v>0</v>
      </c>
    </row>
    <row r="1405" spans="1:69">
      <c r="A1405">
        <v>1404</v>
      </c>
      <c r="C1405" t="s">
        <v>301</v>
      </c>
      <c r="D1405">
        <v>18.010017000000001</v>
      </c>
      <c r="E1405">
        <v>18.010017000000001</v>
      </c>
      <c r="F1405">
        <v>0</v>
      </c>
      <c r="G1405">
        <v>0</v>
      </c>
      <c r="H1405">
        <v>1</v>
      </c>
      <c r="I1405">
        <v>0</v>
      </c>
      <c r="J1405" t="s">
        <v>222</v>
      </c>
      <c r="K1405">
        <v>7579</v>
      </c>
      <c r="L1405">
        <v>0</v>
      </c>
      <c r="M1405">
        <v>0</v>
      </c>
      <c r="N1405">
        <v>0</v>
      </c>
      <c r="O1405">
        <v>8037.2434999999996</v>
      </c>
      <c r="P1405">
        <v>10714.727699999999</v>
      </c>
      <c r="Q1405">
        <v>6481.9775</v>
      </c>
      <c r="R1405" t="s">
        <v>223</v>
      </c>
      <c r="S1405">
        <v>12.215619999999999</v>
      </c>
      <c r="T1405">
        <v>10.459588</v>
      </c>
      <c r="U1405">
        <v>19.670034000000001</v>
      </c>
      <c r="V1405">
        <v>83.228650000000002</v>
      </c>
      <c r="W1405">
        <v>-62.673690000000001</v>
      </c>
      <c r="X1405">
        <v>-289.99706700000002</v>
      </c>
      <c r="Y1405">
        <v>0</v>
      </c>
      <c r="Z1405">
        <v>0</v>
      </c>
      <c r="AA1405">
        <v>0</v>
      </c>
      <c r="AB1405">
        <v>-0.46874399999999999</v>
      </c>
      <c r="AC1405">
        <v>0.15174399999999999</v>
      </c>
      <c r="AD1405">
        <v>-0.255407</v>
      </c>
      <c r="AE1405">
        <v>0.72169099999999997</v>
      </c>
      <c r="AF1405">
        <v>1.2746820000000001</v>
      </c>
      <c r="AG1405">
        <v>-0.61681900000000001</v>
      </c>
      <c r="AH1405">
        <v>5.2587799999999998</v>
      </c>
      <c r="AI1405">
        <v>-0.36716900000000002</v>
      </c>
      <c r="AJ1405">
        <v>-0.44514399999999998</v>
      </c>
      <c r="AK1405">
        <v>0.64543799999999996</v>
      </c>
      <c r="AL1405">
        <v>-1.2258869999999999</v>
      </c>
      <c r="AM1405" t="s">
        <v>221</v>
      </c>
      <c r="AN1405">
        <v>570.12275</v>
      </c>
      <c r="AO1405">
        <v>289.44420200000002</v>
      </c>
      <c r="AP1405">
        <v>341.02592299999998</v>
      </c>
      <c r="AQ1405">
        <v>1.1359399999999999</v>
      </c>
      <c r="AR1405">
        <v>94769.278581000006</v>
      </c>
      <c r="AS1405" t="s">
        <v>224</v>
      </c>
      <c r="AT1405">
        <v>6.0000000000000001E-3</v>
      </c>
      <c r="AU1405">
        <v>0.6</v>
      </c>
      <c r="AV1405">
        <v>0</v>
      </c>
      <c r="AW1405">
        <v>0</v>
      </c>
      <c r="AX1405">
        <v>0</v>
      </c>
      <c r="AY1405" t="s">
        <v>302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303</v>
      </c>
      <c r="BH1405">
        <v>68137.810729999997</v>
      </c>
      <c r="BI1405">
        <v>135608.11614599999</v>
      </c>
      <c r="BJ1405">
        <v>175052.387552</v>
      </c>
      <c r="BK1405">
        <v>0</v>
      </c>
      <c r="BL1405">
        <v>0</v>
      </c>
      <c r="BM1405">
        <v>0</v>
      </c>
      <c r="BN1405" t="s">
        <v>304</v>
      </c>
      <c r="BO1405">
        <v>0</v>
      </c>
      <c r="BP1405">
        <v>0</v>
      </c>
      <c r="BQ1405">
        <v>0</v>
      </c>
    </row>
    <row r="1406" spans="1:69">
      <c r="A1406">
        <v>1405</v>
      </c>
      <c r="C1406" t="s">
        <v>301</v>
      </c>
      <c r="D1406">
        <v>18.010017000000001</v>
      </c>
      <c r="E1406">
        <v>18.010017000000001</v>
      </c>
      <c r="F1406">
        <v>0</v>
      </c>
      <c r="G1406">
        <v>0</v>
      </c>
      <c r="H1406">
        <v>1</v>
      </c>
      <c r="I1406">
        <v>0</v>
      </c>
      <c r="J1406" t="s">
        <v>222</v>
      </c>
      <c r="K1406">
        <v>7579</v>
      </c>
      <c r="L1406">
        <v>0</v>
      </c>
      <c r="M1406">
        <v>0</v>
      </c>
      <c r="N1406">
        <v>0</v>
      </c>
      <c r="O1406">
        <v>8037.2434999999996</v>
      </c>
      <c r="P1406">
        <v>10714.727699999999</v>
      </c>
      <c r="Q1406">
        <v>6481.9775</v>
      </c>
      <c r="R1406" t="s">
        <v>223</v>
      </c>
      <c r="S1406">
        <v>12.329316</v>
      </c>
      <c r="T1406">
        <v>9.7577770000000008</v>
      </c>
      <c r="U1406">
        <v>19.207532</v>
      </c>
      <c r="V1406">
        <v>85.750725000000003</v>
      </c>
      <c r="W1406">
        <v>-63.556319999999999</v>
      </c>
      <c r="X1406">
        <v>-288.96250700000002</v>
      </c>
      <c r="Y1406">
        <v>-24.616354999999999</v>
      </c>
      <c r="Z1406">
        <v>23.572987000000001</v>
      </c>
      <c r="AA1406">
        <v>-5.6255670000000002</v>
      </c>
      <c r="AB1406">
        <v>-0.47004099999999999</v>
      </c>
      <c r="AC1406">
        <v>0.15192900000000001</v>
      </c>
      <c r="AD1406">
        <v>-0.25345299999999998</v>
      </c>
      <c r="AE1406">
        <v>0.71887000000000001</v>
      </c>
      <c r="AF1406">
        <v>1.2755939999999999</v>
      </c>
      <c r="AG1406">
        <v>-0.61834</v>
      </c>
      <c r="AH1406">
        <v>5.2644979999999997</v>
      </c>
      <c r="AI1406">
        <v>-0.37378600000000001</v>
      </c>
      <c r="AJ1406">
        <v>-0.43874299999999999</v>
      </c>
      <c r="AK1406">
        <v>0.63782899999999998</v>
      </c>
      <c r="AL1406">
        <v>-1.2169650000000001</v>
      </c>
      <c r="AM1406" t="s">
        <v>221</v>
      </c>
      <c r="AN1406">
        <v>568.927639</v>
      </c>
      <c r="AO1406">
        <v>289.45197000000002</v>
      </c>
      <c r="AP1406">
        <v>341.03050000000002</v>
      </c>
      <c r="AQ1406">
        <v>1.1360699999999999</v>
      </c>
      <c r="AR1406">
        <v>94782.649703999996</v>
      </c>
      <c r="AS1406" t="s">
        <v>224</v>
      </c>
      <c r="AT1406">
        <v>6.0000000000000001E-3</v>
      </c>
      <c r="AU1406">
        <v>0.6</v>
      </c>
      <c r="AV1406">
        <v>0</v>
      </c>
      <c r="AW1406">
        <v>0</v>
      </c>
      <c r="AX1406">
        <v>0</v>
      </c>
      <c r="AY1406" t="s">
        <v>302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303</v>
      </c>
      <c r="BH1406">
        <v>72198.853942999995</v>
      </c>
      <c r="BI1406">
        <v>137749.72249300001</v>
      </c>
      <c r="BJ1406">
        <v>180483.44339299999</v>
      </c>
      <c r="BK1406">
        <v>0</v>
      </c>
      <c r="BL1406">
        <v>0</v>
      </c>
      <c r="BM1406">
        <v>0</v>
      </c>
      <c r="BN1406" t="s">
        <v>304</v>
      </c>
      <c r="BO1406">
        <v>0</v>
      </c>
      <c r="BP1406">
        <v>0</v>
      </c>
      <c r="BQ1406">
        <v>0</v>
      </c>
    </row>
    <row r="1407" spans="1:69">
      <c r="A1407">
        <v>1406</v>
      </c>
      <c r="C1407" t="s">
        <v>301</v>
      </c>
      <c r="D1407">
        <v>18.010017000000001</v>
      </c>
      <c r="E1407">
        <v>18.010017000000001</v>
      </c>
      <c r="F1407">
        <v>0</v>
      </c>
      <c r="G1407">
        <v>0</v>
      </c>
      <c r="H1407">
        <v>1</v>
      </c>
      <c r="I1407">
        <v>0</v>
      </c>
      <c r="J1407" t="s">
        <v>222</v>
      </c>
      <c r="K1407">
        <v>7579</v>
      </c>
      <c r="L1407">
        <v>0</v>
      </c>
      <c r="M1407">
        <v>0</v>
      </c>
      <c r="N1407">
        <v>0</v>
      </c>
      <c r="O1407">
        <v>8037.2434999999996</v>
      </c>
      <c r="P1407">
        <v>10714.727699999999</v>
      </c>
      <c r="Q1407">
        <v>6481.9775</v>
      </c>
      <c r="R1407" t="s">
        <v>223</v>
      </c>
      <c r="S1407">
        <v>12.918428</v>
      </c>
      <c r="T1407">
        <v>10.041917</v>
      </c>
      <c r="U1407">
        <v>19.990635999999999</v>
      </c>
      <c r="V1407">
        <v>88.273731999999995</v>
      </c>
      <c r="W1407">
        <v>-64.417741000000007</v>
      </c>
      <c r="X1407">
        <v>-287.90076299999998</v>
      </c>
      <c r="Y1407">
        <v>-16.940331</v>
      </c>
      <c r="Z1407">
        <v>5.3826219999999996</v>
      </c>
      <c r="AA1407">
        <v>-4.5045950000000001</v>
      </c>
      <c r="AB1407">
        <v>-0.47133000000000003</v>
      </c>
      <c r="AC1407">
        <v>0.15210899999999999</v>
      </c>
      <c r="AD1407">
        <v>-0.25149199999999999</v>
      </c>
      <c r="AE1407">
        <v>0.71604199999999996</v>
      </c>
      <c r="AF1407">
        <v>1.2765059999999999</v>
      </c>
      <c r="AG1407">
        <v>-0.61984899999999998</v>
      </c>
      <c r="AH1407">
        <v>5.2702780000000002</v>
      </c>
      <c r="AI1407">
        <v>-0.38037799999999999</v>
      </c>
      <c r="AJ1407">
        <v>-0.43230200000000002</v>
      </c>
      <c r="AK1407">
        <v>0.61890900000000004</v>
      </c>
      <c r="AL1407">
        <v>-1.1950000000000001</v>
      </c>
      <c r="AM1407" t="s">
        <v>221</v>
      </c>
      <c r="AN1407">
        <v>567.73293899999999</v>
      </c>
      <c r="AO1407">
        <v>289.45973600000002</v>
      </c>
      <c r="AP1407">
        <v>341.03507400000001</v>
      </c>
      <c r="AQ1407">
        <v>1.1362000000000001</v>
      </c>
      <c r="AR1407">
        <v>94796.017779000002</v>
      </c>
      <c r="AS1407" t="s">
        <v>224</v>
      </c>
      <c r="AT1407">
        <v>6.0000000000000001E-3</v>
      </c>
      <c r="AU1407">
        <v>0.6</v>
      </c>
      <c r="AV1407">
        <v>0</v>
      </c>
      <c r="AW1407">
        <v>0</v>
      </c>
      <c r="AX1407">
        <v>0</v>
      </c>
      <c r="AY1407" t="s">
        <v>302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303</v>
      </c>
      <c r="BH1407">
        <v>70080.769967999993</v>
      </c>
      <c r="BI1407">
        <v>120711.22029500001</v>
      </c>
      <c r="BJ1407">
        <v>164177.72092399999</v>
      </c>
      <c r="BK1407">
        <v>0</v>
      </c>
      <c r="BL1407">
        <v>0</v>
      </c>
      <c r="BM1407">
        <v>0</v>
      </c>
      <c r="BN1407" t="s">
        <v>304</v>
      </c>
      <c r="BO1407">
        <v>0</v>
      </c>
      <c r="BP1407">
        <v>0</v>
      </c>
      <c r="BQ1407">
        <v>0</v>
      </c>
    </row>
    <row r="1408" spans="1:69">
      <c r="A1408">
        <v>1407</v>
      </c>
      <c r="C1408" t="s">
        <v>301</v>
      </c>
      <c r="D1408">
        <v>18.010017000000001</v>
      </c>
      <c r="E1408">
        <v>18.010017000000001</v>
      </c>
      <c r="F1408">
        <v>0</v>
      </c>
      <c r="G1408">
        <v>0</v>
      </c>
      <c r="H1408">
        <v>1</v>
      </c>
      <c r="I1408">
        <v>0</v>
      </c>
      <c r="J1408" t="s">
        <v>222</v>
      </c>
      <c r="K1408">
        <v>7579</v>
      </c>
      <c r="L1408">
        <v>0</v>
      </c>
      <c r="M1408">
        <v>0</v>
      </c>
      <c r="N1408">
        <v>0</v>
      </c>
      <c r="O1408">
        <v>8037.2434999999996</v>
      </c>
      <c r="P1408">
        <v>10714.727699999999</v>
      </c>
      <c r="Q1408">
        <v>6481.9775</v>
      </c>
      <c r="R1408" t="s">
        <v>223</v>
      </c>
      <c r="S1408">
        <v>12.723245</v>
      </c>
      <c r="T1408">
        <v>7.7806569999999997</v>
      </c>
      <c r="U1408">
        <v>17.910858999999999</v>
      </c>
      <c r="V1408">
        <v>90.792663000000005</v>
      </c>
      <c r="W1408">
        <v>-65.273030000000006</v>
      </c>
      <c r="X1408">
        <v>-286.82916599999999</v>
      </c>
      <c r="Y1408">
        <v>0</v>
      </c>
      <c r="Z1408">
        <v>0</v>
      </c>
      <c r="AA1408">
        <v>0</v>
      </c>
      <c r="AB1408">
        <v>-0.47260999999999997</v>
      </c>
      <c r="AC1408">
        <v>0.152285</v>
      </c>
      <c r="AD1408">
        <v>-0.249526</v>
      </c>
      <c r="AE1408">
        <v>0.71320700000000004</v>
      </c>
      <c r="AF1408">
        <v>1.27742</v>
      </c>
      <c r="AG1408">
        <v>-0.62134599999999995</v>
      </c>
      <c r="AH1408">
        <v>5.2761199999999997</v>
      </c>
      <c r="AI1408">
        <v>-0.38694699999999999</v>
      </c>
      <c r="AJ1408">
        <v>-0.425819</v>
      </c>
      <c r="AK1408">
        <v>0.62331400000000003</v>
      </c>
      <c r="AL1408">
        <v>-1.1990689999999999</v>
      </c>
      <c r="AM1408" t="s">
        <v>221</v>
      </c>
      <c r="AN1408">
        <v>566.53859899999998</v>
      </c>
      <c r="AO1408">
        <v>289.46749899999998</v>
      </c>
      <c r="AP1408">
        <v>341.039647</v>
      </c>
      <c r="AQ1408">
        <v>1.1363300000000001</v>
      </c>
      <c r="AR1408">
        <v>94809.383350999997</v>
      </c>
      <c r="AS1408" t="s">
        <v>224</v>
      </c>
      <c r="AT1408">
        <v>6.0000000000000001E-3</v>
      </c>
      <c r="AU1408">
        <v>0.6</v>
      </c>
      <c r="AV1408">
        <v>0</v>
      </c>
      <c r="AW1408">
        <v>0</v>
      </c>
      <c r="AX1408">
        <v>0</v>
      </c>
      <c r="AY1408" t="s">
        <v>302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303</v>
      </c>
      <c r="BH1408">
        <v>69090.310217000006</v>
      </c>
      <c r="BI1408">
        <v>121515.66028</v>
      </c>
      <c r="BJ1408">
        <v>163768.43872199999</v>
      </c>
      <c r="BK1408">
        <v>0</v>
      </c>
      <c r="BL1408">
        <v>0</v>
      </c>
      <c r="BM1408">
        <v>0</v>
      </c>
      <c r="BN1408" t="s">
        <v>304</v>
      </c>
      <c r="BO1408">
        <v>0</v>
      </c>
      <c r="BP1408">
        <v>0</v>
      </c>
      <c r="BQ1408">
        <v>0</v>
      </c>
    </row>
    <row r="1409" spans="1:69">
      <c r="A1409">
        <v>1408</v>
      </c>
      <c r="C1409" t="s">
        <v>301</v>
      </c>
      <c r="D1409">
        <v>18.010017000000001</v>
      </c>
      <c r="E1409">
        <v>18.010017000000001</v>
      </c>
      <c r="F1409">
        <v>0</v>
      </c>
      <c r="G1409">
        <v>0</v>
      </c>
      <c r="H1409">
        <v>1</v>
      </c>
      <c r="I1409">
        <v>0</v>
      </c>
      <c r="J1409" t="s">
        <v>222</v>
      </c>
      <c r="K1409">
        <v>7579</v>
      </c>
      <c r="L1409">
        <v>0</v>
      </c>
      <c r="M1409">
        <v>0</v>
      </c>
      <c r="N1409">
        <v>0</v>
      </c>
      <c r="O1409">
        <v>8037.2434999999996</v>
      </c>
      <c r="P1409">
        <v>10714.727699999999</v>
      </c>
      <c r="Q1409">
        <v>6481.9775</v>
      </c>
      <c r="R1409" t="s">
        <v>223</v>
      </c>
      <c r="S1409">
        <v>12.651686</v>
      </c>
      <c r="T1409">
        <v>7.8837799999999998</v>
      </c>
      <c r="U1409">
        <v>17.919733999999998</v>
      </c>
      <c r="V1409">
        <v>93.308172999999996</v>
      </c>
      <c r="W1409">
        <v>-66.107984999999999</v>
      </c>
      <c r="X1409">
        <v>-285.73522300000002</v>
      </c>
      <c r="Y1409">
        <v>-23.230636000000001</v>
      </c>
      <c r="Z1409">
        <v>38.85219</v>
      </c>
      <c r="AA1409">
        <v>-5.4260330000000003</v>
      </c>
      <c r="AB1409">
        <v>-0.473881</v>
      </c>
      <c r="AC1409">
        <v>0.15245600000000001</v>
      </c>
      <c r="AD1409">
        <v>-0.247553</v>
      </c>
      <c r="AE1409">
        <v>0.71036299999999997</v>
      </c>
      <c r="AF1409">
        <v>1.278335</v>
      </c>
      <c r="AG1409">
        <v>-0.62283100000000002</v>
      </c>
      <c r="AH1409">
        <v>5.282025</v>
      </c>
      <c r="AI1409">
        <v>-0.39349000000000001</v>
      </c>
      <c r="AJ1409">
        <v>-0.41929300000000003</v>
      </c>
      <c r="AK1409">
        <v>0.61640200000000001</v>
      </c>
      <c r="AL1409">
        <v>-1.1901109999999999</v>
      </c>
      <c r="AM1409" t="s">
        <v>221</v>
      </c>
      <c r="AN1409">
        <v>565.34456799999998</v>
      </c>
      <c r="AO1409">
        <v>289.47525999999999</v>
      </c>
      <c r="AP1409">
        <v>341.044219</v>
      </c>
      <c r="AQ1409">
        <v>1.1364590000000001</v>
      </c>
      <c r="AR1409">
        <v>94822.747002999997</v>
      </c>
      <c r="AS1409" t="s">
        <v>224</v>
      </c>
      <c r="AT1409">
        <v>6.0000000000000001E-3</v>
      </c>
      <c r="AU1409">
        <v>0.6</v>
      </c>
      <c r="AV1409">
        <v>0</v>
      </c>
      <c r="AW1409">
        <v>0</v>
      </c>
      <c r="AX1409">
        <v>0</v>
      </c>
      <c r="AY1409" t="s">
        <v>302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303</v>
      </c>
      <c r="BH1409">
        <v>75561.750524000003</v>
      </c>
      <c r="BI1409">
        <v>127791.67818</v>
      </c>
      <c r="BJ1409">
        <v>174537.66684200001</v>
      </c>
      <c r="BK1409">
        <v>0</v>
      </c>
      <c r="BL1409">
        <v>0</v>
      </c>
      <c r="BM1409">
        <v>0</v>
      </c>
      <c r="BN1409" t="s">
        <v>304</v>
      </c>
      <c r="BO1409">
        <v>0</v>
      </c>
      <c r="BP1409">
        <v>0</v>
      </c>
      <c r="BQ1409">
        <v>0</v>
      </c>
    </row>
    <row r="1410" spans="1:69">
      <c r="A1410">
        <v>1409</v>
      </c>
      <c r="C1410" t="s">
        <v>301</v>
      </c>
      <c r="D1410">
        <v>18.010017000000001</v>
      </c>
      <c r="E1410">
        <v>18.010017000000001</v>
      </c>
      <c r="F1410">
        <v>0</v>
      </c>
      <c r="G1410">
        <v>0</v>
      </c>
      <c r="H1410">
        <v>1</v>
      </c>
      <c r="I1410">
        <v>0</v>
      </c>
      <c r="J1410" t="s">
        <v>222</v>
      </c>
      <c r="K1410">
        <v>7579</v>
      </c>
      <c r="L1410">
        <v>0</v>
      </c>
      <c r="M1410">
        <v>0</v>
      </c>
      <c r="N1410">
        <v>0</v>
      </c>
      <c r="O1410">
        <v>8037.2434999999996</v>
      </c>
      <c r="P1410">
        <v>10714.727699999999</v>
      </c>
      <c r="Q1410">
        <v>6481.9775</v>
      </c>
      <c r="R1410" t="s">
        <v>223</v>
      </c>
      <c r="S1410">
        <v>13.550240000000001</v>
      </c>
      <c r="T1410">
        <v>8.7193799999999992</v>
      </c>
      <c r="U1410">
        <v>19.408282</v>
      </c>
      <c r="V1410">
        <v>95.825840999999997</v>
      </c>
      <c r="W1410">
        <v>-66.918124000000006</v>
      </c>
      <c r="X1410">
        <v>-284.610162</v>
      </c>
      <c r="Y1410">
        <v>-20.151308</v>
      </c>
      <c r="Z1410">
        <v>6.9735659999999999</v>
      </c>
      <c r="AA1410">
        <v>-5.8529799999999996</v>
      </c>
      <c r="AB1410">
        <v>-0.47514400000000001</v>
      </c>
      <c r="AC1410">
        <v>0.15262300000000001</v>
      </c>
      <c r="AD1410">
        <v>-0.24557499999999999</v>
      </c>
      <c r="AE1410">
        <v>0.70751200000000003</v>
      </c>
      <c r="AF1410">
        <v>1.2792509999999999</v>
      </c>
      <c r="AG1410">
        <v>-0.624305</v>
      </c>
      <c r="AH1410">
        <v>5.2879940000000003</v>
      </c>
      <c r="AI1410">
        <v>-0.40000799999999997</v>
      </c>
      <c r="AJ1410">
        <v>-0.41272399999999998</v>
      </c>
      <c r="AK1410">
        <v>0.59862000000000004</v>
      </c>
      <c r="AL1410">
        <v>-1.165327</v>
      </c>
      <c r="AM1410" t="s">
        <v>221</v>
      </c>
      <c r="AN1410">
        <v>564.15085699999997</v>
      </c>
      <c r="AO1410">
        <v>289.48301900000001</v>
      </c>
      <c r="AP1410">
        <v>341.04879</v>
      </c>
      <c r="AQ1410">
        <v>1.1365890000000001</v>
      </c>
      <c r="AR1410">
        <v>94836.108605999994</v>
      </c>
      <c r="AS1410" t="s">
        <v>224</v>
      </c>
      <c r="AT1410">
        <v>6.0000000000000001E-3</v>
      </c>
      <c r="AU1410">
        <v>0.6</v>
      </c>
      <c r="AV1410">
        <v>0</v>
      </c>
      <c r="AW1410">
        <v>0</v>
      </c>
      <c r="AX1410">
        <v>0</v>
      </c>
      <c r="AY1410" t="s">
        <v>302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303</v>
      </c>
      <c r="BH1410">
        <v>71612.477102999997</v>
      </c>
      <c r="BI1410">
        <v>109273.060684</v>
      </c>
      <c r="BJ1410">
        <v>154368.89015399999</v>
      </c>
      <c r="BK1410">
        <v>0</v>
      </c>
      <c r="BL1410">
        <v>0</v>
      </c>
      <c r="BM1410">
        <v>0</v>
      </c>
      <c r="BN1410" t="s">
        <v>304</v>
      </c>
      <c r="BO1410">
        <v>0</v>
      </c>
      <c r="BP1410">
        <v>0</v>
      </c>
      <c r="BQ1410">
        <v>0</v>
      </c>
    </row>
    <row r="1411" spans="1:69">
      <c r="A1411">
        <v>1410</v>
      </c>
      <c r="C1411" t="s">
        <v>301</v>
      </c>
      <c r="D1411">
        <v>18.010017000000001</v>
      </c>
      <c r="E1411">
        <v>18.010017000000001</v>
      </c>
      <c r="F1411">
        <v>0</v>
      </c>
      <c r="G1411">
        <v>0</v>
      </c>
      <c r="H1411">
        <v>1</v>
      </c>
      <c r="I1411">
        <v>0</v>
      </c>
      <c r="J1411" t="s">
        <v>222</v>
      </c>
      <c r="K1411">
        <v>7579</v>
      </c>
      <c r="L1411">
        <v>0</v>
      </c>
      <c r="M1411">
        <v>0</v>
      </c>
      <c r="N1411">
        <v>0</v>
      </c>
      <c r="O1411">
        <v>8037.2434999999996</v>
      </c>
      <c r="P1411">
        <v>10714.727699999999</v>
      </c>
      <c r="Q1411">
        <v>6481.9775</v>
      </c>
      <c r="R1411" t="s">
        <v>223</v>
      </c>
      <c r="S1411">
        <v>13.117035</v>
      </c>
      <c r="T1411">
        <v>6.2616540000000001</v>
      </c>
      <c r="U1411">
        <v>16.818686</v>
      </c>
      <c r="V1411">
        <v>98.337344000000002</v>
      </c>
      <c r="W1411">
        <v>-67.723044999999999</v>
      </c>
      <c r="X1411">
        <v>-283.478545</v>
      </c>
      <c r="Y1411">
        <v>0</v>
      </c>
      <c r="Z1411">
        <v>0</v>
      </c>
      <c r="AA1411">
        <v>0</v>
      </c>
      <c r="AB1411">
        <v>-0.47639799999999999</v>
      </c>
      <c r="AC1411">
        <v>0.152785</v>
      </c>
      <c r="AD1411">
        <v>-0.243591</v>
      </c>
      <c r="AE1411">
        <v>0.704654</v>
      </c>
      <c r="AF1411">
        <v>1.2801670000000001</v>
      </c>
      <c r="AG1411">
        <v>-0.62576600000000004</v>
      </c>
      <c r="AH1411">
        <v>5.294028</v>
      </c>
      <c r="AI1411">
        <v>-0.406499</v>
      </c>
      <c r="AJ1411">
        <v>-0.406111</v>
      </c>
      <c r="AK1411">
        <v>0.60308899999999999</v>
      </c>
      <c r="AL1411">
        <v>-1.1721490000000001</v>
      </c>
      <c r="AM1411" t="s">
        <v>221</v>
      </c>
      <c r="AN1411">
        <v>562.95742399999995</v>
      </c>
      <c r="AO1411">
        <v>289.49077699999998</v>
      </c>
      <c r="AP1411">
        <v>341.05336</v>
      </c>
      <c r="AQ1411">
        <v>1.136719</v>
      </c>
      <c r="AR1411">
        <v>94849.468630000003</v>
      </c>
      <c r="AS1411" t="s">
        <v>224</v>
      </c>
      <c r="AT1411">
        <v>6.0000000000000001E-3</v>
      </c>
      <c r="AU1411">
        <v>0.6</v>
      </c>
      <c r="AV1411">
        <v>0</v>
      </c>
      <c r="AW1411">
        <v>0</v>
      </c>
      <c r="AX1411">
        <v>0</v>
      </c>
      <c r="AY1411" t="s">
        <v>302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303</v>
      </c>
      <c r="BH1411">
        <v>69870.936822000003</v>
      </c>
      <c r="BI1411">
        <v>109528.98773399999</v>
      </c>
      <c r="BJ1411">
        <v>153458.21377199999</v>
      </c>
      <c r="BK1411">
        <v>0</v>
      </c>
      <c r="BL1411">
        <v>0</v>
      </c>
      <c r="BM1411">
        <v>0</v>
      </c>
      <c r="BN1411" t="s">
        <v>304</v>
      </c>
      <c r="BO1411">
        <v>0</v>
      </c>
      <c r="BP1411">
        <v>0</v>
      </c>
      <c r="BQ1411">
        <v>0</v>
      </c>
    </row>
    <row r="1412" spans="1:69">
      <c r="A1412">
        <v>1411</v>
      </c>
      <c r="C1412" t="s">
        <v>301</v>
      </c>
      <c r="D1412">
        <v>18.010017000000001</v>
      </c>
      <c r="E1412">
        <v>18.010017000000001</v>
      </c>
      <c r="F1412">
        <v>0</v>
      </c>
      <c r="G1412">
        <v>0</v>
      </c>
      <c r="H1412">
        <v>1</v>
      </c>
      <c r="I1412">
        <v>0</v>
      </c>
      <c r="J1412" t="s">
        <v>222</v>
      </c>
      <c r="K1412">
        <v>7579</v>
      </c>
      <c r="L1412">
        <v>0</v>
      </c>
      <c r="M1412">
        <v>0</v>
      </c>
      <c r="N1412">
        <v>0</v>
      </c>
      <c r="O1412">
        <v>8037.2434999999996</v>
      </c>
      <c r="P1412">
        <v>10714.727699999999</v>
      </c>
      <c r="Q1412">
        <v>6481.9775</v>
      </c>
      <c r="R1412" t="s">
        <v>223</v>
      </c>
      <c r="S1412">
        <v>12.945985</v>
      </c>
      <c r="T1412">
        <v>6.2935410000000003</v>
      </c>
      <c r="U1412">
        <v>16.761942000000001</v>
      </c>
      <c r="V1412">
        <v>100.844223</v>
      </c>
      <c r="W1412">
        <v>-68.507810000000006</v>
      </c>
      <c r="X1412">
        <v>-282.32523900000001</v>
      </c>
      <c r="Y1412">
        <v>0</v>
      </c>
      <c r="Z1412">
        <v>0</v>
      </c>
      <c r="AA1412">
        <v>0</v>
      </c>
      <c r="AB1412">
        <v>-0.47764400000000001</v>
      </c>
      <c r="AC1412">
        <v>0.15294199999999999</v>
      </c>
      <c r="AD1412">
        <v>-0.24160100000000001</v>
      </c>
      <c r="AE1412">
        <v>0.70178799999999997</v>
      </c>
      <c r="AF1412">
        <v>1.281085</v>
      </c>
      <c r="AG1412">
        <v>-0.627216</v>
      </c>
      <c r="AH1412">
        <v>5.300128</v>
      </c>
      <c r="AI1412">
        <v>-0.412964</v>
      </c>
      <c r="AJ1412">
        <v>-0.39945399999999998</v>
      </c>
      <c r="AK1412">
        <v>0.59672700000000001</v>
      </c>
      <c r="AL1412">
        <v>-1.1631640000000001</v>
      </c>
      <c r="AM1412" t="s">
        <v>221</v>
      </c>
      <c r="AN1412">
        <v>561.76421300000004</v>
      </c>
      <c r="AO1412">
        <v>289.49853300000001</v>
      </c>
      <c r="AP1412">
        <v>341.057928</v>
      </c>
      <c r="AQ1412">
        <v>1.1368480000000001</v>
      </c>
      <c r="AR1412">
        <v>94862.827713000006</v>
      </c>
      <c r="AS1412" t="s">
        <v>224</v>
      </c>
      <c r="AT1412">
        <v>6.0000000000000001E-3</v>
      </c>
      <c r="AU1412">
        <v>0.6</v>
      </c>
      <c r="AV1412">
        <v>0</v>
      </c>
      <c r="AW1412">
        <v>0</v>
      </c>
      <c r="AX1412">
        <v>0</v>
      </c>
      <c r="AY1412" t="s">
        <v>302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303</v>
      </c>
      <c r="BH1412">
        <v>70098.868449999994</v>
      </c>
      <c r="BI1412">
        <v>105934.524857</v>
      </c>
      <c r="BJ1412">
        <v>150224.397933</v>
      </c>
      <c r="BK1412">
        <v>0</v>
      </c>
      <c r="BL1412">
        <v>0</v>
      </c>
      <c r="BM1412">
        <v>0</v>
      </c>
      <c r="BN1412" t="s">
        <v>304</v>
      </c>
      <c r="BO1412">
        <v>0</v>
      </c>
      <c r="BP1412">
        <v>0</v>
      </c>
      <c r="BQ1412">
        <v>0</v>
      </c>
    </row>
    <row r="1413" spans="1:69">
      <c r="A1413">
        <v>1412</v>
      </c>
      <c r="C1413" t="s">
        <v>301</v>
      </c>
      <c r="D1413">
        <v>18.010017000000001</v>
      </c>
      <c r="E1413">
        <v>18.010017000000001</v>
      </c>
      <c r="F1413">
        <v>0</v>
      </c>
      <c r="G1413">
        <v>0</v>
      </c>
      <c r="H1413">
        <v>1</v>
      </c>
      <c r="I1413">
        <v>0</v>
      </c>
      <c r="J1413" t="s">
        <v>222</v>
      </c>
      <c r="K1413">
        <v>7579</v>
      </c>
      <c r="L1413">
        <v>0</v>
      </c>
      <c r="M1413">
        <v>0</v>
      </c>
      <c r="N1413">
        <v>0</v>
      </c>
      <c r="O1413">
        <v>8037.2434999999996</v>
      </c>
      <c r="P1413">
        <v>10714.727699999999</v>
      </c>
      <c r="Q1413">
        <v>6481.9775</v>
      </c>
      <c r="R1413" t="s">
        <v>223</v>
      </c>
      <c r="S1413">
        <v>13.038645000000001</v>
      </c>
      <c r="T1413">
        <v>5.8176870000000003</v>
      </c>
      <c r="U1413">
        <v>16.403148999999999</v>
      </c>
      <c r="V1413">
        <v>103.347713</v>
      </c>
      <c r="W1413">
        <v>-69.275375999999994</v>
      </c>
      <c r="X1413">
        <v>-281.15221200000002</v>
      </c>
      <c r="Y1413">
        <v>-24.727346000000001</v>
      </c>
      <c r="Z1413">
        <v>10.006299</v>
      </c>
      <c r="AA1413">
        <v>-7.8030390000000001</v>
      </c>
      <c r="AB1413">
        <v>-0.47887999999999997</v>
      </c>
      <c r="AC1413">
        <v>0.15309500000000001</v>
      </c>
      <c r="AD1413">
        <v>-0.23960600000000001</v>
      </c>
      <c r="AE1413">
        <v>0.69891499999999995</v>
      </c>
      <c r="AF1413">
        <v>1.2820039999999999</v>
      </c>
      <c r="AG1413">
        <v>-0.62865400000000005</v>
      </c>
      <c r="AH1413">
        <v>5.3062930000000001</v>
      </c>
      <c r="AI1413">
        <v>-0.419402</v>
      </c>
      <c r="AJ1413">
        <v>-0.39274999999999999</v>
      </c>
      <c r="AK1413">
        <v>0.59052300000000002</v>
      </c>
      <c r="AL1413">
        <v>-1.1541729999999999</v>
      </c>
      <c r="AM1413" t="s">
        <v>221</v>
      </c>
      <c r="AN1413">
        <v>560.57120699999996</v>
      </c>
      <c r="AO1413">
        <v>289.50628699999999</v>
      </c>
      <c r="AP1413">
        <v>341.06249600000001</v>
      </c>
      <c r="AQ1413">
        <v>1.136978</v>
      </c>
      <c r="AR1413">
        <v>94876.186027000003</v>
      </c>
      <c r="AS1413" t="s">
        <v>224</v>
      </c>
      <c r="AT1413">
        <v>6.0000000000000001E-3</v>
      </c>
      <c r="AU1413">
        <v>0.6</v>
      </c>
      <c r="AV1413">
        <v>0</v>
      </c>
      <c r="AW1413">
        <v>0</v>
      </c>
      <c r="AX1413">
        <v>0</v>
      </c>
      <c r="AY1413" t="s">
        <v>302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303</v>
      </c>
      <c r="BH1413">
        <v>72452.229099000004</v>
      </c>
      <c r="BI1413">
        <v>105633.583233</v>
      </c>
      <c r="BJ1413">
        <v>151561.109471</v>
      </c>
      <c r="BK1413">
        <v>0</v>
      </c>
      <c r="BL1413">
        <v>0</v>
      </c>
      <c r="BM1413">
        <v>0</v>
      </c>
      <c r="BN1413" t="s">
        <v>304</v>
      </c>
      <c r="BO1413">
        <v>0</v>
      </c>
      <c r="BP1413">
        <v>0</v>
      </c>
      <c r="BQ1413">
        <v>0</v>
      </c>
    </row>
    <row r="1414" spans="1:69">
      <c r="A1414">
        <v>1413</v>
      </c>
      <c r="C1414" t="s">
        <v>301</v>
      </c>
      <c r="D1414">
        <v>18.010017000000001</v>
      </c>
      <c r="E1414">
        <v>18.010017000000001</v>
      </c>
      <c r="F1414">
        <v>0</v>
      </c>
      <c r="G1414">
        <v>0</v>
      </c>
      <c r="H1414">
        <v>1</v>
      </c>
      <c r="I1414">
        <v>0</v>
      </c>
      <c r="J1414" t="s">
        <v>222</v>
      </c>
      <c r="K1414">
        <v>7579</v>
      </c>
      <c r="L1414">
        <v>0</v>
      </c>
      <c r="M1414">
        <v>0</v>
      </c>
      <c r="N1414">
        <v>0</v>
      </c>
      <c r="O1414">
        <v>8037.2434999999996</v>
      </c>
      <c r="P1414">
        <v>10714.727699999999</v>
      </c>
      <c r="Q1414">
        <v>6481.9775</v>
      </c>
      <c r="R1414" t="s">
        <v>223</v>
      </c>
      <c r="S1414">
        <v>13.405046</v>
      </c>
      <c r="T1414">
        <v>5.780564</v>
      </c>
      <c r="U1414">
        <v>16.648018</v>
      </c>
      <c r="V1414">
        <v>105.84934800000001</v>
      </c>
      <c r="W1414">
        <v>-70.023027999999996</v>
      </c>
      <c r="X1414">
        <v>-279.95588600000002</v>
      </c>
      <c r="Y1414">
        <v>0</v>
      </c>
      <c r="Z1414">
        <v>0</v>
      </c>
      <c r="AA1414">
        <v>0</v>
      </c>
      <c r="AB1414">
        <v>-0.48010799999999998</v>
      </c>
      <c r="AC1414">
        <v>0.15324399999999999</v>
      </c>
      <c r="AD1414">
        <v>-0.23760500000000001</v>
      </c>
      <c r="AE1414">
        <v>0.69603400000000004</v>
      </c>
      <c r="AF1414">
        <v>1.282923</v>
      </c>
      <c r="AG1414">
        <v>-0.63007899999999994</v>
      </c>
      <c r="AH1414">
        <v>5.3125260000000001</v>
      </c>
      <c r="AI1414">
        <v>-0.425811</v>
      </c>
      <c r="AJ1414">
        <v>-0.38600000000000001</v>
      </c>
      <c r="AK1414">
        <v>0.58444099999999999</v>
      </c>
      <c r="AL1414">
        <v>-1.14517</v>
      </c>
      <c r="AM1414" t="s">
        <v>221</v>
      </c>
      <c r="AN1414">
        <v>559.37838699999998</v>
      </c>
      <c r="AO1414">
        <v>289.51404000000002</v>
      </c>
      <c r="AP1414">
        <v>341.06706300000002</v>
      </c>
      <c r="AQ1414">
        <v>1.137108</v>
      </c>
      <c r="AR1414">
        <v>94889.543781999993</v>
      </c>
      <c r="AS1414" t="s">
        <v>224</v>
      </c>
      <c r="AT1414">
        <v>6.0000000000000001E-3</v>
      </c>
      <c r="AU1414">
        <v>0.6</v>
      </c>
      <c r="AV1414">
        <v>0</v>
      </c>
      <c r="AW1414">
        <v>0</v>
      </c>
      <c r="AX1414">
        <v>0</v>
      </c>
      <c r="AY1414" t="s">
        <v>302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303</v>
      </c>
      <c r="BH1414">
        <v>70494.235299000007</v>
      </c>
      <c r="BI1414">
        <v>99222.153237000006</v>
      </c>
      <c r="BJ1414">
        <v>143997.11330299999</v>
      </c>
      <c r="BK1414">
        <v>0</v>
      </c>
      <c r="BL1414">
        <v>0</v>
      </c>
      <c r="BM1414">
        <v>0</v>
      </c>
      <c r="BN1414" t="s">
        <v>304</v>
      </c>
      <c r="BO1414">
        <v>0</v>
      </c>
      <c r="BP1414">
        <v>0</v>
      </c>
      <c r="BQ1414">
        <v>0</v>
      </c>
    </row>
    <row r="1415" spans="1:69">
      <c r="A1415">
        <v>1414</v>
      </c>
      <c r="C1415" t="s">
        <v>301</v>
      </c>
      <c r="D1415">
        <v>18.010017000000001</v>
      </c>
      <c r="E1415">
        <v>18.010017000000001</v>
      </c>
      <c r="F1415">
        <v>0</v>
      </c>
      <c r="G1415">
        <v>0</v>
      </c>
      <c r="H1415">
        <v>1</v>
      </c>
      <c r="I1415">
        <v>0</v>
      </c>
      <c r="J1415" t="s">
        <v>222</v>
      </c>
      <c r="K1415">
        <v>7579</v>
      </c>
      <c r="L1415">
        <v>0</v>
      </c>
      <c r="M1415">
        <v>0</v>
      </c>
      <c r="N1415">
        <v>0</v>
      </c>
      <c r="O1415">
        <v>8037.2434999999996</v>
      </c>
      <c r="P1415">
        <v>10714.727699999999</v>
      </c>
      <c r="Q1415">
        <v>6481.9775</v>
      </c>
      <c r="R1415" t="s">
        <v>223</v>
      </c>
      <c r="S1415">
        <v>13.214281</v>
      </c>
      <c r="T1415">
        <v>4.9307499999999997</v>
      </c>
      <c r="U1415">
        <v>15.717857</v>
      </c>
      <c r="V1415">
        <v>108.345443</v>
      </c>
      <c r="W1415">
        <v>-70.755509000000004</v>
      </c>
      <c r="X1415">
        <v>-278.74350500000003</v>
      </c>
      <c r="Y1415">
        <v>0</v>
      </c>
      <c r="Z1415">
        <v>0</v>
      </c>
      <c r="AA1415">
        <v>0</v>
      </c>
      <c r="AB1415">
        <v>-0.48132599999999998</v>
      </c>
      <c r="AC1415">
        <v>0.153387</v>
      </c>
      <c r="AD1415">
        <v>-0.235598</v>
      </c>
      <c r="AE1415">
        <v>0.69314600000000004</v>
      </c>
      <c r="AF1415">
        <v>1.2838430000000001</v>
      </c>
      <c r="AG1415">
        <v>-0.63149299999999997</v>
      </c>
      <c r="AH1415">
        <v>5.3188269999999997</v>
      </c>
      <c r="AI1415">
        <v>-0.43219200000000002</v>
      </c>
      <c r="AJ1415">
        <v>-0.37920300000000001</v>
      </c>
      <c r="AK1415">
        <v>0.57852000000000003</v>
      </c>
      <c r="AL1415">
        <v>-1.1361669999999999</v>
      </c>
      <c r="AM1415" t="s">
        <v>221</v>
      </c>
      <c r="AN1415">
        <v>558.18573000000004</v>
      </c>
      <c r="AO1415">
        <v>289.521793</v>
      </c>
      <c r="AP1415">
        <v>341.07162899999997</v>
      </c>
      <c r="AQ1415">
        <v>1.1372370000000001</v>
      </c>
      <c r="AR1415">
        <v>94902.901263000007</v>
      </c>
      <c r="AS1415" t="s">
        <v>224</v>
      </c>
      <c r="AT1415">
        <v>6.0000000000000001E-3</v>
      </c>
      <c r="AU1415">
        <v>0.6</v>
      </c>
      <c r="AV1415">
        <v>0</v>
      </c>
      <c r="AW1415">
        <v>0</v>
      </c>
      <c r="AX1415">
        <v>0</v>
      </c>
      <c r="AY1415" t="s">
        <v>302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303</v>
      </c>
      <c r="BH1415">
        <v>70667.106413999994</v>
      </c>
      <c r="BI1415">
        <v>96095.531493000002</v>
      </c>
      <c r="BJ1415">
        <v>141007.547227</v>
      </c>
      <c r="BK1415">
        <v>0</v>
      </c>
      <c r="BL1415">
        <v>0</v>
      </c>
      <c r="BM1415">
        <v>0</v>
      </c>
      <c r="BN1415" t="s">
        <v>304</v>
      </c>
      <c r="BO1415">
        <v>0</v>
      </c>
      <c r="BP1415">
        <v>0</v>
      </c>
      <c r="BQ1415">
        <v>0</v>
      </c>
    </row>
    <row r="1416" spans="1:69">
      <c r="A1416">
        <v>1415</v>
      </c>
      <c r="C1416" t="s">
        <v>301</v>
      </c>
      <c r="D1416">
        <v>18.010017000000001</v>
      </c>
      <c r="E1416">
        <v>18.010017000000001</v>
      </c>
      <c r="F1416">
        <v>0</v>
      </c>
      <c r="G1416">
        <v>0</v>
      </c>
      <c r="H1416">
        <v>1</v>
      </c>
      <c r="I1416">
        <v>0</v>
      </c>
      <c r="J1416" t="s">
        <v>222</v>
      </c>
      <c r="K1416">
        <v>7579</v>
      </c>
      <c r="L1416">
        <v>0</v>
      </c>
      <c r="M1416">
        <v>0</v>
      </c>
      <c r="N1416">
        <v>0</v>
      </c>
      <c r="O1416">
        <v>8037.2434999999996</v>
      </c>
      <c r="P1416">
        <v>10714.727699999999</v>
      </c>
      <c r="Q1416">
        <v>6481.9775</v>
      </c>
      <c r="R1416" t="s">
        <v>223</v>
      </c>
      <c r="S1416">
        <v>13.297967999999999</v>
      </c>
      <c r="T1416">
        <v>4.5185180000000003</v>
      </c>
      <c r="U1416">
        <v>15.391876</v>
      </c>
      <c r="V1416">
        <v>110.83747700000001</v>
      </c>
      <c r="W1416">
        <v>-71.470196000000001</v>
      </c>
      <c r="X1416">
        <v>-277.511503</v>
      </c>
      <c r="Y1416">
        <v>-31.437221000000001</v>
      </c>
      <c r="Z1416">
        <v>16.601165999999999</v>
      </c>
      <c r="AA1416">
        <v>-10.728991000000001</v>
      </c>
      <c r="AB1416">
        <v>-0.48253600000000002</v>
      </c>
      <c r="AC1416">
        <v>0.153526</v>
      </c>
      <c r="AD1416">
        <v>-0.23358599999999999</v>
      </c>
      <c r="AE1416">
        <v>0.69025099999999995</v>
      </c>
      <c r="AF1416">
        <v>1.2847649999999999</v>
      </c>
      <c r="AG1416">
        <v>-0.63289499999999999</v>
      </c>
      <c r="AH1416">
        <v>5.3251949999999999</v>
      </c>
      <c r="AI1416">
        <v>-0.43854399999999999</v>
      </c>
      <c r="AJ1416">
        <v>-0.372359</v>
      </c>
      <c r="AK1416">
        <v>0.57272500000000004</v>
      </c>
      <c r="AL1416">
        <v>-1.127159</v>
      </c>
      <c r="AM1416" t="s">
        <v>221</v>
      </c>
      <c r="AN1416">
        <v>556.9932</v>
      </c>
      <c r="AO1416">
        <v>289.52954399999999</v>
      </c>
      <c r="AP1416">
        <v>341.07619499999998</v>
      </c>
      <c r="AQ1416">
        <v>1.137367</v>
      </c>
      <c r="AR1416">
        <v>94916.258837999994</v>
      </c>
      <c r="AS1416" t="s">
        <v>224</v>
      </c>
      <c r="AT1416">
        <v>6.0000000000000001E-3</v>
      </c>
      <c r="AU1416">
        <v>0.6</v>
      </c>
      <c r="AV1416">
        <v>0</v>
      </c>
      <c r="AW1416">
        <v>0</v>
      </c>
      <c r="AX1416">
        <v>0</v>
      </c>
      <c r="AY1416" t="s">
        <v>302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303</v>
      </c>
      <c r="BH1416">
        <v>74397.083790999997</v>
      </c>
      <c r="BI1416">
        <v>97803.127410999994</v>
      </c>
      <c r="BJ1416">
        <v>145062.20842700001</v>
      </c>
      <c r="BK1416">
        <v>0</v>
      </c>
      <c r="BL1416">
        <v>0</v>
      </c>
      <c r="BM1416">
        <v>0</v>
      </c>
      <c r="BN1416" t="s">
        <v>304</v>
      </c>
      <c r="BO1416">
        <v>0</v>
      </c>
      <c r="BP1416">
        <v>0</v>
      </c>
      <c r="BQ1416">
        <v>0</v>
      </c>
    </row>
    <row r="1417" spans="1:69">
      <c r="A1417">
        <v>1416</v>
      </c>
      <c r="C1417" t="s">
        <v>301</v>
      </c>
      <c r="D1417">
        <v>18.010017000000001</v>
      </c>
      <c r="E1417">
        <v>18.010017000000001</v>
      </c>
      <c r="F1417">
        <v>0</v>
      </c>
      <c r="G1417">
        <v>0</v>
      </c>
      <c r="H1417">
        <v>1</v>
      </c>
      <c r="I1417">
        <v>0</v>
      </c>
      <c r="J1417" t="s">
        <v>222</v>
      </c>
      <c r="K1417">
        <v>7579</v>
      </c>
      <c r="L1417">
        <v>0</v>
      </c>
      <c r="M1417">
        <v>0</v>
      </c>
      <c r="N1417">
        <v>0</v>
      </c>
      <c r="O1417">
        <v>8037.2434999999996</v>
      </c>
      <c r="P1417">
        <v>10714.727699999999</v>
      </c>
      <c r="Q1417">
        <v>6481.9775</v>
      </c>
      <c r="R1417" t="s">
        <v>223</v>
      </c>
      <c r="S1417">
        <v>13.840965000000001</v>
      </c>
      <c r="T1417">
        <v>4.7503390000000003</v>
      </c>
      <c r="U1417">
        <v>15.996555000000001</v>
      </c>
      <c r="V1417">
        <v>113.328062</v>
      </c>
      <c r="W1417">
        <v>-72.163172000000003</v>
      </c>
      <c r="X1417">
        <v>-276.254321</v>
      </c>
      <c r="Y1417">
        <v>-16.968098000000001</v>
      </c>
      <c r="Z1417">
        <v>2.0324110000000002</v>
      </c>
      <c r="AA1417">
        <v>-6.0583669999999996</v>
      </c>
      <c r="AB1417">
        <v>-0.48373699999999997</v>
      </c>
      <c r="AC1417">
        <v>0.15366099999999999</v>
      </c>
      <c r="AD1417">
        <v>-0.231568</v>
      </c>
      <c r="AE1417">
        <v>0.68734899999999999</v>
      </c>
      <c r="AF1417">
        <v>1.2856860000000001</v>
      </c>
      <c r="AG1417">
        <v>-0.63428399999999996</v>
      </c>
      <c r="AH1417">
        <v>5.3316340000000002</v>
      </c>
      <c r="AI1417">
        <v>-0.44486500000000001</v>
      </c>
      <c r="AJ1417">
        <v>-0.36546499999999998</v>
      </c>
      <c r="AK1417">
        <v>0.55455500000000002</v>
      </c>
      <c r="AL1417">
        <v>-1.105642</v>
      </c>
      <c r="AM1417" t="s">
        <v>221</v>
      </c>
      <c r="AN1417">
        <v>555.80078700000001</v>
      </c>
      <c r="AO1417">
        <v>289.53729499999997</v>
      </c>
      <c r="AP1417">
        <v>341.08076</v>
      </c>
      <c r="AQ1417">
        <v>1.1374960000000001</v>
      </c>
      <c r="AR1417">
        <v>94929.616645000002</v>
      </c>
      <c r="AS1417" t="s">
        <v>224</v>
      </c>
      <c r="AT1417">
        <v>6.0000000000000001E-3</v>
      </c>
      <c r="AU1417">
        <v>0.6</v>
      </c>
      <c r="AV1417">
        <v>0</v>
      </c>
      <c r="AW1417">
        <v>0</v>
      </c>
      <c r="AX1417">
        <v>0</v>
      </c>
      <c r="AY1417" t="s">
        <v>302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303</v>
      </c>
      <c r="BH1417">
        <v>70954.782045999993</v>
      </c>
      <c r="BI1417">
        <v>85182.111514999997</v>
      </c>
      <c r="BJ1417">
        <v>131138.39999199999</v>
      </c>
      <c r="BK1417">
        <v>0</v>
      </c>
      <c r="BL1417">
        <v>0</v>
      </c>
      <c r="BM1417">
        <v>0</v>
      </c>
      <c r="BN1417" t="s">
        <v>304</v>
      </c>
      <c r="BO1417">
        <v>0</v>
      </c>
      <c r="BP1417">
        <v>0</v>
      </c>
      <c r="BQ1417">
        <v>0</v>
      </c>
    </row>
    <row r="1418" spans="1:69">
      <c r="A1418">
        <v>1417</v>
      </c>
      <c r="C1418" t="s">
        <v>301</v>
      </c>
      <c r="D1418">
        <v>18.010017000000001</v>
      </c>
      <c r="E1418">
        <v>18.010017000000001</v>
      </c>
      <c r="F1418">
        <v>0</v>
      </c>
      <c r="G1418">
        <v>0</v>
      </c>
      <c r="H1418">
        <v>1</v>
      </c>
      <c r="I1418">
        <v>0</v>
      </c>
      <c r="J1418" t="s">
        <v>222</v>
      </c>
      <c r="K1418">
        <v>7579</v>
      </c>
      <c r="L1418">
        <v>0</v>
      </c>
      <c r="M1418">
        <v>0</v>
      </c>
      <c r="N1418">
        <v>0</v>
      </c>
      <c r="O1418">
        <v>8037.2434999999996</v>
      </c>
      <c r="P1418">
        <v>10714.727699999999</v>
      </c>
      <c r="Q1418">
        <v>6481.9775</v>
      </c>
      <c r="R1418" t="s">
        <v>223</v>
      </c>
      <c r="S1418">
        <v>13.4627</v>
      </c>
      <c r="T1418">
        <v>3.078827</v>
      </c>
      <c r="U1418">
        <v>14.230017</v>
      </c>
      <c r="V1418">
        <v>115.811273</v>
      </c>
      <c r="W1418">
        <v>-72.845685000000003</v>
      </c>
      <c r="X1418">
        <v>-274.98640999999998</v>
      </c>
      <c r="Y1418">
        <v>0</v>
      </c>
      <c r="Z1418">
        <v>0</v>
      </c>
      <c r="AA1418">
        <v>0</v>
      </c>
      <c r="AB1418">
        <v>-0.484929</v>
      </c>
      <c r="AC1418">
        <v>0.15379100000000001</v>
      </c>
      <c r="AD1418">
        <v>-0.229544</v>
      </c>
      <c r="AE1418">
        <v>0.68443900000000002</v>
      </c>
      <c r="AF1418">
        <v>1.2866089999999999</v>
      </c>
      <c r="AG1418">
        <v>-0.63566100000000003</v>
      </c>
      <c r="AH1418">
        <v>5.3381429999999996</v>
      </c>
      <c r="AI1418">
        <v>-0.451156</v>
      </c>
      <c r="AJ1418">
        <v>-0.35852099999999998</v>
      </c>
      <c r="AK1418">
        <v>0.561473</v>
      </c>
      <c r="AL1418">
        <v>-1.109119</v>
      </c>
      <c r="AM1418" t="s">
        <v>221</v>
      </c>
      <c r="AN1418">
        <v>554.60845300000005</v>
      </c>
      <c r="AO1418">
        <v>289.54504500000002</v>
      </c>
      <c r="AP1418">
        <v>341.08532500000001</v>
      </c>
      <c r="AQ1418">
        <v>1.137626</v>
      </c>
      <c r="AR1418">
        <v>94942.975091999993</v>
      </c>
      <c r="AS1418" t="s">
        <v>224</v>
      </c>
      <c r="AT1418">
        <v>6.0000000000000001E-3</v>
      </c>
      <c r="AU1418">
        <v>0.6</v>
      </c>
      <c r="AV1418">
        <v>0</v>
      </c>
      <c r="AW1418">
        <v>0</v>
      </c>
      <c r="AX1418">
        <v>0</v>
      </c>
      <c r="AY1418" t="s">
        <v>302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303</v>
      </c>
      <c r="BH1418">
        <v>71075.260123</v>
      </c>
      <c r="BI1418">
        <v>87478.292371999996</v>
      </c>
      <c r="BJ1418">
        <v>132455.75851399999</v>
      </c>
      <c r="BK1418">
        <v>0</v>
      </c>
      <c r="BL1418">
        <v>0</v>
      </c>
      <c r="BM1418">
        <v>0</v>
      </c>
      <c r="BN1418" t="s">
        <v>304</v>
      </c>
      <c r="BO1418">
        <v>0</v>
      </c>
      <c r="BP1418">
        <v>0</v>
      </c>
      <c r="BQ1418">
        <v>0</v>
      </c>
    </row>
    <row r="1419" spans="1:69">
      <c r="A1419">
        <v>1418</v>
      </c>
      <c r="C1419" t="s">
        <v>301</v>
      </c>
      <c r="D1419">
        <v>18.010014999999999</v>
      </c>
      <c r="E1419">
        <v>18.010014999999999</v>
      </c>
      <c r="F1419">
        <v>0</v>
      </c>
      <c r="G1419">
        <v>0</v>
      </c>
      <c r="H1419">
        <v>1</v>
      </c>
      <c r="I1419">
        <v>0</v>
      </c>
      <c r="J1419" t="s">
        <v>222</v>
      </c>
      <c r="K1419">
        <v>7579</v>
      </c>
      <c r="L1419">
        <v>0</v>
      </c>
      <c r="M1419">
        <v>0</v>
      </c>
      <c r="N1419">
        <v>0</v>
      </c>
      <c r="O1419">
        <v>8037.2434999999996</v>
      </c>
      <c r="P1419">
        <v>10714.727699999999</v>
      </c>
      <c r="Q1419">
        <v>6481.9775</v>
      </c>
      <c r="R1419" t="s">
        <v>223</v>
      </c>
      <c r="S1419">
        <v>13.531086999999999</v>
      </c>
      <c r="T1419">
        <v>3.3861680000000001</v>
      </c>
      <c r="U1419">
        <v>14.470126</v>
      </c>
      <c r="V1419">
        <v>118.289745</v>
      </c>
      <c r="W1419">
        <v>-73.505909000000003</v>
      </c>
      <c r="X1419">
        <v>-273.69573100000002</v>
      </c>
      <c r="Y1419">
        <v>-39.686743</v>
      </c>
      <c r="Z1419">
        <v>33.591737000000002</v>
      </c>
      <c r="AA1419">
        <v>-14.598589</v>
      </c>
      <c r="AB1419">
        <v>-0.48611199999999999</v>
      </c>
      <c r="AC1419">
        <v>0.153916</v>
      </c>
      <c r="AD1419">
        <v>-0.227515</v>
      </c>
      <c r="AE1419">
        <v>0.68152199999999996</v>
      </c>
      <c r="AF1419">
        <v>1.287533</v>
      </c>
      <c r="AG1419">
        <v>-0.63702599999999998</v>
      </c>
      <c r="AH1419">
        <v>5.3447230000000001</v>
      </c>
      <c r="AI1419">
        <v>-0.45741599999999999</v>
      </c>
      <c r="AJ1419">
        <v>-0.35152699999999998</v>
      </c>
      <c r="AK1419">
        <v>0.55601</v>
      </c>
      <c r="AL1419">
        <v>-1.1001000000000001</v>
      </c>
      <c r="AM1419" t="s">
        <v>221</v>
      </c>
      <c r="AN1419">
        <v>553.41616499999998</v>
      </c>
      <c r="AO1419">
        <v>289.552795</v>
      </c>
      <c r="AP1419">
        <v>341.08989000000003</v>
      </c>
      <c r="AQ1419">
        <v>1.137756</v>
      </c>
      <c r="AR1419">
        <v>94956.334554000001</v>
      </c>
      <c r="AS1419" t="s">
        <v>224</v>
      </c>
      <c r="AT1419">
        <v>6.0000000000000001E-3</v>
      </c>
      <c r="AU1419">
        <v>0.6</v>
      </c>
      <c r="AV1419">
        <v>0</v>
      </c>
      <c r="AW1419">
        <v>0</v>
      </c>
      <c r="AX1419">
        <v>0</v>
      </c>
      <c r="AY1419" t="s">
        <v>302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303</v>
      </c>
      <c r="BH1419">
        <v>78158.741752999995</v>
      </c>
      <c r="BI1419">
        <v>93159.585705000005</v>
      </c>
      <c r="BJ1419">
        <v>142465.486917</v>
      </c>
      <c r="BK1419">
        <v>0</v>
      </c>
      <c r="BL1419">
        <v>0</v>
      </c>
      <c r="BM1419">
        <v>0</v>
      </c>
      <c r="BN1419" t="s">
        <v>304</v>
      </c>
      <c r="BO1419">
        <v>0</v>
      </c>
      <c r="BP1419">
        <v>0</v>
      </c>
      <c r="BQ1419">
        <v>0</v>
      </c>
    </row>
    <row r="1420" spans="1:69">
      <c r="A1420">
        <v>1419</v>
      </c>
      <c r="C1420" t="s">
        <v>301</v>
      </c>
      <c r="D1420">
        <v>18.010014999999999</v>
      </c>
      <c r="E1420">
        <v>18.010014999999999</v>
      </c>
      <c r="F1420">
        <v>0</v>
      </c>
      <c r="G1420">
        <v>0</v>
      </c>
      <c r="H1420">
        <v>1</v>
      </c>
      <c r="I1420">
        <v>0</v>
      </c>
      <c r="J1420" t="s">
        <v>222</v>
      </c>
      <c r="K1420">
        <v>7579</v>
      </c>
      <c r="L1420">
        <v>0</v>
      </c>
      <c r="M1420">
        <v>0</v>
      </c>
      <c r="N1420">
        <v>0</v>
      </c>
      <c r="O1420">
        <v>8037.2434999999996</v>
      </c>
      <c r="P1420">
        <v>10714.727699999999</v>
      </c>
      <c r="Q1420">
        <v>6481.9775</v>
      </c>
      <c r="R1420" t="s">
        <v>223</v>
      </c>
      <c r="S1420">
        <v>14.507142</v>
      </c>
      <c r="T1420">
        <v>4.1489159999999998</v>
      </c>
      <c r="U1420">
        <v>15.862641999999999</v>
      </c>
      <c r="V1420">
        <v>120.76861700000001</v>
      </c>
      <c r="W1420">
        <v>-74.140974999999997</v>
      </c>
      <c r="X1420">
        <v>-272.37560200000001</v>
      </c>
      <c r="Y1420">
        <v>-20.234226</v>
      </c>
      <c r="Z1420">
        <v>2.3862950000000001</v>
      </c>
      <c r="AA1420">
        <v>-7.7606479999999998</v>
      </c>
      <c r="AB1420">
        <v>-0.487286</v>
      </c>
      <c r="AC1420">
        <v>0.15403700000000001</v>
      </c>
      <c r="AD1420">
        <v>-0.22548099999999999</v>
      </c>
      <c r="AE1420">
        <v>0.67859800000000003</v>
      </c>
      <c r="AF1420">
        <v>1.288457</v>
      </c>
      <c r="AG1420">
        <v>-0.63837900000000003</v>
      </c>
      <c r="AH1420">
        <v>5.3513739999999999</v>
      </c>
      <c r="AI1420">
        <v>-0.46364300000000003</v>
      </c>
      <c r="AJ1420">
        <v>-0.34448200000000001</v>
      </c>
      <c r="AK1420">
        <v>0.53707700000000003</v>
      </c>
      <c r="AL1420">
        <v>-1.0760320000000001</v>
      </c>
      <c r="AM1420" t="s">
        <v>221</v>
      </c>
      <c r="AN1420">
        <v>552.22393399999999</v>
      </c>
      <c r="AO1420">
        <v>289.56054399999999</v>
      </c>
      <c r="AP1420">
        <v>341.09445399999998</v>
      </c>
      <c r="AQ1420">
        <v>1.137885</v>
      </c>
      <c r="AR1420">
        <v>94969.694912999999</v>
      </c>
      <c r="AS1420" t="s">
        <v>224</v>
      </c>
      <c r="AT1420">
        <v>6.0000000000000001E-3</v>
      </c>
      <c r="AU1420">
        <v>0.6</v>
      </c>
      <c r="AV1420">
        <v>0</v>
      </c>
      <c r="AW1420">
        <v>0</v>
      </c>
      <c r="AX1420">
        <v>0</v>
      </c>
      <c r="AY1420" t="s">
        <v>302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303</v>
      </c>
      <c r="BH1420">
        <v>71422.463170000003</v>
      </c>
      <c r="BI1420">
        <v>77342.596747000003</v>
      </c>
      <c r="BJ1420">
        <v>122920.568762</v>
      </c>
      <c r="BK1420">
        <v>0</v>
      </c>
      <c r="BL1420">
        <v>0</v>
      </c>
      <c r="BM1420">
        <v>0</v>
      </c>
      <c r="BN1420" t="s">
        <v>304</v>
      </c>
      <c r="BO1420">
        <v>0</v>
      </c>
      <c r="BP1420">
        <v>0</v>
      </c>
      <c r="BQ1420">
        <v>0</v>
      </c>
    </row>
    <row r="1421" spans="1:69">
      <c r="A1421">
        <v>1420</v>
      </c>
      <c r="C1421" t="s">
        <v>301</v>
      </c>
      <c r="D1421">
        <v>18.010014999999999</v>
      </c>
      <c r="E1421">
        <v>18.010014999999999</v>
      </c>
      <c r="F1421">
        <v>0</v>
      </c>
      <c r="G1421">
        <v>0</v>
      </c>
      <c r="H1421">
        <v>1</v>
      </c>
      <c r="I1421">
        <v>0</v>
      </c>
      <c r="J1421" t="s">
        <v>222</v>
      </c>
      <c r="K1421">
        <v>7579</v>
      </c>
      <c r="L1421">
        <v>0</v>
      </c>
      <c r="M1421">
        <v>0</v>
      </c>
      <c r="N1421">
        <v>0</v>
      </c>
      <c r="O1421">
        <v>8037.2434999999996</v>
      </c>
      <c r="P1421">
        <v>10714.727699999999</v>
      </c>
      <c r="Q1421">
        <v>6481.9775</v>
      </c>
      <c r="R1421" t="s">
        <v>223</v>
      </c>
      <c r="S1421">
        <v>13.700348</v>
      </c>
      <c r="T1421">
        <v>2.0528520000000001</v>
      </c>
      <c r="U1421">
        <v>13.353595</v>
      </c>
      <c r="V1421">
        <v>123.23685399999999</v>
      </c>
      <c r="W1421">
        <v>-74.767976000000004</v>
      </c>
      <c r="X1421">
        <v>-271.049486</v>
      </c>
      <c r="Y1421">
        <v>0</v>
      </c>
      <c r="Z1421">
        <v>0</v>
      </c>
      <c r="AA1421">
        <v>0</v>
      </c>
      <c r="AB1421">
        <v>-0.48845100000000002</v>
      </c>
      <c r="AC1421">
        <v>0.15415300000000001</v>
      </c>
      <c r="AD1421">
        <v>-0.223441</v>
      </c>
      <c r="AE1421">
        <v>0.67566800000000005</v>
      </c>
      <c r="AF1421">
        <v>1.289382</v>
      </c>
      <c r="AG1421">
        <v>-0.63971999999999996</v>
      </c>
      <c r="AH1421">
        <v>5.358098</v>
      </c>
      <c r="AI1421">
        <v>-0.46983799999999998</v>
      </c>
      <c r="AJ1421">
        <v>-0.33738400000000002</v>
      </c>
      <c r="AK1421">
        <v>0.54533200000000004</v>
      </c>
      <c r="AL1421">
        <v>-1.082033</v>
      </c>
      <c r="AM1421" t="s">
        <v>221</v>
      </c>
      <c r="AN1421">
        <v>551.03172600000005</v>
      </c>
      <c r="AO1421">
        <v>289.56829399999998</v>
      </c>
      <c r="AP1421">
        <v>341.099019</v>
      </c>
      <c r="AQ1421">
        <v>1.138015</v>
      </c>
      <c r="AR1421">
        <v>94983.056549999994</v>
      </c>
      <c r="AS1421" t="s">
        <v>224</v>
      </c>
      <c r="AT1421">
        <v>6.0000000000000001E-3</v>
      </c>
      <c r="AU1421">
        <v>0.6</v>
      </c>
      <c r="AV1421">
        <v>0</v>
      </c>
      <c r="AW1421">
        <v>0</v>
      </c>
      <c r="AX1421">
        <v>0</v>
      </c>
      <c r="AY1421" t="s">
        <v>302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303</v>
      </c>
      <c r="BH1421">
        <v>71313.888529999997</v>
      </c>
      <c r="BI1421">
        <v>79831.468169999993</v>
      </c>
      <c r="BJ1421">
        <v>124454.695647</v>
      </c>
      <c r="BK1421">
        <v>0</v>
      </c>
      <c r="BL1421">
        <v>0</v>
      </c>
      <c r="BM1421">
        <v>0</v>
      </c>
      <c r="BN1421" t="s">
        <v>304</v>
      </c>
      <c r="BO1421">
        <v>0</v>
      </c>
      <c r="BP1421">
        <v>0</v>
      </c>
      <c r="BQ1421">
        <v>0</v>
      </c>
    </row>
    <row r="1422" spans="1:69">
      <c r="A1422">
        <v>1421</v>
      </c>
      <c r="C1422" t="s">
        <v>301</v>
      </c>
      <c r="D1422">
        <v>18.010014999999999</v>
      </c>
      <c r="E1422">
        <v>18.010014999999999</v>
      </c>
      <c r="F1422">
        <v>0</v>
      </c>
      <c r="G1422">
        <v>0</v>
      </c>
      <c r="H1422">
        <v>1</v>
      </c>
      <c r="I1422">
        <v>0</v>
      </c>
      <c r="J1422" t="s">
        <v>222</v>
      </c>
      <c r="K1422">
        <v>7579</v>
      </c>
      <c r="L1422">
        <v>0</v>
      </c>
      <c r="M1422">
        <v>0</v>
      </c>
      <c r="N1422">
        <v>0</v>
      </c>
      <c r="O1422">
        <v>8037.2434999999996</v>
      </c>
      <c r="P1422">
        <v>10714.727699999999</v>
      </c>
      <c r="Q1422">
        <v>6481.9775</v>
      </c>
      <c r="R1422" t="s">
        <v>223</v>
      </c>
      <c r="S1422">
        <v>13.736833000000001</v>
      </c>
      <c r="T1422">
        <v>2.3873389999999999</v>
      </c>
      <c r="U1422">
        <v>13.622811</v>
      </c>
      <c r="V1422">
        <v>125.699479</v>
      </c>
      <c r="W1422">
        <v>-75.372328999999993</v>
      </c>
      <c r="X1422">
        <v>-269.70074199999999</v>
      </c>
      <c r="Y1422">
        <v>0</v>
      </c>
      <c r="Z1422">
        <v>0</v>
      </c>
      <c r="AA1422">
        <v>0</v>
      </c>
      <c r="AB1422">
        <v>-0.48960700000000001</v>
      </c>
      <c r="AC1422">
        <v>0.15426500000000001</v>
      </c>
      <c r="AD1422">
        <v>-0.22139600000000001</v>
      </c>
      <c r="AE1422">
        <v>0.67273000000000005</v>
      </c>
      <c r="AF1422">
        <v>1.2903070000000001</v>
      </c>
      <c r="AG1422">
        <v>-0.64104799999999995</v>
      </c>
      <c r="AH1422">
        <v>5.3648959999999999</v>
      </c>
      <c r="AI1422">
        <v>-0.47599900000000001</v>
      </c>
      <c r="AJ1422">
        <v>-0.330235</v>
      </c>
      <c r="AK1422">
        <v>0.54014200000000001</v>
      </c>
      <c r="AL1422">
        <v>-1.0730059999999999</v>
      </c>
      <c r="AM1422" t="s">
        <v>221</v>
      </c>
      <c r="AN1422">
        <v>549.83950200000004</v>
      </c>
      <c r="AO1422">
        <v>289.57604300000003</v>
      </c>
      <c r="AP1422">
        <v>341.10358300000001</v>
      </c>
      <c r="AQ1422">
        <v>1.138145</v>
      </c>
      <c r="AR1422">
        <v>94996.419899999994</v>
      </c>
      <c r="AS1422" t="s">
        <v>224</v>
      </c>
      <c r="AT1422">
        <v>6.0000000000000001E-3</v>
      </c>
      <c r="AU1422">
        <v>0.6</v>
      </c>
      <c r="AV1422">
        <v>0</v>
      </c>
      <c r="AW1422">
        <v>0</v>
      </c>
      <c r="AX1422">
        <v>0</v>
      </c>
      <c r="AY1422" t="s">
        <v>302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303</v>
      </c>
      <c r="BH1422">
        <v>71360.134021000005</v>
      </c>
      <c r="BI1422">
        <v>77477.263443000003</v>
      </c>
      <c r="BJ1422">
        <v>121906.53442900001</v>
      </c>
      <c r="BK1422">
        <v>0</v>
      </c>
      <c r="BL1422">
        <v>0</v>
      </c>
      <c r="BM1422">
        <v>0</v>
      </c>
      <c r="BN1422" t="s">
        <v>304</v>
      </c>
      <c r="BO1422">
        <v>0</v>
      </c>
      <c r="BP1422">
        <v>0</v>
      </c>
      <c r="BQ1422">
        <v>0</v>
      </c>
    </row>
    <row r="1423" spans="1:69">
      <c r="A1423">
        <v>1422</v>
      </c>
      <c r="C1423" t="s">
        <v>301</v>
      </c>
      <c r="D1423">
        <v>18.010014999999999</v>
      </c>
      <c r="E1423">
        <v>18.010014999999999</v>
      </c>
      <c r="F1423">
        <v>0</v>
      </c>
      <c r="G1423">
        <v>0</v>
      </c>
      <c r="H1423">
        <v>1</v>
      </c>
      <c r="I1423">
        <v>0</v>
      </c>
      <c r="J1423" t="s">
        <v>222</v>
      </c>
      <c r="K1423">
        <v>7579</v>
      </c>
      <c r="L1423">
        <v>0</v>
      </c>
      <c r="M1423">
        <v>0</v>
      </c>
      <c r="N1423">
        <v>0</v>
      </c>
      <c r="O1423">
        <v>8037.2434999999996</v>
      </c>
      <c r="P1423">
        <v>10714.727699999999</v>
      </c>
      <c r="Q1423">
        <v>6481.9775</v>
      </c>
      <c r="R1423" t="s">
        <v>223</v>
      </c>
      <c r="S1423">
        <v>13.799894999999999</v>
      </c>
      <c r="T1423">
        <v>2.0812970000000002</v>
      </c>
      <c r="U1423">
        <v>13.356439999999999</v>
      </c>
      <c r="V1423">
        <v>128.156327</v>
      </c>
      <c r="W1423">
        <v>-75.957819000000001</v>
      </c>
      <c r="X1423">
        <v>-268.33284700000002</v>
      </c>
      <c r="Y1423">
        <v>-25.166952999999999</v>
      </c>
      <c r="Z1423">
        <v>3.2076449999999999</v>
      </c>
      <c r="AA1423">
        <v>-10.338951</v>
      </c>
      <c r="AB1423">
        <v>-0.49075299999999999</v>
      </c>
      <c r="AC1423">
        <v>0.15437200000000001</v>
      </c>
      <c r="AD1423">
        <v>-0.21934600000000001</v>
      </c>
      <c r="AE1423">
        <v>0.66978599999999999</v>
      </c>
      <c r="AF1423">
        <v>1.291234</v>
      </c>
      <c r="AG1423">
        <v>-0.64236400000000005</v>
      </c>
      <c r="AH1423">
        <v>5.3717680000000003</v>
      </c>
      <c r="AI1423">
        <v>-0.482126</v>
      </c>
      <c r="AJ1423">
        <v>-0.32302999999999998</v>
      </c>
      <c r="AK1423">
        <v>0.53503199999999995</v>
      </c>
      <c r="AL1423">
        <v>-1.0639780000000001</v>
      </c>
      <c r="AM1423" t="s">
        <v>221</v>
      </c>
      <c r="AN1423">
        <v>548.64725499999997</v>
      </c>
      <c r="AO1423">
        <v>289.58379300000001</v>
      </c>
      <c r="AP1423">
        <v>341.10814699999997</v>
      </c>
      <c r="AQ1423">
        <v>1.138274</v>
      </c>
      <c r="AR1423">
        <v>95009.785034999994</v>
      </c>
      <c r="AS1423" t="s">
        <v>224</v>
      </c>
      <c r="AT1423">
        <v>6.0000000000000001E-3</v>
      </c>
      <c r="AU1423">
        <v>0.6</v>
      </c>
      <c r="AV1423">
        <v>0</v>
      </c>
      <c r="AW1423">
        <v>0</v>
      </c>
      <c r="AX1423">
        <v>0</v>
      </c>
      <c r="AY1423" t="s">
        <v>302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303</v>
      </c>
      <c r="BH1423">
        <v>73010.495913999999</v>
      </c>
      <c r="BI1423">
        <v>76916.334348999997</v>
      </c>
      <c r="BJ1423">
        <v>122123.298593</v>
      </c>
      <c r="BK1423">
        <v>0</v>
      </c>
      <c r="BL1423">
        <v>0</v>
      </c>
      <c r="BM1423">
        <v>0</v>
      </c>
      <c r="BN1423" t="s">
        <v>304</v>
      </c>
      <c r="BO1423">
        <v>0</v>
      </c>
      <c r="BP1423">
        <v>0</v>
      </c>
      <c r="BQ1423">
        <v>0</v>
      </c>
    </row>
    <row r="1424" spans="1:69">
      <c r="A1424">
        <v>1423</v>
      </c>
      <c r="C1424" t="s">
        <v>301</v>
      </c>
      <c r="D1424">
        <v>18.010014999999999</v>
      </c>
      <c r="E1424">
        <v>18.010014999999999</v>
      </c>
      <c r="F1424">
        <v>0</v>
      </c>
      <c r="G1424">
        <v>0</v>
      </c>
      <c r="H1424">
        <v>1</v>
      </c>
      <c r="I1424">
        <v>0</v>
      </c>
      <c r="J1424" t="s">
        <v>222</v>
      </c>
      <c r="K1424">
        <v>7579</v>
      </c>
      <c r="L1424">
        <v>0</v>
      </c>
      <c r="M1424">
        <v>0</v>
      </c>
      <c r="N1424">
        <v>0</v>
      </c>
      <c r="O1424">
        <v>8037.2434999999996</v>
      </c>
      <c r="P1424">
        <v>10714.727699999999</v>
      </c>
      <c r="Q1424">
        <v>6481.9775</v>
      </c>
      <c r="R1424" t="s">
        <v>223</v>
      </c>
      <c r="S1424">
        <v>14.070395</v>
      </c>
      <c r="T1424">
        <v>2.0147149999999998</v>
      </c>
      <c r="U1424">
        <v>13.455811000000001</v>
      </c>
      <c r="V1424">
        <v>130.60843</v>
      </c>
      <c r="W1424">
        <v>-76.522975000000002</v>
      </c>
      <c r="X1424">
        <v>-266.94364200000001</v>
      </c>
      <c r="Y1424">
        <v>0</v>
      </c>
      <c r="Z1424">
        <v>0</v>
      </c>
      <c r="AA1424">
        <v>0</v>
      </c>
      <c r="AB1424">
        <v>-0.49189100000000002</v>
      </c>
      <c r="AC1424">
        <v>0.154475</v>
      </c>
      <c r="AD1424">
        <v>-0.21729000000000001</v>
      </c>
      <c r="AE1424">
        <v>0.66683400000000004</v>
      </c>
      <c r="AF1424">
        <v>1.29216</v>
      </c>
      <c r="AG1424">
        <v>-0.64366800000000002</v>
      </c>
      <c r="AH1424">
        <v>5.3787149999999997</v>
      </c>
      <c r="AI1424">
        <v>-0.48821799999999999</v>
      </c>
      <c r="AJ1424">
        <v>-0.315772</v>
      </c>
      <c r="AK1424">
        <v>0.52998400000000001</v>
      </c>
      <c r="AL1424">
        <v>-1.054945</v>
      </c>
      <c r="AM1424" t="s">
        <v>221</v>
      </c>
      <c r="AN1424">
        <v>547.45497</v>
      </c>
      <c r="AO1424">
        <v>289.591543</v>
      </c>
      <c r="AP1424">
        <v>341.11271099999999</v>
      </c>
      <c r="AQ1424">
        <v>1.138404</v>
      </c>
      <c r="AR1424">
        <v>95023.152128999995</v>
      </c>
      <c r="AS1424" t="s">
        <v>224</v>
      </c>
      <c r="AT1424">
        <v>6.0000000000000001E-3</v>
      </c>
      <c r="AU1424">
        <v>0.6</v>
      </c>
      <c r="AV1424">
        <v>0</v>
      </c>
      <c r="AW1424">
        <v>0</v>
      </c>
      <c r="AX1424">
        <v>0</v>
      </c>
      <c r="AY1424" t="s">
        <v>302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303</v>
      </c>
      <c r="BH1424">
        <v>71396.896953000003</v>
      </c>
      <c r="BI1424">
        <v>73012.312158999994</v>
      </c>
      <c r="BJ1424">
        <v>116958.775438</v>
      </c>
      <c r="BK1424">
        <v>0</v>
      </c>
      <c r="BL1424">
        <v>0</v>
      </c>
      <c r="BM1424">
        <v>0</v>
      </c>
      <c r="BN1424" t="s">
        <v>304</v>
      </c>
      <c r="BO1424">
        <v>0</v>
      </c>
      <c r="BP1424">
        <v>0</v>
      </c>
      <c r="BQ1424">
        <v>0</v>
      </c>
    </row>
    <row r="1425" spans="1:69">
      <c r="A1425">
        <v>1424</v>
      </c>
      <c r="C1425" t="s">
        <v>301</v>
      </c>
      <c r="D1425">
        <v>18.010014999999999</v>
      </c>
      <c r="E1425">
        <v>18.010014999999999</v>
      </c>
      <c r="F1425">
        <v>0</v>
      </c>
      <c r="G1425">
        <v>0</v>
      </c>
      <c r="H1425">
        <v>1</v>
      </c>
      <c r="I1425">
        <v>0</v>
      </c>
      <c r="J1425" t="s">
        <v>222</v>
      </c>
      <c r="K1425">
        <v>7579</v>
      </c>
      <c r="L1425">
        <v>0</v>
      </c>
      <c r="M1425">
        <v>0</v>
      </c>
      <c r="N1425">
        <v>0</v>
      </c>
      <c r="O1425">
        <v>8037.2434999999996</v>
      </c>
      <c r="P1425">
        <v>10714.727699999999</v>
      </c>
      <c r="Q1425">
        <v>6481.9775</v>
      </c>
      <c r="R1425" t="s">
        <v>223</v>
      </c>
      <c r="S1425">
        <v>13.916983</v>
      </c>
      <c r="T1425">
        <v>1.5031060000000001</v>
      </c>
      <c r="U1425">
        <v>12.843877000000001</v>
      </c>
      <c r="V1425">
        <v>133.05298199999999</v>
      </c>
      <c r="W1425">
        <v>-77.070330999999996</v>
      </c>
      <c r="X1425">
        <v>-265.53754500000002</v>
      </c>
      <c r="Y1425">
        <v>0</v>
      </c>
      <c r="Z1425">
        <v>0</v>
      </c>
      <c r="AA1425">
        <v>0</v>
      </c>
      <c r="AB1425">
        <v>-0.49301899999999999</v>
      </c>
      <c r="AC1425">
        <v>0.15457299999999999</v>
      </c>
      <c r="AD1425">
        <v>-0.215229</v>
      </c>
      <c r="AE1425">
        <v>0.66387600000000002</v>
      </c>
      <c r="AF1425">
        <v>1.293088</v>
      </c>
      <c r="AG1425">
        <v>-0.64495899999999995</v>
      </c>
      <c r="AH1425">
        <v>5.3857379999999999</v>
      </c>
      <c r="AI1425">
        <v>-0.49427399999999999</v>
      </c>
      <c r="AJ1425">
        <v>-0.30845800000000001</v>
      </c>
      <c r="AK1425">
        <v>0.52501900000000001</v>
      </c>
      <c r="AL1425">
        <v>-1.0459149999999999</v>
      </c>
      <c r="AM1425" t="s">
        <v>221</v>
      </c>
      <c r="AN1425">
        <v>546.26262799999995</v>
      </c>
      <c r="AO1425">
        <v>289.59929299999999</v>
      </c>
      <c r="AP1425">
        <v>341.117276</v>
      </c>
      <c r="AQ1425">
        <v>1.1385339999999999</v>
      </c>
      <c r="AR1425">
        <v>95036.521387000001</v>
      </c>
      <c r="AS1425" t="s">
        <v>224</v>
      </c>
      <c r="AT1425">
        <v>6.0000000000000001E-3</v>
      </c>
      <c r="AU1425">
        <v>0.6</v>
      </c>
      <c r="AV1425">
        <v>0</v>
      </c>
      <c r="AW1425">
        <v>0</v>
      </c>
      <c r="AX1425">
        <v>0</v>
      </c>
      <c r="AY1425" t="s">
        <v>302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303</v>
      </c>
      <c r="BH1425">
        <v>71390.524021000005</v>
      </c>
      <c r="BI1425">
        <v>70898.316951000001</v>
      </c>
      <c r="BJ1425">
        <v>114561.02043800001</v>
      </c>
      <c r="BK1425">
        <v>0</v>
      </c>
      <c r="BL1425">
        <v>0</v>
      </c>
      <c r="BM1425">
        <v>0</v>
      </c>
      <c r="BN1425" t="s">
        <v>304</v>
      </c>
      <c r="BO1425">
        <v>0</v>
      </c>
      <c r="BP1425">
        <v>0</v>
      </c>
      <c r="BQ1425">
        <v>0</v>
      </c>
    </row>
    <row r="1426" spans="1:69">
      <c r="A1426">
        <v>1425</v>
      </c>
      <c r="C1426" t="s">
        <v>301</v>
      </c>
      <c r="D1426">
        <v>18.010014999999999</v>
      </c>
      <c r="E1426">
        <v>18.010014999999999</v>
      </c>
      <c r="F1426">
        <v>0</v>
      </c>
      <c r="G1426">
        <v>0</v>
      </c>
      <c r="H1426">
        <v>1</v>
      </c>
      <c r="I1426">
        <v>0</v>
      </c>
      <c r="J1426" t="s">
        <v>222</v>
      </c>
      <c r="K1426">
        <v>7579</v>
      </c>
      <c r="L1426">
        <v>0</v>
      </c>
      <c r="M1426">
        <v>0</v>
      </c>
      <c r="N1426">
        <v>0</v>
      </c>
      <c r="O1426">
        <v>8037.2434999999996</v>
      </c>
      <c r="P1426">
        <v>10714.727699999999</v>
      </c>
      <c r="Q1426">
        <v>6481.9775</v>
      </c>
      <c r="R1426" t="s">
        <v>223</v>
      </c>
      <c r="S1426">
        <v>13.971416</v>
      </c>
      <c r="T1426">
        <v>1.230526</v>
      </c>
      <c r="U1426">
        <v>12.59792</v>
      </c>
      <c r="V1426">
        <v>135.49101099999999</v>
      </c>
      <c r="W1426">
        <v>-77.598533000000003</v>
      </c>
      <c r="X1426">
        <v>-264.11249900000001</v>
      </c>
      <c r="Y1426">
        <v>-33.474575000000002</v>
      </c>
      <c r="Z1426">
        <v>5.3378500000000004</v>
      </c>
      <c r="AA1426">
        <v>-14.701848999999999</v>
      </c>
      <c r="AB1426">
        <v>-0.49413800000000002</v>
      </c>
      <c r="AC1426">
        <v>0.154666</v>
      </c>
      <c r="AD1426">
        <v>-0.21316299999999999</v>
      </c>
      <c r="AE1426">
        <v>0.66091100000000003</v>
      </c>
      <c r="AF1426">
        <v>1.2940160000000001</v>
      </c>
      <c r="AG1426">
        <v>-0.64623799999999998</v>
      </c>
      <c r="AH1426">
        <v>5.3928380000000002</v>
      </c>
      <c r="AI1426">
        <v>-0.50029400000000002</v>
      </c>
      <c r="AJ1426">
        <v>-0.30108800000000002</v>
      </c>
      <c r="AK1426">
        <v>0.52012000000000003</v>
      </c>
      <c r="AL1426">
        <v>-1.0368850000000001</v>
      </c>
      <c r="AM1426" t="s">
        <v>221</v>
      </c>
      <c r="AN1426">
        <v>545.07020999999997</v>
      </c>
      <c r="AO1426">
        <v>289.60704399999997</v>
      </c>
      <c r="AP1426">
        <v>341.12184100000002</v>
      </c>
      <c r="AQ1426">
        <v>1.138663</v>
      </c>
      <c r="AR1426">
        <v>95049.893045999997</v>
      </c>
      <c r="AS1426" t="s">
        <v>224</v>
      </c>
      <c r="AT1426">
        <v>6.0000000000000001E-3</v>
      </c>
      <c r="AU1426">
        <v>0.6</v>
      </c>
      <c r="AV1426">
        <v>0</v>
      </c>
      <c r="AW1426">
        <v>0</v>
      </c>
      <c r="AX1426">
        <v>0</v>
      </c>
      <c r="AY1426" t="s">
        <v>302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303</v>
      </c>
      <c r="BH1426">
        <v>74019.534715999995</v>
      </c>
      <c r="BI1426">
        <v>71415.041083000004</v>
      </c>
      <c r="BJ1426">
        <v>116380.19326299999</v>
      </c>
      <c r="BK1426">
        <v>0</v>
      </c>
      <c r="BL1426">
        <v>0</v>
      </c>
      <c r="BM1426">
        <v>0</v>
      </c>
      <c r="BN1426" t="s">
        <v>304</v>
      </c>
      <c r="BO1426">
        <v>0</v>
      </c>
      <c r="BP1426">
        <v>0</v>
      </c>
      <c r="BQ1426">
        <v>0</v>
      </c>
    </row>
    <row r="1427" spans="1:69">
      <c r="A1427">
        <v>1426</v>
      </c>
      <c r="C1427" t="s">
        <v>301</v>
      </c>
      <c r="D1427">
        <v>18.010014999999999</v>
      </c>
      <c r="E1427">
        <v>18.010014999999999</v>
      </c>
      <c r="F1427">
        <v>0</v>
      </c>
      <c r="G1427">
        <v>0</v>
      </c>
      <c r="H1427">
        <v>1</v>
      </c>
      <c r="I1427">
        <v>0</v>
      </c>
      <c r="J1427" t="s">
        <v>222</v>
      </c>
      <c r="K1427">
        <v>7579</v>
      </c>
      <c r="L1427">
        <v>0</v>
      </c>
      <c r="M1427">
        <v>0</v>
      </c>
      <c r="N1427">
        <v>0</v>
      </c>
      <c r="O1427">
        <v>8037.2434999999996</v>
      </c>
      <c r="P1427">
        <v>10714.727699999999</v>
      </c>
      <c r="Q1427">
        <v>6481.9775</v>
      </c>
      <c r="R1427" t="s">
        <v>223</v>
      </c>
      <c r="S1427">
        <v>14.367405</v>
      </c>
      <c r="T1427">
        <v>1.3091630000000001</v>
      </c>
      <c r="U1427">
        <v>12.909897000000001</v>
      </c>
      <c r="V1427">
        <v>137.92438999999999</v>
      </c>
      <c r="W1427">
        <v>-78.105384000000001</v>
      </c>
      <c r="X1427">
        <v>-262.66521999999998</v>
      </c>
      <c r="Y1427">
        <v>-15.886336999999999</v>
      </c>
      <c r="Z1427">
        <v>-1.1960729999999999</v>
      </c>
      <c r="AA1427">
        <v>-7.0939110000000003</v>
      </c>
      <c r="AB1427">
        <v>-0.49524699999999999</v>
      </c>
      <c r="AC1427">
        <v>0.154755</v>
      </c>
      <c r="AD1427">
        <v>-0.211092</v>
      </c>
      <c r="AE1427">
        <v>0.65793999999999997</v>
      </c>
      <c r="AF1427">
        <v>1.294945</v>
      </c>
      <c r="AG1427">
        <v>-0.647505</v>
      </c>
      <c r="AH1427">
        <v>5.4000139999999996</v>
      </c>
      <c r="AI1427">
        <v>-0.50627599999999995</v>
      </c>
      <c r="AJ1427">
        <v>-0.29366100000000001</v>
      </c>
      <c r="AK1427">
        <v>0.50252600000000003</v>
      </c>
      <c r="AL1427">
        <v>-1.016472</v>
      </c>
      <c r="AM1427" t="s">
        <v>221</v>
      </c>
      <c r="AN1427">
        <v>543.877701</v>
      </c>
      <c r="AO1427">
        <v>289.61479500000002</v>
      </c>
      <c r="AP1427">
        <v>341.12640599999997</v>
      </c>
      <c r="AQ1427">
        <v>1.1387929999999999</v>
      </c>
      <c r="AR1427">
        <v>95063.267246999996</v>
      </c>
      <c r="AS1427" t="s">
        <v>224</v>
      </c>
      <c r="AT1427">
        <v>6.0000000000000001E-3</v>
      </c>
      <c r="AU1427">
        <v>0.6</v>
      </c>
      <c r="AV1427">
        <v>0</v>
      </c>
      <c r="AW1427">
        <v>0</v>
      </c>
      <c r="AX1427">
        <v>0</v>
      </c>
      <c r="AY1427" t="s">
        <v>302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303</v>
      </c>
      <c r="BH1427">
        <v>70258.382314000002</v>
      </c>
      <c r="BI1427">
        <v>62381.063037</v>
      </c>
      <c r="BJ1427">
        <v>105611.54904500001</v>
      </c>
      <c r="BK1427">
        <v>0</v>
      </c>
      <c r="BL1427">
        <v>0</v>
      </c>
      <c r="BM1427">
        <v>0</v>
      </c>
      <c r="BN1427" t="s">
        <v>304</v>
      </c>
      <c r="BO1427">
        <v>0</v>
      </c>
      <c r="BP1427">
        <v>0</v>
      </c>
      <c r="BQ1427">
        <v>0</v>
      </c>
    </row>
    <row r="1428" spans="1:69">
      <c r="A1428">
        <v>1427</v>
      </c>
      <c r="C1428" t="s">
        <v>301</v>
      </c>
      <c r="D1428">
        <v>18.010014999999999</v>
      </c>
      <c r="E1428">
        <v>18.010014999999999</v>
      </c>
      <c r="F1428">
        <v>0</v>
      </c>
      <c r="G1428">
        <v>0</v>
      </c>
      <c r="H1428">
        <v>1</v>
      </c>
      <c r="I1428">
        <v>0</v>
      </c>
      <c r="J1428" t="s">
        <v>222</v>
      </c>
      <c r="K1428">
        <v>7579</v>
      </c>
      <c r="L1428">
        <v>0</v>
      </c>
      <c r="M1428">
        <v>0</v>
      </c>
      <c r="N1428">
        <v>0</v>
      </c>
      <c r="O1428">
        <v>8037.2434999999996</v>
      </c>
      <c r="P1428">
        <v>10714.727699999999</v>
      </c>
      <c r="Q1428">
        <v>6481.9775</v>
      </c>
      <c r="R1428" t="s">
        <v>223</v>
      </c>
      <c r="S1428">
        <v>13.937580000000001</v>
      </c>
      <c r="T1428">
        <v>0.118398</v>
      </c>
      <c r="U1428">
        <v>11.559749999999999</v>
      </c>
      <c r="V1428">
        <v>140.34783300000001</v>
      </c>
      <c r="W1428">
        <v>-78.598470000000006</v>
      </c>
      <c r="X1428">
        <v>-261.20582899999999</v>
      </c>
      <c r="Y1428">
        <v>0</v>
      </c>
      <c r="Z1428">
        <v>0</v>
      </c>
      <c r="AA1428">
        <v>0</v>
      </c>
      <c r="AB1428">
        <v>-0.49634699999999998</v>
      </c>
      <c r="AC1428">
        <v>0.154839</v>
      </c>
      <c r="AD1428">
        <v>-0.20901600000000001</v>
      </c>
      <c r="AE1428">
        <v>0.65496200000000004</v>
      </c>
      <c r="AF1428">
        <v>1.2958730000000001</v>
      </c>
      <c r="AG1428">
        <v>-0.64875899999999997</v>
      </c>
      <c r="AH1428">
        <v>5.4072699999999996</v>
      </c>
      <c r="AI1428">
        <v>-0.51222000000000001</v>
      </c>
      <c r="AJ1428">
        <v>-0.28617599999999999</v>
      </c>
      <c r="AK1428">
        <v>0.51050799999999996</v>
      </c>
      <c r="AL1428">
        <v>-1.0188200000000001</v>
      </c>
      <c r="AM1428" t="s">
        <v>221</v>
      </c>
      <c r="AN1428">
        <v>542.68507599999998</v>
      </c>
      <c r="AO1428">
        <v>289.622547</v>
      </c>
      <c r="AP1428">
        <v>341.13097099999999</v>
      </c>
      <c r="AQ1428">
        <v>1.1389229999999999</v>
      </c>
      <c r="AR1428">
        <v>95076.644293000005</v>
      </c>
      <c r="AS1428" t="s">
        <v>224</v>
      </c>
      <c r="AT1428">
        <v>6.0000000000000001E-3</v>
      </c>
      <c r="AU1428">
        <v>0.6</v>
      </c>
      <c r="AV1428">
        <v>0</v>
      </c>
      <c r="AW1428">
        <v>0</v>
      </c>
      <c r="AX1428">
        <v>0</v>
      </c>
      <c r="AY1428" t="s">
        <v>302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303</v>
      </c>
      <c r="BH1428">
        <v>71271.175812999994</v>
      </c>
      <c r="BI1428">
        <v>64972.588929999998</v>
      </c>
      <c r="BJ1428">
        <v>107641.077832</v>
      </c>
      <c r="BK1428">
        <v>0</v>
      </c>
      <c r="BL1428">
        <v>0</v>
      </c>
      <c r="BM1428">
        <v>0</v>
      </c>
      <c r="BN1428" t="s">
        <v>304</v>
      </c>
      <c r="BO1428">
        <v>0</v>
      </c>
      <c r="BP1428">
        <v>0</v>
      </c>
      <c r="BQ1428">
        <v>0</v>
      </c>
    </row>
    <row r="1429" spans="1:69">
      <c r="A1429">
        <v>1428</v>
      </c>
      <c r="C1429" t="s">
        <v>301</v>
      </c>
      <c r="D1429">
        <v>18.010014999999999</v>
      </c>
      <c r="E1429">
        <v>18.010014999999999</v>
      </c>
      <c r="F1429">
        <v>0</v>
      </c>
      <c r="G1429">
        <v>0</v>
      </c>
      <c r="H1429">
        <v>1</v>
      </c>
      <c r="I1429">
        <v>0</v>
      </c>
      <c r="J1429" t="s">
        <v>222</v>
      </c>
      <c r="K1429">
        <v>7579</v>
      </c>
      <c r="L1429">
        <v>0</v>
      </c>
      <c r="M1429">
        <v>0</v>
      </c>
      <c r="N1429">
        <v>0</v>
      </c>
      <c r="O1429">
        <v>8037.2434999999996</v>
      </c>
      <c r="P1429">
        <v>10714.727699999999</v>
      </c>
      <c r="Q1429">
        <v>6481.9775</v>
      </c>
      <c r="R1429" t="s">
        <v>223</v>
      </c>
      <c r="S1429">
        <v>14.118066000000001</v>
      </c>
      <c r="T1429">
        <v>0.47118399999999999</v>
      </c>
      <c r="U1429">
        <v>11.897207999999999</v>
      </c>
      <c r="V1429">
        <v>142.76486199999999</v>
      </c>
      <c r="W1429">
        <v>-79.068494000000001</v>
      </c>
      <c r="X1429">
        <v>-259.72435400000001</v>
      </c>
      <c r="Y1429">
        <v>-50.014989999999997</v>
      </c>
      <c r="Z1429">
        <v>12.657795999999999</v>
      </c>
      <c r="AA1429">
        <v>-23.491938999999999</v>
      </c>
      <c r="AB1429">
        <v>-0.49743799999999999</v>
      </c>
      <c r="AC1429">
        <v>0.154919</v>
      </c>
      <c r="AD1429">
        <v>-0.20693400000000001</v>
      </c>
      <c r="AE1429">
        <v>0.65197700000000003</v>
      </c>
      <c r="AF1429">
        <v>1.2968029999999999</v>
      </c>
      <c r="AG1429">
        <v>-0.65000100000000005</v>
      </c>
      <c r="AH1429">
        <v>5.4146039999999998</v>
      </c>
      <c r="AI1429">
        <v>-0.51812499999999995</v>
      </c>
      <c r="AJ1429">
        <v>-0.27863300000000002</v>
      </c>
      <c r="AK1429">
        <v>0.50578400000000001</v>
      </c>
      <c r="AL1429">
        <v>-1.0097910000000001</v>
      </c>
      <c r="AM1429" t="s">
        <v>221</v>
      </c>
      <c r="AN1429">
        <v>541.49231299999997</v>
      </c>
      <c r="AO1429">
        <v>289.63029999999998</v>
      </c>
      <c r="AP1429">
        <v>341.135537</v>
      </c>
      <c r="AQ1429">
        <v>1.1390530000000001</v>
      </c>
      <c r="AR1429">
        <v>95090.024416</v>
      </c>
      <c r="AS1429" t="s">
        <v>224</v>
      </c>
      <c r="AT1429">
        <v>6.0000000000000001E-3</v>
      </c>
      <c r="AU1429">
        <v>0.6</v>
      </c>
      <c r="AV1429">
        <v>0</v>
      </c>
      <c r="AW1429">
        <v>0</v>
      </c>
      <c r="AX1429">
        <v>0</v>
      </c>
      <c r="AY1429" t="s">
        <v>302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303</v>
      </c>
      <c r="BH1429">
        <v>76715.778942000004</v>
      </c>
      <c r="BI1429">
        <v>68015.705524000005</v>
      </c>
      <c r="BJ1429">
        <v>113590.183078</v>
      </c>
      <c r="BK1429">
        <v>0</v>
      </c>
      <c r="BL1429">
        <v>0</v>
      </c>
      <c r="BM1429">
        <v>0</v>
      </c>
      <c r="BN1429" t="s">
        <v>304</v>
      </c>
      <c r="BO1429">
        <v>0</v>
      </c>
      <c r="BP1429">
        <v>0</v>
      </c>
      <c r="BQ1429">
        <v>0</v>
      </c>
    </row>
    <row r="1430" spans="1:69">
      <c r="A1430">
        <v>1429</v>
      </c>
      <c r="C1430" t="s">
        <v>301</v>
      </c>
      <c r="D1430">
        <v>18.010014999999999</v>
      </c>
      <c r="E1430">
        <v>18.010014999999999</v>
      </c>
      <c r="F1430">
        <v>0</v>
      </c>
      <c r="G1430">
        <v>0</v>
      </c>
      <c r="H1430">
        <v>1</v>
      </c>
      <c r="I1430">
        <v>0</v>
      </c>
      <c r="J1430" t="s">
        <v>222</v>
      </c>
      <c r="K1430">
        <v>7579</v>
      </c>
      <c r="L1430">
        <v>0</v>
      </c>
      <c r="M1430">
        <v>0</v>
      </c>
      <c r="N1430">
        <v>0</v>
      </c>
      <c r="O1430">
        <v>8037.2434999999996</v>
      </c>
      <c r="P1430">
        <v>10714.727699999999</v>
      </c>
      <c r="Q1430">
        <v>6481.9775</v>
      </c>
      <c r="R1430" t="s">
        <v>223</v>
      </c>
      <c r="S1430">
        <v>14.878504</v>
      </c>
      <c r="T1430">
        <v>0.88839500000000005</v>
      </c>
      <c r="U1430">
        <v>12.75637</v>
      </c>
      <c r="V1430">
        <v>145.178676</v>
      </c>
      <c r="W1430">
        <v>-79.515051</v>
      </c>
      <c r="X1430">
        <v>-258.21775200000002</v>
      </c>
      <c r="Y1430">
        <v>-18.676969</v>
      </c>
      <c r="Z1430">
        <v>-1.958645</v>
      </c>
      <c r="AA1430">
        <v>-8.8520249999999994</v>
      </c>
      <c r="AB1430">
        <v>-0.49851899999999999</v>
      </c>
      <c r="AC1430">
        <v>0.15499499999999999</v>
      </c>
      <c r="AD1430">
        <v>-0.204848</v>
      </c>
      <c r="AE1430">
        <v>0.64898599999999995</v>
      </c>
      <c r="AF1430">
        <v>1.297733</v>
      </c>
      <c r="AG1430">
        <v>-0.65122999999999998</v>
      </c>
      <c r="AH1430">
        <v>5.4220189999999997</v>
      </c>
      <c r="AI1430">
        <v>-0.52398999999999996</v>
      </c>
      <c r="AJ1430">
        <v>-0.27102999999999999</v>
      </c>
      <c r="AK1430">
        <v>0.48652899999999999</v>
      </c>
      <c r="AL1430">
        <v>-0.98736800000000002</v>
      </c>
      <c r="AM1430" t="s">
        <v>221</v>
      </c>
      <c r="AN1430">
        <v>540.29941499999995</v>
      </c>
      <c r="AO1430">
        <v>289.63805400000001</v>
      </c>
      <c r="AP1430">
        <v>341.14010300000001</v>
      </c>
      <c r="AQ1430">
        <v>1.1391819999999999</v>
      </c>
      <c r="AR1430">
        <v>95103.407588000002</v>
      </c>
      <c r="AS1430" t="s">
        <v>224</v>
      </c>
      <c r="AT1430">
        <v>6.0000000000000001E-3</v>
      </c>
      <c r="AU1430">
        <v>0.6</v>
      </c>
      <c r="AV1430">
        <v>0</v>
      </c>
      <c r="AW1430">
        <v>0</v>
      </c>
      <c r="AX1430">
        <v>0</v>
      </c>
      <c r="AY1430" t="s">
        <v>302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303</v>
      </c>
      <c r="BH1430">
        <v>69814.643507999994</v>
      </c>
      <c r="BI1430">
        <v>56547.90223</v>
      </c>
      <c r="BJ1430">
        <v>98533.724195000003</v>
      </c>
      <c r="BK1430">
        <v>0</v>
      </c>
      <c r="BL1430">
        <v>0</v>
      </c>
      <c r="BM1430">
        <v>0</v>
      </c>
      <c r="BN1430" t="s">
        <v>304</v>
      </c>
      <c r="BO1430">
        <v>0</v>
      </c>
      <c r="BP1430">
        <v>0</v>
      </c>
      <c r="BQ1430">
        <v>0</v>
      </c>
    </row>
    <row r="1431" spans="1:69">
      <c r="A1431">
        <v>1430</v>
      </c>
      <c r="C1431" t="s">
        <v>301</v>
      </c>
      <c r="D1431">
        <v>18.010014999999999</v>
      </c>
      <c r="E1431">
        <v>18.010014999999999</v>
      </c>
      <c r="F1431">
        <v>0</v>
      </c>
      <c r="G1431">
        <v>0</v>
      </c>
      <c r="H1431">
        <v>1</v>
      </c>
      <c r="I1431">
        <v>0</v>
      </c>
      <c r="J1431" t="s">
        <v>222</v>
      </c>
      <c r="K1431">
        <v>7579</v>
      </c>
      <c r="L1431">
        <v>0</v>
      </c>
      <c r="M1431">
        <v>0</v>
      </c>
      <c r="N1431">
        <v>0</v>
      </c>
      <c r="O1431">
        <v>8037.2434999999996</v>
      </c>
      <c r="P1431">
        <v>10714.727699999999</v>
      </c>
      <c r="Q1431">
        <v>6481.9775</v>
      </c>
      <c r="R1431" t="s">
        <v>223</v>
      </c>
      <c r="S1431">
        <v>14.038587</v>
      </c>
      <c r="T1431">
        <v>-0.62559900000000002</v>
      </c>
      <c r="U1431">
        <v>10.83915</v>
      </c>
      <c r="V1431">
        <v>147.579397</v>
      </c>
      <c r="W1431">
        <v>-79.949685000000002</v>
      </c>
      <c r="X1431">
        <v>-256.70279299999999</v>
      </c>
      <c r="Y1431">
        <v>0</v>
      </c>
      <c r="Z1431">
        <v>0</v>
      </c>
      <c r="AA1431">
        <v>0</v>
      </c>
      <c r="AB1431">
        <v>-0.49959100000000001</v>
      </c>
      <c r="AC1431">
        <v>0.15506500000000001</v>
      </c>
      <c r="AD1431">
        <v>-0.20275699999999999</v>
      </c>
      <c r="AE1431">
        <v>0.64598800000000001</v>
      </c>
      <c r="AF1431">
        <v>1.2986629999999999</v>
      </c>
      <c r="AG1431">
        <v>-0.65244599999999997</v>
      </c>
      <c r="AH1431">
        <v>5.429513</v>
      </c>
      <c r="AI1431">
        <v>-0.52981400000000001</v>
      </c>
      <c r="AJ1431">
        <v>-0.26336700000000002</v>
      </c>
      <c r="AK1431">
        <v>0.49647999999999998</v>
      </c>
      <c r="AL1431">
        <v>-0.99172199999999999</v>
      </c>
      <c r="AM1431" t="s">
        <v>221</v>
      </c>
      <c r="AN1431">
        <v>539.10635600000001</v>
      </c>
      <c r="AO1431">
        <v>289.64580899999999</v>
      </c>
      <c r="AP1431">
        <v>341.14467000000002</v>
      </c>
      <c r="AQ1431">
        <v>1.1393120000000001</v>
      </c>
      <c r="AR1431">
        <v>95116.794099000006</v>
      </c>
      <c r="AS1431" t="s">
        <v>224</v>
      </c>
      <c r="AT1431">
        <v>6.0000000000000001E-3</v>
      </c>
      <c r="AU1431">
        <v>0.6</v>
      </c>
      <c r="AV1431">
        <v>0</v>
      </c>
      <c r="AW1431">
        <v>0</v>
      </c>
      <c r="AX1431">
        <v>0</v>
      </c>
      <c r="AY1431" t="s">
        <v>302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303</v>
      </c>
      <c r="BH1431">
        <v>70998.602601999999</v>
      </c>
      <c r="BI1431">
        <v>59591.011588000001</v>
      </c>
      <c r="BJ1431">
        <v>101089.544886</v>
      </c>
      <c r="BK1431">
        <v>0</v>
      </c>
      <c r="BL1431">
        <v>0</v>
      </c>
      <c r="BM1431">
        <v>0</v>
      </c>
      <c r="BN1431" t="s">
        <v>304</v>
      </c>
      <c r="BO1431">
        <v>0</v>
      </c>
      <c r="BP1431">
        <v>0</v>
      </c>
      <c r="BQ1431">
        <v>0</v>
      </c>
    </row>
    <row r="1432" spans="1:69">
      <c r="A1432">
        <v>1431</v>
      </c>
      <c r="C1432" t="s">
        <v>301</v>
      </c>
      <c r="D1432">
        <v>18.010014999999999</v>
      </c>
      <c r="E1432">
        <v>18.010014999999999</v>
      </c>
      <c r="F1432">
        <v>0</v>
      </c>
      <c r="G1432">
        <v>0</v>
      </c>
      <c r="H1432">
        <v>1</v>
      </c>
      <c r="I1432">
        <v>0</v>
      </c>
      <c r="J1432" t="s">
        <v>222</v>
      </c>
      <c r="K1432">
        <v>7579</v>
      </c>
      <c r="L1432">
        <v>0</v>
      </c>
      <c r="M1432">
        <v>0</v>
      </c>
      <c r="N1432">
        <v>0</v>
      </c>
      <c r="O1432">
        <v>8037.2434999999996</v>
      </c>
      <c r="P1432">
        <v>10714.727699999999</v>
      </c>
      <c r="Q1432">
        <v>6481.9775</v>
      </c>
      <c r="R1432" t="s">
        <v>223</v>
      </c>
      <c r="S1432">
        <v>14.239343</v>
      </c>
      <c r="T1432">
        <v>-0.21123800000000001</v>
      </c>
      <c r="U1432">
        <v>11.246676000000001</v>
      </c>
      <c r="V1432">
        <v>149.97311199999999</v>
      </c>
      <c r="W1432">
        <v>-80.360805999999997</v>
      </c>
      <c r="X1432">
        <v>-255.16573700000001</v>
      </c>
      <c r="Y1432">
        <v>0</v>
      </c>
      <c r="Z1432">
        <v>0</v>
      </c>
      <c r="AA1432">
        <v>0</v>
      </c>
      <c r="AB1432">
        <v>-0.50065300000000001</v>
      </c>
      <c r="AC1432">
        <v>0.15513199999999999</v>
      </c>
      <c r="AD1432">
        <v>-0.20066000000000001</v>
      </c>
      <c r="AE1432">
        <v>0.642984</v>
      </c>
      <c r="AF1432">
        <v>1.2995939999999999</v>
      </c>
      <c r="AG1432">
        <v>-0.65364999999999995</v>
      </c>
      <c r="AH1432">
        <v>5.4370900000000004</v>
      </c>
      <c r="AI1432">
        <v>-0.53559800000000002</v>
      </c>
      <c r="AJ1432">
        <v>-0.25564300000000001</v>
      </c>
      <c r="AK1432">
        <v>0.49190299999999998</v>
      </c>
      <c r="AL1432">
        <v>-0.98269600000000001</v>
      </c>
      <c r="AM1432" t="s">
        <v>221</v>
      </c>
      <c r="AN1432">
        <v>537.91311399999995</v>
      </c>
      <c r="AO1432">
        <v>289.65356500000001</v>
      </c>
      <c r="AP1432">
        <v>341.14923800000003</v>
      </c>
      <c r="AQ1432">
        <v>1.1394420000000001</v>
      </c>
      <c r="AR1432">
        <v>95130.184202000004</v>
      </c>
      <c r="AS1432" t="s">
        <v>224</v>
      </c>
      <c r="AT1432">
        <v>6.0000000000000001E-3</v>
      </c>
      <c r="AU1432">
        <v>0.6</v>
      </c>
      <c r="AV1432">
        <v>0</v>
      </c>
      <c r="AW1432">
        <v>0</v>
      </c>
      <c r="AX1432">
        <v>0</v>
      </c>
      <c r="AY1432" t="s">
        <v>302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303</v>
      </c>
      <c r="BH1432">
        <v>70875.948860000004</v>
      </c>
      <c r="BI1432">
        <v>57907.686263000003</v>
      </c>
      <c r="BJ1432">
        <v>98984.750006000002</v>
      </c>
      <c r="BK1432">
        <v>0</v>
      </c>
      <c r="BL1432">
        <v>0</v>
      </c>
      <c r="BM1432">
        <v>0</v>
      </c>
      <c r="BN1432" t="s">
        <v>304</v>
      </c>
      <c r="BO1432">
        <v>0</v>
      </c>
      <c r="BP1432">
        <v>0</v>
      </c>
      <c r="BQ1432">
        <v>0</v>
      </c>
    </row>
    <row r="1433" spans="1:69">
      <c r="A1433">
        <v>1432</v>
      </c>
      <c r="C1433" t="s">
        <v>301</v>
      </c>
      <c r="D1433">
        <v>18.010014999999999</v>
      </c>
      <c r="E1433">
        <v>18.010014999999999</v>
      </c>
      <c r="F1433">
        <v>0</v>
      </c>
      <c r="G1433">
        <v>0</v>
      </c>
      <c r="H1433">
        <v>1</v>
      </c>
      <c r="I1433">
        <v>0</v>
      </c>
      <c r="J1433" t="s">
        <v>222</v>
      </c>
      <c r="K1433">
        <v>7579</v>
      </c>
      <c r="L1433">
        <v>0</v>
      </c>
      <c r="M1433">
        <v>0</v>
      </c>
      <c r="N1433">
        <v>0</v>
      </c>
      <c r="O1433">
        <v>8037.2434999999996</v>
      </c>
      <c r="P1433">
        <v>10714.727699999999</v>
      </c>
      <c r="Q1433">
        <v>6481.9775</v>
      </c>
      <c r="R1433" t="s">
        <v>223</v>
      </c>
      <c r="S1433">
        <v>14.27441</v>
      </c>
      <c r="T1433">
        <v>-0.423008</v>
      </c>
      <c r="U1433">
        <v>11.040597</v>
      </c>
      <c r="V1433">
        <v>152.35856699999999</v>
      </c>
      <c r="W1433">
        <v>-80.752206000000001</v>
      </c>
      <c r="X1433">
        <v>-253.61030199999999</v>
      </c>
      <c r="Y1433">
        <v>-4.5614920000000003</v>
      </c>
      <c r="Z1433">
        <v>-8.6946530000000006</v>
      </c>
      <c r="AA1433">
        <v>-2.0586350000000002</v>
      </c>
      <c r="AB1433">
        <v>-0.50170599999999999</v>
      </c>
      <c r="AC1433">
        <v>0.155194</v>
      </c>
      <c r="AD1433">
        <v>-0.19855900000000001</v>
      </c>
      <c r="AE1433">
        <v>0.63997400000000004</v>
      </c>
      <c r="AF1433">
        <v>1.3005249999999999</v>
      </c>
      <c r="AG1433">
        <v>-0.65484200000000004</v>
      </c>
      <c r="AH1433">
        <v>5.4447479999999997</v>
      </c>
      <c r="AI1433">
        <v>-0.54133799999999999</v>
      </c>
      <c r="AJ1433">
        <v>-0.24785799999999999</v>
      </c>
      <c r="AK1433">
        <v>0.48737000000000003</v>
      </c>
      <c r="AL1433">
        <v>-0.97367199999999998</v>
      </c>
      <c r="AM1433" t="s">
        <v>221</v>
      </c>
      <c r="AN1433">
        <v>536.71968500000003</v>
      </c>
      <c r="AO1433">
        <v>289.66132199999998</v>
      </c>
      <c r="AP1433">
        <v>341.15380599999997</v>
      </c>
      <c r="AQ1433">
        <v>1.139572</v>
      </c>
      <c r="AR1433">
        <v>95143.577938999995</v>
      </c>
      <c r="AS1433" t="s">
        <v>224</v>
      </c>
      <c r="AT1433">
        <v>6.0000000000000001E-3</v>
      </c>
      <c r="AU1433">
        <v>0.6</v>
      </c>
      <c r="AV1433">
        <v>0</v>
      </c>
      <c r="AW1433">
        <v>0</v>
      </c>
      <c r="AX1433">
        <v>0</v>
      </c>
      <c r="AY1433" t="s">
        <v>302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303</v>
      </c>
      <c r="BH1433">
        <v>70017.243224000005</v>
      </c>
      <c r="BI1433">
        <v>55701.765275999998</v>
      </c>
      <c r="BJ1433">
        <v>95929.843066000001</v>
      </c>
      <c r="BK1433">
        <v>0</v>
      </c>
      <c r="BL1433">
        <v>0</v>
      </c>
      <c r="BM1433">
        <v>0</v>
      </c>
      <c r="BN1433" t="s">
        <v>304</v>
      </c>
      <c r="BO1433">
        <v>0</v>
      </c>
      <c r="BP1433">
        <v>0</v>
      </c>
      <c r="BQ1433">
        <v>0</v>
      </c>
    </row>
    <row r="1434" spans="1:69">
      <c r="A1434">
        <v>1433</v>
      </c>
      <c r="C1434" t="s">
        <v>301</v>
      </c>
      <c r="D1434">
        <v>18.010014999999999</v>
      </c>
      <c r="E1434">
        <v>18.010014999999999</v>
      </c>
      <c r="F1434">
        <v>0</v>
      </c>
      <c r="G1434">
        <v>0</v>
      </c>
      <c r="H1434">
        <v>1</v>
      </c>
      <c r="I1434">
        <v>0</v>
      </c>
      <c r="J1434" t="s">
        <v>222</v>
      </c>
      <c r="K1434">
        <v>7579</v>
      </c>
      <c r="L1434">
        <v>0</v>
      </c>
      <c r="M1434">
        <v>0</v>
      </c>
      <c r="N1434">
        <v>0</v>
      </c>
      <c r="O1434">
        <v>8037.2434999999996</v>
      </c>
      <c r="P1434">
        <v>10714.727699999999</v>
      </c>
      <c r="Q1434">
        <v>6481.9775</v>
      </c>
      <c r="R1434" t="s">
        <v>223</v>
      </c>
      <c r="S1434">
        <v>14.213093000000001</v>
      </c>
      <c r="T1434">
        <v>-0.70404699999999998</v>
      </c>
      <c r="U1434">
        <v>10.708869</v>
      </c>
      <c r="V1434">
        <v>154.73491899999999</v>
      </c>
      <c r="W1434">
        <v>-81.124230999999995</v>
      </c>
      <c r="X1434">
        <v>-252.03746599999999</v>
      </c>
      <c r="Y1434">
        <v>0</v>
      </c>
      <c r="Z1434">
        <v>0</v>
      </c>
      <c r="AA1434">
        <v>0</v>
      </c>
      <c r="AB1434">
        <v>-0.502749</v>
      </c>
      <c r="AC1434">
        <v>0.155251</v>
      </c>
      <c r="AD1434">
        <v>-0.19645299999999999</v>
      </c>
      <c r="AE1434">
        <v>0.63695800000000002</v>
      </c>
      <c r="AF1434">
        <v>1.3014570000000001</v>
      </c>
      <c r="AG1434">
        <v>-0.65602000000000005</v>
      </c>
      <c r="AH1434">
        <v>5.4524900000000001</v>
      </c>
      <c r="AI1434">
        <v>-0.54703599999999997</v>
      </c>
      <c r="AJ1434">
        <v>-0.24001</v>
      </c>
      <c r="AK1434">
        <v>0.482881</v>
      </c>
      <c r="AL1434">
        <v>-0.96465199999999995</v>
      </c>
      <c r="AM1434" t="s">
        <v>221</v>
      </c>
      <c r="AN1434">
        <v>535.52605500000004</v>
      </c>
      <c r="AO1434">
        <v>289.66908100000001</v>
      </c>
      <c r="AP1434">
        <v>341.15837499999998</v>
      </c>
      <c r="AQ1434">
        <v>1.139702</v>
      </c>
      <c r="AR1434">
        <v>95156.975472999999</v>
      </c>
      <c r="AS1434" t="s">
        <v>224</v>
      </c>
      <c r="AT1434">
        <v>6.0000000000000001E-3</v>
      </c>
      <c r="AU1434">
        <v>0.6</v>
      </c>
      <c r="AV1434">
        <v>0</v>
      </c>
      <c r="AW1434">
        <v>0</v>
      </c>
      <c r="AX1434">
        <v>0</v>
      </c>
      <c r="AY1434" t="s">
        <v>302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303</v>
      </c>
      <c r="BH1434">
        <v>70584.712771000006</v>
      </c>
      <c r="BI1434">
        <v>54691.764134999998</v>
      </c>
      <c r="BJ1434">
        <v>94886.390566000002</v>
      </c>
      <c r="BK1434">
        <v>0</v>
      </c>
      <c r="BL1434">
        <v>0</v>
      </c>
      <c r="BM1434">
        <v>0</v>
      </c>
      <c r="BN1434" t="s">
        <v>304</v>
      </c>
      <c r="BO1434">
        <v>0</v>
      </c>
      <c r="BP1434">
        <v>0</v>
      </c>
      <c r="BQ1434">
        <v>0</v>
      </c>
    </row>
    <row r="1435" spans="1:69">
      <c r="A1435">
        <v>1434</v>
      </c>
      <c r="C1435" t="s">
        <v>301</v>
      </c>
      <c r="D1435">
        <v>18.010014999999999</v>
      </c>
      <c r="E1435">
        <v>18.010014999999999</v>
      </c>
      <c r="F1435">
        <v>0</v>
      </c>
      <c r="G1435">
        <v>0</v>
      </c>
      <c r="H1435">
        <v>1</v>
      </c>
      <c r="I1435">
        <v>0</v>
      </c>
      <c r="J1435" t="s">
        <v>222</v>
      </c>
      <c r="K1435">
        <v>7579</v>
      </c>
      <c r="L1435">
        <v>0</v>
      </c>
      <c r="M1435">
        <v>0</v>
      </c>
      <c r="N1435">
        <v>0</v>
      </c>
      <c r="O1435">
        <v>8037.2434999999996</v>
      </c>
      <c r="P1435">
        <v>10714.727699999999</v>
      </c>
      <c r="Q1435">
        <v>6481.9775</v>
      </c>
      <c r="R1435" t="s">
        <v>223</v>
      </c>
      <c r="S1435">
        <v>14.33672</v>
      </c>
      <c r="T1435">
        <v>-0.82499900000000004</v>
      </c>
      <c r="U1435">
        <v>10.643587999999999</v>
      </c>
      <c r="V1435">
        <v>157.10307</v>
      </c>
      <c r="W1435">
        <v>-81.475945999999993</v>
      </c>
      <c r="X1435">
        <v>-250.44568799999999</v>
      </c>
      <c r="Y1435">
        <v>0</v>
      </c>
      <c r="Z1435">
        <v>0</v>
      </c>
      <c r="AA1435">
        <v>0</v>
      </c>
      <c r="AB1435">
        <v>-0.50378299999999998</v>
      </c>
      <c r="AC1435">
        <v>0.155304</v>
      </c>
      <c r="AD1435">
        <v>-0.19434299999999999</v>
      </c>
      <c r="AE1435">
        <v>0.63393500000000003</v>
      </c>
      <c r="AF1435">
        <v>1.302389</v>
      </c>
      <c r="AG1435">
        <v>-0.65718600000000005</v>
      </c>
      <c r="AH1435">
        <v>5.4603149999999996</v>
      </c>
      <c r="AI1435">
        <v>-0.55268899999999999</v>
      </c>
      <c r="AJ1435">
        <v>-0.232099</v>
      </c>
      <c r="AK1435">
        <v>0.47842800000000002</v>
      </c>
      <c r="AL1435">
        <v>-0.95563100000000001</v>
      </c>
      <c r="AM1435" t="s">
        <v>221</v>
      </c>
      <c r="AN1435">
        <v>534.33221000000003</v>
      </c>
      <c r="AO1435">
        <v>289.67684100000002</v>
      </c>
      <c r="AP1435">
        <v>341.16294399999998</v>
      </c>
      <c r="AQ1435">
        <v>1.139832</v>
      </c>
      <c r="AR1435">
        <v>95170.376955</v>
      </c>
      <c r="AS1435" t="s">
        <v>224</v>
      </c>
      <c r="AT1435">
        <v>6.0000000000000001E-3</v>
      </c>
      <c r="AU1435">
        <v>0.6</v>
      </c>
      <c r="AV1435">
        <v>0</v>
      </c>
      <c r="AW1435">
        <v>0.30560300000000001</v>
      </c>
      <c r="AX1435">
        <v>0</v>
      </c>
      <c r="AY1435" t="s">
        <v>302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303</v>
      </c>
      <c r="BH1435">
        <v>70415.685276000004</v>
      </c>
      <c r="BI1435">
        <v>53153.332594</v>
      </c>
      <c r="BJ1435">
        <v>92889.172053000002</v>
      </c>
      <c r="BK1435">
        <v>0</v>
      </c>
      <c r="BL1435">
        <v>0</v>
      </c>
      <c r="BM1435">
        <v>0</v>
      </c>
      <c r="BN1435" t="s">
        <v>304</v>
      </c>
      <c r="BO1435">
        <v>-8949.0770659999998</v>
      </c>
      <c r="BP1435">
        <v>0</v>
      </c>
      <c r="BQ1435">
        <v>0</v>
      </c>
    </row>
    <row r="1436" spans="1:69">
      <c r="A1436">
        <v>1435</v>
      </c>
      <c r="C1436" t="s">
        <v>301</v>
      </c>
      <c r="D1436">
        <v>18.010017000000001</v>
      </c>
      <c r="E1436">
        <v>18.010017000000001</v>
      </c>
      <c r="F1436">
        <v>0</v>
      </c>
      <c r="G1436">
        <v>0</v>
      </c>
      <c r="H1436">
        <v>1</v>
      </c>
      <c r="I1436">
        <v>0</v>
      </c>
      <c r="J1436" t="s">
        <v>222</v>
      </c>
      <c r="K1436">
        <v>7579</v>
      </c>
      <c r="L1436">
        <v>0</v>
      </c>
      <c r="M1436">
        <v>0</v>
      </c>
      <c r="N1436">
        <v>0</v>
      </c>
      <c r="O1436">
        <v>8037.2434999999996</v>
      </c>
      <c r="P1436">
        <v>10714.727699999999</v>
      </c>
      <c r="Q1436">
        <v>6481.9775</v>
      </c>
      <c r="R1436" t="s">
        <v>223</v>
      </c>
      <c r="S1436">
        <v>14.363899</v>
      </c>
      <c r="T1436">
        <v>-1.016</v>
      </c>
      <c r="U1436">
        <v>10.452166999999999</v>
      </c>
      <c r="V1436">
        <v>159.46218200000001</v>
      </c>
      <c r="W1436">
        <v>-81.807732000000001</v>
      </c>
      <c r="X1436">
        <v>-248.835927</v>
      </c>
      <c r="Y1436">
        <v>0</v>
      </c>
      <c r="Z1436">
        <v>0</v>
      </c>
      <c r="AA1436">
        <v>0</v>
      </c>
      <c r="AB1436">
        <v>-1.626209</v>
      </c>
      <c r="AC1436">
        <v>0.23127300000000001</v>
      </c>
      <c r="AD1436">
        <v>-0.20128599999999999</v>
      </c>
      <c r="AE1436">
        <v>0.62417800000000001</v>
      </c>
      <c r="AF1436">
        <v>1.303776</v>
      </c>
      <c r="AG1436">
        <v>-0.65839400000000003</v>
      </c>
      <c r="AH1436">
        <v>5.4682240000000002</v>
      </c>
      <c r="AI1436">
        <v>-0.55829700000000004</v>
      </c>
      <c r="AJ1436">
        <v>-0.22412499999999999</v>
      </c>
      <c r="AK1436">
        <v>0.47401100000000002</v>
      </c>
      <c r="AL1436">
        <v>-0.94661300000000004</v>
      </c>
      <c r="AM1436" t="s">
        <v>221</v>
      </c>
      <c r="AN1436">
        <v>533.13813800000003</v>
      </c>
      <c r="AO1436">
        <v>289.68460199999998</v>
      </c>
      <c r="AP1436">
        <v>341.16751499999998</v>
      </c>
      <c r="AQ1436">
        <v>1.1399619999999999</v>
      </c>
      <c r="AR1436">
        <v>95183.782523999995</v>
      </c>
      <c r="AS1436" t="s">
        <v>224</v>
      </c>
      <c r="AT1436">
        <v>6.0000000000000001E-3</v>
      </c>
      <c r="AU1436">
        <v>0.6</v>
      </c>
      <c r="AV1436">
        <v>0</v>
      </c>
      <c r="AW1436">
        <v>0.30560300000000001</v>
      </c>
      <c r="AX1436">
        <v>0</v>
      </c>
      <c r="AY1436" t="s">
        <v>302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303</v>
      </c>
      <c r="BH1436">
        <v>70231.703779000003</v>
      </c>
      <c r="BI1436">
        <v>51659.190971000004</v>
      </c>
      <c r="BJ1436">
        <v>90926.007786000002</v>
      </c>
      <c r="BK1436">
        <v>0</v>
      </c>
      <c r="BL1436">
        <v>0</v>
      </c>
      <c r="BM1436">
        <v>0</v>
      </c>
      <c r="BN1436" t="s">
        <v>304</v>
      </c>
      <c r="BO1436">
        <v>-8949.8373950000005</v>
      </c>
      <c r="BP1436">
        <v>0</v>
      </c>
      <c r="BQ1436">
        <v>0</v>
      </c>
    </row>
    <row r="1437" spans="1:69">
      <c r="A1437">
        <v>1436</v>
      </c>
      <c r="C1437" t="s">
        <v>301</v>
      </c>
      <c r="D1437">
        <v>18.010017000000001</v>
      </c>
      <c r="E1437">
        <v>18.010017000000001</v>
      </c>
      <c r="F1437">
        <v>0</v>
      </c>
      <c r="G1437">
        <v>0</v>
      </c>
      <c r="H1437">
        <v>1</v>
      </c>
      <c r="I1437">
        <v>0</v>
      </c>
      <c r="J1437" t="s">
        <v>222</v>
      </c>
      <c r="K1437">
        <v>7579</v>
      </c>
      <c r="L1437">
        <v>0</v>
      </c>
      <c r="M1437">
        <v>0</v>
      </c>
      <c r="N1437">
        <v>0</v>
      </c>
      <c r="O1437">
        <v>8037.2434999999996</v>
      </c>
      <c r="P1437">
        <v>10714.727699999999</v>
      </c>
      <c r="Q1437">
        <v>6481.9775</v>
      </c>
      <c r="R1437" t="s">
        <v>223</v>
      </c>
      <c r="S1437">
        <v>14.388483000000001</v>
      </c>
      <c r="T1437">
        <v>-1.201025</v>
      </c>
      <c r="U1437">
        <v>10.265382000000001</v>
      </c>
      <c r="V1437">
        <v>161.812702</v>
      </c>
      <c r="W1437">
        <v>-82.109487000000001</v>
      </c>
      <c r="X1437">
        <v>-247.21114499999999</v>
      </c>
      <c r="Y1437">
        <v>0</v>
      </c>
      <c r="Z1437">
        <v>0</v>
      </c>
      <c r="AA1437">
        <v>0</v>
      </c>
      <c r="AB1437">
        <v>-1.627067</v>
      </c>
      <c r="AC1437">
        <v>0.230709</v>
      </c>
      <c r="AD1437">
        <v>-0.19451599999999999</v>
      </c>
      <c r="AE1437">
        <v>0.61441500000000004</v>
      </c>
      <c r="AF1437">
        <v>1.305161</v>
      </c>
      <c r="AG1437">
        <v>-0.65956099999999995</v>
      </c>
      <c r="AH1437">
        <v>5.4762219999999999</v>
      </c>
      <c r="AI1437">
        <v>-0.56386000000000003</v>
      </c>
      <c r="AJ1437">
        <v>-0.21612400000000001</v>
      </c>
      <c r="AK1437">
        <v>0.469578</v>
      </c>
      <c r="AL1437">
        <v>-0.93761300000000003</v>
      </c>
      <c r="AM1437" t="s">
        <v>221</v>
      </c>
      <c r="AN1437">
        <v>531.94382700000006</v>
      </c>
      <c r="AO1437">
        <v>289.692365</v>
      </c>
      <c r="AP1437">
        <v>341.17208599999998</v>
      </c>
      <c r="AQ1437">
        <v>1.1400920000000001</v>
      </c>
      <c r="AR1437">
        <v>95197.192318999994</v>
      </c>
      <c r="AS1437" t="s">
        <v>224</v>
      </c>
      <c r="AT1437">
        <v>6.0000000000000001E-3</v>
      </c>
      <c r="AU1437">
        <v>0.6</v>
      </c>
      <c r="AV1437">
        <v>0</v>
      </c>
      <c r="AW1437">
        <v>0.30322300000000002</v>
      </c>
      <c r="AX1437">
        <v>0</v>
      </c>
      <c r="AY1437" t="s">
        <v>302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303</v>
      </c>
      <c r="BH1437">
        <v>70018.942836000002</v>
      </c>
      <c r="BI1437">
        <v>50190.715885999998</v>
      </c>
      <c r="BJ1437">
        <v>88981.473866</v>
      </c>
      <c r="BK1437">
        <v>0</v>
      </c>
      <c r="BL1437">
        <v>0</v>
      </c>
      <c r="BM1437">
        <v>0</v>
      </c>
      <c r="BN1437" t="s">
        <v>304</v>
      </c>
      <c r="BO1437">
        <v>-8881.0125690000004</v>
      </c>
      <c r="BP1437">
        <v>0</v>
      </c>
      <c r="BQ1437">
        <v>0</v>
      </c>
    </row>
    <row r="1438" spans="1:69">
      <c r="A1438">
        <v>1437</v>
      </c>
      <c r="C1438" t="s">
        <v>301</v>
      </c>
      <c r="D1438">
        <v>18.010017000000001</v>
      </c>
      <c r="E1438">
        <v>18.010017000000001</v>
      </c>
      <c r="F1438">
        <v>0</v>
      </c>
      <c r="G1438">
        <v>0</v>
      </c>
      <c r="H1438">
        <v>1</v>
      </c>
      <c r="I1438">
        <v>0</v>
      </c>
      <c r="J1438" t="s">
        <v>222</v>
      </c>
      <c r="K1438">
        <v>7579</v>
      </c>
      <c r="L1438">
        <v>0</v>
      </c>
      <c r="M1438">
        <v>0</v>
      </c>
      <c r="N1438">
        <v>0</v>
      </c>
      <c r="O1438">
        <v>8037.2434999999996</v>
      </c>
      <c r="P1438">
        <v>10714.727699999999</v>
      </c>
      <c r="Q1438">
        <v>6481.9775</v>
      </c>
      <c r="R1438" t="s">
        <v>223</v>
      </c>
      <c r="S1438">
        <v>14.408704</v>
      </c>
      <c r="T1438">
        <v>-1.382056</v>
      </c>
      <c r="U1438">
        <v>10.080864999999999</v>
      </c>
      <c r="V1438">
        <v>164.15434500000001</v>
      </c>
      <c r="W1438">
        <v>-82.381393000000003</v>
      </c>
      <c r="X1438">
        <v>-245.57148699999999</v>
      </c>
      <c r="Y1438">
        <v>0</v>
      </c>
      <c r="Z1438">
        <v>0</v>
      </c>
      <c r="AA1438">
        <v>0</v>
      </c>
      <c r="AB1438">
        <v>-1.6191720000000001</v>
      </c>
      <c r="AC1438">
        <v>0.229541</v>
      </c>
      <c r="AD1438">
        <v>-0.18768299999999999</v>
      </c>
      <c r="AE1438">
        <v>0.60470000000000002</v>
      </c>
      <c r="AF1438">
        <v>1.306538</v>
      </c>
      <c r="AG1438">
        <v>-0.66068700000000002</v>
      </c>
      <c r="AH1438">
        <v>5.4843070000000003</v>
      </c>
      <c r="AI1438">
        <v>-0.56937700000000002</v>
      </c>
      <c r="AJ1438">
        <v>-0.208097</v>
      </c>
      <c r="AK1438">
        <v>0.46512900000000001</v>
      </c>
      <c r="AL1438">
        <v>-0.92863099999999998</v>
      </c>
      <c r="AM1438" t="s">
        <v>221</v>
      </c>
      <c r="AN1438">
        <v>530.74926400000004</v>
      </c>
      <c r="AO1438">
        <v>289.70013</v>
      </c>
      <c r="AP1438">
        <v>341.17665799999997</v>
      </c>
      <c r="AQ1438">
        <v>1.1402220000000001</v>
      </c>
      <c r="AR1438">
        <v>95210.606478999995</v>
      </c>
      <c r="AS1438" t="s">
        <v>224</v>
      </c>
      <c r="AT1438">
        <v>6.0000000000000001E-3</v>
      </c>
      <c r="AU1438">
        <v>0.6</v>
      </c>
      <c r="AV1438">
        <v>0</v>
      </c>
      <c r="AW1438">
        <v>0.30322300000000002</v>
      </c>
      <c r="AX1438">
        <v>0</v>
      </c>
      <c r="AY1438" t="s">
        <v>302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303</v>
      </c>
      <c r="BH1438">
        <v>69778.365258000005</v>
      </c>
      <c r="BI1438">
        <v>48748.166482000001</v>
      </c>
      <c r="BJ1438">
        <v>87056.307476000002</v>
      </c>
      <c r="BK1438">
        <v>0</v>
      </c>
      <c r="BL1438">
        <v>0</v>
      </c>
      <c r="BM1438">
        <v>0</v>
      </c>
      <c r="BN1438" t="s">
        <v>304</v>
      </c>
      <c r="BO1438">
        <v>-8882.0287160000007</v>
      </c>
      <c r="BP1438">
        <v>0</v>
      </c>
      <c r="BQ1438">
        <v>0</v>
      </c>
    </row>
    <row r="1439" spans="1:69">
      <c r="A1439">
        <v>1438</v>
      </c>
      <c r="C1439" t="s">
        <v>301</v>
      </c>
      <c r="D1439">
        <v>18.010017000000001</v>
      </c>
      <c r="E1439">
        <v>18.010017000000001</v>
      </c>
      <c r="F1439">
        <v>0</v>
      </c>
      <c r="G1439">
        <v>0</v>
      </c>
      <c r="H1439">
        <v>1</v>
      </c>
      <c r="I1439">
        <v>0</v>
      </c>
      <c r="J1439" t="s">
        <v>222</v>
      </c>
      <c r="K1439">
        <v>7579</v>
      </c>
      <c r="L1439">
        <v>0</v>
      </c>
      <c r="M1439">
        <v>0</v>
      </c>
      <c r="N1439">
        <v>0</v>
      </c>
      <c r="O1439">
        <v>8037.2434999999996</v>
      </c>
      <c r="P1439">
        <v>10714.727699999999</v>
      </c>
      <c r="Q1439">
        <v>6481.9775</v>
      </c>
      <c r="R1439" t="s">
        <v>223</v>
      </c>
      <c r="S1439">
        <v>14.424685999999999</v>
      </c>
      <c r="T1439">
        <v>-1.5590660000000001</v>
      </c>
      <c r="U1439">
        <v>9.8987110000000005</v>
      </c>
      <c r="V1439">
        <v>166.486783</v>
      </c>
      <c r="W1439">
        <v>-82.623660999999998</v>
      </c>
      <c r="X1439">
        <v>-243.917136</v>
      </c>
      <c r="Y1439">
        <v>0</v>
      </c>
      <c r="Z1439">
        <v>0</v>
      </c>
      <c r="AA1439">
        <v>0</v>
      </c>
      <c r="AB1439">
        <v>-1.6199969999999999</v>
      </c>
      <c r="AC1439">
        <v>0.22895699999999999</v>
      </c>
      <c r="AD1439">
        <v>-0.18096400000000001</v>
      </c>
      <c r="AE1439">
        <v>0.59497999999999995</v>
      </c>
      <c r="AF1439">
        <v>1.307912</v>
      </c>
      <c r="AG1439">
        <v>-0.66177299999999994</v>
      </c>
      <c r="AH1439">
        <v>5.4924819999999999</v>
      </c>
      <c r="AI1439">
        <v>-0.57484800000000003</v>
      </c>
      <c r="AJ1439">
        <v>-0.200043</v>
      </c>
      <c r="AK1439">
        <v>0.46066499999999999</v>
      </c>
      <c r="AL1439">
        <v>-0.91966800000000004</v>
      </c>
      <c r="AM1439" t="s">
        <v>221</v>
      </c>
      <c r="AN1439">
        <v>529.554438</v>
      </c>
      <c r="AO1439">
        <v>289.70789600000001</v>
      </c>
      <c r="AP1439">
        <v>341.18123100000003</v>
      </c>
      <c r="AQ1439">
        <v>1.140352</v>
      </c>
      <c r="AR1439">
        <v>95224.025135999997</v>
      </c>
      <c r="AS1439" t="s">
        <v>224</v>
      </c>
      <c r="AT1439">
        <v>6.0000000000000001E-3</v>
      </c>
      <c r="AU1439">
        <v>0.6</v>
      </c>
      <c r="AV1439">
        <v>0</v>
      </c>
      <c r="AW1439">
        <v>0.30322300000000002</v>
      </c>
      <c r="AX1439">
        <v>0</v>
      </c>
      <c r="AY1439" t="s">
        <v>302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303</v>
      </c>
      <c r="BH1439">
        <v>69510.985849999997</v>
      </c>
      <c r="BI1439">
        <v>47331.836055</v>
      </c>
      <c r="BJ1439">
        <v>85151.291156000007</v>
      </c>
      <c r="BK1439">
        <v>0</v>
      </c>
      <c r="BL1439">
        <v>0</v>
      </c>
      <c r="BM1439">
        <v>0</v>
      </c>
      <c r="BN1439" t="s">
        <v>304</v>
      </c>
      <c r="BO1439">
        <v>-8883.1735869999993</v>
      </c>
      <c r="BP1439">
        <v>0</v>
      </c>
      <c r="BQ1439">
        <v>0</v>
      </c>
    </row>
    <row r="1440" spans="1:69">
      <c r="A1440">
        <v>1439</v>
      </c>
      <c r="C1440" t="s">
        <v>301</v>
      </c>
      <c r="D1440">
        <v>18.010017000000001</v>
      </c>
      <c r="E1440">
        <v>18.010017000000001</v>
      </c>
      <c r="F1440">
        <v>0</v>
      </c>
      <c r="G1440">
        <v>0</v>
      </c>
      <c r="H1440">
        <v>1</v>
      </c>
      <c r="I1440">
        <v>0</v>
      </c>
      <c r="J1440" t="s">
        <v>222</v>
      </c>
      <c r="K1440">
        <v>7579</v>
      </c>
      <c r="L1440">
        <v>0</v>
      </c>
      <c r="M1440">
        <v>0</v>
      </c>
      <c r="N1440">
        <v>0</v>
      </c>
      <c r="O1440">
        <v>8037.2434999999996</v>
      </c>
      <c r="P1440">
        <v>10714.727699999999</v>
      </c>
      <c r="Q1440">
        <v>6481.9775</v>
      </c>
      <c r="R1440" t="s">
        <v>223</v>
      </c>
      <c r="S1440">
        <v>14.436551</v>
      </c>
      <c r="T1440">
        <v>-1.732032</v>
      </c>
      <c r="U1440">
        <v>9.719023</v>
      </c>
      <c r="V1440">
        <v>168.80969999999999</v>
      </c>
      <c r="W1440">
        <v>-82.836449000000002</v>
      </c>
      <c r="X1440">
        <v>-242.24819400000001</v>
      </c>
      <c r="Y1440">
        <v>0</v>
      </c>
      <c r="Z1440">
        <v>0</v>
      </c>
      <c r="AA1440">
        <v>0</v>
      </c>
      <c r="AB1440">
        <v>-1.6208050000000001</v>
      </c>
      <c r="AC1440">
        <v>0.22836100000000001</v>
      </c>
      <c r="AD1440">
        <v>-0.17425199999999999</v>
      </c>
      <c r="AE1440">
        <v>0.585256</v>
      </c>
      <c r="AF1440">
        <v>1.3092820000000001</v>
      </c>
      <c r="AG1440">
        <v>-0.66281800000000002</v>
      </c>
      <c r="AH1440">
        <v>5.5007469999999996</v>
      </c>
      <c r="AI1440">
        <v>-0.58027099999999998</v>
      </c>
      <c r="AJ1440">
        <v>-0.19196099999999999</v>
      </c>
      <c r="AK1440">
        <v>0.45618700000000001</v>
      </c>
      <c r="AL1440">
        <v>-0.91072200000000003</v>
      </c>
      <c r="AM1440" t="s">
        <v>221</v>
      </c>
      <c r="AN1440">
        <v>528.35933799999998</v>
      </c>
      <c r="AO1440">
        <v>289.715664</v>
      </c>
      <c r="AP1440">
        <v>341.18580600000001</v>
      </c>
      <c r="AQ1440">
        <v>1.140482</v>
      </c>
      <c r="AR1440">
        <v>95237.448420000001</v>
      </c>
      <c r="AS1440" t="s">
        <v>224</v>
      </c>
      <c r="AT1440">
        <v>6.0000000000000001E-3</v>
      </c>
      <c r="AU1440">
        <v>0.6</v>
      </c>
      <c r="AV1440">
        <v>0</v>
      </c>
      <c r="AW1440">
        <v>0.30004900000000001</v>
      </c>
      <c r="AX1440">
        <v>0</v>
      </c>
      <c r="AY1440" t="s">
        <v>302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303</v>
      </c>
      <c r="BH1440">
        <v>69217.729848999996</v>
      </c>
      <c r="BI1440">
        <v>45941.861899000003</v>
      </c>
      <c r="BJ1440">
        <v>83267.033320000002</v>
      </c>
      <c r="BK1440">
        <v>0</v>
      </c>
      <c r="BL1440">
        <v>0</v>
      </c>
      <c r="BM1440">
        <v>0</v>
      </c>
      <c r="BN1440" t="s">
        <v>304</v>
      </c>
      <c r="BO1440">
        <v>-8791.4485949999998</v>
      </c>
      <c r="BP1440">
        <v>0</v>
      </c>
      <c r="BQ1440">
        <v>0</v>
      </c>
    </row>
    <row r="1441" spans="1:69">
      <c r="A1441">
        <v>1440</v>
      </c>
      <c r="C1441" t="s">
        <v>301</v>
      </c>
      <c r="D1441">
        <v>18.010017000000001</v>
      </c>
      <c r="E1441">
        <v>18.010017000000001</v>
      </c>
      <c r="F1441">
        <v>0</v>
      </c>
      <c r="G1441">
        <v>0</v>
      </c>
      <c r="H1441">
        <v>1</v>
      </c>
      <c r="I1441">
        <v>0</v>
      </c>
      <c r="J1441" t="s">
        <v>222</v>
      </c>
      <c r="K1441">
        <v>7579</v>
      </c>
      <c r="L1441">
        <v>0</v>
      </c>
      <c r="M1441">
        <v>0</v>
      </c>
      <c r="N1441">
        <v>0</v>
      </c>
      <c r="O1441">
        <v>8037.2434999999996</v>
      </c>
      <c r="P1441">
        <v>10714.727699999999</v>
      </c>
      <c r="Q1441">
        <v>6481.9775</v>
      </c>
      <c r="R1441" t="s">
        <v>223</v>
      </c>
      <c r="S1441">
        <v>14.444423</v>
      </c>
      <c r="T1441">
        <v>-1.9009450000000001</v>
      </c>
      <c r="U1441">
        <v>9.541874</v>
      </c>
      <c r="V1441">
        <v>171.12276299999999</v>
      </c>
      <c r="W1441">
        <v>-83.019902999999999</v>
      </c>
      <c r="X1441">
        <v>-240.56490700000001</v>
      </c>
      <c r="Y1441">
        <v>0</v>
      </c>
      <c r="Z1441">
        <v>0</v>
      </c>
      <c r="AA1441">
        <v>0</v>
      </c>
      <c r="AB1441">
        <v>-1.609942</v>
      </c>
      <c r="AC1441">
        <v>0.226963</v>
      </c>
      <c r="AD1441">
        <v>-0.16745399999999999</v>
      </c>
      <c r="AE1441">
        <v>0.575596</v>
      </c>
      <c r="AF1441">
        <v>1.310643</v>
      </c>
      <c r="AG1441">
        <v>-0.66382300000000005</v>
      </c>
      <c r="AH1441">
        <v>5.5091010000000002</v>
      </c>
      <c r="AI1441">
        <v>-0.58564499999999997</v>
      </c>
      <c r="AJ1441">
        <v>-0.18385099999999999</v>
      </c>
      <c r="AK1441">
        <v>0.45169599999999999</v>
      </c>
      <c r="AL1441">
        <v>-0.90179399999999998</v>
      </c>
      <c r="AM1441" t="s">
        <v>221</v>
      </c>
      <c r="AN1441">
        <v>527.163951</v>
      </c>
      <c r="AO1441">
        <v>289.723434</v>
      </c>
      <c r="AP1441">
        <v>341.190381</v>
      </c>
      <c r="AQ1441">
        <v>1.1406130000000001</v>
      </c>
      <c r="AR1441">
        <v>95250.876455999998</v>
      </c>
      <c r="AS1441" t="s">
        <v>224</v>
      </c>
      <c r="AT1441">
        <v>6.0000000000000001E-3</v>
      </c>
      <c r="AU1441">
        <v>0.6</v>
      </c>
      <c r="AV1441">
        <v>0</v>
      </c>
      <c r="AW1441">
        <v>0.30004900000000001</v>
      </c>
      <c r="AX1441">
        <v>0</v>
      </c>
      <c r="AY1441" t="s">
        <v>302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303</v>
      </c>
      <c r="BH1441">
        <v>68899.532229999997</v>
      </c>
      <c r="BI1441">
        <v>44578.370763999999</v>
      </c>
      <c r="BJ1441">
        <v>81404.176911000002</v>
      </c>
      <c r="BK1441">
        <v>0</v>
      </c>
      <c r="BL1441">
        <v>0</v>
      </c>
      <c r="BM1441">
        <v>0</v>
      </c>
      <c r="BN1441" t="s">
        <v>304</v>
      </c>
      <c r="BO1441">
        <v>-8792.8262020000002</v>
      </c>
      <c r="BP1441">
        <v>0</v>
      </c>
      <c r="BQ1441">
        <v>0</v>
      </c>
    </row>
    <row r="1442" spans="1:69">
      <c r="A1442">
        <v>1441</v>
      </c>
      <c r="C1442" t="s">
        <v>301</v>
      </c>
      <c r="D1442">
        <v>18.010017000000001</v>
      </c>
      <c r="E1442">
        <v>18.010017000000001</v>
      </c>
      <c r="F1442">
        <v>0</v>
      </c>
      <c r="G1442">
        <v>0</v>
      </c>
      <c r="H1442">
        <v>1</v>
      </c>
      <c r="I1442">
        <v>0</v>
      </c>
      <c r="J1442" t="s">
        <v>222</v>
      </c>
      <c r="K1442">
        <v>7579</v>
      </c>
      <c r="L1442">
        <v>0</v>
      </c>
      <c r="M1442">
        <v>0</v>
      </c>
      <c r="N1442">
        <v>0</v>
      </c>
      <c r="O1442">
        <v>8037.2434999999996</v>
      </c>
      <c r="P1442">
        <v>10714.727699999999</v>
      </c>
      <c r="Q1442">
        <v>6481.9775</v>
      </c>
      <c r="R1442" t="s">
        <v>223</v>
      </c>
      <c r="S1442">
        <v>14.448416999999999</v>
      </c>
      <c r="T1442">
        <v>-2.065798</v>
      </c>
      <c r="U1442">
        <v>9.3673559999999991</v>
      </c>
      <c r="V1442">
        <v>173.425724</v>
      </c>
      <c r="W1442">
        <v>-83.174279999999996</v>
      </c>
      <c r="X1442">
        <v>-238.86735200000001</v>
      </c>
      <c r="Y1442">
        <v>0</v>
      </c>
      <c r="Z1442">
        <v>0</v>
      </c>
      <c r="AA1442">
        <v>0</v>
      </c>
      <c r="AB1442">
        <v>-1.6107149999999999</v>
      </c>
      <c r="AC1442">
        <v>0.22634799999999999</v>
      </c>
      <c r="AD1442">
        <v>-0.160806</v>
      </c>
      <c r="AE1442">
        <v>0.56593199999999999</v>
      </c>
      <c r="AF1442">
        <v>1.3120019999999999</v>
      </c>
      <c r="AG1442">
        <v>-0.66478800000000005</v>
      </c>
      <c r="AH1442">
        <v>5.5175460000000003</v>
      </c>
      <c r="AI1442">
        <v>-0.59097</v>
      </c>
      <c r="AJ1442">
        <v>-0.17571100000000001</v>
      </c>
      <c r="AK1442">
        <v>0.44719199999999998</v>
      </c>
      <c r="AL1442">
        <v>-0.89288400000000001</v>
      </c>
      <c r="AM1442" t="s">
        <v>221</v>
      </c>
      <c r="AN1442">
        <v>525.96826799999997</v>
      </c>
      <c r="AO1442">
        <v>289.73120599999999</v>
      </c>
      <c r="AP1442">
        <v>341.19495699999999</v>
      </c>
      <c r="AQ1442">
        <v>1.1407430000000001</v>
      </c>
      <c r="AR1442">
        <v>95264.309366000001</v>
      </c>
      <c r="AS1442" t="s">
        <v>224</v>
      </c>
      <c r="AT1442">
        <v>6.0000000000000001E-3</v>
      </c>
      <c r="AU1442">
        <v>0.6</v>
      </c>
      <c r="AV1442">
        <v>0</v>
      </c>
      <c r="AW1442">
        <v>0.295624</v>
      </c>
      <c r="AX1442">
        <v>0</v>
      </c>
      <c r="AY1442" t="s">
        <v>302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303</v>
      </c>
      <c r="BH1442">
        <v>68557.440398999999</v>
      </c>
      <c r="BI1442">
        <v>43241.531837000002</v>
      </c>
      <c r="BJ1442">
        <v>79563.345115999997</v>
      </c>
      <c r="BK1442">
        <v>0</v>
      </c>
      <c r="BL1442">
        <v>0</v>
      </c>
      <c r="BM1442">
        <v>0</v>
      </c>
      <c r="BN1442" t="s">
        <v>304</v>
      </c>
      <c r="BO1442">
        <v>-8664.6270409999997</v>
      </c>
      <c r="BP1442">
        <v>0</v>
      </c>
      <c r="BQ1442">
        <v>0</v>
      </c>
    </row>
    <row r="1443" spans="1:69">
      <c r="A1443">
        <v>1442</v>
      </c>
      <c r="C1443" t="s">
        <v>301</v>
      </c>
      <c r="D1443">
        <v>18.010017000000001</v>
      </c>
      <c r="E1443">
        <v>18.010017000000001</v>
      </c>
      <c r="F1443">
        <v>0</v>
      </c>
      <c r="G1443">
        <v>0</v>
      </c>
      <c r="H1443">
        <v>1</v>
      </c>
      <c r="I1443">
        <v>0</v>
      </c>
      <c r="J1443" t="s">
        <v>222</v>
      </c>
      <c r="K1443">
        <v>7579</v>
      </c>
      <c r="L1443">
        <v>0</v>
      </c>
      <c r="M1443">
        <v>0</v>
      </c>
      <c r="N1443">
        <v>0</v>
      </c>
      <c r="O1443">
        <v>8037.2434999999996</v>
      </c>
      <c r="P1443">
        <v>10714.727699999999</v>
      </c>
      <c r="Q1443">
        <v>6481.9775</v>
      </c>
      <c r="R1443" t="s">
        <v>223</v>
      </c>
      <c r="S1443">
        <v>14.448668</v>
      </c>
      <c r="T1443">
        <v>-2.2265839999999999</v>
      </c>
      <c r="U1443">
        <v>9.1955439999999999</v>
      </c>
      <c r="V1443">
        <v>175.718233</v>
      </c>
      <c r="W1443">
        <v>-83.299764999999994</v>
      </c>
      <c r="X1443">
        <v>-237.15568999999999</v>
      </c>
      <c r="Y1443">
        <v>-49.795482</v>
      </c>
      <c r="Z1443">
        <v>-38.928139000000002</v>
      </c>
      <c r="AA1443">
        <v>-36.013188</v>
      </c>
      <c r="AB1443">
        <v>-1.595218</v>
      </c>
      <c r="AC1443">
        <v>0.22462099999999999</v>
      </c>
      <c r="AD1443">
        <v>-0.154034</v>
      </c>
      <c r="AE1443">
        <v>0.55635999999999997</v>
      </c>
      <c r="AF1443">
        <v>1.3133490000000001</v>
      </c>
      <c r="AG1443">
        <v>-0.66571199999999997</v>
      </c>
      <c r="AH1443">
        <v>5.5260809999999996</v>
      </c>
      <c r="AI1443">
        <v>-0.59624500000000002</v>
      </c>
      <c r="AJ1443">
        <v>-0.16753999999999999</v>
      </c>
      <c r="AK1443">
        <v>0.44267499999999999</v>
      </c>
      <c r="AL1443">
        <v>-0.88399099999999997</v>
      </c>
      <c r="AM1443" t="s">
        <v>221</v>
      </c>
      <c r="AN1443">
        <v>524.77227900000003</v>
      </c>
      <c r="AO1443">
        <v>289.73898000000003</v>
      </c>
      <c r="AP1443">
        <v>341.19953400000003</v>
      </c>
      <c r="AQ1443">
        <v>1.140873</v>
      </c>
      <c r="AR1443">
        <v>95277.747266000006</v>
      </c>
      <c r="AS1443" t="s">
        <v>224</v>
      </c>
      <c r="AT1443">
        <v>6.0000000000000001E-3</v>
      </c>
      <c r="AU1443">
        <v>0.6</v>
      </c>
      <c r="AV1443">
        <v>0</v>
      </c>
      <c r="AW1443">
        <v>0.295624</v>
      </c>
      <c r="AX1443">
        <v>0</v>
      </c>
      <c r="AY1443" t="s">
        <v>302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303</v>
      </c>
      <c r="BH1443">
        <v>67630.563399999999</v>
      </c>
      <c r="BI1443">
        <v>41585.954706999997</v>
      </c>
      <c r="BJ1443">
        <v>77104.546950000004</v>
      </c>
      <c r="BK1443">
        <v>0</v>
      </c>
      <c r="BL1443">
        <v>0</v>
      </c>
      <c r="BM1443">
        <v>0</v>
      </c>
      <c r="BN1443" t="s">
        <v>304</v>
      </c>
      <c r="BO1443">
        <v>-8594.8125689999997</v>
      </c>
      <c r="BP1443">
        <v>0</v>
      </c>
      <c r="BQ1443">
        <v>0</v>
      </c>
    </row>
    <row r="1444" spans="1:69">
      <c r="A1444">
        <v>1443</v>
      </c>
      <c r="C1444" t="s">
        <v>301</v>
      </c>
      <c r="D1444">
        <v>18.010017000000001</v>
      </c>
      <c r="E1444">
        <v>18.010017000000001</v>
      </c>
      <c r="F1444">
        <v>0</v>
      </c>
      <c r="G1444">
        <v>0</v>
      </c>
      <c r="H1444">
        <v>1</v>
      </c>
      <c r="I1444">
        <v>0</v>
      </c>
      <c r="J1444" t="s">
        <v>222</v>
      </c>
      <c r="K1444">
        <v>7579</v>
      </c>
      <c r="L1444">
        <v>0</v>
      </c>
      <c r="M1444">
        <v>0</v>
      </c>
      <c r="N1444">
        <v>0</v>
      </c>
      <c r="O1444">
        <v>8037.2434999999996</v>
      </c>
      <c r="P1444">
        <v>10714.727699999999</v>
      </c>
      <c r="Q1444">
        <v>6481.9775</v>
      </c>
      <c r="R1444" t="s">
        <v>223</v>
      </c>
      <c r="S1444">
        <v>14.37201</v>
      </c>
      <c r="T1444">
        <v>-2.4294609999999999</v>
      </c>
      <c r="U1444">
        <v>8.9415720000000007</v>
      </c>
      <c r="V1444">
        <v>177.999594</v>
      </c>
      <c r="W1444">
        <v>-83.396973000000003</v>
      </c>
      <c r="X1444">
        <v>-235.43048400000001</v>
      </c>
      <c r="Y1444">
        <v>0</v>
      </c>
      <c r="Z1444">
        <v>0</v>
      </c>
      <c r="AA1444">
        <v>0</v>
      </c>
      <c r="AB1444">
        <v>-1.587008</v>
      </c>
      <c r="AC1444">
        <v>0.223386</v>
      </c>
      <c r="AD1444">
        <v>-0.147395</v>
      </c>
      <c r="AE1444">
        <v>0.54683800000000005</v>
      </c>
      <c r="AF1444">
        <v>1.3146899999999999</v>
      </c>
      <c r="AG1444">
        <v>-0.666597</v>
      </c>
      <c r="AH1444">
        <v>5.534707</v>
      </c>
      <c r="AI1444">
        <v>-0.601468</v>
      </c>
      <c r="AJ1444">
        <v>-0.15933900000000001</v>
      </c>
      <c r="AK1444">
        <v>0.43815100000000001</v>
      </c>
      <c r="AL1444">
        <v>-0.87511700000000003</v>
      </c>
      <c r="AM1444" t="s">
        <v>221</v>
      </c>
      <c r="AN1444">
        <v>523.57597199999998</v>
      </c>
      <c r="AO1444">
        <v>289.746756</v>
      </c>
      <c r="AP1444">
        <v>341.20411300000001</v>
      </c>
      <c r="AQ1444">
        <v>1.1410039999999999</v>
      </c>
      <c r="AR1444">
        <v>95291.190270999999</v>
      </c>
      <c r="AS1444" t="s">
        <v>224</v>
      </c>
      <c r="AT1444">
        <v>6.0000000000000001E-3</v>
      </c>
      <c r="AU1444">
        <v>0.6</v>
      </c>
      <c r="AV1444">
        <v>0</v>
      </c>
      <c r="AW1444">
        <v>0.295624</v>
      </c>
      <c r="AX1444">
        <v>0</v>
      </c>
      <c r="AY1444" t="s">
        <v>302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303</v>
      </c>
      <c r="BH1444">
        <v>67806.150911000004</v>
      </c>
      <c r="BI1444">
        <v>40648.998378999997</v>
      </c>
      <c r="BJ1444">
        <v>75950.971382000003</v>
      </c>
      <c r="BK1444">
        <v>0</v>
      </c>
      <c r="BL1444">
        <v>0</v>
      </c>
      <c r="BM1444">
        <v>0</v>
      </c>
      <c r="BN1444" t="s">
        <v>304</v>
      </c>
      <c r="BO1444">
        <v>-8667.9308610000007</v>
      </c>
      <c r="BP1444">
        <v>0</v>
      </c>
      <c r="BQ1444">
        <v>0</v>
      </c>
    </row>
    <row r="1445" spans="1:69">
      <c r="A1445">
        <v>1444</v>
      </c>
      <c r="C1445" t="s">
        <v>301</v>
      </c>
      <c r="D1445">
        <v>18.010017000000001</v>
      </c>
      <c r="E1445">
        <v>18.010017000000001</v>
      </c>
      <c r="F1445">
        <v>0</v>
      </c>
      <c r="G1445">
        <v>0</v>
      </c>
      <c r="H1445">
        <v>1</v>
      </c>
      <c r="I1445">
        <v>0</v>
      </c>
      <c r="J1445" t="s">
        <v>222</v>
      </c>
      <c r="K1445">
        <v>7579</v>
      </c>
      <c r="L1445">
        <v>0</v>
      </c>
      <c r="M1445">
        <v>0</v>
      </c>
      <c r="N1445">
        <v>0</v>
      </c>
      <c r="O1445">
        <v>8037.2434999999996</v>
      </c>
      <c r="P1445">
        <v>10714.727699999999</v>
      </c>
      <c r="Q1445">
        <v>6481.9775</v>
      </c>
      <c r="R1445" t="s">
        <v>223</v>
      </c>
      <c r="S1445">
        <v>14.438510000000001</v>
      </c>
      <c r="T1445">
        <v>-2.5358339999999999</v>
      </c>
      <c r="U1445">
        <v>8.8604710000000004</v>
      </c>
      <c r="V1445">
        <v>180.27033399999999</v>
      </c>
      <c r="W1445">
        <v>-83.465571999999995</v>
      </c>
      <c r="X1445">
        <v>-233.69089399999999</v>
      </c>
      <c r="Y1445">
        <v>0</v>
      </c>
      <c r="Z1445">
        <v>0</v>
      </c>
      <c r="AA1445">
        <v>0</v>
      </c>
      <c r="AB1445">
        <v>-1.5966769999999999</v>
      </c>
      <c r="AC1445">
        <v>0.223356</v>
      </c>
      <c r="AD1445">
        <v>-0.14094599999999999</v>
      </c>
      <c r="AE1445">
        <v>0.53725800000000001</v>
      </c>
      <c r="AF1445">
        <v>1.31603</v>
      </c>
      <c r="AG1445">
        <v>-0.66744199999999998</v>
      </c>
      <c r="AH1445">
        <v>5.543425</v>
      </c>
      <c r="AI1445">
        <v>-0.60663900000000004</v>
      </c>
      <c r="AJ1445">
        <v>-0.15110699999999999</v>
      </c>
      <c r="AK1445">
        <v>0.433614</v>
      </c>
      <c r="AL1445">
        <v>-0.86625799999999997</v>
      </c>
      <c r="AM1445" t="s">
        <v>221</v>
      </c>
      <c r="AN1445">
        <v>522.37933899999996</v>
      </c>
      <c r="AO1445">
        <v>289.75453399999998</v>
      </c>
      <c r="AP1445">
        <v>341.20869299999998</v>
      </c>
      <c r="AQ1445">
        <v>1.1411340000000001</v>
      </c>
      <c r="AR1445">
        <v>95304.638491999998</v>
      </c>
      <c r="AS1445" t="s">
        <v>224</v>
      </c>
      <c r="AT1445">
        <v>6.0000000000000001E-3</v>
      </c>
      <c r="AU1445">
        <v>0.6</v>
      </c>
      <c r="AV1445">
        <v>0</v>
      </c>
      <c r="AW1445">
        <v>0.295624</v>
      </c>
      <c r="AX1445">
        <v>0</v>
      </c>
      <c r="AY1445" t="s">
        <v>302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303</v>
      </c>
      <c r="BH1445">
        <v>67398.606774</v>
      </c>
      <c r="BI1445">
        <v>39392.871943999999</v>
      </c>
      <c r="BJ1445">
        <v>74179.782772999999</v>
      </c>
      <c r="BK1445">
        <v>0</v>
      </c>
      <c r="BL1445">
        <v>0</v>
      </c>
      <c r="BM1445">
        <v>0</v>
      </c>
      <c r="BN1445" t="s">
        <v>304</v>
      </c>
      <c r="BO1445">
        <v>-8669.7421880000002</v>
      </c>
      <c r="BP1445">
        <v>0</v>
      </c>
      <c r="BQ1445">
        <v>0</v>
      </c>
    </row>
    <row r="1446" spans="1:69">
      <c r="A1446">
        <v>1445</v>
      </c>
      <c r="C1446" t="s">
        <v>301</v>
      </c>
      <c r="D1446">
        <v>18.010017000000001</v>
      </c>
      <c r="E1446">
        <v>18.010017000000001</v>
      </c>
      <c r="F1446">
        <v>0</v>
      </c>
      <c r="G1446">
        <v>0</v>
      </c>
      <c r="H1446">
        <v>1</v>
      </c>
      <c r="I1446">
        <v>0</v>
      </c>
      <c r="J1446" t="s">
        <v>222</v>
      </c>
      <c r="K1446">
        <v>7579</v>
      </c>
      <c r="L1446">
        <v>0</v>
      </c>
      <c r="M1446">
        <v>0</v>
      </c>
      <c r="N1446">
        <v>0</v>
      </c>
      <c r="O1446">
        <v>8037.2434999999996</v>
      </c>
      <c r="P1446">
        <v>10714.727699999999</v>
      </c>
      <c r="Q1446">
        <v>6481.9775</v>
      </c>
      <c r="R1446" t="s">
        <v>223</v>
      </c>
      <c r="S1446">
        <v>14.428314</v>
      </c>
      <c r="T1446">
        <v>-2.6843849999999998</v>
      </c>
      <c r="U1446">
        <v>8.6972550000000002</v>
      </c>
      <c r="V1446">
        <v>182.52974599999999</v>
      </c>
      <c r="W1446">
        <v>-83.505977999999999</v>
      </c>
      <c r="X1446">
        <v>-231.937603</v>
      </c>
      <c r="Y1446">
        <v>-50.661327999999997</v>
      </c>
      <c r="Z1446">
        <v>-62.869295999999999</v>
      </c>
      <c r="AA1446">
        <v>-38.136947999999997</v>
      </c>
      <c r="AB1446">
        <v>-1.597378</v>
      </c>
      <c r="AC1446">
        <v>0.22270300000000001</v>
      </c>
      <c r="AD1446">
        <v>-0.13439599999999999</v>
      </c>
      <c r="AE1446">
        <v>0.52767399999999998</v>
      </c>
      <c r="AF1446">
        <v>1.317366</v>
      </c>
      <c r="AG1446">
        <v>-0.66824899999999998</v>
      </c>
      <c r="AH1446">
        <v>5.5522340000000003</v>
      </c>
      <c r="AI1446">
        <v>-0.611757</v>
      </c>
      <c r="AJ1446">
        <v>-0.142843</v>
      </c>
      <c r="AK1446">
        <v>0.42906699999999998</v>
      </c>
      <c r="AL1446">
        <v>-0.85741500000000004</v>
      </c>
      <c r="AM1446" t="s">
        <v>221</v>
      </c>
      <c r="AN1446">
        <v>521.18237099999999</v>
      </c>
      <c r="AO1446">
        <v>289.762315</v>
      </c>
      <c r="AP1446">
        <v>341.21327300000002</v>
      </c>
      <c r="AQ1446">
        <v>1.1412640000000001</v>
      </c>
      <c r="AR1446">
        <v>95318.092030999993</v>
      </c>
      <c r="AS1446" t="s">
        <v>224</v>
      </c>
      <c r="AT1446">
        <v>6.0000000000000001E-3</v>
      </c>
      <c r="AU1446">
        <v>0.6</v>
      </c>
      <c r="AV1446">
        <v>0</v>
      </c>
      <c r="AW1446">
        <v>0.289215</v>
      </c>
      <c r="AX1446">
        <v>0</v>
      </c>
      <c r="AY1446" t="s">
        <v>302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303</v>
      </c>
      <c r="BH1446">
        <v>65744.915569999997</v>
      </c>
      <c r="BI1446">
        <v>37464.864550999999</v>
      </c>
      <c r="BJ1446">
        <v>71106.480926000004</v>
      </c>
      <c r="BK1446">
        <v>0</v>
      </c>
      <c r="BL1446">
        <v>0</v>
      </c>
      <c r="BM1446">
        <v>0</v>
      </c>
      <c r="BN1446" t="s">
        <v>304</v>
      </c>
      <c r="BO1446">
        <v>-8328.3316689999992</v>
      </c>
      <c r="BP1446">
        <v>0</v>
      </c>
      <c r="BQ1446">
        <v>0</v>
      </c>
    </row>
    <row r="1447" spans="1:69">
      <c r="A1447">
        <v>1446</v>
      </c>
      <c r="C1447" t="s">
        <v>301</v>
      </c>
      <c r="D1447">
        <v>18.010017000000001</v>
      </c>
      <c r="E1447">
        <v>18.010017000000001</v>
      </c>
      <c r="F1447">
        <v>0</v>
      </c>
      <c r="G1447">
        <v>0</v>
      </c>
      <c r="H1447">
        <v>1</v>
      </c>
      <c r="I1447">
        <v>0</v>
      </c>
      <c r="J1447" t="s">
        <v>222</v>
      </c>
      <c r="K1447">
        <v>7579</v>
      </c>
      <c r="L1447">
        <v>0</v>
      </c>
      <c r="M1447">
        <v>0</v>
      </c>
      <c r="N1447">
        <v>0</v>
      </c>
      <c r="O1447">
        <v>8037.2434999999996</v>
      </c>
      <c r="P1447">
        <v>10714.727699999999</v>
      </c>
      <c r="Q1447">
        <v>6481.9775</v>
      </c>
      <c r="R1447" t="s">
        <v>223</v>
      </c>
      <c r="S1447">
        <v>14.254841000000001</v>
      </c>
      <c r="T1447">
        <v>-2.9222860000000002</v>
      </c>
      <c r="U1447">
        <v>8.3610559999999996</v>
      </c>
      <c r="V1447">
        <v>184.776589</v>
      </c>
      <c r="W1447">
        <v>-83.518961000000004</v>
      </c>
      <c r="X1447">
        <v>-230.17174600000001</v>
      </c>
      <c r="Y1447">
        <v>-41.966689000000002</v>
      </c>
      <c r="Z1447">
        <v>-25.294533000000001</v>
      </c>
      <c r="AA1447">
        <v>-33.338177000000002</v>
      </c>
      <c r="AB1447">
        <v>-1.5550360000000001</v>
      </c>
      <c r="AC1447">
        <v>0.21912999999999999</v>
      </c>
      <c r="AD1447">
        <v>-0.12750400000000001</v>
      </c>
      <c r="AE1447">
        <v>0.51834400000000003</v>
      </c>
      <c r="AF1447">
        <v>1.318681</v>
      </c>
      <c r="AG1447">
        <v>-0.669014</v>
      </c>
      <c r="AH1447">
        <v>5.5611350000000002</v>
      </c>
      <c r="AI1447">
        <v>-0.61682000000000003</v>
      </c>
      <c r="AJ1447">
        <v>-0.134546</v>
      </c>
      <c r="AK1447">
        <v>0.38209199999999999</v>
      </c>
      <c r="AL1447">
        <v>-0.81725099999999995</v>
      </c>
      <c r="AM1447" t="s">
        <v>221</v>
      </c>
      <c r="AN1447">
        <v>519.98505799999998</v>
      </c>
      <c r="AO1447">
        <v>289.77009700000002</v>
      </c>
      <c r="AP1447">
        <v>341.21785599999998</v>
      </c>
      <c r="AQ1447">
        <v>1.1413949999999999</v>
      </c>
      <c r="AR1447">
        <v>95331.550990999996</v>
      </c>
      <c r="AS1447" t="s">
        <v>224</v>
      </c>
      <c r="AT1447">
        <v>6.0000000000000001E-3</v>
      </c>
      <c r="AU1447">
        <v>0.6</v>
      </c>
      <c r="AV1447">
        <v>0</v>
      </c>
      <c r="AW1447">
        <v>0.289215</v>
      </c>
      <c r="AX1447">
        <v>0</v>
      </c>
      <c r="AY1447" t="s">
        <v>302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303</v>
      </c>
      <c r="BH1447">
        <v>58170.195203000003</v>
      </c>
      <c r="BI1447">
        <v>26882.793463999998</v>
      </c>
      <c r="BJ1447">
        <v>58325.595988000001</v>
      </c>
      <c r="BK1447">
        <v>0</v>
      </c>
      <c r="BL1447">
        <v>0</v>
      </c>
      <c r="BM1447">
        <v>0</v>
      </c>
      <c r="BN1447" t="s">
        <v>304</v>
      </c>
      <c r="BO1447">
        <v>-8436.0039720000004</v>
      </c>
      <c r="BP1447">
        <v>0</v>
      </c>
      <c r="BQ1447">
        <v>0</v>
      </c>
    </row>
    <row r="1448" spans="1:69">
      <c r="A1448">
        <v>1447</v>
      </c>
      <c r="C1448" t="s">
        <v>301</v>
      </c>
      <c r="D1448">
        <v>18.010017000000001</v>
      </c>
      <c r="E1448">
        <v>18.010017000000001</v>
      </c>
      <c r="F1448">
        <v>0</v>
      </c>
      <c r="G1448">
        <v>0</v>
      </c>
      <c r="H1448">
        <v>1</v>
      </c>
      <c r="I1448">
        <v>0</v>
      </c>
      <c r="J1448" t="s">
        <v>222</v>
      </c>
      <c r="K1448">
        <v>7579</v>
      </c>
      <c r="L1448">
        <v>0</v>
      </c>
      <c r="M1448">
        <v>0</v>
      </c>
      <c r="N1448">
        <v>0</v>
      </c>
      <c r="O1448">
        <v>8037.2434999999996</v>
      </c>
      <c r="P1448">
        <v>10714.727699999999</v>
      </c>
      <c r="Q1448">
        <v>6481.9775</v>
      </c>
      <c r="R1448" t="s">
        <v>223</v>
      </c>
      <c r="S1448">
        <v>13.314299</v>
      </c>
      <c r="T1448">
        <v>-4.3086010000000003</v>
      </c>
      <c r="U1448">
        <v>6.7412570000000001</v>
      </c>
      <c r="V1448">
        <v>187.005945</v>
      </c>
      <c r="W1448">
        <v>-83.511938000000001</v>
      </c>
      <c r="X1448">
        <v>-228.40115800000001</v>
      </c>
      <c r="Y1448">
        <v>0</v>
      </c>
      <c r="Z1448">
        <v>0</v>
      </c>
      <c r="AA1448">
        <v>0</v>
      </c>
      <c r="AB1448">
        <v>-1.5689470000000001</v>
      </c>
      <c r="AC1448">
        <v>0.21937400000000001</v>
      </c>
      <c r="AD1448">
        <v>-0.121252</v>
      </c>
      <c r="AE1448">
        <v>0.50892999999999999</v>
      </c>
      <c r="AF1448">
        <v>1.3199970000000001</v>
      </c>
      <c r="AG1448">
        <v>-0.66974100000000003</v>
      </c>
      <c r="AH1448">
        <v>5.5701280000000004</v>
      </c>
      <c r="AI1448">
        <v>-0.62182899999999997</v>
      </c>
      <c r="AJ1448">
        <v>-0.12621499999999999</v>
      </c>
      <c r="AK1448">
        <v>0.42000100000000001</v>
      </c>
      <c r="AL1448">
        <v>-0.83981099999999997</v>
      </c>
      <c r="AM1448" t="s">
        <v>221</v>
      </c>
      <c r="AN1448">
        <v>518.78738099999998</v>
      </c>
      <c r="AO1448">
        <v>289.77788199999998</v>
      </c>
      <c r="AP1448">
        <v>341.22243900000001</v>
      </c>
      <c r="AQ1448">
        <v>1.1415249999999999</v>
      </c>
      <c r="AR1448">
        <v>95345.015595000004</v>
      </c>
      <c r="AS1448" t="s">
        <v>224</v>
      </c>
      <c r="AT1448">
        <v>6.0000000000000001E-3</v>
      </c>
      <c r="AU1448">
        <v>0.6</v>
      </c>
      <c r="AV1448">
        <v>0</v>
      </c>
      <c r="AW1448">
        <v>0.28424100000000002</v>
      </c>
      <c r="AX1448">
        <v>0</v>
      </c>
      <c r="AY1448" t="s">
        <v>302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303</v>
      </c>
      <c r="BH1448">
        <v>66074.529450000002</v>
      </c>
      <c r="BI1448">
        <v>35801.189834999997</v>
      </c>
      <c r="BJ1448">
        <v>69031.302588999999</v>
      </c>
      <c r="BK1448">
        <v>0</v>
      </c>
      <c r="BL1448">
        <v>0</v>
      </c>
      <c r="BM1448">
        <v>0</v>
      </c>
      <c r="BN1448" t="s">
        <v>304</v>
      </c>
      <c r="BO1448">
        <v>-8342.0713969999997</v>
      </c>
      <c r="BP1448">
        <v>0</v>
      </c>
      <c r="BQ1448">
        <v>0</v>
      </c>
    </row>
    <row r="1449" spans="1:69">
      <c r="A1449">
        <v>1448</v>
      </c>
      <c r="C1449" t="s">
        <v>301</v>
      </c>
      <c r="D1449">
        <v>18.010017000000001</v>
      </c>
      <c r="E1449">
        <v>18.010017000000001</v>
      </c>
      <c r="F1449">
        <v>0</v>
      </c>
      <c r="G1449">
        <v>0</v>
      </c>
      <c r="H1449">
        <v>1</v>
      </c>
      <c r="I1449">
        <v>0</v>
      </c>
      <c r="J1449" t="s">
        <v>222</v>
      </c>
      <c r="K1449">
        <v>7579</v>
      </c>
      <c r="L1449">
        <v>0</v>
      </c>
      <c r="M1449">
        <v>0</v>
      </c>
      <c r="N1449">
        <v>0</v>
      </c>
      <c r="O1449">
        <v>8037.2434999999996</v>
      </c>
      <c r="P1449">
        <v>10714.727699999999</v>
      </c>
      <c r="Q1449">
        <v>6481.9775</v>
      </c>
      <c r="R1449" t="s">
        <v>223</v>
      </c>
      <c r="S1449">
        <v>14.380617000000001</v>
      </c>
      <c r="T1449">
        <v>-3.1037189999999999</v>
      </c>
      <c r="U1449">
        <v>8.2281999999999993</v>
      </c>
      <c r="V1449">
        <v>189.22972100000001</v>
      </c>
      <c r="W1449">
        <v>-83.469578999999996</v>
      </c>
      <c r="X1449">
        <v>-226.60731799999999</v>
      </c>
      <c r="Y1449">
        <v>-37.991947000000003</v>
      </c>
      <c r="Z1449">
        <v>-96.139606000000001</v>
      </c>
      <c r="AA1449">
        <v>-30.040755000000001</v>
      </c>
      <c r="AB1449">
        <v>-1.5575600000000001</v>
      </c>
      <c r="AC1449">
        <v>0.217892</v>
      </c>
      <c r="AD1449">
        <v>-0.114749</v>
      </c>
      <c r="AE1449">
        <v>0.499585</v>
      </c>
      <c r="AF1449">
        <v>1.321304</v>
      </c>
      <c r="AG1449">
        <v>-0.67042999999999997</v>
      </c>
      <c r="AH1449">
        <v>5.5792140000000003</v>
      </c>
      <c r="AI1449">
        <v>-0.62678199999999995</v>
      </c>
      <c r="AJ1449">
        <v>-0.117851</v>
      </c>
      <c r="AK1449">
        <v>0.41543000000000002</v>
      </c>
      <c r="AL1449">
        <v>-0.83101599999999998</v>
      </c>
      <c r="AM1449" t="s">
        <v>221</v>
      </c>
      <c r="AN1449">
        <v>517.58933100000002</v>
      </c>
      <c r="AO1449">
        <v>289.78566899999998</v>
      </c>
      <c r="AP1449">
        <v>341.22702399999997</v>
      </c>
      <c r="AQ1449">
        <v>1.141656</v>
      </c>
      <c r="AR1449">
        <v>95358.485935999997</v>
      </c>
      <c r="AS1449" t="s">
        <v>224</v>
      </c>
      <c r="AT1449">
        <v>6.0000000000000001E-3</v>
      </c>
      <c r="AU1449">
        <v>0.6</v>
      </c>
      <c r="AV1449">
        <v>0</v>
      </c>
      <c r="AW1449">
        <v>0.28424100000000002</v>
      </c>
      <c r="AX1449">
        <v>0</v>
      </c>
      <c r="AY1449" t="s">
        <v>302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303</v>
      </c>
      <c r="BH1449">
        <v>63017.327354000001</v>
      </c>
      <c r="BI1449">
        <v>33291.295391</v>
      </c>
      <c r="BJ1449">
        <v>64713.310811000003</v>
      </c>
      <c r="BK1449">
        <v>0</v>
      </c>
      <c r="BL1449">
        <v>0</v>
      </c>
      <c r="BM1449">
        <v>0</v>
      </c>
      <c r="BN1449" t="s">
        <v>304</v>
      </c>
      <c r="BO1449">
        <v>-8016.447733</v>
      </c>
      <c r="BP1449">
        <v>0</v>
      </c>
      <c r="BQ1449">
        <v>0</v>
      </c>
    </row>
    <row r="1450" spans="1:69">
      <c r="A1450">
        <v>1449</v>
      </c>
      <c r="C1450" t="s">
        <v>301</v>
      </c>
      <c r="D1450">
        <v>18.010017000000001</v>
      </c>
      <c r="E1450">
        <v>18.010017000000001</v>
      </c>
      <c r="F1450">
        <v>0</v>
      </c>
      <c r="G1450">
        <v>0</v>
      </c>
      <c r="H1450">
        <v>1</v>
      </c>
      <c r="I1450">
        <v>0</v>
      </c>
      <c r="J1450" t="s">
        <v>222</v>
      </c>
      <c r="K1450">
        <v>7579</v>
      </c>
      <c r="L1450">
        <v>0</v>
      </c>
      <c r="M1450">
        <v>0</v>
      </c>
      <c r="N1450">
        <v>0</v>
      </c>
      <c r="O1450">
        <v>8037.2434999999996</v>
      </c>
      <c r="P1450">
        <v>10714.727699999999</v>
      </c>
      <c r="Q1450">
        <v>6481.9775</v>
      </c>
      <c r="R1450" t="s">
        <v>223</v>
      </c>
      <c r="S1450">
        <v>14.021837</v>
      </c>
      <c r="T1450">
        <v>-3.4181539999999999</v>
      </c>
      <c r="U1450">
        <v>7.7260179999999998</v>
      </c>
      <c r="V1450">
        <v>191.438963</v>
      </c>
      <c r="W1450">
        <v>-83.401275999999996</v>
      </c>
      <c r="X1450">
        <v>-224.80227500000001</v>
      </c>
      <c r="Y1450">
        <v>-43.687097999999999</v>
      </c>
      <c r="Z1450">
        <v>-36.793525000000002</v>
      </c>
      <c r="AA1450">
        <v>-36.420879999999997</v>
      </c>
      <c r="AB1450">
        <v>-1.5171110000000001</v>
      </c>
      <c r="AC1450">
        <v>0.21444099999999999</v>
      </c>
      <c r="AD1450">
        <v>-0.10806499999999999</v>
      </c>
      <c r="AE1450">
        <v>0.49048199999999997</v>
      </c>
      <c r="AF1450">
        <v>1.3225910000000001</v>
      </c>
      <c r="AG1450">
        <v>-0.67107799999999995</v>
      </c>
      <c r="AH1450">
        <v>5.5883929999999999</v>
      </c>
      <c r="AI1450">
        <v>-0.63167700000000004</v>
      </c>
      <c r="AJ1450">
        <v>-0.10945199999999999</v>
      </c>
      <c r="AK1450">
        <v>0.358815</v>
      </c>
      <c r="AL1450">
        <v>-0.79053499999999999</v>
      </c>
      <c r="AM1450" t="s">
        <v>221</v>
      </c>
      <c r="AN1450">
        <v>516.39091299999995</v>
      </c>
      <c r="AO1450">
        <v>289.79345899999998</v>
      </c>
      <c r="AP1450">
        <v>341.23160999999999</v>
      </c>
      <c r="AQ1450">
        <v>1.1417870000000001</v>
      </c>
      <c r="AR1450">
        <v>95371.961976000006</v>
      </c>
      <c r="AS1450" t="s">
        <v>224</v>
      </c>
      <c r="AT1450">
        <v>6.0000000000000001E-3</v>
      </c>
      <c r="AU1450">
        <v>0.6</v>
      </c>
      <c r="AV1450">
        <v>0</v>
      </c>
      <c r="AW1450">
        <v>0.27093499999999998</v>
      </c>
      <c r="AX1450">
        <v>0</v>
      </c>
      <c r="AY1450" t="s">
        <v>302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303</v>
      </c>
      <c r="BH1450">
        <v>54227.626358000001</v>
      </c>
      <c r="BI1450">
        <v>22305.024603999998</v>
      </c>
      <c r="BJ1450">
        <v>51699.979583</v>
      </c>
      <c r="BK1450">
        <v>0</v>
      </c>
      <c r="BL1450">
        <v>0</v>
      </c>
      <c r="BM1450">
        <v>0</v>
      </c>
      <c r="BN1450" t="s">
        <v>304</v>
      </c>
      <c r="BO1450">
        <v>-7854.6426160000001</v>
      </c>
      <c r="BP1450">
        <v>0</v>
      </c>
      <c r="BQ1450">
        <v>0</v>
      </c>
    </row>
    <row r="1451" spans="1:69">
      <c r="A1451">
        <v>1450</v>
      </c>
      <c r="C1451" t="s">
        <v>301</v>
      </c>
      <c r="D1451">
        <v>18.010017000000001</v>
      </c>
      <c r="E1451">
        <v>18.010017000000001</v>
      </c>
      <c r="F1451">
        <v>0</v>
      </c>
      <c r="G1451">
        <v>0</v>
      </c>
      <c r="H1451">
        <v>1</v>
      </c>
      <c r="I1451">
        <v>0</v>
      </c>
      <c r="J1451" t="s">
        <v>222</v>
      </c>
      <c r="K1451">
        <v>7579</v>
      </c>
      <c r="L1451">
        <v>0</v>
      </c>
      <c r="M1451">
        <v>0</v>
      </c>
      <c r="N1451">
        <v>0</v>
      </c>
      <c r="O1451">
        <v>8037.2434999999996</v>
      </c>
      <c r="P1451">
        <v>10714.727699999999</v>
      </c>
      <c r="Q1451">
        <v>6481.9775</v>
      </c>
      <c r="R1451" t="s">
        <v>223</v>
      </c>
      <c r="S1451">
        <v>12.919744</v>
      </c>
      <c r="T1451">
        <v>-4.8568870000000004</v>
      </c>
      <c r="U1451">
        <v>6.0737019999999999</v>
      </c>
      <c r="V1451">
        <v>193.62896499999999</v>
      </c>
      <c r="W1451">
        <v>-83.314282000000006</v>
      </c>
      <c r="X1451">
        <v>-222.993021</v>
      </c>
      <c r="Y1451">
        <v>0</v>
      </c>
      <c r="Z1451">
        <v>0</v>
      </c>
      <c r="AA1451">
        <v>0</v>
      </c>
      <c r="AB1451">
        <v>-1.4971680000000001</v>
      </c>
      <c r="AC1451">
        <v>0.212391</v>
      </c>
      <c r="AD1451">
        <v>-0.10172200000000001</v>
      </c>
      <c r="AE1451">
        <v>0.48149900000000001</v>
      </c>
      <c r="AF1451">
        <v>1.3238650000000001</v>
      </c>
      <c r="AG1451">
        <v>-0.67168799999999995</v>
      </c>
      <c r="AH1451">
        <v>5.5976629999999998</v>
      </c>
      <c r="AI1451">
        <v>-0.63651500000000005</v>
      </c>
      <c r="AJ1451">
        <v>-0.10101599999999999</v>
      </c>
      <c r="AK1451">
        <v>0.406333</v>
      </c>
      <c r="AL1451">
        <v>-0.81351700000000005</v>
      </c>
      <c r="AM1451" t="s">
        <v>221</v>
      </c>
      <c r="AN1451">
        <v>515.19210899999996</v>
      </c>
      <c r="AO1451">
        <v>289.80125099999998</v>
      </c>
      <c r="AP1451">
        <v>341.236198</v>
      </c>
      <c r="AQ1451">
        <v>1.1419170000000001</v>
      </c>
      <c r="AR1451">
        <v>95385.443901999999</v>
      </c>
      <c r="AS1451" t="s">
        <v>224</v>
      </c>
      <c r="AT1451">
        <v>6.0000000000000001E-3</v>
      </c>
      <c r="AU1451">
        <v>0.6</v>
      </c>
      <c r="AV1451">
        <v>0</v>
      </c>
      <c r="AW1451">
        <v>0.27093499999999998</v>
      </c>
      <c r="AX1451">
        <v>0</v>
      </c>
      <c r="AY1451" t="s">
        <v>302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303</v>
      </c>
      <c r="BH1451">
        <v>64602.272534000003</v>
      </c>
      <c r="BI1451">
        <v>32452.329003999999</v>
      </c>
      <c r="BJ1451">
        <v>64113.608966</v>
      </c>
      <c r="BK1451">
        <v>0</v>
      </c>
      <c r="BL1451">
        <v>0</v>
      </c>
      <c r="BM1451">
        <v>0</v>
      </c>
      <c r="BN1451" t="s">
        <v>304</v>
      </c>
      <c r="BO1451">
        <v>-7958.2522939999999</v>
      </c>
      <c r="BP1451">
        <v>0</v>
      </c>
      <c r="BQ1451">
        <v>0</v>
      </c>
    </row>
    <row r="1452" spans="1:69">
      <c r="A1452">
        <v>1451</v>
      </c>
      <c r="C1452" t="s">
        <v>301</v>
      </c>
      <c r="D1452">
        <v>18.010017000000001</v>
      </c>
      <c r="E1452">
        <v>18.010017000000001</v>
      </c>
      <c r="F1452">
        <v>0</v>
      </c>
      <c r="G1452">
        <v>0</v>
      </c>
      <c r="H1452">
        <v>1</v>
      </c>
      <c r="I1452">
        <v>0</v>
      </c>
      <c r="J1452" t="s">
        <v>222</v>
      </c>
      <c r="K1452">
        <v>7579</v>
      </c>
      <c r="L1452">
        <v>0</v>
      </c>
      <c r="M1452">
        <v>0</v>
      </c>
      <c r="N1452">
        <v>0</v>
      </c>
      <c r="O1452">
        <v>8037.2434999999996</v>
      </c>
      <c r="P1452">
        <v>10714.727699999999</v>
      </c>
      <c r="Q1452">
        <v>6481.9775</v>
      </c>
      <c r="R1452" t="s">
        <v>223</v>
      </c>
      <c r="S1452">
        <v>14.307729</v>
      </c>
      <c r="T1452">
        <v>-3.4867599999999999</v>
      </c>
      <c r="U1452">
        <v>7.7878439999999998</v>
      </c>
      <c r="V1452">
        <v>195.81446399999999</v>
      </c>
      <c r="W1452">
        <v>-83.192250000000001</v>
      </c>
      <c r="X1452">
        <v>-221.15943200000001</v>
      </c>
      <c r="Y1452">
        <v>0</v>
      </c>
      <c r="Z1452">
        <v>0</v>
      </c>
      <c r="AA1452">
        <v>0</v>
      </c>
      <c r="AB1452">
        <v>-1.510459</v>
      </c>
      <c r="AC1452">
        <v>0.21259</v>
      </c>
      <c r="AD1452">
        <v>-9.5740000000000006E-2</v>
      </c>
      <c r="AE1452">
        <v>0.47243600000000002</v>
      </c>
      <c r="AF1452">
        <v>1.3251409999999999</v>
      </c>
      <c r="AG1452">
        <v>-0.67226300000000005</v>
      </c>
      <c r="AH1452">
        <v>5.6070270000000004</v>
      </c>
      <c r="AI1452">
        <v>-0.64129400000000003</v>
      </c>
      <c r="AJ1452">
        <v>-9.2545000000000002E-2</v>
      </c>
      <c r="AK1452">
        <v>0.40174599999999999</v>
      </c>
      <c r="AL1452">
        <v>-0.80476700000000001</v>
      </c>
      <c r="AM1452" t="s">
        <v>221</v>
      </c>
      <c r="AN1452">
        <v>513.99291200000005</v>
      </c>
      <c r="AO1452">
        <v>289.80904600000002</v>
      </c>
      <c r="AP1452">
        <v>341.24078700000001</v>
      </c>
      <c r="AQ1452">
        <v>1.142048</v>
      </c>
      <c r="AR1452">
        <v>95398.931804000007</v>
      </c>
      <c r="AS1452" t="s">
        <v>224</v>
      </c>
      <c r="AT1452">
        <v>6.0000000000000001E-3</v>
      </c>
      <c r="AU1452">
        <v>0.6</v>
      </c>
      <c r="AV1452">
        <v>0</v>
      </c>
      <c r="AW1452">
        <v>0.27093499999999998</v>
      </c>
      <c r="AX1452">
        <v>0</v>
      </c>
      <c r="AY1452" t="s">
        <v>302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303</v>
      </c>
      <c r="BH1452">
        <v>64078.416944999997</v>
      </c>
      <c r="BI1452">
        <v>31384.16303</v>
      </c>
      <c r="BJ1452">
        <v>62520.327291000001</v>
      </c>
      <c r="BK1452">
        <v>0</v>
      </c>
      <c r="BL1452">
        <v>0</v>
      </c>
      <c r="BM1452">
        <v>0</v>
      </c>
      <c r="BN1452" t="s">
        <v>304</v>
      </c>
      <c r="BO1452">
        <v>-7960.5511459999998</v>
      </c>
      <c r="BP1452">
        <v>0</v>
      </c>
      <c r="BQ1452">
        <v>0</v>
      </c>
    </row>
    <row r="1453" spans="1:69">
      <c r="A1453">
        <v>1452</v>
      </c>
      <c r="C1453" t="s">
        <v>301</v>
      </c>
      <c r="D1453">
        <v>18.010017000000001</v>
      </c>
      <c r="E1453">
        <v>18.010017000000001</v>
      </c>
      <c r="F1453">
        <v>0</v>
      </c>
      <c r="G1453">
        <v>0</v>
      </c>
      <c r="H1453">
        <v>1</v>
      </c>
      <c r="I1453">
        <v>0</v>
      </c>
      <c r="J1453" t="s">
        <v>222</v>
      </c>
      <c r="K1453">
        <v>7579</v>
      </c>
      <c r="L1453">
        <v>0</v>
      </c>
      <c r="M1453">
        <v>0</v>
      </c>
      <c r="N1453">
        <v>0</v>
      </c>
      <c r="O1453">
        <v>8037.2434999999996</v>
      </c>
      <c r="P1453">
        <v>10714.727699999999</v>
      </c>
      <c r="Q1453">
        <v>6481.9775</v>
      </c>
      <c r="R1453" t="s">
        <v>223</v>
      </c>
      <c r="S1453">
        <v>14.277799999999999</v>
      </c>
      <c r="T1453">
        <v>-3.6072150000000001</v>
      </c>
      <c r="U1453">
        <v>7.6467450000000001</v>
      </c>
      <c r="V1453">
        <v>197.98661200000001</v>
      </c>
      <c r="W1453">
        <v>-83.044229000000001</v>
      </c>
      <c r="X1453">
        <v>-219.31278599999999</v>
      </c>
      <c r="Y1453">
        <v>-43.236243000000002</v>
      </c>
      <c r="Z1453">
        <v>-54.111052000000001</v>
      </c>
      <c r="AA1453">
        <v>-38.248202999999997</v>
      </c>
      <c r="AB1453">
        <v>-1.5110209999999999</v>
      </c>
      <c r="AC1453">
        <v>0.21191399999999999</v>
      </c>
      <c r="AD1453">
        <v>-8.9610999999999996E-2</v>
      </c>
      <c r="AE1453">
        <v>0.46337</v>
      </c>
      <c r="AF1453">
        <v>1.3264119999999999</v>
      </c>
      <c r="AG1453">
        <v>-0.67279999999999995</v>
      </c>
      <c r="AH1453">
        <v>5.6164829999999997</v>
      </c>
      <c r="AI1453">
        <v>-0.64601299999999995</v>
      </c>
      <c r="AJ1453">
        <v>-8.4034999999999999E-2</v>
      </c>
      <c r="AK1453">
        <v>0.39715499999999998</v>
      </c>
      <c r="AL1453">
        <v>-0.79603199999999996</v>
      </c>
      <c r="AM1453" t="s">
        <v>221</v>
      </c>
      <c r="AN1453">
        <v>512.79332399999998</v>
      </c>
      <c r="AO1453">
        <v>289.81684300000001</v>
      </c>
      <c r="AP1453">
        <v>341.24537800000002</v>
      </c>
      <c r="AQ1453">
        <v>1.1421790000000001</v>
      </c>
      <c r="AR1453">
        <v>95412.425657</v>
      </c>
      <c r="AS1453" t="s">
        <v>224</v>
      </c>
      <c r="AT1453">
        <v>6.0000000000000001E-3</v>
      </c>
      <c r="AU1453">
        <v>0.6</v>
      </c>
      <c r="AV1453">
        <v>0</v>
      </c>
      <c r="AW1453">
        <v>0.27093499999999998</v>
      </c>
      <c r="AX1453">
        <v>0</v>
      </c>
      <c r="AY1453" t="s">
        <v>302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303</v>
      </c>
      <c r="BH1453">
        <v>61934.613802</v>
      </c>
      <c r="BI1453">
        <v>29575.113878</v>
      </c>
      <c r="BJ1453">
        <v>59411.903531000004</v>
      </c>
      <c r="BK1453">
        <v>0</v>
      </c>
      <c r="BL1453">
        <v>0</v>
      </c>
      <c r="BM1453">
        <v>0</v>
      </c>
      <c r="BN1453" t="s">
        <v>304</v>
      </c>
      <c r="BO1453">
        <v>-7761.464508</v>
      </c>
      <c r="BP1453">
        <v>0</v>
      </c>
      <c r="BQ1453">
        <v>0</v>
      </c>
    </row>
    <row r="1454" spans="1:69">
      <c r="A1454">
        <v>1453</v>
      </c>
      <c r="C1454" t="s">
        <v>301</v>
      </c>
      <c r="D1454">
        <v>18.010017000000001</v>
      </c>
      <c r="E1454">
        <v>18.010017000000001</v>
      </c>
      <c r="F1454">
        <v>0</v>
      </c>
      <c r="G1454">
        <v>0</v>
      </c>
      <c r="H1454">
        <v>1</v>
      </c>
      <c r="I1454">
        <v>0</v>
      </c>
      <c r="J1454" t="s">
        <v>222</v>
      </c>
      <c r="K1454">
        <v>7579</v>
      </c>
      <c r="L1454">
        <v>0</v>
      </c>
      <c r="M1454">
        <v>0</v>
      </c>
      <c r="N1454">
        <v>0</v>
      </c>
      <c r="O1454">
        <v>8037.2434999999996</v>
      </c>
      <c r="P1454">
        <v>10714.727699999999</v>
      </c>
      <c r="Q1454">
        <v>6481.9775</v>
      </c>
      <c r="R1454" t="s">
        <v>223</v>
      </c>
      <c r="S1454">
        <v>14.035527</v>
      </c>
      <c r="T1454">
        <v>-3.8264230000000001</v>
      </c>
      <c r="U1454">
        <v>7.3041450000000001</v>
      </c>
      <c r="V1454">
        <v>200.143833</v>
      </c>
      <c r="W1454">
        <v>-82.870954999999995</v>
      </c>
      <c r="X1454">
        <v>-217.45444699999999</v>
      </c>
      <c r="Y1454">
        <v>0</v>
      </c>
      <c r="Z1454">
        <v>0</v>
      </c>
      <c r="AA1454">
        <v>0</v>
      </c>
      <c r="AB1454">
        <v>-1.486318</v>
      </c>
      <c r="AC1454">
        <v>0.20952100000000001</v>
      </c>
      <c r="AD1454">
        <v>-8.3282999999999996E-2</v>
      </c>
      <c r="AE1454">
        <v>0.45445200000000002</v>
      </c>
      <c r="AF1454">
        <v>1.3276699999999999</v>
      </c>
      <c r="AG1454">
        <v>-0.67330000000000001</v>
      </c>
      <c r="AH1454">
        <v>5.6260320000000004</v>
      </c>
      <c r="AI1454">
        <v>-0.650671</v>
      </c>
      <c r="AJ1454">
        <v>-7.5486999999999999E-2</v>
      </c>
      <c r="AK1454">
        <v>0.392565</v>
      </c>
      <c r="AL1454">
        <v>-0.78731600000000002</v>
      </c>
      <c r="AM1454" t="s">
        <v>221</v>
      </c>
      <c r="AN1454">
        <v>511.59334000000001</v>
      </c>
      <c r="AO1454">
        <v>289.82464299999998</v>
      </c>
      <c r="AP1454">
        <v>341.24996900000002</v>
      </c>
      <c r="AQ1454">
        <v>1.1423099999999999</v>
      </c>
      <c r="AR1454">
        <v>95425.925531999994</v>
      </c>
      <c r="AS1454" t="s">
        <v>224</v>
      </c>
      <c r="AT1454">
        <v>6.0000000000000001E-3</v>
      </c>
      <c r="AU1454">
        <v>0.6</v>
      </c>
      <c r="AV1454">
        <v>0</v>
      </c>
      <c r="AW1454">
        <v>0.263214</v>
      </c>
      <c r="AX1454">
        <v>0</v>
      </c>
      <c r="AY1454" t="s">
        <v>302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303</v>
      </c>
      <c r="BH1454">
        <v>62995.649793999997</v>
      </c>
      <c r="BI1454">
        <v>29329.057825</v>
      </c>
      <c r="BJ1454">
        <v>59416.444771000002</v>
      </c>
      <c r="BK1454">
        <v>0</v>
      </c>
      <c r="BL1454">
        <v>0</v>
      </c>
      <c r="BM1454">
        <v>0</v>
      </c>
      <c r="BN1454" t="s">
        <v>304</v>
      </c>
      <c r="BO1454">
        <v>-7738.4116260000001</v>
      </c>
      <c r="BP1454">
        <v>0</v>
      </c>
      <c r="BQ1454">
        <v>0</v>
      </c>
    </row>
    <row r="1455" spans="1:69">
      <c r="A1455">
        <v>1454</v>
      </c>
      <c r="C1455" t="s">
        <v>301</v>
      </c>
      <c r="D1455">
        <v>18.010017000000001</v>
      </c>
      <c r="E1455">
        <v>18.010017000000001</v>
      </c>
      <c r="F1455">
        <v>0</v>
      </c>
      <c r="G1455">
        <v>0</v>
      </c>
      <c r="H1455">
        <v>1</v>
      </c>
      <c r="I1455">
        <v>0</v>
      </c>
      <c r="J1455" t="s">
        <v>222</v>
      </c>
      <c r="K1455">
        <v>7579</v>
      </c>
      <c r="L1455">
        <v>0</v>
      </c>
      <c r="M1455">
        <v>0</v>
      </c>
      <c r="N1455">
        <v>0</v>
      </c>
      <c r="O1455">
        <v>8037.2434999999996</v>
      </c>
      <c r="P1455">
        <v>10714.727699999999</v>
      </c>
      <c r="Q1455">
        <v>6481.9775</v>
      </c>
      <c r="R1455" t="s">
        <v>223</v>
      </c>
      <c r="S1455">
        <v>14.211385999999999</v>
      </c>
      <c r="T1455">
        <v>-3.8361519999999998</v>
      </c>
      <c r="U1455">
        <v>7.374892</v>
      </c>
      <c r="V1455">
        <v>202.28839400000001</v>
      </c>
      <c r="W1455">
        <v>-82.671724999999995</v>
      </c>
      <c r="X1455">
        <v>-215.58197200000001</v>
      </c>
      <c r="Y1455">
        <v>0</v>
      </c>
      <c r="Z1455">
        <v>0</v>
      </c>
      <c r="AA1455">
        <v>0</v>
      </c>
      <c r="AB1455">
        <v>-1.483649</v>
      </c>
      <c r="AC1455">
        <v>0.208624</v>
      </c>
      <c r="AD1455">
        <v>-7.7243999999999993E-2</v>
      </c>
      <c r="AE1455">
        <v>0.44555</v>
      </c>
      <c r="AF1455">
        <v>1.328921</v>
      </c>
      <c r="AG1455">
        <v>-0.67376400000000003</v>
      </c>
      <c r="AH1455">
        <v>5.6356739999999999</v>
      </c>
      <c r="AI1455">
        <v>-0.65526700000000004</v>
      </c>
      <c r="AJ1455">
        <v>-6.6903000000000004E-2</v>
      </c>
      <c r="AK1455">
        <v>0.38796900000000001</v>
      </c>
      <c r="AL1455">
        <v>-0.77860799999999997</v>
      </c>
      <c r="AM1455" t="s">
        <v>221</v>
      </c>
      <c r="AN1455">
        <v>510.39295199999998</v>
      </c>
      <c r="AO1455">
        <v>289.832446</v>
      </c>
      <c r="AP1455">
        <v>341.25456300000002</v>
      </c>
      <c r="AQ1455">
        <v>1.142441</v>
      </c>
      <c r="AR1455">
        <v>95439.431500999999</v>
      </c>
      <c r="AS1455" t="s">
        <v>224</v>
      </c>
      <c r="AT1455">
        <v>6.0000000000000001E-3</v>
      </c>
      <c r="AU1455">
        <v>0.6</v>
      </c>
      <c r="AV1455">
        <v>0</v>
      </c>
      <c r="AW1455">
        <v>0.24621599999999999</v>
      </c>
      <c r="AX1455">
        <v>0</v>
      </c>
      <c r="AY1455" t="s">
        <v>302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303</v>
      </c>
      <c r="BH1455">
        <v>62437.848698000002</v>
      </c>
      <c r="BI1455">
        <v>28340.671522000001</v>
      </c>
      <c r="BJ1455">
        <v>57904.813015</v>
      </c>
      <c r="BK1455">
        <v>0</v>
      </c>
      <c r="BL1455">
        <v>0</v>
      </c>
      <c r="BM1455">
        <v>0</v>
      </c>
      <c r="BN1455" t="s">
        <v>304</v>
      </c>
      <c r="BO1455">
        <v>-7240.9729749999997</v>
      </c>
      <c r="BP1455">
        <v>0</v>
      </c>
      <c r="BQ1455">
        <v>0</v>
      </c>
    </row>
    <row r="1456" spans="1:69">
      <c r="A1456">
        <v>1455</v>
      </c>
      <c r="C1456" t="s">
        <v>301</v>
      </c>
      <c r="D1456">
        <v>18.010017000000001</v>
      </c>
      <c r="E1456">
        <v>18.010017000000001</v>
      </c>
      <c r="F1456">
        <v>0</v>
      </c>
      <c r="G1456">
        <v>0</v>
      </c>
      <c r="H1456">
        <v>1</v>
      </c>
      <c r="I1456">
        <v>0</v>
      </c>
      <c r="J1456" t="s">
        <v>222</v>
      </c>
      <c r="K1456">
        <v>7579</v>
      </c>
      <c r="L1456">
        <v>0</v>
      </c>
      <c r="M1456">
        <v>0</v>
      </c>
      <c r="N1456">
        <v>0</v>
      </c>
      <c r="O1456">
        <v>8037.2434999999996</v>
      </c>
      <c r="P1456">
        <v>10714.727699999999</v>
      </c>
      <c r="Q1456">
        <v>6481.9775</v>
      </c>
      <c r="R1456" t="s">
        <v>223</v>
      </c>
      <c r="S1456">
        <v>14.175038000000001</v>
      </c>
      <c r="T1456">
        <v>-3.9448470000000002</v>
      </c>
      <c r="U1456">
        <v>7.2440040000000003</v>
      </c>
      <c r="V1456">
        <v>204.41876099999999</v>
      </c>
      <c r="W1456">
        <v>-82.447329999999994</v>
      </c>
      <c r="X1456">
        <v>-213.69673</v>
      </c>
      <c r="Y1456">
        <v>-35.876544000000003</v>
      </c>
      <c r="Z1456">
        <v>-77.945555999999996</v>
      </c>
      <c r="AA1456">
        <v>-34.493257999999997</v>
      </c>
      <c r="AB1456">
        <v>-1.4215059999999999</v>
      </c>
      <c r="AC1456">
        <v>0.20369899999999999</v>
      </c>
      <c r="AD1456">
        <v>-7.0738999999999996E-2</v>
      </c>
      <c r="AE1456">
        <v>0.43702099999999999</v>
      </c>
      <c r="AF1456">
        <v>1.3301430000000001</v>
      </c>
      <c r="AG1456">
        <v>-0.67418800000000001</v>
      </c>
      <c r="AH1456">
        <v>5.6454089999999999</v>
      </c>
      <c r="AI1456">
        <v>-0.65980099999999997</v>
      </c>
      <c r="AJ1456">
        <v>-5.8278999999999997E-2</v>
      </c>
      <c r="AK1456">
        <v>0.38336999999999999</v>
      </c>
      <c r="AL1456">
        <v>-0.76991399999999999</v>
      </c>
      <c r="AM1456" t="s">
        <v>221</v>
      </c>
      <c r="AN1456">
        <v>509.19215400000002</v>
      </c>
      <c r="AO1456">
        <v>289.84025100000002</v>
      </c>
      <c r="AP1456">
        <v>341.25915800000001</v>
      </c>
      <c r="AQ1456">
        <v>1.1425719999999999</v>
      </c>
      <c r="AR1456">
        <v>95452.943641000005</v>
      </c>
      <c r="AS1456" t="s">
        <v>224</v>
      </c>
      <c r="AT1456">
        <v>6.0000000000000001E-3</v>
      </c>
      <c r="AU1456">
        <v>0.6</v>
      </c>
      <c r="AV1456">
        <v>0</v>
      </c>
      <c r="AW1456">
        <v>0.24621599999999999</v>
      </c>
      <c r="AX1456">
        <v>0</v>
      </c>
      <c r="AY1456" t="s">
        <v>302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303</v>
      </c>
      <c r="BH1456">
        <v>58998.833219</v>
      </c>
      <c r="BI1456">
        <v>26107.645042</v>
      </c>
      <c r="BJ1456">
        <v>53801.857043000004</v>
      </c>
      <c r="BK1456">
        <v>0</v>
      </c>
      <c r="BL1456">
        <v>0</v>
      </c>
      <c r="BM1456">
        <v>0</v>
      </c>
      <c r="BN1456" t="s">
        <v>304</v>
      </c>
      <c r="BO1456">
        <v>-6907.128189</v>
      </c>
      <c r="BP1456">
        <v>0</v>
      </c>
      <c r="BQ1456">
        <v>0</v>
      </c>
    </row>
    <row r="1457" spans="1:69">
      <c r="A1457">
        <v>1456</v>
      </c>
      <c r="C1457" t="s">
        <v>301</v>
      </c>
      <c r="D1457">
        <v>18.010017000000001</v>
      </c>
      <c r="E1457">
        <v>18.010017000000001</v>
      </c>
      <c r="F1457">
        <v>0</v>
      </c>
      <c r="G1457">
        <v>0</v>
      </c>
      <c r="H1457">
        <v>1</v>
      </c>
      <c r="I1457">
        <v>0</v>
      </c>
      <c r="J1457" t="s">
        <v>222</v>
      </c>
      <c r="K1457">
        <v>7579</v>
      </c>
      <c r="L1457">
        <v>0</v>
      </c>
      <c r="M1457">
        <v>0</v>
      </c>
      <c r="N1457">
        <v>0</v>
      </c>
      <c r="O1457">
        <v>8037.2434999999996</v>
      </c>
      <c r="P1457">
        <v>10714.727699999999</v>
      </c>
      <c r="Q1457">
        <v>6481.9775</v>
      </c>
      <c r="R1457" t="s">
        <v>223</v>
      </c>
      <c r="S1457">
        <v>13.761329999999999</v>
      </c>
      <c r="T1457">
        <v>-4.2197990000000001</v>
      </c>
      <c r="U1457">
        <v>6.7684639999999998</v>
      </c>
      <c r="V1457">
        <v>206.532354</v>
      </c>
      <c r="W1457">
        <v>-82.199528999999998</v>
      </c>
      <c r="X1457">
        <v>-211.80075299999999</v>
      </c>
      <c r="Y1457">
        <v>-34.787520999999998</v>
      </c>
      <c r="Z1457">
        <v>-31.284299000000001</v>
      </c>
      <c r="AA1457">
        <v>-33.045200999999999</v>
      </c>
      <c r="AB1457">
        <v>-1.379848</v>
      </c>
      <c r="AC1457">
        <v>0.200187</v>
      </c>
      <c r="AD1457">
        <v>-6.4658999999999994E-2</v>
      </c>
      <c r="AE1457">
        <v>0.42874200000000001</v>
      </c>
      <c r="AF1457">
        <v>1.331345</v>
      </c>
      <c r="AG1457">
        <v>-0.67457599999999995</v>
      </c>
      <c r="AH1457">
        <v>5.6552360000000004</v>
      </c>
      <c r="AI1457">
        <v>-0.66427000000000003</v>
      </c>
      <c r="AJ1457">
        <v>-4.9619000000000003E-2</v>
      </c>
      <c r="AK1457">
        <v>0.337621</v>
      </c>
      <c r="AL1457">
        <v>-0.73291399999999995</v>
      </c>
      <c r="AM1457" t="s">
        <v>221</v>
      </c>
      <c r="AN1457">
        <v>507.99094200000002</v>
      </c>
      <c r="AO1457">
        <v>289.84805899999998</v>
      </c>
      <c r="AP1457">
        <v>341.26375400000001</v>
      </c>
      <c r="AQ1457">
        <v>1.142703</v>
      </c>
      <c r="AR1457">
        <v>95466.462</v>
      </c>
      <c r="AS1457" t="s">
        <v>224</v>
      </c>
      <c r="AT1457">
        <v>6.0000000000000001E-3</v>
      </c>
      <c r="AU1457">
        <v>0.6</v>
      </c>
      <c r="AV1457">
        <v>0</v>
      </c>
      <c r="AW1457">
        <v>0.24621599999999999</v>
      </c>
      <c r="AX1457">
        <v>0</v>
      </c>
      <c r="AY1457" t="s">
        <v>302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303</v>
      </c>
      <c r="BH1457">
        <v>52614.746827000003</v>
      </c>
      <c r="BI1457">
        <v>18812.344623000001</v>
      </c>
      <c r="BJ1457">
        <v>44836.648578</v>
      </c>
      <c r="BK1457">
        <v>0</v>
      </c>
      <c r="BL1457">
        <v>0</v>
      </c>
      <c r="BM1457">
        <v>0</v>
      </c>
      <c r="BN1457" t="s">
        <v>304</v>
      </c>
      <c r="BO1457">
        <v>-7131.2161409999999</v>
      </c>
      <c r="BP1457">
        <v>0</v>
      </c>
      <c r="BQ1457">
        <v>0</v>
      </c>
    </row>
    <row r="1458" spans="1:69">
      <c r="A1458">
        <v>1457</v>
      </c>
      <c r="C1458" t="s">
        <v>301</v>
      </c>
      <c r="D1458">
        <v>18.010017000000001</v>
      </c>
      <c r="E1458">
        <v>18.010017000000001</v>
      </c>
      <c r="F1458">
        <v>0</v>
      </c>
      <c r="G1458">
        <v>0</v>
      </c>
      <c r="H1458">
        <v>1</v>
      </c>
      <c r="I1458">
        <v>0</v>
      </c>
      <c r="J1458" t="s">
        <v>222</v>
      </c>
      <c r="K1458">
        <v>7579</v>
      </c>
      <c r="L1458">
        <v>0</v>
      </c>
      <c r="M1458">
        <v>0</v>
      </c>
      <c r="N1458">
        <v>0</v>
      </c>
      <c r="O1458">
        <v>8037.2434999999996</v>
      </c>
      <c r="P1458">
        <v>10714.727699999999</v>
      </c>
      <c r="Q1458">
        <v>6481.9775</v>
      </c>
      <c r="R1458" t="s">
        <v>223</v>
      </c>
      <c r="S1458">
        <v>12.96627</v>
      </c>
      <c r="T1458">
        <v>-5.1654840000000002</v>
      </c>
      <c r="U1458">
        <v>5.6498600000000003</v>
      </c>
      <c r="V1458">
        <v>208.62665000000001</v>
      </c>
      <c r="W1458">
        <v>-81.932974999999999</v>
      </c>
      <c r="X1458">
        <v>-209.897943</v>
      </c>
      <c r="Y1458">
        <v>0</v>
      </c>
      <c r="Z1458">
        <v>0</v>
      </c>
      <c r="AA1458">
        <v>0</v>
      </c>
      <c r="AB1458">
        <v>-1.4080859999999999</v>
      </c>
      <c r="AC1458">
        <v>0.20141600000000001</v>
      </c>
      <c r="AD1458">
        <v>-5.9323000000000001E-2</v>
      </c>
      <c r="AE1458">
        <v>0.420294</v>
      </c>
      <c r="AF1458">
        <v>1.3325530000000001</v>
      </c>
      <c r="AG1458">
        <v>-0.67493199999999998</v>
      </c>
      <c r="AH1458">
        <v>5.6651550000000004</v>
      </c>
      <c r="AI1458">
        <v>-0.66867500000000002</v>
      </c>
      <c r="AJ1458">
        <v>-4.0911000000000003E-2</v>
      </c>
      <c r="AK1458">
        <v>0.37421900000000002</v>
      </c>
      <c r="AL1458">
        <v>-0.75260000000000005</v>
      </c>
      <c r="AM1458" t="s">
        <v>221</v>
      </c>
      <c r="AN1458">
        <v>506.78930800000001</v>
      </c>
      <c r="AO1458">
        <v>289.85586899999998</v>
      </c>
      <c r="AP1458">
        <v>341.26835199999999</v>
      </c>
      <c r="AQ1458">
        <v>1.1428339999999999</v>
      </c>
      <c r="AR1458">
        <v>95479.986669000005</v>
      </c>
      <c r="AS1458" t="s">
        <v>224</v>
      </c>
      <c r="AT1458">
        <v>6.0000000000000001E-3</v>
      </c>
      <c r="AU1458">
        <v>0.6</v>
      </c>
      <c r="AV1458">
        <v>0</v>
      </c>
      <c r="AW1458">
        <v>0.21960399999999999</v>
      </c>
      <c r="AX1458">
        <v>0</v>
      </c>
      <c r="AY1458" t="s">
        <v>302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303</v>
      </c>
      <c r="BH1458">
        <v>60723.779612999999</v>
      </c>
      <c r="BI1458">
        <v>25542.366581999999</v>
      </c>
      <c r="BJ1458">
        <v>53549.375744999998</v>
      </c>
      <c r="BK1458">
        <v>0</v>
      </c>
      <c r="BL1458">
        <v>0</v>
      </c>
      <c r="BM1458">
        <v>0</v>
      </c>
      <c r="BN1458" t="s">
        <v>304</v>
      </c>
      <c r="BO1458">
        <v>-6464.9996460000002</v>
      </c>
      <c r="BP1458">
        <v>0</v>
      </c>
      <c r="BQ1458">
        <v>0</v>
      </c>
    </row>
    <row r="1459" spans="1:69">
      <c r="A1459">
        <v>1458</v>
      </c>
      <c r="C1459" t="s">
        <v>301</v>
      </c>
      <c r="D1459">
        <v>18.010017000000001</v>
      </c>
      <c r="E1459">
        <v>18.010017000000001</v>
      </c>
      <c r="F1459">
        <v>0</v>
      </c>
      <c r="G1459">
        <v>0</v>
      </c>
      <c r="H1459">
        <v>1</v>
      </c>
      <c r="I1459">
        <v>0</v>
      </c>
      <c r="J1459" t="s">
        <v>222</v>
      </c>
      <c r="K1459">
        <v>7579</v>
      </c>
      <c r="L1459">
        <v>0</v>
      </c>
      <c r="M1459">
        <v>0</v>
      </c>
      <c r="N1459">
        <v>0</v>
      </c>
      <c r="O1459">
        <v>8037.2434999999996</v>
      </c>
      <c r="P1459">
        <v>10714.727699999999</v>
      </c>
      <c r="Q1459">
        <v>6481.9775</v>
      </c>
      <c r="R1459" t="s">
        <v>223</v>
      </c>
      <c r="S1459">
        <v>14.05667</v>
      </c>
      <c r="T1459">
        <v>-4.2465869999999999</v>
      </c>
      <c r="U1459">
        <v>6.8740030000000001</v>
      </c>
      <c r="V1459">
        <v>210.71283099999999</v>
      </c>
      <c r="W1459">
        <v>-81.636487000000002</v>
      </c>
      <c r="X1459">
        <v>-207.97444999999999</v>
      </c>
      <c r="Y1459">
        <v>-14.852904000000001</v>
      </c>
      <c r="Z1459">
        <v>-104.546662</v>
      </c>
      <c r="AA1459">
        <v>-17.98396</v>
      </c>
      <c r="AB1459">
        <v>-1.3247260000000001</v>
      </c>
      <c r="AC1459">
        <v>0.195079</v>
      </c>
      <c r="AD1459">
        <v>-5.2972999999999999E-2</v>
      </c>
      <c r="AE1459">
        <v>0.41234500000000002</v>
      </c>
      <c r="AF1459">
        <v>1.3337239999999999</v>
      </c>
      <c r="AG1459">
        <v>-0.67525000000000002</v>
      </c>
      <c r="AH1459">
        <v>5.6751670000000001</v>
      </c>
      <c r="AI1459">
        <v>-0.673014</v>
      </c>
      <c r="AJ1459">
        <v>-3.2164999999999999E-2</v>
      </c>
      <c r="AK1459">
        <v>0.36962299999999998</v>
      </c>
      <c r="AL1459">
        <v>-0.74394300000000002</v>
      </c>
      <c r="AM1459" t="s">
        <v>221</v>
      </c>
      <c r="AN1459">
        <v>505.587245</v>
      </c>
      <c r="AO1459">
        <v>289.86368299999998</v>
      </c>
      <c r="AP1459">
        <v>341.27295199999998</v>
      </c>
      <c r="AQ1459">
        <v>1.142965</v>
      </c>
      <c r="AR1459">
        <v>95493.517726000005</v>
      </c>
      <c r="AS1459" t="s">
        <v>224</v>
      </c>
      <c r="AT1459">
        <v>6.0000000000000001E-3</v>
      </c>
      <c r="AU1459">
        <v>0.6</v>
      </c>
      <c r="AV1459">
        <v>0</v>
      </c>
      <c r="AW1459">
        <v>0.21960399999999999</v>
      </c>
      <c r="AX1459">
        <v>0</v>
      </c>
      <c r="AY1459" t="s">
        <v>302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303</v>
      </c>
      <c r="BH1459">
        <v>55789.887916</v>
      </c>
      <c r="BI1459">
        <v>22876.125678</v>
      </c>
      <c r="BJ1459">
        <v>48380.605792000002</v>
      </c>
      <c r="BK1459">
        <v>0</v>
      </c>
      <c r="BL1459">
        <v>0</v>
      </c>
      <c r="BM1459">
        <v>0</v>
      </c>
      <c r="BN1459" t="s">
        <v>304</v>
      </c>
      <c r="BO1459">
        <v>-5999.8777989999999</v>
      </c>
      <c r="BP1459">
        <v>0</v>
      </c>
      <c r="BQ1459">
        <v>0</v>
      </c>
    </row>
    <row r="1460" spans="1:69">
      <c r="A1460">
        <v>1459</v>
      </c>
      <c r="C1460" t="s">
        <v>301</v>
      </c>
      <c r="D1460">
        <v>18.010017000000001</v>
      </c>
      <c r="E1460">
        <v>18.010017000000001</v>
      </c>
      <c r="F1460">
        <v>0</v>
      </c>
      <c r="G1460">
        <v>0</v>
      </c>
      <c r="H1460">
        <v>1</v>
      </c>
      <c r="I1460">
        <v>0</v>
      </c>
      <c r="J1460" t="s">
        <v>222</v>
      </c>
      <c r="K1460">
        <v>7579</v>
      </c>
      <c r="L1460">
        <v>0</v>
      </c>
      <c r="M1460">
        <v>0</v>
      </c>
      <c r="N1460">
        <v>0</v>
      </c>
      <c r="O1460">
        <v>8037.2434999999996</v>
      </c>
      <c r="P1460">
        <v>10714.727699999999</v>
      </c>
      <c r="Q1460">
        <v>6481.9775</v>
      </c>
      <c r="R1460" t="s">
        <v>223</v>
      </c>
      <c r="S1460">
        <v>13.445243</v>
      </c>
      <c r="T1460">
        <v>-4.5787050000000002</v>
      </c>
      <c r="U1460">
        <v>6.2559319999999996</v>
      </c>
      <c r="V1460">
        <v>212.78025600000001</v>
      </c>
      <c r="W1460">
        <v>-81.318430000000006</v>
      </c>
      <c r="X1460">
        <v>-206.04120499999999</v>
      </c>
      <c r="Y1460">
        <v>-34.337997999999999</v>
      </c>
      <c r="Z1460">
        <v>-42.938848999999998</v>
      </c>
      <c r="AA1460">
        <v>-34.908983999999997</v>
      </c>
      <c r="AB1460">
        <v>-1.2665569999999999</v>
      </c>
      <c r="AC1460">
        <v>0.19048499999999999</v>
      </c>
      <c r="AD1460">
        <v>-4.7166E-2</v>
      </c>
      <c r="AE1460">
        <v>0.40474599999999999</v>
      </c>
      <c r="AF1460">
        <v>1.3348660000000001</v>
      </c>
      <c r="AG1460">
        <v>-0.67553300000000005</v>
      </c>
      <c r="AH1460">
        <v>5.68527</v>
      </c>
      <c r="AI1460">
        <v>-0.67728600000000005</v>
      </c>
      <c r="AJ1460">
        <v>-2.3376999999999998E-2</v>
      </c>
      <c r="AK1460">
        <v>0.31539699999999998</v>
      </c>
      <c r="AL1460">
        <v>-0.70795200000000003</v>
      </c>
      <c r="AM1460" t="s">
        <v>221</v>
      </c>
      <c r="AN1460">
        <v>504.38475399999999</v>
      </c>
      <c r="AO1460">
        <v>289.87149899999997</v>
      </c>
      <c r="AP1460">
        <v>341.27755300000001</v>
      </c>
      <c r="AQ1460">
        <v>1.1430959999999999</v>
      </c>
      <c r="AR1460">
        <v>95507.055166999999</v>
      </c>
      <c r="AS1460" t="s">
        <v>224</v>
      </c>
      <c r="AT1460">
        <v>6.0000000000000001E-3</v>
      </c>
      <c r="AU1460">
        <v>0.6</v>
      </c>
      <c r="AV1460">
        <v>0</v>
      </c>
      <c r="AW1460">
        <v>0.21960399999999999</v>
      </c>
      <c r="AX1460">
        <v>0</v>
      </c>
      <c r="AY1460" t="s">
        <v>302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303</v>
      </c>
      <c r="BH1460">
        <v>48759.611859999997</v>
      </c>
      <c r="BI1460">
        <v>15531.706985000001</v>
      </c>
      <c r="BJ1460">
        <v>39661.896007000003</v>
      </c>
      <c r="BK1460">
        <v>0</v>
      </c>
      <c r="BL1460">
        <v>0</v>
      </c>
      <c r="BM1460">
        <v>0</v>
      </c>
      <c r="BN1460" t="s">
        <v>304</v>
      </c>
      <c r="BO1460">
        <v>-6297.1962039999999</v>
      </c>
      <c r="BP1460">
        <v>0</v>
      </c>
      <c r="BQ1460">
        <v>0</v>
      </c>
    </row>
    <row r="1461" spans="1:69">
      <c r="A1461">
        <v>1460</v>
      </c>
      <c r="C1461" t="s">
        <v>301</v>
      </c>
      <c r="D1461">
        <v>18.010017000000001</v>
      </c>
      <c r="E1461">
        <v>18.010017000000001</v>
      </c>
      <c r="F1461">
        <v>0</v>
      </c>
      <c r="G1461">
        <v>0</v>
      </c>
      <c r="H1461">
        <v>1</v>
      </c>
      <c r="I1461">
        <v>0</v>
      </c>
      <c r="J1461" t="s">
        <v>222</v>
      </c>
      <c r="K1461">
        <v>7579</v>
      </c>
      <c r="L1461">
        <v>0</v>
      </c>
      <c r="M1461">
        <v>0</v>
      </c>
      <c r="N1461">
        <v>0</v>
      </c>
      <c r="O1461">
        <v>8037.2434999999996</v>
      </c>
      <c r="P1461">
        <v>10714.727699999999</v>
      </c>
      <c r="Q1461">
        <v>6481.9775</v>
      </c>
      <c r="R1461" t="s">
        <v>223</v>
      </c>
      <c r="S1461">
        <v>12.562856</v>
      </c>
      <c r="T1461">
        <v>-5.5299319999999996</v>
      </c>
      <c r="U1461">
        <v>5.1686249999999996</v>
      </c>
      <c r="V1461">
        <v>214.82703799999999</v>
      </c>
      <c r="W1461">
        <v>-80.983204000000001</v>
      </c>
      <c r="X1461">
        <v>-204.10108399999999</v>
      </c>
      <c r="Y1461">
        <v>0</v>
      </c>
      <c r="Z1461">
        <v>0</v>
      </c>
      <c r="AA1461">
        <v>0</v>
      </c>
      <c r="AB1461">
        <v>-1.303917</v>
      </c>
      <c r="AC1461">
        <v>0.19237399999999999</v>
      </c>
      <c r="AD1461">
        <v>-4.2376999999999998E-2</v>
      </c>
      <c r="AE1461">
        <v>0.396922</v>
      </c>
      <c r="AF1461">
        <v>1.3360209999999999</v>
      </c>
      <c r="AG1461">
        <v>-0.67578700000000003</v>
      </c>
      <c r="AH1461">
        <v>5.6954640000000003</v>
      </c>
      <c r="AI1461">
        <v>-0.68149099999999996</v>
      </c>
      <c r="AJ1461">
        <v>-1.4541999999999999E-2</v>
      </c>
      <c r="AK1461">
        <v>0.36049599999999998</v>
      </c>
      <c r="AL1461">
        <v>-0.72670599999999996</v>
      </c>
      <c r="AM1461" t="s">
        <v>221</v>
      </c>
      <c r="AN1461">
        <v>503.18183099999999</v>
      </c>
      <c r="AO1461">
        <v>289.87931800000001</v>
      </c>
      <c r="AP1461">
        <v>341.28215599999999</v>
      </c>
      <c r="AQ1461">
        <v>1.143227</v>
      </c>
      <c r="AR1461">
        <v>95520.599040999994</v>
      </c>
      <c r="AS1461" t="s">
        <v>224</v>
      </c>
      <c r="AT1461">
        <v>6.0000000000000001E-3</v>
      </c>
      <c r="AU1461">
        <v>0.6</v>
      </c>
      <c r="AV1461">
        <v>0</v>
      </c>
      <c r="AW1461">
        <v>0.21960399999999999</v>
      </c>
      <c r="AX1461">
        <v>0</v>
      </c>
      <c r="AY1461" t="s">
        <v>302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303</v>
      </c>
      <c r="BH1461">
        <v>58958.772627999999</v>
      </c>
      <c r="BI1461">
        <v>22977.064066999999</v>
      </c>
      <c r="BJ1461">
        <v>49448.923785999999</v>
      </c>
      <c r="BK1461">
        <v>0</v>
      </c>
      <c r="BL1461">
        <v>0</v>
      </c>
      <c r="BM1461">
        <v>0</v>
      </c>
      <c r="BN1461" t="s">
        <v>304</v>
      </c>
      <c r="BO1461">
        <v>-6472.0924409999998</v>
      </c>
      <c r="BP1461">
        <v>0</v>
      </c>
      <c r="BQ1461">
        <v>0</v>
      </c>
    </row>
    <row r="1462" spans="1:69">
      <c r="A1462">
        <v>1461</v>
      </c>
      <c r="C1462" t="s">
        <v>301</v>
      </c>
      <c r="D1462">
        <v>18.010017000000001</v>
      </c>
      <c r="E1462">
        <v>18.010017000000001</v>
      </c>
      <c r="F1462">
        <v>0</v>
      </c>
      <c r="G1462">
        <v>0</v>
      </c>
      <c r="H1462">
        <v>1</v>
      </c>
      <c r="I1462">
        <v>0</v>
      </c>
      <c r="J1462" t="s">
        <v>222</v>
      </c>
      <c r="K1462">
        <v>7579</v>
      </c>
      <c r="L1462">
        <v>0</v>
      </c>
      <c r="M1462">
        <v>0</v>
      </c>
      <c r="N1462">
        <v>0</v>
      </c>
      <c r="O1462">
        <v>8037.2434999999996</v>
      </c>
      <c r="P1462">
        <v>10714.727699999999</v>
      </c>
      <c r="Q1462">
        <v>6481.9775</v>
      </c>
      <c r="R1462" t="s">
        <v>223</v>
      </c>
      <c r="S1462">
        <v>13.925597</v>
      </c>
      <c r="T1462">
        <v>-4.5143519999999997</v>
      </c>
      <c r="U1462">
        <v>6.5362600000000004</v>
      </c>
      <c r="V1462">
        <v>216.86656300000001</v>
      </c>
      <c r="W1462">
        <v>-80.619045</v>
      </c>
      <c r="X1462">
        <v>-202.13954100000001</v>
      </c>
      <c r="Y1462">
        <v>0</v>
      </c>
      <c r="Z1462">
        <v>0</v>
      </c>
      <c r="AA1462">
        <v>0</v>
      </c>
      <c r="AB1462">
        <v>-1.3259019999999999</v>
      </c>
      <c r="AC1462">
        <v>0.19319700000000001</v>
      </c>
      <c r="AD1462">
        <v>-3.7322000000000001E-2</v>
      </c>
      <c r="AE1462">
        <v>0.38896700000000001</v>
      </c>
      <c r="AF1462">
        <v>1.33718</v>
      </c>
      <c r="AG1462">
        <v>-0.67601100000000003</v>
      </c>
      <c r="AH1462">
        <v>5.7057500000000001</v>
      </c>
      <c r="AI1462">
        <v>-0.68562599999999996</v>
      </c>
      <c r="AJ1462">
        <v>-5.6730000000000001E-3</v>
      </c>
      <c r="AK1462">
        <v>0.35591400000000001</v>
      </c>
      <c r="AL1462">
        <v>-0.71808000000000005</v>
      </c>
      <c r="AM1462" t="s">
        <v>221</v>
      </c>
      <c r="AN1462">
        <v>501.97846800000002</v>
      </c>
      <c r="AO1462">
        <v>289.88713999999999</v>
      </c>
      <c r="AP1462">
        <v>341.28676000000002</v>
      </c>
      <c r="AQ1462">
        <v>1.143359</v>
      </c>
      <c r="AR1462">
        <v>95534.149434000006</v>
      </c>
      <c r="AS1462" t="s">
        <v>224</v>
      </c>
      <c r="AT1462">
        <v>6.0000000000000001E-3</v>
      </c>
      <c r="AU1462">
        <v>0.6</v>
      </c>
      <c r="AV1462">
        <v>0</v>
      </c>
      <c r="AW1462">
        <v>0.21215800000000001</v>
      </c>
      <c r="AX1462">
        <v>0</v>
      </c>
      <c r="AY1462" t="s">
        <v>302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303</v>
      </c>
      <c r="BH1462">
        <v>58360.613530000002</v>
      </c>
      <c r="BI1462">
        <v>22169.399606999999</v>
      </c>
      <c r="BJ1462">
        <v>48134.687516999998</v>
      </c>
      <c r="BK1462">
        <v>0</v>
      </c>
      <c r="BL1462">
        <v>0</v>
      </c>
      <c r="BM1462">
        <v>0</v>
      </c>
      <c r="BN1462" t="s">
        <v>304</v>
      </c>
      <c r="BO1462">
        <v>-6254.9963930000004</v>
      </c>
      <c r="BP1462">
        <v>0</v>
      </c>
      <c r="BQ1462">
        <v>0</v>
      </c>
    </row>
    <row r="1463" spans="1:69">
      <c r="A1463">
        <v>1462</v>
      </c>
      <c r="C1463" t="s">
        <v>301</v>
      </c>
      <c r="D1463">
        <v>18.010017000000001</v>
      </c>
      <c r="E1463">
        <v>18.010017000000001</v>
      </c>
      <c r="F1463">
        <v>0</v>
      </c>
      <c r="G1463">
        <v>0</v>
      </c>
      <c r="H1463">
        <v>1</v>
      </c>
      <c r="I1463">
        <v>0</v>
      </c>
      <c r="J1463" t="s">
        <v>222</v>
      </c>
      <c r="K1463">
        <v>7579</v>
      </c>
      <c r="L1463">
        <v>0</v>
      </c>
      <c r="M1463">
        <v>0</v>
      </c>
      <c r="N1463">
        <v>0</v>
      </c>
      <c r="O1463">
        <v>8037.2434999999996</v>
      </c>
      <c r="P1463">
        <v>10714.727699999999</v>
      </c>
      <c r="Q1463">
        <v>6481.9775</v>
      </c>
      <c r="R1463" t="s">
        <v>223</v>
      </c>
      <c r="S1463">
        <v>13.879272</v>
      </c>
      <c r="T1463">
        <v>-4.5967079999999996</v>
      </c>
      <c r="U1463">
        <v>6.4303270000000001</v>
      </c>
      <c r="V1463">
        <v>218.89002300000001</v>
      </c>
      <c r="W1463">
        <v>-80.232574</v>
      </c>
      <c r="X1463">
        <v>-200.16558000000001</v>
      </c>
      <c r="Y1463">
        <v>-30.703861</v>
      </c>
      <c r="Z1463">
        <v>-58.807414000000001</v>
      </c>
      <c r="AA1463">
        <v>-34.164572999999997</v>
      </c>
      <c r="AB1463">
        <v>-1.298737</v>
      </c>
      <c r="AC1463">
        <v>0.19067999999999999</v>
      </c>
      <c r="AD1463">
        <v>-3.1786000000000002E-2</v>
      </c>
      <c r="AE1463">
        <v>0.38117499999999999</v>
      </c>
      <c r="AF1463">
        <v>1.3383240000000001</v>
      </c>
      <c r="AG1463">
        <v>-0.67620199999999997</v>
      </c>
      <c r="AH1463">
        <v>5.716126</v>
      </c>
      <c r="AI1463">
        <v>-0.68969199999999997</v>
      </c>
      <c r="AJ1463">
        <v>3.2200000000000002E-3</v>
      </c>
      <c r="AK1463">
        <v>0.35133599999999998</v>
      </c>
      <c r="AL1463">
        <v>-0.70946399999999998</v>
      </c>
      <c r="AM1463" t="s">
        <v>221</v>
      </c>
      <c r="AN1463">
        <v>500.77466099999998</v>
      </c>
      <c r="AO1463">
        <v>289.89496500000001</v>
      </c>
      <c r="AP1463">
        <v>341.29136599999998</v>
      </c>
      <c r="AQ1463">
        <v>1.1434899999999999</v>
      </c>
      <c r="AR1463">
        <v>95547.706395000001</v>
      </c>
      <c r="AS1463" t="s">
        <v>224</v>
      </c>
      <c r="AT1463">
        <v>6.0000000000000001E-3</v>
      </c>
      <c r="AU1463">
        <v>0.6</v>
      </c>
      <c r="AV1463">
        <v>0</v>
      </c>
      <c r="AW1463">
        <v>0.21215800000000001</v>
      </c>
      <c r="AX1463">
        <v>0</v>
      </c>
      <c r="AY1463" t="s">
        <v>302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303</v>
      </c>
      <c r="BH1463">
        <v>55249.809765999998</v>
      </c>
      <c r="BI1463">
        <v>20456.768501999999</v>
      </c>
      <c r="BJ1463">
        <v>44812.385607999997</v>
      </c>
      <c r="BK1463">
        <v>0</v>
      </c>
      <c r="BL1463">
        <v>0</v>
      </c>
      <c r="BM1463">
        <v>0</v>
      </c>
      <c r="BN1463" t="s">
        <v>304</v>
      </c>
      <c r="BO1463">
        <v>-5985.4176379999999</v>
      </c>
      <c r="BP1463">
        <v>0</v>
      </c>
      <c r="BQ1463">
        <v>0</v>
      </c>
    </row>
    <row r="1464" spans="1:69">
      <c r="A1464">
        <v>1463</v>
      </c>
      <c r="C1464" t="s">
        <v>301</v>
      </c>
      <c r="D1464">
        <v>18.010017000000001</v>
      </c>
      <c r="E1464">
        <v>18.010017000000001</v>
      </c>
      <c r="F1464">
        <v>0</v>
      </c>
      <c r="G1464">
        <v>0</v>
      </c>
      <c r="H1464">
        <v>1</v>
      </c>
      <c r="I1464">
        <v>0</v>
      </c>
      <c r="J1464" t="s">
        <v>222</v>
      </c>
      <c r="K1464">
        <v>7579</v>
      </c>
      <c r="L1464">
        <v>0</v>
      </c>
      <c r="M1464">
        <v>0</v>
      </c>
      <c r="N1464">
        <v>0</v>
      </c>
      <c r="O1464">
        <v>8037.2434999999996</v>
      </c>
      <c r="P1464">
        <v>10714.727699999999</v>
      </c>
      <c r="Q1464">
        <v>6481.9775</v>
      </c>
      <c r="R1464" t="s">
        <v>223</v>
      </c>
      <c r="S1464">
        <v>13.503413</v>
      </c>
      <c r="T1464">
        <v>-4.800109</v>
      </c>
      <c r="U1464">
        <v>6.0569269999999999</v>
      </c>
      <c r="V1464">
        <v>220.89518000000001</v>
      </c>
      <c r="W1464">
        <v>-79.824934999999996</v>
      </c>
      <c r="X1464">
        <v>-198.18085300000001</v>
      </c>
      <c r="Y1464">
        <v>0</v>
      </c>
      <c r="Z1464">
        <v>0</v>
      </c>
      <c r="AA1464">
        <v>0</v>
      </c>
      <c r="AB1464">
        <v>-1.264975</v>
      </c>
      <c r="AC1464">
        <v>0.187726</v>
      </c>
      <c r="AD1464">
        <v>-2.631E-2</v>
      </c>
      <c r="AE1464">
        <v>0.373585</v>
      </c>
      <c r="AF1464">
        <v>1.33945</v>
      </c>
      <c r="AG1464">
        <v>-0.67635999999999996</v>
      </c>
      <c r="AH1464">
        <v>5.7265930000000003</v>
      </c>
      <c r="AI1464">
        <v>-0.69368700000000005</v>
      </c>
      <c r="AJ1464">
        <v>1.2212000000000001E-2</v>
      </c>
      <c r="AK1464">
        <v>0.34676800000000002</v>
      </c>
      <c r="AL1464">
        <v>-0.70086499999999996</v>
      </c>
      <c r="AM1464" t="s">
        <v>221</v>
      </c>
      <c r="AN1464">
        <v>499.57040799999999</v>
      </c>
      <c r="AO1464">
        <v>289.90279199999998</v>
      </c>
      <c r="AP1464">
        <v>341.295974</v>
      </c>
      <c r="AQ1464">
        <v>1.1436219999999999</v>
      </c>
      <c r="AR1464">
        <v>95561.269948000001</v>
      </c>
      <c r="AS1464" t="s">
        <v>224</v>
      </c>
      <c r="AT1464">
        <v>6.0000000000000001E-3</v>
      </c>
      <c r="AU1464">
        <v>0.6</v>
      </c>
      <c r="AV1464">
        <v>0</v>
      </c>
      <c r="AW1464">
        <v>0.19479399999999999</v>
      </c>
      <c r="AX1464">
        <v>0</v>
      </c>
      <c r="AY1464" t="s">
        <v>302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303</v>
      </c>
      <c r="BH1464">
        <v>57160.045556999998</v>
      </c>
      <c r="BI1464">
        <v>20628.531169000002</v>
      </c>
      <c r="BJ1464">
        <v>45592.297849000002</v>
      </c>
      <c r="BK1464">
        <v>0</v>
      </c>
      <c r="BL1464">
        <v>0</v>
      </c>
      <c r="BM1464">
        <v>0</v>
      </c>
      <c r="BN1464" t="s">
        <v>304</v>
      </c>
      <c r="BO1464">
        <v>-5747.4934999999996</v>
      </c>
      <c r="BP1464">
        <v>0</v>
      </c>
      <c r="BQ1464">
        <v>0</v>
      </c>
    </row>
    <row r="1465" spans="1:69">
      <c r="A1465">
        <v>1464</v>
      </c>
      <c r="C1465" t="s">
        <v>301</v>
      </c>
      <c r="D1465">
        <v>18.010017000000001</v>
      </c>
      <c r="E1465">
        <v>18.010017000000001</v>
      </c>
      <c r="F1465">
        <v>0</v>
      </c>
      <c r="G1465">
        <v>0</v>
      </c>
      <c r="H1465">
        <v>1</v>
      </c>
      <c r="I1465">
        <v>0</v>
      </c>
      <c r="J1465" t="s">
        <v>222</v>
      </c>
      <c r="K1465">
        <v>7579</v>
      </c>
      <c r="L1465">
        <v>0</v>
      </c>
      <c r="M1465">
        <v>0</v>
      </c>
      <c r="N1465">
        <v>0</v>
      </c>
      <c r="O1465">
        <v>8037.2434999999996</v>
      </c>
      <c r="P1465">
        <v>10714.727699999999</v>
      </c>
      <c r="Q1465">
        <v>6481.9775</v>
      </c>
      <c r="R1465" t="s">
        <v>223</v>
      </c>
      <c r="S1465">
        <v>13.784027999999999</v>
      </c>
      <c r="T1465">
        <v>-4.7506589999999997</v>
      </c>
      <c r="U1465">
        <v>6.2293779999999996</v>
      </c>
      <c r="V1465">
        <v>222.885717</v>
      </c>
      <c r="W1465">
        <v>-79.395160000000004</v>
      </c>
      <c r="X1465">
        <v>-196.18213</v>
      </c>
      <c r="Y1465">
        <v>0</v>
      </c>
      <c r="Z1465">
        <v>0</v>
      </c>
      <c r="AA1465">
        <v>0</v>
      </c>
      <c r="AB1465">
        <v>-1.235163</v>
      </c>
      <c r="AC1465">
        <v>0.185053</v>
      </c>
      <c r="AD1465">
        <v>-2.1004999999999999E-2</v>
      </c>
      <c r="AE1465">
        <v>0.366174</v>
      </c>
      <c r="AF1465">
        <v>1.3405609999999999</v>
      </c>
      <c r="AG1465">
        <v>-0.67648600000000003</v>
      </c>
      <c r="AH1465">
        <v>5.7371489999999996</v>
      </c>
      <c r="AI1465">
        <v>-0.69760999999999995</v>
      </c>
      <c r="AJ1465">
        <v>2.1222000000000001E-2</v>
      </c>
      <c r="AK1465">
        <v>0.34220099999999998</v>
      </c>
      <c r="AL1465">
        <v>-0.69226799999999999</v>
      </c>
      <c r="AM1465" t="s">
        <v>221</v>
      </c>
      <c r="AN1465">
        <v>498.36570499999999</v>
      </c>
      <c r="AO1465">
        <v>289.91062299999999</v>
      </c>
      <c r="AP1465">
        <v>341.30058300000002</v>
      </c>
      <c r="AQ1465">
        <v>1.143753</v>
      </c>
      <c r="AR1465">
        <v>95574.840133999998</v>
      </c>
      <c r="AS1465" t="s">
        <v>224</v>
      </c>
      <c r="AT1465">
        <v>6.0000000000000001E-3</v>
      </c>
      <c r="AU1465">
        <v>0.6</v>
      </c>
      <c r="AV1465">
        <v>0</v>
      </c>
      <c r="AW1465">
        <v>0.19479399999999999</v>
      </c>
      <c r="AX1465">
        <v>0</v>
      </c>
      <c r="AY1465" t="s">
        <v>302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303</v>
      </c>
      <c r="BH1465">
        <v>56558.727439000002</v>
      </c>
      <c r="BI1465">
        <v>19893.790763000001</v>
      </c>
      <c r="BJ1465">
        <v>44362.694207</v>
      </c>
      <c r="BK1465">
        <v>0</v>
      </c>
      <c r="BL1465">
        <v>0</v>
      </c>
      <c r="BM1465">
        <v>0</v>
      </c>
      <c r="BN1465" t="s">
        <v>304</v>
      </c>
      <c r="BO1465">
        <v>-5749.7801559999998</v>
      </c>
      <c r="BP1465">
        <v>0</v>
      </c>
      <c r="BQ1465">
        <v>0</v>
      </c>
    </row>
    <row r="1466" spans="1:69">
      <c r="A1466">
        <v>1465</v>
      </c>
      <c r="C1466" t="s">
        <v>301</v>
      </c>
      <c r="D1466">
        <v>18.010017000000001</v>
      </c>
      <c r="E1466">
        <v>18.010017000000001</v>
      </c>
      <c r="F1466">
        <v>0</v>
      </c>
      <c r="G1466">
        <v>0</v>
      </c>
      <c r="H1466">
        <v>1</v>
      </c>
      <c r="I1466">
        <v>0</v>
      </c>
      <c r="J1466" t="s">
        <v>222</v>
      </c>
      <c r="K1466">
        <v>7579</v>
      </c>
      <c r="L1466">
        <v>0</v>
      </c>
      <c r="M1466">
        <v>0</v>
      </c>
      <c r="N1466">
        <v>0</v>
      </c>
      <c r="O1466">
        <v>8037.2434999999996</v>
      </c>
      <c r="P1466">
        <v>10714.727699999999</v>
      </c>
      <c r="Q1466">
        <v>6481.9775</v>
      </c>
      <c r="R1466" t="s">
        <v>223</v>
      </c>
      <c r="S1466">
        <v>13.735246</v>
      </c>
      <c r="T1466">
        <v>-4.8224830000000001</v>
      </c>
      <c r="U1466">
        <v>6.1341850000000004</v>
      </c>
      <c r="V1466">
        <v>224.85944699999999</v>
      </c>
      <c r="W1466">
        <v>-78.944470999999993</v>
      </c>
      <c r="X1466">
        <v>-194.17103299999999</v>
      </c>
      <c r="Y1466">
        <v>-19.692677</v>
      </c>
      <c r="Z1466">
        <v>-81.975138999999999</v>
      </c>
      <c r="AA1466">
        <v>-26.320371999999999</v>
      </c>
      <c r="AB1466">
        <v>-1.235433</v>
      </c>
      <c r="AC1466">
        <v>0.18442500000000001</v>
      </c>
      <c r="AD1466">
        <v>-1.6071999999999999E-2</v>
      </c>
      <c r="AE1466">
        <v>0.358761</v>
      </c>
      <c r="AF1466">
        <v>1.3416669999999999</v>
      </c>
      <c r="AG1466">
        <v>-0.67658200000000002</v>
      </c>
      <c r="AH1466">
        <v>5.7477939999999998</v>
      </c>
      <c r="AI1466">
        <v>-0.701461</v>
      </c>
      <c r="AJ1466">
        <v>3.0275E-2</v>
      </c>
      <c r="AK1466">
        <v>0.33764</v>
      </c>
      <c r="AL1466">
        <v>-0.68367999999999995</v>
      </c>
      <c r="AM1466" t="s">
        <v>221</v>
      </c>
      <c r="AN1466">
        <v>497.16054700000001</v>
      </c>
      <c r="AO1466">
        <v>289.91845599999999</v>
      </c>
      <c r="AP1466">
        <v>341.30519500000003</v>
      </c>
      <c r="AQ1466">
        <v>1.143885</v>
      </c>
      <c r="AR1466">
        <v>95588.417019</v>
      </c>
      <c r="AS1466" t="s">
        <v>224</v>
      </c>
      <c r="AT1466">
        <v>6.0000000000000001E-3</v>
      </c>
      <c r="AU1466">
        <v>0.6</v>
      </c>
      <c r="AV1466">
        <v>0</v>
      </c>
      <c r="AW1466">
        <v>0.19479399999999999</v>
      </c>
      <c r="AX1466">
        <v>0</v>
      </c>
      <c r="AY1466" t="s">
        <v>302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303</v>
      </c>
      <c r="BH1466">
        <v>52104.736807000001</v>
      </c>
      <c r="BI1466">
        <v>17861.752197999998</v>
      </c>
      <c r="BJ1466">
        <v>40188.880303999998</v>
      </c>
      <c r="BK1466">
        <v>0</v>
      </c>
      <c r="BL1466">
        <v>0</v>
      </c>
      <c r="BM1466">
        <v>0</v>
      </c>
      <c r="BN1466" t="s">
        <v>304</v>
      </c>
      <c r="BO1466">
        <v>-5355.9786839999997</v>
      </c>
      <c r="BP1466">
        <v>0</v>
      </c>
      <c r="BQ1466">
        <v>0</v>
      </c>
    </row>
    <row r="1467" spans="1:69">
      <c r="A1467">
        <v>1466</v>
      </c>
      <c r="C1467" t="s">
        <v>301</v>
      </c>
      <c r="D1467">
        <v>18.010017000000001</v>
      </c>
      <c r="E1467">
        <v>18.010017000000001</v>
      </c>
      <c r="F1467">
        <v>0</v>
      </c>
      <c r="G1467">
        <v>0</v>
      </c>
      <c r="H1467">
        <v>1</v>
      </c>
      <c r="I1467">
        <v>0</v>
      </c>
      <c r="J1467" t="s">
        <v>222</v>
      </c>
      <c r="K1467">
        <v>7579</v>
      </c>
      <c r="L1467">
        <v>0</v>
      </c>
      <c r="M1467">
        <v>0</v>
      </c>
      <c r="N1467">
        <v>0</v>
      </c>
      <c r="O1467">
        <v>8037.2434999999996</v>
      </c>
      <c r="P1467">
        <v>10714.727699999999</v>
      </c>
      <c r="Q1467">
        <v>6481.9775</v>
      </c>
      <c r="R1467" t="s">
        <v>223</v>
      </c>
      <c r="S1467">
        <v>13.181335000000001</v>
      </c>
      <c r="T1467">
        <v>-5.0680959999999997</v>
      </c>
      <c r="U1467">
        <v>5.6466849999999997</v>
      </c>
      <c r="V1467">
        <v>226.81306499999999</v>
      </c>
      <c r="W1467">
        <v>-78.474039000000005</v>
      </c>
      <c r="X1467">
        <v>-192.15012899999999</v>
      </c>
      <c r="Y1467">
        <v>-26.660311</v>
      </c>
      <c r="Z1467">
        <v>-34.433343999999998</v>
      </c>
      <c r="AA1467">
        <v>-31.003744000000001</v>
      </c>
      <c r="AB1467">
        <v>-1.1860459999999999</v>
      </c>
      <c r="AC1467">
        <v>0.18043400000000001</v>
      </c>
      <c r="AD1467">
        <v>-1.0736000000000001E-2</v>
      </c>
      <c r="AE1467">
        <v>0.35164499999999999</v>
      </c>
      <c r="AF1467">
        <v>1.3427500000000001</v>
      </c>
      <c r="AG1467">
        <v>-0.676647</v>
      </c>
      <c r="AH1467">
        <v>5.7585280000000001</v>
      </c>
      <c r="AI1467">
        <v>-0.70523800000000003</v>
      </c>
      <c r="AJ1467">
        <v>3.9369000000000001E-2</v>
      </c>
      <c r="AK1467">
        <v>0.29565000000000002</v>
      </c>
      <c r="AL1467">
        <v>-0.65100599999999997</v>
      </c>
      <c r="AM1467" t="s">
        <v>221</v>
      </c>
      <c r="AN1467">
        <v>495.95493399999998</v>
      </c>
      <c r="AO1467">
        <v>289.92629299999999</v>
      </c>
      <c r="AP1467">
        <v>341.30980699999998</v>
      </c>
      <c r="AQ1467">
        <v>1.1440159999999999</v>
      </c>
      <c r="AR1467">
        <v>95602.000597999999</v>
      </c>
      <c r="AS1467" t="s">
        <v>224</v>
      </c>
      <c r="AT1467">
        <v>6.0000000000000001E-3</v>
      </c>
      <c r="AU1467">
        <v>0.6</v>
      </c>
      <c r="AV1467">
        <v>0</v>
      </c>
      <c r="AW1467">
        <v>0.19479399999999999</v>
      </c>
      <c r="AX1467">
        <v>0</v>
      </c>
      <c r="AY1467" t="s">
        <v>302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303</v>
      </c>
      <c r="BH1467">
        <v>47484.484095</v>
      </c>
      <c r="BI1467">
        <v>13246.01533</v>
      </c>
      <c r="BJ1467">
        <v>34506.256305000003</v>
      </c>
      <c r="BK1467">
        <v>0</v>
      </c>
      <c r="BL1467">
        <v>0</v>
      </c>
      <c r="BM1467">
        <v>0</v>
      </c>
      <c r="BN1467" t="s">
        <v>304</v>
      </c>
      <c r="BO1467">
        <v>-5610.318276</v>
      </c>
      <c r="BP1467">
        <v>0</v>
      </c>
      <c r="BQ1467">
        <v>0</v>
      </c>
    </row>
    <row r="1468" spans="1:69">
      <c r="A1468">
        <v>1467</v>
      </c>
      <c r="C1468" t="s">
        <v>301</v>
      </c>
      <c r="D1468">
        <v>18.010017000000001</v>
      </c>
      <c r="E1468">
        <v>18.010017000000001</v>
      </c>
      <c r="F1468">
        <v>0</v>
      </c>
      <c r="G1468">
        <v>0</v>
      </c>
      <c r="H1468">
        <v>1</v>
      </c>
      <c r="I1468">
        <v>0</v>
      </c>
      <c r="J1468" t="s">
        <v>222</v>
      </c>
      <c r="K1468">
        <v>7579</v>
      </c>
      <c r="L1468">
        <v>0</v>
      </c>
      <c r="M1468">
        <v>0</v>
      </c>
      <c r="N1468">
        <v>0</v>
      </c>
      <c r="O1468">
        <v>8037.2434999999996</v>
      </c>
      <c r="P1468">
        <v>10714.727699999999</v>
      </c>
      <c r="Q1468">
        <v>6481.9775</v>
      </c>
      <c r="R1468" t="s">
        <v>223</v>
      </c>
      <c r="S1468">
        <v>12.607830999999999</v>
      </c>
      <c r="T1468">
        <v>-5.6548220000000002</v>
      </c>
      <c r="U1468">
        <v>4.9605240000000004</v>
      </c>
      <c r="V1468">
        <v>228.74624499999999</v>
      </c>
      <c r="W1468">
        <v>-77.986716999999999</v>
      </c>
      <c r="X1468">
        <v>-190.12052299999999</v>
      </c>
      <c r="Y1468">
        <v>0</v>
      </c>
      <c r="Z1468">
        <v>0</v>
      </c>
      <c r="AA1468">
        <v>0</v>
      </c>
      <c r="AB1468">
        <v>-1.217865</v>
      </c>
      <c r="AC1468">
        <v>0.18195600000000001</v>
      </c>
      <c r="AD1468">
        <v>-6.2649999999999997E-3</v>
      </c>
      <c r="AE1468">
        <v>0.34433799999999998</v>
      </c>
      <c r="AF1468">
        <v>1.3438410000000001</v>
      </c>
      <c r="AG1468">
        <v>-0.67668399999999995</v>
      </c>
      <c r="AH1468">
        <v>5.7693500000000002</v>
      </c>
      <c r="AI1468">
        <v>-0.70893899999999999</v>
      </c>
      <c r="AJ1468">
        <v>4.8509999999999998E-2</v>
      </c>
      <c r="AK1468">
        <v>0.328573</v>
      </c>
      <c r="AL1468">
        <v>-0.66656499999999996</v>
      </c>
      <c r="AM1468" t="s">
        <v>221</v>
      </c>
      <c r="AN1468">
        <v>494.74886700000002</v>
      </c>
      <c r="AO1468">
        <v>289.93413199999998</v>
      </c>
      <c r="AP1468">
        <v>341.31442199999998</v>
      </c>
      <c r="AQ1468">
        <v>1.1441479999999999</v>
      </c>
      <c r="AR1468">
        <v>95615.590872000001</v>
      </c>
      <c r="AS1468" t="s">
        <v>224</v>
      </c>
      <c r="AT1468">
        <v>6.0000000000000001E-3</v>
      </c>
      <c r="AU1468">
        <v>0.6</v>
      </c>
      <c r="AV1468">
        <v>0</v>
      </c>
      <c r="AW1468">
        <v>0.15396099999999999</v>
      </c>
      <c r="AX1468">
        <v>0</v>
      </c>
      <c r="AY1468" t="s">
        <v>302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303</v>
      </c>
      <c r="BH1468">
        <v>54769.205753000002</v>
      </c>
      <c r="BI1468">
        <v>17835.059137</v>
      </c>
      <c r="BJ1468">
        <v>40848.776196999999</v>
      </c>
      <c r="BK1468">
        <v>0</v>
      </c>
      <c r="BL1468">
        <v>0</v>
      </c>
      <c r="BM1468">
        <v>0</v>
      </c>
      <c r="BN1468" t="s">
        <v>304</v>
      </c>
      <c r="BO1468">
        <v>-4550.1036299999996</v>
      </c>
      <c r="BP1468">
        <v>0</v>
      </c>
      <c r="BQ1468">
        <v>0</v>
      </c>
    </row>
    <row r="1469" spans="1:69">
      <c r="A1469">
        <v>1468</v>
      </c>
      <c r="C1469" t="s">
        <v>301</v>
      </c>
      <c r="D1469">
        <v>18.010017000000001</v>
      </c>
      <c r="E1469">
        <v>18.010017000000001</v>
      </c>
      <c r="F1469">
        <v>0</v>
      </c>
      <c r="G1469">
        <v>0</v>
      </c>
      <c r="H1469">
        <v>1</v>
      </c>
      <c r="I1469">
        <v>0</v>
      </c>
      <c r="J1469" t="s">
        <v>222</v>
      </c>
      <c r="K1469">
        <v>7579</v>
      </c>
      <c r="L1469">
        <v>0</v>
      </c>
      <c r="M1469">
        <v>0</v>
      </c>
      <c r="N1469">
        <v>0</v>
      </c>
      <c r="O1469">
        <v>8037.2434999999996</v>
      </c>
      <c r="P1469">
        <v>10714.727699999999</v>
      </c>
      <c r="Q1469">
        <v>6481.9775</v>
      </c>
      <c r="R1469" t="s">
        <v>223</v>
      </c>
      <c r="S1469">
        <v>13.586691</v>
      </c>
      <c r="T1469">
        <v>-5.0171049999999999</v>
      </c>
      <c r="U1469">
        <v>5.8708929999999997</v>
      </c>
      <c r="V1469">
        <v>230.66815500000001</v>
      </c>
      <c r="W1469">
        <v>-77.475057000000007</v>
      </c>
      <c r="X1469">
        <v>-188.07291699999999</v>
      </c>
      <c r="Y1469">
        <v>-1.726065</v>
      </c>
      <c r="Z1469">
        <v>-94.527180000000001</v>
      </c>
      <c r="AA1469">
        <v>-9.7334910000000008</v>
      </c>
      <c r="AB1469">
        <v>-1.0849260000000001</v>
      </c>
      <c r="AC1469">
        <v>0.172318</v>
      </c>
      <c r="AD1469">
        <v>-3.2499999999999999E-4</v>
      </c>
      <c r="AE1469">
        <v>0.33782800000000002</v>
      </c>
      <c r="AF1469">
        <v>1.344875</v>
      </c>
      <c r="AG1469">
        <v>-0.67668600000000001</v>
      </c>
      <c r="AH1469">
        <v>5.7802579999999999</v>
      </c>
      <c r="AI1469">
        <v>-0.71256600000000003</v>
      </c>
      <c r="AJ1469">
        <v>5.7690999999999999E-2</v>
      </c>
      <c r="AK1469">
        <v>0.32403399999999999</v>
      </c>
      <c r="AL1469">
        <v>-0.65800199999999998</v>
      </c>
      <c r="AM1469" t="s">
        <v>221</v>
      </c>
      <c r="AN1469">
        <v>493.54233900000003</v>
      </c>
      <c r="AO1469">
        <v>289.94197500000001</v>
      </c>
      <c r="AP1469">
        <v>341.31903799999998</v>
      </c>
      <c r="AQ1469">
        <v>1.14428</v>
      </c>
      <c r="AR1469">
        <v>95629.187915000002</v>
      </c>
      <c r="AS1469" t="s">
        <v>224</v>
      </c>
      <c r="AT1469">
        <v>6.0000000000000001E-3</v>
      </c>
      <c r="AU1469">
        <v>0.6</v>
      </c>
      <c r="AV1469">
        <v>0</v>
      </c>
      <c r="AW1469">
        <v>0.15396099999999999</v>
      </c>
      <c r="AX1469">
        <v>0</v>
      </c>
      <c r="AY1469" t="s">
        <v>302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303</v>
      </c>
      <c r="BH1469">
        <v>49319.668340999997</v>
      </c>
      <c r="BI1469">
        <v>15651.274857</v>
      </c>
      <c r="BJ1469">
        <v>36168.614453000002</v>
      </c>
      <c r="BK1469">
        <v>0</v>
      </c>
      <c r="BL1469">
        <v>0</v>
      </c>
      <c r="BM1469">
        <v>0</v>
      </c>
      <c r="BN1469" t="s">
        <v>304</v>
      </c>
      <c r="BO1469">
        <v>-4143.9561809999996</v>
      </c>
      <c r="BP1469">
        <v>0</v>
      </c>
      <c r="BQ1469">
        <v>0</v>
      </c>
    </row>
    <row r="1470" spans="1:69">
      <c r="A1470">
        <v>1469</v>
      </c>
      <c r="C1470" t="s">
        <v>301</v>
      </c>
      <c r="D1470">
        <v>18.010017000000001</v>
      </c>
      <c r="E1470">
        <v>18.010017000000001</v>
      </c>
      <c r="F1470">
        <v>0</v>
      </c>
      <c r="G1470">
        <v>0</v>
      </c>
      <c r="H1470">
        <v>1</v>
      </c>
      <c r="I1470">
        <v>0</v>
      </c>
      <c r="J1470" t="s">
        <v>222</v>
      </c>
      <c r="K1470">
        <v>7579</v>
      </c>
      <c r="L1470">
        <v>0</v>
      </c>
      <c r="M1470">
        <v>0</v>
      </c>
      <c r="N1470">
        <v>0</v>
      </c>
      <c r="O1470">
        <v>8037.2434999999996</v>
      </c>
      <c r="P1470">
        <v>10714.727699999999</v>
      </c>
      <c r="Q1470">
        <v>6481.9775</v>
      </c>
      <c r="R1470" t="s">
        <v>223</v>
      </c>
      <c r="S1470">
        <v>12.900119</v>
      </c>
      <c r="T1470">
        <v>-5.2825889999999998</v>
      </c>
      <c r="U1470">
        <v>5.3151770000000003</v>
      </c>
      <c r="V1470">
        <v>232.56839400000001</v>
      </c>
      <c r="W1470">
        <v>-76.945679999999996</v>
      </c>
      <c r="X1470">
        <v>-186.01588799999999</v>
      </c>
      <c r="Y1470">
        <v>-24.597480000000001</v>
      </c>
      <c r="Z1470">
        <v>-44.922525999999998</v>
      </c>
      <c r="AA1470">
        <v>-31.412354000000001</v>
      </c>
      <c r="AB1470">
        <v>-1.0339560000000001</v>
      </c>
      <c r="AC1470">
        <v>0.16829</v>
      </c>
      <c r="AD1470">
        <v>4.4190000000000002E-3</v>
      </c>
      <c r="AE1470">
        <v>0.33162399999999997</v>
      </c>
      <c r="AF1470">
        <v>1.345885</v>
      </c>
      <c r="AG1470">
        <v>-0.67666000000000004</v>
      </c>
      <c r="AH1470">
        <v>5.7912520000000001</v>
      </c>
      <c r="AI1470">
        <v>-0.71611599999999997</v>
      </c>
      <c r="AJ1470">
        <v>6.6921999999999995E-2</v>
      </c>
      <c r="AK1470">
        <v>0.27529700000000001</v>
      </c>
      <c r="AL1470">
        <v>-0.62723399999999996</v>
      </c>
      <c r="AM1470" t="s">
        <v>221</v>
      </c>
      <c r="AN1470">
        <v>492.33535000000001</v>
      </c>
      <c r="AO1470">
        <v>289.94981999999999</v>
      </c>
      <c r="AP1470">
        <v>341.32365499999997</v>
      </c>
      <c r="AQ1470">
        <v>1.144412</v>
      </c>
      <c r="AR1470">
        <v>95642.791737000007</v>
      </c>
      <c r="AS1470" t="s">
        <v>224</v>
      </c>
      <c r="AT1470">
        <v>6.0000000000000001E-3</v>
      </c>
      <c r="AU1470">
        <v>0.6</v>
      </c>
      <c r="AV1470">
        <v>0</v>
      </c>
      <c r="AW1470">
        <v>0.15396099999999999</v>
      </c>
      <c r="AX1470">
        <v>0</v>
      </c>
      <c r="AY1470" t="s">
        <v>302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303</v>
      </c>
      <c r="BH1470">
        <v>44242.792727</v>
      </c>
      <c r="BI1470">
        <v>11057.426522</v>
      </c>
      <c r="BJ1470">
        <v>30726.732516</v>
      </c>
      <c r="BK1470">
        <v>0</v>
      </c>
      <c r="BL1470">
        <v>0</v>
      </c>
      <c r="BM1470">
        <v>0</v>
      </c>
      <c r="BN1470" t="s">
        <v>304</v>
      </c>
      <c r="BO1470">
        <v>-4383.138559</v>
      </c>
      <c r="BP1470">
        <v>0</v>
      </c>
      <c r="BQ1470">
        <v>0</v>
      </c>
    </row>
    <row r="1471" spans="1:69">
      <c r="A1471">
        <v>1470</v>
      </c>
      <c r="C1471" t="s">
        <v>301</v>
      </c>
      <c r="D1471">
        <v>18.010017000000001</v>
      </c>
      <c r="E1471">
        <v>18.010017000000001</v>
      </c>
      <c r="F1471">
        <v>0</v>
      </c>
      <c r="G1471">
        <v>0</v>
      </c>
      <c r="H1471">
        <v>1</v>
      </c>
      <c r="I1471">
        <v>0</v>
      </c>
      <c r="J1471" t="s">
        <v>222</v>
      </c>
      <c r="K1471">
        <v>7579</v>
      </c>
      <c r="L1471">
        <v>0</v>
      </c>
      <c r="M1471">
        <v>0</v>
      </c>
      <c r="N1471">
        <v>0</v>
      </c>
      <c r="O1471">
        <v>8037.2434999999996</v>
      </c>
      <c r="P1471">
        <v>10714.727699999999</v>
      </c>
      <c r="Q1471">
        <v>6481.9775</v>
      </c>
      <c r="R1471" t="s">
        <v>223</v>
      </c>
      <c r="S1471">
        <v>12.264170999999999</v>
      </c>
      <c r="T1471">
        <v>-5.8657810000000001</v>
      </c>
      <c r="U1471">
        <v>4.6598790000000001</v>
      </c>
      <c r="V1471">
        <v>234.44710799999999</v>
      </c>
      <c r="W1471">
        <v>-76.401062999999994</v>
      </c>
      <c r="X1471">
        <v>-183.950063</v>
      </c>
      <c r="Y1471">
        <v>0</v>
      </c>
      <c r="Z1471">
        <v>0</v>
      </c>
      <c r="AA1471">
        <v>0</v>
      </c>
      <c r="AB1471">
        <v>-1.063844</v>
      </c>
      <c r="AC1471">
        <v>0.16975199999999999</v>
      </c>
      <c r="AD1471">
        <v>8.2970000000000006E-3</v>
      </c>
      <c r="AE1471">
        <v>0.325241</v>
      </c>
      <c r="AF1471">
        <v>1.3469040000000001</v>
      </c>
      <c r="AG1471">
        <v>-0.67661000000000004</v>
      </c>
      <c r="AH1471">
        <v>5.8023300000000004</v>
      </c>
      <c r="AI1471">
        <v>-0.71958800000000001</v>
      </c>
      <c r="AJ1471">
        <v>7.6198000000000002E-2</v>
      </c>
      <c r="AK1471">
        <v>0.315025</v>
      </c>
      <c r="AL1471">
        <v>-0.64093599999999995</v>
      </c>
      <c r="AM1471" t="s">
        <v>221</v>
      </c>
      <c r="AN1471">
        <v>491.12790200000001</v>
      </c>
      <c r="AO1471">
        <v>289.95766900000001</v>
      </c>
      <c r="AP1471">
        <v>341.32827500000002</v>
      </c>
      <c r="AQ1471">
        <v>1.1445430000000001</v>
      </c>
      <c r="AR1471">
        <v>95656.402302000002</v>
      </c>
      <c r="AS1471" t="s">
        <v>224</v>
      </c>
      <c r="AT1471">
        <v>6.0000000000000001E-3</v>
      </c>
      <c r="AU1471">
        <v>0.6</v>
      </c>
      <c r="AV1471">
        <v>0</v>
      </c>
      <c r="AW1471">
        <v>0.15396099999999999</v>
      </c>
      <c r="AX1471">
        <v>0</v>
      </c>
      <c r="AY1471" t="s">
        <v>302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303</v>
      </c>
      <c r="BH1471">
        <v>53011.010560000002</v>
      </c>
      <c r="BI1471">
        <v>15978.880997</v>
      </c>
      <c r="BJ1471">
        <v>37582.636689999999</v>
      </c>
      <c r="BK1471">
        <v>0</v>
      </c>
      <c r="BL1471">
        <v>0</v>
      </c>
      <c r="BM1471">
        <v>0</v>
      </c>
      <c r="BN1471" t="s">
        <v>304</v>
      </c>
      <c r="BO1471">
        <v>-4555.8936620000004</v>
      </c>
      <c r="BP1471">
        <v>0</v>
      </c>
      <c r="BQ1471">
        <v>0</v>
      </c>
    </row>
    <row r="1472" spans="1:69">
      <c r="A1472">
        <v>1471</v>
      </c>
      <c r="C1472" t="s">
        <v>301</v>
      </c>
      <c r="D1472">
        <v>18.010017000000001</v>
      </c>
      <c r="E1472">
        <v>18.010017000000001</v>
      </c>
      <c r="F1472">
        <v>0</v>
      </c>
      <c r="G1472">
        <v>0</v>
      </c>
      <c r="H1472">
        <v>1</v>
      </c>
      <c r="I1472">
        <v>0</v>
      </c>
      <c r="J1472" t="s">
        <v>222</v>
      </c>
      <c r="K1472">
        <v>7579</v>
      </c>
      <c r="L1472">
        <v>0</v>
      </c>
      <c r="M1472">
        <v>0</v>
      </c>
      <c r="N1472">
        <v>0</v>
      </c>
      <c r="O1472">
        <v>8037.2434999999996</v>
      </c>
      <c r="P1472">
        <v>10714.727699999999</v>
      </c>
      <c r="Q1472">
        <v>6481.9775</v>
      </c>
      <c r="R1472" t="s">
        <v>223</v>
      </c>
      <c r="S1472">
        <v>13.436064999999999</v>
      </c>
      <c r="T1472">
        <v>-5.1826780000000001</v>
      </c>
      <c r="U1472">
        <v>5.6392810000000004</v>
      </c>
      <c r="V1472">
        <v>236.31495699999999</v>
      </c>
      <c r="W1472">
        <v>-75.833742999999998</v>
      </c>
      <c r="X1472">
        <v>-181.86582999999999</v>
      </c>
      <c r="Y1472">
        <v>0</v>
      </c>
      <c r="Z1472">
        <v>0</v>
      </c>
      <c r="AA1472">
        <v>0</v>
      </c>
      <c r="AB1472">
        <v>-1.08538</v>
      </c>
      <c r="AC1472">
        <v>0.170629</v>
      </c>
      <c r="AD1472">
        <v>1.2355E-2</v>
      </c>
      <c r="AE1472">
        <v>0.31872899999999998</v>
      </c>
      <c r="AF1472">
        <v>1.3479270000000001</v>
      </c>
      <c r="AG1472">
        <v>-0.67653600000000003</v>
      </c>
      <c r="AH1472">
        <v>5.8134940000000004</v>
      </c>
      <c r="AI1472">
        <v>-0.72298200000000001</v>
      </c>
      <c r="AJ1472">
        <v>8.5521E-2</v>
      </c>
      <c r="AK1472">
        <v>0.31052000000000002</v>
      </c>
      <c r="AL1472">
        <v>-0.63239199999999995</v>
      </c>
      <c r="AM1472" t="s">
        <v>221</v>
      </c>
      <c r="AN1472">
        <v>489.91998899999999</v>
      </c>
      <c r="AO1472">
        <v>289.96552000000003</v>
      </c>
      <c r="AP1472">
        <v>341.33289600000001</v>
      </c>
      <c r="AQ1472">
        <v>1.1446750000000001</v>
      </c>
      <c r="AR1472">
        <v>95670.019694999995</v>
      </c>
      <c r="AS1472" t="s">
        <v>224</v>
      </c>
      <c r="AT1472">
        <v>6.0000000000000001E-3</v>
      </c>
      <c r="AU1472">
        <v>0.6</v>
      </c>
      <c r="AV1472">
        <v>0</v>
      </c>
      <c r="AW1472">
        <v>0.15396099999999999</v>
      </c>
      <c r="AX1472">
        <v>0</v>
      </c>
      <c r="AY1472" t="s">
        <v>302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303</v>
      </c>
      <c r="BH1472">
        <v>52434.534442999997</v>
      </c>
      <c r="BI1472">
        <v>15402.085665000001</v>
      </c>
      <c r="BJ1472">
        <v>36545.939073000001</v>
      </c>
      <c r="BK1472">
        <v>0</v>
      </c>
      <c r="BL1472">
        <v>0</v>
      </c>
      <c r="BM1472">
        <v>0</v>
      </c>
      <c r="BN1472" t="s">
        <v>304</v>
      </c>
      <c r="BO1472">
        <v>-4557.887299</v>
      </c>
      <c r="BP1472">
        <v>0</v>
      </c>
      <c r="BQ1472">
        <v>0</v>
      </c>
    </row>
    <row r="1473" spans="1:69">
      <c r="A1473">
        <v>1472</v>
      </c>
      <c r="C1473" t="s">
        <v>301</v>
      </c>
      <c r="D1473">
        <v>18.010017000000001</v>
      </c>
      <c r="E1473">
        <v>18.010017000000001</v>
      </c>
      <c r="F1473">
        <v>0</v>
      </c>
      <c r="G1473">
        <v>0</v>
      </c>
      <c r="H1473">
        <v>1</v>
      </c>
      <c r="I1473">
        <v>0</v>
      </c>
      <c r="J1473" t="s">
        <v>222</v>
      </c>
      <c r="K1473">
        <v>7579</v>
      </c>
      <c r="L1473">
        <v>0</v>
      </c>
      <c r="M1473">
        <v>0</v>
      </c>
      <c r="N1473">
        <v>0</v>
      </c>
      <c r="O1473">
        <v>8037.2434999999996</v>
      </c>
      <c r="P1473">
        <v>10714.727699999999</v>
      </c>
      <c r="Q1473">
        <v>6481.9775</v>
      </c>
      <c r="R1473" t="s">
        <v>223</v>
      </c>
      <c r="S1473">
        <v>13.385733</v>
      </c>
      <c r="T1473">
        <v>-5.2318870000000004</v>
      </c>
      <c r="U1473">
        <v>5.5687389999999999</v>
      </c>
      <c r="V1473">
        <v>238.16436300000001</v>
      </c>
      <c r="W1473">
        <v>-75.248099999999994</v>
      </c>
      <c r="X1473">
        <v>-179.76961800000001</v>
      </c>
      <c r="Y1473">
        <v>-19.500758999999999</v>
      </c>
      <c r="Z1473">
        <v>-57.847321000000001</v>
      </c>
      <c r="AA1473">
        <v>-28.741617999999999</v>
      </c>
      <c r="AB1473">
        <v>-1.085493</v>
      </c>
      <c r="AC1473">
        <v>0.170042</v>
      </c>
      <c r="AD1473">
        <v>1.6667000000000001E-2</v>
      </c>
      <c r="AE1473">
        <v>0.31221599999999999</v>
      </c>
      <c r="AF1473">
        <v>1.348948</v>
      </c>
      <c r="AG1473">
        <v>-0.67643600000000004</v>
      </c>
      <c r="AH1473">
        <v>5.8247390000000001</v>
      </c>
      <c r="AI1473">
        <v>-0.72629600000000005</v>
      </c>
      <c r="AJ1473">
        <v>9.4888E-2</v>
      </c>
      <c r="AK1473">
        <v>0.30602499999999999</v>
      </c>
      <c r="AL1473">
        <v>-0.62385400000000002</v>
      </c>
      <c r="AM1473" t="s">
        <v>221</v>
      </c>
      <c r="AN1473">
        <v>488.71160200000003</v>
      </c>
      <c r="AO1473">
        <v>289.97337499999998</v>
      </c>
      <c r="AP1473">
        <v>341.33751899999999</v>
      </c>
      <c r="AQ1473">
        <v>1.1448069999999999</v>
      </c>
      <c r="AR1473">
        <v>95683.644006999995</v>
      </c>
      <c r="AS1473" t="s">
        <v>224</v>
      </c>
      <c r="AT1473">
        <v>6.0000000000000001E-3</v>
      </c>
      <c r="AU1473">
        <v>0.6</v>
      </c>
      <c r="AV1473">
        <v>0</v>
      </c>
      <c r="AW1473">
        <v>0.15396099999999999</v>
      </c>
      <c r="AX1473">
        <v>0</v>
      </c>
      <c r="AY1473" t="s">
        <v>302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303</v>
      </c>
      <c r="BH1473">
        <v>49017.805022</v>
      </c>
      <c r="BI1473">
        <v>14031.230782000001</v>
      </c>
      <c r="BJ1473">
        <v>33585.215042999997</v>
      </c>
      <c r="BK1473">
        <v>0</v>
      </c>
      <c r="BL1473">
        <v>0</v>
      </c>
      <c r="BM1473">
        <v>0</v>
      </c>
      <c r="BN1473" t="s">
        <v>304</v>
      </c>
      <c r="BO1473">
        <v>-4309.6142609999997</v>
      </c>
      <c r="BP1473">
        <v>0</v>
      </c>
      <c r="BQ1473">
        <v>0</v>
      </c>
    </row>
    <row r="1474" spans="1:69">
      <c r="A1474">
        <v>1473</v>
      </c>
      <c r="C1474" t="s">
        <v>301</v>
      </c>
      <c r="D1474">
        <v>18.010017000000001</v>
      </c>
      <c r="E1474">
        <v>18.010017000000001</v>
      </c>
      <c r="F1474">
        <v>0</v>
      </c>
      <c r="G1474">
        <v>0</v>
      </c>
      <c r="H1474">
        <v>1</v>
      </c>
      <c r="I1474">
        <v>0</v>
      </c>
      <c r="J1474" t="s">
        <v>222</v>
      </c>
      <c r="K1474">
        <v>7579</v>
      </c>
      <c r="L1474">
        <v>0</v>
      </c>
      <c r="M1474">
        <v>0</v>
      </c>
      <c r="N1474">
        <v>0</v>
      </c>
      <c r="O1474">
        <v>8037.2434999999996</v>
      </c>
      <c r="P1474">
        <v>10714.727699999999</v>
      </c>
      <c r="Q1474">
        <v>6481.9775</v>
      </c>
      <c r="R1474" t="s">
        <v>223</v>
      </c>
      <c r="S1474">
        <v>12.962488</v>
      </c>
      <c r="T1474">
        <v>-5.3876590000000002</v>
      </c>
      <c r="U1474">
        <v>5.2413970000000001</v>
      </c>
      <c r="V1474">
        <v>239.992842</v>
      </c>
      <c r="W1474">
        <v>-74.645075000000006</v>
      </c>
      <c r="X1474">
        <v>-177.66309100000001</v>
      </c>
      <c r="Y1474">
        <v>0</v>
      </c>
      <c r="Z1474">
        <v>0</v>
      </c>
      <c r="AA1474">
        <v>0</v>
      </c>
      <c r="AB1474">
        <v>-1.0542229999999999</v>
      </c>
      <c r="AC1474">
        <v>0.16732900000000001</v>
      </c>
      <c r="AD1474">
        <v>2.1233999999999999E-2</v>
      </c>
      <c r="AE1474">
        <v>0.30589100000000002</v>
      </c>
      <c r="AF1474">
        <v>1.349952</v>
      </c>
      <c r="AG1474">
        <v>-0.67630800000000002</v>
      </c>
      <c r="AH1474">
        <v>5.836068</v>
      </c>
      <c r="AI1474">
        <v>-0.72953000000000001</v>
      </c>
      <c r="AJ1474">
        <v>0.104298</v>
      </c>
      <c r="AK1474">
        <v>0.30154500000000001</v>
      </c>
      <c r="AL1474">
        <v>-0.61533000000000004</v>
      </c>
      <c r="AM1474" t="s">
        <v>221</v>
      </c>
      <c r="AN1474">
        <v>487.50274300000001</v>
      </c>
      <c r="AO1474">
        <v>289.98123199999998</v>
      </c>
      <c r="AP1474">
        <v>341.34214400000002</v>
      </c>
      <c r="AQ1474">
        <v>1.1449389999999999</v>
      </c>
      <c r="AR1474">
        <v>95697.275223000004</v>
      </c>
      <c r="AS1474" t="s">
        <v>224</v>
      </c>
      <c r="AT1474">
        <v>6.0000000000000001E-3</v>
      </c>
      <c r="AU1474">
        <v>0.6</v>
      </c>
      <c r="AV1474">
        <v>0</v>
      </c>
      <c r="AW1474">
        <v>0.143707</v>
      </c>
      <c r="AX1474">
        <v>0</v>
      </c>
      <c r="AY1474" t="s">
        <v>302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303</v>
      </c>
      <c r="BH1474">
        <v>51302.400859000001</v>
      </c>
      <c r="BI1474">
        <v>14311.062443999999</v>
      </c>
      <c r="BJ1474">
        <v>34552.581503000001</v>
      </c>
      <c r="BK1474">
        <v>0</v>
      </c>
      <c r="BL1474">
        <v>0</v>
      </c>
      <c r="BM1474">
        <v>0</v>
      </c>
      <c r="BN1474" t="s">
        <v>304</v>
      </c>
      <c r="BO1474">
        <v>-4258.0944</v>
      </c>
      <c r="BP1474">
        <v>0</v>
      </c>
      <c r="BQ1474">
        <v>0</v>
      </c>
    </row>
    <row r="1475" spans="1:69">
      <c r="A1475">
        <v>1474</v>
      </c>
      <c r="C1475" t="s">
        <v>301</v>
      </c>
      <c r="D1475">
        <v>18.010017000000001</v>
      </c>
      <c r="E1475">
        <v>18.010017000000001</v>
      </c>
      <c r="F1475">
        <v>0</v>
      </c>
      <c r="G1475">
        <v>0</v>
      </c>
      <c r="H1475">
        <v>1</v>
      </c>
      <c r="I1475">
        <v>0</v>
      </c>
      <c r="J1475" t="s">
        <v>222</v>
      </c>
      <c r="K1475">
        <v>7579</v>
      </c>
      <c r="L1475">
        <v>0</v>
      </c>
      <c r="M1475">
        <v>0</v>
      </c>
      <c r="N1475">
        <v>0</v>
      </c>
      <c r="O1475">
        <v>8037.2434999999996</v>
      </c>
      <c r="P1475">
        <v>10714.727699999999</v>
      </c>
      <c r="Q1475">
        <v>6481.9775</v>
      </c>
      <c r="R1475" t="s">
        <v>223</v>
      </c>
      <c r="S1475">
        <v>13.285724</v>
      </c>
      <c r="T1475">
        <v>-5.3214180000000004</v>
      </c>
      <c r="U1475">
        <v>5.4378909999999996</v>
      </c>
      <c r="V1475">
        <v>241.80469199999999</v>
      </c>
      <c r="W1475">
        <v>-74.023805999999993</v>
      </c>
      <c r="X1475">
        <v>-175.54316399999999</v>
      </c>
      <c r="Y1475">
        <v>0</v>
      </c>
      <c r="Z1475">
        <v>0</v>
      </c>
      <c r="AA1475">
        <v>0</v>
      </c>
      <c r="AB1475">
        <v>-1.0475950000000001</v>
      </c>
      <c r="AC1475">
        <v>0.166297</v>
      </c>
      <c r="AD1475">
        <v>2.5471000000000001E-2</v>
      </c>
      <c r="AE1475">
        <v>0.29960500000000001</v>
      </c>
      <c r="AF1475">
        <v>1.350949</v>
      </c>
      <c r="AG1475">
        <v>-0.67615499999999995</v>
      </c>
      <c r="AH1475">
        <v>5.8474760000000003</v>
      </c>
      <c r="AI1475">
        <v>-0.73268200000000006</v>
      </c>
      <c r="AJ1475">
        <v>0.11375200000000001</v>
      </c>
      <c r="AK1475">
        <v>0.297072</v>
      </c>
      <c r="AL1475">
        <v>-0.60680400000000001</v>
      </c>
      <c r="AM1475" t="s">
        <v>221</v>
      </c>
      <c r="AN1475">
        <v>486.29341099999999</v>
      </c>
      <c r="AO1475">
        <v>289.98909300000003</v>
      </c>
      <c r="AP1475">
        <v>341.34676999999999</v>
      </c>
      <c r="AQ1475">
        <v>1.1450720000000001</v>
      </c>
      <c r="AR1475">
        <v>95710.913363</v>
      </c>
      <c r="AS1475" t="s">
        <v>224</v>
      </c>
      <c r="AT1475">
        <v>6.0000000000000001E-3</v>
      </c>
      <c r="AU1475">
        <v>0.6</v>
      </c>
      <c r="AV1475">
        <v>0</v>
      </c>
      <c r="AW1475">
        <v>0.11465500000000001</v>
      </c>
      <c r="AX1475">
        <v>0</v>
      </c>
      <c r="AY1475" t="s">
        <v>302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303</v>
      </c>
      <c r="BH1475">
        <v>50747.627287000003</v>
      </c>
      <c r="BI1475">
        <v>13795.379966</v>
      </c>
      <c r="BJ1475">
        <v>33594.358906000001</v>
      </c>
      <c r="BK1475">
        <v>0</v>
      </c>
      <c r="BL1475">
        <v>0</v>
      </c>
      <c r="BM1475">
        <v>0</v>
      </c>
      <c r="BN1475" t="s">
        <v>304</v>
      </c>
      <c r="BO1475">
        <v>-3398.7851449999998</v>
      </c>
      <c r="BP1475">
        <v>0</v>
      </c>
      <c r="BQ1475">
        <v>0</v>
      </c>
    </row>
    <row r="1476" spans="1:69">
      <c r="A1476">
        <v>1475</v>
      </c>
      <c r="C1476" t="s">
        <v>301</v>
      </c>
      <c r="D1476">
        <v>18.010017000000001</v>
      </c>
      <c r="E1476">
        <v>18.010017000000001</v>
      </c>
      <c r="F1476">
        <v>0</v>
      </c>
      <c r="G1476">
        <v>0</v>
      </c>
      <c r="H1476">
        <v>1</v>
      </c>
      <c r="I1476">
        <v>0</v>
      </c>
      <c r="J1476" t="s">
        <v>222</v>
      </c>
      <c r="K1476">
        <v>7579</v>
      </c>
      <c r="L1476">
        <v>0</v>
      </c>
      <c r="M1476">
        <v>0</v>
      </c>
      <c r="N1476">
        <v>0</v>
      </c>
      <c r="O1476">
        <v>8037.2434999999996</v>
      </c>
      <c r="P1476">
        <v>10714.727699999999</v>
      </c>
      <c r="Q1476">
        <v>6481.9775</v>
      </c>
      <c r="R1476" t="s">
        <v>223</v>
      </c>
      <c r="S1476">
        <v>13.236160999999999</v>
      </c>
      <c r="T1476">
        <v>-5.3619459999999997</v>
      </c>
      <c r="U1476">
        <v>5.3773819999999999</v>
      </c>
      <c r="V1476">
        <v>243.59745699999999</v>
      </c>
      <c r="W1476">
        <v>-73.385208000000006</v>
      </c>
      <c r="X1476">
        <v>-173.41150300000001</v>
      </c>
      <c r="Y1476">
        <v>-8.6096029999999999</v>
      </c>
      <c r="Z1476">
        <v>-76.429081999999994</v>
      </c>
      <c r="AA1476">
        <v>-19.586134000000001</v>
      </c>
      <c r="AB1476">
        <v>-0.93972500000000003</v>
      </c>
      <c r="AC1476">
        <v>0.15842000000000001</v>
      </c>
      <c r="AD1476">
        <v>3.0512000000000001E-2</v>
      </c>
      <c r="AE1476">
        <v>0.29396699999999998</v>
      </c>
      <c r="AF1476">
        <v>1.3519000000000001</v>
      </c>
      <c r="AG1476">
        <v>-0.67597200000000002</v>
      </c>
      <c r="AH1476">
        <v>5.8589650000000004</v>
      </c>
      <c r="AI1476">
        <v>-0.73575199999999996</v>
      </c>
      <c r="AJ1476">
        <v>0.12324599999999999</v>
      </c>
      <c r="AK1476">
        <v>0.29260900000000001</v>
      </c>
      <c r="AL1476">
        <v>-0.59828300000000001</v>
      </c>
      <c r="AM1476" t="s">
        <v>221</v>
      </c>
      <c r="AN1476">
        <v>485.08359899999999</v>
      </c>
      <c r="AO1476">
        <v>289.99695700000001</v>
      </c>
      <c r="AP1476">
        <v>341.35139800000002</v>
      </c>
      <c r="AQ1476">
        <v>1.1452040000000001</v>
      </c>
      <c r="AR1476">
        <v>95724.558487000002</v>
      </c>
      <c r="AS1476" t="s">
        <v>224</v>
      </c>
      <c r="AT1476">
        <v>6.0000000000000001E-3</v>
      </c>
      <c r="AU1476">
        <v>0.6</v>
      </c>
      <c r="AV1476">
        <v>0</v>
      </c>
      <c r="AW1476">
        <v>0.11465500000000001</v>
      </c>
      <c r="AX1476">
        <v>0</v>
      </c>
      <c r="AY1476" t="s">
        <v>302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303</v>
      </c>
      <c r="BH1476">
        <v>46220.780359999997</v>
      </c>
      <c r="BI1476">
        <v>12244.623514999999</v>
      </c>
      <c r="BJ1476">
        <v>30071.749056000001</v>
      </c>
      <c r="BK1476">
        <v>0</v>
      </c>
      <c r="BL1476">
        <v>0</v>
      </c>
      <c r="BM1476">
        <v>0</v>
      </c>
      <c r="BN1476" t="s">
        <v>304</v>
      </c>
      <c r="BO1476">
        <v>-3130.7094080000002</v>
      </c>
      <c r="BP1476">
        <v>0</v>
      </c>
      <c r="BQ1476">
        <v>0</v>
      </c>
    </row>
    <row r="1477" spans="1:69">
      <c r="A1477">
        <v>1476</v>
      </c>
      <c r="C1477" t="s">
        <v>301</v>
      </c>
      <c r="D1477">
        <v>18.010017000000001</v>
      </c>
      <c r="E1477">
        <v>18.010017000000001</v>
      </c>
      <c r="F1477">
        <v>0</v>
      </c>
      <c r="G1477">
        <v>0</v>
      </c>
      <c r="H1477">
        <v>1</v>
      </c>
      <c r="I1477">
        <v>0</v>
      </c>
      <c r="J1477" t="s">
        <v>222</v>
      </c>
      <c r="K1477">
        <v>7579</v>
      </c>
      <c r="L1477">
        <v>0</v>
      </c>
      <c r="M1477">
        <v>0</v>
      </c>
      <c r="N1477">
        <v>0</v>
      </c>
      <c r="O1477">
        <v>8037.2434999999996</v>
      </c>
      <c r="P1477">
        <v>10714.727699999999</v>
      </c>
      <c r="Q1477">
        <v>6481.9775</v>
      </c>
      <c r="R1477" t="s">
        <v>223</v>
      </c>
      <c r="S1477">
        <v>12.66517</v>
      </c>
      <c r="T1477">
        <v>-5.541569</v>
      </c>
      <c r="U1477">
        <v>4.974431</v>
      </c>
      <c r="V1477">
        <v>245.36774800000001</v>
      </c>
      <c r="W1477">
        <v>-72.731005999999994</v>
      </c>
      <c r="X1477">
        <v>-171.27004299999999</v>
      </c>
      <c r="Y1477">
        <v>-19.109877999999998</v>
      </c>
      <c r="Z1477">
        <v>-35.449824999999997</v>
      </c>
      <c r="AA1477">
        <v>-28.153027999999999</v>
      </c>
      <c r="AB1477">
        <v>-0.90594699999999995</v>
      </c>
      <c r="AC1477">
        <v>0.155608</v>
      </c>
      <c r="AD1477">
        <v>3.4522999999999998E-2</v>
      </c>
      <c r="AE1477">
        <v>0.28853099999999998</v>
      </c>
      <c r="AF1477">
        <v>1.3528340000000001</v>
      </c>
      <c r="AG1477">
        <v>-0.67576499999999995</v>
      </c>
      <c r="AH1477">
        <v>5.8705309999999997</v>
      </c>
      <c r="AI1477">
        <v>-0.73873900000000003</v>
      </c>
      <c r="AJ1477">
        <v>0.13278499999999999</v>
      </c>
      <c r="AK1477">
        <v>0.25515900000000002</v>
      </c>
      <c r="AL1477">
        <v>-0.56979400000000002</v>
      </c>
      <c r="AM1477" t="s">
        <v>221</v>
      </c>
      <c r="AN1477">
        <v>483.873313</v>
      </c>
      <c r="AO1477">
        <v>290.00482299999999</v>
      </c>
      <c r="AP1477">
        <v>341.35602799999998</v>
      </c>
      <c r="AQ1477">
        <v>1.1453359999999999</v>
      </c>
      <c r="AR1477">
        <v>95738.210556000005</v>
      </c>
      <c r="AS1477" t="s">
        <v>224</v>
      </c>
      <c r="AT1477">
        <v>6.0000000000000001E-3</v>
      </c>
      <c r="AU1477">
        <v>0.6</v>
      </c>
      <c r="AV1477">
        <v>0</v>
      </c>
      <c r="AW1477">
        <v>0.11465500000000001</v>
      </c>
      <c r="AX1477">
        <v>0</v>
      </c>
      <c r="AY1477" t="s">
        <v>302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303</v>
      </c>
      <c r="BH1477">
        <v>43204.492743000003</v>
      </c>
      <c r="BI1477">
        <v>9458.4441420000003</v>
      </c>
      <c r="BJ1477">
        <v>26645.730464</v>
      </c>
      <c r="BK1477">
        <v>0</v>
      </c>
      <c r="BL1477">
        <v>0</v>
      </c>
      <c r="BM1477">
        <v>0</v>
      </c>
      <c r="BN1477" t="s">
        <v>304</v>
      </c>
      <c r="BO1477">
        <v>-3293.9697040000001</v>
      </c>
      <c r="BP1477">
        <v>0</v>
      </c>
      <c r="BQ1477">
        <v>0</v>
      </c>
    </row>
    <row r="1478" spans="1:69">
      <c r="A1478">
        <v>1477</v>
      </c>
      <c r="C1478" t="s">
        <v>301</v>
      </c>
      <c r="D1478">
        <v>18.010017000000001</v>
      </c>
      <c r="E1478">
        <v>18.010017000000001</v>
      </c>
      <c r="F1478">
        <v>0</v>
      </c>
      <c r="G1478">
        <v>0</v>
      </c>
      <c r="H1478">
        <v>1</v>
      </c>
      <c r="I1478">
        <v>0</v>
      </c>
      <c r="J1478" t="s">
        <v>222</v>
      </c>
      <c r="K1478">
        <v>7579</v>
      </c>
      <c r="L1478">
        <v>0</v>
      </c>
      <c r="M1478">
        <v>0</v>
      </c>
      <c r="N1478">
        <v>0</v>
      </c>
      <c r="O1478">
        <v>8037.2434999999996</v>
      </c>
      <c r="P1478">
        <v>10714.727699999999</v>
      </c>
      <c r="Q1478">
        <v>6481.9775</v>
      </c>
      <c r="R1478" t="s">
        <v>223</v>
      </c>
      <c r="S1478">
        <v>12.293373000000001</v>
      </c>
      <c r="T1478">
        <v>-5.8831709999999999</v>
      </c>
      <c r="U1478">
        <v>4.5860310000000002</v>
      </c>
      <c r="V1478">
        <v>247.11654899999999</v>
      </c>
      <c r="W1478">
        <v>-72.062725</v>
      </c>
      <c r="X1478">
        <v>-169.118776</v>
      </c>
      <c r="Y1478">
        <v>0</v>
      </c>
      <c r="Z1478">
        <v>0</v>
      </c>
      <c r="AA1478">
        <v>0</v>
      </c>
      <c r="AB1478">
        <v>-0.92620899999999995</v>
      </c>
      <c r="AC1478">
        <v>0.15646499999999999</v>
      </c>
      <c r="AD1478">
        <v>3.7955999999999997E-2</v>
      </c>
      <c r="AE1478">
        <v>0.282974</v>
      </c>
      <c r="AF1478">
        <v>1.353772</v>
      </c>
      <c r="AG1478">
        <v>-0.67553700000000005</v>
      </c>
      <c r="AH1478">
        <v>5.882174</v>
      </c>
      <c r="AI1478">
        <v>-0.74164200000000002</v>
      </c>
      <c r="AJ1478">
        <v>0.142369</v>
      </c>
      <c r="AK1478">
        <v>0.283746</v>
      </c>
      <c r="AL1478">
        <v>-0.58128199999999997</v>
      </c>
      <c r="AM1478" t="s">
        <v>221</v>
      </c>
      <c r="AN1478">
        <v>482.662556</v>
      </c>
      <c r="AO1478">
        <v>290.01269300000001</v>
      </c>
      <c r="AP1478">
        <v>341.36066</v>
      </c>
      <c r="AQ1478">
        <v>1.1454679999999999</v>
      </c>
      <c r="AR1478">
        <v>95751.869523000001</v>
      </c>
      <c r="AS1478" t="s">
        <v>224</v>
      </c>
      <c r="AT1478">
        <v>6.0000000000000001E-3</v>
      </c>
      <c r="AU1478">
        <v>0.6</v>
      </c>
      <c r="AV1478">
        <v>0</v>
      </c>
      <c r="AW1478">
        <v>0.11465500000000001</v>
      </c>
      <c r="AX1478">
        <v>0</v>
      </c>
      <c r="AY1478" t="s">
        <v>302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303</v>
      </c>
      <c r="BH1478">
        <v>49140.986126999996</v>
      </c>
      <c r="BI1478">
        <v>12366.060475</v>
      </c>
      <c r="BJ1478">
        <v>30874.875615000001</v>
      </c>
      <c r="BK1478">
        <v>0</v>
      </c>
      <c r="BL1478">
        <v>0</v>
      </c>
      <c r="BM1478">
        <v>0</v>
      </c>
      <c r="BN1478" t="s">
        <v>304</v>
      </c>
      <c r="BO1478">
        <v>-3403.4196910000001</v>
      </c>
      <c r="BP1478">
        <v>0</v>
      </c>
      <c r="BQ1478">
        <v>0</v>
      </c>
    </row>
    <row r="1479" spans="1:69">
      <c r="A1479">
        <v>1478</v>
      </c>
      <c r="C1479" t="s">
        <v>301</v>
      </c>
      <c r="D1479">
        <v>18.010017000000001</v>
      </c>
      <c r="E1479">
        <v>18.010017000000001</v>
      </c>
      <c r="F1479">
        <v>0</v>
      </c>
      <c r="G1479">
        <v>0</v>
      </c>
      <c r="H1479">
        <v>1</v>
      </c>
      <c r="I1479">
        <v>0</v>
      </c>
      <c r="J1479" t="s">
        <v>222</v>
      </c>
      <c r="K1479">
        <v>7579</v>
      </c>
      <c r="L1479">
        <v>0</v>
      </c>
      <c r="M1479">
        <v>0</v>
      </c>
      <c r="N1479">
        <v>0</v>
      </c>
      <c r="O1479">
        <v>8037.2434999999996</v>
      </c>
      <c r="P1479">
        <v>10714.727699999999</v>
      </c>
      <c r="Q1479">
        <v>6481.9775</v>
      </c>
      <c r="R1479" t="s">
        <v>223</v>
      </c>
      <c r="S1479">
        <v>13.090878</v>
      </c>
      <c r="T1479">
        <v>-5.4668390000000002</v>
      </c>
      <c r="U1479">
        <v>5.2158369999999996</v>
      </c>
      <c r="V1479">
        <v>248.85074299999999</v>
      </c>
      <c r="W1479">
        <v>-71.375867999999997</v>
      </c>
      <c r="X1479">
        <v>-166.95178100000001</v>
      </c>
      <c r="Y1479">
        <v>5.0722189999999996</v>
      </c>
      <c r="Z1479">
        <v>-83.185969</v>
      </c>
      <c r="AA1479">
        <v>-4.831817</v>
      </c>
      <c r="AB1479">
        <v>-0.93970600000000004</v>
      </c>
      <c r="AC1479">
        <v>0.15685099999999999</v>
      </c>
      <c r="AD1479">
        <v>4.1519E-2</v>
      </c>
      <c r="AE1479">
        <v>0.27733600000000003</v>
      </c>
      <c r="AF1479">
        <v>1.354714</v>
      </c>
      <c r="AG1479">
        <v>-0.675288</v>
      </c>
      <c r="AH1479">
        <v>5.8938920000000001</v>
      </c>
      <c r="AI1479">
        <v>-0.74446100000000004</v>
      </c>
      <c r="AJ1479">
        <v>0.15199299999999999</v>
      </c>
      <c r="AK1479">
        <v>0.27932299999999999</v>
      </c>
      <c r="AL1479">
        <v>-0.57277400000000001</v>
      </c>
      <c r="AM1479" t="s">
        <v>221</v>
      </c>
      <c r="AN1479">
        <v>481.451322</v>
      </c>
      <c r="AO1479">
        <v>290.02056599999997</v>
      </c>
      <c r="AP1479">
        <v>341.36529300000001</v>
      </c>
      <c r="AQ1479">
        <v>1.1456010000000001</v>
      </c>
      <c r="AR1479">
        <v>95765.535461000007</v>
      </c>
      <c r="AS1479" t="s">
        <v>224</v>
      </c>
      <c r="AT1479">
        <v>6.0000000000000001E-3</v>
      </c>
      <c r="AU1479">
        <v>0.6</v>
      </c>
      <c r="AV1479">
        <v>0</v>
      </c>
      <c r="AW1479">
        <v>9.5276E-2</v>
      </c>
      <c r="AX1479">
        <v>0</v>
      </c>
      <c r="AY1479" t="s">
        <v>302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303</v>
      </c>
      <c r="BH1479">
        <v>43991.146439999997</v>
      </c>
      <c r="BI1479">
        <v>10789.387659</v>
      </c>
      <c r="BJ1479">
        <v>27155.881119000001</v>
      </c>
      <c r="BK1479">
        <v>0</v>
      </c>
      <c r="BL1479">
        <v>0</v>
      </c>
      <c r="BM1479">
        <v>0</v>
      </c>
      <c r="BN1479" t="s">
        <v>304</v>
      </c>
      <c r="BO1479">
        <v>-2559.8390039999999</v>
      </c>
      <c r="BP1479">
        <v>0</v>
      </c>
      <c r="BQ1479">
        <v>0</v>
      </c>
    </row>
    <row r="1480" spans="1:69">
      <c r="A1480">
        <v>1479</v>
      </c>
      <c r="C1480" t="s">
        <v>301</v>
      </c>
      <c r="D1480">
        <v>18.010017000000001</v>
      </c>
      <c r="E1480">
        <v>18.010017000000001</v>
      </c>
      <c r="F1480">
        <v>0</v>
      </c>
      <c r="G1480">
        <v>0</v>
      </c>
      <c r="H1480">
        <v>1</v>
      </c>
      <c r="I1480">
        <v>0</v>
      </c>
      <c r="J1480" t="s">
        <v>222</v>
      </c>
      <c r="K1480">
        <v>7579</v>
      </c>
      <c r="L1480">
        <v>0</v>
      </c>
      <c r="M1480">
        <v>0</v>
      </c>
      <c r="N1480">
        <v>0</v>
      </c>
      <c r="O1480">
        <v>8037.2434999999996</v>
      </c>
      <c r="P1480">
        <v>10714.727699999999</v>
      </c>
      <c r="Q1480">
        <v>6481.9775</v>
      </c>
      <c r="R1480" t="s">
        <v>223</v>
      </c>
      <c r="S1480">
        <v>12.435917999999999</v>
      </c>
      <c r="T1480">
        <v>-5.6497419999999998</v>
      </c>
      <c r="U1480">
        <v>4.7860310000000004</v>
      </c>
      <c r="V1480">
        <v>250.56135599999999</v>
      </c>
      <c r="W1480">
        <v>-70.674201999999994</v>
      </c>
      <c r="X1480">
        <v>-164.77552</v>
      </c>
      <c r="Y1480">
        <v>-16.171431999999999</v>
      </c>
      <c r="Z1480">
        <v>-44.276290000000003</v>
      </c>
      <c r="AA1480">
        <v>-27.350991</v>
      </c>
      <c r="AB1480">
        <v>-0.833758</v>
      </c>
      <c r="AC1480">
        <v>0.14915100000000001</v>
      </c>
      <c r="AD1480">
        <v>4.6115000000000003E-2</v>
      </c>
      <c r="AE1480">
        <v>0.27233299999999999</v>
      </c>
      <c r="AF1480">
        <v>1.3556079999999999</v>
      </c>
      <c r="AG1480">
        <v>-0.67501199999999995</v>
      </c>
      <c r="AH1480">
        <v>5.9056839999999999</v>
      </c>
      <c r="AI1480">
        <v>-0.747193</v>
      </c>
      <c r="AJ1480">
        <v>0.16166</v>
      </c>
      <c r="AK1480">
        <v>0.23682</v>
      </c>
      <c r="AL1480">
        <v>-0.54663700000000004</v>
      </c>
      <c r="AM1480" t="s">
        <v>221</v>
      </c>
      <c r="AN1480">
        <v>480.23961000000003</v>
      </c>
      <c r="AO1480">
        <v>290.02844299999998</v>
      </c>
      <c r="AP1480">
        <v>341.36992900000001</v>
      </c>
      <c r="AQ1480">
        <v>1.1457329999999999</v>
      </c>
      <c r="AR1480">
        <v>95779.208377999996</v>
      </c>
      <c r="AS1480" t="s">
        <v>224</v>
      </c>
      <c r="AT1480">
        <v>6.0000000000000001E-3</v>
      </c>
      <c r="AU1480">
        <v>0.6</v>
      </c>
      <c r="AV1480">
        <v>0</v>
      </c>
      <c r="AW1480">
        <v>9.5276E-2</v>
      </c>
      <c r="AX1480">
        <v>0</v>
      </c>
      <c r="AY1480" t="s">
        <v>302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303</v>
      </c>
      <c r="BH1480">
        <v>40771.273236000001</v>
      </c>
      <c r="BI1480">
        <v>8075.412609</v>
      </c>
      <c r="BJ1480">
        <v>23992.385069</v>
      </c>
      <c r="BK1480">
        <v>0</v>
      </c>
      <c r="BL1480">
        <v>0</v>
      </c>
      <c r="BM1480">
        <v>0</v>
      </c>
      <c r="BN1480" t="s">
        <v>304</v>
      </c>
      <c r="BO1480">
        <v>-2705.6133180000002</v>
      </c>
      <c r="BP1480">
        <v>0</v>
      </c>
      <c r="BQ1480">
        <v>0</v>
      </c>
    </row>
    <row r="1481" spans="1:69">
      <c r="A1481">
        <v>1480</v>
      </c>
      <c r="C1481" t="s">
        <v>301</v>
      </c>
      <c r="D1481">
        <v>18.010017000000001</v>
      </c>
      <c r="E1481">
        <v>18.010017000000001</v>
      </c>
      <c r="F1481">
        <v>0</v>
      </c>
      <c r="G1481">
        <v>0</v>
      </c>
      <c r="H1481">
        <v>1</v>
      </c>
      <c r="I1481">
        <v>0</v>
      </c>
      <c r="J1481" t="s">
        <v>222</v>
      </c>
      <c r="K1481">
        <v>7579</v>
      </c>
      <c r="L1481">
        <v>0</v>
      </c>
      <c r="M1481">
        <v>0</v>
      </c>
      <c r="N1481">
        <v>0</v>
      </c>
      <c r="O1481">
        <v>8037.2434999999996</v>
      </c>
      <c r="P1481">
        <v>10714.727699999999</v>
      </c>
      <c r="Q1481">
        <v>6481.9775</v>
      </c>
      <c r="R1481" t="s">
        <v>223</v>
      </c>
      <c r="S1481">
        <v>12.034939</v>
      </c>
      <c r="T1481">
        <v>-5.9813580000000002</v>
      </c>
      <c r="U1481">
        <v>4.431737</v>
      </c>
      <c r="V1481">
        <v>252.24973499999999</v>
      </c>
      <c r="W1481">
        <v>-69.959500000000006</v>
      </c>
      <c r="X1481">
        <v>-162.58952300000001</v>
      </c>
      <c r="Y1481">
        <v>0</v>
      </c>
      <c r="Z1481">
        <v>0</v>
      </c>
      <c r="AA1481">
        <v>0</v>
      </c>
      <c r="AB1481">
        <v>-0.85179199999999999</v>
      </c>
      <c r="AC1481">
        <v>0.14988899999999999</v>
      </c>
      <c r="AD1481">
        <v>4.9279000000000003E-2</v>
      </c>
      <c r="AE1481">
        <v>0.26722200000000002</v>
      </c>
      <c r="AF1481">
        <v>1.356508</v>
      </c>
      <c r="AG1481">
        <v>-0.67471599999999998</v>
      </c>
      <c r="AH1481">
        <v>5.9175469999999999</v>
      </c>
      <c r="AI1481">
        <v>-0.74983900000000003</v>
      </c>
      <c r="AJ1481">
        <v>0.17136699999999999</v>
      </c>
      <c r="AK1481">
        <v>0.270542</v>
      </c>
      <c r="AL1481">
        <v>-0.55579900000000004</v>
      </c>
      <c r="AM1481" t="s">
        <v>221</v>
      </c>
      <c r="AN1481">
        <v>479.02742699999999</v>
      </c>
      <c r="AO1481">
        <v>290.03632199999998</v>
      </c>
      <c r="AP1481">
        <v>341.37456600000002</v>
      </c>
      <c r="AQ1481">
        <v>1.1458660000000001</v>
      </c>
      <c r="AR1481">
        <v>95792.888204000003</v>
      </c>
      <c r="AS1481" t="s">
        <v>224</v>
      </c>
      <c r="AT1481">
        <v>6.0000000000000001E-3</v>
      </c>
      <c r="AU1481">
        <v>0.6</v>
      </c>
      <c r="AV1481">
        <v>0</v>
      </c>
      <c r="AW1481">
        <v>9.5276E-2</v>
      </c>
      <c r="AX1481">
        <v>0</v>
      </c>
      <c r="AY1481" t="s">
        <v>302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303</v>
      </c>
      <c r="BH1481">
        <v>47630.294190000001</v>
      </c>
      <c r="BI1481">
        <v>11100.422522999999</v>
      </c>
      <c r="BJ1481">
        <v>28374.402615999999</v>
      </c>
      <c r="BK1481">
        <v>0</v>
      </c>
      <c r="BL1481">
        <v>0</v>
      </c>
      <c r="BM1481">
        <v>0</v>
      </c>
      <c r="BN1481" t="s">
        <v>304</v>
      </c>
      <c r="BO1481">
        <v>-2832.1095879999998</v>
      </c>
      <c r="BP1481">
        <v>0</v>
      </c>
      <c r="BQ1481">
        <v>0</v>
      </c>
    </row>
    <row r="1482" spans="1:69">
      <c r="A1482">
        <v>1481</v>
      </c>
      <c r="C1482" t="s">
        <v>301</v>
      </c>
      <c r="D1482">
        <v>18.010017000000001</v>
      </c>
      <c r="E1482">
        <v>18.010017000000001</v>
      </c>
      <c r="F1482">
        <v>0</v>
      </c>
      <c r="G1482">
        <v>0</v>
      </c>
      <c r="H1482">
        <v>1</v>
      </c>
      <c r="I1482">
        <v>0</v>
      </c>
      <c r="J1482" t="s">
        <v>222</v>
      </c>
      <c r="K1482">
        <v>7579</v>
      </c>
      <c r="L1482">
        <v>0</v>
      </c>
      <c r="M1482">
        <v>0</v>
      </c>
      <c r="N1482">
        <v>0</v>
      </c>
      <c r="O1482">
        <v>8037.2434999999996</v>
      </c>
      <c r="P1482">
        <v>10714.727699999999</v>
      </c>
      <c r="Q1482">
        <v>6481.9775</v>
      </c>
      <c r="R1482" t="s">
        <v>223</v>
      </c>
      <c r="S1482">
        <v>12.951915</v>
      </c>
      <c r="T1482">
        <v>-5.548635</v>
      </c>
      <c r="U1482">
        <v>5.0824829999999999</v>
      </c>
      <c r="V1482">
        <v>253.92359099999999</v>
      </c>
      <c r="W1482">
        <v>-69.227333999999999</v>
      </c>
      <c r="X1482">
        <v>-160.38789800000001</v>
      </c>
      <c r="Y1482">
        <v>0</v>
      </c>
      <c r="Z1482">
        <v>0</v>
      </c>
      <c r="AA1482">
        <v>0</v>
      </c>
      <c r="AB1482">
        <v>-0.86739100000000002</v>
      </c>
      <c r="AC1482">
        <v>0.15045</v>
      </c>
      <c r="AD1482">
        <v>5.2528999999999999E-2</v>
      </c>
      <c r="AE1482">
        <v>0.26201799999999997</v>
      </c>
      <c r="AF1482">
        <v>1.35741</v>
      </c>
      <c r="AG1482">
        <v>-0.67440100000000003</v>
      </c>
      <c r="AH1482">
        <v>5.929481</v>
      </c>
      <c r="AI1482">
        <v>-0.75239800000000001</v>
      </c>
      <c r="AJ1482">
        <v>0.181116</v>
      </c>
      <c r="AK1482">
        <v>0.26616200000000001</v>
      </c>
      <c r="AL1482">
        <v>-0.54730000000000001</v>
      </c>
      <c r="AM1482" t="s">
        <v>221</v>
      </c>
      <c r="AN1482">
        <v>477.81476600000002</v>
      </c>
      <c r="AO1482">
        <v>290.04420399999998</v>
      </c>
      <c r="AP1482">
        <v>341.37920400000002</v>
      </c>
      <c r="AQ1482">
        <v>1.1459980000000001</v>
      </c>
      <c r="AR1482">
        <v>95806.575020999997</v>
      </c>
      <c r="AS1482" t="s">
        <v>224</v>
      </c>
      <c r="AT1482">
        <v>6.0000000000000001E-3</v>
      </c>
      <c r="AU1482">
        <v>0.6</v>
      </c>
      <c r="AV1482">
        <v>0</v>
      </c>
      <c r="AW1482">
        <v>9.5276E-2</v>
      </c>
      <c r="AX1482">
        <v>0</v>
      </c>
      <c r="AY1482" t="s">
        <v>302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303</v>
      </c>
      <c r="BH1482">
        <v>47150.090429000003</v>
      </c>
      <c r="BI1482">
        <v>10712.143248</v>
      </c>
      <c r="BJ1482">
        <v>27586.539452000001</v>
      </c>
      <c r="BK1482">
        <v>0</v>
      </c>
      <c r="BL1482">
        <v>0</v>
      </c>
      <c r="BM1482">
        <v>0</v>
      </c>
      <c r="BN1482" t="s">
        <v>304</v>
      </c>
      <c r="BO1482">
        <v>-2833.4597050000002</v>
      </c>
      <c r="BP1482">
        <v>0</v>
      </c>
      <c r="BQ1482">
        <v>0</v>
      </c>
    </row>
    <row r="1483" spans="1:69">
      <c r="A1483">
        <v>1482</v>
      </c>
      <c r="C1483" t="s">
        <v>301</v>
      </c>
      <c r="D1483">
        <v>18.010017000000001</v>
      </c>
      <c r="E1483">
        <v>18.010017000000001</v>
      </c>
      <c r="F1483">
        <v>0</v>
      </c>
      <c r="G1483">
        <v>0</v>
      </c>
      <c r="H1483">
        <v>1</v>
      </c>
      <c r="I1483">
        <v>0</v>
      </c>
      <c r="J1483" t="s">
        <v>222</v>
      </c>
      <c r="K1483">
        <v>7579</v>
      </c>
      <c r="L1483">
        <v>0</v>
      </c>
      <c r="M1483">
        <v>0</v>
      </c>
      <c r="N1483">
        <v>0</v>
      </c>
      <c r="O1483">
        <v>8037.2434999999996</v>
      </c>
      <c r="P1483">
        <v>10714.727699999999</v>
      </c>
      <c r="Q1483">
        <v>6481.9775</v>
      </c>
      <c r="R1483" t="s">
        <v>223</v>
      </c>
      <c r="S1483">
        <v>12.907266</v>
      </c>
      <c r="T1483">
        <v>-5.5711690000000003</v>
      </c>
      <c r="U1483">
        <v>5.0439040000000004</v>
      </c>
      <c r="V1483">
        <v>255.576978</v>
      </c>
      <c r="W1483">
        <v>-68.480515999999994</v>
      </c>
      <c r="X1483">
        <v>-158.17491799999999</v>
      </c>
      <c r="Y1483">
        <v>-10.838448</v>
      </c>
      <c r="Z1483">
        <v>-54.222366999999998</v>
      </c>
      <c r="AA1483">
        <v>-23.558094000000001</v>
      </c>
      <c r="AB1483">
        <v>-0.86728700000000003</v>
      </c>
      <c r="AC1483">
        <v>0.14993699999999999</v>
      </c>
      <c r="AD1483">
        <v>5.5966000000000002E-2</v>
      </c>
      <c r="AE1483">
        <v>0.25681399999999999</v>
      </c>
      <c r="AF1483">
        <v>1.3583099999999999</v>
      </c>
      <c r="AG1483">
        <v>-0.67406500000000003</v>
      </c>
      <c r="AH1483">
        <v>5.9414829999999998</v>
      </c>
      <c r="AI1483">
        <v>-0.75486799999999998</v>
      </c>
      <c r="AJ1483">
        <v>0.19089999999999999</v>
      </c>
      <c r="AK1483">
        <v>0.261795</v>
      </c>
      <c r="AL1483">
        <v>-0.53880499999999998</v>
      </c>
      <c r="AM1483" t="s">
        <v>221</v>
      </c>
      <c r="AN1483">
        <v>476.60161799999997</v>
      </c>
      <c r="AO1483">
        <v>290.05208900000002</v>
      </c>
      <c r="AP1483">
        <v>341.38384500000001</v>
      </c>
      <c r="AQ1483">
        <v>1.146131</v>
      </c>
      <c r="AR1483">
        <v>95820.268924000004</v>
      </c>
      <c r="AS1483" t="s">
        <v>224</v>
      </c>
      <c r="AT1483">
        <v>6.0000000000000001E-3</v>
      </c>
      <c r="AU1483">
        <v>0.6</v>
      </c>
      <c r="AV1483">
        <v>0</v>
      </c>
      <c r="AW1483">
        <v>8.6516999999999997E-2</v>
      </c>
      <c r="AX1483">
        <v>0</v>
      </c>
      <c r="AY1483" t="s">
        <v>302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303</v>
      </c>
      <c r="BH1483">
        <v>43869.572307000002</v>
      </c>
      <c r="BI1483">
        <v>9717.0597319999997</v>
      </c>
      <c r="BJ1483">
        <v>25204.971303999999</v>
      </c>
      <c r="BK1483">
        <v>0</v>
      </c>
      <c r="BL1483">
        <v>0</v>
      </c>
      <c r="BM1483">
        <v>0</v>
      </c>
      <c r="BN1483" t="s">
        <v>304</v>
      </c>
      <c r="BO1483">
        <v>-2419.0997130000001</v>
      </c>
      <c r="BP1483">
        <v>0</v>
      </c>
      <c r="BQ1483">
        <v>0</v>
      </c>
    </row>
    <row r="1484" spans="1:69">
      <c r="A1484">
        <v>1483</v>
      </c>
      <c r="C1484" t="s">
        <v>301</v>
      </c>
      <c r="D1484">
        <v>18.010017000000001</v>
      </c>
      <c r="E1484">
        <v>18.010017000000001</v>
      </c>
      <c r="F1484">
        <v>0</v>
      </c>
      <c r="G1484">
        <v>0</v>
      </c>
      <c r="H1484">
        <v>1</v>
      </c>
      <c r="I1484">
        <v>0</v>
      </c>
      <c r="J1484" t="s">
        <v>222</v>
      </c>
      <c r="K1484">
        <v>7579</v>
      </c>
      <c r="L1484">
        <v>0</v>
      </c>
      <c r="M1484">
        <v>0</v>
      </c>
      <c r="N1484">
        <v>0</v>
      </c>
      <c r="O1484">
        <v>8037.2434999999996</v>
      </c>
      <c r="P1484">
        <v>10714.727699999999</v>
      </c>
      <c r="Q1484">
        <v>6481.9775</v>
      </c>
      <c r="R1484" t="s">
        <v>223</v>
      </c>
      <c r="S1484">
        <v>12.494512</v>
      </c>
      <c r="T1484">
        <v>-5.675465</v>
      </c>
      <c r="U1484">
        <v>4.7920769999999999</v>
      </c>
      <c r="V1484">
        <v>257.207446</v>
      </c>
      <c r="W1484">
        <v>-67.719826999999995</v>
      </c>
      <c r="X1484">
        <v>-155.95199099999999</v>
      </c>
      <c r="Y1484">
        <v>0</v>
      </c>
      <c r="Z1484">
        <v>0</v>
      </c>
      <c r="AA1484">
        <v>0</v>
      </c>
      <c r="AB1484">
        <v>-0.81507499999999999</v>
      </c>
      <c r="AC1484">
        <v>0.1459</v>
      </c>
      <c r="AD1484">
        <v>5.9830000000000001E-2</v>
      </c>
      <c r="AE1484">
        <v>0.25192399999999998</v>
      </c>
      <c r="AF1484">
        <v>1.3591850000000001</v>
      </c>
      <c r="AG1484">
        <v>-0.67370600000000003</v>
      </c>
      <c r="AH1484">
        <v>5.9535520000000002</v>
      </c>
      <c r="AI1484">
        <v>-0.75724899999999995</v>
      </c>
      <c r="AJ1484">
        <v>0.20072200000000001</v>
      </c>
      <c r="AK1484">
        <v>0.25744600000000001</v>
      </c>
      <c r="AL1484">
        <v>-0.53031899999999998</v>
      </c>
      <c r="AM1484" t="s">
        <v>221</v>
      </c>
      <c r="AN1484">
        <v>475.38798800000001</v>
      </c>
      <c r="AO1484">
        <v>290.059978</v>
      </c>
      <c r="AP1484">
        <v>341.388487</v>
      </c>
      <c r="AQ1484">
        <v>1.1462639999999999</v>
      </c>
      <c r="AR1484">
        <v>95833.969876999996</v>
      </c>
      <c r="AS1484" t="s">
        <v>224</v>
      </c>
      <c r="AT1484">
        <v>6.0000000000000001E-3</v>
      </c>
      <c r="AU1484">
        <v>0.6</v>
      </c>
      <c r="AV1484">
        <v>0</v>
      </c>
      <c r="AW1484">
        <v>7.7147999999999994E-2</v>
      </c>
      <c r="AX1484">
        <v>0</v>
      </c>
      <c r="AY1484" t="s">
        <v>302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303</v>
      </c>
      <c r="BH1484">
        <v>46228.443349000001</v>
      </c>
      <c r="BI1484">
        <v>9984.2041969999991</v>
      </c>
      <c r="BJ1484">
        <v>26078.313663000001</v>
      </c>
      <c r="BK1484">
        <v>0</v>
      </c>
      <c r="BL1484">
        <v>0</v>
      </c>
      <c r="BM1484">
        <v>0</v>
      </c>
      <c r="BN1484" t="s">
        <v>304</v>
      </c>
      <c r="BO1484">
        <v>-2296.5509320000001</v>
      </c>
      <c r="BP1484">
        <v>0</v>
      </c>
      <c r="BQ1484">
        <v>0</v>
      </c>
    </row>
    <row r="1485" spans="1:69">
      <c r="A1485">
        <v>1484</v>
      </c>
      <c r="C1485" t="s">
        <v>301</v>
      </c>
      <c r="D1485">
        <v>18.010017000000001</v>
      </c>
      <c r="E1485">
        <v>18.010017000000001</v>
      </c>
      <c r="F1485">
        <v>0</v>
      </c>
      <c r="G1485">
        <v>0</v>
      </c>
      <c r="H1485">
        <v>1</v>
      </c>
      <c r="I1485">
        <v>0</v>
      </c>
      <c r="J1485" t="s">
        <v>222</v>
      </c>
      <c r="K1485">
        <v>7579</v>
      </c>
      <c r="L1485">
        <v>0</v>
      </c>
      <c r="M1485">
        <v>0</v>
      </c>
      <c r="N1485">
        <v>0</v>
      </c>
      <c r="O1485">
        <v>8037.2434999999996</v>
      </c>
      <c r="P1485">
        <v>10714.727699999999</v>
      </c>
      <c r="Q1485">
        <v>6481.9775</v>
      </c>
      <c r="R1485" t="s">
        <v>223</v>
      </c>
      <c r="S1485">
        <v>12.820959999999999</v>
      </c>
      <c r="T1485">
        <v>-5.6094220000000004</v>
      </c>
      <c r="U1485">
        <v>4.9754139999999998</v>
      </c>
      <c r="V1485">
        <v>258.81930199999999</v>
      </c>
      <c r="W1485">
        <v>-66.944727999999998</v>
      </c>
      <c r="X1485">
        <v>-153.71659299999999</v>
      </c>
      <c r="Y1485">
        <v>0</v>
      </c>
      <c r="Z1485">
        <v>0</v>
      </c>
      <c r="AA1485">
        <v>0</v>
      </c>
      <c r="AB1485">
        <v>-0.79942400000000002</v>
      </c>
      <c r="AC1485">
        <v>0.14435999999999999</v>
      </c>
      <c r="AD1485">
        <v>6.3188999999999995E-2</v>
      </c>
      <c r="AE1485">
        <v>0.24712700000000001</v>
      </c>
      <c r="AF1485">
        <v>1.360052</v>
      </c>
      <c r="AG1485">
        <v>-0.67332700000000001</v>
      </c>
      <c r="AH1485">
        <v>5.965687</v>
      </c>
      <c r="AI1485">
        <v>-0.75954100000000002</v>
      </c>
      <c r="AJ1485">
        <v>0.21057899999999999</v>
      </c>
      <c r="AK1485">
        <v>0.25310700000000003</v>
      </c>
      <c r="AL1485">
        <v>-0.52182799999999996</v>
      </c>
      <c r="AM1485" t="s">
        <v>221</v>
      </c>
      <c r="AN1485">
        <v>474.17387300000001</v>
      </c>
      <c r="AO1485">
        <v>290.06787000000003</v>
      </c>
      <c r="AP1485">
        <v>341.39313099999998</v>
      </c>
      <c r="AQ1485">
        <v>1.146396</v>
      </c>
      <c r="AR1485">
        <v>95847.677890000006</v>
      </c>
      <c r="AS1485" t="s">
        <v>224</v>
      </c>
      <c r="AT1485">
        <v>6.0000000000000001E-3</v>
      </c>
      <c r="AU1485">
        <v>0.6</v>
      </c>
      <c r="AV1485">
        <v>0</v>
      </c>
      <c r="AW1485">
        <v>7.7147999999999994E-2</v>
      </c>
      <c r="AX1485">
        <v>0</v>
      </c>
      <c r="AY1485" t="s">
        <v>302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303</v>
      </c>
      <c r="BH1485">
        <v>45787.863486000002</v>
      </c>
      <c r="BI1485">
        <v>9643.3799720000006</v>
      </c>
      <c r="BJ1485">
        <v>25356.526906999999</v>
      </c>
      <c r="BK1485">
        <v>0</v>
      </c>
      <c r="BL1485">
        <v>0</v>
      </c>
      <c r="BM1485">
        <v>0</v>
      </c>
      <c r="BN1485" t="s">
        <v>304</v>
      </c>
      <c r="BO1485">
        <v>-2297.6661960000001</v>
      </c>
      <c r="BP1485">
        <v>0</v>
      </c>
      <c r="BQ1485">
        <v>0</v>
      </c>
    </row>
    <row r="1486" spans="1:69">
      <c r="A1486">
        <v>1485</v>
      </c>
      <c r="C1486" t="s">
        <v>301</v>
      </c>
      <c r="D1486">
        <v>18.010017000000001</v>
      </c>
      <c r="E1486">
        <v>18.010017000000001</v>
      </c>
      <c r="F1486">
        <v>0</v>
      </c>
      <c r="G1486">
        <v>0</v>
      </c>
      <c r="H1486">
        <v>1</v>
      </c>
      <c r="I1486">
        <v>0</v>
      </c>
      <c r="J1486" t="s">
        <v>222</v>
      </c>
      <c r="K1486">
        <v>7579</v>
      </c>
      <c r="L1486">
        <v>0</v>
      </c>
      <c r="M1486">
        <v>0</v>
      </c>
      <c r="N1486">
        <v>0</v>
      </c>
      <c r="O1486">
        <v>8037.2434999999996</v>
      </c>
      <c r="P1486">
        <v>10714.727699999999</v>
      </c>
      <c r="Q1486">
        <v>6481.9775</v>
      </c>
      <c r="R1486" t="s">
        <v>223</v>
      </c>
      <c r="S1486">
        <v>12.779418</v>
      </c>
      <c r="T1486">
        <v>-5.6253070000000003</v>
      </c>
      <c r="U1486">
        <v>4.9453259999999997</v>
      </c>
      <c r="V1486">
        <v>260.41008399999998</v>
      </c>
      <c r="W1486">
        <v>-66.156115</v>
      </c>
      <c r="X1486">
        <v>-151.47004200000001</v>
      </c>
      <c r="Y1486">
        <v>-1.158941</v>
      </c>
      <c r="Z1486">
        <v>-69.731334000000004</v>
      </c>
      <c r="AA1486">
        <v>-14.325116</v>
      </c>
      <c r="AB1486">
        <v>-0.79925800000000002</v>
      </c>
      <c r="AC1486">
        <v>0.143874</v>
      </c>
      <c r="AD1486">
        <v>6.6359000000000001E-2</v>
      </c>
      <c r="AE1486">
        <v>0.24233199999999999</v>
      </c>
      <c r="AF1486">
        <v>1.3609150000000001</v>
      </c>
      <c r="AG1486">
        <v>-0.672929</v>
      </c>
      <c r="AH1486">
        <v>5.9778840000000004</v>
      </c>
      <c r="AI1486">
        <v>-0.76174200000000003</v>
      </c>
      <c r="AJ1486">
        <v>0.22047</v>
      </c>
      <c r="AK1486">
        <v>0.248783</v>
      </c>
      <c r="AL1486">
        <v>-0.51334000000000002</v>
      </c>
      <c r="AM1486" t="s">
        <v>221</v>
      </c>
      <c r="AN1486">
        <v>472.95927</v>
      </c>
      <c r="AO1486">
        <v>290.07576499999999</v>
      </c>
      <c r="AP1486">
        <v>341.39777700000002</v>
      </c>
      <c r="AQ1486">
        <v>1.1465289999999999</v>
      </c>
      <c r="AR1486">
        <v>95861.393016999995</v>
      </c>
      <c r="AS1486" t="s">
        <v>224</v>
      </c>
      <c r="AT1486">
        <v>6.0000000000000001E-3</v>
      </c>
      <c r="AU1486">
        <v>0.6</v>
      </c>
      <c r="AV1486">
        <v>0</v>
      </c>
      <c r="AW1486">
        <v>4.3427E-2</v>
      </c>
      <c r="AX1486">
        <v>0</v>
      </c>
      <c r="AY1486" t="s">
        <v>302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303</v>
      </c>
      <c r="BH1486">
        <v>41597.781089999997</v>
      </c>
      <c r="BI1486">
        <v>8544.4114210000007</v>
      </c>
      <c r="BJ1486">
        <v>22610.081322999999</v>
      </c>
      <c r="BK1486">
        <v>0</v>
      </c>
      <c r="BL1486">
        <v>0</v>
      </c>
      <c r="BM1486">
        <v>0</v>
      </c>
      <c r="BN1486" t="s">
        <v>304</v>
      </c>
      <c r="BO1486">
        <v>-1186.6141700000001</v>
      </c>
      <c r="BP1486">
        <v>0</v>
      </c>
      <c r="BQ1486">
        <v>0</v>
      </c>
    </row>
    <row r="1487" spans="1:69">
      <c r="A1487">
        <v>1486</v>
      </c>
      <c r="C1487" t="s">
        <v>301</v>
      </c>
      <c r="D1487">
        <v>18.010017000000001</v>
      </c>
      <c r="E1487">
        <v>18.010017000000001</v>
      </c>
      <c r="F1487">
        <v>0</v>
      </c>
      <c r="G1487">
        <v>0</v>
      </c>
      <c r="H1487">
        <v>1</v>
      </c>
      <c r="I1487">
        <v>0</v>
      </c>
      <c r="J1487" t="s">
        <v>222</v>
      </c>
      <c r="K1487">
        <v>7579</v>
      </c>
      <c r="L1487">
        <v>0</v>
      </c>
      <c r="M1487">
        <v>0</v>
      </c>
      <c r="N1487">
        <v>0</v>
      </c>
      <c r="O1487">
        <v>8037.2434999999996</v>
      </c>
      <c r="P1487">
        <v>10714.727699999999</v>
      </c>
      <c r="Q1487">
        <v>6481.9775</v>
      </c>
      <c r="R1487" t="s">
        <v>223</v>
      </c>
      <c r="S1487">
        <v>12.245084</v>
      </c>
      <c r="T1487">
        <v>-5.7434989999999999</v>
      </c>
      <c r="U1487">
        <v>4.6441290000000004</v>
      </c>
      <c r="V1487">
        <v>261.97673700000001</v>
      </c>
      <c r="W1487">
        <v>-65.354704999999996</v>
      </c>
      <c r="X1487">
        <v>-149.214133</v>
      </c>
      <c r="Y1487">
        <v>-12.613889</v>
      </c>
      <c r="Z1487">
        <v>-34.937914999999997</v>
      </c>
      <c r="AA1487">
        <v>-24.987542999999999</v>
      </c>
      <c r="AB1487">
        <v>-0.65971100000000005</v>
      </c>
      <c r="AC1487">
        <v>0.133961</v>
      </c>
      <c r="AD1487">
        <v>7.0677000000000004E-2</v>
      </c>
      <c r="AE1487">
        <v>0.238373</v>
      </c>
      <c r="AF1487">
        <v>1.3617189999999999</v>
      </c>
      <c r="AG1487">
        <v>-0.67250500000000002</v>
      </c>
      <c r="AH1487">
        <v>5.9901410000000004</v>
      </c>
      <c r="AI1487">
        <v>-0.763853</v>
      </c>
      <c r="AJ1487">
        <v>0.23039299999999999</v>
      </c>
      <c r="AK1487">
        <v>0.21597</v>
      </c>
      <c r="AL1487">
        <v>-0.48854599999999998</v>
      </c>
      <c r="AM1487" t="s">
        <v>221</v>
      </c>
      <c r="AN1487">
        <v>471.74418300000002</v>
      </c>
      <c r="AO1487">
        <v>290.083663</v>
      </c>
      <c r="AP1487">
        <v>341.40242499999999</v>
      </c>
      <c r="AQ1487">
        <v>1.1466620000000001</v>
      </c>
      <c r="AR1487">
        <v>95875.115202000001</v>
      </c>
      <c r="AS1487" t="s">
        <v>224</v>
      </c>
      <c r="AT1487">
        <v>6.0000000000000001E-3</v>
      </c>
      <c r="AU1487">
        <v>0.6</v>
      </c>
      <c r="AV1487">
        <v>0</v>
      </c>
      <c r="AW1487">
        <v>4.3427E-2</v>
      </c>
      <c r="AX1487">
        <v>0</v>
      </c>
      <c r="AY1487" t="s">
        <v>302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303</v>
      </c>
      <c r="BH1487">
        <v>40099.609565999999</v>
      </c>
      <c r="BI1487">
        <v>6974.9288489999999</v>
      </c>
      <c r="BJ1487">
        <v>20726.718259000001</v>
      </c>
      <c r="BK1487">
        <v>0</v>
      </c>
      <c r="BL1487">
        <v>0</v>
      </c>
      <c r="BM1487">
        <v>0</v>
      </c>
      <c r="BN1487" t="s">
        <v>304</v>
      </c>
      <c r="BO1487">
        <v>-1248.205665</v>
      </c>
      <c r="BP1487">
        <v>0</v>
      </c>
      <c r="BQ1487">
        <v>0</v>
      </c>
    </row>
    <row r="1488" spans="1:69">
      <c r="A1488">
        <v>1487</v>
      </c>
      <c r="C1488" t="s">
        <v>301</v>
      </c>
      <c r="D1488">
        <v>18.010017000000001</v>
      </c>
      <c r="E1488">
        <v>18.010017000000001</v>
      </c>
      <c r="F1488">
        <v>0</v>
      </c>
      <c r="G1488">
        <v>0</v>
      </c>
      <c r="H1488">
        <v>1</v>
      </c>
      <c r="I1488">
        <v>0</v>
      </c>
      <c r="J1488" t="s">
        <v>222</v>
      </c>
      <c r="K1488">
        <v>7579</v>
      </c>
      <c r="L1488">
        <v>0</v>
      </c>
      <c r="M1488">
        <v>0</v>
      </c>
      <c r="N1488">
        <v>0</v>
      </c>
      <c r="O1488">
        <v>8037.2434999999996</v>
      </c>
      <c r="P1488">
        <v>10714.727699999999</v>
      </c>
      <c r="Q1488">
        <v>6481.9775</v>
      </c>
      <c r="R1488" t="s">
        <v>223</v>
      </c>
      <c r="S1488">
        <v>12.064557000000001</v>
      </c>
      <c r="T1488">
        <v>-5.9220499999999996</v>
      </c>
      <c r="U1488">
        <v>4.4597230000000003</v>
      </c>
      <c r="V1488">
        <v>263.52106300000003</v>
      </c>
      <c r="W1488">
        <v>-64.542034000000001</v>
      </c>
      <c r="X1488">
        <v>-146.94805500000001</v>
      </c>
      <c r="Y1488">
        <v>0</v>
      </c>
      <c r="Z1488">
        <v>0</v>
      </c>
      <c r="AA1488">
        <v>0</v>
      </c>
      <c r="AB1488">
        <v>-0.66712400000000005</v>
      </c>
      <c r="AC1488">
        <v>0.13406100000000001</v>
      </c>
      <c r="AD1488">
        <v>7.3247000000000007E-2</v>
      </c>
      <c r="AE1488">
        <v>0.234371</v>
      </c>
      <c r="AF1488">
        <v>1.3625229999999999</v>
      </c>
      <c r="AG1488">
        <v>-0.67206500000000002</v>
      </c>
      <c r="AH1488">
        <v>6.0024579999999998</v>
      </c>
      <c r="AI1488">
        <v>-0.76587099999999997</v>
      </c>
      <c r="AJ1488">
        <v>0.24035300000000001</v>
      </c>
      <c r="AK1488">
        <v>0.24019299999999999</v>
      </c>
      <c r="AL1488">
        <v>-0.49639</v>
      </c>
      <c r="AM1488" t="s">
        <v>221</v>
      </c>
      <c r="AN1488">
        <v>470.52861899999999</v>
      </c>
      <c r="AO1488">
        <v>290.09156400000001</v>
      </c>
      <c r="AP1488">
        <v>341.40707400000002</v>
      </c>
      <c r="AQ1488">
        <v>1.146795</v>
      </c>
      <c r="AR1488">
        <v>95888.844385000004</v>
      </c>
      <c r="AS1488" t="s">
        <v>224</v>
      </c>
      <c r="AT1488">
        <v>6.0000000000000001E-3</v>
      </c>
      <c r="AU1488">
        <v>0.6</v>
      </c>
      <c r="AV1488">
        <v>0</v>
      </c>
      <c r="AW1488">
        <v>4.3427E-2</v>
      </c>
      <c r="AX1488">
        <v>0</v>
      </c>
      <c r="AY1488" t="s">
        <v>302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303</v>
      </c>
      <c r="BH1488">
        <v>44553.671384000001</v>
      </c>
      <c r="BI1488">
        <v>8709.5328580000005</v>
      </c>
      <c r="BJ1488">
        <v>23316.943722</v>
      </c>
      <c r="BK1488">
        <v>0</v>
      </c>
      <c r="BL1488">
        <v>0</v>
      </c>
      <c r="BM1488">
        <v>0</v>
      </c>
      <c r="BN1488" t="s">
        <v>304</v>
      </c>
      <c r="BO1488">
        <v>-1295.223587</v>
      </c>
      <c r="BP1488">
        <v>0</v>
      </c>
      <c r="BQ1488">
        <v>0</v>
      </c>
    </row>
    <row r="1489" spans="1:69">
      <c r="A1489">
        <v>1488</v>
      </c>
      <c r="C1489" t="s">
        <v>301</v>
      </c>
      <c r="D1489">
        <v>18.010017000000001</v>
      </c>
      <c r="E1489">
        <v>18.010017000000001</v>
      </c>
      <c r="F1489">
        <v>0</v>
      </c>
      <c r="G1489">
        <v>0</v>
      </c>
      <c r="H1489">
        <v>1</v>
      </c>
      <c r="I1489">
        <v>0</v>
      </c>
      <c r="J1489" t="s">
        <v>222</v>
      </c>
      <c r="K1489">
        <v>7579</v>
      </c>
      <c r="L1489">
        <v>0</v>
      </c>
      <c r="M1489">
        <v>0</v>
      </c>
      <c r="N1489">
        <v>0</v>
      </c>
      <c r="O1489">
        <v>8037.2434999999996</v>
      </c>
      <c r="P1489">
        <v>10714.727699999999</v>
      </c>
      <c r="Q1489">
        <v>6481.9775</v>
      </c>
      <c r="R1489" t="s">
        <v>223</v>
      </c>
      <c r="S1489">
        <v>12.662094</v>
      </c>
      <c r="T1489">
        <v>-5.6605509999999999</v>
      </c>
      <c r="U1489">
        <v>4.8712799999999996</v>
      </c>
      <c r="V1489">
        <v>265.04769399999998</v>
      </c>
      <c r="W1489">
        <v>-63.715494999999997</v>
      </c>
      <c r="X1489">
        <v>-144.668421</v>
      </c>
      <c r="Y1489">
        <v>1.9575670000000001</v>
      </c>
      <c r="Z1489">
        <v>-24.241617999999999</v>
      </c>
      <c r="AA1489">
        <v>-2.0507550000000001</v>
      </c>
      <c r="AB1489">
        <v>-0.67269699999999999</v>
      </c>
      <c r="AC1489">
        <v>0.13403000000000001</v>
      </c>
      <c r="AD1489">
        <v>7.5858999999999996E-2</v>
      </c>
      <c r="AE1489">
        <v>0.23033500000000001</v>
      </c>
      <c r="AF1489">
        <v>1.363327</v>
      </c>
      <c r="AG1489">
        <v>-0.67161000000000004</v>
      </c>
      <c r="AH1489">
        <v>6.014831</v>
      </c>
      <c r="AI1489">
        <v>-0.76779699999999995</v>
      </c>
      <c r="AJ1489">
        <v>0.25034400000000001</v>
      </c>
      <c r="AK1489">
        <v>0.23591599999999999</v>
      </c>
      <c r="AL1489">
        <v>-0.48790600000000001</v>
      </c>
      <c r="AM1489" t="s">
        <v>221</v>
      </c>
      <c r="AN1489">
        <v>469.31257099999999</v>
      </c>
      <c r="AO1489">
        <v>290.099468</v>
      </c>
      <c r="AP1489">
        <v>341.41172599999999</v>
      </c>
      <c r="AQ1489">
        <v>1.1469279999999999</v>
      </c>
      <c r="AR1489">
        <v>95902.580637000006</v>
      </c>
      <c r="AS1489" t="s">
        <v>224</v>
      </c>
      <c r="AT1489">
        <v>6.0000000000000001E-3</v>
      </c>
      <c r="AU1489">
        <v>0.6</v>
      </c>
      <c r="AV1489">
        <v>0</v>
      </c>
      <c r="AW1489">
        <v>4.3427E-2</v>
      </c>
      <c r="AX1489">
        <v>0</v>
      </c>
      <c r="AY1489" t="s">
        <v>302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303</v>
      </c>
      <c r="BH1489">
        <v>42259.683832000002</v>
      </c>
      <c r="BI1489">
        <v>8060.9422960000002</v>
      </c>
      <c r="BJ1489">
        <v>21694.334416999998</v>
      </c>
      <c r="BK1489">
        <v>0</v>
      </c>
      <c r="BL1489">
        <v>0</v>
      </c>
      <c r="BM1489">
        <v>0</v>
      </c>
      <c r="BN1489" t="s">
        <v>304</v>
      </c>
      <c r="BO1489">
        <v>-1239.7457340000001</v>
      </c>
      <c r="BP1489">
        <v>0</v>
      </c>
      <c r="BQ1489">
        <v>0</v>
      </c>
    </row>
    <row r="1490" spans="1:69">
      <c r="A1490">
        <v>1489</v>
      </c>
      <c r="C1490" t="s">
        <v>301</v>
      </c>
      <c r="D1490">
        <v>18.010017000000001</v>
      </c>
      <c r="E1490">
        <v>18.010017000000001</v>
      </c>
      <c r="F1490">
        <v>0</v>
      </c>
      <c r="G1490">
        <v>0</v>
      </c>
      <c r="H1490">
        <v>1</v>
      </c>
      <c r="I1490">
        <v>0</v>
      </c>
      <c r="J1490" t="s">
        <v>222</v>
      </c>
      <c r="K1490">
        <v>7579</v>
      </c>
      <c r="L1490">
        <v>0</v>
      </c>
      <c r="M1490">
        <v>0</v>
      </c>
      <c r="N1490">
        <v>0</v>
      </c>
      <c r="O1490">
        <v>8037.2434999999996</v>
      </c>
      <c r="P1490">
        <v>10714.727699999999</v>
      </c>
      <c r="Q1490">
        <v>6481.9775</v>
      </c>
      <c r="R1490" t="s">
        <v>223</v>
      </c>
      <c r="S1490">
        <v>12.374439000000001</v>
      </c>
      <c r="T1490">
        <v>-5.7177889999999998</v>
      </c>
      <c r="U1490">
        <v>4.7201129999999996</v>
      </c>
      <c r="V1490">
        <v>266.55108100000001</v>
      </c>
      <c r="W1490">
        <v>-62.877254000000001</v>
      </c>
      <c r="X1490">
        <v>-142.37871999999999</v>
      </c>
      <c r="Y1490">
        <v>-2.3808850000000001</v>
      </c>
      <c r="Z1490">
        <v>-16.800218999999998</v>
      </c>
      <c r="AA1490">
        <v>-7.1763810000000001</v>
      </c>
      <c r="AB1490">
        <v>-0.665412</v>
      </c>
      <c r="AC1490">
        <v>0.13312499999999999</v>
      </c>
      <c r="AD1490">
        <v>7.8597E-2</v>
      </c>
      <c r="AE1490">
        <v>0.22634199999999999</v>
      </c>
      <c r="AF1490">
        <v>1.3641259999999999</v>
      </c>
      <c r="AG1490">
        <v>-0.67113800000000001</v>
      </c>
      <c r="AH1490">
        <v>6.0272569999999996</v>
      </c>
      <c r="AI1490">
        <v>-0.76963000000000004</v>
      </c>
      <c r="AJ1490">
        <v>0.26036500000000001</v>
      </c>
      <c r="AK1490">
        <v>0.22723399999999999</v>
      </c>
      <c r="AL1490">
        <v>-0.47810799999999998</v>
      </c>
      <c r="AM1490" t="s">
        <v>221</v>
      </c>
      <c r="AN1490">
        <v>468.09603600000003</v>
      </c>
      <c r="AO1490">
        <v>290.10737599999999</v>
      </c>
      <c r="AP1490">
        <v>341.41637900000001</v>
      </c>
      <c r="AQ1490">
        <v>1.1470610000000001</v>
      </c>
      <c r="AR1490">
        <v>95916.323994999999</v>
      </c>
      <c r="AS1490" t="s">
        <v>224</v>
      </c>
      <c r="AT1490">
        <v>6.0000000000000001E-3</v>
      </c>
      <c r="AU1490">
        <v>0.6</v>
      </c>
      <c r="AV1490">
        <v>0</v>
      </c>
      <c r="AW1490">
        <v>4.3427E-2</v>
      </c>
      <c r="AX1490">
        <v>0</v>
      </c>
      <c r="AY1490" t="s">
        <v>302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303</v>
      </c>
      <c r="BH1490">
        <v>42097.655896999997</v>
      </c>
      <c r="BI1490">
        <v>7672.1213710000002</v>
      </c>
      <c r="BJ1490">
        <v>21150.602962000001</v>
      </c>
      <c r="BK1490">
        <v>0</v>
      </c>
      <c r="BL1490">
        <v>0</v>
      </c>
      <c r="BM1490">
        <v>0</v>
      </c>
      <c r="BN1490" t="s">
        <v>304</v>
      </c>
      <c r="BO1490">
        <v>-1261.8362239999999</v>
      </c>
      <c r="BP1490">
        <v>0</v>
      </c>
      <c r="BQ1490">
        <v>0</v>
      </c>
    </row>
    <row r="1491" spans="1:69">
      <c r="A1491">
        <v>1490</v>
      </c>
      <c r="C1491" t="s">
        <v>301</v>
      </c>
      <c r="D1491">
        <v>18.010017000000001</v>
      </c>
      <c r="E1491">
        <v>18.010017000000001</v>
      </c>
      <c r="F1491">
        <v>0</v>
      </c>
      <c r="G1491">
        <v>0</v>
      </c>
      <c r="H1491">
        <v>1</v>
      </c>
      <c r="I1491">
        <v>0</v>
      </c>
      <c r="J1491" t="s">
        <v>222</v>
      </c>
      <c r="K1491">
        <v>7579</v>
      </c>
      <c r="L1491">
        <v>0</v>
      </c>
      <c r="M1491">
        <v>0</v>
      </c>
      <c r="N1491">
        <v>0</v>
      </c>
      <c r="O1491">
        <v>8037.2434999999996</v>
      </c>
      <c r="P1491">
        <v>10714.727699999999</v>
      </c>
      <c r="Q1491">
        <v>6481.9775</v>
      </c>
      <c r="R1491" t="s">
        <v>223</v>
      </c>
      <c r="S1491">
        <v>12.366085999999999</v>
      </c>
      <c r="T1491">
        <v>-5.7393390000000002</v>
      </c>
      <c r="U1491">
        <v>4.71347</v>
      </c>
      <c r="V1491">
        <v>268.03272299999998</v>
      </c>
      <c r="W1491">
        <v>-62.027327</v>
      </c>
      <c r="X1491">
        <v>-140.07821999999999</v>
      </c>
      <c r="Y1491">
        <v>0</v>
      </c>
      <c r="Z1491">
        <v>0</v>
      </c>
      <c r="AA1491">
        <v>0</v>
      </c>
      <c r="AB1491">
        <v>-0.66783499999999996</v>
      </c>
      <c r="AC1491">
        <v>0.132879</v>
      </c>
      <c r="AD1491">
        <v>8.1225000000000006E-2</v>
      </c>
      <c r="AE1491">
        <v>0.222335</v>
      </c>
      <c r="AF1491">
        <v>1.3649230000000001</v>
      </c>
      <c r="AG1491">
        <v>-0.670651</v>
      </c>
      <c r="AH1491">
        <v>6.0397360000000004</v>
      </c>
      <c r="AI1491">
        <v>-0.77136899999999997</v>
      </c>
      <c r="AJ1491">
        <v>0.27041500000000002</v>
      </c>
      <c r="AK1491">
        <v>0.22741400000000001</v>
      </c>
      <c r="AL1491">
        <v>-0.47094900000000001</v>
      </c>
      <c r="AM1491" t="s">
        <v>221</v>
      </c>
      <c r="AN1491">
        <v>466.87901599999998</v>
      </c>
      <c r="AO1491">
        <v>290.11528600000003</v>
      </c>
      <c r="AP1491">
        <v>341.42103300000002</v>
      </c>
      <c r="AQ1491">
        <v>1.147194</v>
      </c>
      <c r="AR1491">
        <v>95930.074437999996</v>
      </c>
      <c r="AS1491" t="s">
        <v>224</v>
      </c>
      <c r="AT1491">
        <v>6.0000000000000001E-3</v>
      </c>
      <c r="AU1491">
        <v>0.6</v>
      </c>
      <c r="AV1491">
        <v>0</v>
      </c>
      <c r="AW1491">
        <v>4.3427E-2</v>
      </c>
      <c r="AX1491">
        <v>0</v>
      </c>
      <c r="AY1491" t="s">
        <v>302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303</v>
      </c>
      <c r="BH1491">
        <v>43458.486424000002</v>
      </c>
      <c r="BI1491">
        <v>7897.6680550000001</v>
      </c>
      <c r="BJ1491">
        <v>21452.020844999999</v>
      </c>
      <c r="BK1491">
        <v>0</v>
      </c>
      <c r="BL1491">
        <v>0</v>
      </c>
      <c r="BM1491">
        <v>0</v>
      </c>
      <c r="BN1491" t="s">
        <v>304</v>
      </c>
      <c r="BO1491">
        <v>-1297.145507</v>
      </c>
      <c r="BP1491">
        <v>0</v>
      </c>
      <c r="BQ1491">
        <v>0</v>
      </c>
    </row>
    <row r="1492" spans="1:69">
      <c r="A1492">
        <v>1491</v>
      </c>
      <c r="C1492" t="s">
        <v>301</v>
      </c>
      <c r="D1492">
        <v>18.010017000000001</v>
      </c>
      <c r="E1492">
        <v>18.010017000000001</v>
      </c>
      <c r="F1492">
        <v>0</v>
      </c>
      <c r="G1492">
        <v>0</v>
      </c>
      <c r="H1492">
        <v>1</v>
      </c>
      <c r="I1492">
        <v>0</v>
      </c>
      <c r="J1492" t="s">
        <v>222</v>
      </c>
      <c r="K1492">
        <v>7579</v>
      </c>
      <c r="L1492">
        <v>0</v>
      </c>
      <c r="M1492">
        <v>0</v>
      </c>
      <c r="N1492">
        <v>0</v>
      </c>
      <c r="O1492">
        <v>8037.2434999999996</v>
      </c>
      <c r="P1492">
        <v>10714.727699999999</v>
      </c>
      <c r="Q1492">
        <v>6481.9775</v>
      </c>
      <c r="R1492" t="s">
        <v>223</v>
      </c>
      <c r="S1492">
        <v>12.556734000000001</v>
      </c>
      <c r="T1492">
        <v>-5.6787960000000002</v>
      </c>
      <c r="U1492">
        <v>4.8197939999999999</v>
      </c>
      <c r="V1492">
        <v>269.49366800000001</v>
      </c>
      <c r="W1492">
        <v>-61.165416999999998</v>
      </c>
      <c r="X1492">
        <v>-137.766424</v>
      </c>
      <c r="Y1492">
        <v>0</v>
      </c>
      <c r="Z1492">
        <v>0</v>
      </c>
      <c r="AA1492">
        <v>0</v>
      </c>
      <c r="AB1492">
        <v>-0.671902</v>
      </c>
      <c r="AC1492">
        <v>0.132741</v>
      </c>
      <c r="AD1492">
        <v>8.3848000000000006E-2</v>
      </c>
      <c r="AE1492">
        <v>0.218304</v>
      </c>
      <c r="AF1492">
        <v>1.36572</v>
      </c>
      <c r="AG1492">
        <v>-0.67014799999999997</v>
      </c>
      <c r="AH1492">
        <v>6.0522650000000002</v>
      </c>
      <c r="AI1492">
        <v>-0.77301399999999998</v>
      </c>
      <c r="AJ1492">
        <v>0.28049000000000002</v>
      </c>
      <c r="AK1492">
        <v>0.22318299999999999</v>
      </c>
      <c r="AL1492">
        <v>-0.46246700000000002</v>
      </c>
      <c r="AM1492" t="s">
        <v>221</v>
      </c>
      <c r="AN1492">
        <v>465.66150699999997</v>
      </c>
      <c r="AO1492">
        <v>290.1232</v>
      </c>
      <c r="AP1492">
        <v>341.42568999999997</v>
      </c>
      <c r="AQ1492">
        <v>1.1473279999999999</v>
      </c>
      <c r="AR1492">
        <v>95943.832003999996</v>
      </c>
      <c r="AS1492" t="s">
        <v>224</v>
      </c>
      <c r="AT1492">
        <v>6.0000000000000001E-3</v>
      </c>
      <c r="AU1492">
        <v>0.6</v>
      </c>
      <c r="AV1492">
        <v>0</v>
      </c>
      <c r="AW1492">
        <v>4.3427E-2</v>
      </c>
      <c r="AX1492">
        <v>0</v>
      </c>
      <c r="AY1492" t="s">
        <v>302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303</v>
      </c>
      <c r="BH1492">
        <v>43125.857913</v>
      </c>
      <c r="BI1492">
        <v>7652.0330240000003</v>
      </c>
      <c r="BJ1492">
        <v>20866.675768000001</v>
      </c>
      <c r="BK1492">
        <v>0</v>
      </c>
      <c r="BL1492">
        <v>0</v>
      </c>
      <c r="BM1492">
        <v>0</v>
      </c>
      <c r="BN1492" t="s">
        <v>304</v>
      </c>
      <c r="BO1492">
        <v>-1297.796971</v>
      </c>
      <c r="BP1492">
        <v>0</v>
      </c>
      <c r="BQ1492">
        <v>0</v>
      </c>
    </row>
    <row r="1493" spans="1:69">
      <c r="A1493">
        <v>1492</v>
      </c>
      <c r="C1493" t="s">
        <v>301</v>
      </c>
      <c r="D1493">
        <v>18.010017000000001</v>
      </c>
      <c r="E1493">
        <v>18.010017000000001</v>
      </c>
      <c r="F1493">
        <v>0</v>
      </c>
      <c r="G1493">
        <v>0</v>
      </c>
      <c r="H1493">
        <v>1</v>
      </c>
      <c r="I1493">
        <v>0</v>
      </c>
      <c r="J1493" t="s">
        <v>222</v>
      </c>
      <c r="K1493">
        <v>7579</v>
      </c>
      <c r="L1493">
        <v>0</v>
      </c>
      <c r="M1493">
        <v>0</v>
      </c>
      <c r="N1493">
        <v>0</v>
      </c>
      <c r="O1493">
        <v>8037.2434999999996</v>
      </c>
      <c r="P1493">
        <v>10714.727699999999</v>
      </c>
      <c r="Q1493">
        <v>6481.9775</v>
      </c>
      <c r="R1493" t="s">
        <v>223</v>
      </c>
      <c r="S1493">
        <v>12.524476</v>
      </c>
      <c r="T1493">
        <v>-5.681413</v>
      </c>
      <c r="U1493">
        <v>4.8072980000000003</v>
      </c>
      <c r="V1493">
        <v>270.93244700000002</v>
      </c>
      <c r="W1493">
        <v>-60.292102999999997</v>
      </c>
      <c r="X1493">
        <v>-135.44415599999999</v>
      </c>
      <c r="Y1493">
        <v>0</v>
      </c>
      <c r="Z1493">
        <v>0</v>
      </c>
      <c r="AA1493">
        <v>0</v>
      </c>
      <c r="AB1493">
        <v>-0.67161099999999996</v>
      </c>
      <c r="AC1493">
        <v>0.132304</v>
      </c>
      <c r="AD1493">
        <v>8.652E-2</v>
      </c>
      <c r="AE1493">
        <v>0.21427399999999999</v>
      </c>
      <c r="AF1493">
        <v>1.3665130000000001</v>
      </c>
      <c r="AG1493">
        <v>-0.66962900000000003</v>
      </c>
      <c r="AH1493">
        <v>6.0648410000000004</v>
      </c>
      <c r="AI1493">
        <v>-0.77456400000000003</v>
      </c>
      <c r="AJ1493">
        <v>0.29058899999999999</v>
      </c>
      <c r="AK1493">
        <v>0.218968</v>
      </c>
      <c r="AL1493">
        <v>-0.45398699999999997</v>
      </c>
      <c r="AM1493" t="s">
        <v>221</v>
      </c>
      <c r="AN1493">
        <v>464.44350800000001</v>
      </c>
      <c r="AO1493">
        <v>290.13111700000002</v>
      </c>
      <c r="AP1493">
        <v>341.43034899999998</v>
      </c>
      <c r="AQ1493">
        <v>1.1474610000000001</v>
      </c>
      <c r="AR1493">
        <v>95957.596724000003</v>
      </c>
      <c r="AS1493" t="s">
        <v>224</v>
      </c>
      <c r="AT1493">
        <v>6.0000000000000001E-3</v>
      </c>
      <c r="AU1493">
        <v>0.6</v>
      </c>
      <c r="AV1493">
        <v>0</v>
      </c>
      <c r="AW1493">
        <v>3.6986999999999999E-2</v>
      </c>
      <c r="AX1493">
        <v>0</v>
      </c>
      <c r="AY1493" t="s">
        <v>302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303</v>
      </c>
      <c r="BH1493">
        <v>42809.883993000003</v>
      </c>
      <c r="BI1493">
        <v>7418.1614950000003</v>
      </c>
      <c r="BJ1493">
        <v>20298.597338</v>
      </c>
      <c r="BK1493">
        <v>0</v>
      </c>
      <c r="BL1493">
        <v>0</v>
      </c>
      <c r="BM1493">
        <v>0</v>
      </c>
      <c r="BN1493" t="s">
        <v>304</v>
      </c>
      <c r="BO1493">
        <v>-1105.919439</v>
      </c>
      <c r="BP1493">
        <v>0</v>
      </c>
      <c r="BQ1493">
        <v>0</v>
      </c>
    </row>
    <row r="1494" spans="1:69">
      <c r="A1494">
        <v>1493</v>
      </c>
      <c r="C1494" t="s">
        <v>301</v>
      </c>
      <c r="D1494">
        <v>18.010017000000001</v>
      </c>
      <c r="E1494">
        <v>18.010017000000001</v>
      </c>
      <c r="F1494">
        <v>0</v>
      </c>
      <c r="G1494">
        <v>0</v>
      </c>
      <c r="H1494">
        <v>1</v>
      </c>
      <c r="I1494">
        <v>0</v>
      </c>
      <c r="J1494" t="s">
        <v>222</v>
      </c>
      <c r="K1494">
        <v>7579</v>
      </c>
      <c r="L1494">
        <v>0</v>
      </c>
      <c r="M1494">
        <v>0</v>
      </c>
      <c r="N1494">
        <v>0</v>
      </c>
      <c r="O1494">
        <v>8037.2434999999996</v>
      </c>
      <c r="P1494">
        <v>10714.727699999999</v>
      </c>
      <c r="Q1494">
        <v>6481.9775</v>
      </c>
      <c r="R1494" t="s">
        <v>223</v>
      </c>
      <c r="S1494">
        <v>12.493708</v>
      </c>
      <c r="T1494">
        <v>-5.6824060000000003</v>
      </c>
      <c r="U1494">
        <v>4.7970100000000002</v>
      </c>
      <c r="V1494">
        <v>272.34887099999997</v>
      </c>
      <c r="W1494">
        <v>-59.407609999999998</v>
      </c>
      <c r="X1494">
        <v>-133.11155299999999</v>
      </c>
      <c r="Y1494">
        <v>0</v>
      </c>
      <c r="Z1494">
        <v>0</v>
      </c>
      <c r="AA1494">
        <v>0</v>
      </c>
      <c r="AB1494">
        <v>-0.64718200000000004</v>
      </c>
      <c r="AC1494">
        <v>0.13023199999999999</v>
      </c>
      <c r="AD1494">
        <v>8.9389999999999997E-2</v>
      </c>
      <c r="AE1494">
        <v>0.21039099999999999</v>
      </c>
      <c r="AF1494">
        <v>1.3672949999999999</v>
      </c>
      <c r="AG1494">
        <v>-0.66909200000000002</v>
      </c>
      <c r="AH1494">
        <v>6.0774609999999996</v>
      </c>
      <c r="AI1494">
        <v>-0.77601799999999999</v>
      </c>
      <c r="AJ1494">
        <v>0.30070799999999998</v>
      </c>
      <c r="AK1494">
        <v>0.21476600000000001</v>
      </c>
      <c r="AL1494">
        <v>-0.44550699999999999</v>
      </c>
      <c r="AM1494" t="s">
        <v>221</v>
      </c>
      <c r="AN1494">
        <v>463.22501799999998</v>
      </c>
      <c r="AO1494">
        <v>290.13903699999997</v>
      </c>
      <c r="AP1494">
        <v>341.43500899999998</v>
      </c>
      <c r="AQ1494">
        <v>1.147594</v>
      </c>
      <c r="AR1494">
        <v>95971.368602999995</v>
      </c>
      <c r="AS1494" t="s">
        <v>224</v>
      </c>
      <c r="AT1494">
        <v>6.0000000000000001E-3</v>
      </c>
      <c r="AU1494">
        <v>0.6</v>
      </c>
      <c r="AV1494">
        <v>0</v>
      </c>
      <c r="AW1494">
        <v>3.0518E-2</v>
      </c>
      <c r="AX1494">
        <v>0</v>
      </c>
      <c r="AY1494" t="s">
        <v>302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303</v>
      </c>
      <c r="BH1494">
        <v>42510.816334000003</v>
      </c>
      <c r="BI1494">
        <v>7195.6125769999999</v>
      </c>
      <c r="BJ1494">
        <v>19747.220409000001</v>
      </c>
      <c r="BK1494">
        <v>0</v>
      </c>
      <c r="BL1494">
        <v>0</v>
      </c>
      <c r="BM1494">
        <v>0</v>
      </c>
      <c r="BN1494" t="s">
        <v>304</v>
      </c>
      <c r="BO1494">
        <v>-912.93682999999999</v>
      </c>
      <c r="BP1494">
        <v>0</v>
      </c>
      <c r="BQ1494">
        <v>0</v>
      </c>
    </row>
    <row r="1495" spans="1:69">
      <c r="A1495">
        <v>1494</v>
      </c>
      <c r="C1495" t="s">
        <v>301</v>
      </c>
      <c r="D1495">
        <v>18.010017000000001</v>
      </c>
      <c r="E1495">
        <v>18.010017000000001</v>
      </c>
      <c r="F1495">
        <v>0</v>
      </c>
      <c r="G1495">
        <v>0</v>
      </c>
      <c r="H1495">
        <v>1</v>
      </c>
      <c r="I1495">
        <v>0</v>
      </c>
      <c r="J1495" t="s">
        <v>222</v>
      </c>
      <c r="K1495">
        <v>7579</v>
      </c>
      <c r="L1495">
        <v>0</v>
      </c>
      <c r="M1495">
        <v>0</v>
      </c>
      <c r="N1495">
        <v>0</v>
      </c>
      <c r="O1495">
        <v>8037.2434999999996</v>
      </c>
      <c r="P1495">
        <v>10714.727699999999</v>
      </c>
      <c r="Q1495">
        <v>6481.9775</v>
      </c>
      <c r="R1495" t="s">
        <v>223</v>
      </c>
      <c r="S1495">
        <v>12.464461999999999</v>
      </c>
      <c r="T1495">
        <v>-5.6818379999999999</v>
      </c>
      <c r="U1495">
        <v>4.7888580000000003</v>
      </c>
      <c r="V1495">
        <v>273.74282799999997</v>
      </c>
      <c r="W1495">
        <v>-58.512273999999998</v>
      </c>
      <c r="X1495">
        <v>-130.76871499999999</v>
      </c>
      <c r="Y1495">
        <v>0</v>
      </c>
      <c r="Z1495">
        <v>0</v>
      </c>
      <c r="AA1495">
        <v>0</v>
      </c>
      <c r="AB1495">
        <v>-0.62260700000000002</v>
      </c>
      <c r="AC1495">
        <v>0.128163</v>
      </c>
      <c r="AD1495">
        <v>9.2166999999999999E-2</v>
      </c>
      <c r="AE1495">
        <v>0.20665600000000001</v>
      </c>
      <c r="AF1495">
        <v>1.3680639999999999</v>
      </c>
      <c r="AG1495">
        <v>-0.66853899999999999</v>
      </c>
      <c r="AH1495">
        <v>6.0901249999999996</v>
      </c>
      <c r="AI1495">
        <v>-0.77737699999999998</v>
      </c>
      <c r="AJ1495">
        <v>0.31084600000000001</v>
      </c>
      <c r="AK1495">
        <v>0.21057999999999999</v>
      </c>
      <c r="AL1495">
        <v>-0.437027</v>
      </c>
      <c r="AM1495" t="s">
        <v>221</v>
      </c>
      <c r="AN1495">
        <v>462.00603699999999</v>
      </c>
      <c r="AO1495">
        <v>290.14696099999998</v>
      </c>
      <c r="AP1495">
        <v>341.43967099999998</v>
      </c>
      <c r="AQ1495">
        <v>1.1477280000000001</v>
      </c>
      <c r="AR1495">
        <v>95985.147643000004</v>
      </c>
      <c r="AS1495" t="s">
        <v>224</v>
      </c>
      <c r="AT1495">
        <v>6.0000000000000001E-3</v>
      </c>
      <c r="AU1495">
        <v>0.6</v>
      </c>
      <c r="AV1495">
        <v>0</v>
      </c>
      <c r="AW1495">
        <v>1.413E-2</v>
      </c>
      <c r="AX1495">
        <v>0</v>
      </c>
      <c r="AY1495" t="s">
        <v>302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303</v>
      </c>
      <c r="BH1495">
        <v>42228.957541999996</v>
      </c>
      <c r="BI1495">
        <v>6983.9738200000002</v>
      </c>
      <c r="BJ1495">
        <v>19211.993147000001</v>
      </c>
      <c r="BK1495">
        <v>0</v>
      </c>
      <c r="BL1495">
        <v>0</v>
      </c>
      <c r="BM1495">
        <v>0</v>
      </c>
      <c r="BN1495" t="s">
        <v>304</v>
      </c>
      <c r="BO1495">
        <v>-422.90468099999998</v>
      </c>
      <c r="BP1495">
        <v>0</v>
      </c>
      <c r="BQ1495">
        <v>0</v>
      </c>
    </row>
    <row r="1496" spans="1:69">
      <c r="A1496">
        <v>1495</v>
      </c>
      <c r="C1496" t="s">
        <v>301</v>
      </c>
      <c r="D1496">
        <v>18.010017000000001</v>
      </c>
      <c r="E1496">
        <v>18.010017000000001</v>
      </c>
      <c r="F1496">
        <v>0</v>
      </c>
      <c r="G1496">
        <v>0</v>
      </c>
      <c r="H1496">
        <v>1</v>
      </c>
      <c r="I1496">
        <v>0</v>
      </c>
      <c r="J1496" t="s">
        <v>222</v>
      </c>
      <c r="K1496">
        <v>7579</v>
      </c>
      <c r="L1496">
        <v>0</v>
      </c>
      <c r="M1496">
        <v>0</v>
      </c>
      <c r="N1496">
        <v>0</v>
      </c>
      <c r="O1496">
        <v>8037.2434999999996</v>
      </c>
      <c r="P1496">
        <v>10714.727699999999</v>
      </c>
      <c r="Q1496">
        <v>6481.9775</v>
      </c>
      <c r="R1496" t="s">
        <v>223</v>
      </c>
      <c r="S1496">
        <v>12.436779</v>
      </c>
      <c r="T1496">
        <v>-5.6797649999999997</v>
      </c>
      <c r="U1496">
        <v>4.7827700000000002</v>
      </c>
      <c r="V1496">
        <v>275.114126</v>
      </c>
      <c r="W1496">
        <v>-57.606399000000003</v>
      </c>
      <c r="X1496">
        <v>-128.41574399999999</v>
      </c>
      <c r="Y1496">
        <v>-4.3663730000000003</v>
      </c>
      <c r="Z1496">
        <v>-16.946252999999999</v>
      </c>
      <c r="AA1496">
        <v>-4.6432370000000001</v>
      </c>
      <c r="AB1496">
        <v>-0.56080200000000002</v>
      </c>
      <c r="AC1496">
        <v>0.123587</v>
      </c>
      <c r="AD1496">
        <v>9.5158000000000006E-2</v>
      </c>
      <c r="AE1496">
        <v>0.203291</v>
      </c>
      <c r="AF1496">
        <v>1.368805</v>
      </c>
      <c r="AG1496">
        <v>-0.66796900000000003</v>
      </c>
      <c r="AH1496">
        <v>6.1028269999999996</v>
      </c>
      <c r="AI1496">
        <v>-0.77864</v>
      </c>
      <c r="AJ1496">
        <v>0.32100099999999998</v>
      </c>
      <c r="AK1496">
        <v>0.20640900000000001</v>
      </c>
      <c r="AL1496">
        <v>-0.42854799999999998</v>
      </c>
      <c r="AM1496" t="s">
        <v>221</v>
      </c>
      <c r="AN1496">
        <v>460.786565</v>
      </c>
      <c r="AO1496">
        <v>290.15488699999997</v>
      </c>
      <c r="AP1496">
        <v>341.44433500000002</v>
      </c>
      <c r="AQ1496">
        <v>1.147861</v>
      </c>
      <c r="AR1496">
        <v>95998.933850000001</v>
      </c>
      <c r="AS1496" t="s">
        <v>224</v>
      </c>
      <c r="AT1496">
        <v>6.0000000000000001E-3</v>
      </c>
      <c r="AU1496">
        <v>0.6</v>
      </c>
      <c r="AV1496">
        <v>0</v>
      </c>
      <c r="AW1496">
        <v>1.413E-2</v>
      </c>
      <c r="AX1496">
        <v>0</v>
      </c>
      <c r="AY1496" t="s">
        <v>302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303</v>
      </c>
      <c r="BH1496">
        <v>41782.349042000002</v>
      </c>
      <c r="BI1496">
        <v>6753.3790719999997</v>
      </c>
      <c r="BJ1496">
        <v>18611.188330000001</v>
      </c>
      <c r="BK1496">
        <v>0</v>
      </c>
      <c r="BL1496">
        <v>0</v>
      </c>
      <c r="BM1496">
        <v>0</v>
      </c>
      <c r="BN1496" t="s">
        <v>304</v>
      </c>
      <c r="BO1496">
        <v>-421.28326700000002</v>
      </c>
      <c r="BP1496">
        <v>0</v>
      </c>
      <c r="BQ1496">
        <v>0</v>
      </c>
    </row>
    <row r="1497" spans="1:69">
      <c r="A1497">
        <v>1496</v>
      </c>
      <c r="C1497" t="s">
        <v>301</v>
      </c>
      <c r="D1497">
        <v>18.010017000000001</v>
      </c>
      <c r="E1497">
        <v>18.010017000000001</v>
      </c>
      <c r="F1497">
        <v>0</v>
      </c>
      <c r="G1497">
        <v>0</v>
      </c>
      <c r="H1497">
        <v>1</v>
      </c>
      <c r="I1497">
        <v>0</v>
      </c>
      <c r="J1497" t="s">
        <v>222</v>
      </c>
      <c r="K1497">
        <v>7579</v>
      </c>
      <c r="L1497">
        <v>0</v>
      </c>
      <c r="M1497">
        <v>0</v>
      </c>
      <c r="N1497">
        <v>0</v>
      </c>
      <c r="O1497">
        <v>8037.2434999999996</v>
      </c>
      <c r="P1497">
        <v>10714.727699999999</v>
      </c>
      <c r="Q1497">
        <v>6481.9775</v>
      </c>
      <c r="R1497" t="s">
        <v>223</v>
      </c>
      <c r="S1497">
        <v>12.386753000000001</v>
      </c>
      <c r="T1497">
        <v>-5.6802380000000001</v>
      </c>
      <c r="U1497">
        <v>4.7677800000000001</v>
      </c>
      <c r="V1497">
        <v>276.462469</v>
      </c>
      <c r="W1497">
        <v>-56.690559999999998</v>
      </c>
      <c r="X1497">
        <v>-126.05274799999999</v>
      </c>
      <c r="Y1497">
        <v>0</v>
      </c>
      <c r="Z1497">
        <v>0</v>
      </c>
      <c r="AA1497">
        <v>0</v>
      </c>
      <c r="AB1497">
        <v>-0.56020199999999998</v>
      </c>
      <c r="AC1497">
        <v>0.123185</v>
      </c>
      <c r="AD1497">
        <v>9.7406000000000006E-2</v>
      </c>
      <c r="AE1497">
        <v>0.19993</v>
      </c>
      <c r="AF1497">
        <v>1.3695440000000001</v>
      </c>
      <c r="AG1497">
        <v>-0.66738399999999998</v>
      </c>
      <c r="AH1497">
        <v>6.1155670000000004</v>
      </c>
      <c r="AI1497">
        <v>-0.77980499999999997</v>
      </c>
      <c r="AJ1497">
        <v>0.33117400000000002</v>
      </c>
      <c r="AK1497">
        <v>0.20225299999999999</v>
      </c>
      <c r="AL1497">
        <v>-0.42006900000000003</v>
      </c>
      <c r="AM1497" t="s">
        <v>221</v>
      </c>
      <c r="AN1497">
        <v>459.56660199999999</v>
      </c>
      <c r="AO1497">
        <v>290.16281700000002</v>
      </c>
      <c r="AP1497">
        <v>341.44900000000001</v>
      </c>
      <c r="AQ1497">
        <v>1.1479950000000001</v>
      </c>
      <c r="AR1497">
        <v>96012.727222000001</v>
      </c>
      <c r="AS1497" t="s">
        <v>224</v>
      </c>
      <c r="AT1497">
        <v>6.0000000000000001E-3</v>
      </c>
      <c r="AU1497">
        <v>0.6</v>
      </c>
      <c r="AV1497">
        <v>0</v>
      </c>
      <c r="AW1497">
        <v>1.413E-2</v>
      </c>
      <c r="AX1497">
        <v>0</v>
      </c>
      <c r="AY1497" t="s">
        <v>302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303</v>
      </c>
      <c r="BH1497">
        <v>41717.956080000004</v>
      </c>
      <c r="BI1497">
        <v>6591.8184430000001</v>
      </c>
      <c r="BJ1497">
        <v>18187.766088</v>
      </c>
      <c r="BK1497">
        <v>0</v>
      </c>
      <c r="BL1497">
        <v>0</v>
      </c>
      <c r="BM1497">
        <v>0</v>
      </c>
      <c r="BN1497" t="s">
        <v>304</v>
      </c>
      <c r="BO1497">
        <v>-423.33689500000003</v>
      </c>
      <c r="BP1497">
        <v>0</v>
      </c>
      <c r="BQ1497">
        <v>0</v>
      </c>
    </row>
    <row r="1498" spans="1:69">
      <c r="A1498">
        <v>1497</v>
      </c>
      <c r="C1498" t="s">
        <v>301</v>
      </c>
      <c r="D1498">
        <v>18.010017000000001</v>
      </c>
      <c r="E1498">
        <v>18.010017000000001</v>
      </c>
      <c r="F1498">
        <v>0</v>
      </c>
      <c r="G1498">
        <v>0</v>
      </c>
      <c r="H1498">
        <v>1</v>
      </c>
      <c r="I1498">
        <v>0</v>
      </c>
      <c r="J1498" t="s">
        <v>222</v>
      </c>
      <c r="K1498">
        <v>7579</v>
      </c>
      <c r="L1498">
        <v>0</v>
      </c>
      <c r="M1498">
        <v>0</v>
      </c>
      <c r="N1498">
        <v>0</v>
      </c>
      <c r="O1498">
        <v>8037.2434999999996</v>
      </c>
      <c r="P1498">
        <v>10714.727699999999</v>
      </c>
      <c r="Q1498">
        <v>6481.9775</v>
      </c>
      <c r="R1498" t="s">
        <v>223</v>
      </c>
      <c r="S1498">
        <v>12.386243</v>
      </c>
      <c r="T1498">
        <v>-5.6713269999999998</v>
      </c>
      <c r="U1498">
        <v>4.7765180000000003</v>
      </c>
      <c r="V1498">
        <v>277.78805499999999</v>
      </c>
      <c r="W1498">
        <v>-55.764851</v>
      </c>
      <c r="X1498">
        <v>-123.679755</v>
      </c>
      <c r="Y1498">
        <v>0</v>
      </c>
      <c r="Z1498">
        <v>0</v>
      </c>
      <c r="AA1498">
        <v>0</v>
      </c>
      <c r="AB1498">
        <v>-0.56005099999999997</v>
      </c>
      <c r="AC1498">
        <v>0.122811</v>
      </c>
      <c r="AD1498">
        <v>9.9648E-2</v>
      </c>
      <c r="AE1498">
        <v>0.19656899999999999</v>
      </c>
      <c r="AF1498">
        <v>1.3702810000000001</v>
      </c>
      <c r="AG1498">
        <v>-0.66678599999999999</v>
      </c>
      <c r="AH1498">
        <v>6.1283409999999998</v>
      </c>
      <c r="AI1498">
        <v>-0.78087399999999996</v>
      </c>
      <c r="AJ1498">
        <v>0.34136100000000003</v>
      </c>
      <c r="AK1498">
        <v>0.19811300000000001</v>
      </c>
      <c r="AL1498">
        <v>-0.41158899999999998</v>
      </c>
      <c r="AM1498" t="s">
        <v>221</v>
      </c>
      <c r="AN1498">
        <v>458.34614800000003</v>
      </c>
      <c r="AO1498">
        <v>290.17075</v>
      </c>
      <c r="AP1498">
        <v>341.45366799999999</v>
      </c>
      <c r="AQ1498">
        <v>1.148128</v>
      </c>
      <c r="AR1498">
        <v>96026.527761999998</v>
      </c>
      <c r="AS1498" t="s">
        <v>224</v>
      </c>
      <c r="AT1498">
        <v>6.0000000000000001E-3</v>
      </c>
      <c r="AU1498">
        <v>0.6</v>
      </c>
      <c r="AV1498">
        <v>0</v>
      </c>
      <c r="AW1498">
        <v>1.413E-2</v>
      </c>
      <c r="AX1498">
        <v>0</v>
      </c>
      <c r="AY1498" t="s">
        <v>302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303</v>
      </c>
      <c r="BH1498">
        <v>41489.335862</v>
      </c>
      <c r="BI1498">
        <v>6410.4946259999997</v>
      </c>
      <c r="BJ1498">
        <v>17697.625554999999</v>
      </c>
      <c r="BK1498">
        <v>0</v>
      </c>
      <c r="BL1498">
        <v>0</v>
      </c>
      <c r="BM1498">
        <v>0</v>
      </c>
      <c r="BN1498" t="s">
        <v>304</v>
      </c>
      <c r="BO1498">
        <v>-423.55454099999997</v>
      </c>
      <c r="BP1498">
        <v>0</v>
      </c>
      <c r="BQ1498">
        <v>0</v>
      </c>
    </row>
    <row r="1499" spans="1:69">
      <c r="A1499">
        <v>1498</v>
      </c>
      <c r="C1499" t="s">
        <v>301</v>
      </c>
      <c r="D1499">
        <v>18.010017000000001</v>
      </c>
      <c r="E1499">
        <v>18.010017000000001</v>
      </c>
      <c r="F1499">
        <v>0</v>
      </c>
      <c r="G1499">
        <v>0</v>
      </c>
      <c r="H1499">
        <v>1</v>
      </c>
      <c r="I1499">
        <v>0</v>
      </c>
      <c r="J1499" t="s">
        <v>222</v>
      </c>
      <c r="K1499">
        <v>7579</v>
      </c>
      <c r="L1499">
        <v>0</v>
      </c>
      <c r="M1499">
        <v>0</v>
      </c>
      <c r="N1499">
        <v>0</v>
      </c>
      <c r="O1499">
        <v>8037.2434999999996</v>
      </c>
      <c r="P1499">
        <v>10714.727699999999</v>
      </c>
      <c r="Q1499">
        <v>6481.9775</v>
      </c>
      <c r="R1499" t="s">
        <v>223</v>
      </c>
      <c r="S1499">
        <v>12.363464</v>
      </c>
      <c r="T1499">
        <v>-5.6650869999999998</v>
      </c>
      <c r="U1499">
        <v>4.7761990000000001</v>
      </c>
      <c r="V1499">
        <v>279.09058099999999</v>
      </c>
      <c r="W1499">
        <v>-54.829515999999998</v>
      </c>
      <c r="X1499">
        <v>-121.296967</v>
      </c>
      <c r="Y1499">
        <v>-3.7887919999999999</v>
      </c>
      <c r="Z1499">
        <v>-17.838514</v>
      </c>
      <c r="AA1499">
        <v>-4.2226150000000002</v>
      </c>
      <c r="AB1499">
        <v>-0.55965900000000002</v>
      </c>
      <c r="AC1499">
        <v>0.12242</v>
      </c>
      <c r="AD1499">
        <v>0.10188999999999999</v>
      </c>
      <c r="AE1499">
        <v>0.19321099999999999</v>
      </c>
      <c r="AF1499">
        <v>1.371016</v>
      </c>
      <c r="AG1499">
        <v>-0.66617499999999996</v>
      </c>
      <c r="AH1499">
        <v>6.1411470000000001</v>
      </c>
      <c r="AI1499">
        <v>-0.78184500000000001</v>
      </c>
      <c r="AJ1499">
        <v>0.35155799999999998</v>
      </c>
      <c r="AK1499">
        <v>0.19398699999999999</v>
      </c>
      <c r="AL1499">
        <v>-0.403109</v>
      </c>
      <c r="AM1499" t="s">
        <v>221</v>
      </c>
      <c r="AN1499">
        <v>457.125202</v>
      </c>
      <c r="AO1499">
        <v>290.17868600000003</v>
      </c>
      <c r="AP1499">
        <v>341.45833699999997</v>
      </c>
      <c r="AQ1499">
        <v>1.1482619999999999</v>
      </c>
      <c r="AR1499">
        <v>96040.335477999994</v>
      </c>
      <c r="AS1499" t="s">
        <v>224</v>
      </c>
      <c r="AT1499">
        <v>6.0000000000000001E-3</v>
      </c>
      <c r="AU1499">
        <v>0.6</v>
      </c>
      <c r="AV1499">
        <v>0</v>
      </c>
      <c r="AW1499">
        <v>1.001E-2</v>
      </c>
      <c r="AX1499">
        <v>0</v>
      </c>
      <c r="AY1499" t="s">
        <v>302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303</v>
      </c>
      <c r="BH1499">
        <v>41056.387288999998</v>
      </c>
      <c r="BI1499">
        <v>6204.8290870000001</v>
      </c>
      <c r="BJ1499">
        <v>17128.545146</v>
      </c>
      <c r="BK1499">
        <v>0</v>
      </c>
      <c r="BL1499">
        <v>0</v>
      </c>
      <c r="BM1499">
        <v>0</v>
      </c>
      <c r="BN1499" t="s">
        <v>304</v>
      </c>
      <c r="BO1499">
        <v>-298.592715</v>
      </c>
      <c r="BP1499">
        <v>0</v>
      </c>
      <c r="BQ1499">
        <v>0</v>
      </c>
    </row>
    <row r="1500" spans="1:69">
      <c r="A1500">
        <v>1499</v>
      </c>
      <c r="C1500" t="s">
        <v>301</v>
      </c>
      <c r="D1500">
        <v>18.010017000000001</v>
      </c>
      <c r="E1500">
        <v>18.010017000000001</v>
      </c>
      <c r="F1500">
        <v>0</v>
      </c>
      <c r="G1500">
        <v>0</v>
      </c>
      <c r="H1500">
        <v>1</v>
      </c>
      <c r="I1500">
        <v>0</v>
      </c>
      <c r="J1500" t="s">
        <v>222</v>
      </c>
      <c r="K1500">
        <v>7579</v>
      </c>
      <c r="L1500">
        <v>0</v>
      </c>
      <c r="M1500">
        <v>0</v>
      </c>
      <c r="N1500">
        <v>0</v>
      </c>
      <c r="O1500">
        <v>8037.2434999999996</v>
      </c>
      <c r="P1500">
        <v>10714.727699999999</v>
      </c>
      <c r="Q1500">
        <v>6481.9775</v>
      </c>
      <c r="R1500" t="s">
        <v>223</v>
      </c>
      <c r="S1500">
        <v>12.313139</v>
      </c>
      <c r="T1500">
        <v>-5.6621480000000002</v>
      </c>
      <c r="U1500">
        <v>4.765161</v>
      </c>
      <c r="V1500">
        <v>280.36974400000003</v>
      </c>
      <c r="W1500">
        <v>-53.884759000000003</v>
      </c>
      <c r="X1500">
        <v>-118.904599</v>
      </c>
      <c r="Y1500">
        <v>-4.2538419999999997</v>
      </c>
      <c r="Z1500">
        <v>-13.192322000000001</v>
      </c>
      <c r="AA1500">
        <v>-6.9391420000000004</v>
      </c>
      <c r="AB1500">
        <v>-0.54357</v>
      </c>
      <c r="AC1500">
        <v>0.120965</v>
      </c>
      <c r="AD1500">
        <v>0.10426000000000001</v>
      </c>
      <c r="AE1500">
        <v>0.18995000000000001</v>
      </c>
      <c r="AF1500">
        <v>1.371742</v>
      </c>
      <c r="AG1500">
        <v>-0.66554899999999995</v>
      </c>
      <c r="AH1500">
        <v>6.1539820000000001</v>
      </c>
      <c r="AI1500">
        <v>-0.78271800000000002</v>
      </c>
      <c r="AJ1500">
        <v>0.361765</v>
      </c>
      <c r="AK1500">
        <v>0.18295700000000001</v>
      </c>
      <c r="AL1500">
        <v>-0.39134200000000002</v>
      </c>
      <c r="AM1500" t="s">
        <v>221</v>
      </c>
      <c r="AN1500">
        <v>455.90376500000002</v>
      </c>
      <c r="AO1500">
        <v>290.18662599999999</v>
      </c>
      <c r="AP1500">
        <v>341.463008</v>
      </c>
      <c r="AQ1500">
        <v>1.148396</v>
      </c>
      <c r="AR1500">
        <v>96054.150366999995</v>
      </c>
      <c r="AS1500" t="s">
        <v>224</v>
      </c>
      <c r="AT1500">
        <v>6.0000000000000001E-3</v>
      </c>
      <c r="AU1500">
        <v>0.6</v>
      </c>
      <c r="AV1500">
        <v>0</v>
      </c>
      <c r="AW1500">
        <v>1.001E-2</v>
      </c>
      <c r="AX1500">
        <v>0</v>
      </c>
      <c r="AY1500" t="s">
        <v>302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303</v>
      </c>
      <c r="BH1500">
        <v>40395.993156999997</v>
      </c>
      <c r="BI1500">
        <v>5786.209836</v>
      </c>
      <c r="BJ1500">
        <v>16354.540590000001</v>
      </c>
      <c r="BK1500">
        <v>0</v>
      </c>
      <c r="BL1500">
        <v>0</v>
      </c>
      <c r="BM1500">
        <v>0</v>
      </c>
      <c r="BN1500" t="s">
        <v>304</v>
      </c>
      <c r="BO1500">
        <v>-298.96427899999998</v>
      </c>
      <c r="BP1500">
        <v>0</v>
      </c>
      <c r="BQ1500">
        <v>0</v>
      </c>
    </row>
    <row r="1501" spans="1:69">
      <c r="A1501">
        <v>1500</v>
      </c>
      <c r="C1501" t="s">
        <v>301</v>
      </c>
      <c r="D1501">
        <v>18.010017000000001</v>
      </c>
      <c r="E1501">
        <v>18.010017000000001</v>
      </c>
      <c r="F1501">
        <v>0</v>
      </c>
      <c r="G1501">
        <v>0</v>
      </c>
      <c r="H1501">
        <v>1</v>
      </c>
      <c r="I1501">
        <v>0</v>
      </c>
      <c r="J1501" t="s">
        <v>222</v>
      </c>
      <c r="K1501">
        <v>7579</v>
      </c>
      <c r="L1501">
        <v>0</v>
      </c>
      <c r="M1501">
        <v>0</v>
      </c>
      <c r="N1501">
        <v>0</v>
      </c>
      <c r="O1501">
        <v>8037.2434999999996</v>
      </c>
      <c r="P1501">
        <v>10714.727699999999</v>
      </c>
      <c r="Q1501">
        <v>6481.9775</v>
      </c>
      <c r="R1501" t="s">
        <v>223</v>
      </c>
      <c r="S1501">
        <v>12.232450999999999</v>
      </c>
      <c r="T1501">
        <v>-5.6874320000000003</v>
      </c>
      <c r="U1501">
        <v>4.7267840000000003</v>
      </c>
      <c r="V1501">
        <v>281.62520000000001</v>
      </c>
      <c r="W1501">
        <v>-52.931113000000003</v>
      </c>
      <c r="X1501">
        <v>-116.502949</v>
      </c>
      <c r="Y1501">
        <v>0</v>
      </c>
      <c r="Z1501">
        <v>0</v>
      </c>
      <c r="AA1501">
        <v>0</v>
      </c>
      <c r="AB1501">
        <v>-0.54317899999999997</v>
      </c>
      <c r="AC1501">
        <v>0.12058099999999999</v>
      </c>
      <c r="AD1501">
        <v>0.106437</v>
      </c>
      <c r="AE1501">
        <v>0.186691</v>
      </c>
      <c r="AF1501">
        <v>1.372465</v>
      </c>
      <c r="AG1501">
        <v>-0.66491100000000003</v>
      </c>
      <c r="AH1501">
        <v>6.1668430000000001</v>
      </c>
      <c r="AI1501">
        <v>-0.78349400000000002</v>
      </c>
      <c r="AJ1501">
        <v>0.371979</v>
      </c>
      <c r="AK1501">
        <v>0.185781</v>
      </c>
      <c r="AL1501">
        <v>-0.38615100000000002</v>
      </c>
      <c r="AM1501" t="s">
        <v>221</v>
      </c>
      <c r="AN1501">
        <v>454.68183800000003</v>
      </c>
      <c r="AO1501">
        <v>290.194568</v>
      </c>
      <c r="AP1501">
        <v>341.46768100000003</v>
      </c>
      <c r="AQ1501">
        <v>1.1485300000000001</v>
      </c>
      <c r="AR1501">
        <v>96067.972422000006</v>
      </c>
      <c r="AS1501" t="s">
        <v>224</v>
      </c>
      <c r="AT1501">
        <v>6.0000000000000001E-3</v>
      </c>
      <c r="AU1501">
        <v>0.6</v>
      </c>
      <c r="AV1501">
        <v>0</v>
      </c>
      <c r="AW1501">
        <v>-6.8970000000000004E-3</v>
      </c>
      <c r="AX1501">
        <v>0</v>
      </c>
      <c r="AY1501" t="s">
        <v>302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303</v>
      </c>
      <c r="BH1501">
        <v>40913.000242000002</v>
      </c>
      <c r="BI1501">
        <v>5920.6377679999996</v>
      </c>
      <c r="BJ1501">
        <v>16308.219137</v>
      </c>
      <c r="BK1501">
        <v>0</v>
      </c>
      <c r="BL1501">
        <v>0</v>
      </c>
      <c r="BM1501">
        <v>0</v>
      </c>
      <c r="BN1501" t="s">
        <v>304</v>
      </c>
      <c r="BO1501">
        <v>207.06650200000001</v>
      </c>
      <c r="BP1501">
        <v>0</v>
      </c>
      <c r="BQ1501">
        <v>0</v>
      </c>
    </row>
    <row r="1502" spans="1:69">
      <c r="A1502">
        <v>1501</v>
      </c>
      <c r="C1502" t="s">
        <v>301</v>
      </c>
      <c r="D1502">
        <v>18.010017000000001</v>
      </c>
      <c r="E1502">
        <v>18.010017000000001</v>
      </c>
      <c r="F1502">
        <v>0</v>
      </c>
      <c r="G1502">
        <v>0</v>
      </c>
      <c r="H1502">
        <v>1</v>
      </c>
      <c r="I1502">
        <v>0</v>
      </c>
      <c r="J1502" t="s">
        <v>222</v>
      </c>
      <c r="K1502">
        <v>7579</v>
      </c>
      <c r="L1502">
        <v>0</v>
      </c>
      <c r="M1502">
        <v>0</v>
      </c>
      <c r="N1502">
        <v>0</v>
      </c>
      <c r="O1502">
        <v>8037.2434999999996</v>
      </c>
      <c r="P1502">
        <v>10714.727699999999</v>
      </c>
      <c r="Q1502">
        <v>6481.9775</v>
      </c>
      <c r="R1502" t="s">
        <v>223</v>
      </c>
      <c r="S1502">
        <v>12.305341</v>
      </c>
      <c r="T1502">
        <v>-5.6389959999999997</v>
      </c>
      <c r="U1502">
        <v>4.7855210000000001</v>
      </c>
      <c r="V1502">
        <v>282.85777999999999</v>
      </c>
      <c r="W1502">
        <v>-51.968260000000001</v>
      </c>
      <c r="X1502">
        <v>-114.091617</v>
      </c>
      <c r="Y1502">
        <v>0</v>
      </c>
      <c r="Z1502">
        <v>0</v>
      </c>
      <c r="AA1502">
        <v>0</v>
      </c>
      <c r="AB1502">
        <v>-0.479321</v>
      </c>
      <c r="AC1502">
        <v>0.115901</v>
      </c>
      <c r="AD1502">
        <v>0.10914</v>
      </c>
      <c r="AE1502">
        <v>0.18381500000000001</v>
      </c>
      <c r="AF1502">
        <v>1.3731599999999999</v>
      </c>
      <c r="AG1502">
        <v>-0.66425599999999996</v>
      </c>
      <c r="AH1502">
        <v>6.1797279999999999</v>
      </c>
      <c r="AI1502">
        <v>-0.78417099999999995</v>
      </c>
      <c r="AJ1502">
        <v>0.38219599999999998</v>
      </c>
      <c r="AK1502">
        <v>0.181699</v>
      </c>
      <c r="AL1502">
        <v>-0.37767000000000001</v>
      </c>
      <c r="AM1502" t="s">
        <v>221</v>
      </c>
      <c r="AN1502">
        <v>453.45942000000002</v>
      </c>
      <c r="AO1502">
        <v>290.20251400000001</v>
      </c>
      <c r="AP1502">
        <v>341.47235599999999</v>
      </c>
      <c r="AQ1502">
        <v>1.148663</v>
      </c>
      <c r="AR1502">
        <v>96081.801649999994</v>
      </c>
      <c r="AS1502" t="s">
        <v>224</v>
      </c>
      <c r="AT1502">
        <v>6.0000000000000001E-3</v>
      </c>
      <c r="AU1502">
        <v>0.6</v>
      </c>
      <c r="AV1502">
        <v>0</v>
      </c>
      <c r="AW1502">
        <v>-6.8970000000000004E-3</v>
      </c>
      <c r="AX1502">
        <v>0</v>
      </c>
      <c r="AY1502" t="s">
        <v>302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303</v>
      </c>
      <c r="BH1502">
        <v>40757.979678000003</v>
      </c>
      <c r="BI1502">
        <v>5774.0514649999996</v>
      </c>
      <c r="BJ1502">
        <v>15870.121902000001</v>
      </c>
      <c r="BK1502">
        <v>0</v>
      </c>
      <c r="BL1502">
        <v>0</v>
      </c>
      <c r="BM1502">
        <v>0</v>
      </c>
      <c r="BN1502" t="s">
        <v>304</v>
      </c>
      <c r="BO1502">
        <v>207.17445599999999</v>
      </c>
      <c r="BP1502">
        <v>0</v>
      </c>
      <c r="BQ1502">
        <v>0</v>
      </c>
    </row>
    <row r="1503" spans="1:69">
      <c r="A1503">
        <v>1502</v>
      </c>
      <c r="C1503" t="s">
        <v>301</v>
      </c>
      <c r="D1503">
        <v>18.010017000000001</v>
      </c>
      <c r="E1503">
        <v>18.010017000000001</v>
      </c>
      <c r="F1503">
        <v>0</v>
      </c>
      <c r="G1503">
        <v>0</v>
      </c>
      <c r="H1503">
        <v>1</v>
      </c>
      <c r="I1503">
        <v>0</v>
      </c>
      <c r="J1503" t="s">
        <v>222</v>
      </c>
      <c r="K1503">
        <v>7579</v>
      </c>
      <c r="L1503">
        <v>0</v>
      </c>
      <c r="M1503">
        <v>0</v>
      </c>
      <c r="N1503">
        <v>0</v>
      </c>
      <c r="O1503">
        <v>8037.2434999999996</v>
      </c>
      <c r="P1503">
        <v>10714.727699999999</v>
      </c>
      <c r="Q1503">
        <v>6481.9775</v>
      </c>
      <c r="R1503" t="s">
        <v>223</v>
      </c>
      <c r="S1503">
        <v>12.289453999999999</v>
      </c>
      <c r="T1503">
        <v>-5.6280250000000001</v>
      </c>
      <c r="U1503">
        <v>4.7917959999999997</v>
      </c>
      <c r="V1503">
        <v>284.06678799999997</v>
      </c>
      <c r="W1503">
        <v>-50.996893999999998</v>
      </c>
      <c r="X1503">
        <v>-111.670976</v>
      </c>
      <c r="Y1503">
        <v>-3.4617330000000002</v>
      </c>
      <c r="Z1503">
        <v>-18.032921999999999</v>
      </c>
      <c r="AA1503">
        <v>-4.7273440000000004</v>
      </c>
      <c r="AB1503">
        <v>-0.47886299999999998</v>
      </c>
      <c r="AC1503">
        <v>0.11554399999999999</v>
      </c>
      <c r="AD1503">
        <v>0.11107499999999999</v>
      </c>
      <c r="AE1503">
        <v>0.18094099999999999</v>
      </c>
      <c r="AF1503">
        <v>1.3738539999999999</v>
      </c>
      <c r="AG1503">
        <v>-0.66358899999999998</v>
      </c>
      <c r="AH1503">
        <v>6.192634</v>
      </c>
      <c r="AI1503">
        <v>-0.78474999999999995</v>
      </c>
      <c r="AJ1503">
        <v>0.39241500000000001</v>
      </c>
      <c r="AK1503">
        <v>0.17763200000000001</v>
      </c>
      <c r="AL1503">
        <v>-0.36918800000000002</v>
      </c>
      <c r="AM1503" t="s">
        <v>221</v>
      </c>
      <c r="AN1503">
        <v>452.23651000000001</v>
      </c>
      <c r="AO1503">
        <v>290.210463</v>
      </c>
      <c r="AP1503">
        <v>341.47703300000001</v>
      </c>
      <c r="AQ1503">
        <v>1.1487970000000001</v>
      </c>
      <c r="AR1503">
        <v>96095.638063999999</v>
      </c>
      <c r="AS1503" t="s">
        <v>224</v>
      </c>
      <c r="AT1503">
        <v>6.0000000000000001E-3</v>
      </c>
      <c r="AU1503">
        <v>0.6</v>
      </c>
      <c r="AV1503">
        <v>0</v>
      </c>
      <c r="AW1503">
        <v>-6.8970000000000004E-3</v>
      </c>
      <c r="AX1503">
        <v>0</v>
      </c>
      <c r="AY1503" t="s">
        <v>302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303</v>
      </c>
      <c r="BH1503">
        <v>40380.521410000001</v>
      </c>
      <c r="BI1503">
        <v>5601.7340629999999</v>
      </c>
      <c r="BJ1503">
        <v>15351.873088</v>
      </c>
      <c r="BK1503">
        <v>0</v>
      </c>
      <c r="BL1503">
        <v>0</v>
      </c>
      <c r="BM1503">
        <v>0</v>
      </c>
      <c r="BN1503" t="s">
        <v>304</v>
      </c>
      <c r="BO1503">
        <v>206.051636</v>
      </c>
      <c r="BP1503">
        <v>0</v>
      </c>
      <c r="BQ1503">
        <v>0</v>
      </c>
    </row>
    <row r="1504" spans="1:69">
      <c r="A1504">
        <v>1503</v>
      </c>
      <c r="C1504" t="s">
        <v>301</v>
      </c>
      <c r="D1504">
        <v>18.010017000000001</v>
      </c>
      <c r="E1504">
        <v>18.010017000000001</v>
      </c>
      <c r="F1504">
        <v>0</v>
      </c>
      <c r="G1504">
        <v>0</v>
      </c>
      <c r="H1504">
        <v>1</v>
      </c>
      <c r="I1504">
        <v>0</v>
      </c>
      <c r="J1504" t="s">
        <v>222</v>
      </c>
      <c r="K1504">
        <v>7579</v>
      </c>
      <c r="L1504">
        <v>0</v>
      </c>
      <c r="M1504">
        <v>0</v>
      </c>
      <c r="N1504">
        <v>0</v>
      </c>
      <c r="O1504">
        <v>8037.2434999999996</v>
      </c>
      <c r="P1504">
        <v>10714.727699999999</v>
      </c>
      <c r="Q1504">
        <v>6481.9775</v>
      </c>
      <c r="R1504" t="s">
        <v>223</v>
      </c>
      <c r="S1504">
        <v>12.243632</v>
      </c>
      <c r="T1504">
        <v>-5.6205679999999996</v>
      </c>
      <c r="U1504">
        <v>4.7871740000000003</v>
      </c>
      <c r="V1504">
        <v>285.25190300000003</v>
      </c>
      <c r="W1504">
        <v>-50.017308</v>
      </c>
      <c r="X1504">
        <v>-109.241248</v>
      </c>
      <c r="Y1504">
        <v>0</v>
      </c>
      <c r="Z1504">
        <v>0</v>
      </c>
      <c r="AA1504">
        <v>0</v>
      </c>
      <c r="AB1504">
        <v>-0.478551</v>
      </c>
      <c r="AC1504">
        <v>0.11519699999999999</v>
      </c>
      <c r="AD1504">
        <v>0.11300499999999999</v>
      </c>
      <c r="AE1504">
        <v>0.17807000000000001</v>
      </c>
      <c r="AF1504">
        <v>1.3745449999999999</v>
      </c>
      <c r="AG1504">
        <v>-0.66291100000000003</v>
      </c>
      <c r="AH1504">
        <v>6.2055559999999996</v>
      </c>
      <c r="AI1504">
        <v>-0.78522899999999995</v>
      </c>
      <c r="AJ1504">
        <v>0.40263500000000002</v>
      </c>
      <c r="AK1504">
        <v>0.17358000000000001</v>
      </c>
      <c r="AL1504">
        <v>-0.36070600000000003</v>
      </c>
      <c r="AM1504" t="s">
        <v>221</v>
      </c>
      <c r="AN1504">
        <v>451.01310899999999</v>
      </c>
      <c r="AO1504">
        <v>290.21841499999999</v>
      </c>
      <c r="AP1504">
        <v>341.48171100000002</v>
      </c>
      <c r="AQ1504">
        <v>1.1489309999999999</v>
      </c>
      <c r="AR1504">
        <v>96109.481664000006</v>
      </c>
      <c r="AS1504" t="s">
        <v>224</v>
      </c>
      <c r="AT1504">
        <v>6.0000000000000001E-3</v>
      </c>
      <c r="AU1504">
        <v>0.6</v>
      </c>
      <c r="AV1504">
        <v>0</v>
      </c>
      <c r="AW1504">
        <v>-6.8970000000000004E-3</v>
      </c>
      <c r="AX1504">
        <v>0</v>
      </c>
      <c r="AY1504" t="s">
        <v>302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303</v>
      </c>
      <c r="BH1504">
        <v>40504.570426999999</v>
      </c>
      <c r="BI1504">
        <v>5503.728803</v>
      </c>
      <c r="BJ1504">
        <v>15028.095782</v>
      </c>
      <c r="BK1504">
        <v>0</v>
      </c>
      <c r="BL1504">
        <v>0</v>
      </c>
      <c r="BM1504">
        <v>0</v>
      </c>
      <c r="BN1504" t="s">
        <v>304</v>
      </c>
      <c r="BO1504">
        <v>207.39143799999999</v>
      </c>
      <c r="BP1504">
        <v>0</v>
      </c>
      <c r="BQ1504">
        <v>0</v>
      </c>
    </row>
    <row r="1505" spans="1:69">
      <c r="A1505">
        <v>1504</v>
      </c>
      <c r="C1505" t="s">
        <v>301</v>
      </c>
      <c r="D1505">
        <v>18.010017000000001</v>
      </c>
      <c r="E1505">
        <v>18.010017000000001</v>
      </c>
      <c r="F1505">
        <v>0</v>
      </c>
      <c r="G1505">
        <v>0</v>
      </c>
      <c r="H1505">
        <v>1</v>
      </c>
      <c r="I1505">
        <v>0</v>
      </c>
      <c r="J1505" t="s">
        <v>222</v>
      </c>
      <c r="K1505">
        <v>7579</v>
      </c>
      <c r="L1505">
        <v>0</v>
      </c>
      <c r="M1505">
        <v>0</v>
      </c>
      <c r="N1505">
        <v>0</v>
      </c>
      <c r="O1505">
        <v>8037.2434999999996</v>
      </c>
      <c r="P1505">
        <v>10714.727699999999</v>
      </c>
      <c r="Q1505">
        <v>6481.9775</v>
      </c>
      <c r="R1505" t="s">
        <v>223</v>
      </c>
      <c r="S1505">
        <v>12.263038999999999</v>
      </c>
      <c r="T1505">
        <v>-5.603008</v>
      </c>
      <c r="U1505">
        <v>4.8086529999999996</v>
      </c>
      <c r="V1505">
        <v>286.41339900000003</v>
      </c>
      <c r="W1505">
        <v>-49.029656000000003</v>
      </c>
      <c r="X1505">
        <v>-106.80247</v>
      </c>
      <c r="Y1505">
        <v>0</v>
      </c>
      <c r="Z1505">
        <v>0</v>
      </c>
      <c r="AA1505">
        <v>0</v>
      </c>
      <c r="AB1505">
        <v>-0.47792000000000001</v>
      </c>
      <c r="AC1505">
        <v>0.114827</v>
      </c>
      <c r="AD1505">
        <v>0.114937</v>
      </c>
      <c r="AE1505">
        <v>0.175203</v>
      </c>
      <c r="AF1505">
        <v>1.3752340000000001</v>
      </c>
      <c r="AG1505">
        <v>-0.66222199999999998</v>
      </c>
      <c r="AH1505">
        <v>6.2184939999999997</v>
      </c>
      <c r="AI1505">
        <v>-0.78561000000000003</v>
      </c>
      <c r="AJ1505">
        <v>0.412852</v>
      </c>
      <c r="AK1505">
        <v>0.169542</v>
      </c>
      <c r="AL1505">
        <v>-0.35222300000000001</v>
      </c>
      <c r="AM1505" t="s">
        <v>221</v>
      </c>
      <c r="AN1505">
        <v>449.78921700000001</v>
      </c>
      <c r="AO1505">
        <v>290.22636999999997</v>
      </c>
      <c r="AP1505">
        <v>341.48639100000003</v>
      </c>
      <c r="AQ1505">
        <v>1.1490659999999999</v>
      </c>
      <c r="AR1505">
        <v>96123.332450999995</v>
      </c>
      <c r="AS1505" t="s">
        <v>224</v>
      </c>
      <c r="AT1505">
        <v>6.0000000000000001E-3</v>
      </c>
      <c r="AU1505">
        <v>0.6</v>
      </c>
      <c r="AV1505">
        <v>0</v>
      </c>
      <c r="AW1505">
        <v>-6.8970000000000004E-3</v>
      </c>
      <c r="AX1505">
        <v>0</v>
      </c>
      <c r="AY1505" t="s">
        <v>302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303</v>
      </c>
      <c r="BH1505">
        <v>40406.456531000003</v>
      </c>
      <c r="BI1505">
        <v>5379.2464030000001</v>
      </c>
      <c r="BJ1505">
        <v>14623.011666</v>
      </c>
      <c r="BK1505">
        <v>0</v>
      </c>
      <c r="BL1505">
        <v>0</v>
      </c>
      <c r="BM1505">
        <v>0</v>
      </c>
      <c r="BN1505" t="s">
        <v>304</v>
      </c>
      <c r="BO1505">
        <v>207.50068300000001</v>
      </c>
      <c r="BP1505">
        <v>0</v>
      </c>
      <c r="BQ1505">
        <v>0</v>
      </c>
    </row>
    <row r="1506" spans="1:69">
      <c r="A1506">
        <v>1505</v>
      </c>
      <c r="C1506" t="s">
        <v>301</v>
      </c>
      <c r="D1506">
        <v>18.010017000000001</v>
      </c>
      <c r="E1506">
        <v>18.010017000000001</v>
      </c>
      <c r="F1506">
        <v>0</v>
      </c>
      <c r="G1506">
        <v>0</v>
      </c>
      <c r="H1506">
        <v>1</v>
      </c>
      <c r="I1506">
        <v>0</v>
      </c>
      <c r="J1506" t="s">
        <v>222</v>
      </c>
      <c r="K1506">
        <v>7579</v>
      </c>
      <c r="L1506">
        <v>0</v>
      </c>
      <c r="M1506">
        <v>0</v>
      </c>
      <c r="N1506">
        <v>0</v>
      </c>
      <c r="O1506">
        <v>8037.2434999999996</v>
      </c>
      <c r="P1506">
        <v>10714.727699999999</v>
      </c>
      <c r="Q1506">
        <v>6481.9775</v>
      </c>
      <c r="R1506" t="s">
        <v>223</v>
      </c>
      <c r="S1506">
        <v>12.252551</v>
      </c>
      <c r="T1506">
        <v>-5.5890639999999996</v>
      </c>
      <c r="U1506">
        <v>4.8190710000000001</v>
      </c>
      <c r="V1506">
        <v>287.550949</v>
      </c>
      <c r="W1506">
        <v>-48.034047999999999</v>
      </c>
      <c r="X1506">
        <v>-104.354845</v>
      </c>
      <c r="Y1506">
        <v>-2.8672049999999998</v>
      </c>
      <c r="Z1506">
        <v>-18.456087</v>
      </c>
      <c r="AA1506">
        <v>-4.096851</v>
      </c>
      <c r="AB1506">
        <v>-0.47743400000000003</v>
      </c>
      <c r="AC1506">
        <v>0.114467</v>
      </c>
      <c r="AD1506">
        <v>0.116864</v>
      </c>
      <c r="AE1506">
        <v>0.17233799999999999</v>
      </c>
      <c r="AF1506">
        <v>1.3759209999999999</v>
      </c>
      <c r="AG1506">
        <v>-0.66152100000000003</v>
      </c>
      <c r="AH1506">
        <v>6.2314439999999998</v>
      </c>
      <c r="AI1506">
        <v>-0.78589200000000003</v>
      </c>
      <c r="AJ1506">
        <v>0.423064</v>
      </c>
      <c r="AK1506">
        <v>0.165517</v>
      </c>
      <c r="AL1506">
        <v>-0.34373900000000002</v>
      </c>
      <c r="AM1506" t="s">
        <v>221</v>
      </c>
      <c r="AN1506">
        <v>448.56483300000002</v>
      </c>
      <c r="AO1506">
        <v>290.234329</v>
      </c>
      <c r="AP1506">
        <v>341.49107299999997</v>
      </c>
      <c r="AQ1506">
        <v>1.1492</v>
      </c>
      <c r="AR1506">
        <v>96137.190434999997</v>
      </c>
      <c r="AS1506" t="s">
        <v>224</v>
      </c>
      <c r="AT1506">
        <v>6.0000000000000001E-3</v>
      </c>
      <c r="AU1506">
        <v>0.6</v>
      </c>
      <c r="AV1506">
        <v>0</v>
      </c>
      <c r="AW1506">
        <v>-6.8970000000000004E-3</v>
      </c>
      <c r="AX1506">
        <v>0</v>
      </c>
      <c r="AY1506" t="s">
        <v>302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303</v>
      </c>
      <c r="BH1506">
        <v>40069.452383000003</v>
      </c>
      <c r="BI1506">
        <v>5227.7151489999997</v>
      </c>
      <c r="BJ1506">
        <v>14136.731782000001</v>
      </c>
      <c r="BK1506">
        <v>0</v>
      </c>
      <c r="BL1506">
        <v>0</v>
      </c>
      <c r="BM1506">
        <v>0</v>
      </c>
      <c r="BN1506" t="s">
        <v>304</v>
      </c>
      <c r="BO1506">
        <v>206.281871</v>
      </c>
      <c r="BP1506">
        <v>0</v>
      </c>
      <c r="BQ1506">
        <v>0</v>
      </c>
    </row>
    <row r="1507" spans="1:69">
      <c r="A1507">
        <v>1506</v>
      </c>
      <c r="C1507" t="s">
        <v>301</v>
      </c>
      <c r="D1507">
        <v>18.010017000000001</v>
      </c>
      <c r="E1507">
        <v>18.010017000000001</v>
      </c>
      <c r="F1507">
        <v>0</v>
      </c>
      <c r="G1507">
        <v>0</v>
      </c>
      <c r="H1507">
        <v>1</v>
      </c>
      <c r="I1507">
        <v>0</v>
      </c>
      <c r="J1507" t="s">
        <v>222</v>
      </c>
      <c r="K1507">
        <v>7579</v>
      </c>
      <c r="L1507">
        <v>0</v>
      </c>
      <c r="M1507">
        <v>0</v>
      </c>
      <c r="N1507">
        <v>0</v>
      </c>
      <c r="O1507">
        <v>8037.2434999999996</v>
      </c>
      <c r="P1507">
        <v>10714.727699999999</v>
      </c>
      <c r="Q1507">
        <v>6481.9775</v>
      </c>
      <c r="R1507" t="s">
        <v>223</v>
      </c>
      <c r="S1507">
        <v>12.209960000000001</v>
      </c>
      <c r="T1507">
        <v>-5.57883</v>
      </c>
      <c r="U1507">
        <v>4.818422</v>
      </c>
      <c r="V1507">
        <v>288.66431599999999</v>
      </c>
      <c r="W1507">
        <v>-47.030777</v>
      </c>
      <c r="X1507">
        <v>-101.89863</v>
      </c>
      <c r="Y1507">
        <v>0</v>
      </c>
      <c r="Z1507">
        <v>0</v>
      </c>
      <c r="AA1507">
        <v>0</v>
      </c>
      <c r="AB1507">
        <v>-0.47710399999999997</v>
      </c>
      <c r="AC1507">
        <v>0.114116</v>
      </c>
      <c r="AD1507">
        <v>0.118787</v>
      </c>
      <c r="AE1507">
        <v>0.16947599999999999</v>
      </c>
      <c r="AF1507">
        <v>1.376606</v>
      </c>
      <c r="AG1507">
        <v>-0.66080799999999995</v>
      </c>
      <c r="AH1507">
        <v>6.2444040000000003</v>
      </c>
      <c r="AI1507">
        <v>-0.786076</v>
      </c>
      <c r="AJ1507">
        <v>0.43326700000000001</v>
      </c>
      <c r="AK1507">
        <v>0.16150600000000001</v>
      </c>
      <c r="AL1507">
        <v>-0.33525500000000003</v>
      </c>
      <c r="AM1507" t="s">
        <v>221</v>
      </c>
      <c r="AN1507">
        <v>447.33995599999997</v>
      </c>
      <c r="AO1507">
        <v>290.24229000000003</v>
      </c>
      <c r="AP1507">
        <v>341.49575700000003</v>
      </c>
      <c r="AQ1507">
        <v>1.1493340000000001</v>
      </c>
      <c r="AR1507">
        <v>96151.055613000004</v>
      </c>
      <c r="AS1507" t="s">
        <v>224</v>
      </c>
      <c r="AT1507">
        <v>6.0000000000000001E-3</v>
      </c>
      <c r="AU1507">
        <v>0.6</v>
      </c>
      <c r="AV1507">
        <v>0</v>
      </c>
      <c r="AW1507">
        <v>-6.8970000000000004E-3</v>
      </c>
      <c r="AX1507">
        <v>0</v>
      </c>
      <c r="AY1507" t="s">
        <v>302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303</v>
      </c>
      <c r="BH1507">
        <v>40267.782227000003</v>
      </c>
      <c r="BI1507">
        <v>5149.7849310000001</v>
      </c>
      <c r="BJ1507">
        <v>13841.819738</v>
      </c>
      <c r="BK1507">
        <v>0</v>
      </c>
      <c r="BL1507">
        <v>0</v>
      </c>
      <c r="BM1507">
        <v>0</v>
      </c>
      <c r="BN1507" t="s">
        <v>304</v>
      </c>
      <c r="BO1507">
        <v>207.720223</v>
      </c>
      <c r="BP1507">
        <v>0</v>
      </c>
      <c r="BQ1507">
        <v>0</v>
      </c>
    </row>
    <row r="1508" spans="1:69">
      <c r="A1508">
        <v>1507</v>
      </c>
      <c r="C1508" t="s">
        <v>301</v>
      </c>
      <c r="D1508">
        <v>18.010017000000001</v>
      </c>
      <c r="E1508">
        <v>18.010017000000001</v>
      </c>
      <c r="F1508">
        <v>0</v>
      </c>
      <c r="G1508">
        <v>0</v>
      </c>
      <c r="H1508">
        <v>1</v>
      </c>
      <c r="I1508">
        <v>0</v>
      </c>
      <c r="J1508" t="s">
        <v>222</v>
      </c>
      <c r="K1508">
        <v>7579</v>
      </c>
      <c r="L1508">
        <v>0</v>
      </c>
      <c r="M1508">
        <v>0</v>
      </c>
      <c r="N1508">
        <v>0</v>
      </c>
      <c r="O1508">
        <v>8037.2434999999996</v>
      </c>
      <c r="P1508">
        <v>10714.727699999999</v>
      </c>
      <c r="Q1508">
        <v>6481.9775</v>
      </c>
      <c r="R1508" t="s">
        <v>223</v>
      </c>
      <c r="S1508">
        <v>12.237069999999999</v>
      </c>
      <c r="T1508">
        <v>-5.5585880000000003</v>
      </c>
      <c r="U1508">
        <v>4.8434889999999999</v>
      </c>
      <c r="V1508">
        <v>289.753716</v>
      </c>
      <c r="W1508">
        <v>-46.019983000000003</v>
      </c>
      <c r="X1508">
        <v>-99.433823000000004</v>
      </c>
      <c r="Y1508">
        <v>0</v>
      </c>
      <c r="Z1508">
        <v>0</v>
      </c>
      <c r="AA1508">
        <v>0</v>
      </c>
      <c r="AB1508">
        <v>-0.476433</v>
      </c>
      <c r="AC1508">
        <v>0.11374099999999999</v>
      </c>
      <c r="AD1508">
        <v>0.120712</v>
      </c>
      <c r="AE1508">
        <v>0.16661699999999999</v>
      </c>
      <c r="AF1508">
        <v>1.3772880000000001</v>
      </c>
      <c r="AG1508">
        <v>-0.660084</v>
      </c>
      <c r="AH1508">
        <v>6.2573699999999999</v>
      </c>
      <c r="AI1508">
        <v>-0.78615999999999997</v>
      </c>
      <c r="AJ1508">
        <v>0.44345800000000002</v>
      </c>
      <c r="AK1508">
        <v>0.15750900000000001</v>
      </c>
      <c r="AL1508">
        <v>-0.32676899999999998</v>
      </c>
      <c r="AM1508" t="s">
        <v>221</v>
      </c>
      <c r="AN1508">
        <v>446.11458800000003</v>
      </c>
      <c r="AO1508">
        <v>290.25025499999998</v>
      </c>
      <c r="AP1508">
        <v>341.50044300000002</v>
      </c>
      <c r="AQ1508">
        <v>1.1494679999999999</v>
      </c>
      <c r="AR1508">
        <v>96164.927989000003</v>
      </c>
      <c r="AS1508" t="s">
        <v>224</v>
      </c>
      <c r="AT1508">
        <v>6.0000000000000001E-3</v>
      </c>
      <c r="AU1508">
        <v>0.6</v>
      </c>
      <c r="AV1508">
        <v>0</v>
      </c>
      <c r="AW1508">
        <v>-9.9179999999999997E-3</v>
      </c>
      <c r="AX1508">
        <v>0</v>
      </c>
      <c r="AY1508" t="s">
        <v>302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303</v>
      </c>
      <c r="BH1508">
        <v>40227.456039999997</v>
      </c>
      <c r="BI1508">
        <v>5044.1038529999996</v>
      </c>
      <c r="BJ1508">
        <v>13464.571402</v>
      </c>
      <c r="BK1508">
        <v>0</v>
      </c>
      <c r="BL1508">
        <v>0</v>
      </c>
      <c r="BM1508">
        <v>0</v>
      </c>
      <c r="BN1508" t="s">
        <v>304</v>
      </c>
      <c r="BO1508">
        <v>298.87165199999998</v>
      </c>
      <c r="BP1508">
        <v>0</v>
      </c>
      <c r="BQ1508">
        <v>0</v>
      </c>
    </row>
    <row r="1509" spans="1:69">
      <c r="A1509">
        <v>1508</v>
      </c>
      <c r="C1509" t="s">
        <v>301</v>
      </c>
      <c r="D1509">
        <v>18.010017000000001</v>
      </c>
      <c r="E1509">
        <v>18.010017000000001</v>
      </c>
      <c r="F1509">
        <v>0</v>
      </c>
      <c r="G1509">
        <v>0</v>
      </c>
      <c r="H1509">
        <v>1</v>
      </c>
      <c r="I1509">
        <v>0</v>
      </c>
      <c r="J1509" t="s">
        <v>222</v>
      </c>
      <c r="K1509">
        <v>7579</v>
      </c>
      <c r="L1509">
        <v>0</v>
      </c>
      <c r="M1509">
        <v>0</v>
      </c>
      <c r="N1509">
        <v>0</v>
      </c>
      <c r="O1509">
        <v>8037.2434999999996</v>
      </c>
      <c r="P1509">
        <v>10714.727699999999</v>
      </c>
      <c r="Q1509">
        <v>6481.9775</v>
      </c>
      <c r="R1509" t="s">
        <v>223</v>
      </c>
      <c r="S1509">
        <v>12.232108</v>
      </c>
      <c r="T1509">
        <v>-5.5421579999999997</v>
      </c>
      <c r="U1509">
        <v>4.8573300000000001</v>
      </c>
      <c r="V1509">
        <v>290.81888600000002</v>
      </c>
      <c r="W1509">
        <v>-45.001877999999998</v>
      </c>
      <c r="X1509">
        <v>-96.960650999999999</v>
      </c>
      <c r="Y1509">
        <v>-2.3127909999999998</v>
      </c>
      <c r="Z1509">
        <v>-18.858675999999999</v>
      </c>
      <c r="AA1509">
        <v>-3.4609519999999998</v>
      </c>
      <c r="AB1509">
        <v>-0.46450999999999998</v>
      </c>
      <c r="AC1509">
        <v>0.112604</v>
      </c>
      <c r="AD1509">
        <v>0.122727</v>
      </c>
      <c r="AE1509">
        <v>0.16383</v>
      </c>
      <c r="AF1509">
        <v>1.377964</v>
      </c>
      <c r="AG1509">
        <v>-0.65934700000000002</v>
      </c>
      <c r="AH1509">
        <v>6.2703389999999999</v>
      </c>
      <c r="AI1509">
        <v>-0.78614499999999998</v>
      </c>
      <c r="AJ1509">
        <v>0.45363599999999998</v>
      </c>
      <c r="AK1509">
        <v>0.15352399999999999</v>
      </c>
      <c r="AL1509">
        <v>-0.31828200000000001</v>
      </c>
      <c r="AM1509" t="s">
        <v>221</v>
      </c>
      <c r="AN1509">
        <v>444.88872800000001</v>
      </c>
      <c r="AO1509">
        <v>290.25822299999999</v>
      </c>
      <c r="AP1509">
        <v>341.50513000000001</v>
      </c>
      <c r="AQ1509">
        <v>1.149602</v>
      </c>
      <c r="AR1509">
        <v>96178.807570999998</v>
      </c>
      <c r="AS1509" t="s">
        <v>224</v>
      </c>
      <c r="AT1509">
        <v>6.0000000000000001E-3</v>
      </c>
      <c r="AU1509">
        <v>0.6</v>
      </c>
      <c r="AV1509">
        <v>0</v>
      </c>
      <c r="AW1509">
        <v>-9.9179999999999997E-3</v>
      </c>
      <c r="AX1509">
        <v>0</v>
      </c>
      <c r="AY1509" t="s">
        <v>302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303</v>
      </c>
      <c r="BH1509">
        <v>39934.209460999999</v>
      </c>
      <c r="BI1509">
        <v>4910.503299</v>
      </c>
      <c r="BJ1509">
        <v>13006.756514999999</v>
      </c>
      <c r="BK1509">
        <v>0</v>
      </c>
      <c r="BL1509">
        <v>0</v>
      </c>
      <c r="BM1509">
        <v>0</v>
      </c>
      <c r="BN1509" t="s">
        <v>304</v>
      </c>
      <c r="BO1509">
        <v>297.00560100000001</v>
      </c>
      <c r="BP1509">
        <v>0</v>
      </c>
      <c r="BQ1509">
        <v>0</v>
      </c>
    </row>
    <row r="1510" spans="1:69">
      <c r="A1510">
        <v>1509</v>
      </c>
      <c r="C1510" t="s">
        <v>301</v>
      </c>
      <c r="D1510">
        <v>18.010017000000001</v>
      </c>
      <c r="E1510">
        <v>18.010017000000001</v>
      </c>
      <c r="F1510">
        <v>0</v>
      </c>
      <c r="G1510">
        <v>0</v>
      </c>
      <c r="H1510">
        <v>1</v>
      </c>
      <c r="I1510">
        <v>0</v>
      </c>
      <c r="J1510" t="s">
        <v>222</v>
      </c>
      <c r="K1510">
        <v>7579</v>
      </c>
      <c r="L1510">
        <v>0</v>
      </c>
      <c r="M1510">
        <v>0</v>
      </c>
      <c r="N1510">
        <v>0</v>
      </c>
      <c r="O1510">
        <v>8037.2434999999996</v>
      </c>
      <c r="P1510">
        <v>10714.727699999999</v>
      </c>
      <c r="Q1510">
        <v>6481.9775</v>
      </c>
      <c r="R1510" t="s">
        <v>223</v>
      </c>
      <c r="S1510">
        <v>12.193193000000001</v>
      </c>
      <c r="T1510">
        <v>-5.5295719999999999</v>
      </c>
      <c r="U1510">
        <v>4.8601570000000001</v>
      </c>
      <c r="V1510">
        <v>291.859509</v>
      </c>
      <c r="W1510">
        <v>-43.976742000000002</v>
      </c>
      <c r="X1510">
        <v>-94.479343999999998</v>
      </c>
      <c r="Y1510">
        <v>-2.697508</v>
      </c>
      <c r="Z1510">
        <v>-12.783237</v>
      </c>
      <c r="AA1510">
        <v>-6.0974880000000002</v>
      </c>
      <c r="AB1510">
        <v>-0.46423700000000001</v>
      </c>
      <c r="AC1510">
        <v>0.112261</v>
      </c>
      <c r="AD1510">
        <v>0.124599</v>
      </c>
      <c r="AE1510">
        <v>0.16104399999999999</v>
      </c>
      <c r="AF1510">
        <v>1.3786369999999999</v>
      </c>
      <c r="AG1510">
        <v>-0.65859999999999996</v>
      </c>
      <c r="AH1510">
        <v>1.2300000000000001E-4</v>
      </c>
      <c r="AI1510">
        <v>-0.78603100000000004</v>
      </c>
      <c r="AJ1510">
        <v>0.46379599999999999</v>
      </c>
      <c r="AK1510">
        <v>0.14351700000000001</v>
      </c>
      <c r="AL1510">
        <v>-0.30712600000000001</v>
      </c>
      <c r="AM1510" t="s">
        <v>221</v>
      </c>
      <c r="AN1510">
        <v>443.66237599999999</v>
      </c>
      <c r="AO1510">
        <v>290.26619499999998</v>
      </c>
      <c r="AP1510">
        <v>341.50981999999999</v>
      </c>
      <c r="AQ1510">
        <v>1.149737</v>
      </c>
      <c r="AR1510">
        <v>96192.694359000001</v>
      </c>
      <c r="AS1510" t="s">
        <v>224</v>
      </c>
      <c r="AT1510">
        <v>6.0000000000000001E-3</v>
      </c>
      <c r="AU1510">
        <v>0.6</v>
      </c>
      <c r="AV1510">
        <v>0</v>
      </c>
      <c r="AW1510">
        <v>-1.355E-2</v>
      </c>
      <c r="AX1510">
        <v>0</v>
      </c>
      <c r="AY1510" t="s">
        <v>302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303</v>
      </c>
      <c r="BH1510">
        <v>39873.040593999998</v>
      </c>
      <c r="BI1510">
        <v>4685.6103919999996</v>
      </c>
      <c r="BJ1510">
        <v>12529.832934</v>
      </c>
      <c r="BK1510">
        <v>0</v>
      </c>
      <c r="BL1510">
        <v>0</v>
      </c>
      <c r="BM1510">
        <v>0</v>
      </c>
      <c r="BN1510" t="s">
        <v>304</v>
      </c>
      <c r="BO1510">
        <v>406.63855799999999</v>
      </c>
      <c r="BP1510">
        <v>0</v>
      </c>
      <c r="BQ1510">
        <v>0</v>
      </c>
    </row>
    <row r="1511" spans="1:69">
      <c r="A1511">
        <v>1510</v>
      </c>
      <c r="C1511" t="s">
        <v>301</v>
      </c>
      <c r="D1511">
        <v>18.010017000000001</v>
      </c>
      <c r="E1511">
        <v>18.010017000000001</v>
      </c>
      <c r="F1511">
        <v>0</v>
      </c>
      <c r="G1511">
        <v>0</v>
      </c>
      <c r="H1511">
        <v>1</v>
      </c>
      <c r="I1511">
        <v>0</v>
      </c>
      <c r="J1511" t="s">
        <v>222</v>
      </c>
      <c r="K1511">
        <v>7579</v>
      </c>
      <c r="L1511">
        <v>0</v>
      </c>
      <c r="M1511">
        <v>0</v>
      </c>
      <c r="N1511">
        <v>0</v>
      </c>
      <c r="O1511">
        <v>8037.2434999999996</v>
      </c>
      <c r="P1511">
        <v>10714.727699999999</v>
      </c>
      <c r="Q1511">
        <v>6481.9775</v>
      </c>
      <c r="R1511" t="s">
        <v>223</v>
      </c>
      <c r="S1511">
        <v>12.184282</v>
      </c>
      <c r="T1511">
        <v>-5.528937</v>
      </c>
      <c r="U1511">
        <v>4.8606129999999999</v>
      </c>
      <c r="V1511">
        <v>292.87562100000002</v>
      </c>
      <c r="W1511">
        <v>-42.944856999999999</v>
      </c>
      <c r="X1511">
        <v>-91.990095999999994</v>
      </c>
      <c r="Y1511">
        <v>0</v>
      </c>
      <c r="Z1511">
        <v>0</v>
      </c>
      <c r="AA1511">
        <v>0</v>
      </c>
      <c r="AB1511">
        <v>-0.44998199999999999</v>
      </c>
      <c r="AC1511">
        <v>0.110971</v>
      </c>
      <c r="AD1511">
        <v>0.126586</v>
      </c>
      <c r="AE1511">
        <v>0.15834500000000001</v>
      </c>
      <c r="AF1511">
        <v>1.3793029999999999</v>
      </c>
      <c r="AG1511">
        <v>-0.65783999999999998</v>
      </c>
      <c r="AH1511">
        <v>1.3091E-2</v>
      </c>
      <c r="AI1511">
        <v>-0.78581800000000002</v>
      </c>
      <c r="AJ1511">
        <v>0.473937</v>
      </c>
      <c r="AK1511">
        <v>0.145594</v>
      </c>
      <c r="AL1511">
        <v>-0.30130800000000002</v>
      </c>
      <c r="AM1511" t="s">
        <v>221</v>
      </c>
      <c r="AN1511">
        <v>442.43553100000003</v>
      </c>
      <c r="AO1511">
        <v>290.27416899999997</v>
      </c>
      <c r="AP1511">
        <v>341.51451100000003</v>
      </c>
      <c r="AQ1511">
        <v>1.1498710000000001</v>
      </c>
      <c r="AR1511">
        <v>96206.588350999999</v>
      </c>
      <c r="AS1511" t="s">
        <v>224</v>
      </c>
      <c r="AT1511">
        <v>6.0000000000000001E-3</v>
      </c>
      <c r="AU1511">
        <v>0.6</v>
      </c>
      <c r="AV1511">
        <v>0</v>
      </c>
      <c r="AW1511">
        <v>-1.355E-2</v>
      </c>
      <c r="AX1511">
        <v>0</v>
      </c>
      <c r="AY1511" t="s">
        <v>302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303</v>
      </c>
      <c r="BH1511">
        <v>40223.329688999998</v>
      </c>
      <c r="BI1511">
        <v>4759.1633339999998</v>
      </c>
      <c r="BJ1511">
        <v>12379.450365999999</v>
      </c>
      <c r="BK1511">
        <v>0</v>
      </c>
      <c r="BL1511">
        <v>0</v>
      </c>
      <c r="BM1511">
        <v>0</v>
      </c>
      <c r="BN1511" t="s">
        <v>304</v>
      </c>
      <c r="BO1511">
        <v>408.96047299999998</v>
      </c>
      <c r="BP1511">
        <v>0</v>
      </c>
      <c r="BQ1511">
        <v>0</v>
      </c>
    </row>
    <row r="1512" spans="1:69">
      <c r="A1512">
        <v>1511</v>
      </c>
      <c r="C1512" t="s">
        <v>301</v>
      </c>
      <c r="D1512">
        <v>18.010017000000001</v>
      </c>
      <c r="E1512">
        <v>18.010017000000001</v>
      </c>
      <c r="F1512">
        <v>0</v>
      </c>
      <c r="G1512">
        <v>0</v>
      </c>
      <c r="H1512">
        <v>1</v>
      </c>
      <c r="I1512">
        <v>0</v>
      </c>
      <c r="J1512" t="s">
        <v>222</v>
      </c>
      <c r="K1512">
        <v>7579</v>
      </c>
      <c r="L1512">
        <v>0</v>
      </c>
      <c r="M1512">
        <v>0</v>
      </c>
      <c r="N1512">
        <v>0</v>
      </c>
      <c r="O1512">
        <v>8037.2434999999996</v>
      </c>
      <c r="P1512">
        <v>10714.727699999999</v>
      </c>
      <c r="Q1512">
        <v>6481.9775</v>
      </c>
      <c r="R1512" t="s">
        <v>223</v>
      </c>
      <c r="S1512">
        <v>12.22846</v>
      </c>
      <c r="T1512">
        <v>-5.488696</v>
      </c>
      <c r="U1512">
        <v>4.9044449999999999</v>
      </c>
      <c r="V1512">
        <v>293.86746099999999</v>
      </c>
      <c r="W1512">
        <v>-41.906194999999997</v>
      </c>
      <c r="X1512">
        <v>-89.492785999999995</v>
      </c>
      <c r="Y1512">
        <v>0</v>
      </c>
      <c r="Z1512">
        <v>0</v>
      </c>
      <c r="AA1512">
        <v>0</v>
      </c>
      <c r="AB1512">
        <v>-0.44916800000000001</v>
      </c>
      <c r="AC1512">
        <v>0.110597</v>
      </c>
      <c r="AD1512">
        <v>0.12840699999999999</v>
      </c>
      <c r="AE1512">
        <v>0.15565000000000001</v>
      </c>
      <c r="AF1512">
        <v>1.3799669999999999</v>
      </c>
      <c r="AG1512">
        <v>-0.65707000000000004</v>
      </c>
      <c r="AH1512">
        <v>2.6054000000000001E-2</v>
      </c>
      <c r="AI1512">
        <v>-0.78550699999999996</v>
      </c>
      <c r="AJ1512">
        <v>0.48405599999999999</v>
      </c>
      <c r="AK1512">
        <v>0.141647</v>
      </c>
      <c r="AL1512">
        <v>-0.29281800000000002</v>
      </c>
      <c r="AM1512" t="s">
        <v>221</v>
      </c>
      <c r="AN1512">
        <v>441.20819499999999</v>
      </c>
      <c r="AO1512">
        <v>290.28214700000001</v>
      </c>
      <c r="AP1512">
        <v>341.519204</v>
      </c>
      <c r="AQ1512">
        <v>1.1500060000000001</v>
      </c>
      <c r="AR1512">
        <v>96220.489558000001</v>
      </c>
      <c r="AS1512" t="s">
        <v>224</v>
      </c>
      <c r="AT1512">
        <v>6.0000000000000001E-3</v>
      </c>
      <c r="AU1512">
        <v>0.6</v>
      </c>
      <c r="AV1512">
        <v>0</v>
      </c>
      <c r="AW1512">
        <v>-2.7130000000000001E-2</v>
      </c>
      <c r="AX1512">
        <v>0</v>
      </c>
      <c r="AY1512" t="s">
        <v>302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303</v>
      </c>
      <c r="BH1512">
        <v>40261.180631000003</v>
      </c>
      <c r="BI1512">
        <v>4673.7779920000003</v>
      </c>
      <c r="BJ1512">
        <v>12031.393593000001</v>
      </c>
      <c r="BK1512">
        <v>0</v>
      </c>
      <c r="BL1512">
        <v>0</v>
      </c>
      <c r="BM1512">
        <v>0</v>
      </c>
      <c r="BN1512" t="s">
        <v>304</v>
      </c>
      <c r="BO1512">
        <v>819.28392199999996</v>
      </c>
      <c r="BP1512">
        <v>0</v>
      </c>
      <c r="BQ1512">
        <v>0</v>
      </c>
    </row>
    <row r="1513" spans="1:69">
      <c r="A1513">
        <v>1512</v>
      </c>
      <c r="C1513" t="s">
        <v>301</v>
      </c>
      <c r="D1513">
        <v>18.010017000000001</v>
      </c>
      <c r="E1513">
        <v>18.010017000000001</v>
      </c>
      <c r="F1513">
        <v>0</v>
      </c>
      <c r="G1513">
        <v>0</v>
      </c>
      <c r="H1513">
        <v>1</v>
      </c>
      <c r="I1513">
        <v>0</v>
      </c>
      <c r="J1513" t="s">
        <v>222</v>
      </c>
      <c r="K1513">
        <v>7579</v>
      </c>
      <c r="L1513">
        <v>0</v>
      </c>
      <c r="M1513">
        <v>0</v>
      </c>
      <c r="N1513">
        <v>0</v>
      </c>
      <c r="O1513">
        <v>8037.2434999999996</v>
      </c>
      <c r="P1513">
        <v>10714.727699999999</v>
      </c>
      <c r="Q1513">
        <v>6481.9775</v>
      </c>
      <c r="R1513" t="s">
        <v>223</v>
      </c>
      <c r="S1513">
        <v>12.231031</v>
      </c>
      <c r="T1513">
        <v>-5.4696470000000001</v>
      </c>
      <c r="U1513">
        <v>4.9217550000000001</v>
      </c>
      <c r="V1513">
        <v>294.83466299999998</v>
      </c>
      <c r="W1513">
        <v>-40.861136000000002</v>
      </c>
      <c r="X1513">
        <v>-86.987756000000005</v>
      </c>
      <c r="Y1513">
        <v>-1.908174</v>
      </c>
      <c r="Z1513">
        <v>-18.272967999999999</v>
      </c>
      <c r="AA1513">
        <v>-3.6756150000000001</v>
      </c>
      <c r="AB1513">
        <v>-0.39722000000000002</v>
      </c>
      <c r="AC1513">
        <v>0.10675999999999999</v>
      </c>
      <c r="AD1513">
        <v>0.13065099999999999</v>
      </c>
      <c r="AE1513">
        <v>0.15326600000000001</v>
      </c>
      <c r="AF1513">
        <v>1.3806069999999999</v>
      </c>
      <c r="AG1513">
        <v>-0.65628600000000004</v>
      </c>
      <c r="AH1513">
        <v>3.9008000000000001E-2</v>
      </c>
      <c r="AI1513">
        <v>-0.78509700000000004</v>
      </c>
      <c r="AJ1513">
        <v>0.494149</v>
      </c>
      <c r="AK1513">
        <v>0.137713</v>
      </c>
      <c r="AL1513">
        <v>-0.28432800000000003</v>
      </c>
      <c r="AM1513" t="s">
        <v>221</v>
      </c>
      <c r="AN1513">
        <v>439.98036500000001</v>
      </c>
      <c r="AO1513">
        <v>290.29012799999998</v>
      </c>
      <c r="AP1513">
        <v>341.52389899999997</v>
      </c>
      <c r="AQ1513">
        <v>1.1501410000000001</v>
      </c>
      <c r="AR1513">
        <v>96234.397987999997</v>
      </c>
      <c r="AS1513" t="s">
        <v>224</v>
      </c>
      <c r="AT1513">
        <v>6.0000000000000001E-3</v>
      </c>
      <c r="AU1513">
        <v>0.6</v>
      </c>
      <c r="AV1513">
        <v>0</v>
      </c>
      <c r="AW1513">
        <v>-2.7130000000000001E-2</v>
      </c>
      <c r="AX1513">
        <v>0</v>
      </c>
      <c r="AY1513" t="s">
        <v>302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303</v>
      </c>
      <c r="BH1513">
        <v>40043.461686000002</v>
      </c>
      <c r="BI1513">
        <v>4561.3018519999996</v>
      </c>
      <c r="BJ1513">
        <v>11609.430247</v>
      </c>
      <c r="BK1513">
        <v>0</v>
      </c>
      <c r="BL1513">
        <v>0</v>
      </c>
      <c r="BM1513">
        <v>0</v>
      </c>
      <c r="BN1513" t="s">
        <v>304</v>
      </c>
      <c r="BO1513">
        <v>814.13123499999995</v>
      </c>
      <c r="BP1513">
        <v>0</v>
      </c>
      <c r="BQ1513">
        <v>0</v>
      </c>
    </row>
    <row r="1514" spans="1:69">
      <c r="A1514">
        <v>1513</v>
      </c>
      <c r="C1514" t="s">
        <v>301</v>
      </c>
      <c r="D1514">
        <v>18.010017000000001</v>
      </c>
      <c r="E1514">
        <v>18.010017000000001</v>
      </c>
      <c r="F1514">
        <v>0</v>
      </c>
      <c r="G1514">
        <v>0</v>
      </c>
      <c r="H1514">
        <v>1</v>
      </c>
      <c r="I1514">
        <v>0</v>
      </c>
      <c r="J1514" t="s">
        <v>222</v>
      </c>
      <c r="K1514">
        <v>7579</v>
      </c>
      <c r="L1514">
        <v>0</v>
      </c>
      <c r="M1514">
        <v>0</v>
      </c>
      <c r="N1514">
        <v>0</v>
      </c>
      <c r="O1514">
        <v>8037.2434999999996</v>
      </c>
      <c r="P1514">
        <v>10714.727699999999</v>
      </c>
      <c r="Q1514">
        <v>6481.9775</v>
      </c>
      <c r="R1514" t="s">
        <v>223</v>
      </c>
      <c r="S1514">
        <v>12.199294999999999</v>
      </c>
      <c r="T1514">
        <v>-5.454345</v>
      </c>
      <c r="U1514">
        <v>4.9289199999999997</v>
      </c>
      <c r="V1514">
        <v>295.77693399999998</v>
      </c>
      <c r="W1514">
        <v>-39.810054999999998</v>
      </c>
      <c r="X1514">
        <v>-84.475202999999993</v>
      </c>
      <c r="Y1514">
        <v>0</v>
      </c>
      <c r="Z1514">
        <v>0</v>
      </c>
      <c r="AA1514">
        <v>0</v>
      </c>
      <c r="AB1514">
        <v>-0.39733600000000002</v>
      </c>
      <c r="AC1514">
        <v>0.106477</v>
      </c>
      <c r="AD1514">
        <v>0.13226499999999999</v>
      </c>
      <c r="AE1514">
        <v>0.15088199999999999</v>
      </c>
      <c r="AF1514">
        <v>1.381246</v>
      </c>
      <c r="AG1514">
        <v>-0.65549199999999996</v>
      </c>
      <c r="AH1514">
        <v>5.1951999999999998E-2</v>
      </c>
      <c r="AI1514">
        <v>-0.78458899999999998</v>
      </c>
      <c r="AJ1514">
        <v>0.504216</v>
      </c>
      <c r="AK1514">
        <v>0.13379099999999999</v>
      </c>
      <c r="AL1514">
        <v>-0.275837</v>
      </c>
      <c r="AM1514" t="s">
        <v>221</v>
      </c>
      <c r="AN1514">
        <v>438.75204200000002</v>
      </c>
      <c r="AO1514">
        <v>290.298112</v>
      </c>
      <c r="AP1514">
        <v>341.528595</v>
      </c>
      <c r="AQ1514">
        <v>1.1502749999999999</v>
      </c>
      <c r="AR1514">
        <v>96248.313643000001</v>
      </c>
      <c r="AS1514" t="s">
        <v>224</v>
      </c>
      <c r="AT1514">
        <v>6.0000000000000001E-3</v>
      </c>
      <c r="AU1514">
        <v>0.6</v>
      </c>
      <c r="AV1514">
        <v>0</v>
      </c>
      <c r="AW1514">
        <v>-2.7130000000000001E-2</v>
      </c>
      <c r="AX1514">
        <v>0</v>
      </c>
      <c r="AY1514" t="s">
        <v>302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303</v>
      </c>
      <c r="BH1514">
        <v>40395.965454999998</v>
      </c>
      <c r="BI1514">
        <v>4515.49316</v>
      </c>
      <c r="BJ1514">
        <v>11352.416256</v>
      </c>
      <c r="BK1514">
        <v>0</v>
      </c>
      <c r="BL1514">
        <v>0</v>
      </c>
      <c r="BM1514">
        <v>0</v>
      </c>
      <c r="BN1514" t="s">
        <v>304</v>
      </c>
      <c r="BO1514">
        <v>820.17247299999997</v>
      </c>
      <c r="BP1514">
        <v>0</v>
      </c>
      <c r="BQ1514">
        <v>0</v>
      </c>
    </row>
    <row r="1515" spans="1:69">
      <c r="A1515">
        <v>1514</v>
      </c>
      <c r="C1515" t="s">
        <v>301</v>
      </c>
      <c r="D1515">
        <v>18.010017000000001</v>
      </c>
      <c r="E1515">
        <v>18.010017000000001</v>
      </c>
      <c r="F1515">
        <v>0</v>
      </c>
      <c r="G1515">
        <v>0</v>
      </c>
      <c r="H1515">
        <v>1</v>
      </c>
      <c r="I1515">
        <v>0</v>
      </c>
      <c r="J1515" t="s">
        <v>222</v>
      </c>
      <c r="K1515">
        <v>7579</v>
      </c>
      <c r="L1515">
        <v>0</v>
      </c>
      <c r="M1515">
        <v>0</v>
      </c>
      <c r="N1515">
        <v>0</v>
      </c>
      <c r="O1515">
        <v>8037.2434999999996</v>
      </c>
      <c r="P1515">
        <v>10714.727699999999</v>
      </c>
      <c r="Q1515">
        <v>6481.9775</v>
      </c>
      <c r="R1515" t="s">
        <v>223</v>
      </c>
      <c r="S1515">
        <v>12.241895</v>
      </c>
      <c r="T1515">
        <v>-5.4299660000000003</v>
      </c>
      <c r="U1515">
        <v>4.9583409999999999</v>
      </c>
      <c r="V1515">
        <v>296.69457</v>
      </c>
      <c r="W1515">
        <v>-38.753022999999999</v>
      </c>
      <c r="X1515">
        <v>-81.955174</v>
      </c>
      <c r="Y1515">
        <v>0</v>
      </c>
      <c r="Z1515">
        <v>0</v>
      </c>
      <c r="AA1515">
        <v>0</v>
      </c>
      <c r="AB1515">
        <v>-0.39604200000000001</v>
      </c>
      <c r="AC1515">
        <v>0.106097</v>
      </c>
      <c r="AD1515">
        <v>0.13389000000000001</v>
      </c>
      <c r="AE1515">
        <v>0.148506</v>
      </c>
      <c r="AF1515">
        <v>1.381883</v>
      </c>
      <c r="AG1515">
        <v>-0.65468899999999997</v>
      </c>
      <c r="AH1515">
        <v>6.4882999999999996E-2</v>
      </c>
      <c r="AI1515">
        <v>-0.78398199999999996</v>
      </c>
      <c r="AJ1515">
        <v>0.51425500000000002</v>
      </c>
      <c r="AK1515">
        <v>0.129881</v>
      </c>
      <c r="AL1515">
        <v>-0.26734400000000003</v>
      </c>
      <c r="AM1515" t="s">
        <v>221</v>
      </c>
      <c r="AN1515">
        <v>437.52322500000002</v>
      </c>
      <c r="AO1515">
        <v>290.30609900000002</v>
      </c>
      <c r="AP1515">
        <v>341.53329400000001</v>
      </c>
      <c r="AQ1515">
        <v>1.1504099999999999</v>
      </c>
      <c r="AR1515">
        <v>96262.236525999993</v>
      </c>
      <c r="AS1515" t="s">
        <v>224</v>
      </c>
      <c r="AT1515">
        <v>6.0000000000000001E-3</v>
      </c>
      <c r="AU1515">
        <v>0.6</v>
      </c>
      <c r="AV1515">
        <v>0</v>
      </c>
      <c r="AW1515">
        <v>-2.7130000000000001E-2</v>
      </c>
      <c r="AX1515">
        <v>0</v>
      </c>
      <c r="AY1515" t="s">
        <v>302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303</v>
      </c>
      <c r="BH1515">
        <v>40493.010195000003</v>
      </c>
      <c r="BI1515">
        <v>4441.9729699999998</v>
      </c>
      <c r="BJ1515">
        <v>11020.377132</v>
      </c>
      <c r="BK1515">
        <v>0</v>
      </c>
      <c r="BL1515">
        <v>0</v>
      </c>
      <c r="BM1515">
        <v>0</v>
      </c>
      <c r="BN1515" t="s">
        <v>304</v>
      </c>
      <c r="BO1515">
        <v>820.62</v>
      </c>
      <c r="BP1515">
        <v>0</v>
      </c>
      <c r="BQ1515">
        <v>0</v>
      </c>
    </row>
    <row r="1516" spans="1:69">
      <c r="A1516">
        <v>1515</v>
      </c>
      <c r="C1516" t="s">
        <v>301</v>
      </c>
      <c r="D1516">
        <v>18.010017000000001</v>
      </c>
      <c r="E1516">
        <v>18.010017000000001</v>
      </c>
      <c r="F1516">
        <v>0</v>
      </c>
      <c r="G1516">
        <v>0</v>
      </c>
      <c r="H1516">
        <v>1</v>
      </c>
      <c r="I1516">
        <v>0</v>
      </c>
      <c r="J1516" t="s">
        <v>222</v>
      </c>
      <c r="K1516">
        <v>7579</v>
      </c>
      <c r="L1516">
        <v>0</v>
      </c>
      <c r="M1516">
        <v>0</v>
      </c>
      <c r="N1516">
        <v>0</v>
      </c>
      <c r="O1516">
        <v>8037.2434999999996</v>
      </c>
      <c r="P1516">
        <v>10714.727699999999</v>
      </c>
      <c r="Q1516">
        <v>6481.9775</v>
      </c>
      <c r="R1516" t="s">
        <v>223</v>
      </c>
      <c r="S1516">
        <v>12.250204999999999</v>
      </c>
      <c r="T1516">
        <v>-5.4094280000000001</v>
      </c>
      <c r="U1516">
        <v>4.9774649999999996</v>
      </c>
      <c r="V1516">
        <v>297.587311</v>
      </c>
      <c r="W1516">
        <v>-37.690322000000002</v>
      </c>
      <c r="X1516">
        <v>-79.427885000000003</v>
      </c>
      <c r="Y1516">
        <v>-1.430183</v>
      </c>
      <c r="Z1516">
        <v>-18.641193999999999</v>
      </c>
      <c r="AA1516">
        <v>-3.0788319999999998</v>
      </c>
      <c r="AB1516">
        <v>-0.39544099999999999</v>
      </c>
      <c r="AC1516">
        <v>0.105763</v>
      </c>
      <c r="AD1516">
        <v>0.13550499999999999</v>
      </c>
      <c r="AE1516">
        <v>0.14613300000000001</v>
      </c>
      <c r="AF1516">
        <v>1.382517</v>
      </c>
      <c r="AG1516">
        <v>-0.65387600000000001</v>
      </c>
      <c r="AH1516">
        <v>7.7797000000000005E-2</v>
      </c>
      <c r="AI1516">
        <v>-0.78327800000000003</v>
      </c>
      <c r="AJ1516">
        <v>0.52426099999999998</v>
      </c>
      <c r="AK1516">
        <v>0.12598200000000001</v>
      </c>
      <c r="AL1516">
        <v>-0.25885000000000002</v>
      </c>
      <c r="AM1516" t="s">
        <v>221</v>
      </c>
      <c r="AN1516">
        <v>436.29391500000003</v>
      </c>
      <c r="AO1516">
        <v>290.31409000000002</v>
      </c>
      <c r="AP1516">
        <v>341.53799400000003</v>
      </c>
      <c r="AQ1516">
        <v>1.1505449999999999</v>
      </c>
      <c r="AR1516">
        <v>96276.166649999999</v>
      </c>
      <c r="AS1516" t="s">
        <v>224</v>
      </c>
      <c r="AT1516">
        <v>6.0000000000000001E-3</v>
      </c>
      <c r="AU1516">
        <v>0.6</v>
      </c>
      <c r="AV1516">
        <v>0</v>
      </c>
      <c r="AW1516">
        <v>-3.2989999999999998E-2</v>
      </c>
      <c r="AX1516">
        <v>0</v>
      </c>
      <c r="AY1516" t="s">
        <v>302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303</v>
      </c>
      <c r="BH1516">
        <v>40321.342431999998</v>
      </c>
      <c r="BI1516">
        <v>4340.7354290000003</v>
      </c>
      <c r="BJ1516">
        <v>10616.603798</v>
      </c>
      <c r="BK1516">
        <v>0</v>
      </c>
      <c r="BL1516">
        <v>0</v>
      </c>
      <c r="BM1516">
        <v>0</v>
      </c>
      <c r="BN1516" t="s">
        <v>304</v>
      </c>
      <c r="BO1516">
        <v>991.30555900000002</v>
      </c>
      <c r="BP1516">
        <v>0</v>
      </c>
      <c r="BQ1516">
        <v>0</v>
      </c>
    </row>
    <row r="1517" spans="1:69">
      <c r="A1517">
        <v>1516</v>
      </c>
      <c r="C1517" t="s">
        <v>301</v>
      </c>
      <c r="D1517">
        <v>18.010017000000001</v>
      </c>
      <c r="E1517">
        <v>18.010017000000001</v>
      </c>
      <c r="F1517">
        <v>0</v>
      </c>
      <c r="G1517">
        <v>0</v>
      </c>
      <c r="H1517">
        <v>1</v>
      </c>
      <c r="I1517">
        <v>0</v>
      </c>
      <c r="J1517" t="s">
        <v>222</v>
      </c>
      <c r="K1517">
        <v>7579</v>
      </c>
      <c r="L1517">
        <v>0</v>
      </c>
      <c r="M1517">
        <v>0</v>
      </c>
      <c r="N1517">
        <v>0</v>
      </c>
      <c r="O1517">
        <v>8037.2434999999996</v>
      </c>
      <c r="P1517">
        <v>10714.727699999999</v>
      </c>
      <c r="Q1517">
        <v>6481.9775</v>
      </c>
      <c r="R1517" t="s">
        <v>223</v>
      </c>
      <c r="S1517">
        <v>12.222472</v>
      </c>
      <c r="T1517">
        <v>-5.3927459999999998</v>
      </c>
      <c r="U1517">
        <v>4.9867039999999996</v>
      </c>
      <c r="V1517">
        <v>298.45480800000001</v>
      </c>
      <c r="W1517">
        <v>-36.622183999999997</v>
      </c>
      <c r="X1517">
        <v>-76.893591999999998</v>
      </c>
      <c r="Y1517">
        <v>0</v>
      </c>
      <c r="Z1517">
        <v>0</v>
      </c>
      <c r="AA1517">
        <v>0</v>
      </c>
      <c r="AB1517">
        <v>-0.3735</v>
      </c>
      <c r="AC1517">
        <v>0.10398399999999999</v>
      </c>
      <c r="AD1517">
        <v>0.137296</v>
      </c>
      <c r="AE1517">
        <v>0.14389199999999999</v>
      </c>
      <c r="AF1517">
        <v>1.383141</v>
      </c>
      <c r="AG1517">
        <v>-0.65305199999999997</v>
      </c>
      <c r="AH1517">
        <v>9.0690999999999994E-2</v>
      </c>
      <c r="AI1517">
        <v>-0.78247599999999995</v>
      </c>
      <c r="AJ1517">
        <v>0.53423299999999996</v>
      </c>
      <c r="AK1517">
        <v>0.122096</v>
      </c>
      <c r="AL1517">
        <v>-0.25035600000000002</v>
      </c>
      <c r="AM1517" t="s">
        <v>221</v>
      </c>
      <c r="AN1517">
        <v>435.06411100000003</v>
      </c>
      <c r="AO1517">
        <v>290.32208300000002</v>
      </c>
      <c r="AP1517">
        <v>341.54269599999998</v>
      </c>
      <c r="AQ1517">
        <v>1.1506799999999999</v>
      </c>
      <c r="AR1517">
        <v>96290.104013999997</v>
      </c>
      <c r="AS1517" t="s">
        <v>224</v>
      </c>
      <c r="AT1517">
        <v>6.0000000000000001E-3</v>
      </c>
      <c r="AU1517">
        <v>0.6</v>
      </c>
      <c r="AV1517">
        <v>0</v>
      </c>
      <c r="AW1517">
        <v>-3.2989999999999998E-2</v>
      </c>
      <c r="AX1517">
        <v>0</v>
      </c>
      <c r="AY1517" t="s">
        <v>302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303</v>
      </c>
      <c r="BH1517">
        <v>40746.411101999998</v>
      </c>
      <c r="BI1517">
        <v>4304.6518550000001</v>
      </c>
      <c r="BJ1517">
        <v>10368.436172</v>
      </c>
      <c r="BK1517">
        <v>0</v>
      </c>
      <c r="BL1517">
        <v>0</v>
      </c>
      <c r="BM1517">
        <v>0</v>
      </c>
      <c r="BN1517" t="s">
        <v>304</v>
      </c>
      <c r="BO1517">
        <v>998.94605200000001</v>
      </c>
      <c r="BP1517">
        <v>0</v>
      </c>
      <c r="BQ1517">
        <v>0</v>
      </c>
    </row>
    <row r="1518" spans="1:69">
      <c r="A1518">
        <v>1517</v>
      </c>
      <c r="C1518" t="s">
        <v>301</v>
      </c>
      <c r="D1518">
        <v>18.010017000000001</v>
      </c>
      <c r="E1518">
        <v>18.010017000000001</v>
      </c>
      <c r="F1518">
        <v>0</v>
      </c>
      <c r="G1518">
        <v>0</v>
      </c>
      <c r="H1518">
        <v>1</v>
      </c>
      <c r="I1518">
        <v>0</v>
      </c>
      <c r="J1518" t="s">
        <v>222</v>
      </c>
      <c r="K1518">
        <v>7579</v>
      </c>
      <c r="L1518">
        <v>0</v>
      </c>
      <c r="M1518">
        <v>0</v>
      </c>
      <c r="N1518">
        <v>0</v>
      </c>
      <c r="O1518">
        <v>8037.2434999999996</v>
      </c>
      <c r="P1518">
        <v>10714.727699999999</v>
      </c>
      <c r="Q1518">
        <v>6481.9775</v>
      </c>
      <c r="R1518" t="s">
        <v>223</v>
      </c>
      <c r="S1518">
        <v>12.272586</v>
      </c>
      <c r="T1518">
        <v>-5.3671850000000001</v>
      </c>
      <c r="U1518">
        <v>5.0169860000000002</v>
      </c>
      <c r="V1518">
        <v>299.29748799999999</v>
      </c>
      <c r="W1518">
        <v>-35.548744999999997</v>
      </c>
      <c r="X1518">
        <v>-74.352321000000003</v>
      </c>
      <c r="Y1518">
        <v>0</v>
      </c>
      <c r="Z1518">
        <v>0</v>
      </c>
      <c r="AA1518">
        <v>0</v>
      </c>
      <c r="AB1518">
        <v>-0.37198700000000001</v>
      </c>
      <c r="AC1518">
        <v>0.1036</v>
      </c>
      <c r="AD1518">
        <v>0.13883300000000001</v>
      </c>
      <c r="AE1518">
        <v>0.14166100000000001</v>
      </c>
      <c r="AF1518">
        <v>1.3837630000000001</v>
      </c>
      <c r="AG1518">
        <v>-0.65221899999999999</v>
      </c>
      <c r="AH1518">
        <v>0.103564</v>
      </c>
      <c r="AI1518">
        <v>-0.78157799999999999</v>
      </c>
      <c r="AJ1518">
        <v>0.54416799999999999</v>
      </c>
      <c r="AK1518">
        <v>0.11822000000000001</v>
      </c>
      <c r="AL1518">
        <v>-0.24185999999999999</v>
      </c>
      <c r="AM1518" t="s">
        <v>221</v>
      </c>
      <c r="AN1518">
        <v>433.83381300000002</v>
      </c>
      <c r="AO1518">
        <v>290.33008000000001</v>
      </c>
      <c r="AP1518">
        <v>341.54739999999998</v>
      </c>
      <c r="AQ1518">
        <v>1.1508149999999999</v>
      </c>
      <c r="AR1518">
        <v>96304.048624000003</v>
      </c>
      <c r="AS1518" t="s">
        <v>224</v>
      </c>
      <c r="AT1518">
        <v>6.0000000000000001E-3</v>
      </c>
      <c r="AU1518">
        <v>0.6</v>
      </c>
      <c r="AV1518">
        <v>0</v>
      </c>
      <c r="AW1518">
        <v>-4.6509000000000002E-2</v>
      </c>
      <c r="AX1518">
        <v>0</v>
      </c>
      <c r="AY1518" t="s">
        <v>302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303</v>
      </c>
      <c r="BH1518">
        <v>40902.846033000002</v>
      </c>
      <c r="BI1518">
        <v>4240.2566870000001</v>
      </c>
      <c r="BJ1518">
        <v>10047.436759</v>
      </c>
      <c r="BK1518">
        <v>0</v>
      </c>
      <c r="BL1518">
        <v>0</v>
      </c>
      <c r="BM1518">
        <v>0</v>
      </c>
      <c r="BN1518" t="s">
        <v>304</v>
      </c>
      <c r="BO1518">
        <v>1409.0974699999999</v>
      </c>
      <c r="BP1518">
        <v>0</v>
      </c>
      <c r="BQ1518">
        <v>0</v>
      </c>
    </row>
    <row r="1519" spans="1:69">
      <c r="A1519">
        <v>1518</v>
      </c>
      <c r="C1519" t="s">
        <v>301</v>
      </c>
      <c r="D1519">
        <v>18.010017000000001</v>
      </c>
      <c r="E1519">
        <v>18.010017000000001</v>
      </c>
      <c r="F1519">
        <v>0</v>
      </c>
      <c r="G1519">
        <v>0</v>
      </c>
      <c r="H1519">
        <v>1</v>
      </c>
      <c r="I1519">
        <v>0</v>
      </c>
      <c r="J1519" t="s">
        <v>222</v>
      </c>
      <c r="K1519">
        <v>7579</v>
      </c>
      <c r="L1519">
        <v>0</v>
      </c>
      <c r="M1519">
        <v>0</v>
      </c>
      <c r="N1519">
        <v>0</v>
      </c>
      <c r="O1519">
        <v>8037.2434999999996</v>
      </c>
      <c r="P1519">
        <v>10714.727699999999</v>
      </c>
      <c r="Q1519">
        <v>6481.9775</v>
      </c>
      <c r="R1519" t="s">
        <v>223</v>
      </c>
      <c r="S1519">
        <v>12.286675000000001</v>
      </c>
      <c r="T1519">
        <v>-5.3455620000000001</v>
      </c>
      <c r="U1519">
        <v>5.0372339999999998</v>
      </c>
      <c r="V1519">
        <v>300.11501900000002</v>
      </c>
      <c r="W1519">
        <v>-34.470222999999997</v>
      </c>
      <c r="X1519">
        <v>-71.804329999999993</v>
      </c>
      <c r="Y1519">
        <v>-0.98606899999999997</v>
      </c>
      <c r="Z1519">
        <v>-18.977865999999999</v>
      </c>
      <c r="AA1519">
        <v>-2.5035970000000001</v>
      </c>
      <c r="AB1519">
        <v>-0.32002799999999998</v>
      </c>
      <c r="AC1519">
        <v>9.9797999999999998E-2</v>
      </c>
      <c r="AD1519">
        <v>0.14078499999999999</v>
      </c>
      <c r="AE1519">
        <v>0.13974</v>
      </c>
      <c r="AF1519">
        <v>1.384361</v>
      </c>
      <c r="AG1519">
        <v>-0.65137400000000001</v>
      </c>
      <c r="AH1519">
        <v>0.116413</v>
      </c>
      <c r="AI1519">
        <v>-0.78058300000000003</v>
      </c>
      <c r="AJ1519">
        <v>0.554064</v>
      </c>
      <c r="AK1519">
        <v>0.114356</v>
      </c>
      <c r="AL1519">
        <v>-0.23336299999999999</v>
      </c>
      <c r="AM1519" t="s">
        <v>221</v>
      </c>
      <c r="AN1519">
        <v>432.60301900000002</v>
      </c>
      <c r="AO1519">
        <v>290.33807999999999</v>
      </c>
      <c r="AP1519">
        <v>341.55210499999998</v>
      </c>
      <c r="AQ1519">
        <v>1.1509499999999999</v>
      </c>
      <c r="AR1519">
        <v>96318.000494000007</v>
      </c>
      <c r="AS1519" t="s">
        <v>224</v>
      </c>
      <c r="AT1519">
        <v>6.0000000000000001E-3</v>
      </c>
      <c r="AU1519">
        <v>0.6</v>
      </c>
      <c r="AV1519">
        <v>0</v>
      </c>
      <c r="AW1519">
        <v>-4.6509000000000002E-2</v>
      </c>
      <c r="AX1519">
        <v>0</v>
      </c>
      <c r="AY1519" t="s">
        <v>302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303</v>
      </c>
      <c r="BH1519">
        <v>40777.163912999997</v>
      </c>
      <c r="BI1519">
        <v>4147.6042980000002</v>
      </c>
      <c r="BJ1519">
        <v>9657.5204780000004</v>
      </c>
      <c r="BK1519">
        <v>0</v>
      </c>
      <c r="BL1519">
        <v>0</v>
      </c>
      <c r="BM1519">
        <v>0</v>
      </c>
      <c r="BN1519" t="s">
        <v>304</v>
      </c>
      <c r="BO1519">
        <v>1399.51638</v>
      </c>
      <c r="BP1519">
        <v>0</v>
      </c>
      <c r="BQ1519">
        <v>0</v>
      </c>
    </row>
    <row r="1520" spans="1:69">
      <c r="A1520">
        <v>1519</v>
      </c>
      <c r="C1520" t="s">
        <v>301</v>
      </c>
      <c r="D1520">
        <v>18.010017000000001</v>
      </c>
      <c r="E1520">
        <v>18.010017000000001</v>
      </c>
      <c r="F1520">
        <v>0</v>
      </c>
      <c r="G1520">
        <v>0</v>
      </c>
      <c r="H1520">
        <v>1</v>
      </c>
      <c r="I1520">
        <v>0</v>
      </c>
      <c r="J1520" t="s">
        <v>222</v>
      </c>
      <c r="K1520">
        <v>7579</v>
      </c>
      <c r="L1520">
        <v>0</v>
      </c>
      <c r="M1520">
        <v>0</v>
      </c>
      <c r="N1520">
        <v>0</v>
      </c>
      <c r="O1520">
        <v>8037.2434999999996</v>
      </c>
      <c r="P1520">
        <v>10714.727699999999</v>
      </c>
      <c r="Q1520">
        <v>6481.9775</v>
      </c>
      <c r="R1520" t="s">
        <v>223</v>
      </c>
      <c r="S1520">
        <v>12.262953</v>
      </c>
      <c r="T1520">
        <v>-5.3278730000000003</v>
      </c>
      <c r="U1520">
        <v>5.0479529999999997</v>
      </c>
      <c r="V1520">
        <v>300.90706499999999</v>
      </c>
      <c r="W1520">
        <v>-33.387030000000003</v>
      </c>
      <c r="X1520">
        <v>-69.249826999999996</v>
      </c>
      <c r="Y1520">
        <v>-1.406282</v>
      </c>
      <c r="Z1520">
        <v>-11.929216</v>
      </c>
      <c r="AA1520">
        <v>-5.1920320000000002</v>
      </c>
      <c r="AB1520">
        <v>-0.32066899999999998</v>
      </c>
      <c r="AC1520">
        <v>9.9586999999999995E-2</v>
      </c>
      <c r="AD1520">
        <v>0.14210400000000001</v>
      </c>
      <c r="AE1520">
        <v>0.13781599999999999</v>
      </c>
      <c r="AF1520">
        <v>1.3849590000000001</v>
      </c>
      <c r="AG1520">
        <v>-0.65052200000000004</v>
      </c>
      <c r="AH1520">
        <v>0.12923399999999999</v>
      </c>
      <c r="AI1520">
        <v>-0.77949100000000004</v>
      </c>
      <c r="AJ1520">
        <v>0.56391999999999998</v>
      </c>
      <c r="AK1520">
        <v>0.105563</v>
      </c>
      <c r="AL1520">
        <v>-0.222825</v>
      </c>
      <c r="AM1520" t="s">
        <v>221</v>
      </c>
      <c r="AN1520">
        <v>431.37173100000001</v>
      </c>
      <c r="AO1520">
        <v>290.34608400000002</v>
      </c>
      <c r="AP1520">
        <v>341.55681299999998</v>
      </c>
      <c r="AQ1520">
        <v>1.1510849999999999</v>
      </c>
      <c r="AR1520">
        <v>96331.959623000002</v>
      </c>
      <c r="AS1520" t="s">
        <v>224</v>
      </c>
      <c r="AT1520">
        <v>6.0000000000000001E-3</v>
      </c>
      <c r="AU1520">
        <v>0.6</v>
      </c>
      <c r="AV1520">
        <v>0</v>
      </c>
      <c r="AW1520">
        <v>-4.6509000000000002E-2</v>
      </c>
      <c r="AX1520">
        <v>0</v>
      </c>
      <c r="AY1520" t="s">
        <v>302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303</v>
      </c>
      <c r="BH1520">
        <v>41230.460579999999</v>
      </c>
      <c r="BI1520">
        <v>4020.6303349999998</v>
      </c>
      <c r="BJ1520">
        <v>9321.0595680000006</v>
      </c>
      <c r="BK1520">
        <v>0</v>
      </c>
      <c r="BL1520">
        <v>0</v>
      </c>
      <c r="BM1520">
        <v>0</v>
      </c>
      <c r="BN1520" t="s">
        <v>304</v>
      </c>
      <c r="BO1520">
        <v>1403.376798</v>
      </c>
      <c r="BP1520">
        <v>0</v>
      </c>
      <c r="BQ1520">
        <v>0</v>
      </c>
    </row>
    <row r="1521" spans="1:69">
      <c r="A1521">
        <v>1520</v>
      </c>
      <c r="C1521" t="s">
        <v>301</v>
      </c>
      <c r="D1521">
        <v>18.010017000000001</v>
      </c>
      <c r="E1521">
        <v>18.010017000000001</v>
      </c>
      <c r="F1521">
        <v>0</v>
      </c>
      <c r="G1521">
        <v>0</v>
      </c>
      <c r="H1521">
        <v>1</v>
      </c>
      <c r="I1521">
        <v>0</v>
      </c>
      <c r="J1521" t="s">
        <v>222</v>
      </c>
      <c r="K1521">
        <v>7579</v>
      </c>
      <c r="L1521">
        <v>0</v>
      </c>
      <c r="M1521">
        <v>0</v>
      </c>
      <c r="N1521">
        <v>0</v>
      </c>
      <c r="O1521">
        <v>8037.2434999999996</v>
      </c>
      <c r="P1521">
        <v>10714.727699999999</v>
      </c>
      <c r="Q1521">
        <v>6481.9775</v>
      </c>
      <c r="R1521" t="s">
        <v>223</v>
      </c>
      <c r="S1521">
        <v>12.314901000000001</v>
      </c>
      <c r="T1521">
        <v>-5.3144619999999998</v>
      </c>
      <c r="U1521">
        <v>5.0662269999999996</v>
      </c>
      <c r="V1521">
        <v>301.67402800000002</v>
      </c>
      <c r="W1521">
        <v>-32.299276999999996</v>
      </c>
      <c r="X1521">
        <v>-66.688942999999995</v>
      </c>
      <c r="Y1521">
        <v>0</v>
      </c>
      <c r="Z1521">
        <v>0</v>
      </c>
      <c r="AA1521">
        <v>0</v>
      </c>
      <c r="AB1521">
        <v>-0.31961899999999999</v>
      </c>
      <c r="AC1521">
        <v>9.9261000000000002E-2</v>
      </c>
      <c r="AD1521">
        <v>0.14343800000000001</v>
      </c>
      <c r="AE1521">
        <v>0.13589899999999999</v>
      </c>
      <c r="AF1521">
        <v>1.385554</v>
      </c>
      <c r="AG1521">
        <v>-0.64966100000000004</v>
      </c>
      <c r="AH1521">
        <v>0.14202600000000001</v>
      </c>
      <c r="AI1521">
        <v>-0.77830299999999997</v>
      </c>
      <c r="AJ1521">
        <v>0.57373300000000005</v>
      </c>
      <c r="AK1521">
        <v>0.10666</v>
      </c>
      <c r="AL1521">
        <v>-0.216366</v>
      </c>
      <c r="AM1521" t="s">
        <v>221</v>
      </c>
      <c r="AN1521">
        <v>430.13994700000001</v>
      </c>
      <c r="AO1521">
        <v>290.35408999999999</v>
      </c>
      <c r="AP1521">
        <v>341.56152200000002</v>
      </c>
      <c r="AQ1521">
        <v>1.1512199999999999</v>
      </c>
      <c r="AR1521">
        <v>96345.926019000006</v>
      </c>
      <c r="AS1521" t="s">
        <v>224</v>
      </c>
      <c r="AT1521">
        <v>6.0000000000000001E-3</v>
      </c>
      <c r="AU1521">
        <v>0.6</v>
      </c>
      <c r="AV1521">
        <v>0</v>
      </c>
      <c r="AW1521">
        <v>-7.843E-2</v>
      </c>
      <c r="AX1521">
        <v>0</v>
      </c>
      <c r="AY1521" t="s">
        <v>302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303</v>
      </c>
      <c r="BH1521">
        <v>41490.817185</v>
      </c>
      <c r="BI1521">
        <v>4060.6668989999998</v>
      </c>
      <c r="BJ1521">
        <v>9097.7934769999993</v>
      </c>
      <c r="BK1521">
        <v>0</v>
      </c>
      <c r="BL1521">
        <v>0</v>
      </c>
      <c r="BM1521">
        <v>0</v>
      </c>
      <c r="BN1521" t="s">
        <v>304</v>
      </c>
      <c r="BO1521">
        <v>2380.2009790000002</v>
      </c>
      <c r="BP1521">
        <v>0</v>
      </c>
      <c r="BQ1521">
        <v>0</v>
      </c>
    </row>
    <row r="1522" spans="1:69">
      <c r="A1522">
        <v>1521</v>
      </c>
      <c r="C1522" t="s">
        <v>301</v>
      </c>
      <c r="D1522">
        <v>18.010017000000001</v>
      </c>
      <c r="E1522">
        <v>18.010017000000001</v>
      </c>
      <c r="F1522">
        <v>0</v>
      </c>
      <c r="G1522">
        <v>0</v>
      </c>
      <c r="H1522">
        <v>1</v>
      </c>
      <c r="I1522">
        <v>0</v>
      </c>
      <c r="J1522" t="s">
        <v>222</v>
      </c>
      <c r="K1522">
        <v>7579</v>
      </c>
      <c r="L1522">
        <v>0</v>
      </c>
      <c r="M1522">
        <v>0</v>
      </c>
      <c r="N1522">
        <v>0</v>
      </c>
      <c r="O1522">
        <v>8037.2434999999996</v>
      </c>
      <c r="P1522">
        <v>10714.727699999999</v>
      </c>
      <c r="Q1522">
        <v>6481.9775</v>
      </c>
      <c r="R1522" t="s">
        <v>223</v>
      </c>
      <c r="S1522">
        <v>12.340508</v>
      </c>
      <c r="T1522">
        <v>-5.2791639999999997</v>
      </c>
      <c r="U1522">
        <v>5.0990679999999999</v>
      </c>
      <c r="V1522">
        <v>302.41564899999997</v>
      </c>
      <c r="W1522">
        <v>-31.207073999999999</v>
      </c>
      <c r="X1522">
        <v>-64.121773000000005</v>
      </c>
      <c r="Y1522">
        <v>0</v>
      </c>
      <c r="Z1522">
        <v>0</v>
      </c>
      <c r="AA1522">
        <v>0</v>
      </c>
      <c r="AB1522">
        <v>-0.19664100000000001</v>
      </c>
      <c r="AC1522">
        <v>9.0673000000000004E-2</v>
      </c>
      <c r="AD1522">
        <v>0.145789</v>
      </c>
      <c r="AE1522">
        <v>0.13471900000000001</v>
      </c>
      <c r="AF1522">
        <v>1.386099</v>
      </c>
      <c r="AG1522">
        <v>-0.64878599999999997</v>
      </c>
      <c r="AH1522">
        <v>0.15478500000000001</v>
      </c>
      <c r="AI1522">
        <v>-0.77702099999999996</v>
      </c>
      <c r="AJ1522">
        <v>0.58350100000000005</v>
      </c>
      <c r="AK1522">
        <v>0.102829</v>
      </c>
      <c r="AL1522">
        <v>-0.20786499999999999</v>
      </c>
      <c r="AM1522" t="s">
        <v>221</v>
      </c>
      <c r="AN1522">
        <v>428.907667</v>
      </c>
      <c r="AO1522">
        <v>290.3621</v>
      </c>
      <c r="AP1522">
        <v>341.56623300000001</v>
      </c>
      <c r="AQ1522">
        <v>1.1513549999999999</v>
      </c>
      <c r="AR1522">
        <v>96359.899695</v>
      </c>
      <c r="AS1522" t="s">
        <v>224</v>
      </c>
      <c r="AT1522">
        <v>6.0000000000000001E-3</v>
      </c>
      <c r="AU1522">
        <v>0.6</v>
      </c>
      <c r="AV1522">
        <v>0</v>
      </c>
      <c r="AW1522">
        <v>-7.843E-2</v>
      </c>
      <c r="AX1522">
        <v>0</v>
      </c>
      <c r="AY1522" t="s">
        <v>302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303</v>
      </c>
      <c r="BH1522">
        <v>41726.348281999999</v>
      </c>
      <c r="BI1522">
        <v>4004.3963309999999</v>
      </c>
      <c r="BJ1522">
        <v>8783.8880640000007</v>
      </c>
      <c r="BK1522">
        <v>0</v>
      </c>
      <c r="BL1522">
        <v>0</v>
      </c>
      <c r="BM1522">
        <v>0</v>
      </c>
      <c r="BN1522" t="s">
        <v>304</v>
      </c>
      <c r="BO1522">
        <v>2381.5371129999999</v>
      </c>
      <c r="BP1522">
        <v>0</v>
      </c>
      <c r="BQ1522">
        <v>0</v>
      </c>
    </row>
    <row r="1523" spans="1:69">
      <c r="A1523">
        <v>1522</v>
      </c>
      <c r="C1523" t="s">
        <v>301</v>
      </c>
      <c r="D1523">
        <v>18.010017000000001</v>
      </c>
      <c r="E1523">
        <v>18.010017000000001</v>
      </c>
      <c r="F1523">
        <v>0</v>
      </c>
      <c r="G1523">
        <v>0</v>
      </c>
      <c r="H1523">
        <v>1</v>
      </c>
      <c r="I1523">
        <v>0</v>
      </c>
      <c r="J1523" t="s">
        <v>222</v>
      </c>
      <c r="K1523">
        <v>7579</v>
      </c>
      <c r="L1523">
        <v>0</v>
      </c>
      <c r="M1523">
        <v>0</v>
      </c>
      <c r="N1523">
        <v>0</v>
      </c>
      <c r="O1523">
        <v>8037.2434999999996</v>
      </c>
      <c r="P1523">
        <v>10714.727699999999</v>
      </c>
      <c r="Q1523">
        <v>6481.9775</v>
      </c>
      <c r="R1523" t="s">
        <v>223</v>
      </c>
      <c r="S1523">
        <v>12.362315000000001</v>
      </c>
      <c r="T1523">
        <v>-5.2566410000000001</v>
      </c>
      <c r="U1523">
        <v>5.1198090000000001</v>
      </c>
      <c r="V1523">
        <v>303.13181200000002</v>
      </c>
      <c r="W1523">
        <v>-30.110938999999998</v>
      </c>
      <c r="X1523">
        <v>-61.548552000000001</v>
      </c>
      <c r="Y1523">
        <v>-0.613286</v>
      </c>
      <c r="Z1523">
        <v>-18.260431000000001</v>
      </c>
      <c r="AA1523">
        <v>-2.5640909999999999</v>
      </c>
      <c r="AB1523">
        <v>-0.19592100000000001</v>
      </c>
      <c r="AC1523">
        <v>9.0434E-2</v>
      </c>
      <c r="AD1523">
        <v>0.14665700000000001</v>
      </c>
      <c r="AE1523">
        <v>0.133543</v>
      </c>
      <c r="AF1523">
        <v>1.386641</v>
      </c>
      <c r="AG1523">
        <v>-0.64790599999999998</v>
      </c>
      <c r="AH1523">
        <v>0.16750899999999999</v>
      </c>
      <c r="AI1523">
        <v>-0.77564299999999997</v>
      </c>
      <c r="AJ1523">
        <v>0.59322399999999997</v>
      </c>
      <c r="AK1523">
        <v>9.9007999999999999E-2</v>
      </c>
      <c r="AL1523">
        <v>-0.19936400000000001</v>
      </c>
      <c r="AM1523" t="s">
        <v>221</v>
      </c>
      <c r="AN1523">
        <v>427.67489</v>
      </c>
      <c r="AO1523">
        <v>290.370113</v>
      </c>
      <c r="AP1523">
        <v>341.57094599999999</v>
      </c>
      <c r="AQ1523">
        <v>1.1514899999999999</v>
      </c>
      <c r="AR1523">
        <v>96373.880659999995</v>
      </c>
      <c r="AS1523" t="s">
        <v>224</v>
      </c>
      <c r="AT1523">
        <v>6.0000000000000001E-3</v>
      </c>
      <c r="AU1523">
        <v>0.6</v>
      </c>
      <c r="AV1523">
        <v>0</v>
      </c>
      <c r="AW1523">
        <v>-7.843E-2</v>
      </c>
      <c r="AX1523">
        <v>0</v>
      </c>
      <c r="AY1523" t="s">
        <v>302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303</v>
      </c>
      <c r="BH1523">
        <v>41675.940905000003</v>
      </c>
      <c r="BI1523">
        <v>3920.7222529999999</v>
      </c>
      <c r="BJ1523">
        <v>8408.7400679999992</v>
      </c>
      <c r="BK1523">
        <v>0</v>
      </c>
      <c r="BL1523">
        <v>0</v>
      </c>
      <c r="BM1523">
        <v>0</v>
      </c>
      <c r="BN1523" t="s">
        <v>304</v>
      </c>
      <c r="BO1523">
        <v>2365.533097</v>
      </c>
      <c r="BP1523">
        <v>0</v>
      </c>
      <c r="BQ1523">
        <v>0</v>
      </c>
    </row>
    <row r="1524" spans="1:69">
      <c r="A1524">
        <v>1523</v>
      </c>
      <c r="C1524" t="s">
        <v>301</v>
      </c>
      <c r="D1524">
        <v>18.010017000000001</v>
      </c>
      <c r="E1524">
        <v>18.010017000000001</v>
      </c>
      <c r="F1524">
        <v>0</v>
      </c>
      <c r="G1524">
        <v>0</v>
      </c>
      <c r="H1524">
        <v>1</v>
      </c>
      <c r="I1524">
        <v>0</v>
      </c>
      <c r="J1524" t="s">
        <v>222</v>
      </c>
      <c r="K1524">
        <v>7579</v>
      </c>
      <c r="L1524">
        <v>0</v>
      </c>
      <c r="M1524">
        <v>0</v>
      </c>
      <c r="N1524">
        <v>0</v>
      </c>
      <c r="O1524">
        <v>8037.2434999999996</v>
      </c>
      <c r="P1524">
        <v>10714.727699999999</v>
      </c>
      <c r="Q1524">
        <v>6481.9775</v>
      </c>
      <c r="R1524" t="s">
        <v>223</v>
      </c>
      <c r="S1524">
        <v>12.345802000000001</v>
      </c>
      <c r="T1524">
        <v>-5.2379410000000002</v>
      </c>
      <c r="U1524">
        <v>5.132034</v>
      </c>
      <c r="V1524">
        <v>303.82221600000003</v>
      </c>
      <c r="W1524">
        <v>-29.011081000000001</v>
      </c>
      <c r="X1524">
        <v>-58.969504999999998</v>
      </c>
      <c r="Y1524">
        <v>0</v>
      </c>
      <c r="Z1524">
        <v>0</v>
      </c>
      <c r="AA1524">
        <v>0</v>
      </c>
      <c r="AB1524">
        <v>-0.19736999999999999</v>
      </c>
      <c r="AC1524">
        <v>9.0343000000000007E-2</v>
      </c>
      <c r="AD1524">
        <v>0.147504</v>
      </c>
      <c r="AE1524">
        <v>0.132359</v>
      </c>
      <c r="AF1524">
        <v>1.3871830000000001</v>
      </c>
      <c r="AG1524">
        <v>-0.64702099999999996</v>
      </c>
      <c r="AH1524">
        <v>0.180196</v>
      </c>
      <c r="AI1524">
        <v>-0.77417100000000005</v>
      </c>
      <c r="AJ1524">
        <v>0.60290200000000005</v>
      </c>
      <c r="AK1524">
        <v>9.5198000000000005E-2</v>
      </c>
      <c r="AL1524">
        <v>-0.190861</v>
      </c>
      <c r="AM1524" t="s">
        <v>221</v>
      </c>
      <c r="AN1524">
        <v>426.44161500000001</v>
      </c>
      <c r="AO1524">
        <v>290.378129</v>
      </c>
      <c r="AP1524">
        <v>341.57566100000003</v>
      </c>
      <c r="AQ1524">
        <v>1.151626</v>
      </c>
      <c r="AR1524">
        <v>96387.868914000006</v>
      </c>
      <c r="AS1524" t="s">
        <v>224</v>
      </c>
      <c r="AT1524">
        <v>6.0000000000000001E-3</v>
      </c>
      <c r="AU1524">
        <v>0.6</v>
      </c>
      <c r="AV1524">
        <v>0</v>
      </c>
      <c r="AW1524">
        <v>-7.843E-2</v>
      </c>
      <c r="AX1524">
        <v>0</v>
      </c>
      <c r="AY1524" t="s">
        <v>302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303</v>
      </c>
      <c r="BH1524">
        <v>42256.315646000003</v>
      </c>
      <c r="BI1524">
        <v>3895.6224320000001</v>
      </c>
      <c r="BJ1524">
        <v>8156.8018609999999</v>
      </c>
      <c r="BK1524">
        <v>0</v>
      </c>
      <c r="BL1524">
        <v>0</v>
      </c>
      <c r="BM1524">
        <v>0</v>
      </c>
      <c r="BN1524" t="s">
        <v>304</v>
      </c>
      <c r="BO1524">
        <v>2384.2256860000002</v>
      </c>
      <c r="BP1524">
        <v>0</v>
      </c>
      <c r="BQ1524">
        <v>0</v>
      </c>
    </row>
    <row r="1525" spans="1:69">
      <c r="A1525">
        <v>1524</v>
      </c>
      <c r="C1525" t="s">
        <v>301</v>
      </c>
      <c r="D1525">
        <v>18.010017000000001</v>
      </c>
      <c r="E1525">
        <v>18.010017000000001</v>
      </c>
      <c r="F1525">
        <v>0</v>
      </c>
      <c r="G1525">
        <v>0</v>
      </c>
      <c r="H1525">
        <v>1</v>
      </c>
      <c r="I1525">
        <v>0</v>
      </c>
      <c r="J1525" t="s">
        <v>222</v>
      </c>
      <c r="K1525">
        <v>7579</v>
      </c>
      <c r="L1525">
        <v>0</v>
      </c>
      <c r="M1525">
        <v>0</v>
      </c>
      <c r="N1525">
        <v>0</v>
      </c>
      <c r="O1525">
        <v>8037.2434999999996</v>
      </c>
      <c r="P1525">
        <v>10714.727699999999</v>
      </c>
      <c r="Q1525">
        <v>6481.9775</v>
      </c>
      <c r="R1525" t="s">
        <v>223</v>
      </c>
      <c r="S1525">
        <v>12.411674</v>
      </c>
      <c r="T1525">
        <v>-5.211233</v>
      </c>
      <c r="U1525">
        <v>5.1610680000000002</v>
      </c>
      <c r="V1525">
        <v>304.48726099999999</v>
      </c>
      <c r="W1525">
        <v>-27.907574</v>
      </c>
      <c r="X1525">
        <v>-56.384753000000003</v>
      </c>
      <c r="Y1525">
        <v>0</v>
      </c>
      <c r="Z1525">
        <v>0</v>
      </c>
      <c r="AA1525">
        <v>0</v>
      </c>
      <c r="AB1525">
        <v>-0.194466</v>
      </c>
      <c r="AC1525">
        <v>8.9954999999999993E-2</v>
      </c>
      <c r="AD1525">
        <v>0.148392</v>
      </c>
      <c r="AE1525">
        <v>0.131192</v>
      </c>
      <c r="AF1525">
        <v>1.387723</v>
      </c>
      <c r="AG1525">
        <v>-0.64613100000000001</v>
      </c>
      <c r="AH1525">
        <v>0.19284299999999999</v>
      </c>
      <c r="AI1525">
        <v>-0.77260600000000001</v>
      </c>
      <c r="AJ1525">
        <v>0.61253100000000005</v>
      </c>
      <c r="AK1525">
        <v>9.1398999999999994E-2</v>
      </c>
      <c r="AL1525">
        <v>-0.18235799999999999</v>
      </c>
      <c r="AM1525" t="s">
        <v>221</v>
      </c>
      <c r="AN1525">
        <v>425.20784400000002</v>
      </c>
      <c r="AO1525">
        <v>290.38614899999999</v>
      </c>
      <c r="AP1525">
        <v>341.580378</v>
      </c>
      <c r="AQ1525">
        <v>1.151761</v>
      </c>
      <c r="AR1525">
        <v>96401.864467000007</v>
      </c>
      <c r="AS1525" t="s">
        <v>224</v>
      </c>
      <c r="AT1525">
        <v>6.0000000000000001E-3</v>
      </c>
      <c r="AU1525">
        <v>0.6</v>
      </c>
      <c r="AV1525">
        <v>0</v>
      </c>
      <c r="AW1525">
        <v>-7.843E-2</v>
      </c>
      <c r="AX1525">
        <v>0</v>
      </c>
      <c r="AY1525" t="s">
        <v>302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303</v>
      </c>
      <c r="BH1525">
        <v>42550.721548000001</v>
      </c>
      <c r="BI1525">
        <v>3842.5792080000001</v>
      </c>
      <c r="BJ1525">
        <v>7842.5668269999996</v>
      </c>
      <c r="BK1525">
        <v>0</v>
      </c>
      <c r="BL1525">
        <v>0</v>
      </c>
      <c r="BM1525">
        <v>0</v>
      </c>
      <c r="BN1525" t="s">
        <v>304</v>
      </c>
      <c r="BO1525">
        <v>2385.5814999999998</v>
      </c>
      <c r="BP1525">
        <v>0</v>
      </c>
      <c r="BQ1525">
        <v>0</v>
      </c>
    </row>
    <row r="1526" spans="1:69">
      <c r="A1526">
        <v>1525</v>
      </c>
      <c r="C1526" t="s">
        <v>301</v>
      </c>
      <c r="D1526">
        <v>18.010017000000001</v>
      </c>
      <c r="E1526">
        <v>18.010017000000001</v>
      </c>
      <c r="F1526">
        <v>0</v>
      </c>
      <c r="G1526">
        <v>0</v>
      </c>
      <c r="H1526">
        <v>1</v>
      </c>
      <c r="I1526">
        <v>0</v>
      </c>
      <c r="J1526" t="s">
        <v>222</v>
      </c>
      <c r="K1526">
        <v>7579</v>
      </c>
      <c r="L1526">
        <v>0</v>
      </c>
      <c r="M1526">
        <v>0</v>
      </c>
      <c r="N1526">
        <v>0</v>
      </c>
      <c r="O1526">
        <v>8037.2434999999996</v>
      </c>
      <c r="P1526">
        <v>10714.727699999999</v>
      </c>
      <c r="Q1526">
        <v>6481.9775</v>
      </c>
      <c r="R1526" t="s">
        <v>223</v>
      </c>
      <c r="S1526">
        <v>12.439228999999999</v>
      </c>
      <c r="T1526">
        <v>-5.1884209999999999</v>
      </c>
      <c r="U1526">
        <v>5.1814359999999997</v>
      </c>
      <c r="V1526">
        <v>305.12672900000001</v>
      </c>
      <c r="W1526">
        <v>-26.800533000000001</v>
      </c>
      <c r="X1526">
        <v>-53.794530999999999</v>
      </c>
      <c r="Y1526">
        <v>-0.235151</v>
      </c>
      <c r="Z1526">
        <v>-18.628152</v>
      </c>
      <c r="AA1526">
        <v>-2.0574789999999998</v>
      </c>
      <c r="AB1526">
        <v>-0.19373000000000001</v>
      </c>
      <c r="AC1526">
        <v>8.9715000000000003E-2</v>
      </c>
      <c r="AD1526">
        <v>0.149252</v>
      </c>
      <c r="AE1526">
        <v>0.13003000000000001</v>
      </c>
      <c r="AF1526">
        <v>1.388261</v>
      </c>
      <c r="AG1526">
        <v>-0.645235</v>
      </c>
      <c r="AH1526">
        <v>0.20544799999999999</v>
      </c>
      <c r="AI1526">
        <v>-0.77094700000000005</v>
      </c>
      <c r="AJ1526">
        <v>0.62210900000000002</v>
      </c>
      <c r="AK1526">
        <v>8.7609000000000006E-2</v>
      </c>
      <c r="AL1526">
        <v>-0.17385300000000001</v>
      </c>
      <c r="AM1526" t="s">
        <v>221</v>
      </c>
      <c r="AN1526">
        <v>423.97357299999999</v>
      </c>
      <c r="AO1526">
        <v>290.39417200000003</v>
      </c>
      <c r="AP1526">
        <v>341.58509700000002</v>
      </c>
      <c r="AQ1526">
        <v>1.151896</v>
      </c>
      <c r="AR1526">
        <v>96415.867333000002</v>
      </c>
      <c r="AS1526" t="s">
        <v>224</v>
      </c>
      <c r="AT1526">
        <v>6.0000000000000001E-3</v>
      </c>
      <c r="AU1526">
        <v>0.6</v>
      </c>
      <c r="AV1526">
        <v>0</v>
      </c>
      <c r="AW1526">
        <v>-9.4451999999999994E-2</v>
      </c>
      <c r="AX1526">
        <v>0</v>
      </c>
      <c r="AY1526" t="s">
        <v>302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303</v>
      </c>
      <c r="BH1526">
        <v>42543.334981</v>
      </c>
      <c r="BI1526">
        <v>3761.6596060000002</v>
      </c>
      <c r="BJ1526">
        <v>7470.7462230000001</v>
      </c>
      <c r="BK1526">
        <v>0</v>
      </c>
      <c r="BL1526">
        <v>0</v>
      </c>
      <c r="BM1526">
        <v>0</v>
      </c>
      <c r="BN1526" t="s">
        <v>304</v>
      </c>
      <c r="BO1526">
        <v>2853.0003879999999</v>
      </c>
      <c r="BP1526">
        <v>0</v>
      </c>
      <c r="BQ1526">
        <v>0</v>
      </c>
    </row>
    <row r="1527" spans="1:69">
      <c r="A1527">
        <v>1526</v>
      </c>
      <c r="C1527" t="s">
        <v>301</v>
      </c>
      <c r="D1527">
        <v>18.010017000000001</v>
      </c>
      <c r="E1527">
        <v>18.010017000000001</v>
      </c>
      <c r="F1527">
        <v>0</v>
      </c>
      <c r="G1527">
        <v>0</v>
      </c>
      <c r="H1527">
        <v>1</v>
      </c>
      <c r="I1527">
        <v>0</v>
      </c>
      <c r="J1527" t="s">
        <v>222</v>
      </c>
      <c r="K1527">
        <v>7579</v>
      </c>
      <c r="L1527">
        <v>0</v>
      </c>
      <c r="M1527">
        <v>0</v>
      </c>
      <c r="N1527">
        <v>0</v>
      </c>
      <c r="O1527">
        <v>8037.2434999999996</v>
      </c>
      <c r="P1527">
        <v>10714.727699999999</v>
      </c>
      <c r="Q1527">
        <v>6481.9775</v>
      </c>
      <c r="R1527" t="s">
        <v>223</v>
      </c>
      <c r="S1527">
        <v>12.426375</v>
      </c>
      <c r="T1527">
        <v>-5.1695130000000002</v>
      </c>
      <c r="U1527">
        <v>5.1937379999999997</v>
      </c>
      <c r="V1527">
        <v>305.74024600000001</v>
      </c>
      <c r="W1527">
        <v>-25.690180000000002</v>
      </c>
      <c r="X1527">
        <v>-51.199083000000002</v>
      </c>
      <c r="Y1527">
        <v>0</v>
      </c>
      <c r="Z1527">
        <v>0</v>
      </c>
      <c r="AA1527">
        <v>0</v>
      </c>
      <c r="AB1527">
        <v>-0.13458800000000001</v>
      </c>
      <c r="AC1527">
        <v>8.5515999999999995E-2</v>
      </c>
      <c r="AD1527">
        <v>0.15059800000000001</v>
      </c>
      <c r="AE1527">
        <v>0.129222</v>
      </c>
      <c r="AF1527">
        <v>1.388774</v>
      </c>
      <c r="AG1527">
        <v>-0.64433200000000002</v>
      </c>
      <c r="AH1527">
        <v>0.21800900000000001</v>
      </c>
      <c r="AI1527">
        <v>-0.76919599999999999</v>
      </c>
      <c r="AJ1527">
        <v>0.63163400000000003</v>
      </c>
      <c r="AK1527">
        <v>8.3829000000000001E-2</v>
      </c>
      <c r="AL1527">
        <v>-0.16534799999999999</v>
      </c>
      <c r="AM1527" t="s">
        <v>221</v>
      </c>
      <c r="AN1527">
        <v>422.73880500000001</v>
      </c>
      <c r="AO1527">
        <v>290.402198</v>
      </c>
      <c r="AP1527">
        <v>341.58981699999998</v>
      </c>
      <c r="AQ1527">
        <v>1.1520319999999999</v>
      </c>
      <c r="AR1527">
        <v>96429.877515999993</v>
      </c>
      <c r="AS1527" t="s">
        <v>224</v>
      </c>
      <c r="AT1527">
        <v>6.0000000000000001E-3</v>
      </c>
      <c r="AU1527">
        <v>0.6</v>
      </c>
      <c r="AV1527">
        <v>0</v>
      </c>
      <c r="AW1527">
        <v>-0.143402</v>
      </c>
      <c r="AX1527">
        <v>0.79669199999999996</v>
      </c>
      <c r="AY1527" t="s">
        <v>302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303</v>
      </c>
      <c r="BH1527">
        <v>41641.503289</v>
      </c>
      <c r="BI1527">
        <v>3737.839692</v>
      </c>
      <c r="BJ1527">
        <v>16537.932657000001</v>
      </c>
      <c r="BK1527">
        <v>0</v>
      </c>
      <c r="BL1527">
        <v>0</v>
      </c>
      <c r="BM1527">
        <v>0</v>
      </c>
      <c r="BN1527" t="s">
        <v>304</v>
      </c>
      <c r="BO1527">
        <v>11479.800928000001</v>
      </c>
      <c r="BP1527">
        <v>-41788.879891999997</v>
      </c>
      <c r="BQ1527">
        <v>0</v>
      </c>
    </row>
    <row r="1528" spans="1:69">
      <c r="A1528">
        <v>1527</v>
      </c>
      <c r="C1528" t="s">
        <v>301</v>
      </c>
      <c r="D1528">
        <v>18.010017000000001</v>
      </c>
      <c r="E1528">
        <v>18.010017000000001</v>
      </c>
      <c r="F1528">
        <v>0</v>
      </c>
      <c r="G1528">
        <v>0</v>
      </c>
      <c r="H1528">
        <v>1</v>
      </c>
      <c r="I1528">
        <v>0</v>
      </c>
      <c r="J1528" t="s">
        <v>222</v>
      </c>
      <c r="K1528">
        <v>7579</v>
      </c>
      <c r="L1528">
        <v>0</v>
      </c>
      <c r="M1528">
        <v>0</v>
      </c>
      <c r="N1528">
        <v>0</v>
      </c>
      <c r="O1528">
        <v>8037.2434999999996</v>
      </c>
      <c r="P1528">
        <v>10714.727699999999</v>
      </c>
      <c r="Q1528">
        <v>6481.9775</v>
      </c>
      <c r="R1528" t="s">
        <v>223</v>
      </c>
      <c r="S1528">
        <v>12.284431</v>
      </c>
      <c r="T1528">
        <v>-5.142639</v>
      </c>
      <c r="U1528">
        <v>6.4502860000000002</v>
      </c>
      <c r="V1528">
        <v>306.32697899999999</v>
      </c>
      <c r="W1528">
        <v>-24.576761000000001</v>
      </c>
      <c r="X1528">
        <v>-48.591144</v>
      </c>
      <c r="Y1528">
        <v>0</v>
      </c>
      <c r="Z1528">
        <v>0</v>
      </c>
      <c r="AA1528">
        <v>0</v>
      </c>
      <c r="AB1528">
        <v>1.3373839999999999</v>
      </c>
      <c r="AC1528">
        <v>-3.913513</v>
      </c>
      <c r="AD1528">
        <v>0.16653100000000001</v>
      </c>
      <c r="AE1528">
        <v>0.13724700000000001</v>
      </c>
      <c r="AF1528">
        <v>1.3652930000000001</v>
      </c>
      <c r="AG1528">
        <v>-0.64333300000000004</v>
      </c>
      <c r="AH1528">
        <v>0.23052300000000001</v>
      </c>
      <c r="AI1528">
        <v>-0.76735399999999998</v>
      </c>
      <c r="AJ1528">
        <v>0.64110500000000004</v>
      </c>
      <c r="AK1528">
        <v>8.0059000000000005E-2</v>
      </c>
      <c r="AL1528">
        <v>-0.15681899999999999</v>
      </c>
      <c r="AM1528" t="s">
        <v>221</v>
      </c>
      <c r="AN1528">
        <v>421.50353000000001</v>
      </c>
      <c r="AO1528">
        <v>290.41022700000002</v>
      </c>
      <c r="AP1528">
        <v>341.594539</v>
      </c>
      <c r="AQ1528">
        <v>1.1521680000000001</v>
      </c>
      <c r="AR1528">
        <v>96443.895099999994</v>
      </c>
      <c r="AS1528" t="s">
        <v>224</v>
      </c>
      <c r="AT1528">
        <v>6.0000000000000001E-3</v>
      </c>
      <c r="AU1528">
        <v>0.6</v>
      </c>
      <c r="AV1528">
        <v>0</v>
      </c>
      <c r="AW1528">
        <v>-0.143402</v>
      </c>
      <c r="AX1528">
        <v>0.79669199999999996</v>
      </c>
      <c r="AY1528" t="s">
        <v>302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303</v>
      </c>
      <c r="BH1528">
        <v>42072.579859999998</v>
      </c>
      <c r="BI1528">
        <v>3685.5816570000002</v>
      </c>
      <c r="BJ1528">
        <v>16235.741538</v>
      </c>
      <c r="BK1528">
        <v>0</v>
      </c>
      <c r="BL1528">
        <v>0</v>
      </c>
      <c r="BM1528">
        <v>0</v>
      </c>
      <c r="BN1528" t="s">
        <v>304</v>
      </c>
      <c r="BO1528">
        <v>11486.243274</v>
      </c>
      <c r="BP1528">
        <v>-41812.331379000003</v>
      </c>
      <c r="BQ1528">
        <v>0</v>
      </c>
    </row>
    <row r="1529" spans="1:69">
      <c r="A1529">
        <v>1528</v>
      </c>
      <c r="C1529" t="s">
        <v>301</v>
      </c>
      <c r="D1529">
        <v>18.010017000000001</v>
      </c>
      <c r="E1529">
        <v>18.010017000000001</v>
      </c>
      <c r="F1529">
        <v>0</v>
      </c>
      <c r="G1529">
        <v>0</v>
      </c>
      <c r="H1529">
        <v>1</v>
      </c>
      <c r="I1529">
        <v>0</v>
      </c>
      <c r="J1529" t="s">
        <v>222</v>
      </c>
      <c r="K1529">
        <v>7579</v>
      </c>
      <c r="L1529">
        <v>0</v>
      </c>
      <c r="M1529">
        <v>0</v>
      </c>
      <c r="N1529">
        <v>0</v>
      </c>
      <c r="O1529">
        <v>8037.2434999999996</v>
      </c>
      <c r="P1529">
        <v>10714.727699999999</v>
      </c>
      <c r="Q1529">
        <v>6481.9775</v>
      </c>
      <c r="R1529" t="s">
        <v>223</v>
      </c>
      <c r="S1529">
        <v>12.328920999999999</v>
      </c>
      <c r="T1529">
        <v>-5.1195089999999999</v>
      </c>
      <c r="U1529">
        <v>6.4704740000000003</v>
      </c>
      <c r="V1529">
        <v>306.881282</v>
      </c>
      <c r="W1529">
        <v>-23.463137</v>
      </c>
      <c r="X1529">
        <v>-46.021227000000003</v>
      </c>
      <c r="Y1529">
        <v>0.11507199999999999</v>
      </c>
      <c r="Z1529">
        <v>-18.967631999999998</v>
      </c>
      <c r="AA1529">
        <v>-1.5930029999999999</v>
      </c>
      <c r="AB1529">
        <v>1.3468100000000001</v>
      </c>
      <c r="AC1529">
        <v>-3.916795</v>
      </c>
      <c r="AD1529">
        <v>0.15542500000000001</v>
      </c>
      <c r="AE1529">
        <v>0.14532800000000001</v>
      </c>
      <c r="AF1529">
        <v>1.3417920000000001</v>
      </c>
      <c r="AG1529">
        <v>-0.64239999999999997</v>
      </c>
      <c r="AH1529">
        <v>0.24282899999999999</v>
      </c>
      <c r="AI1529">
        <v>-0.76550600000000002</v>
      </c>
      <c r="AJ1529">
        <v>0.65046400000000004</v>
      </c>
      <c r="AK1529">
        <v>7.6308000000000001E-2</v>
      </c>
      <c r="AL1529">
        <v>-0.148428</v>
      </c>
      <c r="AM1529" t="s">
        <v>221</v>
      </c>
      <c r="AN1529">
        <v>420.26774</v>
      </c>
      <c r="AO1529">
        <v>290.41825999999998</v>
      </c>
      <c r="AP1529">
        <v>341.59926300000001</v>
      </c>
      <c r="AQ1529">
        <v>1.1523030000000001</v>
      </c>
      <c r="AR1529">
        <v>96457.920184000002</v>
      </c>
      <c r="AS1529" t="s">
        <v>224</v>
      </c>
      <c r="AT1529">
        <v>6.0000000000000001E-3</v>
      </c>
      <c r="AU1529">
        <v>0.6</v>
      </c>
      <c r="AV1529">
        <v>0</v>
      </c>
      <c r="AW1529">
        <v>-0.143402</v>
      </c>
      <c r="AX1529">
        <v>0.79669199999999996</v>
      </c>
      <c r="AY1529" t="s">
        <v>302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303</v>
      </c>
      <c r="BH1529">
        <v>42193.046461999998</v>
      </c>
      <c r="BI1529">
        <v>3605.2970730000002</v>
      </c>
      <c r="BJ1529">
        <v>15813.412305</v>
      </c>
      <c r="BK1529">
        <v>0</v>
      </c>
      <c r="BL1529">
        <v>0</v>
      </c>
      <c r="BM1529">
        <v>0</v>
      </c>
      <c r="BN1529" t="s">
        <v>304</v>
      </c>
      <c r="BO1529">
        <v>11404.317896</v>
      </c>
      <c r="BP1529">
        <v>-41514.105843999998</v>
      </c>
      <c r="BQ1529">
        <v>0</v>
      </c>
    </row>
    <row r="1530" spans="1:69">
      <c r="A1530">
        <v>1529</v>
      </c>
      <c r="C1530" t="s">
        <v>301</v>
      </c>
      <c r="D1530">
        <v>18.010017000000001</v>
      </c>
      <c r="E1530">
        <v>18.010017000000001</v>
      </c>
      <c r="F1530">
        <v>0</v>
      </c>
      <c r="G1530">
        <v>0</v>
      </c>
      <c r="H1530">
        <v>1</v>
      </c>
      <c r="I1530">
        <v>0</v>
      </c>
      <c r="J1530" t="s">
        <v>222</v>
      </c>
      <c r="K1530">
        <v>7579</v>
      </c>
      <c r="L1530">
        <v>0</v>
      </c>
      <c r="M1530">
        <v>0</v>
      </c>
      <c r="N1530">
        <v>0</v>
      </c>
      <c r="O1530">
        <v>8037.2434999999996</v>
      </c>
      <c r="P1530">
        <v>10714.727699999999</v>
      </c>
      <c r="Q1530">
        <v>6481.9775</v>
      </c>
      <c r="R1530" t="s">
        <v>223</v>
      </c>
      <c r="S1530">
        <v>12.332530999999999</v>
      </c>
      <c r="T1530">
        <v>-5.1000769999999997</v>
      </c>
      <c r="U1530">
        <v>6.4736520000000004</v>
      </c>
      <c r="V1530">
        <v>307.40398399999998</v>
      </c>
      <c r="W1530">
        <v>-22.349034</v>
      </c>
      <c r="X1530">
        <v>-43.489995999999998</v>
      </c>
      <c r="Y1530">
        <v>-0.39779300000000001</v>
      </c>
      <c r="Z1530">
        <v>-10.936309</v>
      </c>
      <c r="AA1530">
        <v>-4.3580639999999997</v>
      </c>
      <c r="AB1530">
        <v>1.342085</v>
      </c>
      <c r="AC1530">
        <v>-3.8890899999999999</v>
      </c>
      <c r="AD1530">
        <v>0.14440900000000001</v>
      </c>
      <c r="AE1530">
        <v>0.15337999999999999</v>
      </c>
      <c r="AF1530">
        <v>1.3184579999999999</v>
      </c>
      <c r="AG1530">
        <v>-0.64153400000000005</v>
      </c>
      <c r="AH1530">
        <v>0.25492900000000002</v>
      </c>
      <c r="AI1530">
        <v>-0.76365799999999995</v>
      </c>
      <c r="AJ1530">
        <v>0.65971199999999997</v>
      </c>
      <c r="AK1530">
        <v>6.8665000000000004E-2</v>
      </c>
      <c r="AL1530">
        <v>-0.13866800000000001</v>
      </c>
      <c r="AM1530" t="s">
        <v>221</v>
      </c>
      <c r="AN1530">
        <v>419.03143599999999</v>
      </c>
      <c r="AO1530">
        <v>290.42629599999998</v>
      </c>
      <c r="AP1530">
        <v>341.60398900000001</v>
      </c>
      <c r="AQ1530">
        <v>1.152439</v>
      </c>
      <c r="AR1530">
        <v>96471.952776000006</v>
      </c>
      <c r="AS1530" t="s">
        <v>224</v>
      </c>
      <c r="AT1530">
        <v>6.0000000000000001E-3</v>
      </c>
      <c r="AU1530">
        <v>0.6</v>
      </c>
      <c r="AV1530">
        <v>0</v>
      </c>
      <c r="AW1530">
        <v>-0.143402</v>
      </c>
      <c r="AX1530">
        <v>0.79669199999999996</v>
      </c>
      <c r="AY1530" t="s">
        <v>302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303</v>
      </c>
      <c r="BH1530">
        <v>43138.584103000001</v>
      </c>
      <c r="BI1530">
        <v>3504.7413550000001</v>
      </c>
      <c r="BJ1530">
        <v>15545.288822</v>
      </c>
      <c r="BK1530">
        <v>0</v>
      </c>
      <c r="BL1530">
        <v>0</v>
      </c>
      <c r="BM1530">
        <v>0</v>
      </c>
      <c r="BN1530" t="s">
        <v>304</v>
      </c>
      <c r="BO1530">
        <v>11441.730885000001</v>
      </c>
      <c r="BP1530">
        <v>-41650.296962</v>
      </c>
      <c r="BQ1530">
        <v>0</v>
      </c>
    </row>
    <row r="1531" spans="1:69">
      <c r="A1531">
        <v>1530</v>
      </c>
      <c r="C1531" t="s">
        <v>301</v>
      </c>
      <c r="D1531">
        <v>18.010017000000001</v>
      </c>
      <c r="E1531">
        <v>18.010017000000001</v>
      </c>
      <c r="F1531">
        <v>0</v>
      </c>
      <c r="G1531">
        <v>0</v>
      </c>
      <c r="H1531">
        <v>1</v>
      </c>
      <c r="I1531">
        <v>0</v>
      </c>
      <c r="J1531" t="s">
        <v>222</v>
      </c>
      <c r="K1531">
        <v>7579</v>
      </c>
      <c r="L1531">
        <v>0</v>
      </c>
      <c r="M1531">
        <v>0</v>
      </c>
      <c r="N1531">
        <v>0</v>
      </c>
      <c r="O1531">
        <v>8037.2434999999996</v>
      </c>
      <c r="P1531">
        <v>10714.727699999999</v>
      </c>
      <c r="Q1531">
        <v>6481.9775</v>
      </c>
      <c r="R1531" t="s">
        <v>223</v>
      </c>
      <c r="S1531">
        <v>12.444823</v>
      </c>
      <c r="T1531">
        <v>-5.0827109999999998</v>
      </c>
      <c r="U1531">
        <v>6.4972300000000001</v>
      </c>
      <c r="V1531">
        <v>307.896818</v>
      </c>
      <c r="W1531">
        <v>-21.234366999999999</v>
      </c>
      <c r="X1531">
        <v>-40.997526999999998</v>
      </c>
      <c r="Y1531">
        <v>0</v>
      </c>
      <c r="Z1531">
        <v>0</v>
      </c>
      <c r="AA1531">
        <v>0</v>
      </c>
      <c r="AB1531">
        <v>1.3562430000000001</v>
      </c>
      <c r="AC1531">
        <v>-3.903187</v>
      </c>
      <c r="AD1531">
        <v>0.13391</v>
      </c>
      <c r="AE1531">
        <v>0.16151699999999999</v>
      </c>
      <c r="AF1531">
        <v>1.2950390000000001</v>
      </c>
      <c r="AG1531">
        <v>-0.64073000000000002</v>
      </c>
      <c r="AH1531">
        <v>0.26682699999999998</v>
      </c>
      <c r="AI1531">
        <v>-0.76181200000000004</v>
      </c>
      <c r="AJ1531">
        <v>0.66885300000000003</v>
      </c>
      <c r="AK1531">
        <v>6.8857000000000002E-2</v>
      </c>
      <c r="AL1531">
        <v>-0.13206499999999999</v>
      </c>
      <c r="AM1531" t="s">
        <v>221</v>
      </c>
      <c r="AN1531">
        <v>417.79461500000002</v>
      </c>
      <c r="AO1531">
        <v>290.43433499999998</v>
      </c>
      <c r="AP1531">
        <v>341.60871700000001</v>
      </c>
      <c r="AQ1531">
        <v>1.1525749999999999</v>
      </c>
      <c r="AR1531">
        <v>96485.992895999996</v>
      </c>
      <c r="AS1531" t="s">
        <v>224</v>
      </c>
      <c r="AT1531">
        <v>6.0000000000000001E-3</v>
      </c>
      <c r="AU1531">
        <v>0.6</v>
      </c>
      <c r="AV1531">
        <v>-0.96585100000000002</v>
      </c>
      <c r="AW1531">
        <v>-0.23416100000000001</v>
      </c>
      <c r="AX1531">
        <v>0.484375</v>
      </c>
      <c r="AY1531" t="s">
        <v>302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303</v>
      </c>
      <c r="BH1531">
        <v>49081.486529000002</v>
      </c>
      <c r="BI1531">
        <v>-71472.520071999999</v>
      </c>
      <c r="BJ1531">
        <v>10978.423204000001</v>
      </c>
      <c r="BK1531">
        <v>0</v>
      </c>
      <c r="BL1531">
        <v>0</v>
      </c>
      <c r="BM1531">
        <v>0</v>
      </c>
      <c r="BN1531" t="s">
        <v>304</v>
      </c>
      <c r="BO1531">
        <v>11481.106663</v>
      </c>
      <c r="BP1531">
        <v>-25464.530123</v>
      </c>
      <c r="BQ1531">
        <v>-44235.564632000001</v>
      </c>
    </row>
    <row r="1532" spans="1:69">
      <c r="A1532">
        <v>1531</v>
      </c>
      <c r="C1532" t="s">
        <v>301</v>
      </c>
      <c r="D1532">
        <v>18.010017000000001</v>
      </c>
      <c r="E1532">
        <v>18.010017000000001</v>
      </c>
      <c r="F1532">
        <v>0</v>
      </c>
      <c r="G1532">
        <v>0</v>
      </c>
      <c r="H1532">
        <v>1</v>
      </c>
      <c r="I1532">
        <v>0</v>
      </c>
      <c r="J1532" t="s">
        <v>222</v>
      </c>
      <c r="K1532">
        <v>7579</v>
      </c>
      <c r="L1532">
        <v>0</v>
      </c>
      <c r="M1532">
        <v>0</v>
      </c>
      <c r="N1532">
        <v>0</v>
      </c>
      <c r="O1532">
        <v>8037.2434999999996</v>
      </c>
      <c r="P1532">
        <v>10714.727699999999</v>
      </c>
      <c r="Q1532">
        <v>6481.9775</v>
      </c>
      <c r="R1532" t="s">
        <v>223</v>
      </c>
      <c r="S1532">
        <v>13.258817000000001</v>
      </c>
      <c r="T1532">
        <v>-14.942584</v>
      </c>
      <c r="U1532">
        <v>5.9676299999999998</v>
      </c>
      <c r="V1532">
        <v>308.36495400000001</v>
      </c>
      <c r="W1532">
        <v>-20.178203</v>
      </c>
      <c r="X1532">
        <v>-38.547764999999998</v>
      </c>
      <c r="Y1532">
        <v>0</v>
      </c>
      <c r="Z1532">
        <v>0</v>
      </c>
      <c r="AA1532">
        <v>0</v>
      </c>
      <c r="AB1532">
        <v>1.2711889999999999</v>
      </c>
      <c r="AC1532">
        <v>-2.3905470000000002</v>
      </c>
      <c r="AD1532">
        <v>-6.7032210000000001</v>
      </c>
      <c r="AE1532">
        <v>0.16914499999999999</v>
      </c>
      <c r="AF1532">
        <v>1.2806949999999999</v>
      </c>
      <c r="AG1532">
        <v>-0.68095000000000006</v>
      </c>
      <c r="AH1532">
        <v>0.27852399999999999</v>
      </c>
      <c r="AI1532">
        <v>-0.75997099999999995</v>
      </c>
      <c r="AJ1532">
        <v>0.67788800000000005</v>
      </c>
      <c r="AK1532">
        <v>6.5342999999999998E-2</v>
      </c>
      <c r="AL1532">
        <v>-0.124099</v>
      </c>
      <c r="AM1532" t="s">
        <v>221</v>
      </c>
      <c r="AN1532">
        <v>416.55716999999999</v>
      </c>
      <c r="AO1532">
        <v>290.44237800000002</v>
      </c>
      <c r="AP1532">
        <v>341.61344800000001</v>
      </c>
      <c r="AQ1532">
        <v>1.152711</v>
      </c>
      <c r="AR1532">
        <v>96500.041767000002</v>
      </c>
      <c r="AS1532" t="s">
        <v>224</v>
      </c>
      <c r="AT1532">
        <v>6.0000000000000001E-3</v>
      </c>
      <c r="AU1532">
        <v>0.6</v>
      </c>
      <c r="AV1532">
        <v>-0.96585100000000002</v>
      </c>
      <c r="AW1532">
        <v>-0.23416100000000001</v>
      </c>
      <c r="AX1532">
        <v>0.484375</v>
      </c>
      <c r="AY1532" t="s">
        <v>302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303</v>
      </c>
      <c r="BH1532">
        <v>49280.278404999997</v>
      </c>
      <c r="BI1532">
        <v>-71588.747663000002</v>
      </c>
      <c r="BJ1532">
        <v>10750.243058</v>
      </c>
      <c r="BK1532">
        <v>0</v>
      </c>
      <c r="BL1532">
        <v>0</v>
      </c>
      <c r="BM1532">
        <v>0</v>
      </c>
      <c r="BN1532" t="s">
        <v>304</v>
      </c>
      <c r="BO1532">
        <v>11488.370115</v>
      </c>
      <c r="BP1532">
        <v>-25480.640103999998</v>
      </c>
      <c r="BQ1532">
        <v>-44263.549994000001</v>
      </c>
    </row>
    <row r="1533" spans="1:69">
      <c r="A1533">
        <v>1532</v>
      </c>
      <c r="C1533" t="s">
        <v>301</v>
      </c>
      <c r="D1533">
        <v>18.010017000000001</v>
      </c>
      <c r="E1533">
        <v>18.010017000000001</v>
      </c>
      <c r="F1533">
        <v>0</v>
      </c>
      <c r="G1533">
        <v>0</v>
      </c>
      <c r="H1533">
        <v>1</v>
      </c>
      <c r="I1533">
        <v>0</v>
      </c>
      <c r="J1533" t="s">
        <v>222</v>
      </c>
      <c r="K1533">
        <v>7579</v>
      </c>
      <c r="L1533">
        <v>0</v>
      </c>
      <c r="M1533">
        <v>0</v>
      </c>
      <c r="N1533">
        <v>0</v>
      </c>
      <c r="O1533">
        <v>8037.2434999999996</v>
      </c>
      <c r="P1533">
        <v>10714.727699999999</v>
      </c>
      <c r="Q1533">
        <v>6481.9775</v>
      </c>
      <c r="R1533" t="s">
        <v>223</v>
      </c>
      <c r="S1533">
        <v>13.275812</v>
      </c>
      <c r="T1533">
        <v>-14.924059</v>
      </c>
      <c r="U1533">
        <v>5.9951119999999998</v>
      </c>
      <c r="V1533">
        <v>308.8116</v>
      </c>
      <c r="W1533">
        <v>-19.044982000000001</v>
      </c>
      <c r="X1533">
        <v>-36.120989999999999</v>
      </c>
      <c r="Y1533">
        <v>0.43959799999999999</v>
      </c>
      <c r="Z1533">
        <v>-18.278396999999998</v>
      </c>
      <c r="AA1533">
        <v>-1.52121</v>
      </c>
      <c r="AB1533">
        <v>1.248297</v>
      </c>
      <c r="AC1533">
        <v>-2.3857879999999998</v>
      </c>
      <c r="AD1533">
        <v>-6.715471</v>
      </c>
      <c r="AE1533">
        <v>0.17663400000000001</v>
      </c>
      <c r="AF1533">
        <v>1.266381</v>
      </c>
      <c r="AG1533">
        <v>-0.72124200000000005</v>
      </c>
      <c r="AH1533">
        <v>0.29029700000000003</v>
      </c>
      <c r="AI1533">
        <v>-0.75829599999999997</v>
      </c>
      <c r="AJ1533">
        <v>0.68700600000000001</v>
      </c>
      <c r="AK1533">
        <v>6.1594000000000003E-2</v>
      </c>
      <c r="AL1533">
        <v>-0.11622</v>
      </c>
      <c r="AM1533" t="s">
        <v>221</v>
      </c>
      <c r="AN1533">
        <v>415.31899499999997</v>
      </c>
      <c r="AO1533">
        <v>290.45042699999999</v>
      </c>
      <c r="AP1533">
        <v>341.61818099999999</v>
      </c>
      <c r="AQ1533">
        <v>1.152847</v>
      </c>
      <c r="AR1533">
        <v>96514.100594000003</v>
      </c>
      <c r="AS1533" t="s">
        <v>224</v>
      </c>
      <c r="AT1533">
        <v>6.0000000000000001E-3</v>
      </c>
      <c r="AU1533">
        <v>0.6</v>
      </c>
      <c r="AV1533">
        <v>-0.96585100000000002</v>
      </c>
      <c r="AW1533">
        <v>-0.23416100000000001</v>
      </c>
      <c r="AX1533">
        <v>0.484375</v>
      </c>
      <c r="AY1533" t="s">
        <v>302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303</v>
      </c>
      <c r="BH1533">
        <v>49123.234697</v>
      </c>
      <c r="BI1533">
        <v>-71162.511505999995</v>
      </c>
      <c r="BJ1533">
        <v>10441.664531</v>
      </c>
      <c r="BK1533">
        <v>0</v>
      </c>
      <c r="BL1533">
        <v>0</v>
      </c>
      <c r="BM1533">
        <v>0</v>
      </c>
      <c r="BN1533" t="s">
        <v>304</v>
      </c>
      <c r="BO1533">
        <v>11407.859552</v>
      </c>
      <c r="BP1533">
        <v>-25302.071631999999</v>
      </c>
      <c r="BQ1533">
        <v>-43953.350782000001</v>
      </c>
    </row>
    <row r="1534" spans="1:69">
      <c r="A1534">
        <v>1533</v>
      </c>
      <c r="C1534" t="s">
        <v>301</v>
      </c>
      <c r="D1534">
        <v>18.010017000000001</v>
      </c>
      <c r="E1534">
        <v>18.010017000000001</v>
      </c>
      <c r="F1534">
        <v>0</v>
      </c>
      <c r="G1534">
        <v>0</v>
      </c>
      <c r="H1534">
        <v>1</v>
      </c>
      <c r="I1534">
        <v>0</v>
      </c>
      <c r="J1534" t="s">
        <v>222</v>
      </c>
      <c r="K1534">
        <v>7579</v>
      </c>
      <c r="L1534">
        <v>0</v>
      </c>
      <c r="M1534">
        <v>0</v>
      </c>
      <c r="N1534">
        <v>0</v>
      </c>
      <c r="O1534">
        <v>8037.2434999999996</v>
      </c>
      <c r="P1534">
        <v>10714.727699999999</v>
      </c>
      <c r="Q1534">
        <v>6481.9775</v>
      </c>
      <c r="R1534" t="s">
        <v>223</v>
      </c>
      <c r="S1534">
        <v>13.246775</v>
      </c>
      <c r="T1534">
        <v>-14.832322</v>
      </c>
      <c r="U1534">
        <v>6.011088</v>
      </c>
      <c r="V1534">
        <v>309.23614099999998</v>
      </c>
      <c r="W1534">
        <v>-17.833905000000001</v>
      </c>
      <c r="X1534">
        <v>-33.717689</v>
      </c>
      <c r="Y1534">
        <v>0</v>
      </c>
      <c r="Z1534">
        <v>0</v>
      </c>
      <c r="AA1534">
        <v>0</v>
      </c>
      <c r="AB1534">
        <v>1.2126779999999999</v>
      </c>
      <c r="AC1534">
        <v>-2.3619849999999998</v>
      </c>
      <c r="AD1534">
        <v>-6.6754519999999999</v>
      </c>
      <c r="AE1534">
        <v>0.18391099999999999</v>
      </c>
      <c r="AF1534">
        <v>1.2522089999999999</v>
      </c>
      <c r="AG1534">
        <v>-0.76129500000000005</v>
      </c>
      <c r="AH1534">
        <v>0.302151</v>
      </c>
      <c r="AI1534">
        <v>-0.75678299999999998</v>
      </c>
      <c r="AJ1534">
        <v>0.69621100000000002</v>
      </c>
      <c r="AK1534">
        <v>5.7606999999999998E-2</v>
      </c>
      <c r="AL1534">
        <v>-0.108428</v>
      </c>
      <c r="AM1534" t="s">
        <v>221</v>
      </c>
      <c r="AN1534">
        <v>414.08009199999998</v>
      </c>
      <c r="AO1534">
        <v>290.45847900000001</v>
      </c>
      <c r="AP1534">
        <v>341.62291599999998</v>
      </c>
      <c r="AQ1534">
        <v>1.1529830000000001</v>
      </c>
      <c r="AR1534">
        <v>96528.169357000006</v>
      </c>
      <c r="AS1534" t="s">
        <v>224</v>
      </c>
      <c r="AT1534">
        <v>6.0000000000000001E-3</v>
      </c>
      <c r="AU1534">
        <v>0.6</v>
      </c>
      <c r="AV1534">
        <v>-0.94030800000000003</v>
      </c>
      <c r="AW1534">
        <v>-0.29156500000000002</v>
      </c>
      <c r="AX1534">
        <v>0.33972200000000002</v>
      </c>
      <c r="AY1534" t="s">
        <v>302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303</v>
      </c>
      <c r="BH1534">
        <v>49821.285198999998</v>
      </c>
      <c r="BI1534">
        <v>-69848.267749999999</v>
      </c>
      <c r="BJ1534">
        <v>8591.3330509999996</v>
      </c>
      <c r="BK1534">
        <v>0</v>
      </c>
      <c r="BL1534">
        <v>0</v>
      </c>
      <c r="BM1534">
        <v>0</v>
      </c>
      <c r="BN1534" t="s">
        <v>304</v>
      </c>
      <c r="BO1534">
        <v>11961.352901</v>
      </c>
      <c r="BP1534">
        <v>-17893.753133999999</v>
      </c>
      <c r="BQ1534">
        <v>-43147.506571999998</v>
      </c>
    </row>
    <row r="1535" spans="1:69">
      <c r="A1535">
        <v>1534</v>
      </c>
      <c r="C1535" t="s">
        <v>301</v>
      </c>
      <c r="D1535">
        <v>18.010017000000001</v>
      </c>
      <c r="E1535">
        <v>18.010017000000001</v>
      </c>
      <c r="F1535">
        <v>0</v>
      </c>
      <c r="G1535">
        <v>0</v>
      </c>
      <c r="H1535">
        <v>1</v>
      </c>
      <c r="I1535">
        <v>0</v>
      </c>
      <c r="J1535" t="s">
        <v>222</v>
      </c>
      <c r="K1535">
        <v>7579</v>
      </c>
      <c r="L1535">
        <v>0</v>
      </c>
      <c r="M1535">
        <v>0</v>
      </c>
      <c r="N1535">
        <v>0</v>
      </c>
      <c r="O1535">
        <v>8037.2434999999996</v>
      </c>
      <c r="P1535">
        <v>10714.727699999999</v>
      </c>
      <c r="Q1535">
        <v>6481.9775</v>
      </c>
      <c r="R1535" t="s">
        <v>223</v>
      </c>
      <c r="S1535">
        <v>13.332623</v>
      </c>
      <c r="T1535">
        <v>-14.621307</v>
      </c>
      <c r="U1535">
        <v>5.8239070000000002</v>
      </c>
      <c r="V1535">
        <v>309.63895600000001</v>
      </c>
      <c r="W1535">
        <v>-16.544288999999999</v>
      </c>
      <c r="X1535">
        <v>-31.339230000000001</v>
      </c>
      <c r="Y1535">
        <v>0</v>
      </c>
      <c r="Z1535">
        <v>0</v>
      </c>
      <c r="AA1535">
        <v>0</v>
      </c>
      <c r="AB1535">
        <v>1.1885920000000001</v>
      </c>
      <c r="AC1535">
        <v>-1.6644220000000001</v>
      </c>
      <c r="AD1535">
        <v>-6.5593329999999996</v>
      </c>
      <c r="AE1535">
        <v>0.19104199999999999</v>
      </c>
      <c r="AF1535">
        <v>1.2422219999999999</v>
      </c>
      <c r="AG1535">
        <v>-0.800651</v>
      </c>
      <c r="AH1535">
        <v>0.31409300000000001</v>
      </c>
      <c r="AI1535">
        <v>-0.75542900000000002</v>
      </c>
      <c r="AJ1535">
        <v>0.70550800000000002</v>
      </c>
      <c r="AK1535">
        <v>5.3379999999999997E-2</v>
      </c>
      <c r="AL1535">
        <v>-0.100726</v>
      </c>
      <c r="AM1535" t="s">
        <v>221</v>
      </c>
      <c r="AN1535">
        <v>412.84046599999999</v>
      </c>
      <c r="AO1535">
        <v>290.46653700000002</v>
      </c>
      <c r="AP1535">
        <v>341.627655</v>
      </c>
      <c r="AQ1535">
        <v>1.153119</v>
      </c>
      <c r="AR1535">
        <v>96542.248001999993</v>
      </c>
      <c r="AS1535" t="s">
        <v>224</v>
      </c>
      <c r="AT1535">
        <v>6.0000000000000001E-3</v>
      </c>
      <c r="AU1535">
        <v>0.6</v>
      </c>
      <c r="AV1535">
        <v>-0.88268999999999997</v>
      </c>
      <c r="AW1535">
        <v>-0.45324700000000001</v>
      </c>
      <c r="AX1535">
        <v>0.14468400000000001</v>
      </c>
      <c r="AY1535" t="s">
        <v>302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303</v>
      </c>
      <c r="BH1535">
        <v>50090.474466</v>
      </c>
      <c r="BI1535">
        <v>-65489.846555999997</v>
      </c>
      <c r="BJ1535">
        <v>6066.3602680000004</v>
      </c>
      <c r="BK1535">
        <v>0</v>
      </c>
      <c r="BL1535">
        <v>0</v>
      </c>
      <c r="BM1535">
        <v>0</v>
      </c>
      <c r="BN1535" t="s">
        <v>304</v>
      </c>
      <c r="BO1535">
        <v>15166.380905</v>
      </c>
      <c r="BP1535">
        <v>-7625.6013759999996</v>
      </c>
      <c r="BQ1535">
        <v>-40529.389989000003</v>
      </c>
    </row>
    <row r="1536" spans="1:69">
      <c r="A1536">
        <v>1535</v>
      </c>
      <c r="C1536" t="s">
        <v>301</v>
      </c>
      <c r="D1536">
        <v>18.010017000000001</v>
      </c>
      <c r="E1536">
        <v>18.010017000000001</v>
      </c>
      <c r="F1536">
        <v>0</v>
      </c>
      <c r="G1536">
        <v>0</v>
      </c>
      <c r="H1536">
        <v>1</v>
      </c>
      <c r="I1536">
        <v>0</v>
      </c>
      <c r="J1536" t="s">
        <v>222</v>
      </c>
      <c r="K1536">
        <v>7579</v>
      </c>
      <c r="L1536">
        <v>0</v>
      </c>
      <c r="M1536">
        <v>0</v>
      </c>
      <c r="N1536">
        <v>0</v>
      </c>
      <c r="O1536">
        <v>8037.2434999999996</v>
      </c>
      <c r="P1536">
        <v>10714.727699999999</v>
      </c>
      <c r="Q1536">
        <v>6481.9775</v>
      </c>
      <c r="R1536" t="s">
        <v>223</v>
      </c>
      <c r="S1536">
        <v>13.361407</v>
      </c>
      <c r="T1536">
        <v>-14.007213999999999</v>
      </c>
      <c r="U1536">
        <v>5.5466730000000002</v>
      </c>
      <c r="V1536">
        <v>310.02005300000002</v>
      </c>
      <c r="W1536">
        <v>-15.174697999999999</v>
      </c>
      <c r="X1536">
        <v>-28.978836999999999</v>
      </c>
      <c r="Y1536">
        <v>0.78145699999999996</v>
      </c>
      <c r="Z1536">
        <v>-18.719092</v>
      </c>
      <c r="AA1536">
        <v>-1.152369</v>
      </c>
      <c r="AB1536">
        <v>1.466804</v>
      </c>
      <c r="AC1536">
        <v>-0.71993700000000005</v>
      </c>
      <c r="AD1536">
        <v>-6.1605740000000004</v>
      </c>
      <c r="AE1536">
        <v>0.19984299999999999</v>
      </c>
      <c r="AF1536">
        <v>1.237903</v>
      </c>
      <c r="AG1536">
        <v>-0.837615</v>
      </c>
      <c r="AH1536">
        <v>0.32615100000000002</v>
      </c>
      <c r="AI1536">
        <v>-0.75421199999999999</v>
      </c>
      <c r="AJ1536">
        <v>0.714916</v>
      </c>
      <c r="AK1536">
        <v>4.8908E-2</v>
      </c>
      <c r="AL1536">
        <v>-9.3091999999999994E-2</v>
      </c>
      <c r="AM1536" t="s">
        <v>221</v>
      </c>
      <c r="AN1536">
        <v>411.60012899999998</v>
      </c>
      <c r="AO1536">
        <v>290.47459900000001</v>
      </c>
      <c r="AP1536">
        <v>341.63239600000003</v>
      </c>
      <c r="AQ1536">
        <v>1.1532549999999999</v>
      </c>
      <c r="AR1536">
        <v>96556.336397999999</v>
      </c>
      <c r="AS1536" t="s">
        <v>224</v>
      </c>
      <c r="AT1536">
        <v>6.0000000000000001E-3</v>
      </c>
      <c r="AU1536">
        <v>0.6</v>
      </c>
      <c r="AV1536">
        <v>-0.88268999999999997</v>
      </c>
      <c r="AW1536">
        <v>-0.45324700000000001</v>
      </c>
      <c r="AX1536">
        <v>0.14468400000000001</v>
      </c>
      <c r="AY1536" t="s">
        <v>302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303</v>
      </c>
      <c r="BH1536">
        <v>50006.005982000002</v>
      </c>
      <c r="BI1536">
        <v>-65105.90569</v>
      </c>
      <c r="BJ1536">
        <v>5775.8200989999996</v>
      </c>
      <c r="BK1536">
        <v>0</v>
      </c>
      <c r="BL1536">
        <v>0</v>
      </c>
      <c r="BM1536">
        <v>0</v>
      </c>
      <c r="BN1536" t="s">
        <v>304</v>
      </c>
      <c r="BO1536">
        <v>15056.243882999999</v>
      </c>
      <c r="BP1536">
        <v>-7570.2248799999998</v>
      </c>
      <c r="BQ1536">
        <v>-40235.068862</v>
      </c>
    </row>
    <row r="1537" spans="1:69">
      <c r="A1537">
        <v>1536</v>
      </c>
      <c r="C1537" t="s">
        <v>301</v>
      </c>
      <c r="D1537">
        <v>18.010017000000001</v>
      </c>
      <c r="E1537">
        <v>18.010017000000001</v>
      </c>
      <c r="F1537">
        <v>0</v>
      </c>
      <c r="G1537">
        <v>0</v>
      </c>
      <c r="H1537">
        <v>1</v>
      </c>
      <c r="I1537">
        <v>0</v>
      </c>
      <c r="J1537" t="s">
        <v>222</v>
      </c>
      <c r="K1537">
        <v>7579</v>
      </c>
      <c r="L1537">
        <v>0</v>
      </c>
      <c r="M1537">
        <v>0</v>
      </c>
      <c r="N1537">
        <v>0</v>
      </c>
      <c r="O1537">
        <v>8037.2434999999996</v>
      </c>
      <c r="P1537">
        <v>10714.727699999999</v>
      </c>
      <c r="Q1537">
        <v>6481.9775</v>
      </c>
      <c r="R1537" t="s">
        <v>223</v>
      </c>
      <c r="S1537">
        <v>13.344234</v>
      </c>
      <c r="T1537">
        <v>-13.915753</v>
      </c>
      <c r="U1537">
        <v>5.5647929999999999</v>
      </c>
      <c r="V1537">
        <v>310.37913300000002</v>
      </c>
      <c r="W1537">
        <v>-13.732843000000001</v>
      </c>
      <c r="X1537">
        <v>-26.624516</v>
      </c>
      <c r="Y1537">
        <v>0</v>
      </c>
      <c r="Z1537">
        <v>0</v>
      </c>
      <c r="AA1537">
        <v>0</v>
      </c>
      <c r="AB1537">
        <v>1.4278379999999999</v>
      </c>
      <c r="AC1537">
        <v>-0.70702699999999996</v>
      </c>
      <c r="AD1537">
        <v>-6.1213069999999998</v>
      </c>
      <c r="AE1537">
        <v>0.20841000000000001</v>
      </c>
      <c r="AF1537">
        <v>1.23366</v>
      </c>
      <c r="AG1537">
        <v>-0.87434199999999995</v>
      </c>
      <c r="AH1537">
        <v>0.33835399999999999</v>
      </c>
      <c r="AI1537">
        <v>-0.75309499999999996</v>
      </c>
      <c r="AJ1537">
        <v>0.72446600000000005</v>
      </c>
      <c r="AK1537">
        <v>4.4216999999999999E-2</v>
      </c>
      <c r="AL1537">
        <v>-8.5487999999999995E-2</v>
      </c>
      <c r="AM1537" t="s">
        <v>221</v>
      </c>
      <c r="AN1537">
        <v>410.35909199999998</v>
      </c>
      <c r="AO1537">
        <v>290.48266599999999</v>
      </c>
      <c r="AP1537">
        <v>341.63713999999999</v>
      </c>
      <c r="AQ1537">
        <v>1.153392</v>
      </c>
      <c r="AR1537">
        <v>96570.434429999994</v>
      </c>
      <c r="AS1537" t="s">
        <v>224</v>
      </c>
      <c r="AT1537">
        <v>6.0000000000000001E-3</v>
      </c>
      <c r="AU1537">
        <v>0.6</v>
      </c>
      <c r="AV1537">
        <v>-0.88268999999999997</v>
      </c>
      <c r="AW1537">
        <v>-0.45324700000000001</v>
      </c>
      <c r="AX1537">
        <v>0.14468400000000001</v>
      </c>
      <c r="AY1537" t="s">
        <v>302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303</v>
      </c>
      <c r="BH1537">
        <v>50759.723700000002</v>
      </c>
      <c r="BI1537">
        <v>-65764.689675000001</v>
      </c>
      <c r="BJ1537">
        <v>5571.1689239999996</v>
      </c>
      <c r="BK1537">
        <v>0</v>
      </c>
      <c r="BL1537">
        <v>0</v>
      </c>
      <c r="BM1537">
        <v>0</v>
      </c>
      <c r="BN1537" t="s">
        <v>304</v>
      </c>
      <c r="BO1537">
        <v>15185.665360000001</v>
      </c>
      <c r="BP1537">
        <v>-7635.2975299999998</v>
      </c>
      <c r="BQ1537">
        <v>-40580.924182000002</v>
      </c>
    </row>
    <row r="1538" spans="1:69">
      <c r="A1538">
        <v>1537</v>
      </c>
      <c r="C1538" t="s">
        <v>301</v>
      </c>
      <c r="D1538">
        <v>18.010017000000001</v>
      </c>
      <c r="E1538">
        <v>18.010017000000001</v>
      </c>
      <c r="F1538">
        <v>0</v>
      </c>
      <c r="G1538">
        <v>0</v>
      </c>
      <c r="H1538">
        <v>1</v>
      </c>
      <c r="I1538">
        <v>0</v>
      </c>
      <c r="J1538" t="s">
        <v>222</v>
      </c>
      <c r="K1538">
        <v>7579</v>
      </c>
      <c r="L1538">
        <v>0</v>
      </c>
      <c r="M1538">
        <v>0</v>
      </c>
      <c r="N1538">
        <v>0</v>
      </c>
      <c r="O1538">
        <v>8037.2434999999996</v>
      </c>
      <c r="P1538">
        <v>10714.727699999999</v>
      </c>
      <c r="Q1538">
        <v>6481.9775</v>
      </c>
      <c r="R1538" t="s">
        <v>223</v>
      </c>
      <c r="S1538">
        <v>13.438929</v>
      </c>
      <c r="T1538">
        <v>-13.959531</v>
      </c>
      <c r="U1538">
        <v>5.595224</v>
      </c>
      <c r="V1538">
        <v>310.71613600000001</v>
      </c>
      <c r="W1538">
        <v>-12.219487000000001</v>
      </c>
      <c r="X1538">
        <v>-24.276409999999998</v>
      </c>
      <c r="Y1538">
        <v>0</v>
      </c>
      <c r="Z1538">
        <v>0</v>
      </c>
      <c r="AA1538">
        <v>0</v>
      </c>
      <c r="AB1538">
        <v>1.4210119999999999</v>
      </c>
      <c r="AC1538">
        <v>-0.70755100000000004</v>
      </c>
      <c r="AD1538">
        <v>-6.1803860000000004</v>
      </c>
      <c r="AE1538">
        <v>0.21693599999999999</v>
      </c>
      <c r="AF1538">
        <v>1.2294149999999999</v>
      </c>
      <c r="AG1538">
        <v>-0.91142500000000004</v>
      </c>
      <c r="AH1538">
        <v>0.35070400000000002</v>
      </c>
      <c r="AI1538">
        <v>-0.75207400000000002</v>
      </c>
      <c r="AJ1538">
        <v>0.73415799999999998</v>
      </c>
      <c r="AK1538">
        <v>3.9307000000000002E-2</v>
      </c>
      <c r="AL1538">
        <v>-7.7911999999999995E-2</v>
      </c>
      <c r="AM1538" t="s">
        <v>221</v>
      </c>
      <c r="AN1538">
        <v>409.11735399999998</v>
      </c>
      <c r="AO1538">
        <v>290.49073700000002</v>
      </c>
      <c r="AP1538">
        <v>341.641886</v>
      </c>
      <c r="AQ1538">
        <v>1.1535280000000001</v>
      </c>
      <c r="AR1538">
        <v>96584.542096999998</v>
      </c>
      <c r="AS1538" t="s">
        <v>224</v>
      </c>
      <c r="AT1538">
        <v>6.0000000000000001E-3</v>
      </c>
      <c r="AU1538">
        <v>0.6</v>
      </c>
      <c r="AV1538">
        <v>-0.88268999999999997</v>
      </c>
      <c r="AW1538">
        <v>-0.45324700000000001</v>
      </c>
      <c r="AX1538">
        <v>0.14468400000000001</v>
      </c>
      <c r="AY1538" t="s">
        <v>302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303</v>
      </c>
      <c r="BH1538">
        <v>51163.157360999998</v>
      </c>
      <c r="BI1538">
        <v>-65913.350114000001</v>
      </c>
      <c r="BJ1538">
        <v>5313.2844850000001</v>
      </c>
      <c r="BK1538">
        <v>0</v>
      </c>
      <c r="BL1538">
        <v>0</v>
      </c>
      <c r="BM1538">
        <v>0</v>
      </c>
      <c r="BN1538" t="s">
        <v>304</v>
      </c>
      <c r="BO1538">
        <v>15195.352084</v>
      </c>
      <c r="BP1538">
        <v>-7640.1679800000002</v>
      </c>
      <c r="BQ1538">
        <v>-40606.810187000003</v>
      </c>
    </row>
    <row r="1539" spans="1:69">
      <c r="A1539">
        <v>1538</v>
      </c>
      <c r="C1539" t="s">
        <v>301</v>
      </c>
      <c r="D1539">
        <v>18.010017000000001</v>
      </c>
      <c r="E1539">
        <v>18.010017000000001</v>
      </c>
      <c r="F1539">
        <v>0</v>
      </c>
      <c r="G1539">
        <v>0</v>
      </c>
      <c r="H1539">
        <v>1</v>
      </c>
      <c r="I1539">
        <v>0</v>
      </c>
      <c r="J1539" t="s">
        <v>222</v>
      </c>
      <c r="K1539">
        <v>7579</v>
      </c>
      <c r="L1539">
        <v>0</v>
      </c>
      <c r="M1539">
        <v>0</v>
      </c>
      <c r="N1539">
        <v>0</v>
      </c>
      <c r="O1539">
        <v>8037.2434999999996</v>
      </c>
      <c r="P1539">
        <v>10714.727699999999</v>
      </c>
      <c r="Q1539">
        <v>6481.9775</v>
      </c>
      <c r="R1539" t="s">
        <v>223</v>
      </c>
      <c r="S1539">
        <v>13.487816</v>
      </c>
      <c r="T1539">
        <v>-13.934443</v>
      </c>
      <c r="U1539">
        <v>5.6182040000000004</v>
      </c>
      <c r="V1539">
        <v>311.02991700000001</v>
      </c>
      <c r="W1539">
        <v>-10.633326</v>
      </c>
      <c r="X1539">
        <v>-21.935005</v>
      </c>
      <c r="Y1539">
        <v>1.152147</v>
      </c>
      <c r="Z1539">
        <v>-19.156580000000002</v>
      </c>
      <c r="AA1539">
        <v>-0.82922700000000005</v>
      </c>
      <c r="AB1539">
        <v>1.3981030000000001</v>
      </c>
      <c r="AC1539">
        <v>-0.70125400000000004</v>
      </c>
      <c r="AD1539">
        <v>-6.1901890000000002</v>
      </c>
      <c r="AE1539">
        <v>0.225324</v>
      </c>
      <c r="AF1539">
        <v>1.2252080000000001</v>
      </c>
      <c r="AG1539">
        <v>-0.94856600000000002</v>
      </c>
      <c r="AH1539">
        <v>0.363209</v>
      </c>
      <c r="AI1539">
        <v>-0.75114800000000004</v>
      </c>
      <c r="AJ1539">
        <v>0.74399800000000005</v>
      </c>
      <c r="AK1539">
        <v>3.4174000000000003E-2</v>
      </c>
      <c r="AL1539">
        <v>-7.0365999999999998E-2</v>
      </c>
      <c r="AM1539" t="s">
        <v>221</v>
      </c>
      <c r="AN1539">
        <v>407.87491499999999</v>
      </c>
      <c r="AO1539">
        <v>290.49881299999998</v>
      </c>
      <c r="AP1539">
        <v>341.646635</v>
      </c>
      <c r="AQ1539">
        <v>1.1536649999999999</v>
      </c>
      <c r="AR1539">
        <v>96598.659413000001</v>
      </c>
      <c r="AS1539" t="s">
        <v>224</v>
      </c>
      <c r="AT1539">
        <v>6.0000000000000001E-3</v>
      </c>
      <c r="AU1539">
        <v>0.6</v>
      </c>
      <c r="AV1539">
        <v>-0.88268999999999997</v>
      </c>
      <c r="AW1539">
        <v>-0.45324700000000001</v>
      </c>
      <c r="AX1539">
        <v>0.14468400000000001</v>
      </c>
      <c r="AY1539" t="s">
        <v>302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303</v>
      </c>
      <c r="BH1539">
        <v>51199.811401999999</v>
      </c>
      <c r="BI1539">
        <v>-65533.581748999997</v>
      </c>
      <c r="BJ1539">
        <v>5005.8374809999996</v>
      </c>
      <c r="BK1539">
        <v>0</v>
      </c>
      <c r="BL1539">
        <v>0</v>
      </c>
      <c r="BM1539">
        <v>0</v>
      </c>
      <c r="BN1539" t="s">
        <v>304</v>
      </c>
      <c r="BO1539">
        <v>15081.419108</v>
      </c>
      <c r="BP1539">
        <v>-7582.8828919999996</v>
      </c>
      <c r="BQ1539">
        <v>-40302.345066000002</v>
      </c>
    </row>
    <row r="1540" spans="1:69">
      <c r="A1540">
        <v>1539</v>
      </c>
      <c r="C1540" t="s">
        <v>301</v>
      </c>
      <c r="D1540">
        <v>18.010017000000001</v>
      </c>
      <c r="E1540">
        <v>18.010017000000001</v>
      </c>
      <c r="F1540">
        <v>0</v>
      </c>
      <c r="G1540">
        <v>0</v>
      </c>
      <c r="H1540">
        <v>1</v>
      </c>
      <c r="I1540">
        <v>0</v>
      </c>
      <c r="J1540" t="s">
        <v>222</v>
      </c>
      <c r="K1540">
        <v>7579</v>
      </c>
      <c r="L1540">
        <v>0</v>
      </c>
      <c r="M1540">
        <v>0</v>
      </c>
      <c r="N1540">
        <v>0</v>
      </c>
      <c r="O1540">
        <v>8037.2434999999996</v>
      </c>
      <c r="P1540">
        <v>10714.727699999999</v>
      </c>
      <c r="Q1540">
        <v>6481.9775</v>
      </c>
      <c r="R1540" t="s">
        <v>223</v>
      </c>
      <c r="S1540">
        <v>13.488606000000001</v>
      </c>
      <c r="T1540">
        <v>-13.838126000000001</v>
      </c>
      <c r="U1540">
        <v>5.6341749999999999</v>
      </c>
      <c r="V1540">
        <v>311.31919599999998</v>
      </c>
      <c r="W1540">
        <v>-8.9736779999999996</v>
      </c>
      <c r="X1540">
        <v>-19.600788000000001</v>
      </c>
      <c r="Y1540">
        <v>0.42841699999999999</v>
      </c>
      <c r="Z1540">
        <v>-10.060582999999999</v>
      </c>
      <c r="AA1540">
        <v>-3.658404</v>
      </c>
      <c r="AB1540">
        <v>1.358786</v>
      </c>
      <c r="AC1540">
        <v>-0.68797699999999995</v>
      </c>
      <c r="AD1540">
        <v>-6.1490549999999997</v>
      </c>
      <c r="AE1540">
        <v>0.23347699999999999</v>
      </c>
      <c r="AF1540">
        <v>1.2210799999999999</v>
      </c>
      <c r="AG1540">
        <v>-0.98546</v>
      </c>
      <c r="AH1540">
        <v>0.37587199999999998</v>
      </c>
      <c r="AI1540">
        <v>-0.75031000000000003</v>
      </c>
      <c r="AJ1540">
        <v>0.75398799999999999</v>
      </c>
      <c r="AK1540">
        <v>2.5700000000000001E-2</v>
      </c>
      <c r="AL1540">
        <v>-6.1733999999999997E-2</v>
      </c>
      <c r="AM1540" t="s">
        <v>221</v>
      </c>
      <c r="AN1540">
        <v>406.631776</v>
      </c>
      <c r="AO1540">
        <v>290.50689299999999</v>
      </c>
      <c r="AP1540">
        <v>341.651386</v>
      </c>
      <c r="AQ1540">
        <v>1.1538010000000001</v>
      </c>
      <c r="AR1540">
        <v>96612.786364</v>
      </c>
      <c r="AS1540" t="s">
        <v>224</v>
      </c>
      <c r="AT1540">
        <v>6.0000000000000001E-3</v>
      </c>
      <c r="AU1540">
        <v>0.6</v>
      </c>
      <c r="AV1540">
        <v>-0.83486899999999997</v>
      </c>
      <c r="AW1540">
        <v>-0.66915899999999995</v>
      </c>
      <c r="AX1540">
        <v>6.2102999999999998E-2</v>
      </c>
      <c r="AY1540" t="s">
        <v>302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303</v>
      </c>
      <c r="BH1540">
        <v>52127.517505000003</v>
      </c>
      <c r="BI1540">
        <v>-62265.612184999998</v>
      </c>
      <c r="BJ1540">
        <v>3761.380956</v>
      </c>
      <c r="BK1540">
        <v>0</v>
      </c>
      <c r="BL1540">
        <v>0</v>
      </c>
      <c r="BM1540">
        <v>0</v>
      </c>
      <c r="BN1540" t="s">
        <v>304</v>
      </c>
      <c r="BO1540">
        <v>20995.961288999999</v>
      </c>
      <c r="BP1540">
        <v>-3267.562872</v>
      </c>
      <c r="BQ1540">
        <v>-38267.983686</v>
      </c>
    </row>
    <row r="1541" spans="1:69">
      <c r="A1541">
        <v>1540</v>
      </c>
      <c r="C1541" t="s">
        <v>301</v>
      </c>
      <c r="D1541">
        <v>18.010017000000001</v>
      </c>
      <c r="E1541">
        <v>18.010017000000001</v>
      </c>
      <c r="F1541">
        <v>0</v>
      </c>
      <c r="G1541">
        <v>0</v>
      </c>
      <c r="H1541">
        <v>1</v>
      </c>
      <c r="I1541">
        <v>0</v>
      </c>
      <c r="J1541" t="s">
        <v>222</v>
      </c>
      <c r="K1541">
        <v>7579</v>
      </c>
      <c r="L1541">
        <v>0</v>
      </c>
      <c r="M1541">
        <v>0</v>
      </c>
      <c r="N1541">
        <v>0</v>
      </c>
      <c r="O1541">
        <v>8037.2434999999996</v>
      </c>
      <c r="P1541">
        <v>10714.727699999999</v>
      </c>
      <c r="Q1541">
        <v>6481.9775</v>
      </c>
      <c r="R1541" t="s">
        <v>223</v>
      </c>
      <c r="S1541">
        <v>13.606178999999999</v>
      </c>
      <c r="T1541">
        <v>-13.358451000000001</v>
      </c>
      <c r="U1541">
        <v>5.5268090000000001</v>
      </c>
      <c r="V1541">
        <v>311.58371799999998</v>
      </c>
      <c r="W1541">
        <v>-7.2383800000000003</v>
      </c>
      <c r="X1541">
        <v>-17.274777</v>
      </c>
      <c r="Y1541">
        <v>0</v>
      </c>
      <c r="Z1541">
        <v>0</v>
      </c>
      <c r="AA1541">
        <v>0</v>
      </c>
      <c r="AB1541">
        <v>2.0326909999999998</v>
      </c>
      <c r="AC1541">
        <v>-0.324102</v>
      </c>
      <c r="AD1541">
        <v>-5.8361260000000001</v>
      </c>
      <c r="AE1541">
        <v>0.245673</v>
      </c>
      <c r="AF1541">
        <v>1.2191350000000001</v>
      </c>
      <c r="AG1541">
        <v>-1.0204770000000001</v>
      </c>
      <c r="AH1541">
        <v>0.38869700000000001</v>
      </c>
      <c r="AI1541">
        <v>-0.74955700000000003</v>
      </c>
      <c r="AJ1541">
        <v>0.764131</v>
      </c>
      <c r="AK1541">
        <v>2.3227000000000001E-2</v>
      </c>
      <c r="AL1541">
        <v>-5.5370000000000003E-2</v>
      </c>
      <c r="AM1541" t="s">
        <v>221</v>
      </c>
      <c r="AN1541">
        <v>405.38794300000001</v>
      </c>
      <c r="AO1541">
        <v>290.51497799999999</v>
      </c>
      <c r="AP1541">
        <v>341.65613999999999</v>
      </c>
      <c r="AQ1541">
        <v>1.1539379999999999</v>
      </c>
      <c r="AR1541">
        <v>96626.922881000006</v>
      </c>
      <c r="AS1541" t="s">
        <v>224</v>
      </c>
      <c r="AT1541">
        <v>6.0000000000000001E-3</v>
      </c>
      <c r="AU1541">
        <v>0.6</v>
      </c>
      <c r="AV1541">
        <v>-0.83486899999999997</v>
      </c>
      <c r="AW1541">
        <v>-0.66915899999999995</v>
      </c>
      <c r="AX1541">
        <v>6.2102999999999998E-2</v>
      </c>
      <c r="AY1541" t="s">
        <v>302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303</v>
      </c>
      <c r="BH1541">
        <v>52682.651705999997</v>
      </c>
      <c r="BI1541">
        <v>-62672.624575000002</v>
      </c>
      <c r="BJ1541">
        <v>3500.51773</v>
      </c>
      <c r="BK1541">
        <v>0</v>
      </c>
      <c r="BL1541">
        <v>0</v>
      </c>
      <c r="BM1541">
        <v>0</v>
      </c>
      <c r="BN1541" t="s">
        <v>304</v>
      </c>
      <c r="BO1541">
        <v>21112.599431999999</v>
      </c>
      <c r="BP1541">
        <v>-3285.715052</v>
      </c>
      <c r="BQ1541">
        <v>-38480.572502000003</v>
      </c>
    </row>
    <row r="1542" spans="1:69">
      <c r="A1542">
        <v>1541</v>
      </c>
      <c r="C1542" t="s">
        <v>301</v>
      </c>
      <c r="D1542">
        <v>18.010017000000001</v>
      </c>
      <c r="E1542">
        <v>18.010017000000001</v>
      </c>
      <c r="F1542">
        <v>0</v>
      </c>
      <c r="G1542">
        <v>0</v>
      </c>
      <c r="H1542">
        <v>1</v>
      </c>
      <c r="I1542">
        <v>0</v>
      </c>
      <c r="J1542" t="s">
        <v>222</v>
      </c>
      <c r="K1542">
        <v>7579</v>
      </c>
      <c r="L1542">
        <v>0</v>
      </c>
      <c r="M1542">
        <v>0</v>
      </c>
      <c r="N1542">
        <v>0</v>
      </c>
      <c r="O1542">
        <v>8037.2434999999996</v>
      </c>
      <c r="P1542">
        <v>10714.727699999999</v>
      </c>
      <c r="Q1542">
        <v>6481.9775</v>
      </c>
      <c r="R1542" t="s">
        <v>223</v>
      </c>
      <c r="S1542">
        <v>13.676767</v>
      </c>
      <c r="T1542">
        <v>-13.361986999999999</v>
      </c>
      <c r="U1542">
        <v>5.5500069999999999</v>
      </c>
      <c r="V1542">
        <v>311.82230399999997</v>
      </c>
      <c r="W1542">
        <v>-5.4340849999999996</v>
      </c>
      <c r="X1542">
        <v>-14.952457000000001</v>
      </c>
      <c r="Y1542">
        <v>0</v>
      </c>
      <c r="Z1542">
        <v>0</v>
      </c>
      <c r="AA1542">
        <v>0</v>
      </c>
      <c r="AB1542">
        <v>2.023555</v>
      </c>
      <c r="AC1542">
        <v>-0.319328</v>
      </c>
      <c r="AD1542">
        <v>-5.876207</v>
      </c>
      <c r="AE1542">
        <v>0.25781500000000002</v>
      </c>
      <c r="AF1542">
        <v>1.2172190000000001</v>
      </c>
      <c r="AG1542">
        <v>-1.055734</v>
      </c>
      <c r="AH1542">
        <v>0.40168999999999999</v>
      </c>
      <c r="AI1542">
        <v>-0.74886799999999998</v>
      </c>
      <c r="AJ1542">
        <v>0.77445399999999998</v>
      </c>
      <c r="AK1542">
        <v>1.7425E-2</v>
      </c>
      <c r="AL1542">
        <v>-4.7907999999999999E-2</v>
      </c>
      <c r="AM1542" t="s">
        <v>221</v>
      </c>
      <c r="AN1542">
        <v>404.14342199999999</v>
      </c>
      <c r="AO1542">
        <v>290.52306800000002</v>
      </c>
      <c r="AP1542">
        <v>341.66089699999998</v>
      </c>
      <c r="AQ1542">
        <v>1.154075</v>
      </c>
      <c r="AR1542">
        <v>96641.068916999997</v>
      </c>
      <c r="AS1542" t="s">
        <v>224</v>
      </c>
      <c r="AT1542">
        <v>6.0000000000000001E-3</v>
      </c>
      <c r="AU1542">
        <v>0.6</v>
      </c>
      <c r="AV1542">
        <v>-0.79431200000000002</v>
      </c>
      <c r="AW1542">
        <v>-0.78683499999999995</v>
      </c>
      <c r="AX1542">
        <v>2.4962999999999999E-2</v>
      </c>
      <c r="AY1542" t="s">
        <v>302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303</v>
      </c>
      <c r="BH1542">
        <v>53312.490660000003</v>
      </c>
      <c r="BI1542">
        <v>-59683.321236000003</v>
      </c>
      <c r="BJ1542">
        <v>2754.3224890000001</v>
      </c>
      <c r="BK1542">
        <v>0</v>
      </c>
      <c r="BL1542">
        <v>0</v>
      </c>
      <c r="BM1542">
        <v>0</v>
      </c>
      <c r="BN1542" t="s">
        <v>304</v>
      </c>
      <c r="BO1542">
        <v>24408.235951999999</v>
      </c>
      <c r="BP1542">
        <v>-1321.592793</v>
      </c>
      <c r="BQ1542">
        <v>-36634.707354999999</v>
      </c>
    </row>
    <row r="1543" spans="1:69">
      <c r="A1543">
        <v>1542</v>
      </c>
      <c r="C1543" t="s">
        <v>301</v>
      </c>
      <c r="D1543">
        <v>18.010017000000001</v>
      </c>
      <c r="E1543">
        <v>18.010017000000001</v>
      </c>
      <c r="F1543">
        <v>0</v>
      </c>
      <c r="G1543">
        <v>0</v>
      </c>
      <c r="H1543">
        <v>1</v>
      </c>
      <c r="I1543">
        <v>0</v>
      </c>
      <c r="J1543" t="s">
        <v>222</v>
      </c>
      <c r="K1543">
        <v>7579</v>
      </c>
      <c r="L1543">
        <v>0</v>
      </c>
      <c r="M1543">
        <v>0</v>
      </c>
      <c r="N1543">
        <v>0</v>
      </c>
      <c r="O1543">
        <v>8037.2434999999996</v>
      </c>
      <c r="P1543">
        <v>10714.727699999999</v>
      </c>
      <c r="Q1543">
        <v>6481.9775</v>
      </c>
      <c r="R1543" t="s">
        <v>223</v>
      </c>
      <c r="S1543">
        <v>13.755305</v>
      </c>
      <c r="T1543">
        <v>-12.915571999999999</v>
      </c>
      <c r="U1543">
        <v>5.5087349999999997</v>
      </c>
      <c r="V1543">
        <v>312.033952</v>
      </c>
      <c r="W1543">
        <v>-3.5573009999999998</v>
      </c>
      <c r="X1543">
        <v>-12.634694</v>
      </c>
      <c r="Y1543">
        <v>1.588382</v>
      </c>
      <c r="Z1543">
        <v>-18.583123000000001</v>
      </c>
      <c r="AA1543">
        <v>-0.62030300000000005</v>
      </c>
      <c r="AB1543">
        <v>2.391346</v>
      </c>
      <c r="AC1543">
        <v>-0.153781</v>
      </c>
      <c r="AD1543">
        <v>-5.5961809999999996</v>
      </c>
      <c r="AE1543">
        <v>0.27216299999999999</v>
      </c>
      <c r="AF1543">
        <v>1.216297</v>
      </c>
      <c r="AG1543">
        <v>-1.0893109999999999</v>
      </c>
      <c r="AH1543">
        <v>0.41485699999999998</v>
      </c>
      <c r="AI1543">
        <v>-0.74823700000000004</v>
      </c>
      <c r="AJ1543">
        <v>0.78496200000000005</v>
      </c>
      <c r="AK1543">
        <v>1.14E-2</v>
      </c>
      <c r="AL1543">
        <v>-4.0467000000000003E-2</v>
      </c>
      <c r="AM1543" t="s">
        <v>221</v>
      </c>
      <c r="AN1543">
        <v>402.89821499999999</v>
      </c>
      <c r="AO1543">
        <v>290.53116199999999</v>
      </c>
      <c r="AP1543">
        <v>341.66565600000001</v>
      </c>
      <c r="AQ1543">
        <v>1.154212</v>
      </c>
      <c r="AR1543">
        <v>96655.224428999994</v>
      </c>
      <c r="AS1543" t="s">
        <v>224</v>
      </c>
      <c r="AT1543">
        <v>6.0000000000000001E-3</v>
      </c>
      <c r="AU1543">
        <v>0.6</v>
      </c>
      <c r="AV1543">
        <v>-0.72448699999999999</v>
      </c>
      <c r="AW1543">
        <v>-1</v>
      </c>
      <c r="AX1543">
        <v>-4.8799999999999999E-4</v>
      </c>
      <c r="AY1543" t="s">
        <v>302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303</v>
      </c>
      <c r="BH1543">
        <v>53581.499336000001</v>
      </c>
      <c r="BI1543">
        <v>-53967.988076000001</v>
      </c>
      <c r="BJ1543">
        <v>2113.3000430000002</v>
      </c>
      <c r="BK1543">
        <v>0</v>
      </c>
      <c r="BL1543">
        <v>0</v>
      </c>
      <c r="BM1543">
        <v>0</v>
      </c>
      <c r="BN1543" t="s">
        <v>304</v>
      </c>
      <c r="BO1543">
        <v>30500.945221999998</v>
      </c>
      <c r="BP1543">
        <v>25.657129000000001</v>
      </c>
      <c r="BQ1543">
        <v>-33164.721737</v>
      </c>
    </row>
    <row r="1544" spans="1:69">
      <c r="A1544">
        <v>1543</v>
      </c>
      <c r="C1544" t="s">
        <v>301</v>
      </c>
      <c r="D1544">
        <v>18.010017000000001</v>
      </c>
      <c r="E1544">
        <v>18.010017000000001</v>
      </c>
      <c r="F1544">
        <v>0</v>
      </c>
      <c r="G1544">
        <v>0</v>
      </c>
      <c r="H1544">
        <v>1</v>
      </c>
      <c r="I1544">
        <v>0</v>
      </c>
      <c r="J1544" t="s">
        <v>222</v>
      </c>
      <c r="K1544">
        <v>7579</v>
      </c>
      <c r="L1544">
        <v>0</v>
      </c>
      <c r="M1544">
        <v>0</v>
      </c>
      <c r="N1544">
        <v>0</v>
      </c>
      <c r="O1544">
        <v>8037.2434999999996</v>
      </c>
      <c r="P1544">
        <v>10714.727699999999</v>
      </c>
      <c r="Q1544">
        <v>6481.9775</v>
      </c>
      <c r="R1544" t="s">
        <v>223</v>
      </c>
      <c r="S1544">
        <v>13.783849999999999</v>
      </c>
      <c r="T1544">
        <v>-12.107977999999999</v>
      </c>
      <c r="U1544">
        <v>5.4807649999999999</v>
      </c>
      <c r="V1544">
        <v>312.21718600000003</v>
      </c>
      <c r="W1544">
        <v>-1.6089469999999999</v>
      </c>
      <c r="X1544">
        <v>-10.320119999999999</v>
      </c>
      <c r="Y1544">
        <v>0</v>
      </c>
      <c r="Z1544">
        <v>0</v>
      </c>
      <c r="AA1544">
        <v>0</v>
      </c>
      <c r="AB1544">
        <v>3.1140400000000001</v>
      </c>
      <c r="AC1544">
        <v>-6.8178000000000002E-2</v>
      </c>
      <c r="AD1544">
        <v>-5.0639750000000001</v>
      </c>
      <c r="AE1544">
        <v>0.29084700000000002</v>
      </c>
      <c r="AF1544">
        <v>1.2158880000000001</v>
      </c>
      <c r="AG1544">
        <v>-1.1196950000000001</v>
      </c>
      <c r="AH1544">
        <v>0.42819699999999999</v>
      </c>
      <c r="AI1544">
        <v>-0.74765099999999995</v>
      </c>
      <c r="AJ1544">
        <v>0.79566800000000004</v>
      </c>
      <c r="AK1544">
        <v>5.1529999999999996E-3</v>
      </c>
      <c r="AL1544">
        <v>-3.3042000000000002E-2</v>
      </c>
      <c r="AM1544" t="s">
        <v>221</v>
      </c>
      <c r="AN1544">
        <v>401.65233599999999</v>
      </c>
      <c r="AO1544">
        <v>290.53926000000001</v>
      </c>
      <c r="AP1544">
        <v>341.67041799999998</v>
      </c>
      <c r="AQ1544">
        <v>1.1543490000000001</v>
      </c>
      <c r="AR1544">
        <v>96669.389276999995</v>
      </c>
      <c r="AS1544" t="s">
        <v>224</v>
      </c>
      <c r="AT1544">
        <v>6.0000000000000001E-3</v>
      </c>
      <c r="AU1544">
        <v>0.6</v>
      </c>
      <c r="AV1544">
        <v>-0.72448699999999999</v>
      </c>
      <c r="AW1544">
        <v>-1</v>
      </c>
      <c r="AX1544">
        <v>-4.8799999999999999E-4</v>
      </c>
      <c r="AY1544" t="s">
        <v>302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303</v>
      </c>
      <c r="BH1544">
        <v>54892.645707000003</v>
      </c>
      <c r="BI1544">
        <v>-54624.570535999999</v>
      </c>
      <c r="BJ1544">
        <v>1789.8582919999999</v>
      </c>
      <c r="BK1544">
        <v>0</v>
      </c>
      <c r="BL1544">
        <v>0</v>
      </c>
      <c r="BM1544">
        <v>0</v>
      </c>
      <c r="BN1544" t="s">
        <v>304</v>
      </c>
      <c r="BO1544">
        <v>30770.079645999998</v>
      </c>
      <c r="BP1544">
        <v>25.883521999999999</v>
      </c>
      <c r="BQ1544">
        <v>-33457.360808999998</v>
      </c>
    </row>
    <row r="1545" spans="1:69">
      <c r="A1545">
        <v>1544</v>
      </c>
      <c r="C1545" t="s">
        <v>301</v>
      </c>
      <c r="D1545">
        <v>18.010017000000001</v>
      </c>
      <c r="E1545">
        <v>18.010017000000001</v>
      </c>
      <c r="F1545">
        <v>0</v>
      </c>
      <c r="G1545">
        <v>0</v>
      </c>
      <c r="H1545">
        <v>1</v>
      </c>
      <c r="I1545">
        <v>0</v>
      </c>
      <c r="J1545" t="s">
        <v>222</v>
      </c>
      <c r="K1545">
        <v>7579</v>
      </c>
      <c r="L1545">
        <v>0</v>
      </c>
      <c r="M1545">
        <v>0</v>
      </c>
      <c r="N1545">
        <v>0</v>
      </c>
      <c r="O1545">
        <v>8037.2434999999996</v>
      </c>
      <c r="P1545">
        <v>10714.727699999999</v>
      </c>
      <c r="Q1545">
        <v>6481.9775</v>
      </c>
      <c r="R1545" t="s">
        <v>223</v>
      </c>
      <c r="S1545">
        <v>13.954958</v>
      </c>
      <c r="T1545">
        <v>-12.138373</v>
      </c>
      <c r="U1545">
        <v>5.4976669999999999</v>
      </c>
      <c r="V1545">
        <v>312.37168300000002</v>
      </c>
      <c r="W1545">
        <v>0.39993499999999998</v>
      </c>
      <c r="X1545">
        <v>-8.0081889999999998</v>
      </c>
      <c r="Y1545">
        <v>0</v>
      </c>
      <c r="Z1545">
        <v>0</v>
      </c>
      <c r="AA1545">
        <v>0</v>
      </c>
      <c r="AB1545">
        <v>3.1253000000000002</v>
      </c>
      <c r="AC1545">
        <v>-6.2113000000000002E-2</v>
      </c>
      <c r="AD1545">
        <v>-5.1197530000000002</v>
      </c>
      <c r="AE1545">
        <v>0.30959900000000001</v>
      </c>
      <c r="AF1545">
        <v>1.2155149999999999</v>
      </c>
      <c r="AG1545">
        <v>-1.150414</v>
      </c>
      <c r="AH1545">
        <v>0.44169599999999998</v>
      </c>
      <c r="AI1545">
        <v>-0.74708699999999995</v>
      </c>
      <c r="AJ1545">
        <v>0.806589</v>
      </c>
      <c r="AK1545">
        <v>-1.2800000000000001E-3</v>
      </c>
      <c r="AL1545">
        <v>-2.5631000000000001E-2</v>
      </c>
      <c r="AM1545" t="s">
        <v>221</v>
      </c>
      <c r="AN1545">
        <v>400.40579100000002</v>
      </c>
      <c r="AO1545">
        <v>290.54736200000002</v>
      </c>
      <c r="AP1545">
        <v>341.67518200000001</v>
      </c>
      <c r="AQ1545">
        <v>1.1544859999999999</v>
      </c>
      <c r="AR1545">
        <v>96683.563393999997</v>
      </c>
      <c r="AS1545" t="s">
        <v>224</v>
      </c>
      <c r="AT1545">
        <v>6.0000000000000001E-3</v>
      </c>
      <c r="AU1545">
        <v>0.6</v>
      </c>
      <c r="AV1545">
        <v>-0.72448699999999999</v>
      </c>
      <c r="AW1545">
        <v>-1</v>
      </c>
      <c r="AX1545">
        <v>-4.8799999999999999E-4</v>
      </c>
      <c r="AY1545" t="s">
        <v>302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303</v>
      </c>
      <c r="BH1545">
        <v>55852.935308</v>
      </c>
      <c r="BI1545">
        <v>-54858.973379000003</v>
      </c>
      <c r="BJ1545">
        <v>1429.6178440000001</v>
      </c>
      <c r="BK1545">
        <v>0</v>
      </c>
      <c r="BL1545">
        <v>0</v>
      </c>
      <c r="BM1545">
        <v>0</v>
      </c>
      <c r="BN1545" t="s">
        <v>304</v>
      </c>
      <c r="BO1545">
        <v>30790.034629999998</v>
      </c>
      <c r="BP1545">
        <v>25.900307999999999</v>
      </c>
      <c r="BQ1545">
        <v>-33479.058545</v>
      </c>
    </row>
    <row r="1546" spans="1:69">
      <c r="A1546">
        <v>1545</v>
      </c>
      <c r="C1546" t="s">
        <v>301</v>
      </c>
      <c r="D1546">
        <v>18.010017000000001</v>
      </c>
      <c r="E1546">
        <v>18.010017000000001</v>
      </c>
      <c r="F1546">
        <v>0</v>
      </c>
      <c r="G1546">
        <v>0</v>
      </c>
      <c r="H1546">
        <v>1</v>
      </c>
      <c r="I1546">
        <v>0</v>
      </c>
      <c r="J1546" t="s">
        <v>222</v>
      </c>
      <c r="K1546">
        <v>7579</v>
      </c>
      <c r="L1546">
        <v>0</v>
      </c>
      <c r="M1546">
        <v>0</v>
      </c>
      <c r="N1546">
        <v>0</v>
      </c>
      <c r="O1546">
        <v>8037.2434999999996</v>
      </c>
      <c r="P1546">
        <v>10714.727699999999</v>
      </c>
      <c r="Q1546">
        <v>6481.9775</v>
      </c>
      <c r="R1546" t="s">
        <v>223</v>
      </c>
      <c r="S1546">
        <v>14.079611</v>
      </c>
      <c r="T1546">
        <v>-12.11143</v>
      </c>
      <c r="U1546">
        <v>5.5097139999999998</v>
      </c>
      <c r="V1546">
        <v>312.49611299999998</v>
      </c>
      <c r="W1546">
        <v>2.470796</v>
      </c>
      <c r="X1546">
        <v>-5.6995480000000001</v>
      </c>
      <c r="Y1546">
        <v>0.76539400000000002</v>
      </c>
      <c r="Z1546">
        <v>-7.1120260000000002</v>
      </c>
      <c r="AA1546">
        <v>-0.14152699999999999</v>
      </c>
      <c r="AB1546">
        <v>3.1046520000000002</v>
      </c>
      <c r="AC1546">
        <v>-5.3726999999999997E-2</v>
      </c>
      <c r="AD1546">
        <v>-5.1340779999999997</v>
      </c>
      <c r="AE1546">
        <v>0.32822699999999999</v>
      </c>
      <c r="AF1546">
        <v>1.215193</v>
      </c>
      <c r="AG1546">
        <v>-1.1812180000000001</v>
      </c>
      <c r="AH1546">
        <v>0.45535900000000001</v>
      </c>
      <c r="AI1546">
        <v>-0.74654200000000004</v>
      </c>
      <c r="AJ1546">
        <v>0.81772800000000001</v>
      </c>
      <c r="AK1546">
        <v>-7.9059999999999998E-3</v>
      </c>
      <c r="AL1546">
        <v>-1.8235999999999999E-2</v>
      </c>
      <c r="AM1546" t="s">
        <v>221</v>
      </c>
      <c r="AN1546">
        <v>399.15857699999998</v>
      </c>
      <c r="AO1546">
        <v>290.55546900000002</v>
      </c>
      <c r="AP1546">
        <v>341.67994900000002</v>
      </c>
      <c r="AQ1546">
        <v>1.154623</v>
      </c>
      <c r="AR1546">
        <v>96697.746809000004</v>
      </c>
      <c r="AS1546" t="s">
        <v>224</v>
      </c>
      <c r="AT1546">
        <v>6.0000000000000001E-3</v>
      </c>
      <c r="AU1546">
        <v>0.6</v>
      </c>
      <c r="AV1546">
        <v>-0.72448699999999999</v>
      </c>
      <c r="AW1546">
        <v>-1</v>
      </c>
      <c r="AX1546">
        <v>-4.8799999999999999E-4</v>
      </c>
      <c r="AY1546" t="s">
        <v>302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303</v>
      </c>
      <c r="BH1546">
        <v>56677.498650000001</v>
      </c>
      <c r="BI1546">
        <v>-54892.923259000003</v>
      </c>
      <c r="BJ1546">
        <v>1043.5523430000001</v>
      </c>
      <c r="BK1546">
        <v>0</v>
      </c>
      <c r="BL1546">
        <v>0</v>
      </c>
      <c r="BM1546">
        <v>0</v>
      </c>
      <c r="BN1546" t="s">
        <v>304</v>
      </c>
      <c r="BO1546">
        <v>30685.960251</v>
      </c>
      <c r="BP1546">
        <v>25.812761999999999</v>
      </c>
      <c r="BQ1546">
        <v>-33365.894911000003</v>
      </c>
    </row>
    <row r="1547" spans="1:69">
      <c r="A1547">
        <v>1546</v>
      </c>
      <c r="C1547" t="s">
        <v>301</v>
      </c>
      <c r="D1547">
        <v>18.010017000000001</v>
      </c>
      <c r="E1547">
        <v>18.010017000000001</v>
      </c>
      <c r="F1547">
        <v>0</v>
      </c>
      <c r="G1547">
        <v>0</v>
      </c>
      <c r="H1547">
        <v>1</v>
      </c>
      <c r="I1547">
        <v>0</v>
      </c>
      <c r="J1547" t="s">
        <v>222</v>
      </c>
      <c r="K1547">
        <v>7579</v>
      </c>
      <c r="L1547">
        <v>0</v>
      </c>
      <c r="M1547">
        <v>0</v>
      </c>
      <c r="N1547">
        <v>0</v>
      </c>
      <c r="O1547">
        <v>8037.2434999999996</v>
      </c>
      <c r="P1547">
        <v>10714.727699999999</v>
      </c>
      <c r="Q1547">
        <v>6481.9775</v>
      </c>
      <c r="R1547" t="s">
        <v>223</v>
      </c>
      <c r="S1547">
        <v>14.186310000000001</v>
      </c>
      <c r="T1547">
        <v>-12.056236</v>
      </c>
      <c r="U1547">
        <v>5.5185760000000004</v>
      </c>
      <c r="V1547">
        <v>312.58917500000001</v>
      </c>
      <c r="W1547">
        <v>4.6042399999999999</v>
      </c>
      <c r="X1547">
        <v>-3.3949959999999999</v>
      </c>
      <c r="Y1547">
        <v>0</v>
      </c>
      <c r="Z1547">
        <v>0</v>
      </c>
      <c r="AA1547">
        <v>0</v>
      </c>
      <c r="AB1547">
        <v>3.0681150000000001</v>
      </c>
      <c r="AC1547">
        <v>-4.4141E-2</v>
      </c>
      <c r="AD1547">
        <v>-5.1277140000000001</v>
      </c>
      <c r="AE1547">
        <v>0.34663500000000003</v>
      </c>
      <c r="AF1547">
        <v>1.214928</v>
      </c>
      <c r="AG1547">
        <v>-1.211984</v>
      </c>
      <c r="AH1547">
        <v>0.46918900000000002</v>
      </c>
      <c r="AI1547">
        <v>-0.74601200000000001</v>
      </c>
      <c r="AJ1547">
        <v>0.82908599999999999</v>
      </c>
      <c r="AK1547">
        <v>-1.4728E-2</v>
      </c>
      <c r="AL1547">
        <v>-1.0859000000000001E-2</v>
      </c>
      <c r="AM1547" t="s">
        <v>221</v>
      </c>
      <c r="AN1547">
        <v>397.91069399999998</v>
      </c>
      <c r="AO1547">
        <v>290.56358</v>
      </c>
      <c r="AP1547">
        <v>341.68471799999998</v>
      </c>
      <c r="AQ1547">
        <v>1.15476</v>
      </c>
      <c r="AR1547">
        <v>96711.939534000005</v>
      </c>
      <c r="AS1547" t="s">
        <v>224</v>
      </c>
      <c r="AT1547">
        <v>6.0000000000000001E-3</v>
      </c>
      <c r="AU1547">
        <v>0.6</v>
      </c>
      <c r="AV1547">
        <v>-0.72448699999999999</v>
      </c>
      <c r="AW1547">
        <v>-1</v>
      </c>
      <c r="AX1547">
        <v>-4.8799999999999999E-4</v>
      </c>
      <c r="AY1547" t="s">
        <v>302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303</v>
      </c>
      <c r="BH1547">
        <v>58060.590495999997</v>
      </c>
      <c r="BI1547">
        <v>-55395.551403999998</v>
      </c>
      <c r="BJ1547">
        <v>642.09533499999998</v>
      </c>
      <c r="BK1547">
        <v>0</v>
      </c>
      <c r="BL1547">
        <v>0</v>
      </c>
      <c r="BM1547">
        <v>0</v>
      </c>
      <c r="BN1547" t="s">
        <v>304</v>
      </c>
      <c r="BO1547">
        <v>30830.268316000002</v>
      </c>
      <c r="BP1547">
        <v>25.934152999999998</v>
      </c>
      <c r="BQ1547">
        <v>-33522.806009</v>
      </c>
    </row>
    <row r="1548" spans="1:69">
      <c r="A1548">
        <v>1547</v>
      </c>
      <c r="C1548" t="s">
        <v>301</v>
      </c>
      <c r="D1548">
        <v>18.010017000000001</v>
      </c>
      <c r="E1548">
        <v>18.010017000000001</v>
      </c>
      <c r="F1548">
        <v>0</v>
      </c>
      <c r="G1548">
        <v>0</v>
      </c>
      <c r="H1548">
        <v>1</v>
      </c>
      <c r="I1548">
        <v>0</v>
      </c>
      <c r="J1548" t="s">
        <v>222</v>
      </c>
      <c r="K1548">
        <v>7579</v>
      </c>
      <c r="L1548">
        <v>0</v>
      </c>
      <c r="M1548">
        <v>0</v>
      </c>
      <c r="N1548">
        <v>0</v>
      </c>
      <c r="O1548">
        <v>8037.2434999999996</v>
      </c>
      <c r="P1548">
        <v>10714.727699999999</v>
      </c>
      <c r="Q1548">
        <v>6481.9775</v>
      </c>
      <c r="R1548" t="s">
        <v>223</v>
      </c>
      <c r="S1548">
        <v>14.367222</v>
      </c>
      <c r="T1548">
        <v>-12.060408000000001</v>
      </c>
      <c r="U1548">
        <v>5.5264449999999998</v>
      </c>
      <c r="V1548">
        <v>312.65011900000002</v>
      </c>
      <c r="W1548">
        <v>6.8001959999999997</v>
      </c>
      <c r="X1548">
        <v>-1.0952329999999999</v>
      </c>
      <c r="Y1548">
        <v>0</v>
      </c>
      <c r="Z1548">
        <v>0</v>
      </c>
      <c r="AA1548">
        <v>0</v>
      </c>
      <c r="AB1548">
        <v>3.0629110000000002</v>
      </c>
      <c r="AC1548">
        <v>-3.6497000000000002E-2</v>
      </c>
      <c r="AD1548">
        <v>-5.1627260000000001</v>
      </c>
      <c r="AE1548">
        <v>0.36501299999999998</v>
      </c>
      <c r="AF1548">
        <v>1.214709</v>
      </c>
      <c r="AG1548">
        <v>-1.242961</v>
      </c>
      <c r="AH1548">
        <v>0.48318800000000001</v>
      </c>
      <c r="AI1548">
        <v>-0.74548999999999999</v>
      </c>
      <c r="AJ1548">
        <v>0.840665</v>
      </c>
      <c r="AK1548">
        <v>-2.1746999999999999E-2</v>
      </c>
      <c r="AL1548">
        <v>-3.5019999999999999E-3</v>
      </c>
      <c r="AM1548" t="s">
        <v>221</v>
      </c>
      <c r="AN1548">
        <v>396.66213900000002</v>
      </c>
      <c r="AO1548">
        <v>290.57169599999997</v>
      </c>
      <c r="AP1548">
        <v>341.68948999999998</v>
      </c>
      <c r="AQ1548">
        <v>1.1548970000000001</v>
      </c>
      <c r="AR1548">
        <v>96726.141591000007</v>
      </c>
      <c r="AS1548" t="s">
        <v>224</v>
      </c>
      <c r="AT1548">
        <v>6.0000000000000001E-3</v>
      </c>
      <c r="AU1548">
        <v>0.6</v>
      </c>
      <c r="AV1548">
        <v>-0.69021600000000005</v>
      </c>
      <c r="AW1548">
        <v>-1</v>
      </c>
      <c r="AX1548">
        <v>-4.8799999999999999E-4</v>
      </c>
      <c r="AY1548" t="s">
        <v>302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303</v>
      </c>
      <c r="BH1548">
        <v>59379.379343000001</v>
      </c>
      <c r="BI1548">
        <v>-53007.807559000001</v>
      </c>
      <c r="BJ1548">
        <v>209.96293700000001</v>
      </c>
      <c r="BK1548">
        <v>0</v>
      </c>
      <c r="BL1548">
        <v>0</v>
      </c>
      <c r="BM1548">
        <v>0</v>
      </c>
      <c r="BN1548" t="s">
        <v>304</v>
      </c>
      <c r="BO1548">
        <v>30850.597405</v>
      </c>
      <c r="BP1548">
        <v>25.951253000000001</v>
      </c>
      <c r="BQ1548">
        <v>-31958.09778</v>
      </c>
    </row>
    <row r="1549" spans="1:69">
      <c r="A1549">
        <v>1548</v>
      </c>
      <c r="C1549" t="s">
        <v>301</v>
      </c>
      <c r="D1549">
        <v>18.010017000000001</v>
      </c>
      <c r="E1549">
        <v>18.010017000000001</v>
      </c>
      <c r="F1549">
        <v>0</v>
      </c>
      <c r="G1549">
        <v>0</v>
      </c>
      <c r="H1549">
        <v>1</v>
      </c>
      <c r="I1549">
        <v>0</v>
      </c>
      <c r="J1549" t="s">
        <v>222</v>
      </c>
      <c r="K1549">
        <v>7579</v>
      </c>
      <c r="L1549">
        <v>0</v>
      </c>
      <c r="M1549">
        <v>0</v>
      </c>
      <c r="N1549">
        <v>0</v>
      </c>
      <c r="O1549">
        <v>8037.2434999999996</v>
      </c>
      <c r="P1549">
        <v>10714.727699999999</v>
      </c>
      <c r="Q1549">
        <v>6481.9775</v>
      </c>
      <c r="R1549" t="s">
        <v>223</v>
      </c>
      <c r="S1549">
        <v>14.536903000000001</v>
      </c>
      <c r="T1549">
        <v>-11.681303</v>
      </c>
      <c r="U1549">
        <v>5.5297450000000001</v>
      </c>
      <c r="V1549">
        <v>312.67771900000002</v>
      </c>
      <c r="W1549">
        <v>9.061693</v>
      </c>
      <c r="X1549">
        <v>1.1989860000000001</v>
      </c>
      <c r="Y1549">
        <v>0</v>
      </c>
      <c r="Z1549">
        <v>0</v>
      </c>
      <c r="AA1549">
        <v>0</v>
      </c>
      <c r="AB1549">
        <v>3.0399409999999998</v>
      </c>
      <c r="AC1549">
        <v>-2.7087E-2</v>
      </c>
      <c r="AD1549">
        <v>-4.932315</v>
      </c>
      <c r="AE1549">
        <v>0.38325199999999998</v>
      </c>
      <c r="AF1549">
        <v>1.2145459999999999</v>
      </c>
      <c r="AG1549">
        <v>-1.2725550000000001</v>
      </c>
      <c r="AH1549">
        <v>0.497359</v>
      </c>
      <c r="AI1549">
        <v>-0.74497199999999997</v>
      </c>
      <c r="AJ1549">
        <v>0.85246500000000003</v>
      </c>
      <c r="AK1549">
        <v>-2.8972999999999999E-2</v>
      </c>
      <c r="AL1549">
        <v>3.833E-3</v>
      </c>
      <c r="AM1549" t="s">
        <v>221</v>
      </c>
      <c r="AN1549">
        <v>395.412914</v>
      </c>
      <c r="AO1549">
        <v>290.57981599999999</v>
      </c>
      <c r="AP1549">
        <v>341.69426399999998</v>
      </c>
      <c r="AQ1549">
        <v>1.155035</v>
      </c>
      <c r="AR1549">
        <v>96740.352975000002</v>
      </c>
      <c r="AS1549" t="s">
        <v>224</v>
      </c>
      <c r="AT1549">
        <v>6.0000000000000001E-3</v>
      </c>
      <c r="AU1549">
        <v>0.6</v>
      </c>
      <c r="AV1549">
        <v>-0.65173300000000001</v>
      </c>
      <c r="AW1549">
        <v>-1</v>
      </c>
      <c r="AX1549">
        <v>-9.77E-4</v>
      </c>
      <c r="AY1549" t="s">
        <v>302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303</v>
      </c>
      <c r="BH1549">
        <v>60861.543332000001</v>
      </c>
      <c r="BI1549">
        <v>-50317.817890999999</v>
      </c>
      <c r="BJ1549">
        <v>-255.81143</v>
      </c>
      <c r="BK1549">
        <v>0</v>
      </c>
      <c r="BL1549">
        <v>0</v>
      </c>
      <c r="BM1549">
        <v>0</v>
      </c>
      <c r="BN1549" t="s">
        <v>304</v>
      </c>
      <c r="BO1549">
        <v>30866.685036999999</v>
      </c>
      <c r="BP1549">
        <v>51.937007999999999</v>
      </c>
      <c r="BQ1549">
        <v>-30196.348908</v>
      </c>
    </row>
    <row r="1550" spans="1:69">
      <c r="A1550">
        <v>1549</v>
      </c>
      <c r="C1550" t="s">
        <v>301</v>
      </c>
      <c r="D1550">
        <v>18.010017000000001</v>
      </c>
      <c r="E1550">
        <v>18.010017000000001</v>
      </c>
      <c r="F1550">
        <v>0</v>
      </c>
      <c r="G1550">
        <v>0</v>
      </c>
      <c r="H1550">
        <v>1</v>
      </c>
      <c r="I1550">
        <v>0</v>
      </c>
      <c r="J1550" t="s">
        <v>222</v>
      </c>
      <c r="K1550">
        <v>7579</v>
      </c>
      <c r="L1550">
        <v>0</v>
      </c>
      <c r="M1550">
        <v>0</v>
      </c>
      <c r="N1550">
        <v>0</v>
      </c>
      <c r="O1550">
        <v>8037.2434999999996</v>
      </c>
      <c r="P1550">
        <v>10714.727699999999</v>
      </c>
      <c r="Q1550">
        <v>6481.9775</v>
      </c>
      <c r="R1550" t="s">
        <v>223</v>
      </c>
      <c r="S1550">
        <v>14.727638000000001</v>
      </c>
      <c r="T1550">
        <v>-11.26031</v>
      </c>
      <c r="U1550">
        <v>5.5289349999999997</v>
      </c>
      <c r="V1550">
        <v>312.67078299999997</v>
      </c>
      <c r="W1550">
        <v>11.386482000000001</v>
      </c>
      <c r="X1550">
        <v>3.486755</v>
      </c>
      <c r="Y1550">
        <v>0</v>
      </c>
      <c r="Z1550">
        <v>0</v>
      </c>
      <c r="AA1550">
        <v>0</v>
      </c>
      <c r="AB1550">
        <v>3.0167869999999999</v>
      </c>
      <c r="AC1550">
        <v>-1.5219E-2</v>
      </c>
      <c r="AD1550">
        <v>-4.6715010000000001</v>
      </c>
      <c r="AE1550">
        <v>0.40135300000000002</v>
      </c>
      <c r="AF1550">
        <v>1.2144550000000001</v>
      </c>
      <c r="AG1550">
        <v>-1.300584</v>
      </c>
      <c r="AH1550">
        <v>0.51169600000000004</v>
      </c>
      <c r="AI1550">
        <v>-0.74444699999999997</v>
      </c>
      <c r="AJ1550">
        <v>0.86448199999999997</v>
      </c>
      <c r="AK1550">
        <v>-3.6401000000000003E-2</v>
      </c>
      <c r="AL1550">
        <v>1.1143999999999999E-2</v>
      </c>
      <c r="AM1550" t="s">
        <v>221</v>
      </c>
      <c r="AN1550">
        <v>394.16302300000001</v>
      </c>
      <c r="AO1550">
        <v>290.58794</v>
      </c>
      <c r="AP1550">
        <v>341.69904100000002</v>
      </c>
      <c r="AQ1550">
        <v>1.1551720000000001</v>
      </c>
      <c r="AR1550">
        <v>96754.573642000003</v>
      </c>
      <c r="AS1550" t="s">
        <v>224</v>
      </c>
      <c r="AT1550">
        <v>6.0000000000000001E-3</v>
      </c>
      <c r="AU1550">
        <v>0.6</v>
      </c>
      <c r="AV1550">
        <v>-0.61352499999999999</v>
      </c>
      <c r="AW1550">
        <v>-1</v>
      </c>
      <c r="AX1550">
        <v>-9.77E-4</v>
      </c>
      <c r="AY1550" t="s">
        <v>302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303</v>
      </c>
      <c r="BH1550">
        <v>62508.890691000001</v>
      </c>
      <c r="BI1550">
        <v>-47682.511676000002</v>
      </c>
      <c r="BJ1550">
        <v>-745.17284500000005</v>
      </c>
      <c r="BK1550">
        <v>0</v>
      </c>
      <c r="BL1550">
        <v>0</v>
      </c>
      <c r="BM1550">
        <v>0</v>
      </c>
      <c r="BN1550" t="s">
        <v>304</v>
      </c>
      <c r="BO1550">
        <v>30887.370273</v>
      </c>
      <c r="BP1550">
        <v>51.971814000000002</v>
      </c>
      <c r="BQ1550">
        <v>-28445.131261999999</v>
      </c>
    </row>
    <row r="1551" spans="1:69">
      <c r="A1551">
        <v>1550</v>
      </c>
      <c r="C1551" t="s">
        <v>301</v>
      </c>
      <c r="D1551">
        <v>18.010017000000001</v>
      </c>
      <c r="E1551">
        <v>18.010017000000001</v>
      </c>
      <c r="F1551">
        <v>0</v>
      </c>
      <c r="G1551">
        <v>0</v>
      </c>
      <c r="H1551">
        <v>1</v>
      </c>
      <c r="I1551">
        <v>0</v>
      </c>
      <c r="J1551" t="s">
        <v>222</v>
      </c>
      <c r="K1551">
        <v>7579</v>
      </c>
      <c r="L1551">
        <v>0</v>
      </c>
      <c r="M1551">
        <v>0</v>
      </c>
      <c r="N1551">
        <v>0</v>
      </c>
      <c r="O1551">
        <v>8037.2434999999996</v>
      </c>
      <c r="P1551">
        <v>10714.727699999999</v>
      </c>
      <c r="Q1551">
        <v>6481.9775</v>
      </c>
      <c r="R1551" t="s">
        <v>223</v>
      </c>
      <c r="S1551">
        <v>14.939920000000001</v>
      </c>
      <c r="T1551">
        <v>-10.844557999999999</v>
      </c>
      <c r="U1551">
        <v>5.5254380000000003</v>
      </c>
      <c r="V1551">
        <v>312.62841900000001</v>
      </c>
      <c r="W1551">
        <v>13.771955999999999</v>
      </c>
      <c r="X1551">
        <v>5.7674260000000004</v>
      </c>
      <c r="Y1551">
        <v>0</v>
      </c>
      <c r="Z1551">
        <v>0</v>
      </c>
      <c r="AA1551">
        <v>0</v>
      </c>
      <c r="AB1551">
        <v>2.9954190000000001</v>
      </c>
      <c r="AC1551">
        <v>-5.9560000000000004E-3</v>
      </c>
      <c r="AD1551">
        <v>-4.4122769999999996</v>
      </c>
      <c r="AE1551">
        <v>0.41932599999999998</v>
      </c>
      <c r="AF1551">
        <v>1.2144189999999999</v>
      </c>
      <c r="AG1551">
        <v>-1.3270569999999999</v>
      </c>
      <c r="AH1551">
        <v>0.52619000000000005</v>
      </c>
      <c r="AI1551">
        <v>-0.74390299999999998</v>
      </c>
      <c r="AJ1551">
        <v>0.87670800000000004</v>
      </c>
      <c r="AK1551">
        <v>-4.4024000000000001E-2</v>
      </c>
      <c r="AL1551">
        <v>1.8428E-2</v>
      </c>
      <c r="AM1551" t="s">
        <v>221</v>
      </c>
      <c r="AN1551">
        <v>392.91246899999999</v>
      </c>
      <c r="AO1551">
        <v>290.596069</v>
      </c>
      <c r="AP1551">
        <v>341.70382000000001</v>
      </c>
      <c r="AQ1551">
        <v>1.1553100000000001</v>
      </c>
      <c r="AR1551">
        <v>96768.803549999997</v>
      </c>
      <c r="AS1551" t="s">
        <v>224</v>
      </c>
      <c r="AT1551">
        <v>6.0000000000000001E-3</v>
      </c>
      <c r="AU1551">
        <v>0.6</v>
      </c>
      <c r="AV1551">
        <v>-0.54272500000000001</v>
      </c>
      <c r="AW1551">
        <v>-1</v>
      </c>
      <c r="AX1551">
        <v>-0.109375</v>
      </c>
      <c r="AY1551" t="s">
        <v>302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303</v>
      </c>
      <c r="BH1551">
        <v>64417.981225000003</v>
      </c>
      <c r="BI1551">
        <v>-42517.428183999997</v>
      </c>
      <c r="BJ1551">
        <v>-2569.9064549999998</v>
      </c>
      <c r="BK1551">
        <v>0</v>
      </c>
      <c r="BL1551">
        <v>0</v>
      </c>
      <c r="BM1551">
        <v>0</v>
      </c>
      <c r="BN1551" t="s">
        <v>304</v>
      </c>
      <c r="BO1551">
        <v>29925.685408000001</v>
      </c>
      <c r="BP1551">
        <v>5824.7847780000002</v>
      </c>
      <c r="BQ1551">
        <v>-25179.604392000001</v>
      </c>
    </row>
    <row r="1552" spans="1:69">
      <c r="A1552">
        <v>1551</v>
      </c>
      <c r="C1552" t="s">
        <v>301</v>
      </c>
      <c r="D1552">
        <v>18.010017000000001</v>
      </c>
      <c r="E1552">
        <v>18.010017000000001</v>
      </c>
      <c r="F1552">
        <v>0</v>
      </c>
      <c r="G1552">
        <v>0</v>
      </c>
      <c r="H1552">
        <v>1</v>
      </c>
      <c r="I1552">
        <v>0</v>
      </c>
      <c r="J1552" t="s">
        <v>222</v>
      </c>
      <c r="K1552">
        <v>7579</v>
      </c>
      <c r="L1552">
        <v>0</v>
      </c>
      <c r="M1552">
        <v>0</v>
      </c>
      <c r="N1552">
        <v>0</v>
      </c>
      <c r="O1552">
        <v>8037.2434999999996</v>
      </c>
      <c r="P1552">
        <v>10714.727699999999</v>
      </c>
      <c r="Q1552">
        <v>6481.9775</v>
      </c>
      <c r="R1552" t="s">
        <v>223</v>
      </c>
      <c r="S1552">
        <v>15.184974</v>
      </c>
      <c r="T1552">
        <v>-10.093451999999999</v>
      </c>
      <c r="U1552">
        <v>5.3453790000000003</v>
      </c>
      <c r="V1552">
        <v>312.54970500000002</v>
      </c>
      <c r="W1552">
        <v>16.217302</v>
      </c>
      <c r="X1552">
        <v>8.03904</v>
      </c>
      <c r="Y1552">
        <v>0</v>
      </c>
      <c r="Z1552">
        <v>0</v>
      </c>
      <c r="AA1552">
        <v>0</v>
      </c>
      <c r="AB1552">
        <v>2.7940209999999999</v>
      </c>
      <c r="AC1552">
        <v>0.55364400000000002</v>
      </c>
      <c r="AD1552">
        <v>-3.9221050000000002</v>
      </c>
      <c r="AE1552">
        <v>0.43608999999999998</v>
      </c>
      <c r="AF1552">
        <v>1.217741</v>
      </c>
      <c r="AG1552">
        <v>-1.35059</v>
      </c>
      <c r="AH1552">
        <v>0.54083300000000001</v>
      </c>
      <c r="AI1552">
        <v>-0.74332900000000002</v>
      </c>
      <c r="AJ1552">
        <v>0.88913600000000004</v>
      </c>
      <c r="AK1552">
        <v>-5.1840999999999998E-2</v>
      </c>
      <c r="AL1552">
        <v>2.5680999999999999E-2</v>
      </c>
      <c r="AM1552" t="s">
        <v>221</v>
      </c>
      <c r="AN1552">
        <v>391.66126100000002</v>
      </c>
      <c r="AO1552">
        <v>290.60420199999999</v>
      </c>
      <c r="AP1552">
        <v>341.70860099999999</v>
      </c>
      <c r="AQ1552">
        <v>1.155448</v>
      </c>
      <c r="AR1552">
        <v>96783.042612000005</v>
      </c>
      <c r="AS1552" t="s">
        <v>224</v>
      </c>
      <c r="AT1552">
        <v>6.0000000000000001E-3</v>
      </c>
      <c r="AU1552">
        <v>0.6</v>
      </c>
      <c r="AV1552">
        <v>-0.54272500000000001</v>
      </c>
      <c r="AW1552">
        <v>-1</v>
      </c>
      <c r="AX1552">
        <v>-0.109375</v>
      </c>
      <c r="AY1552" t="s">
        <v>302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303</v>
      </c>
      <c r="BH1552">
        <v>66273.409153000001</v>
      </c>
      <c r="BI1552">
        <v>-42972.282165999997</v>
      </c>
      <c r="BJ1552">
        <v>-3126.8570410000002</v>
      </c>
      <c r="BK1552">
        <v>0</v>
      </c>
      <c r="BL1552">
        <v>0</v>
      </c>
      <c r="BM1552">
        <v>0</v>
      </c>
      <c r="BN1552" t="s">
        <v>304</v>
      </c>
      <c r="BO1552">
        <v>29946.203855</v>
      </c>
      <c r="BP1552">
        <v>5828.778523</v>
      </c>
      <c r="BQ1552">
        <v>-25196.868705000001</v>
      </c>
    </row>
    <row r="1553" spans="1:69">
      <c r="A1553">
        <v>1552</v>
      </c>
      <c r="C1553" t="s">
        <v>301</v>
      </c>
      <c r="D1553">
        <v>18.010014999999999</v>
      </c>
      <c r="E1553">
        <v>18.010014999999999</v>
      </c>
      <c r="F1553">
        <v>0</v>
      </c>
      <c r="G1553">
        <v>0</v>
      </c>
      <c r="H1553">
        <v>1</v>
      </c>
      <c r="I1553">
        <v>0</v>
      </c>
      <c r="J1553" t="s">
        <v>222</v>
      </c>
      <c r="K1553">
        <v>7579</v>
      </c>
      <c r="L1553">
        <v>0</v>
      </c>
      <c r="M1553">
        <v>0</v>
      </c>
      <c r="N1553">
        <v>0</v>
      </c>
      <c r="O1553">
        <v>8037.2434999999996</v>
      </c>
      <c r="P1553">
        <v>10714.727699999999</v>
      </c>
      <c r="Q1553">
        <v>6481.9775</v>
      </c>
      <c r="R1553" t="s">
        <v>223</v>
      </c>
      <c r="S1553">
        <v>15.426982000000001</v>
      </c>
      <c r="T1553">
        <v>-10.081958999999999</v>
      </c>
      <c r="U1553">
        <v>5.3348800000000001</v>
      </c>
      <c r="V1553">
        <v>312.43358599999999</v>
      </c>
      <c r="W1553">
        <v>18.712686999999999</v>
      </c>
      <c r="X1553">
        <v>10.308153000000001</v>
      </c>
      <c r="Y1553">
        <v>0</v>
      </c>
      <c r="Z1553">
        <v>0</v>
      </c>
      <c r="AA1553">
        <v>0</v>
      </c>
      <c r="AB1553">
        <v>2.7752340000000002</v>
      </c>
      <c r="AC1553">
        <v>0.56226600000000004</v>
      </c>
      <c r="AD1553">
        <v>-3.9346779999999999</v>
      </c>
      <c r="AE1553">
        <v>0.452741</v>
      </c>
      <c r="AF1553">
        <v>1.221115</v>
      </c>
      <c r="AG1553">
        <v>-1.374198</v>
      </c>
      <c r="AH1553">
        <v>0.55562400000000001</v>
      </c>
      <c r="AI1553">
        <v>-0.74269300000000005</v>
      </c>
      <c r="AJ1553">
        <v>0.90175899999999998</v>
      </c>
      <c r="AK1553">
        <v>-5.9822E-2</v>
      </c>
      <c r="AL1553">
        <v>3.2922E-2</v>
      </c>
      <c r="AM1553" t="s">
        <v>221</v>
      </c>
      <c r="AN1553">
        <v>390.409403</v>
      </c>
      <c r="AO1553">
        <v>290.61233900000002</v>
      </c>
      <c r="AP1553">
        <v>341.71338500000002</v>
      </c>
      <c r="AQ1553">
        <v>1.1555850000000001</v>
      </c>
      <c r="AR1553">
        <v>96797.290785999998</v>
      </c>
      <c r="AS1553" t="s">
        <v>224</v>
      </c>
      <c r="AT1553">
        <v>6.0000000000000001E-3</v>
      </c>
      <c r="AU1553">
        <v>0.6</v>
      </c>
      <c r="AV1553">
        <v>-0.54272500000000001</v>
      </c>
      <c r="AW1553">
        <v>-1</v>
      </c>
      <c r="AX1553">
        <v>-0.109375</v>
      </c>
      <c r="AY1553" t="s">
        <v>302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303</v>
      </c>
      <c r="BH1553">
        <v>68262.477914999996</v>
      </c>
      <c r="BI1553">
        <v>-43475.209114999998</v>
      </c>
      <c r="BJ1553">
        <v>-3723.5666890000002</v>
      </c>
      <c r="BK1553">
        <v>0</v>
      </c>
      <c r="BL1553">
        <v>0</v>
      </c>
      <c r="BM1553">
        <v>0</v>
      </c>
      <c r="BN1553" t="s">
        <v>304</v>
      </c>
      <c r="BO1553">
        <v>29966.953702999999</v>
      </c>
      <c r="BP1553">
        <v>5832.8173070000003</v>
      </c>
      <c r="BQ1553">
        <v>-25214.327719000001</v>
      </c>
    </row>
    <row r="1554" spans="1:69">
      <c r="A1554">
        <v>1553</v>
      </c>
      <c r="C1554" t="s">
        <v>301</v>
      </c>
      <c r="D1554">
        <v>18.010014999999999</v>
      </c>
      <c r="E1554">
        <v>18.010014999999999</v>
      </c>
      <c r="F1554">
        <v>0</v>
      </c>
      <c r="G1554">
        <v>0</v>
      </c>
      <c r="H1554">
        <v>1</v>
      </c>
      <c r="I1554">
        <v>0</v>
      </c>
      <c r="J1554" t="s">
        <v>222</v>
      </c>
      <c r="K1554">
        <v>7579</v>
      </c>
      <c r="L1554">
        <v>0</v>
      </c>
      <c r="M1554">
        <v>0</v>
      </c>
      <c r="N1554">
        <v>0</v>
      </c>
      <c r="O1554">
        <v>8037.2434999999996</v>
      </c>
      <c r="P1554">
        <v>10714.727699999999</v>
      </c>
      <c r="Q1554">
        <v>6481.9775</v>
      </c>
      <c r="R1554" t="s">
        <v>223</v>
      </c>
      <c r="S1554">
        <v>15.686246000000001</v>
      </c>
      <c r="T1554">
        <v>-10.07499</v>
      </c>
      <c r="U1554">
        <v>5.3196640000000004</v>
      </c>
      <c r="V1554">
        <v>312.27897000000002</v>
      </c>
      <c r="W1554">
        <v>21.258329</v>
      </c>
      <c r="X1554">
        <v>12.573896</v>
      </c>
      <c r="Y1554">
        <v>0</v>
      </c>
      <c r="Z1554">
        <v>0</v>
      </c>
      <c r="AA1554">
        <v>0</v>
      </c>
      <c r="AB1554">
        <v>2.7562280000000001</v>
      </c>
      <c r="AC1554">
        <v>0.57102200000000003</v>
      </c>
      <c r="AD1554">
        <v>-3.9473199999999999</v>
      </c>
      <c r="AE1554">
        <v>0.46927799999999997</v>
      </c>
      <c r="AF1554">
        <v>1.2245410000000001</v>
      </c>
      <c r="AG1554">
        <v>-1.3978820000000001</v>
      </c>
      <c r="AH1554">
        <v>0.57056200000000001</v>
      </c>
      <c r="AI1554">
        <v>-0.74198900000000001</v>
      </c>
      <c r="AJ1554">
        <v>0.914574</v>
      </c>
      <c r="AK1554">
        <v>-6.7970000000000003E-2</v>
      </c>
      <c r="AL1554">
        <v>4.0149999999999998E-2</v>
      </c>
      <c r="AM1554" t="s">
        <v>221</v>
      </c>
      <c r="AN1554">
        <v>389.15688999999998</v>
      </c>
      <c r="AO1554">
        <v>290.62047999999999</v>
      </c>
      <c r="AP1554">
        <v>341.71817199999998</v>
      </c>
      <c r="AQ1554">
        <v>1.1557230000000001</v>
      </c>
      <c r="AR1554">
        <v>96811.548118999999</v>
      </c>
      <c r="AS1554" t="s">
        <v>224</v>
      </c>
      <c r="AT1554">
        <v>6.0000000000000001E-3</v>
      </c>
      <c r="AU1554">
        <v>0.6</v>
      </c>
      <c r="AV1554">
        <v>-0.54272500000000001</v>
      </c>
      <c r="AW1554">
        <v>-1</v>
      </c>
      <c r="AX1554">
        <v>-0.109375</v>
      </c>
      <c r="AY1554" t="s">
        <v>302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303</v>
      </c>
      <c r="BH1554">
        <v>70391.276773000005</v>
      </c>
      <c r="BI1554">
        <v>-44031.349023000002</v>
      </c>
      <c r="BJ1554">
        <v>-4363.124014</v>
      </c>
      <c r="BK1554">
        <v>0</v>
      </c>
      <c r="BL1554">
        <v>0</v>
      </c>
      <c r="BM1554">
        <v>0</v>
      </c>
      <c r="BN1554" t="s">
        <v>304</v>
      </c>
      <c r="BO1554">
        <v>29987.948944</v>
      </c>
      <c r="BP1554">
        <v>5836.9038549999996</v>
      </c>
      <c r="BQ1554">
        <v>-25231.993207</v>
      </c>
    </row>
    <row r="1555" spans="1:69">
      <c r="A1555">
        <v>1554</v>
      </c>
      <c r="C1555" t="s">
        <v>301</v>
      </c>
      <c r="D1555">
        <v>18.010014999999999</v>
      </c>
      <c r="E1555">
        <v>18.010014999999999</v>
      </c>
      <c r="F1555">
        <v>0</v>
      </c>
      <c r="G1555">
        <v>0</v>
      </c>
      <c r="H1555">
        <v>1</v>
      </c>
      <c r="I1555">
        <v>0</v>
      </c>
      <c r="J1555" t="s">
        <v>222</v>
      </c>
      <c r="K1555">
        <v>7579</v>
      </c>
      <c r="L1555">
        <v>0</v>
      </c>
      <c r="M1555">
        <v>0</v>
      </c>
      <c r="N1555">
        <v>0</v>
      </c>
      <c r="O1555">
        <v>8037.2434999999996</v>
      </c>
      <c r="P1555">
        <v>10714.727699999999</v>
      </c>
      <c r="Q1555">
        <v>6481.9775</v>
      </c>
      <c r="R1555" t="s">
        <v>223</v>
      </c>
      <c r="S1555">
        <v>15.963540999999999</v>
      </c>
      <c r="T1555">
        <v>-10.073204</v>
      </c>
      <c r="U1555">
        <v>5.2993079999999999</v>
      </c>
      <c r="V1555">
        <v>312.08471900000001</v>
      </c>
      <c r="W1555">
        <v>23.854395</v>
      </c>
      <c r="X1555">
        <v>14.835398</v>
      </c>
      <c r="Y1555">
        <v>0</v>
      </c>
      <c r="Z1555">
        <v>0</v>
      </c>
      <c r="AA1555">
        <v>0</v>
      </c>
      <c r="AB1555">
        <v>2.7370030000000001</v>
      </c>
      <c r="AC1555">
        <v>0.57991199999999998</v>
      </c>
      <c r="AD1555">
        <v>-3.9600309999999999</v>
      </c>
      <c r="AE1555">
        <v>0.48570000000000002</v>
      </c>
      <c r="AF1555">
        <v>1.2280199999999999</v>
      </c>
      <c r="AG1555">
        <v>-1.4216420000000001</v>
      </c>
      <c r="AH1555">
        <v>0.585646</v>
      </c>
      <c r="AI1555">
        <v>-0.74121199999999998</v>
      </c>
      <c r="AJ1555">
        <v>0.92757900000000004</v>
      </c>
      <c r="AK1555">
        <v>-7.6286999999999994E-2</v>
      </c>
      <c r="AL1555">
        <v>4.7363000000000002E-2</v>
      </c>
      <c r="AM1555" t="s">
        <v>221</v>
      </c>
      <c r="AN1555">
        <v>387.90371800000003</v>
      </c>
      <c r="AO1555">
        <v>290.628626</v>
      </c>
      <c r="AP1555">
        <v>341.722961</v>
      </c>
      <c r="AQ1555">
        <v>1.155861</v>
      </c>
      <c r="AR1555">
        <v>96825.814664999998</v>
      </c>
      <c r="AS1555" t="s">
        <v>224</v>
      </c>
      <c r="AT1555">
        <v>6.0000000000000001E-3</v>
      </c>
      <c r="AU1555">
        <v>0.6</v>
      </c>
      <c r="AV1555">
        <v>-0.50540200000000002</v>
      </c>
      <c r="AW1555">
        <v>-1</v>
      </c>
      <c r="AX1555">
        <v>-0.206543</v>
      </c>
      <c r="AY1555" t="s">
        <v>302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303</v>
      </c>
      <c r="BH1555">
        <v>72835.047928999993</v>
      </c>
      <c r="BI1555">
        <v>-41703.795496999999</v>
      </c>
      <c r="BJ1555">
        <v>-6211.0925379999999</v>
      </c>
      <c r="BK1555">
        <v>0</v>
      </c>
      <c r="BL1555">
        <v>0</v>
      </c>
      <c r="BM1555">
        <v>0</v>
      </c>
      <c r="BN1555" t="s">
        <v>304</v>
      </c>
      <c r="BO1555">
        <v>29125.941360000001</v>
      </c>
      <c r="BP1555">
        <v>11030.178190000001</v>
      </c>
      <c r="BQ1555">
        <v>-23513.447333</v>
      </c>
    </row>
    <row r="1556" spans="1:69">
      <c r="A1556">
        <v>1555</v>
      </c>
      <c r="C1556" t="s">
        <v>301</v>
      </c>
      <c r="D1556">
        <v>18.010014999999999</v>
      </c>
      <c r="E1556">
        <v>18.010014999999999</v>
      </c>
      <c r="F1556">
        <v>0</v>
      </c>
      <c r="G1556">
        <v>0</v>
      </c>
      <c r="H1556">
        <v>1</v>
      </c>
      <c r="I1556">
        <v>0</v>
      </c>
      <c r="J1556" t="s">
        <v>222</v>
      </c>
      <c r="K1556">
        <v>7579</v>
      </c>
      <c r="L1556">
        <v>0</v>
      </c>
      <c r="M1556">
        <v>0</v>
      </c>
      <c r="N1556">
        <v>0</v>
      </c>
      <c r="O1556">
        <v>8037.2434999999996</v>
      </c>
      <c r="P1556">
        <v>10714.727699999999</v>
      </c>
      <c r="Q1556">
        <v>6481.9775</v>
      </c>
      <c r="R1556" t="s">
        <v>223</v>
      </c>
      <c r="S1556">
        <v>16.279789000000001</v>
      </c>
      <c r="T1556">
        <v>-9.6893419999999999</v>
      </c>
      <c r="U1556">
        <v>5.1190420000000003</v>
      </c>
      <c r="V1556">
        <v>311.849897</v>
      </c>
      <c r="W1556">
        <v>26.503391000000001</v>
      </c>
      <c r="X1556">
        <v>17.090926</v>
      </c>
      <c r="Y1556">
        <v>0</v>
      </c>
      <c r="Z1556">
        <v>0</v>
      </c>
      <c r="AA1556">
        <v>0</v>
      </c>
      <c r="AB1556">
        <v>2.5541200000000002</v>
      </c>
      <c r="AC1556">
        <v>1.083914</v>
      </c>
      <c r="AD1556">
        <v>-3.707551</v>
      </c>
      <c r="AE1556">
        <v>0.50102500000000005</v>
      </c>
      <c r="AF1556">
        <v>1.234524</v>
      </c>
      <c r="AG1556">
        <v>-1.4438880000000001</v>
      </c>
      <c r="AH1556">
        <v>0.60087699999999999</v>
      </c>
      <c r="AI1556">
        <v>-0.74035899999999999</v>
      </c>
      <c r="AJ1556">
        <v>0.94077200000000005</v>
      </c>
      <c r="AK1556">
        <v>-8.4783999999999998E-2</v>
      </c>
      <c r="AL1556">
        <v>5.4553999999999998E-2</v>
      </c>
      <c r="AM1556" t="s">
        <v>221</v>
      </c>
      <c r="AN1556">
        <v>386.64988699999998</v>
      </c>
      <c r="AO1556">
        <v>290.636776</v>
      </c>
      <c r="AP1556">
        <v>341.72775200000001</v>
      </c>
      <c r="AQ1556">
        <v>1.155999</v>
      </c>
      <c r="AR1556">
        <v>96840.090429000003</v>
      </c>
      <c r="AS1556" t="s">
        <v>224</v>
      </c>
      <c r="AT1556">
        <v>6.0000000000000001E-3</v>
      </c>
      <c r="AU1556">
        <v>0.6</v>
      </c>
      <c r="AV1556">
        <v>-0.47183199999999997</v>
      </c>
      <c r="AW1556">
        <v>-1</v>
      </c>
      <c r="AX1556">
        <v>-0.31152299999999999</v>
      </c>
      <c r="AY1556" t="s">
        <v>302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303</v>
      </c>
      <c r="BH1556">
        <v>75436.271382000006</v>
      </c>
      <c r="BI1556">
        <v>-39737.447111000001</v>
      </c>
      <c r="BJ1556">
        <v>-8199.0058300000001</v>
      </c>
      <c r="BK1556">
        <v>0</v>
      </c>
      <c r="BL1556">
        <v>0</v>
      </c>
      <c r="BM1556">
        <v>0</v>
      </c>
      <c r="BN1556" t="s">
        <v>304</v>
      </c>
      <c r="BO1556">
        <v>28191.931697</v>
      </c>
      <c r="BP1556">
        <v>16648.500019999999</v>
      </c>
      <c r="BQ1556">
        <v>-21967.447662999999</v>
      </c>
    </row>
    <row r="1557" spans="1:69">
      <c r="A1557">
        <v>1556</v>
      </c>
      <c r="C1557" t="s">
        <v>301</v>
      </c>
      <c r="D1557">
        <v>18.010014999999999</v>
      </c>
      <c r="E1557">
        <v>18.010014999999999</v>
      </c>
      <c r="F1557">
        <v>0</v>
      </c>
      <c r="G1557">
        <v>0</v>
      </c>
      <c r="H1557">
        <v>1</v>
      </c>
      <c r="I1557">
        <v>0</v>
      </c>
      <c r="J1557" t="s">
        <v>222</v>
      </c>
      <c r="K1557">
        <v>7579</v>
      </c>
      <c r="L1557">
        <v>0</v>
      </c>
      <c r="M1557">
        <v>0</v>
      </c>
      <c r="N1557">
        <v>0</v>
      </c>
      <c r="O1557">
        <v>8037.2434999999996</v>
      </c>
      <c r="P1557">
        <v>10714.727699999999</v>
      </c>
      <c r="Q1557">
        <v>6481.9775</v>
      </c>
      <c r="R1557" t="s">
        <v>223</v>
      </c>
      <c r="S1557">
        <v>16.616502000000001</v>
      </c>
      <c r="T1557">
        <v>-9.3515110000000004</v>
      </c>
      <c r="U1557">
        <v>4.9210919999999998</v>
      </c>
      <c r="V1557">
        <v>311.573215</v>
      </c>
      <c r="W1557">
        <v>29.202027999999999</v>
      </c>
      <c r="X1557">
        <v>19.345172999999999</v>
      </c>
      <c r="Y1557">
        <v>0</v>
      </c>
      <c r="Z1557">
        <v>0</v>
      </c>
      <c r="AA1557">
        <v>0</v>
      </c>
      <c r="AB1557">
        <v>2.3569019999999998</v>
      </c>
      <c r="AC1557">
        <v>1.6283589999999999</v>
      </c>
      <c r="AD1557">
        <v>-3.4811320000000001</v>
      </c>
      <c r="AE1557">
        <v>0.51516600000000001</v>
      </c>
      <c r="AF1557">
        <v>1.244294</v>
      </c>
      <c r="AG1557">
        <v>-1.4647749999999999</v>
      </c>
      <c r="AH1557">
        <v>0.61625600000000003</v>
      </c>
      <c r="AI1557">
        <v>-0.739402</v>
      </c>
      <c r="AJ1557">
        <v>0.95414600000000005</v>
      </c>
      <c r="AK1557">
        <v>-9.3451000000000006E-2</v>
      </c>
      <c r="AL1557">
        <v>6.1739000000000002E-2</v>
      </c>
      <c r="AM1557" t="s">
        <v>221</v>
      </c>
      <c r="AN1557">
        <v>385.39540099999999</v>
      </c>
      <c r="AO1557">
        <v>290.64492999999999</v>
      </c>
      <c r="AP1557">
        <v>341.73254600000001</v>
      </c>
      <c r="AQ1557">
        <v>1.156137</v>
      </c>
      <c r="AR1557">
        <v>96854.375371000002</v>
      </c>
      <c r="AS1557" t="s">
        <v>224</v>
      </c>
      <c r="AT1557">
        <v>6.0000000000000001E-3</v>
      </c>
      <c r="AU1557">
        <v>0.6</v>
      </c>
      <c r="AV1557">
        <v>-0.47183199999999997</v>
      </c>
      <c r="AW1557">
        <v>-1</v>
      </c>
      <c r="AX1557">
        <v>-0.31152299999999999</v>
      </c>
      <c r="AY1557" t="s">
        <v>302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303</v>
      </c>
      <c r="BH1557">
        <v>78054.303815000007</v>
      </c>
      <c r="BI1557">
        <v>-40489.207831</v>
      </c>
      <c r="BJ1557">
        <v>-8982.5598090000003</v>
      </c>
      <c r="BK1557">
        <v>0</v>
      </c>
      <c r="BL1557">
        <v>0</v>
      </c>
      <c r="BM1557">
        <v>0</v>
      </c>
      <c r="BN1557" t="s">
        <v>304</v>
      </c>
      <c r="BO1557">
        <v>28212.511375999999</v>
      </c>
      <c r="BP1557">
        <v>16660.653170000001</v>
      </c>
      <c r="BQ1557">
        <v>-21983.483563999998</v>
      </c>
    </row>
    <row r="1558" spans="1:69">
      <c r="A1558">
        <v>1557</v>
      </c>
      <c r="C1558" t="s">
        <v>301</v>
      </c>
      <c r="D1558">
        <v>18.010014999999999</v>
      </c>
      <c r="E1558">
        <v>18.010014999999999</v>
      </c>
      <c r="F1558">
        <v>0</v>
      </c>
      <c r="G1558">
        <v>0</v>
      </c>
      <c r="H1558">
        <v>1</v>
      </c>
      <c r="I1558">
        <v>0</v>
      </c>
      <c r="J1558" t="s">
        <v>222</v>
      </c>
      <c r="K1558">
        <v>7579</v>
      </c>
      <c r="L1558">
        <v>0</v>
      </c>
      <c r="M1558">
        <v>0</v>
      </c>
      <c r="N1558">
        <v>0</v>
      </c>
      <c r="O1558">
        <v>8037.2434999999996</v>
      </c>
      <c r="P1558">
        <v>10714.727699999999</v>
      </c>
      <c r="Q1558">
        <v>6481.9775</v>
      </c>
      <c r="R1558" t="s">
        <v>223</v>
      </c>
      <c r="S1558">
        <v>16.956381</v>
      </c>
      <c r="T1558">
        <v>-9.3703710000000004</v>
      </c>
      <c r="U1558">
        <v>4.8837809999999999</v>
      </c>
      <c r="V1558">
        <v>311.25326000000001</v>
      </c>
      <c r="W1558">
        <v>31.945461000000002</v>
      </c>
      <c r="X1558">
        <v>21.604427000000001</v>
      </c>
      <c r="Y1558">
        <v>0</v>
      </c>
      <c r="Z1558">
        <v>0</v>
      </c>
      <c r="AA1558">
        <v>0</v>
      </c>
      <c r="AB1558">
        <v>2.33439</v>
      </c>
      <c r="AC1558">
        <v>1.638274</v>
      </c>
      <c r="AD1558">
        <v>-3.4919280000000001</v>
      </c>
      <c r="AE1558">
        <v>0.529173</v>
      </c>
      <c r="AF1558">
        <v>1.2541230000000001</v>
      </c>
      <c r="AG1558">
        <v>-1.4857260000000001</v>
      </c>
      <c r="AH1558">
        <v>0.63178500000000004</v>
      </c>
      <c r="AI1558">
        <v>-0.73831599999999997</v>
      </c>
      <c r="AJ1558">
        <v>0.967696</v>
      </c>
      <c r="AK1558">
        <v>-0.10227700000000001</v>
      </c>
      <c r="AL1558">
        <v>6.8939E-2</v>
      </c>
      <c r="AM1558" t="s">
        <v>221</v>
      </c>
      <c r="AN1558">
        <v>384.14025900000001</v>
      </c>
      <c r="AO1558">
        <v>290.65308800000003</v>
      </c>
      <c r="AP1558">
        <v>341.73734200000001</v>
      </c>
      <c r="AQ1558">
        <v>1.1562749999999999</v>
      </c>
      <c r="AR1558">
        <v>96868.669508000006</v>
      </c>
      <c r="AS1558" t="s">
        <v>224</v>
      </c>
      <c r="AT1558">
        <v>6.0000000000000001E-3</v>
      </c>
      <c r="AU1558">
        <v>0.6</v>
      </c>
      <c r="AV1558">
        <v>-0.40762300000000001</v>
      </c>
      <c r="AW1558">
        <v>-1</v>
      </c>
      <c r="AX1558">
        <v>-0.53222700000000001</v>
      </c>
      <c r="AY1558" t="s">
        <v>302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303</v>
      </c>
      <c r="BH1558">
        <v>81166.295744000003</v>
      </c>
      <c r="BI1558">
        <v>-36256.605335</v>
      </c>
      <c r="BJ1558">
        <v>-12455.773134999999</v>
      </c>
      <c r="BK1558">
        <v>0</v>
      </c>
      <c r="BL1558">
        <v>0</v>
      </c>
      <c r="BM1558">
        <v>0</v>
      </c>
      <c r="BN1558" t="s">
        <v>304</v>
      </c>
      <c r="BO1558">
        <v>26222.801259</v>
      </c>
      <c r="BP1558">
        <v>28485.189864</v>
      </c>
      <c r="BQ1558">
        <v>-19005.930399000001</v>
      </c>
    </row>
    <row r="1559" spans="1:69">
      <c r="A1559">
        <v>1558</v>
      </c>
      <c r="C1559" t="s">
        <v>301</v>
      </c>
      <c r="D1559">
        <v>18.010014999999999</v>
      </c>
      <c r="E1559">
        <v>18.010014999999999</v>
      </c>
      <c r="F1559">
        <v>0</v>
      </c>
      <c r="G1559">
        <v>0</v>
      </c>
      <c r="H1559">
        <v>1</v>
      </c>
      <c r="I1559">
        <v>0</v>
      </c>
      <c r="J1559" t="s">
        <v>222</v>
      </c>
      <c r="K1559">
        <v>7579</v>
      </c>
      <c r="L1559">
        <v>0</v>
      </c>
      <c r="M1559">
        <v>0</v>
      </c>
      <c r="N1559">
        <v>0</v>
      </c>
      <c r="O1559">
        <v>8037.2434999999996</v>
      </c>
      <c r="P1559">
        <v>10714.727699999999</v>
      </c>
      <c r="Q1559">
        <v>6481.9775</v>
      </c>
      <c r="R1559" t="s">
        <v>223</v>
      </c>
      <c r="S1559">
        <v>17.357308</v>
      </c>
      <c r="T1559">
        <v>-8.7306039999999996</v>
      </c>
      <c r="U1559">
        <v>4.4904679999999999</v>
      </c>
      <c r="V1559">
        <v>310.88896799999998</v>
      </c>
      <c r="W1559">
        <v>34.737797</v>
      </c>
      <c r="X1559">
        <v>23.865766000000001</v>
      </c>
      <c r="Y1559">
        <v>0</v>
      </c>
      <c r="Z1559">
        <v>0</v>
      </c>
      <c r="AA1559">
        <v>0</v>
      </c>
      <c r="AB1559">
        <v>1.940102</v>
      </c>
      <c r="AC1559">
        <v>2.7746140000000001</v>
      </c>
      <c r="AD1559">
        <v>-3.0472679999999999</v>
      </c>
      <c r="AE1559">
        <v>0.54081299999999999</v>
      </c>
      <c r="AF1559">
        <v>1.2707710000000001</v>
      </c>
      <c r="AG1559">
        <v>-1.5040100000000001</v>
      </c>
      <c r="AH1559">
        <v>0.64746300000000001</v>
      </c>
      <c r="AI1559">
        <v>-0.73709499999999994</v>
      </c>
      <c r="AJ1559">
        <v>0.98141599999999996</v>
      </c>
      <c r="AK1559">
        <v>-0.111275</v>
      </c>
      <c r="AL1559">
        <v>7.6144000000000003E-2</v>
      </c>
      <c r="AM1559" t="s">
        <v>221</v>
      </c>
      <c r="AN1559">
        <v>382.88446199999998</v>
      </c>
      <c r="AO1559">
        <v>290.66125099999999</v>
      </c>
      <c r="AP1559">
        <v>341.742141</v>
      </c>
      <c r="AQ1559">
        <v>1.1564140000000001</v>
      </c>
      <c r="AR1559">
        <v>96882.972815999994</v>
      </c>
      <c r="AS1559" t="s">
        <v>224</v>
      </c>
      <c r="AT1559">
        <v>6.0000000000000001E-3</v>
      </c>
      <c r="AU1559">
        <v>0.6</v>
      </c>
      <c r="AV1559">
        <v>-0.40762300000000001</v>
      </c>
      <c r="AW1559">
        <v>-1</v>
      </c>
      <c r="AX1559">
        <v>-0.53222700000000001</v>
      </c>
      <c r="AY1559" t="s">
        <v>302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303</v>
      </c>
      <c r="BH1559">
        <v>84140.647488999995</v>
      </c>
      <c r="BI1559">
        <v>-37172.037106000003</v>
      </c>
      <c r="BJ1559">
        <v>-13353.88854</v>
      </c>
      <c r="BK1559">
        <v>0</v>
      </c>
      <c r="BL1559">
        <v>0</v>
      </c>
      <c r="BM1559">
        <v>0</v>
      </c>
      <c r="BN1559" t="s">
        <v>304</v>
      </c>
      <c r="BO1559">
        <v>26242.569215</v>
      </c>
      <c r="BP1559">
        <v>28506.663313000001</v>
      </c>
      <c r="BQ1559">
        <v>-19020.257946000002</v>
      </c>
    </row>
    <row r="1560" spans="1:69">
      <c r="A1560">
        <v>1559</v>
      </c>
      <c r="C1560" t="s">
        <v>301</v>
      </c>
      <c r="D1560">
        <v>18.010014999999999</v>
      </c>
      <c r="E1560">
        <v>18.010014999999999</v>
      </c>
      <c r="F1560">
        <v>0</v>
      </c>
      <c r="G1560">
        <v>0</v>
      </c>
      <c r="H1560">
        <v>1</v>
      </c>
      <c r="I1560">
        <v>0</v>
      </c>
      <c r="J1560" t="s">
        <v>222</v>
      </c>
      <c r="K1560">
        <v>7579</v>
      </c>
      <c r="L1560">
        <v>0</v>
      </c>
      <c r="M1560">
        <v>0</v>
      </c>
      <c r="N1560">
        <v>0</v>
      </c>
      <c r="O1560">
        <v>8037.2434999999996</v>
      </c>
      <c r="P1560">
        <v>10714.727699999999</v>
      </c>
      <c r="Q1560">
        <v>6481.9775</v>
      </c>
      <c r="R1560" t="s">
        <v>223</v>
      </c>
      <c r="S1560">
        <v>17.742187000000001</v>
      </c>
      <c r="T1560">
        <v>-8.7679980000000004</v>
      </c>
      <c r="U1560">
        <v>4.4399680000000004</v>
      </c>
      <c r="V1560">
        <v>310.47839099999999</v>
      </c>
      <c r="W1560">
        <v>37.569417000000001</v>
      </c>
      <c r="X1560">
        <v>26.143466</v>
      </c>
      <c r="Y1560">
        <v>0</v>
      </c>
      <c r="Z1560">
        <v>0</v>
      </c>
      <c r="AA1560">
        <v>0</v>
      </c>
      <c r="AB1560">
        <v>1.9135899999999999</v>
      </c>
      <c r="AC1560">
        <v>2.7856329999999998</v>
      </c>
      <c r="AD1560">
        <v>-3.0559599999999998</v>
      </c>
      <c r="AE1560">
        <v>0.55229499999999998</v>
      </c>
      <c r="AF1560">
        <v>1.287485</v>
      </c>
      <c r="AG1560">
        <v>-1.5223450000000001</v>
      </c>
      <c r="AH1560">
        <v>0.66329499999999997</v>
      </c>
      <c r="AI1560">
        <v>-0.73569099999999998</v>
      </c>
      <c r="AJ1560">
        <v>0.99529400000000001</v>
      </c>
      <c r="AK1560">
        <v>-0.120419</v>
      </c>
      <c r="AL1560">
        <v>8.3400000000000002E-2</v>
      </c>
      <c r="AM1560" t="s">
        <v>221</v>
      </c>
      <c r="AN1560">
        <v>381.62801300000001</v>
      </c>
      <c r="AO1560">
        <v>290.66941800000001</v>
      </c>
      <c r="AP1560">
        <v>341.74694199999999</v>
      </c>
      <c r="AQ1560">
        <v>1.156552</v>
      </c>
      <c r="AR1560">
        <v>96897.285275000002</v>
      </c>
      <c r="AS1560" t="s">
        <v>224</v>
      </c>
      <c r="AT1560">
        <v>6.0000000000000001E-3</v>
      </c>
      <c r="AU1560">
        <v>0.6</v>
      </c>
      <c r="AV1560">
        <v>-0.40762300000000001</v>
      </c>
      <c r="AW1560">
        <v>-1</v>
      </c>
      <c r="AX1560">
        <v>-0.53222700000000001</v>
      </c>
      <c r="AY1560" t="s">
        <v>302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303</v>
      </c>
      <c r="BH1560">
        <v>87280.830241000003</v>
      </c>
      <c r="BI1560">
        <v>-38177.972701999999</v>
      </c>
      <c r="BJ1560">
        <v>-14321.349915999999</v>
      </c>
      <c r="BK1560">
        <v>0</v>
      </c>
      <c r="BL1560">
        <v>0</v>
      </c>
      <c r="BM1560">
        <v>0</v>
      </c>
      <c r="BN1560" t="s">
        <v>304</v>
      </c>
      <c r="BO1560">
        <v>26262.649641</v>
      </c>
      <c r="BP1560">
        <v>28528.476191000002</v>
      </c>
      <c r="BQ1560">
        <v>-19034.811966000001</v>
      </c>
    </row>
    <row r="1561" spans="1:69">
      <c r="A1561">
        <v>1560</v>
      </c>
      <c r="C1561" t="s">
        <v>301</v>
      </c>
      <c r="D1561">
        <v>18.010014999999999</v>
      </c>
      <c r="E1561">
        <v>18.010014999999999</v>
      </c>
      <c r="F1561">
        <v>0</v>
      </c>
      <c r="G1561">
        <v>0</v>
      </c>
      <c r="H1561">
        <v>1</v>
      </c>
      <c r="I1561">
        <v>0</v>
      </c>
      <c r="J1561" t="s">
        <v>222</v>
      </c>
      <c r="K1561">
        <v>7579</v>
      </c>
      <c r="L1561">
        <v>0</v>
      </c>
      <c r="M1561">
        <v>0</v>
      </c>
      <c r="N1561">
        <v>0</v>
      </c>
      <c r="O1561">
        <v>8037.2434999999996</v>
      </c>
      <c r="P1561">
        <v>10714.727699999999</v>
      </c>
      <c r="Q1561">
        <v>6481.9775</v>
      </c>
      <c r="R1561" t="s">
        <v>223</v>
      </c>
      <c r="S1561">
        <v>18.147789</v>
      </c>
      <c r="T1561">
        <v>-8.8158300000000001</v>
      </c>
      <c r="U1561">
        <v>4.381208</v>
      </c>
      <c r="V1561">
        <v>310.02006</v>
      </c>
      <c r="W1561">
        <v>40.440244999999997</v>
      </c>
      <c r="X1561">
        <v>28.436633</v>
      </c>
      <c r="Y1561">
        <v>0</v>
      </c>
      <c r="Z1561">
        <v>0</v>
      </c>
      <c r="AA1561">
        <v>0</v>
      </c>
      <c r="AB1561">
        <v>1.886671</v>
      </c>
      <c r="AC1561">
        <v>2.7967919999999999</v>
      </c>
      <c r="AD1561">
        <v>-3.064711</v>
      </c>
      <c r="AE1561">
        <v>0.56361499999999998</v>
      </c>
      <c r="AF1561">
        <v>1.3042659999999999</v>
      </c>
      <c r="AG1561">
        <v>-1.540734</v>
      </c>
      <c r="AH1561">
        <v>0.67927599999999999</v>
      </c>
      <c r="AI1561">
        <v>-0.73409899999999995</v>
      </c>
      <c r="AJ1561">
        <v>1.009323</v>
      </c>
      <c r="AK1561">
        <v>-0.12971199999999999</v>
      </c>
      <c r="AL1561">
        <v>9.0704999999999994E-2</v>
      </c>
      <c r="AM1561" t="s">
        <v>221</v>
      </c>
      <c r="AN1561">
        <v>380.37090499999999</v>
      </c>
      <c r="AO1561">
        <v>290.67758900000001</v>
      </c>
      <c r="AP1561">
        <v>341.75174500000003</v>
      </c>
      <c r="AQ1561">
        <v>1.15669</v>
      </c>
      <c r="AR1561">
        <v>96911.606962999998</v>
      </c>
      <c r="AS1561" t="s">
        <v>224</v>
      </c>
      <c r="AT1561">
        <v>6.0000000000000001E-3</v>
      </c>
      <c r="AU1561">
        <v>0.6</v>
      </c>
      <c r="AV1561">
        <v>-0.40762300000000001</v>
      </c>
      <c r="AW1561">
        <v>-1</v>
      </c>
      <c r="AX1561">
        <v>-0.53222700000000001</v>
      </c>
      <c r="AY1561" t="s">
        <v>302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303</v>
      </c>
      <c r="BH1561">
        <v>90591.898132999995</v>
      </c>
      <c r="BI1561">
        <v>-39282.139983000001</v>
      </c>
      <c r="BJ1561">
        <v>-15362.677328</v>
      </c>
      <c r="BK1561">
        <v>0</v>
      </c>
      <c r="BL1561">
        <v>0</v>
      </c>
      <c r="BM1561">
        <v>0</v>
      </c>
      <c r="BN1561" t="s">
        <v>304</v>
      </c>
      <c r="BO1561">
        <v>26283.052464</v>
      </c>
      <c r="BP1561">
        <v>28550.639279999999</v>
      </c>
      <c r="BQ1561">
        <v>-19049.599655000002</v>
      </c>
    </row>
    <row r="1562" spans="1:69">
      <c r="A1562">
        <v>1561</v>
      </c>
      <c r="C1562" t="s">
        <v>301</v>
      </c>
      <c r="D1562">
        <v>18.010014999999999</v>
      </c>
      <c r="E1562">
        <v>18.010014999999999</v>
      </c>
      <c r="F1562">
        <v>0</v>
      </c>
      <c r="G1562">
        <v>0</v>
      </c>
      <c r="H1562">
        <v>1</v>
      </c>
      <c r="I1562">
        <v>0</v>
      </c>
      <c r="J1562" t="s">
        <v>222</v>
      </c>
      <c r="K1562">
        <v>7579</v>
      </c>
      <c r="L1562">
        <v>0</v>
      </c>
      <c r="M1562">
        <v>0</v>
      </c>
      <c r="N1562">
        <v>0</v>
      </c>
      <c r="O1562">
        <v>8037.2434999999996</v>
      </c>
      <c r="P1562">
        <v>10714.727699999999</v>
      </c>
      <c r="Q1562">
        <v>6481.9775</v>
      </c>
      <c r="R1562" t="s">
        <v>223</v>
      </c>
      <c r="S1562">
        <v>18.574750999999999</v>
      </c>
      <c r="T1562">
        <v>-8.8751219999999993</v>
      </c>
      <c r="U1562">
        <v>4.3135820000000002</v>
      </c>
      <c r="V1562">
        <v>309.51249200000001</v>
      </c>
      <c r="W1562">
        <v>43.350101000000002</v>
      </c>
      <c r="X1562">
        <v>30.744416000000001</v>
      </c>
      <c r="Y1562">
        <v>0</v>
      </c>
      <c r="Z1562">
        <v>0</v>
      </c>
      <c r="AA1562">
        <v>0</v>
      </c>
      <c r="AB1562">
        <v>1.8593440000000001</v>
      </c>
      <c r="AC1562">
        <v>2.80809</v>
      </c>
      <c r="AD1562">
        <v>-3.073515</v>
      </c>
      <c r="AE1562">
        <v>0.57477100000000003</v>
      </c>
      <c r="AF1562">
        <v>1.3211139999999999</v>
      </c>
      <c r="AG1562">
        <v>-1.559175</v>
      </c>
      <c r="AH1562">
        <v>0.69539799999999996</v>
      </c>
      <c r="AI1562">
        <v>-0.73231199999999996</v>
      </c>
      <c r="AJ1562">
        <v>1.023495</v>
      </c>
      <c r="AK1562">
        <v>-0.139154</v>
      </c>
      <c r="AL1562">
        <v>9.8056000000000004E-2</v>
      </c>
      <c r="AM1562" t="s">
        <v>221</v>
      </c>
      <c r="AN1562">
        <v>379.11313100000001</v>
      </c>
      <c r="AO1562">
        <v>290.685765</v>
      </c>
      <c r="AP1562">
        <v>341.756551</v>
      </c>
      <c r="AQ1562">
        <v>1.1568290000000001</v>
      </c>
      <c r="AR1562">
        <v>96925.937963000004</v>
      </c>
      <c r="AS1562" t="s">
        <v>224</v>
      </c>
      <c r="AT1562">
        <v>6.0000000000000001E-3</v>
      </c>
      <c r="AU1562">
        <v>0.6</v>
      </c>
      <c r="AV1562">
        <v>-0.40762300000000001</v>
      </c>
      <c r="AW1562">
        <v>-1</v>
      </c>
      <c r="AX1562">
        <v>-0.53222700000000001</v>
      </c>
      <c r="AY1562" t="s">
        <v>302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303</v>
      </c>
      <c r="BH1562">
        <v>94078.823363999996</v>
      </c>
      <c r="BI1562">
        <v>-40492.751722000001</v>
      </c>
      <c r="BJ1562">
        <v>-16482.567684000001</v>
      </c>
      <c r="BK1562">
        <v>0</v>
      </c>
      <c r="BL1562">
        <v>0</v>
      </c>
      <c r="BM1562">
        <v>0</v>
      </c>
      <c r="BN1562" t="s">
        <v>304</v>
      </c>
      <c r="BO1562">
        <v>26303.786875999998</v>
      </c>
      <c r="BP1562">
        <v>28573.162565999999</v>
      </c>
      <c r="BQ1562">
        <v>-19064.627676</v>
      </c>
    </row>
    <row r="1563" spans="1:69">
      <c r="A1563">
        <v>1562</v>
      </c>
      <c r="C1563" t="s">
        <v>301</v>
      </c>
      <c r="D1563">
        <v>18.010014999999999</v>
      </c>
      <c r="E1563">
        <v>18.010014999999999</v>
      </c>
      <c r="F1563">
        <v>0</v>
      </c>
      <c r="G1563">
        <v>0</v>
      </c>
      <c r="H1563">
        <v>1</v>
      </c>
      <c r="I1563">
        <v>0</v>
      </c>
      <c r="J1563" t="s">
        <v>222</v>
      </c>
      <c r="K1563">
        <v>7579</v>
      </c>
      <c r="L1563">
        <v>0</v>
      </c>
      <c r="M1563">
        <v>0</v>
      </c>
      <c r="N1563">
        <v>0</v>
      </c>
      <c r="O1563">
        <v>8037.2434999999996</v>
      </c>
      <c r="P1563">
        <v>10714.727699999999</v>
      </c>
      <c r="Q1563">
        <v>6481.9775</v>
      </c>
      <c r="R1563" t="s">
        <v>223</v>
      </c>
      <c r="S1563">
        <v>19.023703000000001</v>
      </c>
      <c r="T1563">
        <v>-8.9469530000000006</v>
      </c>
      <c r="U1563">
        <v>4.236459</v>
      </c>
      <c r="V1563">
        <v>308.95424400000002</v>
      </c>
      <c r="W1563">
        <v>46.298769999999998</v>
      </c>
      <c r="X1563">
        <v>33.065907000000003</v>
      </c>
      <c r="Y1563">
        <v>0</v>
      </c>
      <c r="Z1563">
        <v>0</v>
      </c>
      <c r="AA1563">
        <v>0</v>
      </c>
      <c r="AB1563">
        <v>1.8316079999999999</v>
      </c>
      <c r="AC1563">
        <v>2.8195290000000002</v>
      </c>
      <c r="AD1563">
        <v>-3.0823670000000001</v>
      </c>
      <c r="AE1563">
        <v>0.58576099999999998</v>
      </c>
      <c r="AF1563">
        <v>1.338031</v>
      </c>
      <c r="AG1563">
        <v>-1.577669</v>
      </c>
      <c r="AH1563">
        <v>0.71165400000000001</v>
      </c>
      <c r="AI1563">
        <v>-0.730325</v>
      </c>
      <c r="AJ1563">
        <v>1.0378000000000001</v>
      </c>
      <c r="AK1563">
        <v>-0.14874999999999999</v>
      </c>
      <c r="AL1563">
        <v>0.105451</v>
      </c>
      <c r="AM1563" t="s">
        <v>221</v>
      </c>
      <c r="AN1563">
        <v>377.85468500000002</v>
      </c>
      <c r="AO1563">
        <v>290.69394499999999</v>
      </c>
      <c r="AP1563">
        <v>341.76136000000002</v>
      </c>
      <c r="AQ1563">
        <v>1.1569670000000001</v>
      </c>
      <c r="AR1563">
        <v>96940.278359999997</v>
      </c>
      <c r="AS1563" t="s">
        <v>224</v>
      </c>
      <c r="AT1563">
        <v>6.0000000000000001E-3</v>
      </c>
      <c r="AU1563">
        <v>0.6</v>
      </c>
      <c r="AV1563">
        <v>-0.37783800000000001</v>
      </c>
      <c r="AW1563">
        <v>-1</v>
      </c>
      <c r="AX1563">
        <v>-0.63037100000000001</v>
      </c>
      <c r="AY1563" t="s">
        <v>302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303</v>
      </c>
      <c r="BH1563">
        <v>97970.170765000003</v>
      </c>
      <c r="BI1563">
        <v>-39475.341637999998</v>
      </c>
      <c r="BJ1563">
        <v>-18835.610025000002</v>
      </c>
      <c r="BK1563">
        <v>0</v>
      </c>
      <c r="BL1563">
        <v>0</v>
      </c>
      <c r="BM1563">
        <v>0</v>
      </c>
      <c r="BN1563" t="s">
        <v>304</v>
      </c>
      <c r="BO1563">
        <v>25427.300128999999</v>
      </c>
      <c r="BP1563">
        <v>33869.283065000003</v>
      </c>
      <c r="BQ1563">
        <v>-17685.733358000001</v>
      </c>
    </row>
    <row r="1564" spans="1:69">
      <c r="A1564">
        <v>1563</v>
      </c>
      <c r="C1564" t="s">
        <v>301</v>
      </c>
      <c r="D1564">
        <v>18.010014999999999</v>
      </c>
      <c r="E1564">
        <v>18.010014999999999</v>
      </c>
      <c r="F1564">
        <v>0</v>
      </c>
      <c r="G1564">
        <v>0</v>
      </c>
      <c r="H1564">
        <v>1</v>
      </c>
      <c r="I1564">
        <v>0</v>
      </c>
      <c r="J1564" t="s">
        <v>222</v>
      </c>
      <c r="K1564">
        <v>7579</v>
      </c>
      <c r="L1564">
        <v>0</v>
      </c>
      <c r="M1564">
        <v>0</v>
      </c>
      <c r="N1564">
        <v>0</v>
      </c>
      <c r="O1564">
        <v>8037.2434999999996</v>
      </c>
      <c r="P1564">
        <v>10714.727699999999</v>
      </c>
      <c r="Q1564">
        <v>6481.9775</v>
      </c>
      <c r="R1564" t="s">
        <v>223</v>
      </c>
      <c r="S1564">
        <v>19.523076</v>
      </c>
      <c r="T1564">
        <v>-8.7235750000000003</v>
      </c>
      <c r="U1564">
        <v>3.9966279999999998</v>
      </c>
      <c r="V1564">
        <v>308.34397799999999</v>
      </c>
      <c r="W1564">
        <v>49.287799</v>
      </c>
      <c r="X1564">
        <v>35.399209999999997</v>
      </c>
      <c r="Y1564">
        <v>0</v>
      </c>
      <c r="Z1564">
        <v>0</v>
      </c>
      <c r="AA1564">
        <v>0</v>
      </c>
      <c r="AB1564">
        <v>1.6371849999999999</v>
      </c>
      <c r="AC1564">
        <v>3.3339150000000002</v>
      </c>
      <c r="AD1564">
        <v>-2.8792550000000001</v>
      </c>
      <c r="AE1564">
        <v>0.595584</v>
      </c>
      <c r="AF1564">
        <v>1.3580350000000001</v>
      </c>
      <c r="AG1564">
        <v>-1.5949439999999999</v>
      </c>
      <c r="AH1564">
        <v>0.72803700000000005</v>
      </c>
      <c r="AI1564">
        <v>-0.72813099999999997</v>
      </c>
      <c r="AJ1564">
        <v>1.0522309999999999</v>
      </c>
      <c r="AK1564">
        <v>-0.15850600000000001</v>
      </c>
      <c r="AL1564">
        <v>0.112883</v>
      </c>
      <c r="AM1564" t="s">
        <v>221</v>
      </c>
      <c r="AN1564">
        <v>376.59556099999998</v>
      </c>
      <c r="AO1564">
        <v>290.70212900000001</v>
      </c>
      <c r="AP1564">
        <v>341.76617099999999</v>
      </c>
      <c r="AQ1564">
        <v>1.157106</v>
      </c>
      <c r="AR1564">
        <v>96954.628201</v>
      </c>
      <c r="AS1564" t="s">
        <v>224</v>
      </c>
      <c r="AT1564">
        <v>6.0000000000000001E-3</v>
      </c>
      <c r="AU1564">
        <v>0.6</v>
      </c>
      <c r="AV1564">
        <v>-0.240448</v>
      </c>
      <c r="AW1564">
        <v>-1</v>
      </c>
      <c r="AX1564">
        <v>-1</v>
      </c>
      <c r="AY1564" t="s">
        <v>302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303</v>
      </c>
      <c r="BH1564">
        <v>103048.88617300001</v>
      </c>
      <c r="BI1564">
        <v>-30127.139404000001</v>
      </c>
      <c r="BJ1564">
        <v>-24396.939264000001</v>
      </c>
      <c r="BK1564">
        <v>0</v>
      </c>
      <c r="BL1564">
        <v>0</v>
      </c>
      <c r="BM1564">
        <v>0</v>
      </c>
      <c r="BN1564" t="s">
        <v>304</v>
      </c>
      <c r="BO1564">
        <v>22064.904590999999</v>
      </c>
      <c r="BP1564">
        <v>53772.989708000001</v>
      </c>
      <c r="BQ1564">
        <v>-11264.007202000001</v>
      </c>
    </row>
    <row r="1565" spans="1:69">
      <c r="A1565">
        <v>1564</v>
      </c>
      <c r="C1565" t="s">
        <v>301</v>
      </c>
      <c r="D1565">
        <v>18.010014999999999</v>
      </c>
      <c r="E1565">
        <v>18.010014999999999</v>
      </c>
      <c r="F1565">
        <v>0</v>
      </c>
      <c r="G1565">
        <v>0</v>
      </c>
      <c r="H1565">
        <v>1</v>
      </c>
      <c r="I1565">
        <v>0</v>
      </c>
      <c r="J1565" t="s">
        <v>222</v>
      </c>
      <c r="K1565">
        <v>7579</v>
      </c>
      <c r="L1565">
        <v>0</v>
      </c>
      <c r="M1565">
        <v>0</v>
      </c>
      <c r="N1565">
        <v>0</v>
      </c>
      <c r="O1565">
        <v>8037.2434999999996</v>
      </c>
      <c r="P1565">
        <v>10714.727699999999</v>
      </c>
      <c r="Q1565">
        <v>6481.9775</v>
      </c>
      <c r="R1565" t="s">
        <v>223</v>
      </c>
      <c r="S1565">
        <v>20.170375</v>
      </c>
      <c r="T1565">
        <v>-7.3999329999999999</v>
      </c>
      <c r="U1565">
        <v>3.3316650000000001</v>
      </c>
      <c r="V1565">
        <v>307.68068599999998</v>
      </c>
      <c r="W1565">
        <v>52.321044000000001</v>
      </c>
      <c r="X1565">
        <v>37.746833000000002</v>
      </c>
      <c r="Y1565">
        <v>0</v>
      </c>
      <c r="Z1565">
        <v>0</v>
      </c>
      <c r="AA1565">
        <v>0</v>
      </c>
      <c r="AB1565">
        <v>0.97857400000000005</v>
      </c>
      <c r="AC1565">
        <v>5.2418529999999999</v>
      </c>
      <c r="AD1565">
        <v>-1.9059680000000001</v>
      </c>
      <c r="AE1565">
        <v>0.60145499999999996</v>
      </c>
      <c r="AF1565">
        <v>1.389486</v>
      </c>
      <c r="AG1565">
        <v>-1.6063799999999999</v>
      </c>
      <c r="AH1565">
        <v>0.74454200000000004</v>
      </c>
      <c r="AI1565">
        <v>-0.72570800000000002</v>
      </c>
      <c r="AJ1565">
        <v>1.066773</v>
      </c>
      <c r="AK1565">
        <v>-0.16843900000000001</v>
      </c>
      <c r="AL1565">
        <v>0.120361</v>
      </c>
      <c r="AM1565" t="s">
        <v>221</v>
      </c>
      <c r="AN1565">
        <v>375.33577100000002</v>
      </c>
      <c r="AO1565">
        <v>290.71031699999997</v>
      </c>
      <c r="AP1565">
        <v>341.770984</v>
      </c>
      <c r="AQ1565">
        <v>1.1572450000000001</v>
      </c>
      <c r="AR1565">
        <v>96968.987376000005</v>
      </c>
      <c r="AS1565" t="s">
        <v>224</v>
      </c>
      <c r="AT1565">
        <v>6.0000000000000001E-3</v>
      </c>
      <c r="AU1565">
        <v>0.6</v>
      </c>
      <c r="AV1565">
        <v>-0.240448</v>
      </c>
      <c r="AW1565">
        <v>-1</v>
      </c>
      <c r="AX1565">
        <v>-1</v>
      </c>
      <c r="AY1565" t="s">
        <v>302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303</v>
      </c>
      <c r="BH1565">
        <v>107191.32017000001</v>
      </c>
      <c r="BI1565">
        <v>-31726.948035000001</v>
      </c>
      <c r="BJ1565">
        <v>-25752.668140999998</v>
      </c>
      <c r="BK1565">
        <v>0</v>
      </c>
      <c r="BL1565">
        <v>0</v>
      </c>
      <c r="BM1565">
        <v>0</v>
      </c>
      <c r="BN1565" t="s">
        <v>304</v>
      </c>
      <c r="BO1565">
        <v>22083.487249999998</v>
      </c>
      <c r="BP1565">
        <v>53818.276335000002</v>
      </c>
      <c r="BQ1565">
        <v>-11273.493543</v>
      </c>
    </row>
    <row r="1566" spans="1:69">
      <c r="A1566">
        <v>1565</v>
      </c>
      <c r="C1566" t="s">
        <v>301</v>
      </c>
      <c r="D1566">
        <v>18.010014999999999</v>
      </c>
      <c r="E1566">
        <v>18.010014999999999</v>
      </c>
      <c r="F1566">
        <v>0</v>
      </c>
      <c r="G1566">
        <v>0</v>
      </c>
      <c r="H1566">
        <v>1</v>
      </c>
      <c r="I1566">
        <v>0</v>
      </c>
      <c r="J1566" t="s">
        <v>222</v>
      </c>
      <c r="K1566">
        <v>7579</v>
      </c>
      <c r="L1566">
        <v>0</v>
      </c>
      <c r="M1566">
        <v>0</v>
      </c>
      <c r="N1566">
        <v>0</v>
      </c>
      <c r="O1566">
        <v>8037.2434999999996</v>
      </c>
      <c r="P1566">
        <v>10714.727699999999</v>
      </c>
      <c r="Q1566">
        <v>6481.9775</v>
      </c>
      <c r="R1566" t="s">
        <v>223</v>
      </c>
      <c r="S1566">
        <v>20.701167000000002</v>
      </c>
      <c r="T1566">
        <v>-7.5195720000000001</v>
      </c>
      <c r="U1566">
        <v>3.227649</v>
      </c>
      <c r="V1566">
        <v>306.961097</v>
      </c>
      <c r="W1566">
        <v>55.377856000000001</v>
      </c>
      <c r="X1566">
        <v>40.133367</v>
      </c>
      <c r="Y1566">
        <v>0</v>
      </c>
      <c r="Z1566">
        <v>0</v>
      </c>
      <c r="AA1566">
        <v>0</v>
      </c>
      <c r="AB1566">
        <v>0.94311999999999996</v>
      </c>
      <c r="AC1566">
        <v>5.2553530000000004</v>
      </c>
      <c r="AD1566">
        <v>-1.909475</v>
      </c>
      <c r="AE1566">
        <v>0.60711400000000004</v>
      </c>
      <c r="AF1566">
        <v>1.4210179999999999</v>
      </c>
      <c r="AG1566">
        <v>-1.617837</v>
      </c>
      <c r="AH1566">
        <v>0.76115999999999995</v>
      </c>
      <c r="AI1566">
        <v>-0.72297100000000003</v>
      </c>
      <c r="AJ1566">
        <v>1.081394</v>
      </c>
      <c r="AK1566">
        <v>-0.17848700000000001</v>
      </c>
      <c r="AL1566">
        <v>0.12796399999999999</v>
      </c>
      <c r="AM1566" t="s">
        <v>221</v>
      </c>
      <c r="AN1566">
        <v>374.07531899999998</v>
      </c>
      <c r="AO1566">
        <v>290.71850999999998</v>
      </c>
      <c r="AP1566">
        <v>341.7758</v>
      </c>
      <c r="AQ1566">
        <v>1.157384</v>
      </c>
      <c r="AR1566">
        <v>96983.355821000005</v>
      </c>
      <c r="AS1566" t="s">
        <v>224</v>
      </c>
      <c r="AT1566">
        <v>6.0000000000000001E-3</v>
      </c>
      <c r="AU1566">
        <v>0.6</v>
      </c>
      <c r="AV1566">
        <v>-0.240448</v>
      </c>
      <c r="AW1566">
        <v>-1</v>
      </c>
      <c r="AX1566">
        <v>-1</v>
      </c>
      <c r="AY1566" t="s">
        <v>302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303</v>
      </c>
      <c r="BH1566">
        <v>111509.107109</v>
      </c>
      <c r="BI1566">
        <v>-33465.976409000003</v>
      </c>
      <c r="BJ1566">
        <v>-27212.790546</v>
      </c>
      <c r="BK1566">
        <v>0</v>
      </c>
      <c r="BL1566">
        <v>0</v>
      </c>
      <c r="BM1566">
        <v>0</v>
      </c>
      <c r="BN1566" t="s">
        <v>304</v>
      </c>
      <c r="BO1566">
        <v>22102.403742999999</v>
      </c>
      <c r="BP1566">
        <v>53864.376529000001</v>
      </c>
      <c r="BQ1566">
        <v>-11283.150304000001</v>
      </c>
    </row>
    <row r="1567" spans="1:69">
      <c r="A1567">
        <v>1566</v>
      </c>
      <c r="C1567" t="s">
        <v>301</v>
      </c>
      <c r="D1567">
        <v>18.010014999999999</v>
      </c>
      <c r="E1567">
        <v>18.010014999999999</v>
      </c>
      <c r="F1567">
        <v>0</v>
      </c>
      <c r="G1567">
        <v>0</v>
      </c>
      <c r="H1567">
        <v>1</v>
      </c>
      <c r="I1567">
        <v>0</v>
      </c>
      <c r="J1567" t="s">
        <v>222</v>
      </c>
      <c r="K1567">
        <v>7579</v>
      </c>
      <c r="L1567">
        <v>0</v>
      </c>
      <c r="M1567">
        <v>0</v>
      </c>
      <c r="N1567">
        <v>0</v>
      </c>
      <c r="O1567">
        <v>8037.2434999999996</v>
      </c>
      <c r="P1567">
        <v>10714.727699999999</v>
      </c>
      <c r="Q1567">
        <v>6481.9775</v>
      </c>
      <c r="R1567" t="s">
        <v>223</v>
      </c>
      <c r="S1567">
        <v>21.253097</v>
      </c>
      <c r="T1567">
        <v>-7.6566270000000003</v>
      </c>
      <c r="U1567">
        <v>3.111205</v>
      </c>
      <c r="V1567">
        <v>306.18347799999998</v>
      </c>
      <c r="W1567">
        <v>58.457816999999999</v>
      </c>
      <c r="X1567">
        <v>42.557974000000002</v>
      </c>
      <c r="Y1567">
        <v>0</v>
      </c>
      <c r="Z1567">
        <v>0</v>
      </c>
      <c r="AA1567">
        <v>0</v>
      </c>
      <c r="AB1567">
        <v>0.90724400000000005</v>
      </c>
      <c r="AC1567">
        <v>5.2689890000000004</v>
      </c>
      <c r="AD1567">
        <v>-1.9127829999999999</v>
      </c>
      <c r="AE1567">
        <v>0.61255700000000002</v>
      </c>
      <c r="AF1567">
        <v>1.4526319999999999</v>
      </c>
      <c r="AG1567">
        <v>-1.6293139999999999</v>
      </c>
      <c r="AH1567">
        <v>0.77787899999999999</v>
      </c>
      <c r="AI1567">
        <v>-0.71991700000000003</v>
      </c>
      <c r="AJ1567">
        <v>1.096079</v>
      </c>
      <c r="AK1567">
        <v>-0.18865399999999999</v>
      </c>
      <c r="AL1567">
        <v>0.13569000000000001</v>
      </c>
      <c r="AM1567" t="s">
        <v>221</v>
      </c>
      <c r="AN1567">
        <v>372.81419799999998</v>
      </c>
      <c r="AO1567">
        <v>290.72670799999997</v>
      </c>
      <c r="AP1567">
        <v>341.780618</v>
      </c>
      <c r="AQ1567">
        <v>1.1575230000000001</v>
      </c>
      <c r="AR1567">
        <v>96997.733636000004</v>
      </c>
      <c r="AS1567" t="s">
        <v>224</v>
      </c>
      <c r="AT1567">
        <v>6.0000000000000001E-3</v>
      </c>
      <c r="AU1567">
        <v>0.6</v>
      </c>
      <c r="AV1567">
        <v>-0.240448</v>
      </c>
      <c r="AW1567">
        <v>-1</v>
      </c>
      <c r="AX1567">
        <v>-1</v>
      </c>
      <c r="AY1567" t="s">
        <v>302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303</v>
      </c>
      <c r="BH1567">
        <v>116004.90545799999</v>
      </c>
      <c r="BI1567">
        <v>-35353.869338999997</v>
      </c>
      <c r="BJ1567">
        <v>-28783.361388000001</v>
      </c>
      <c r="BK1567">
        <v>0</v>
      </c>
      <c r="BL1567">
        <v>0</v>
      </c>
      <c r="BM1567">
        <v>0</v>
      </c>
      <c r="BN1567" t="s">
        <v>304</v>
      </c>
      <c r="BO1567">
        <v>22121.665883999998</v>
      </c>
      <c r="BP1567">
        <v>53911.319081000001</v>
      </c>
      <c r="BQ1567">
        <v>-11292.983517000001</v>
      </c>
    </row>
    <row r="1568" spans="1:69">
      <c r="A1568">
        <v>1567</v>
      </c>
      <c r="C1568" t="s">
        <v>301</v>
      </c>
      <c r="D1568">
        <v>18.010014999999999</v>
      </c>
      <c r="E1568">
        <v>18.010014999999999</v>
      </c>
      <c r="F1568">
        <v>0</v>
      </c>
      <c r="G1568">
        <v>0</v>
      </c>
      <c r="H1568">
        <v>1</v>
      </c>
      <c r="I1568">
        <v>0</v>
      </c>
      <c r="J1568" t="s">
        <v>222</v>
      </c>
      <c r="K1568">
        <v>7579</v>
      </c>
      <c r="L1568">
        <v>0</v>
      </c>
      <c r="M1568">
        <v>0</v>
      </c>
      <c r="N1568">
        <v>0</v>
      </c>
      <c r="O1568">
        <v>8037.2434999999996</v>
      </c>
      <c r="P1568">
        <v>10714.727699999999</v>
      </c>
      <c r="Q1568">
        <v>6481.9775</v>
      </c>
      <c r="R1568" t="s">
        <v>223</v>
      </c>
      <c r="S1568">
        <v>21.826488000000001</v>
      </c>
      <c r="T1568">
        <v>-7.8124010000000004</v>
      </c>
      <c r="U1568">
        <v>2.9815119999999999</v>
      </c>
      <c r="V1568">
        <v>305.34598799999998</v>
      </c>
      <c r="W1568">
        <v>61.560366000000002</v>
      </c>
      <c r="X1568">
        <v>45.019638999999998</v>
      </c>
      <c r="Y1568">
        <v>0</v>
      </c>
      <c r="Z1568">
        <v>0</v>
      </c>
      <c r="AA1568">
        <v>0</v>
      </c>
      <c r="AB1568">
        <v>0.87094899999999997</v>
      </c>
      <c r="AC1568">
        <v>5.2827599999999997</v>
      </c>
      <c r="AD1568">
        <v>-1.91588</v>
      </c>
      <c r="AE1568">
        <v>0.61778299999999997</v>
      </c>
      <c r="AF1568">
        <v>1.4843280000000001</v>
      </c>
      <c r="AG1568">
        <v>-1.640809</v>
      </c>
      <c r="AH1568">
        <v>0.79468499999999997</v>
      </c>
      <c r="AI1568">
        <v>-0.71653999999999995</v>
      </c>
      <c r="AJ1568">
        <v>1.110814</v>
      </c>
      <c r="AK1568">
        <v>-0.19894200000000001</v>
      </c>
      <c r="AL1568">
        <v>0.143536</v>
      </c>
      <c r="AM1568" t="s">
        <v>221</v>
      </c>
      <c r="AN1568">
        <v>371.55239799999998</v>
      </c>
      <c r="AO1568">
        <v>290.73490900000002</v>
      </c>
      <c r="AP1568">
        <v>341.785439</v>
      </c>
      <c r="AQ1568">
        <v>1.157662</v>
      </c>
      <c r="AR1568">
        <v>97012.120924999996</v>
      </c>
      <c r="AS1568" t="s">
        <v>224</v>
      </c>
      <c r="AT1568">
        <v>6.0000000000000001E-3</v>
      </c>
      <c r="AU1568">
        <v>0.6</v>
      </c>
      <c r="AV1568">
        <v>-0.240448</v>
      </c>
      <c r="AW1568">
        <v>-1</v>
      </c>
      <c r="AX1568">
        <v>-1</v>
      </c>
      <c r="AY1568" t="s">
        <v>302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303</v>
      </c>
      <c r="BH1568">
        <v>120681.04594900001</v>
      </c>
      <c r="BI1568">
        <v>-37400.729290000003</v>
      </c>
      <c r="BJ1568">
        <v>-30470.530654999999</v>
      </c>
      <c r="BK1568">
        <v>0</v>
      </c>
      <c r="BL1568">
        <v>0</v>
      </c>
      <c r="BM1568">
        <v>0</v>
      </c>
      <c r="BN1568" t="s">
        <v>304</v>
      </c>
      <c r="BO1568">
        <v>22141.266369000001</v>
      </c>
      <c r="BP1568">
        <v>53959.086187000001</v>
      </c>
      <c r="BQ1568">
        <v>-11302.989452</v>
      </c>
    </row>
    <row r="1569" spans="1:69">
      <c r="A1569">
        <v>1568</v>
      </c>
      <c r="C1569" t="s">
        <v>301</v>
      </c>
      <c r="D1569">
        <v>18.010014999999999</v>
      </c>
      <c r="E1569">
        <v>18.010014999999999</v>
      </c>
      <c r="F1569">
        <v>0</v>
      </c>
      <c r="G1569">
        <v>0</v>
      </c>
      <c r="H1569">
        <v>1</v>
      </c>
      <c r="I1569">
        <v>0</v>
      </c>
      <c r="J1569" t="s">
        <v>222</v>
      </c>
      <c r="K1569">
        <v>7579</v>
      </c>
      <c r="L1569">
        <v>0</v>
      </c>
      <c r="M1569">
        <v>0</v>
      </c>
      <c r="N1569">
        <v>0</v>
      </c>
      <c r="O1569">
        <v>8037.2434999999996</v>
      </c>
      <c r="P1569">
        <v>10714.727699999999</v>
      </c>
      <c r="Q1569">
        <v>6481.9775</v>
      </c>
      <c r="R1569" t="s">
        <v>223</v>
      </c>
      <c r="S1569">
        <v>22.421617999999999</v>
      </c>
      <c r="T1569">
        <v>-7.9882439999999999</v>
      </c>
      <c r="U1569">
        <v>2.8377379999999999</v>
      </c>
      <c r="V1569">
        <v>304.44683600000002</v>
      </c>
      <c r="W1569">
        <v>64.684853000000004</v>
      </c>
      <c r="X1569">
        <v>47.517377000000003</v>
      </c>
      <c r="Y1569">
        <v>0</v>
      </c>
      <c r="Z1569">
        <v>0</v>
      </c>
      <c r="AA1569">
        <v>0</v>
      </c>
      <c r="AB1569">
        <v>0.834233</v>
      </c>
      <c r="AC1569">
        <v>5.2966629999999997</v>
      </c>
      <c r="AD1569">
        <v>-1.918755</v>
      </c>
      <c r="AE1569">
        <v>0.62278900000000004</v>
      </c>
      <c r="AF1569">
        <v>1.516108</v>
      </c>
      <c r="AG1569">
        <v>-1.6523220000000001</v>
      </c>
      <c r="AH1569">
        <v>0.81156300000000003</v>
      </c>
      <c r="AI1569">
        <v>-0.71283600000000003</v>
      </c>
      <c r="AJ1569">
        <v>1.1255820000000001</v>
      </c>
      <c r="AK1569">
        <v>-0.20935400000000001</v>
      </c>
      <c r="AL1569">
        <v>0.1515</v>
      </c>
      <c r="AM1569" t="s">
        <v>221</v>
      </c>
      <c r="AN1569">
        <v>370.28991200000002</v>
      </c>
      <c r="AO1569">
        <v>290.74311599999999</v>
      </c>
      <c r="AP1569">
        <v>341.79026299999998</v>
      </c>
      <c r="AQ1569">
        <v>1.1578010000000001</v>
      </c>
      <c r="AR1569">
        <v>97026.517789000005</v>
      </c>
      <c r="AS1569" t="s">
        <v>224</v>
      </c>
      <c r="AT1569">
        <v>6.0000000000000001E-3</v>
      </c>
      <c r="AU1569">
        <v>0.6</v>
      </c>
      <c r="AV1569">
        <v>-0.240448</v>
      </c>
      <c r="AW1569">
        <v>-1</v>
      </c>
      <c r="AX1569">
        <v>-1</v>
      </c>
      <c r="AY1569" t="s">
        <v>302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303</v>
      </c>
      <c r="BH1569">
        <v>125539.66805199999</v>
      </c>
      <c r="BI1569">
        <v>-39617.191886000001</v>
      </c>
      <c r="BJ1569">
        <v>-32280.634902000002</v>
      </c>
      <c r="BK1569">
        <v>0</v>
      </c>
      <c r="BL1569">
        <v>0</v>
      </c>
      <c r="BM1569">
        <v>0</v>
      </c>
      <c r="BN1569" t="s">
        <v>304</v>
      </c>
      <c r="BO1569">
        <v>22161.205527999999</v>
      </c>
      <c r="BP1569">
        <v>54007.678656999997</v>
      </c>
      <c r="BQ1569">
        <v>-11313.168277999999</v>
      </c>
    </row>
    <row r="1570" spans="1:69">
      <c r="A1570">
        <v>1569</v>
      </c>
      <c r="C1570" t="s">
        <v>301</v>
      </c>
      <c r="D1570">
        <v>18.010014999999999</v>
      </c>
      <c r="E1570">
        <v>18.010014999999999</v>
      </c>
      <c r="F1570">
        <v>0</v>
      </c>
      <c r="G1570">
        <v>0</v>
      </c>
      <c r="H1570">
        <v>1</v>
      </c>
      <c r="I1570">
        <v>0</v>
      </c>
      <c r="J1570" t="s">
        <v>222</v>
      </c>
      <c r="K1570">
        <v>7579</v>
      </c>
      <c r="L1570">
        <v>0</v>
      </c>
      <c r="M1570">
        <v>0</v>
      </c>
      <c r="N1570">
        <v>0</v>
      </c>
      <c r="O1570">
        <v>8037.2434999999996</v>
      </c>
      <c r="P1570">
        <v>10714.727699999999</v>
      </c>
      <c r="Q1570">
        <v>6481.9775</v>
      </c>
      <c r="R1570" t="s">
        <v>223</v>
      </c>
      <c r="S1570">
        <v>23.03876</v>
      </c>
      <c r="T1570">
        <v>-8.185575</v>
      </c>
      <c r="U1570">
        <v>2.6790379999999998</v>
      </c>
      <c r="V1570">
        <v>303.48425300000002</v>
      </c>
      <c r="W1570">
        <v>67.830843999999999</v>
      </c>
      <c r="X1570">
        <v>50.050207999999998</v>
      </c>
      <c r="Y1570">
        <v>0</v>
      </c>
      <c r="Z1570">
        <v>0</v>
      </c>
      <c r="AA1570">
        <v>0</v>
      </c>
      <c r="AB1570">
        <v>0.79709300000000005</v>
      </c>
      <c r="AC1570">
        <v>5.3106970000000002</v>
      </c>
      <c r="AD1570">
        <v>-1.9213960000000001</v>
      </c>
      <c r="AE1570">
        <v>0.62757099999999999</v>
      </c>
      <c r="AF1570">
        <v>1.5479719999999999</v>
      </c>
      <c r="AG1570">
        <v>-1.6638500000000001</v>
      </c>
      <c r="AH1570">
        <v>0.82850000000000001</v>
      </c>
      <c r="AI1570">
        <v>-0.70879999999999999</v>
      </c>
      <c r="AJ1570">
        <v>1.1403700000000001</v>
      </c>
      <c r="AK1570">
        <v>-0.21989300000000001</v>
      </c>
      <c r="AL1570">
        <v>0.159579</v>
      </c>
      <c r="AM1570" t="s">
        <v>221</v>
      </c>
      <c r="AN1570">
        <v>369.02672899999999</v>
      </c>
      <c r="AO1570">
        <v>290.75132600000001</v>
      </c>
      <c r="AP1570">
        <v>341.79508900000002</v>
      </c>
      <c r="AQ1570">
        <v>1.15794</v>
      </c>
      <c r="AR1570">
        <v>97040.924327000001</v>
      </c>
      <c r="AS1570" t="s">
        <v>224</v>
      </c>
      <c r="AT1570">
        <v>6.0000000000000001E-3</v>
      </c>
      <c r="AU1570">
        <v>0.6</v>
      </c>
      <c r="AV1570">
        <v>-9.5092999999999997E-2</v>
      </c>
      <c r="AW1570">
        <v>-1</v>
      </c>
      <c r="AX1570">
        <v>-1</v>
      </c>
      <c r="AY1570" t="s">
        <v>302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303</v>
      </c>
      <c r="BH1570">
        <v>133088.51294499999</v>
      </c>
      <c r="BI1570">
        <v>-30661.312976000001</v>
      </c>
      <c r="BJ1570">
        <v>-33817.041394</v>
      </c>
      <c r="BK1570">
        <v>0</v>
      </c>
      <c r="BL1570">
        <v>0</v>
      </c>
      <c r="BM1570">
        <v>0</v>
      </c>
      <c r="BN1570" t="s">
        <v>304</v>
      </c>
      <c r="BO1570">
        <v>22181.495472999999</v>
      </c>
      <c r="BP1570">
        <v>54057.126003999998</v>
      </c>
      <c r="BQ1570">
        <v>-4478.2469309999997</v>
      </c>
    </row>
    <row r="1571" spans="1:69">
      <c r="A1571">
        <v>1570</v>
      </c>
      <c r="C1571" t="s">
        <v>301</v>
      </c>
      <c r="D1571">
        <v>18.010014999999999</v>
      </c>
      <c r="E1571">
        <v>18.010014999999999</v>
      </c>
      <c r="F1571">
        <v>0</v>
      </c>
      <c r="G1571">
        <v>0</v>
      </c>
      <c r="H1571">
        <v>1</v>
      </c>
      <c r="I1571">
        <v>0</v>
      </c>
      <c r="J1571" t="s">
        <v>222</v>
      </c>
      <c r="K1571">
        <v>7579</v>
      </c>
      <c r="L1571">
        <v>0</v>
      </c>
      <c r="M1571">
        <v>0</v>
      </c>
      <c r="N1571">
        <v>0</v>
      </c>
      <c r="O1571">
        <v>8037.2434999999996</v>
      </c>
      <c r="P1571">
        <v>10714.727699999999</v>
      </c>
      <c r="Q1571">
        <v>6481.9775</v>
      </c>
      <c r="R1571" t="s">
        <v>223</v>
      </c>
      <c r="S1571">
        <v>23.993321000000002</v>
      </c>
      <c r="T1571">
        <v>-6.9045240000000003</v>
      </c>
      <c r="U1571">
        <v>2.5550709999999999</v>
      </c>
      <c r="V1571">
        <v>302.458279</v>
      </c>
      <c r="W1571">
        <v>71.006547999999995</v>
      </c>
      <c r="X1571">
        <v>52.617341000000003</v>
      </c>
      <c r="Y1571">
        <v>0</v>
      </c>
      <c r="Z1571">
        <v>0</v>
      </c>
      <c r="AA1571">
        <v>0</v>
      </c>
      <c r="AB1571">
        <v>0.74970300000000001</v>
      </c>
      <c r="AC1571">
        <v>5.328792</v>
      </c>
      <c r="AD1571">
        <v>-0.86779200000000001</v>
      </c>
      <c r="AE1571">
        <v>0.63206899999999999</v>
      </c>
      <c r="AF1571">
        <v>1.5799449999999999</v>
      </c>
      <c r="AG1571">
        <v>-1.669057</v>
      </c>
      <c r="AH1571">
        <v>0.84548199999999996</v>
      </c>
      <c r="AI1571">
        <v>-0.70443</v>
      </c>
      <c r="AJ1571">
        <v>1.1551610000000001</v>
      </c>
      <c r="AK1571">
        <v>-0.23058899999999999</v>
      </c>
      <c r="AL1571">
        <v>0.167769</v>
      </c>
      <c r="AM1571" t="s">
        <v>221</v>
      </c>
      <c r="AN1571">
        <v>367.76284700000002</v>
      </c>
      <c r="AO1571">
        <v>290.75954100000001</v>
      </c>
      <c r="AP1571">
        <v>341.79991799999999</v>
      </c>
      <c r="AQ1571">
        <v>1.1580790000000001</v>
      </c>
      <c r="AR1571">
        <v>97055.340591</v>
      </c>
      <c r="AS1571" t="s">
        <v>224</v>
      </c>
      <c r="AT1571">
        <v>6.0000000000000001E-3</v>
      </c>
      <c r="AU1571">
        <v>0.6</v>
      </c>
      <c r="AV1571">
        <v>-9.5092999999999997E-2</v>
      </c>
      <c r="AW1571">
        <v>-1</v>
      </c>
      <c r="AX1571">
        <v>-1</v>
      </c>
      <c r="AY1571" t="s">
        <v>302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303</v>
      </c>
      <c r="BH1571">
        <v>138454.4552</v>
      </c>
      <c r="BI1571">
        <v>-33276.329728999997</v>
      </c>
      <c r="BJ1571">
        <v>-35854.75101</v>
      </c>
      <c r="BK1571">
        <v>0</v>
      </c>
      <c r="BL1571">
        <v>0</v>
      </c>
      <c r="BM1571">
        <v>0</v>
      </c>
      <c r="BN1571" t="s">
        <v>304</v>
      </c>
      <c r="BO1571">
        <v>22202.675811000001</v>
      </c>
      <c r="BP1571">
        <v>54108.743273</v>
      </c>
      <c r="BQ1571">
        <v>-4482.5230540000002</v>
      </c>
    </row>
    <row r="1572" spans="1:69">
      <c r="A1572">
        <v>1571</v>
      </c>
      <c r="C1572" t="s">
        <v>301</v>
      </c>
      <c r="D1572">
        <v>18.010014999999999</v>
      </c>
      <c r="E1572">
        <v>18.010014999999999</v>
      </c>
      <c r="F1572">
        <v>0</v>
      </c>
      <c r="G1572">
        <v>0</v>
      </c>
      <c r="H1572">
        <v>1</v>
      </c>
      <c r="I1572">
        <v>0</v>
      </c>
      <c r="J1572" t="s">
        <v>222</v>
      </c>
      <c r="K1572">
        <v>7579</v>
      </c>
      <c r="L1572">
        <v>0</v>
      </c>
      <c r="M1572">
        <v>0</v>
      </c>
      <c r="N1572">
        <v>0</v>
      </c>
      <c r="O1572">
        <v>8037.2434999999996</v>
      </c>
      <c r="P1572">
        <v>10714.727699999999</v>
      </c>
      <c r="Q1572">
        <v>6481.9775</v>
      </c>
      <c r="R1572" t="s">
        <v>223</v>
      </c>
      <c r="S1572">
        <v>24.672816000000001</v>
      </c>
      <c r="T1572">
        <v>-7.1534849999999999</v>
      </c>
      <c r="U1572">
        <v>2.369068</v>
      </c>
      <c r="V1572">
        <v>301.368045</v>
      </c>
      <c r="W1572">
        <v>74.190832999999998</v>
      </c>
      <c r="X1572">
        <v>55.217509</v>
      </c>
      <c r="Y1572">
        <v>0</v>
      </c>
      <c r="Z1572">
        <v>0</v>
      </c>
      <c r="AA1572">
        <v>0</v>
      </c>
      <c r="AB1572">
        <v>0.717588</v>
      </c>
      <c r="AC1572">
        <v>5.3415460000000001</v>
      </c>
      <c r="AD1572">
        <v>-0.86884700000000004</v>
      </c>
      <c r="AE1572">
        <v>0.63637500000000002</v>
      </c>
      <c r="AF1572">
        <v>1.6119939999999999</v>
      </c>
      <c r="AG1572">
        <v>-1.6742699999999999</v>
      </c>
      <c r="AH1572">
        <v>0.86244900000000002</v>
      </c>
      <c r="AI1572">
        <v>-0.69970500000000002</v>
      </c>
      <c r="AJ1572">
        <v>1.1699109999999999</v>
      </c>
      <c r="AK1572">
        <v>-0.24138000000000001</v>
      </c>
      <c r="AL1572">
        <v>0.176069</v>
      </c>
      <c r="AM1572" t="s">
        <v>221</v>
      </c>
      <c r="AN1572">
        <v>366.49826100000001</v>
      </c>
      <c r="AO1572">
        <v>290.76776100000001</v>
      </c>
      <c r="AP1572">
        <v>341.80474900000002</v>
      </c>
      <c r="AQ1572">
        <v>1.1582190000000001</v>
      </c>
      <c r="AR1572">
        <v>97069.766638999994</v>
      </c>
      <c r="AS1572" t="s">
        <v>224</v>
      </c>
      <c r="AT1572">
        <v>6.0000000000000001E-3</v>
      </c>
      <c r="AU1572">
        <v>0.6</v>
      </c>
      <c r="AV1572">
        <v>-9.5092999999999997E-2</v>
      </c>
      <c r="AW1572">
        <v>-1</v>
      </c>
      <c r="AX1572">
        <v>-1</v>
      </c>
      <c r="AY1572" t="s">
        <v>302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303</v>
      </c>
      <c r="BH1572">
        <v>143990.34575400001</v>
      </c>
      <c r="BI1572">
        <v>-36089.221532000003</v>
      </c>
      <c r="BJ1572">
        <v>-38029.86808</v>
      </c>
      <c r="BK1572">
        <v>0</v>
      </c>
      <c r="BL1572">
        <v>0</v>
      </c>
      <c r="BM1572">
        <v>0</v>
      </c>
      <c r="BN1572" t="s">
        <v>304</v>
      </c>
      <c r="BO1572">
        <v>22224.229233999999</v>
      </c>
      <c r="BP1572">
        <v>54161.269762000004</v>
      </c>
      <c r="BQ1572">
        <v>-4486.8744980000001</v>
      </c>
    </row>
    <row r="1573" spans="1:69">
      <c r="A1573">
        <v>1572</v>
      </c>
      <c r="C1573" t="s">
        <v>301</v>
      </c>
      <c r="D1573">
        <v>18.010014999999999</v>
      </c>
      <c r="E1573">
        <v>18.010014999999999</v>
      </c>
      <c r="F1573">
        <v>0</v>
      </c>
      <c r="G1573">
        <v>0</v>
      </c>
      <c r="H1573">
        <v>1</v>
      </c>
      <c r="I1573">
        <v>0</v>
      </c>
      <c r="J1573" t="s">
        <v>222</v>
      </c>
      <c r="K1573">
        <v>7579</v>
      </c>
      <c r="L1573">
        <v>0</v>
      </c>
      <c r="M1573">
        <v>0</v>
      </c>
      <c r="N1573">
        <v>0</v>
      </c>
      <c r="O1573">
        <v>8037.2434999999996</v>
      </c>
      <c r="P1573">
        <v>10714.727699999999</v>
      </c>
      <c r="Q1573">
        <v>6481.9775</v>
      </c>
      <c r="R1573" t="s">
        <v>223</v>
      </c>
      <c r="S1573">
        <v>25.372471000000001</v>
      </c>
      <c r="T1573">
        <v>-7.4280809999999997</v>
      </c>
      <c r="U1573">
        <v>2.1661429999999999</v>
      </c>
      <c r="V1573">
        <v>300.21199799999999</v>
      </c>
      <c r="W1573">
        <v>77.382969000000003</v>
      </c>
      <c r="X1573">
        <v>57.849549000000003</v>
      </c>
      <c r="Y1573">
        <v>0</v>
      </c>
      <c r="Z1573">
        <v>0</v>
      </c>
      <c r="AA1573">
        <v>0</v>
      </c>
      <c r="AB1573">
        <v>0.68528500000000003</v>
      </c>
      <c r="AC1573">
        <v>5.3543909999999997</v>
      </c>
      <c r="AD1573">
        <v>-0.86963599999999996</v>
      </c>
      <c r="AE1573">
        <v>0.640486</v>
      </c>
      <c r="AF1573">
        <v>1.6441209999999999</v>
      </c>
      <c r="AG1573">
        <v>-1.6794880000000001</v>
      </c>
      <c r="AH1573">
        <v>0.87938799999999995</v>
      </c>
      <c r="AI1573">
        <v>-0.69462400000000002</v>
      </c>
      <c r="AJ1573">
        <v>1.1846049999999999</v>
      </c>
      <c r="AK1573">
        <v>-0.25226999999999999</v>
      </c>
      <c r="AL1573">
        <v>0.184475</v>
      </c>
      <c r="AM1573" t="s">
        <v>221</v>
      </c>
      <c r="AN1573">
        <v>365.23296099999999</v>
      </c>
      <c r="AO1573">
        <v>290.77598599999999</v>
      </c>
      <c r="AP1573">
        <v>341.80958299999998</v>
      </c>
      <c r="AQ1573">
        <v>1.158358</v>
      </c>
      <c r="AR1573">
        <v>97084.202571999995</v>
      </c>
      <c r="AS1573" t="s">
        <v>224</v>
      </c>
      <c r="AT1573">
        <v>6.0000000000000001E-3</v>
      </c>
      <c r="AU1573">
        <v>0.6</v>
      </c>
      <c r="AV1573">
        <v>-9.5092999999999997E-2</v>
      </c>
      <c r="AW1573">
        <v>-1</v>
      </c>
      <c r="AX1573">
        <v>-1</v>
      </c>
      <c r="AY1573" t="s">
        <v>302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303</v>
      </c>
      <c r="BH1573">
        <v>149696.034487</v>
      </c>
      <c r="BI1573">
        <v>-39111.361430999998</v>
      </c>
      <c r="BJ1573">
        <v>-40348.497237000003</v>
      </c>
      <c r="BK1573">
        <v>0</v>
      </c>
      <c r="BL1573">
        <v>0</v>
      </c>
      <c r="BM1573">
        <v>0</v>
      </c>
      <c r="BN1573" t="s">
        <v>304</v>
      </c>
      <c r="BO1573">
        <v>22246.137780000001</v>
      </c>
      <c r="BP1573">
        <v>54214.661699999997</v>
      </c>
      <c r="BQ1573">
        <v>-4491.2976390000003</v>
      </c>
    </row>
    <row r="1574" spans="1:69">
      <c r="A1574">
        <v>1573</v>
      </c>
      <c r="C1574" t="s">
        <v>301</v>
      </c>
      <c r="D1574">
        <v>18.010014999999999</v>
      </c>
      <c r="E1574">
        <v>18.010014999999999</v>
      </c>
      <c r="F1574">
        <v>0</v>
      </c>
      <c r="G1574">
        <v>0</v>
      </c>
      <c r="H1574">
        <v>1</v>
      </c>
      <c r="I1574">
        <v>0</v>
      </c>
      <c r="J1574" t="s">
        <v>222</v>
      </c>
      <c r="K1574">
        <v>7579</v>
      </c>
      <c r="L1574">
        <v>0</v>
      </c>
      <c r="M1574">
        <v>0</v>
      </c>
      <c r="N1574">
        <v>0</v>
      </c>
      <c r="O1574">
        <v>8037.2434999999996</v>
      </c>
      <c r="P1574">
        <v>10714.727699999999</v>
      </c>
      <c r="Q1574">
        <v>6481.9775</v>
      </c>
      <c r="R1574" t="s">
        <v>223</v>
      </c>
      <c r="S1574">
        <v>26.092251999999998</v>
      </c>
      <c r="T1574">
        <v>-7.7298419999999997</v>
      </c>
      <c r="U1574">
        <v>1.9454640000000001</v>
      </c>
      <c r="V1574">
        <v>298.988654</v>
      </c>
      <c r="W1574">
        <v>80.582265000000007</v>
      </c>
      <c r="X1574">
        <v>60.512310999999997</v>
      </c>
      <c r="Y1574">
        <v>0</v>
      </c>
      <c r="Z1574">
        <v>0</v>
      </c>
      <c r="AA1574">
        <v>0</v>
      </c>
      <c r="AB1574">
        <v>0.65279200000000004</v>
      </c>
      <c r="AC1574">
        <v>5.3673209999999996</v>
      </c>
      <c r="AD1574">
        <v>-0.87014899999999995</v>
      </c>
      <c r="AE1574">
        <v>0.64440299999999995</v>
      </c>
      <c r="AF1574">
        <v>1.6763250000000001</v>
      </c>
      <c r="AG1574">
        <v>-1.684709</v>
      </c>
      <c r="AH1574">
        <v>0.896285</v>
      </c>
      <c r="AI1574">
        <v>-0.68918599999999997</v>
      </c>
      <c r="AJ1574">
        <v>1.199228</v>
      </c>
      <c r="AK1574">
        <v>-0.26326100000000002</v>
      </c>
      <c r="AL1574">
        <v>0.19298499999999999</v>
      </c>
      <c r="AM1574" t="s">
        <v>221</v>
      </c>
      <c r="AN1574">
        <v>363.96694000000002</v>
      </c>
      <c r="AO1574">
        <v>290.78421500000002</v>
      </c>
      <c r="AP1574">
        <v>341.81441999999998</v>
      </c>
      <c r="AQ1574">
        <v>1.158498</v>
      </c>
      <c r="AR1574">
        <v>97098.648488999999</v>
      </c>
      <c r="AS1574" t="s">
        <v>224</v>
      </c>
      <c r="AT1574">
        <v>6.0000000000000001E-3</v>
      </c>
      <c r="AU1574">
        <v>0.6</v>
      </c>
      <c r="AV1574">
        <v>-9.5092999999999997E-2</v>
      </c>
      <c r="AW1574">
        <v>-1</v>
      </c>
      <c r="AX1574">
        <v>-1</v>
      </c>
      <c r="AY1574" t="s">
        <v>302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303</v>
      </c>
      <c r="BH1574">
        <v>155571.34832200001</v>
      </c>
      <c r="BI1574">
        <v>-42354.759699000002</v>
      </c>
      <c r="BJ1574">
        <v>-42816.862826999997</v>
      </c>
      <c r="BK1574">
        <v>0</v>
      </c>
      <c r="BL1574">
        <v>0</v>
      </c>
      <c r="BM1574">
        <v>0</v>
      </c>
      <c r="BN1574" t="s">
        <v>304</v>
      </c>
      <c r="BO1574">
        <v>22268.395482</v>
      </c>
      <c r="BP1574">
        <v>54268.904544999998</v>
      </c>
      <c r="BQ1574">
        <v>-4495.7912710000001</v>
      </c>
    </row>
    <row r="1575" spans="1:69">
      <c r="A1575">
        <v>1574</v>
      </c>
      <c r="C1575" t="s">
        <v>301</v>
      </c>
      <c r="D1575">
        <v>18.010014999999999</v>
      </c>
      <c r="E1575">
        <v>18.010014999999999</v>
      </c>
      <c r="F1575">
        <v>0</v>
      </c>
      <c r="G1575">
        <v>0</v>
      </c>
      <c r="H1575">
        <v>1</v>
      </c>
      <c r="I1575">
        <v>0</v>
      </c>
      <c r="J1575" t="s">
        <v>222</v>
      </c>
      <c r="K1575">
        <v>7579</v>
      </c>
      <c r="L1575">
        <v>0</v>
      </c>
      <c r="M1575">
        <v>0</v>
      </c>
      <c r="N1575">
        <v>0</v>
      </c>
      <c r="O1575">
        <v>8037.2434999999996</v>
      </c>
      <c r="P1575">
        <v>10714.727699999999</v>
      </c>
      <c r="Q1575">
        <v>6481.9775</v>
      </c>
      <c r="R1575" t="s">
        <v>223</v>
      </c>
      <c r="S1575">
        <v>26.832134</v>
      </c>
      <c r="T1575">
        <v>-8.0603920000000002</v>
      </c>
      <c r="U1575">
        <v>1.706183</v>
      </c>
      <c r="V1575">
        <v>297.69653</v>
      </c>
      <c r="W1575">
        <v>83.787943999999996</v>
      </c>
      <c r="X1575">
        <v>63.204588999999999</v>
      </c>
      <c r="Y1575">
        <v>0</v>
      </c>
      <c r="Z1575">
        <v>0</v>
      </c>
      <c r="AA1575">
        <v>0</v>
      </c>
      <c r="AB1575">
        <v>0.62010900000000002</v>
      </c>
      <c r="AC1575">
        <v>5.3803340000000004</v>
      </c>
      <c r="AD1575">
        <v>-0.87037600000000004</v>
      </c>
      <c r="AE1575">
        <v>0.64812400000000003</v>
      </c>
      <c r="AF1575">
        <v>1.708607</v>
      </c>
      <c r="AG1575">
        <v>-1.6899310000000001</v>
      </c>
      <c r="AH1575">
        <v>0.91312599999999999</v>
      </c>
      <c r="AI1575">
        <v>-0.68339000000000005</v>
      </c>
      <c r="AJ1575">
        <v>1.213767</v>
      </c>
      <c r="AK1575">
        <v>-0.27435700000000002</v>
      </c>
      <c r="AL1575">
        <v>0.201595</v>
      </c>
      <c r="AM1575" t="s">
        <v>221</v>
      </c>
      <c r="AN1575">
        <v>362.70018900000002</v>
      </c>
      <c r="AO1575">
        <v>290.79244899999998</v>
      </c>
      <c r="AP1575">
        <v>341.81925899999999</v>
      </c>
      <c r="AQ1575">
        <v>1.1586369999999999</v>
      </c>
      <c r="AR1575">
        <v>97113.104483999996</v>
      </c>
      <c r="AS1575" t="s">
        <v>224</v>
      </c>
      <c r="AT1575">
        <v>6.0000000000000001E-3</v>
      </c>
      <c r="AU1575">
        <v>0.6</v>
      </c>
      <c r="AV1575">
        <v>-9.5092999999999997E-2</v>
      </c>
      <c r="AW1575">
        <v>-1</v>
      </c>
      <c r="AX1575">
        <v>-1</v>
      </c>
      <c r="AY1575" t="s">
        <v>302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303</v>
      </c>
      <c r="BH1575">
        <v>161615.79430899999</v>
      </c>
      <c r="BI1575">
        <v>-45831.978885999997</v>
      </c>
      <c r="BJ1575">
        <v>-45441.212247000003</v>
      </c>
      <c r="BK1575">
        <v>0</v>
      </c>
      <c r="BL1575">
        <v>0</v>
      </c>
      <c r="BM1575">
        <v>0</v>
      </c>
      <c r="BN1575" t="s">
        <v>304</v>
      </c>
      <c r="BO1575">
        <v>22290.992727000001</v>
      </c>
      <c r="BP1575">
        <v>54323.974868999998</v>
      </c>
      <c r="BQ1575">
        <v>-4500.3534550000004</v>
      </c>
    </row>
    <row r="1576" spans="1:69">
      <c r="A1576">
        <v>1575</v>
      </c>
      <c r="C1576" t="s">
        <v>301</v>
      </c>
      <c r="D1576">
        <v>18.010014999999999</v>
      </c>
      <c r="E1576">
        <v>18.010014999999999</v>
      </c>
      <c r="F1576">
        <v>0</v>
      </c>
      <c r="G1576">
        <v>0</v>
      </c>
      <c r="H1576">
        <v>1</v>
      </c>
      <c r="I1576">
        <v>0</v>
      </c>
      <c r="J1576" t="s">
        <v>222</v>
      </c>
      <c r="K1576">
        <v>7579</v>
      </c>
      <c r="L1576">
        <v>0</v>
      </c>
      <c r="M1576">
        <v>0</v>
      </c>
      <c r="N1576">
        <v>0</v>
      </c>
      <c r="O1576">
        <v>8037.2434999999996</v>
      </c>
      <c r="P1576">
        <v>10714.727699999999</v>
      </c>
      <c r="Q1576">
        <v>6481.9775</v>
      </c>
      <c r="R1576" t="s">
        <v>223</v>
      </c>
      <c r="S1576">
        <v>27.592051000000001</v>
      </c>
      <c r="T1576">
        <v>-8.4214230000000008</v>
      </c>
      <c r="U1576">
        <v>1.447441</v>
      </c>
      <c r="V1576">
        <v>296.33411799999999</v>
      </c>
      <c r="W1576">
        <v>86.999241999999995</v>
      </c>
      <c r="X1576">
        <v>65.925128000000001</v>
      </c>
      <c r="Y1576">
        <v>-0.11568100000000001</v>
      </c>
      <c r="Z1576">
        <v>0.47847099999999998</v>
      </c>
      <c r="AA1576">
        <v>-0.11014599999999999</v>
      </c>
      <c r="AB1576">
        <v>0.58723599999999998</v>
      </c>
      <c r="AC1576">
        <v>5.3934280000000001</v>
      </c>
      <c r="AD1576">
        <v>-0.870305</v>
      </c>
      <c r="AE1576">
        <v>0.65164699999999998</v>
      </c>
      <c r="AF1576">
        <v>1.7409669999999999</v>
      </c>
      <c r="AG1576">
        <v>-1.6951529999999999</v>
      </c>
      <c r="AH1576">
        <v>0.929898</v>
      </c>
      <c r="AI1576">
        <v>-0.677234</v>
      </c>
      <c r="AJ1576">
        <v>1.2282059999999999</v>
      </c>
      <c r="AK1576">
        <v>-0.28556100000000001</v>
      </c>
      <c r="AL1576">
        <v>0.21030299999999999</v>
      </c>
      <c r="AM1576" t="s">
        <v>221</v>
      </c>
      <c r="AN1576">
        <v>361.43270100000001</v>
      </c>
      <c r="AO1576">
        <v>290.80068699999998</v>
      </c>
      <c r="AP1576">
        <v>341.82410099999998</v>
      </c>
      <c r="AQ1576">
        <v>1.1587769999999999</v>
      </c>
      <c r="AR1576">
        <v>97127.570640000005</v>
      </c>
      <c r="AS1576" t="s">
        <v>224</v>
      </c>
      <c r="AT1576">
        <v>6.0000000000000001E-3</v>
      </c>
      <c r="AU1576">
        <v>0.6</v>
      </c>
      <c r="AV1576">
        <v>-7.1959999999999996E-2</v>
      </c>
      <c r="AW1576">
        <v>-1</v>
      </c>
      <c r="AX1576">
        <v>-1</v>
      </c>
      <c r="AY1576" t="s">
        <v>302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303</v>
      </c>
      <c r="BH1576">
        <v>168341.953569</v>
      </c>
      <c r="BI1576">
        <v>-47769.28471</v>
      </c>
      <c r="BJ1576">
        <v>-48118.356</v>
      </c>
      <c r="BK1576">
        <v>0</v>
      </c>
      <c r="BL1576">
        <v>0</v>
      </c>
      <c r="BM1576">
        <v>0</v>
      </c>
      <c r="BN1576" t="s">
        <v>304</v>
      </c>
      <c r="BO1576">
        <v>22313.935374000001</v>
      </c>
      <c r="BP1576">
        <v>54379.886949</v>
      </c>
      <c r="BQ1576">
        <v>-3409.0999700000002</v>
      </c>
    </row>
    <row r="1577" spans="1:69">
      <c r="A1577">
        <v>1576</v>
      </c>
      <c r="C1577" t="s">
        <v>301</v>
      </c>
      <c r="D1577">
        <v>18.010014999999999</v>
      </c>
      <c r="E1577">
        <v>18.010014999999999</v>
      </c>
      <c r="F1577">
        <v>0</v>
      </c>
      <c r="G1577">
        <v>0</v>
      </c>
      <c r="H1577">
        <v>1</v>
      </c>
      <c r="I1577">
        <v>0</v>
      </c>
      <c r="J1577" t="s">
        <v>222</v>
      </c>
      <c r="K1577">
        <v>7579</v>
      </c>
      <c r="L1577">
        <v>0</v>
      </c>
      <c r="M1577">
        <v>0</v>
      </c>
      <c r="N1577">
        <v>0</v>
      </c>
      <c r="O1577">
        <v>8037.2434999999996</v>
      </c>
      <c r="P1577">
        <v>10714.727699999999</v>
      </c>
      <c r="Q1577">
        <v>6481.9775</v>
      </c>
      <c r="R1577" t="s">
        <v>223</v>
      </c>
      <c r="S1577">
        <v>28.437078</v>
      </c>
      <c r="T1577">
        <v>-8.5782100000000003</v>
      </c>
      <c r="U1577">
        <v>1.1825950000000001</v>
      </c>
      <c r="V1577">
        <v>294.90028799999999</v>
      </c>
      <c r="W1577">
        <v>90.216731999999993</v>
      </c>
      <c r="X1577">
        <v>68.672740000000005</v>
      </c>
      <c r="Y1577">
        <v>0</v>
      </c>
      <c r="Z1577">
        <v>0</v>
      </c>
      <c r="AA1577">
        <v>0</v>
      </c>
      <c r="AB1577">
        <v>0.55240500000000003</v>
      </c>
      <c r="AC1577">
        <v>5.4072550000000001</v>
      </c>
      <c r="AD1577">
        <v>-0.70086999999999999</v>
      </c>
      <c r="AE1577">
        <v>0.65496100000000002</v>
      </c>
      <c r="AF1577">
        <v>1.7734110000000001</v>
      </c>
      <c r="AG1577">
        <v>-1.6993579999999999</v>
      </c>
      <c r="AH1577">
        <v>0.94659099999999996</v>
      </c>
      <c r="AI1577">
        <v>-0.67071800000000004</v>
      </c>
      <c r="AJ1577">
        <v>1.242534</v>
      </c>
      <c r="AK1577">
        <v>-0.29688199999999998</v>
      </c>
      <c r="AL1577">
        <v>0.219106</v>
      </c>
      <c r="AM1577" t="s">
        <v>221</v>
      </c>
      <c r="AN1577">
        <v>360.16447099999999</v>
      </c>
      <c r="AO1577">
        <v>290.80893099999997</v>
      </c>
      <c r="AP1577">
        <v>341.82894599999997</v>
      </c>
      <c r="AQ1577">
        <v>1.158917</v>
      </c>
      <c r="AR1577">
        <v>97142.047034000003</v>
      </c>
      <c r="AS1577" t="s">
        <v>224</v>
      </c>
      <c r="AT1577">
        <v>6.0000000000000001E-3</v>
      </c>
      <c r="AU1577">
        <v>0.6</v>
      </c>
      <c r="AV1577">
        <v>-7.1959999999999996E-2</v>
      </c>
      <c r="AW1577">
        <v>-1</v>
      </c>
      <c r="AX1577">
        <v>-1</v>
      </c>
      <c r="AY1577" t="s">
        <v>302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303</v>
      </c>
      <c r="BH1577">
        <v>174744.775513</v>
      </c>
      <c r="BI1577">
        <v>-51760.373163999997</v>
      </c>
      <c r="BJ1577">
        <v>-51065.213493000003</v>
      </c>
      <c r="BK1577">
        <v>0</v>
      </c>
      <c r="BL1577">
        <v>0</v>
      </c>
      <c r="BM1577">
        <v>0</v>
      </c>
      <c r="BN1577" t="s">
        <v>304</v>
      </c>
      <c r="BO1577">
        <v>22337.260169000001</v>
      </c>
      <c r="BP1577">
        <v>54436.730337000001</v>
      </c>
      <c r="BQ1577">
        <v>-3412.6635080000001</v>
      </c>
    </row>
    <row r="1578" spans="1:69">
      <c r="A1578">
        <v>1577</v>
      </c>
      <c r="C1578" t="s">
        <v>301</v>
      </c>
      <c r="D1578">
        <v>18.010014999999999</v>
      </c>
      <c r="E1578">
        <v>18.010014999999999</v>
      </c>
      <c r="F1578">
        <v>0</v>
      </c>
      <c r="G1578">
        <v>0</v>
      </c>
      <c r="H1578">
        <v>1</v>
      </c>
      <c r="I1578">
        <v>0</v>
      </c>
      <c r="J1578" t="s">
        <v>222</v>
      </c>
      <c r="K1578">
        <v>7579</v>
      </c>
      <c r="L1578">
        <v>0</v>
      </c>
      <c r="M1578">
        <v>0</v>
      </c>
      <c r="N1578">
        <v>0</v>
      </c>
      <c r="O1578">
        <v>8037.2434999999996</v>
      </c>
      <c r="P1578">
        <v>10714.727699999999</v>
      </c>
      <c r="Q1578">
        <v>6481.9775</v>
      </c>
      <c r="R1578" t="s">
        <v>223</v>
      </c>
      <c r="S1578">
        <v>29.239643000000001</v>
      </c>
      <c r="T1578">
        <v>-9.0065670000000004</v>
      </c>
      <c r="U1578">
        <v>0.88349500000000003</v>
      </c>
      <c r="V1578">
        <v>293.39374800000002</v>
      </c>
      <c r="W1578">
        <v>93.436273</v>
      </c>
      <c r="X1578">
        <v>71.446006999999994</v>
      </c>
      <c r="Y1578">
        <v>0</v>
      </c>
      <c r="Z1578">
        <v>0</v>
      </c>
      <c r="AA1578">
        <v>0</v>
      </c>
      <c r="AB1578">
        <v>0.52019899999999997</v>
      </c>
      <c r="AC1578">
        <v>5.4202279999999998</v>
      </c>
      <c r="AD1578">
        <v>-0.69997299999999996</v>
      </c>
      <c r="AE1578">
        <v>0.65808299999999997</v>
      </c>
      <c r="AF1578">
        <v>1.8059320000000001</v>
      </c>
      <c r="AG1578">
        <v>-1.7035579999999999</v>
      </c>
      <c r="AH1578">
        <v>0.96318300000000001</v>
      </c>
      <c r="AI1578">
        <v>-0.66384100000000001</v>
      </c>
      <c r="AJ1578">
        <v>1.256732</v>
      </c>
      <c r="AK1578">
        <v>-0.30831199999999997</v>
      </c>
      <c r="AL1578">
        <v>0.22799900000000001</v>
      </c>
      <c r="AM1578" t="s">
        <v>221</v>
      </c>
      <c r="AN1578">
        <v>358.89549199999999</v>
      </c>
      <c r="AO1578">
        <v>290.81717900000001</v>
      </c>
      <c r="AP1578">
        <v>341.83379400000001</v>
      </c>
      <c r="AQ1578">
        <v>1.159057</v>
      </c>
      <c r="AR1578">
        <v>97156.533733000004</v>
      </c>
      <c r="AS1578" t="s">
        <v>224</v>
      </c>
      <c r="AT1578">
        <v>6.0000000000000001E-3</v>
      </c>
      <c r="AU1578">
        <v>0.6</v>
      </c>
      <c r="AV1578">
        <v>-7.1959999999999996E-2</v>
      </c>
      <c r="AW1578">
        <v>-1</v>
      </c>
      <c r="AX1578">
        <v>-1</v>
      </c>
      <c r="AY1578" t="s">
        <v>302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303</v>
      </c>
      <c r="BH1578">
        <v>181310.35719899999</v>
      </c>
      <c r="BI1578">
        <v>-56025.138928</v>
      </c>
      <c r="BJ1578">
        <v>-54185.765081999998</v>
      </c>
      <c r="BK1578">
        <v>0</v>
      </c>
      <c r="BL1578">
        <v>0</v>
      </c>
      <c r="BM1578">
        <v>0</v>
      </c>
      <c r="BN1578" t="s">
        <v>304</v>
      </c>
      <c r="BO1578">
        <v>22360.900033000002</v>
      </c>
      <c r="BP1578">
        <v>54494.341561000001</v>
      </c>
      <c r="BQ1578">
        <v>-3416.2751819999999</v>
      </c>
    </row>
    <row r="1579" spans="1:69">
      <c r="A1579">
        <v>1578</v>
      </c>
      <c r="C1579" t="s">
        <v>301</v>
      </c>
      <c r="D1579">
        <v>18.010014999999999</v>
      </c>
      <c r="E1579">
        <v>18.010014999999999</v>
      </c>
      <c r="F1579">
        <v>0</v>
      </c>
      <c r="G1579">
        <v>0</v>
      </c>
      <c r="H1579">
        <v>1</v>
      </c>
      <c r="I1579">
        <v>0</v>
      </c>
      <c r="J1579" t="s">
        <v>222</v>
      </c>
      <c r="K1579">
        <v>7579</v>
      </c>
      <c r="L1579">
        <v>0</v>
      </c>
      <c r="M1579">
        <v>0</v>
      </c>
      <c r="N1579">
        <v>0</v>
      </c>
      <c r="O1579">
        <v>8037.2434999999996</v>
      </c>
      <c r="P1579">
        <v>10714.727699999999</v>
      </c>
      <c r="Q1579">
        <v>6481.9775</v>
      </c>
      <c r="R1579" t="s">
        <v>223</v>
      </c>
      <c r="S1579">
        <v>30.061377</v>
      </c>
      <c r="T1579">
        <v>-9.4708400000000008</v>
      </c>
      <c r="U1579">
        <v>0.56248900000000002</v>
      </c>
      <c r="V1579">
        <v>291.81303500000001</v>
      </c>
      <c r="W1579">
        <v>96.656937999999997</v>
      </c>
      <c r="X1579">
        <v>74.243530000000007</v>
      </c>
      <c r="Y1579">
        <v>-0.14008300000000001</v>
      </c>
      <c r="Z1579">
        <v>0.50475400000000004</v>
      </c>
      <c r="AA1579">
        <v>-0.10586</v>
      </c>
      <c r="AB1579">
        <v>0.48784100000000002</v>
      </c>
      <c r="AC1579">
        <v>5.4332649999999996</v>
      </c>
      <c r="AD1579">
        <v>-0.69874800000000004</v>
      </c>
      <c r="AE1579">
        <v>0.66100999999999999</v>
      </c>
      <c r="AF1579">
        <v>1.8385320000000001</v>
      </c>
      <c r="AG1579">
        <v>-1.7077500000000001</v>
      </c>
      <c r="AH1579">
        <v>0.97966399999999998</v>
      </c>
      <c r="AI1579">
        <v>-0.65660099999999999</v>
      </c>
      <c r="AJ1579">
        <v>1.2707889999999999</v>
      </c>
      <c r="AK1579">
        <v>-0.319855</v>
      </c>
      <c r="AL1579">
        <v>0.236979</v>
      </c>
      <c r="AM1579" t="s">
        <v>221</v>
      </c>
      <c r="AN1579">
        <v>357.62575900000002</v>
      </c>
      <c r="AO1579">
        <v>290.82543299999998</v>
      </c>
      <c r="AP1579">
        <v>341.83864399999999</v>
      </c>
      <c r="AQ1579">
        <v>1.159197</v>
      </c>
      <c r="AR1579">
        <v>97171.030796000006</v>
      </c>
      <c r="AS1579" t="s">
        <v>224</v>
      </c>
      <c r="AT1579">
        <v>6.0000000000000001E-3</v>
      </c>
      <c r="AU1579">
        <v>0.6</v>
      </c>
      <c r="AV1579">
        <v>-9.2E-5</v>
      </c>
      <c r="AW1579">
        <v>-1</v>
      </c>
      <c r="AX1579">
        <v>-1</v>
      </c>
      <c r="AY1579" t="s">
        <v>302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303</v>
      </c>
      <c r="BH1579">
        <v>189811.18525400001</v>
      </c>
      <c r="BI1579">
        <v>-55068.213411999997</v>
      </c>
      <c r="BJ1579">
        <v>-57057.647697</v>
      </c>
      <c r="BK1579">
        <v>0</v>
      </c>
      <c r="BL1579">
        <v>0</v>
      </c>
      <c r="BM1579">
        <v>0</v>
      </c>
      <c r="BN1579" t="s">
        <v>304</v>
      </c>
      <c r="BO1579">
        <v>22384.851379</v>
      </c>
      <c r="BP1579">
        <v>54552.711879000002</v>
      </c>
      <c r="BQ1579">
        <v>-4.3510619999999998</v>
      </c>
    </row>
    <row r="1580" spans="1:69">
      <c r="A1580">
        <v>1579</v>
      </c>
      <c r="C1580" t="s">
        <v>301</v>
      </c>
      <c r="D1580">
        <v>18.010014999999999</v>
      </c>
      <c r="E1580">
        <v>18.010014999999999</v>
      </c>
      <c r="F1580">
        <v>0</v>
      </c>
      <c r="G1580">
        <v>0</v>
      </c>
      <c r="H1580">
        <v>1</v>
      </c>
      <c r="I1580">
        <v>0</v>
      </c>
      <c r="J1580" t="s">
        <v>222</v>
      </c>
      <c r="K1580">
        <v>7579</v>
      </c>
      <c r="L1580">
        <v>0</v>
      </c>
      <c r="M1580">
        <v>0</v>
      </c>
      <c r="N1580">
        <v>0</v>
      </c>
      <c r="O1580">
        <v>8037.2434999999996</v>
      </c>
      <c r="P1580">
        <v>10714.727699999999</v>
      </c>
      <c r="Q1580">
        <v>6481.9775</v>
      </c>
      <c r="R1580" t="s">
        <v>223</v>
      </c>
      <c r="S1580">
        <v>31.128067999999999</v>
      </c>
      <c r="T1580">
        <v>-9.2434080000000005</v>
      </c>
      <c r="U1580">
        <v>0.27491900000000002</v>
      </c>
      <c r="V1580">
        <v>290.158052</v>
      </c>
      <c r="W1580">
        <v>99.882172999999995</v>
      </c>
      <c r="X1580">
        <v>77.064215000000004</v>
      </c>
      <c r="Y1580">
        <v>-0.147726</v>
      </c>
      <c r="Z1580">
        <v>0.51558099999999996</v>
      </c>
      <c r="AA1580">
        <v>-0.112085</v>
      </c>
      <c r="AB1580">
        <v>0.44951000000000002</v>
      </c>
      <c r="AC1580">
        <v>5.4484269999999997</v>
      </c>
      <c r="AD1580">
        <v>-0.17028399999999999</v>
      </c>
      <c r="AE1580">
        <v>0.66370700000000005</v>
      </c>
      <c r="AF1580">
        <v>1.8712230000000001</v>
      </c>
      <c r="AG1580">
        <v>-1.708772</v>
      </c>
      <c r="AH1580">
        <v>0.99602400000000002</v>
      </c>
      <c r="AI1580">
        <v>-0.64900000000000002</v>
      </c>
      <c r="AJ1580">
        <v>1.2846919999999999</v>
      </c>
      <c r="AK1580">
        <v>-0.33152900000000002</v>
      </c>
      <c r="AL1580">
        <v>0.24604300000000001</v>
      </c>
      <c r="AM1580" t="s">
        <v>221</v>
      </c>
      <c r="AN1580">
        <v>356.35526900000002</v>
      </c>
      <c r="AO1580">
        <v>290.83369099999999</v>
      </c>
      <c r="AP1580">
        <v>341.84349800000001</v>
      </c>
      <c r="AQ1580">
        <v>1.1593370000000001</v>
      </c>
      <c r="AR1580">
        <v>97185.538276000007</v>
      </c>
      <c r="AS1580" t="s">
        <v>224</v>
      </c>
      <c r="AT1580">
        <v>6.0000000000000001E-3</v>
      </c>
      <c r="AU1580">
        <v>0.6</v>
      </c>
      <c r="AV1580">
        <v>-9.2E-5</v>
      </c>
      <c r="AW1580">
        <v>-1</v>
      </c>
      <c r="AX1580">
        <v>-1</v>
      </c>
      <c r="AY1580" t="s">
        <v>302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303</v>
      </c>
      <c r="BH1580">
        <v>196767.57317700001</v>
      </c>
      <c r="BI1580">
        <v>-59947.703902000001</v>
      </c>
      <c r="BJ1580">
        <v>-60514.194736999998</v>
      </c>
      <c r="BK1580">
        <v>0</v>
      </c>
      <c r="BL1580">
        <v>0</v>
      </c>
      <c r="BM1580">
        <v>0</v>
      </c>
      <c r="BN1580" t="s">
        <v>304</v>
      </c>
      <c r="BO1580">
        <v>22409.416696</v>
      </c>
      <c r="BP1580">
        <v>54612.578466999999</v>
      </c>
      <c r="BQ1580">
        <v>-4.3558370000000002</v>
      </c>
    </row>
    <row r="1581" spans="1:69">
      <c r="A1581">
        <v>1580</v>
      </c>
      <c r="C1581" t="s">
        <v>301</v>
      </c>
      <c r="D1581">
        <v>18.010014999999999</v>
      </c>
      <c r="E1581">
        <v>18.010014999999999</v>
      </c>
      <c r="F1581">
        <v>0</v>
      </c>
      <c r="G1581">
        <v>0</v>
      </c>
      <c r="H1581">
        <v>1</v>
      </c>
      <c r="I1581">
        <v>0</v>
      </c>
      <c r="J1581" t="s">
        <v>222</v>
      </c>
      <c r="K1581">
        <v>7579</v>
      </c>
      <c r="L1581">
        <v>0</v>
      </c>
      <c r="M1581">
        <v>0</v>
      </c>
      <c r="N1581">
        <v>0</v>
      </c>
      <c r="O1581">
        <v>8037.2434999999996</v>
      </c>
      <c r="P1581">
        <v>10714.727699999999</v>
      </c>
      <c r="Q1581">
        <v>6481.9775</v>
      </c>
      <c r="R1581" t="s">
        <v>223</v>
      </c>
      <c r="S1581">
        <v>31.996538000000001</v>
      </c>
      <c r="T1581">
        <v>-9.7890180000000004</v>
      </c>
      <c r="U1581">
        <v>-8.8358000000000006E-2</v>
      </c>
      <c r="V1581">
        <v>288.42798800000003</v>
      </c>
      <c r="W1581">
        <v>103.101016</v>
      </c>
      <c r="X1581">
        <v>79.906333000000004</v>
      </c>
      <c r="Y1581">
        <v>0</v>
      </c>
      <c r="Z1581">
        <v>0</v>
      </c>
      <c r="AA1581">
        <v>0</v>
      </c>
      <c r="AB1581">
        <v>0.420292</v>
      </c>
      <c r="AC1581">
        <v>5.4607150000000004</v>
      </c>
      <c r="AD1581">
        <v>-0.16772100000000001</v>
      </c>
      <c r="AE1581">
        <v>0.66622800000000004</v>
      </c>
      <c r="AF1581">
        <v>1.9039870000000001</v>
      </c>
      <c r="AG1581">
        <v>-1.709778</v>
      </c>
      <c r="AH1581">
        <v>1.01223</v>
      </c>
      <c r="AI1581">
        <v>-0.64103299999999996</v>
      </c>
      <c r="AJ1581">
        <v>1.2984180000000001</v>
      </c>
      <c r="AK1581">
        <v>-0.343304</v>
      </c>
      <c r="AL1581">
        <v>0.255187</v>
      </c>
      <c r="AM1581" t="s">
        <v>221</v>
      </c>
      <c r="AN1581">
        <v>355.08401800000001</v>
      </c>
      <c r="AO1581">
        <v>290.84195399999999</v>
      </c>
      <c r="AP1581">
        <v>341.84835399999997</v>
      </c>
      <c r="AQ1581">
        <v>1.1594770000000001</v>
      </c>
      <c r="AR1581">
        <v>97200.056211999996</v>
      </c>
      <c r="AS1581" t="s">
        <v>224</v>
      </c>
      <c r="AT1581">
        <v>6.0000000000000001E-3</v>
      </c>
      <c r="AU1581">
        <v>0.6</v>
      </c>
      <c r="AV1581">
        <v>-9.2E-5</v>
      </c>
      <c r="AW1581">
        <v>-1</v>
      </c>
      <c r="AX1581">
        <v>-1</v>
      </c>
      <c r="AY1581" t="s">
        <v>302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303</v>
      </c>
      <c r="BH1581">
        <v>203867.30200500001</v>
      </c>
      <c r="BI1581">
        <v>-65140.643236999997</v>
      </c>
      <c r="BJ1581">
        <v>-64157.979115000002</v>
      </c>
      <c r="BK1581">
        <v>0</v>
      </c>
      <c r="BL1581">
        <v>0</v>
      </c>
      <c r="BM1581">
        <v>0</v>
      </c>
      <c r="BN1581" t="s">
        <v>304</v>
      </c>
      <c r="BO1581">
        <v>22434.112712999999</v>
      </c>
      <c r="BP1581">
        <v>54672.763573999997</v>
      </c>
      <c r="BQ1581">
        <v>-4.3606369999999997</v>
      </c>
    </row>
    <row r="1582" spans="1:69">
      <c r="A1582">
        <v>1581</v>
      </c>
      <c r="C1582" t="s">
        <v>301</v>
      </c>
      <c r="D1582">
        <v>18.010014999999999</v>
      </c>
      <c r="E1582">
        <v>18.010014999999999</v>
      </c>
      <c r="F1582">
        <v>0</v>
      </c>
      <c r="G1582">
        <v>0</v>
      </c>
      <c r="H1582">
        <v>1</v>
      </c>
      <c r="I1582">
        <v>0</v>
      </c>
      <c r="J1582" t="s">
        <v>222</v>
      </c>
      <c r="K1582">
        <v>7579</v>
      </c>
      <c r="L1582">
        <v>0</v>
      </c>
      <c r="M1582">
        <v>0</v>
      </c>
      <c r="N1582">
        <v>0</v>
      </c>
      <c r="O1582">
        <v>8037.2434999999996</v>
      </c>
      <c r="P1582">
        <v>10714.727699999999</v>
      </c>
      <c r="Q1582">
        <v>6481.9775</v>
      </c>
      <c r="R1582" t="s">
        <v>223</v>
      </c>
      <c r="S1582">
        <v>32.881559000000003</v>
      </c>
      <c r="T1582">
        <v>-10.376089</v>
      </c>
      <c r="U1582">
        <v>-0.47547</v>
      </c>
      <c r="V1582">
        <v>286.62158799999997</v>
      </c>
      <c r="W1582">
        <v>106.312515</v>
      </c>
      <c r="X1582">
        <v>82.768333999999996</v>
      </c>
      <c r="Y1582">
        <v>0</v>
      </c>
      <c r="Z1582">
        <v>0</v>
      </c>
      <c r="AA1582">
        <v>0</v>
      </c>
      <c r="AB1582">
        <v>0.39102900000000002</v>
      </c>
      <c r="AC1582">
        <v>5.4730040000000004</v>
      </c>
      <c r="AD1582">
        <v>-0.16480700000000001</v>
      </c>
      <c r="AE1582">
        <v>0.66857500000000003</v>
      </c>
      <c r="AF1582">
        <v>1.936825</v>
      </c>
      <c r="AG1582">
        <v>-1.7107669999999999</v>
      </c>
      <c r="AH1582">
        <v>1.0282720000000001</v>
      </c>
      <c r="AI1582">
        <v>-0.63270300000000002</v>
      </c>
      <c r="AJ1582">
        <v>1.311955</v>
      </c>
      <c r="AK1582">
        <v>-0.35518499999999997</v>
      </c>
      <c r="AL1582">
        <v>0.26440799999999998</v>
      </c>
      <c r="AM1582" t="s">
        <v>221</v>
      </c>
      <c r="AN1582">
        <v>353.812003</v>
      </c>
      <c r="AO1582">
        <v>290.85022199999997</v>
      </c>
      <c r="AP1582">
        <v>341.85321299999998</v>
      </c>
      <c r="AQ1582">
        <v>1.159618</v>
      </c>
      <c r="AR1582">
        <v>97214.584631999998</v>
      </c>
      <c r="AS1582" t="s">
        <v>224</v>
      </c>
      <c r="AT1582">
        <v>6.0000000000000001E-3</v>
      </c>
      <c r="AU1582">
        <v>0.6</v>
      </c>
      <c r="AV1582">
        <v>-9.2E-5</v>
      </c>
      <c r="AW1582">
        <v>-1</v>
      </c>
      <c r="AX1582">
        <v>-1</v>
      </c>
      <c r="AY1582" t="s">
        <v>302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303</v>
      </c>
      <c r="BH1582">
        <v>211108.30877100001</v>
      </c>
      <c r="BI1582">
        <v>-70663.439173000006</v>
      </c>
      <c r="BJ1582">
        <v>-67994.729644999999</v>
      </c>
      <c r="BK1582">
        <v>0</v>
      </c>
      <c r="BL1582">
        <v>0</v>
      </c>
      <c r="BM1582">
        <v>0</v>
      </c>
      <c r="BN1582" t="s">
        <v>304</v>
      </c>
      <c r="BO1582">
        <v>22459.070377</v>
      </c>
      <c r="BP1582">
        <v>54733.586326999997</v>
      </c>
      <c r="BQ1582">
        <v>-4.365488</v>
      </c>
    </row>
    <row r="1583" spans="1:69">
      <c r="A1583">
        <v>1582</v>
      </c>
      <c r="C1583" t="s">
        <v>301</v>
      </c>
      <c r="D1583">
        <v>18.010014999999999</v>
      </c>
      <c r="E1583">
        <v>18.010014999999999</v>
      </c>
      <c r="F1583">
        <v>0</v>
      </c>
      <c r="G1583">
        <v>0</v>
      </c>
      <c r="H1583">
        <v>1</v>
      </c>
      <c r="I1583">
        <v>0</v>
      </c>
      <c r="J1583" t="s">
        <v>222</v>
      </c>
      <c r="K1583">
        <v>7579</v>
      </c>
      <c r="L1583">
        <v>0</v>
      </c>
      <c r="M1583">
        <v>0</v>
      </c>
      <c r="N1583">
        <v>0</v>
      </c>
      <c r="O1583">
        <v>8037.2434999999996</v>
      </c>
      <c r="P1583">
        <v>10714.727699999999</v>
      </c>
      <c r="Q1583">
        <v>6481.9775</v>
      </c>
      <c r="R1583" t="s">
        <v>223</v>
      </c>
      <c r="S1583">
        <v>33.782870000000003</v>
      </c>
      <c r="T1583">
        <v>-11.006835000000001</v>
      </c>
      <c r="U1583">
        <v>-0.88722000000000001</v>
      </c>
      <c r="V1583">
        <v>284.73763400000001</v>
      </c>
      <c r="W1583">
        <v>109.515604</v>
      </c>
      <c r="X1583">
        <v>85.648663999999997</v>
      </c>
      <c r="Y1583">
        <v>-0.177287</v>
      </c>
      <c r="Z1583">
        <v>0.54321200000000003</v>
      </c>
      <c r="AA1583">
        <v>-0.10605299999999999</v>
      </c>
      <c r="AB1583">
        <v>0.361736</v>
      </c>
      <c r="AC1583">
        <v>5.485322</v>
      </c>
      <c r="AD1583">
        <v>-0.16153400000000001</v>
      </c>
      <c r="AE1583">
        <v>0.67074500000000004</v>
      </c>
      <c r="AF1583">
        <v>1.9697370000000001</v>
      </c>
      <c r="AG1583">
        <v>-1.7117359999999999</v>
      </c>
      <c r="AH1583">
        <v>1.044143</v>
      </c>
      <c r="AI1583">
        <v>-0.62401099999999998</v>
      </c>
      <c r="AJ1583">
        <v>1.325296</v>
      </c>
      <c r="AK1583">
        <v>-0.36717699999999998</v>
      </c>
      <c r="AL1583">
        <v>0.27370299999999997</v>
      </c>
      <c r="AM1583" t="s">
        <v>221</v>
      </c>
      <c r="AN1583">
        <v>352.53922499999999</v>
      </c>
      <c r="AO1583">
        <v>290.858495</v>
      </c>
      <c r="AP1583">
        <v>341.85807499999999</v>
      </c>
      <c r="AQ1583">
        <v>1.1597580000000001</v>
      </c>
      <c r="AR1583">
        <v>97229.123546000003</v>
      </c>
      <c r="AS1583" t="s">
        <v>224</v>
      </c>
      <c r="AT1583">
        <v>6.0000000000000001E-3</v>
      </c>
      <c r="AU1583">
        <v>0.6</v>
      </c>
      <c r="AV1583">
        <v>-9.2E-5</v>
      </c>
      <c r="AW1583">
        <v>-1</v>
      </c>
      <c r="AX1583">
        <v>-1</v>
      </c>
      <c r="AY1583" t="s">
        <v>302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303</v>
      </c>
      <c r="BH1583">
        <v>218486.95475400001</v>
      </c>
      <c r="BI1583">
        <v>-76532.873160999996</v>
      </c>
      <c r="BJ1583">
        <v>-72029.685467000003</v>
      </c>
      <c r="BK1583">
        <v>0</v>
      </c>
      <c r="BL1583">
        <v>0</v>
      </c>
      <c r="BM1583">
        <v>0</v>
      </c>
      <c r="BN1583" t="s">
        <v>304</v>
      </c>
      <c r="BO1583">
        <v>22484.292010000001</v>
      </c>
      <c r="BP1583">
        <v>54795.052380000001</v>
      </c>
      <c r="BQ1583">
        <v>-4.3703900000000004</v>
      </c>
    </row>
    <row r="1584" spans="1:69">
      <c r="A1584">
        <v>1583</v>
      </c>
      <c r="C1584" t="s">
        <v>301</v>
      </c>
      <c r="D1584">
        <v>18.010014999999999</v>
      </c>
      <c r="E1584">
        <v>18.010014999999999</v>
      </c>
      <c r="F1584">
        <v>0</v>
      </c>
      <c r="G1584">
        <v>0</v>
      </c>
      <c r="H1584">
        <v>1</v>
      </c>
      <c r="I1584">
        <v>0</v>
      </c>
      <c r="J1584" t="s">
        <v>222</v>
      </c>
      <c r="K1584">
        <v>7579</v>
      </c>
      <c r="L1584">
        <v>0</v>
      </c>
      <c r="M1584">
        <v>0</v>
      </c>
      <c r="N1584">
        <v>0</v>
      </c>
      <c r="O1584">
        <v>8037.2434999999996</v>
      </c>
      <c r="P1584">
        <v>10714.727699999999</v>
      </c>
      <c r="Q1584">
        <v>6481.9775</v>
      </c>
      <c r="R1584" t="s">
        <v>223</v>
      </c>
      <c r="S1584">
        <v>34.700009999999999</v>
      </c>
      <c r="T1584">
        <v>-11.683513</v>
      </c>
      <c r="U1584">
        <v>-1.324346</v>
      </c>
      <c r="V1584">
        <v>282.77491300000003</v>
      </c>
      <c r="W1584">
        <v>112.70928499999999</v>
      </c>
      <c r="X1584">
        <v>88.545721999999998</v>
      </c>
      <c r="Y1584">
        <v>0</v>
      </c>
      <c r="Z1584">
        <v>0</v>
      </c>
      <c r="AA1584">
        <v>0</v>
      </c>
      <c r="AB1584">
        <v>0.33241700000000002</v>
      </c>
      <c r="AC1584">
        <v>5.4976690000000001</v>
      </c>
      <c r="AD1584">
        <v>-0.15789</v>
      </c>
      <c r="AE1584">
        <v>0.67274</v>
      </c>
      <c r="AF1584">
        <v>2.002723</v>
      </c>
      <c r="AG1584">
        <v>-1.7126840000000001</v>
      </c>
      <c r="AH1584">
        <v>1.0598339999999999</v>
      </c>
      <c r="AI1584">
        <v>-0.61495900000000003</v>
      </c>
      <c r="AJ1584">
        <v>1.3384309999999999</v>
      </c>
      <c r="AK1584">
        <v>-0.37928400000000001</v>
      </c>
      <c r="AL1584">
        <v>0.28306599999999998</v>
      </c>
      <c r="AM1584" t="s">
        <v>221</v>
      </c>
      <c r="AN1584">
        <v>351.26568500000002</v>
      </c>
      <c r="AO1584">
        <v>290.86677300000002</v>
      </c>
      <c r="AP1584">
        <v>341.86293999999998</v>
      </c>
      <c r="AQ1584">
        <v>1.159899</v>
      </c>
      <c r="AR1584">
        <v>97243.672946999999</v>
      </c>
      <c r="AS1584" t="s">
        <v>224</v>
      </c>
      <c r="AT1584">
        <v>6.0000000000000001E-3</v>
      </c>
      <c r="AU1584">
        <v>0.6</v>
      </c>
      <c r="AV1584">
        <v>1.4709E-2</v>
      </c>
      <c r="AW1584">
        <v>-1</v>
      </c>
      <c r="AX1584">
        <v>-1</v>
      </c>
      <c r="AY1584" t="s">
        <v>302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303</v>
      </c>
      <c r="BH1584">
        <v>226423.206725</v>
      </c>
      <c r="BI1584">
        <v>-81648.725412</v>
      </c>
      <c r="BJ1584">
        <v>-76142.409285000002</v>
      </c>
      <c r="BK1584">
        <v>0</v>
      </c>
      <c r="BL1584">
        <v>0</v>
      </c>
      <c r="BM1584">
        <v>0</v>
      </c>
      <c r="BN1584" t="s">
        <v>304</v>
      </c>
      <c r="BO1584">
        <v>22509.415784000001</v>
      </c>
      <c r="BP1584">
        <v>54856.279947000003</v>
      </c>
      <c r="BQ1584">
        <v>702.96066900000005</v>
      </c>
    </row>
    <row r="1585" spans="1:69">
      <c r="A1585">
        <v>1584</v>
      </c>
      <c r="C1585" t="s">
        <v>301</v>
      </c>
      <c r="D1585">
        <v>18.010014999999999</v>
      </c>
      <c r="E1585">
        <v>18.010014999999999</v>
      </c>
      <c r="F1585">
        <v>0</v>
      </c>
      <c r="G1585">
        <v>0</v>
      </c>
      <c r="H1585">
        <v>1</v>
      </c>
      <c r="I1585">
        <v>0</v>
      </c>
      <c r="J1585" t="s">
        <v>222</v>
      </c>
      <c r="K1585">
        <v>7579</v>
      </c>
      <c r="L1585">
        <v>0</v>
      </c>
      <c r="M1585">
        <v>0</v>
      </c>
      <c r="N1585">
        <v>0</v>
      </c>
      <c r="O1585">
        <v>8037.2434999999996</v>
      </c>
      <c r="P1585">
        <v>10714.727699999999</v>
      </c>
      <c r="Q1585">
        <v>6481.9775</v>
      </c>
      <c r="R1585" t="s">
        <v>223</v>
      </c>
      <c r="S1585">
        <v>35.686692999999998</v>
      </c>
      <c r="T1585">
        <v>-12.260376000000001</v>
      </c>
      <c r="U1585">
        <v>-1.77094</v>
      </c>
      <c r="V1585">
        <v>280.73254300000002</v>
      </c>
      <c r="W1585">
        <v>115.89332</v>
      </c>
      <c r="X1585">
        <v>91.457971000000001</v>
      </c>
      <c r="Y1585">
        <v>0</v>
      </c>
      <c r="Z1585">
        <v>0</v>
      </c>
      <c r="AA1585">
        <v>0</v>
      </c>
      <c r="AB1585">
        <v>0.30172399999999999</v>
      </c>
      <c r="AC1585">
        <v>5.5103980000000004</v>
      </c>
      <c r="AD1585">
        <v>-4.4754000000000002E-2</v>
      </c>
      <c r="AE1585">
        <v>0.67454999999999998</v>
      </c>
      <c r="AF1585">
        <v>2.0357850000000002</v>
      </c>
      <c r="AG1585">
        <v>-1.712952</v>
      </c>
      <c r="AH1585">
        <v>1.075339</v>
      </c>
      <c r="AI1585">
        <v>-0.605549</v>
      </c>
      <c r="AJ1585">
        <v>1.351353</v>
      </c>
      <c r="AK1585">
        <v>-0.391513</v>
      </c>
      <c r="AL1585">
        <v>0.292495</v>
      </c>
      <c r="AM1585" t="s">
        <v>221</v>
      </c>
      <c r="AN1585">
        <v>349.99138299999998</v>
      </c>
      <c r="AO1585">
        <v>290.87505599999997</v>
      </c>
      <c r="AP1585">
        <v>341.86780700000003</v>
      </c>
      <c r="AQ1585">
        <v>1.160039</v>
      </c>
      <c r="AR1585">
        <v>97258.232812999995</v>
      </c>
      <c r="AS1585" t="s">
        <v>224</v>
      </c>
      <c r="AT1585">
        <v>6.0000000000000001E-3</v>
      </c>
      <c r="AU1585">
        <v>0.6</v>
      </c>
      <c r="AV1585">
        <v>1.4709E-2</v>
      </c>
      <c r="AW1585">
        <v>-1</v>
      </c>
      <c r="AX1585">
        <v>-1</v>
      </c>
      <c r="AY1585" t="s">
        <v>302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303</v>
      </c>
      <c r="BH1585">
        <v>234075.40840799999</v>
      </c>
      <c r="BI1585">
        <v>-88269.601381999993</v>
      </c>
      <c r="BJ1585">
        <v>-80579.782791999998</v>
      </c>
      <c r="BK1585">
        <v>0</v>
      </c>
      <c r="BL1585">
        <v>0</v>
      </c>
      <c r="BM1585">
        <v>0</v>
      </c>
      <c r="BN1585" t="s">
        <v>304</v>
      </c>
      <c r="BO1585">
        <v>22534.81352</v>
      </c>
      <c r="BP1585">
        <v>54918.175171000003</v>
      </c>
      <c r="BQ1585">
        <v>703.75383099999999</v>
      </c>
    </row>
    <row r="1586" spans="1:69">
      <c r="A1586">
        <v>1585</v>
      </c>
      <c r="C1586" t="s">
        <v>301</v>
      </c>
      <c r="D1586">
        <v>18.010017000000001</v>
      </c>
      <c r="E1586">
        <v>18.010017000000001</v>
      </c>
      <c r="F1586">
        <v>0</v>
      </c>
      <c r="G1586">
        <v>0</v>
      </c>
      <c r="H1586">
        <v>1</v>
      </c>
      <c r="I1586">
        <v>0</v>
      </c>
      <c r="J1586" t="s">
        <v>222</v>
      </c>
      <c r="K1586">
        <v>7579</v>
      </c>
      <c r="L1586">
        <v>0</v>
      </c>
      <c r="M1586">
        <v>0</v>
      </c>
      <c r="N1586">
        <v>0</v>
      </c>
      <c r="O1586">
        <v>8037.2434999999996</v>
      </c>
      <c r="P1586">
        <v>10714.727699999999</v>
      </c>
      <c r="Q1586">
        <v>6481.9775</v>
      </c>
      <c r="R1586" t="s">
        <v>223</v>
      </c>
      <c r="S1586">
        <v>36.635247999999997</v>
      </c>
      <c r="T1586">
        <v>-13.036884000000001</v>
      </c>
      <c r="U1586">
        <v>-2.2597520000000002</v>
      </c>
      <c r="V1586">
        <v>278.60945400000003</v>
      </c>
      <c r="W1586">
        <v>119.064384</v>
      </c>
      <c r="X1586">
        <v>94.383505</v>
      </c>
      <c r="Y1586">
        <v>-0.212501</v>
      </c>
      <c r="Z1586">
        <v>0.57288300000000003</v>
      </c>
      <c r="AA1586">
        <v>-9.7335000000000005E-2</v>
      </c>
      <c r="AB1586">
        <v>0.273094</v>
      </c>
      <c r="AC1586">
        <v>5.5225140000000001</v>
      </c>
      <c r="AD1586">
        <v>-4.0202000000000002E-2</v>
      </c>
      <c r="AE1586">
        <v>0.67618800000000001</v>
      </c>
      <c r="AF1586">
        <v>2.0689199999999999</v>
      </c>
      <c r="AG1586">
        <v>-1.7131940000000001</v>
      </c>
      <c r="AH1586">
        <v>1.090646</v>
      </c>
      <c r="AI1586">
        <v>-0.59578399999999998</v>
      </c>
      <c r="AJ1586">
        <v>1.364052</v>
      </c>
      <c r="AK1586">
        <v>-0.40386100000000003</v>
      </c>
      <c r="AL1586">
        <v>0.301985</v>
      </c>
      <c r="AM1586" t="s">
        <v>221</v>
      </c>
      <c r="AN1586">
        <v>348.71632599999998</v>
      </c>
      <c r="AO1586">
        <v>290.88334400000002</v>
      </c>
      <c r="AP1586">
        <v>341.87267700000001</v>
      </c>
      <c r="AQ1586">
        <v>1.16018</v>
      </c>
      <c r="AR1586">
        <v>97272.803100999998</v>
      </c>
      <c r="AS1586" t="s">
        <v>224</v>
      </c>
      <c r="AT1586">
        <v>6.0000000000000001E-3</v>
      </c>
      <c r="AU1586">
        <v>0.6</v>
      </c>
      <c r="AV1586">
        <v>2.9236000000000002E-2</v>
      </c>
      <c r="AW1586">
        <v>-1</v>
      </c>
      <c r="AX1586">
        <v>-1</v>
      </c>
      <c r="AY1586" t="s">
        <v>302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303</v>
      </c>
      <c r="BH1586">
        <v>242291.956167</v>
      </c>
      <c r="BI1586">
        <v>-94202.827042999998</v>
      </c>
      <c r="BJ1586">
        <v>-85090.030205999996</v>
      </c>
      <c r="BK1586">
        <v>0</v>
      </c>
      <c r="BL1586">
        <v>0</v>
      </c>
      <c r="BM1586">
        <v>0</v>
      </c>
      <c r="BN1586" t="s">
        <v>304</v>
      </c>
      <c r="BO1586">
        <v>22560.389040999999</v>
      </c>
      <c r="BP1586">
        <v>54980.503662000003</v>
      </c>
      <c r="BQ1586">
        <v>1400.334726</v>
      </c>
    </row>
    <row r="1587" spans="1:69">
      <c r="A1587">
        <v>1586</v>
      </c>
      <c r="C1587" t="s">
        <v>301</v>
      </c>
      <c r="D1587">
        <v>18.010017000000001</v>
      </c>
      <c r="E1587">
        <v>18.010017000000001</v>
      </c>
      <c r="F1587">
        <v>0</v>
      </c>
      <c r="G1587">
        <v>0</v>
      </c>
      <c r="H1587">
        <v>1</v>
      </c>
      <c r="I1587">
        <v>0</v>
      </c>
      <c r="J1587" t="s">
        <v>222</v>
      </c>
      <c r="K1587">
        <v>7579</v>
      </c>
      <c r="L1587">
        <v>0</v>
      </c>
      <c r="M1587">
        <v>0</v>
      </c>
      <c r="N1587">
        <v>0</v>
      </c>
      <c r="O1587">
        <v>8037.2434999999996</v>
      </c>
      <c r="P1587">
        <v>10714.727699999999</v>
      </c>
      <c r="Q1587">
        <v>6481.9775</v>
      </c>
      <c r="R1587" t="s">
        <v>223</v>
      </c>
      <c r="S1587">
        <v>37.654266</v>
      </c>
      <c r="T1587">
        <v>-13.722363</v>
      </c>
      <c r="U1587">
        <v>-2.7574429999999999</v>
      </c>
      <c r="V1587">
        <v>276.40486700000002</v>
      </c>
      <c r="W1587">
        <v>122.22233</v>
      </c>
      <c r="X1587">
        <v>97.320740000000001</v>
      </c>
      <c r="Y1587">
        <v>0</v>
      </c>
      <c r="Z1587">
        <v>0</v>
      </c>
      <c r="AA1587">
        <v>0</v>
      </c>
      <c r="AB1587">
        <v>0.24312600000000001</v>
      </c>
      <c r="AC1587">
        <v>5.5350599999999996</v>
      </c>
      <c r="AD1587">
        <v>7.2072999999999998E-2</v>
      </c>
      <c r="AE1587">
        <v>0.677647</v>
      </c>
      <c r="AF1587">
        <v>2.102131</v>
      </c>
      <c r="AG1587">
        <v>-1.712761</v>
      </c>
      <c r="AH1587">
        <v>1.1057509999999999</v>
      </c>
      <c r="AI1587">
        <v>-0.58566700000000005</v>
      </c>
      <c r="AJ1587">
        <v>1.3765229999999999</v>
      </c>
      <c r="AK1587">
        <v>-0.41633700000000001</v>
      </c>
      <c r="AL1587">
        <v>0.31153199999999998</v>
      </c>
      <c r="AM1587" t="s">
        <v>221</v>
      </c>
      <c r="AN1587">
        <v>347.440517</v>
      </c>
      <c r="AO1587">
        <v>290.891637</v>
      </c>
      <c r="AP1587">
        <v>341.87755099999998</v>
      </c>
      <c r="AQ1587">
        <v>1.1603209999999999</v>
      </c>
      <c r="AR1587">
        <v>97287.383749000001</v>
      </c>
      <c r="AS1587" t="s">
        <v>224</v>
      </c>
      <c r="AT1587">
        <v>6.0000000000000001E-3</v>
      </c>
      <c r="AU1587">
        <v>0.6</v>
      </c>
      <c r="AV1587">
        <v>2.9236000000000002E-2</v>
      </c>
      <c r="AW1587">
        <v>-1</v>
      </c>
      <c r="AX1587">
        <v>-1</v>
      </c>
      <c r="AY1587" t="s">
        <v>302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303</v>
      </c>
      <c r="BH1587">
        <v>250189.195458</v>
      </c>
      <c r="BI1587">
        <v>-101647.376921</v>
      </c>
      <c r="BJ1587">
        <v>-89943.855590000006</v>
      </c>
      <c r="BK1587">
        <v>0</v>
      </c>
      <c r="BL1587">
        <v>0</v>
      </c>
      <c r="BM1587">
        <v>0</v>
      </c>
      <c r="BN1587" t="s">
        <v>304</v>
      </c>
      <c r="BO1587">
        <v>22585.694856999999</v>
      </c>
      <c r="BP1587">
        <v>55042.174873000004</v>
      </c>
      <c r="BQ1587">
        <v>1401.905471</v>
      </c>
    </row>
    <row r="1588" spans="1:69">
      <c r="A1588">
        <v>1587</v>
      </c>
      <c r="C1588" t="s">
        <v>301</v>
      </c>
      <c r="D1588">
        <v>18.010017000000001</v>
      </c>
      <c r="E1588">
        <v>18.010017000000001</v>
      </c>
      <c r="F1588">
        <v>0</v>
      </c>
      <c r="G1588">
        <v>0</v>
      </c>
      <c r="H1588">
        <v>1</v>
      </c>
      <c r="I1588">
        <v>0</v>
      </c>
      <c r="J1588" t="s">
        <v>222</v>
      </c>
      <c r="K1588">
        <v>7579</v>
      </c>
      <c r="L1588">
        <v>0</v>
      </c>
      <c r="M1588">
        <v>0</v>
      </c>
      <c r="N1588">
        <v>0</v>
      </c>
      <c r="O1588">
        <v>8037.2434999999996</v>
      </c>
      <c r="P1588">
        <v>10714.727699999999</v>
      </c>
      <c r="Q1588">
        <v>6481.9775</v>
      </c>
      <c r="R1588" t="s">
        <v>223</v>
      </c>
      <c r="S1588">
        <v>38.630530999999998</v>
      </c>
      <c r="T1588">
        <v>-14.608492999999999</v>
      </c>
      <c r="U1588">
        <v>-3.3000259999999999</v>
      </c>
      <c r="V1588">
        <v>274.11784599999999</v>
      </c>
      <c r="W1588">
        <v>125.364054</v>
      </c>
      <c r="X1588">
        <v>100.26781200000001</v>
      </c>
      <c r="Y1588">
        <v>0</v>
      </c>
      <c r="Z1588">
        <v>0</v>
      </c>
      <c r="AA1588">
        <v>0</v>
      </c>
      <c r="AB1588">
        <v>0.215228</v>
      </c>
      <c r="AC1588">
        <v>5.5468719999999996</v>
      </c>
      <c r="AD1588">
        <v>7.7557000000000001E-2</v>
      </c>
      <c r="AE1588">
        <v>0.67893800000000004</v>
      </c>
      <c r="AF1588">
        <v>2.1354120000000001</v>
      </c>
      <c r="AG1588">
        <v>-1.712296</v>
      </c>
      <c r="AH1588">
        <v>1.1206449999999999</v>
      </c>
      <c r="AI1588">
        <v>-0.57519900000000002</v>
      </c>
      <c r="AJ1588">
        <v>1.3887560000000001</v>
      </c>
      <c r="AK1588">
        <v>-0.42893799999999999</v>
      </c>
      <c r="AL1588">
        <v>0.32113199999999997</v>
      </c>
      <c r="AM1588" t="s">
        <v>221</v>
      </c>
      <c r="AN1588">
        <v>346.16396500000002</v>
      </c>
      <c r="AO1588">
        <v>290.89993399999997</v>
      </c>
      <c r="AP1588">
        <v>341.88242700000001</v>
      </c>
      <c r="AQ1588">
        <v>1.1604620000000001</v>
      </c>
      <c r="AR1588">
        <v>97301.974671000004</v>
      </c>
      <c r="AS1588" t="s">
        <v>224</v>
      </c>
      <c r="AT1588">
        <v>6.0000000000000001E-3</v>
      </c>
      <c r="AU1588">
        <v>0.6</v>
      </c>
      <c r="AV1588">
        <v>5.5786000000000002E-2</v>
      </c>
      <c r="AW1588">
        <v>-1</v>
      </c>
      <c r="AX1588">
        <v>-1</v>
      </c>
      <c r="AY1588" t="s">
        <v>302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303</v>
      </c>
      <c r="BH1588">
        <v>259047.340601</v>
      </c>
      <c r="BI1588">
        <v>-107560.425779</v>
      </c>
      <c r="BJ1588">
        <v>-94730.807310000004</v>
      </c>
      <c r="BK1588">
        <v>0</v>
      </c>
      <c r="BL1588">
        <v>0</v>
      </c>
      <c r="BM1588">
        <v>0</v>
      </c>
      <c r="BN1588" t="s">
        <v>304</v>
      </c>
      <c r="BO1588">
        <v>22611.091214</v>
      </c>
      <c r="BP1588">
        <v>55104.066737000001</v>
      </c>
      <c r="BQ1588">
        <v>2678.0425839999998</v>
      </c>
    </row>
    <row r="1589" spans="1:69">
      <c r="A1589">
        <v>1588</v>
      </c>
      <c r="C1589" t="s">
        <v>301</v>
      </c>
      <c r="D1589">
        <v>18.010017000000001</v>
      </c>
      <c r="E1589">
        <v>18.010017000000001</v>
      </c>
      <c r="F1589">
        <v>0</v>
      </c>
      <c r="G1589">
        <v>0</v>
      </c>
      <c r="H1589">
        <v>1</v>
      </c>
      <c r="I1589">
        <v>0</v>
      </c>
      <c r="J1589" t="s">
        <v>222</v>
      </c>
      <c r="K1589">
        <v>7579</v>
      </c>
      <c r="L1589">
        <v>0</v>
      </c>
      <c r="M1589">
        <v>0</v>
      </c>
      <c r="N1589">
        <v>0</v>
      </c>
      <c r="O1589">
        <v>8037.2434999999996</v>
      </c>
      <c r="P1589">
        <v>10714.727699999999</v>
      </c>
      <c r="Q1589">
        <v>6481.9775</v>
      </c>
      <c r="R1589" t="s">
        <v>223</v>
      </c>
      <c r="S1589">
        <v>39.728155000000001</v>
      </c>
      <c r="T1589">
        <v>-15.291797000000001</v>
      </c>
      <c r="U1589">
        <v>-3.83297</v>
      </c>
      <c r="V1589">
        <v>271.74795</v>
      </c>
      <c r="W1589">
        <v>128.48960299999999</v>
      </c>
      <c r="X1589">
        <v>103.222967</v>
      </c>
      <c r="Y1589">
        <v>-0.25464500000000001</v>
      </c>
      <c r="Z1589">
        <v>0.603993</v>
      </c>
      <c r="AA1589">
        <v>-8.4765999999999994E-2</v>
      </c>
      <c r="AB1589">
        <v>0.184834</v>
      </c>
      <c r="AC1589">
        <v>5.5594489999999999</v>
      </c>
      <c r="AD1589">
        <v>0.28006500000000001</v>
      </c>
      <c r="AE1589">
        <v>0.68004699999999996</v>
      </c>
      <c r="AF1589">
        <v>2.168768</v>
      </c>
      <c r="AG1589">
        <v>-1.710615</v>
      </c>
      <c r="AH1589">
        <v>1.1353219999999999</v>
      </c>
      <c r="AI1589">
        <v>-0.564384</v>
      </c>
      <c r="AJ1589">
        <v>1.4007480000000001</v>
      </c>
      <c r="AK1589">
        <v>-0.44167299999999998</v>
      </c>
      <c r="AL1589">
        <v>0.33078000000000002</v>
      </c>
      <c r="AM1589" t="s">
        <v>221</v>
      </c>
      <c r="AN1589">
        <v>344.88668000000001</v>
      </c>
      <c r="AO1589">
        <v>290.90823699999999</v>
      </c>
      <c r="AP1589">
        <v>341.88730500000003</v>
      </c>
      <c r="AQ1589">
        <v>1.1606030000000001</v>
      </c>
      <c r="AR1589">
        <v>97316.575763000001</v>
      </c>
      <c r="AS1589" t="s">
        <v>224</v>
      </c>
      <c r="AT1589">
        <v>6.0000000000000001E-3</v>
      </c>
      <c r="AU1589">
        <v>0.6</v>
      </c>
      <c r="AV1589">
        <v>5.5786000000000002E-2</v>
      </c>
      <c r="AW1589">
        <v>-1</v>
      </c>
      <c r="AX1589">
        <v>-1</v>
      </c>
      <c r="AY1589" t="s">
        <v>302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303</v>
      </c>
      <c r="BH1589">
        <v>267176.46405499999</v>
      </c>
      <c r="BI1589">
        <v>-115915.75414999999</v>
      </c>
      <c r="BJ1589">
        <v>-100007.37260800001</v>
      </c>
      <c r="BK1589">
        <v>0</v>
      </c>
      <c r="BL1589">
        <v>0</v>
      </c>
      <c r="BM1589">
        <v>0</v>
      </c>
      <c r="BN1589" t="s">
        <v>304</v>
      </c>
      <c r="BO1589">
        <v>22636.753898999999</v>
      </c>
      <c r="BP1589">
        <v>55166.607648999998</v>
      </c>
      <c r="BQ1589">
        <v>2681.0820549999999</v>
      </c>
    </row>
    <row r="1590" spans="1:69">
      <c r="A1590">
        <v>1589</v>
      </c>
      <c r="C1590" t="s">
        <v>301</v>
      </c>
      <c r="D1590">
        <v>18.010017000000001</v>
      </c>
      <c r="E1590">
        <v>18.010017000000001</v>
      </c>
      <c r="F1590">
        <v>0</v>
      </c>
      <c r="G1590">
        <v>0</v>
      </c>
      <c r="H1590">
        <v>1</v>
      </c>
      <c r="I1590">
        <v>0</v>
      </c>
      <c r="J1590" t="s">
        <v>222</v>
      </c>
      <c r="K1590">
        <v>7579</v>
      </c>
      <c r="L1590">
        <v>0</v>
      </c>
      <c r="M1590">
        <v>0</v>
      </c>
      <c r="N1590">
        <v>0</v>
      </c>
      <c r="O1590">
        <v>8037.2434999999996</v>
      </c>
      <c r="P1590">
        <v>10714.727699999999</v>
      </c>
      <c r="Q1590">
        <v>6481.9775</v>
      </c>
      <c r="R1590" t="s">
        <v>223</v>
      </c>
      <c r="S1590">
        <v>40.730395999999999</v>
      </c>
      <c r="T1590">
        <v>-16.299451000000001</v>
      </c>
      <c r="U1590">
        <v>-4.4303999999999997</v>
      </c>
      <c r="V1590">
        <v>269.29450400000002</v>
      </c>
      <c r="W1590">
        <v>131.59445099999999</v>
      </c>
      <c r="X1590">
        <v>106.184207</v>
      </c>
      <c r="Y1590">
        <v>-0.26280500000000001</v>
      </c>
      <c r="Z1590">
        <v>0.609985</v>
      </c>
      <c r="AA1590">
        <v>-9.3880000000000005E-2</v>
      </c>
      <c r="AB1590">
        <v>0.158471</v>
      </c>
      <c r="AC1590">
        <v>5.5708609999999998</v>
      </c>
      <c r="AD1590">
        <v>0.286634</v>
      </c>
      <c r="AE1590">
        <v>0.68099799999999999</v>
      </c>
      <c r="AF1590">
        <v>2.202194</v>
      </c>
      <c r="AG1590">
        <v>-1.708896</v>
      </c>
      <c r="AH1590">
        <v>1.1497729999999999</v>
      </c>
      <c r="AI1590">
        <v>-0.55322400000000005</v>
      </c>
      <c r="AJ1590">
        <v>1.4124890000000001</v>
      </c>
      <c r="AK1590">
        <v>-0.454538</v>
      </c>
      <c r="AL1590">
        <v>0.34047300000000003</v>
      </c>
      <c r="AM1590" t="s">
        <v>221</v>
      </c>
      <c r="AN1590">
        <v>343.60867300000001</v>
      </c>
      <c r="AO1590">
        <v>290.91654399999999</v>
      </c>
      <c r="AP1590">
        <v>341.89218699999998</v>
      </c>
      <c r="AQ1590">
        <v>1.160744</v>
      </c>
      <c r="AR1590">
        <v>97331.186895999999</v>
      </c>
      <c r="AS1590" t="s">
        <v>224</v>
      </c>
      <c r="AT1590">
        <v>6.0000000000000001E-3</v>
      </c>
      <c r="AU1590">
        <v>0.6</v>
      </c>
      <c r="AV1590">
        <v>5.5786000000000002E-2</v>
      </c>
      <c r="AW1590">
        <v>-1</v>
      </c>
      <c r="AX1590">
        <v>-1</v>
      </c>
      <c r="AY1590" t="s">
        <v>302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303</v>
      </c>
      <c r="BH1590">
        <v>275387.54186699999</v>
      </c>
      <c r="BI1590">
        <v>-124747.054882</v>
      </c>
      <c r="BJ1590">
        <v>-105503.07014700001</v>
      </c>
      <c r="BK1590">
        <v>0</v>
      </c>
      <c r="BL1590">
        <v>0</v>
      </c>
      <c r="BM1590">
        <v>0</v>
      </c>
      <c r="BN1590" t="s">
        <v>304</v>
      </c>
      <c r="BO1590">
        <v>22662.025465999999</v>
      </c>
      <c r="BP1590">
        <v>55228.195396000003</v>
      </c>
      <c r="BQ1590">
        <v>2684.0752029999999</v>
      </c>
    </row>
    <row r="1591" spans="1:69">
      <c r="A1591">
        <v>1590</v>
      </c>
      <c r="C1591" t="s">
        <v>301</v>
      </c>
      <c r="D1591">
        <v>18.010017000000001</v>
      </c>
      <c r="E1591">
        <v>18.010017000000001</v>
      </c>
      <c r="F1591">
        <v>0</v>
      </c>
      <c r="G1591">
        <v>0</v>
      </c>
      <c r="H1591">
        <v>1</v>
      </c>
      <c r="I1591">
        <v>0</v>
      </c>
      <c r="J1591" t="s">
        <v>222</v>
      </c>
      <c r="K1591">
        <v>7579</v>
      </c>
      <c r="L1591">
        <v>0</v>
      </c>
      <c r="M1591">
        <v>0</v>
      </c>
      <c r="N1591">
        <v>0</v>
      </c>
      <c r="O1591">
        <v>8037.2434999999996</v>
      </c>
      <c r="P1591">
        <v>10714.727699999999</v>
      </c>
      <c r="Q1591">
        <v>6481.9775</v>
      </c>
      <c r="R1591" t="s">
        <v>223</v>
      </c>
      <c r="S1591">
        <v>41.741210000000002</v>
      </c>
      <c r="T1591">
        <v>-17.370626999999999</v>
      </c>
      <c r="U1591">
        <v>-5.0564470000000004</v>
      </c>
      <c r="V1591">
        <v>266.756483</v>
      </c>
      <c r="W1591">
        <v>134.677075</v>
      </c>
      <c r="X1591">
        <v>109.149449</v>
      </c>
      <c r="Y1591">
        <v>0</v>
      </c>
      <c r="Z1591">
        <v>0</v>
      </c>
      <c r="AA1591">
        <v>0</v>
      </c>
      <c r="AB1591">
        <v>0.13214100000000001</v>
      </c>
      <c r="AC1591">
        <v>5.5821350000000001</v>
      </c>
      <c r="AD1591">
        <v>0.29361300000000001</v>
      </c>
      <c r="AE1591">
        <v>0.68179000000000001</v>
      </c>
      <c r="AF1591">
        <v>2.235687</v>
      </c>
      <c r="AG1591">
        <v>-1.7071339999999999</v>
      </c>
      <c r="AH1591">
        <v>1.1639930000000001</v>
      </c>
      <c r="AI1591">
        <v>-0.54172299999999995</v>
      </c>
      <c r="AJ1591">
        <v>1.423978</v>
      </c>
      <c r="AK1591">
        <v>-0.46753499999999998</v>
      </c>
      <c r="AL1591">
        <v>0.35020499999999999</v>
      </c>
      <c r="AM1591" t="s">
        <v>221</v>
      </c>
      <c r="AN1591">
        <v>342.32995899999997</v>
      </c>
      <c r="AO1591">
        <v>290.92485499999998</v>
      </c>
      <c r="AP1591">
        <v>341.89707099999998</v>
      </c>
      <c r="AQ1591">
        <v>1.1608849999999999</v>
      </c>
      <c r="AR1591">
        <v>97345.807902</v>
      </c>
      <c r="AS1591" t="s">
        <v>224</v>
      </c>
      <c r="AT1591">
        <v>6.0000000000000001E-3</v>
      </c>
      <c r="AU1591">
        <v>0.6</v>
      </c>
      <c r="AV1591">
        <v>8.0718999999999999E-2</v>
      </c>
      <c r="AW1591">
        <v>-1</v>
      </c>
      <c r="AX1591">
        <v>-1</v>
      </c>
      <c r="AY1591" t="s">
        <v>302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303</v>
      </c>
      <c r="BH1591">
        <v>284532.65799799998</v>
      </c>
      <c r="BI1591">
        <v>-132253.03402799999</v>
      </c>
      <c r="BJ1591">
        <v>-110902.49084300001</v>
      </c>
      <c r="BK1591">
        <v>0</v>
      </c>
      <c r="BL1591">
        <v>0</v>
      </c>
      <c r="BM1591">
        <v>0</v>
      </c>
      <c r="BN1591" t="s">
        <v>304</v>
      </c>
      <c r="BO1591">
        <v>22686.622045</v>
      </c>
      <c r="BP1591">
        <v>55288.138168999998</v>
      </c>
      <c r="BQ1591">
        <v>3887.9017130000002</v>
      </c>
    </row>
    <row r="1592" spans="1:69">
      <c r="A1592">
        <v>1591</v>
      </c>
      <c r="C1592" t="s">
        <v>301</v>
      </c>
      <c r="D1592">
        <v>18.010017000000001</v>
      </c>
      <c r="E1592">
        <v>18.010017000000001</v>
      </c>
      <c r="F1592">
        <v>0</v>
      </c>
      <c r="G1592">
        <v>0</v>
      </c>
      <c r="H1592">
        <v>1</v>
      </c>
      <c r="I1592">
        <v>0</v>
      </c>
      <c r="J1592" t="s">
        <v>222</v>
      </c>
      <c r="K1592">
        <v>7579</v>
      </c>
      <c r="L1592">
        <v>0</v>
      </c>
      <c r="M1592">
        <v>0</v>
      </c>
      <c r="N1592">
        <v>0</v>
      </c>
      <c r="O1592">
        <v>8037.2434999999996</v>
      </c>
      <c r="P1592">
        <v>10714.727699999999</v>
      </c>
      <c r="Q1592">
        <v>6481.9775</v>
      </c>
      <c r="R1592" t="s">
        <v>223</v>
      </c>
      <c r="S1592">
        <v>42.870024000000001</v>
      </c>
      <c r="T1592">
        <v>-18.266365</v>
      </c>
      <c r="U1592">
        <v>-5.6690430000000003</v>
      </c>
      <c r="V1592">
        <v>264.13371000000001</v>
      </c>
      <c r="W1592">
        <v>137.73776699999999</v>
      </c>
      <c r="X1592">
        <v>112.117003</v>
      </c>
      <c r="Y1592">
        <v>0</v>
      </c>
      <c r="Z1592">
        <v>0</v>
      </c>
      <c r="AA1592">
        <v>0</v>
      </c>
      <c r="AB1592">
        <v>0.10333000000000001</v>
      </c>
      <c r="AC1592">
        <v>5.5939500000000004</v>
      </c>
      <c r="AD1592">
        <v>0.48625099999999999</v>
      </c>
      <c r="AE1592">
        <v>0.68240999999999996</v>
      </c>
      <c r="AF1592">
        <v>2.26925</v>
      </c>
      <c r="AG1592">
        <v>-1.7042170000000001</v>
      </c>
      <c r="AH1592">
        <v>1.1779820000000001</v>
      </c>
      <c r="AI1592">
        <v>-0.52988400000000002</v>
      </c>
      <c r="AJ1592">
        <v>1.435211</v>
      </c>
      <c r="AK1592">
        <v>-0.48067599999999999</v>
      </c>
      <c r="AL1592">
        <v>0.35997200000000001</v>
      </c>
      <c r="AM1592" t="s">
        <v>221</v>
      </c>
      <c r="AN1592">
        <v>341.05055399999998</v>
      </c>
      <c r="AO1592">
        <v>290.93317100000002</v>
      </c>
      <c r="AP1592">
        <v>341.90195699999998</v>
      </c>
      <c r="AQ1592">
        <v>1.1610259999999999</v>
      </c>
      <c r="AR1592">
        <v>97360.438596000007</v>
      </c>
      <c r="AS1592" t="s">
        <v>224</v>
      </c>
      <c r="AT1592">
        <v>6.0000000000000001E-3</v>
      </c>
      <c r="AU1592">
        <v>0.6</v>
      </c>
      <c r="AV1592">
        <v>8.0718999999999999E-2</v>
      </c>
      <c r="AW1592">
        <v>-1</v>
      </c>
      <c r="AX1592">
        <v>-1</v>
      </c>
      <c r="AY1592" t="s">
        <v>302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303</v>
      </c>
      <c r="BH1592">
        <v>292908.21967399999</v>
      </c>
      <c r="BI1592">
        <v>-142119.08478</v>
      </c>
      <c r="BJ1592">
        <v>-116825.449399</v>
      </c>
      <c r="BK1592">
        <v>0</v>
      </c>
      <c r="BL1592">
        <v>0</v>
      </c>
      <c r="BM1592">
        <v>0</v>
      </c>
      <c r="BN1592" t="s">
        <v>304</v>
      </c>
      <c r="BO1592">
        <v>22711.351337</v>
      </c>
      <c r="BP1592">
        <v>55348.404369999997</v>
      </c>
      <c r="BQ1592">
        <v>3892.1396759999998</v>
      </c>
    </row>
    <row r="1593" spans="1:69">
      <c r="A1593">
        <v>1592</v>
      </c>
      <c r="C1593" t="s">
        <v>301</v>
      </c>
      <c r="D1593">
        <v>18.010017000000001</v>
      </c>
      <c r="E1593">
        <v>18.010017000000001</v>
      </c>
      <c r="F1593">
        <v>0</v>
      </c>
      <c r="G1593">
        <v>0</v>
      </c>
      <c r="H1593">
        <v>1</v>
      </c>
      <c r="I1593">
        <v>0</v>
      </c>
      <c r="J1593" t="s">
        <v>222</v>
      </c>
      <c r="K1593">
        <v>7579</v>
      </c>
      <c r="L1593">
        <v>0</v>
      </c>
      <c r="M1593">
        <v>0</v>
      </c>
      <c r="N1593">
        <v>0</v>
      </c>
      <c r="O1593">
        <v>8037.2434999999996</v>
      </c>
      <c r="P1593">
        <v>10714.727699999999</v>
      </c>
      <c r="Q1593">
        <v>6481.9775</v>
      </c>
      <c r="R1593" t="s">
        <v>223</v>
      </c>
      <c r="S1593">
        <v>43.898017000000003</v>
      </c>
      <c r="T1593">
        <v>-19.475895999999999</v>
      </c>
      <c r="U1593">
        <v>-6.3510249999999999</v>
      </c>
      <c r="V1593">
        <v>261.42559999999997</v>
      </c>
      <c r="W1593">
        <v>140.771739</v>
      </c>
      <c r="X1593">
        <v>115.084575</v>
      </c>
      <c r="Y1593">
        <v>-0.31350600000000001</v>
      </c>
      <c r="Z1593">
        <v>0.64032800000000001</v>
      </c>
      <c r="AA1593">
        <v>-7.7495999999999995E-2</v>
      </c>
      <c r="AB1593">
        <v>7.8544000000000003E-2</v>
      </c>
      <c r="AC1593">
        <v>5.6046129999999996</v>
      </c>
      <c r="AD1593">
        <v>0.49431399999999998</v>
      </c>
      <c r="AE1593">
        <v>0.68288199999999999</v>
      </c>
      <c r="AF1593">
        <v>2.3028780000000002</v>
      </c>
      <c r="AG1593">
        <v>-1.7012510000000001</v>
      </c>
      <c r="AH1593">
        <v>1.19173</v>
      </c>
      <c r="AI1593">
        <v>-0.51771</v>
      </c>
      <c r="AJ1593">
        <v>1.4461820000000001</v>
      </c>
      <c r="AK1593">
        <v>-0.493954</v>
      </c>
      <c r="AL1593">
        <v>0.36976900000000001</v>
      </c>
      <c r="AM1593" t="s">
        <v>221</v>
      </c>
      <c r="AN1593">
        <v>339.77047800000003</v>
      </c>
      <c r="AO1593">
        <v>290.94149199999998</v>
      </c>
      <c r="AP1593">
        <v>341.90684599999997</v>
      </c>
      <c r="AQ1593">
        <v>1.161168</v>
      </c>
      <c r="AR1593">
        <v>97375.078762000005</v>
      </c>
      <c r="AS1593" t="s">
        <v>224</v>
      </c>
      <c r="AT1593">
        <v>6.0000000000000001E-3</v>
      </c>
      <c r="AU1593">
        <v>0.6</v>
      </c>
      <c r="AV1593">
        <v>8.0718999999999999E-2</v>
      </c>
      <c r="AW1593">
        <v>-1</v>
      </c>
      <c r="AX1593">
        <v>-1</v>
      </c>
      <c r="AY1593" t="s">
        <v>302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303</v>
      </c>
      <c r="BH1593">
        <v>301339.94091200002</v>
      </c>
      <c r="BI1593">
        <v>-152530.07694599999</v>
      </c>
      <c r="BJ1593">
        <v>-122970.785836</v>
      </c>
      <c r="BK1593">
        <v>0</v>
      </c>
      <c r="BL1593">
        <v>0</v>
      </c>
      <c r="BM1593">
        <v>0</v>
      </c>
      <c r="BN1593" t="s">
        <v>304</v>
      </c>
      <c r="BO1593">
        <v>22736.076455999999</v>
      </c>
      <c r="BP1593">
        <v>55408.660400000001</v>
      </c>
      <c r="BQ1593">
        <v>3896.3769229999998</v>
      </c>
    </row>
    <row r="1594" spans="1:69">
      <c r="A1594">
        <v>1593</v>
      </c>
      <c r="C1594" t="s">
        <v>301</v>
      </c>
      <c r="D1594">
        <v>18.010017000000001</v>
      </c>
      <c r="E1594">
        <v>18.010017000000001</v>
      </c>
      <c r="F1594">
        <v>0</v>
      </c>
      <c r="G1594">
        <v>0</v>
      </c>
      <c r="H1594">
        <v>1</v>
      </c>
      <c r="I1594">
        <v>0</v>
      </c>
      <c r="J1594" t="s">
        <v>222</v>
      </c>
      <c r="K1594">
        <v>7579</v>
      </c>
      <c r="L1594">
        <v>0</v>
      </c>
      <c r="M1594">
        <v>0</v>
      </c>
      <c r="N1594">
        <v>0</v>
      </c>
      <c r="O1594">
        <v>8037.2434999999996</v>
      </c>
      <c r="P1594">
        <v>10714.727699999999</v>
      </c>
      <c r="Q1594">
        <v>6481.9775</v>
      </c>
      <c r="R1594" t="s">
        <v>223</v>
      </c>
      <c r="S1594">
        <v>44.931265000000003</v>
      </c>
      <c r="T1594">
        <v>-20.758241999999999</v>
      </c>
      <c r="U1594">
        <v>-7.0622829999999999</v>
      </c>
      <c r="V1594">
        <v>258.63132999999999</v>
      </c>
      <c r="W1594">
        <v>143.77779200000001</v>
      </c>
      <c r="X1594">
        <v>118.05002899999999</v>
      </c>
      <c r="Y1594">
        <v>0</v>
      </c>
      <c r="Z1594">
        <v>0</v>
      </c>
      <c r="AA1594">
        <v>0</v>
      </c>
      <c r="AB1594">
        <v>5.3886999999999997E-2</v>
      </c>
      <c r="AC1594">
        <v>5.6152129999999998</v>
      </c>
      <c r="AD1594">
        <v>0.502803</v>
      </c>
      <c r="AE1594">
        <v>0.68320499999999995</v>
      </c>
      <c r="AF1594">
        <v>2.3365689999999999</v>
      </c>
      <c r="AG1594">
        <v>-1.698234</v>
      </c>
      <c r="AH1594">
        <v>1.2052369999999999</v>
      </c>
      <c r="AI1594">
        <v>-0.50520500000000002</v>
      </c>
      <c r="AJ1594">
        <v>1.45689</v>
      </c>
      <c r="AK1594">
        <v>-0.50737500000000002</v>
      </c>
      <c r="AL1594">
        <v>0.37959199999999998</v>
      </c>
      <c r="AM1594" t="s">
        <v>221</v>
      </c>
      <c r="AN1594">
        <v>338.48975300000001</v>
      </c>
      <c r="AO1594">
        <v>290.949817</v>
      </c>
      <c r="AP1594">
        <v>341.91173800000001</v>
      </c>
      <c r="AQ1594">
        <v>1.1613089999999999</v>
      </c>
      <c r="AR1594">
        <v>97389.728140000007</v>
      </c>
      <c r="AS1594" t="s">
        <v>224</v>
      </c>
      <c r="AT1594">
        <v>6.0000000000000001E-3</v>
      </c>
      <c r="AU1594">
        <v>0.6</v>
      </c>
      <c r="AV1594">
        <v>0.103424</v>
      </c>
      <c r="AW1594">
        <v>-1</v>
      </c>
      <c r="AX1594">
        <v>-1</v>
      </c>
      <c r="AY1594" t="s">
        <v>302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303</v>
      </c>
      <c r="BH1594">
        <v>310640.99279400002</v>
      </c>
      <c r="BI1594">
        <v>-161872.57725199999</v>
      </c>
      <c r="BJ1594">
        <v>-128994.79767099999</v>
      </c>
      <c r="BK1594">
        <v>0</v>
      </c>
      <c r="BL1594">
        <v>0</v>
      </c>
      <c r="BM1594">
        <v>0</v>
      </c>
      <c r="BN1594" t="s">
        <v>304</v>
      </c>
      <c r="BO1594">
        <v>22759.375660000002</v>
      </c>
      <c r="BP1594">
        <v>55465.441423999997</v>
      </c>
      <c r="BQ1594">
        <v>4997.487059</v>
      </c>
    </row>
    <row r="1595" spans="1:69">
      <c r="A1595">
        <v>1594</v>
      </c>
      <c r="C1595" t="s">
        <v>301</v>
      </c>
      <c r="D1595">
        <v>18.010017000000001</v>
      </c>
      <c r="E1595">
        <v>18.010017000000001</v>
      </c>
      <c r="F1595">
        <v>0</v>
      </c>
      <c r="G1595">
        <v>0</v>
      </c>
      <c r="H1595">
        <v>1</v>
      </c>
      <c r="I1595">
        <v>0</v>
      </c>
      <c r="J1595" t="s">
        <v>222</v>
      </c>
      <c r="K1595">
        <v>7579</v>
      </c>
      <c r="L1595">
        <v>0</v>
      </c>
      <c r="M1595">
        <v>0</v>
      </c>
      <c r="N1595">
        <v>0</v>
      </c>
      <c r="O1595">
        <v>8037.2434999999996</v>
      </c>
      <c r="P1595">
        <v>10714.727699999999</v>
      </c>
      <c r="Q1595">
        <v>6481.9775</v>
      </c>
      <c r="R1595" t="s">
        <v>223</v>
      </c>
      <c r="S1595">
        <v>46.074233999999997</v>
      </c>
      <c r="T1595">
        <v>-21.899318000000001</v>
      </c>
      <c r="U1595">
        <v>-7.756958</v>
      </c>
      <c r="V1595">
        <v>255.75085300000001</v>
      </c>
      <c r="W1595">
        <v>146.755651</v>
      </c>
      <c r="X1595">
        <v>121.01142900000001</v>
      </c>
      <c r="Y1595">
        <v>0</v>
      </c>
      <c r="Z1595">
        <v>0</v>
      </c>
      <c r="AA1595">
        <v>0</v>
      </c>
      <c r="AB1595">
        <v>2.6849000000000001E-2</v>
      </c>
      <c r="AC1595">
        <v>5.6261150000000004</v>
      </c>
      <c r="AD1595">
        <v>0.68093000000000004</v>
      </c>
      <c r="AE1595">
        <v>0.68336600000000003</v>
      </c>
      <c r="AF1595">
        <v>2.3703259999999999</v>
      </c>
      <c r="AG1595">
        <v>-1.694148</v>
      </c>
      <c r="AH1595">
        <v>1.2185029999999999</v>
      </c>
      <c r="AI1595">
        <v>-0.49237399999999998</v>
      </c>
      <c r="AJ1595">
        <v>1.4673350000000001</v>
      </c>
      <c r="AK1595">
        <v>-0.520949</v>
      </c>
      <c r="AL1595">
        <v>0.389436</v>
      </c>
      <c r="AM1595" t="s">
        <v>221</v>
      </c>
      <c r="AN1595">
        <v>337.20840500000003</v>
      </c>
      <c r="AO1595">
        <v>290.958145</v>
      </c>
      <c r="AP1595">
        <v>341.916631</v>
      </c>
      <c r="AQ1595">
        <v>1.161451</v>
      </c>
      <c r="AR1595">
        <v>97404.386448999998</v>
      </c>
      <c r="AS1595" t="s">
        <v>224</v>
      </c>
      <c r="AT1595">
        <v>6.0000000000000001E-3</v>
      </c>
      <c r="AU1595">
        <v>0.6</v>
      </c>
      <c r="AV1595">
        <v>0.103424</v>
      </c>
      <c r="AW1595">
        <v>-1</v>
      </c>
      <c r="AX1595">
        <v>-1</v>
      </c>
      <c r="AY1595" t="s">
        <v>302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303</v>
      </c>
      <c r="BH1595">
        <v>319156.20485099999</v>
      </c>
      <c r="BI1595">
        <v>-173454.54633300001</v>
      </c>
      <c r="BJ1595">
        <v>-135558.647031</v>
      </c>
      <c r="BK1595">
        <v>0</v>
      </c>
      <c r="BL1595">
        <v>0</v>
      </c>
      <c r="BM1595">
        <v>0</v>
      </c>
      <c r="BN1595" t="s">
        <v>304</v>
      </c>
      <c r="BO1595">
        <v>22782.660178999999</v>
      </c>
      <c r="BP1595">
        <v>55522.186657999999</v>
      </c>
      <c r="BQ1595">
        <v>5002.5998570000002</v>
      </c>
    </row>
    <row r="1596" spans="1:69">
      <c r="A1596">
        <v>1595</v>
      </c>
      <c r="C1596" t="s">
        <v>301</v>
      </c>
      <c r="D1596">
        <v>18.010017000000001</v>
      </c>
      <c r="E1596">
        <v>18.010017000000001</v>
      </c>
      <c r="F1596">
        <v>0</v>
      </c>
      <c r="G1596">
        <v>0</v>
      </c>
      <c r="H1596">
        <v>1</v>
      </c>
      <c r="I1596">
        <v>0</v>
      </c>
      <c r="J1596" t="s">
        <v>222</v>
      </c>
      <c r="K1596">
        <v>7579</v>
      </c>
      <c r="L1596">
        <v>0</v>
      </c>
      <c r="M1596">
        <v>0</v>
      </c>
      <c r="N1596">
        <v>0</v>
      </c>
      <c r="O1596">
        <v>8037.2434999999996</v>
      </c>
      <c r="P1596">
        <v>10714.727699999999</v>
      </c>
      <c r="Q1596">
        <v>6481.9775</v>
      </c>
      <c r="R1596" t="s">
        <v>223</v>
      </c>
      <c r="S1596">
        <v>47.114100999999998</v>
      </c>
      <c r="T1596">
        <v>-23.338460999999999</v>
      </c>
      <c r="U1596">
        <v>-8.5235610000000008</v>
      </c>
      <c r="V1596">
        <v>252.78366800000001</v>
      </c>
      <c r="W1596">
        <v>149.70115000000001</v>
      </c>
      <c r="X1596">
        <v>123.966424</v>
      </c>
      <c r="Y1596">
        <v>-0.37398100000000001</v>
      </c>
      <c r="Z1596">
        <v>0.669072</v>
      </c>
      <c r="AA1596">
        <v>-5.4328000000000001E-2</v>
      </c>
      <c r="AB1596">
        <v>3.7000000000000002E-3</v>
      </c>
      <c r="AC1596">
        <v>5.6359069999999996</v>
      </c>
      <c r="AD1596">
        <v>0.69047199999999997</v>
      </c>
      <c r="AE1596">
        <v>0.683388</v>
      </c>
      <c r="AF1596">
        <v>2.4041410000000001</v>
      </c>
      <c r="AG1596">
        <v>-1.6900059999999999</v>
      </c>
      <c r="AH1596">
        <v>1.2315210000000001</v>
      </c>
      <c r="AI1596">
        <v>-0.47921900000000001</v>
      </c>
      <c r="AJ1596">
        <v>1.477514</v>
      </c>
      <c r="AK1596">
        <v>-0.53467200000000004</v>
      </c>
      <c r="AL1596">
        <v>0.39929500000000001</v>
      </c>
      <c r="AM1596" t="s">
        <v>221</v>
      </c>
      <c r="AN1596">
        <v>335.92646100000002</v>
      </c>
      <c r="AO1596">
        <v>290.966478</v>
      </c>
      <c r="AP1596">
        <v>341.92152700000003</v>
      </c>
      <c r="AQ1596">
        <v>1.161592</v>
      </c>
      <c r="AR1596">
        <v>97419.053371999995</v>
      </c>
      <c r="AS1596" t="s">
        <v>224</v>
      </c>
      <c r="AT1596">
        <v>6.0000000000000001E-3</v>
      </c>
      <c r="AU1596">
        <v>0.6</v>
      </c>
      <c r="AV1596">
        <v>0.103424</v>
      </c>
      <c r="AW1596">
        <v>-1</v>
      </c>
      <c r="AX1596">
        <v>-1</v>
      </c>
      <c r="AY1596" t="s">
        <v>302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303</v>
      </c>
      <c r="BH1596">
        <v>327691.10075099999</v>
      </c>
      <c r="BI1596">
        <v>-185656.56809799999</v>
      </c>
      <c r="BJ1596">
        <v>-142339.04204299999</v>
      </c>
      <c r="BK1596">
        <v>0</v>
      </c>
      <c r="BL1596">
        <v>0</v>
      </c>
      <c r="BM1596">
        <v>0</v>
      </c>
      <c r="BN1596" t="s">
        <v>304</v>
      </c>
      <c r="BO1596">
        <v>22805.852232000001</v>
      </c>
      <c r="BP1596">
        <v>55578.706551000003</v>
      </c>
      <c r="BQ1596">
        <v>5007.6923509999997</v>
      </c>
    </row>
    <row r="1597" spans="1:69">
      <c r="A1597">
        <v>1596</v>
      </c>
      <c r="C1597" t="s">
        <v>301</v>
      </c>
      <c r="D1597">
        <v>18.010017000000001</v>
      </c>
      <c r="E1597">
        <v>18.010017000000001</v>
      </c>
      <c r="F1597">
        <v>0</v>
      </c>
      <c r="G1597">
        <v>0</v>
      </c>
      <c r="H1597">
        <v>1</v>
      </c>
      <c r="I1597">
        <v>0</v>
      </c>
      <c r="J1597" t="s">
        <v>222</v>
      </c>
      <c r="K1597">
        <v>7579</v>
      </c>
      <c r="L1597">
        <v>0</v>
      </c>
      <c r="M1597">
        <v>0</v>
      </c>
      <c r="N1597">
        <v>0</v>
      </c>
      <c r="O1597">
        <v>8037.2434999999996</v>
      </c>
      <c r="P1597">
        <v>10714.727699999999</v>
      </c>
      <c r="Q1597">
        <v>6481.9775</v>
      </c>
      <c r="R1597" t="s">
        <v>223</v>
      </c>
      <c r="S1597">
        <v>48.154491</v>
      </c>
      <c r="T1597">
        <v>-24.860571</v>
      </c>
      <c r="U1597">
        <v>-9.3189770000000003</v>
      </c>
      <c r="V1597">
        <v>249.729254</v>
      </c>
      <c r="W1597">
        <v>152.61275599999999</v>
      </c>
      <c r="X1597">
        <v>126.91268599999999</v>
      </c>
      <c r="Y1597">
        <v>-0.38043100000000002</v>
      </c>
      <c r="Z1597">
        <v>0.67147500000000004</v>
      </c>
      <c r="AA1597">
        <v>-6.9320999999999994E-2</v>
      </c>
      <c r="AB1597">
        <v>-1.9265999999999998E-2</v>
      </c>
      <c r="AC1597">
        <v>5.6456059999999999</v>
      </c>
      <c r="AD1597">
        <v>0.70045400000000002</v>
      </c>
      <c r="AE1597">
        <v>0.68327199999999999</v>
      </c>
      <c r="AF1597">
        <v>2.438015</v>
      </c>
      <c r="AG1597">
        <v>-1.6858029999999999</v>
      </c>
      <c r="AH1597">
        <v>1.2442930000000001</v>
      </c>
      <c r="AI1597">
        <v>-0.46574500000000002</v>
      </c>
      <c r="AJ1597">
        <v>1.4874270000000001</v>
      </c>
      <c r="AK1597">
        <v>-0.54855100000000001</v>
      </c>
      <c r="AL1597">
        <v>0.409165</v>
      </c>
      <c r="AM1597" t="s">
        <v>221</v>
      </c>
      <c r="AN1597">
        <v>334.64395400000001</v>
      </c>
      <c r="AO1597">
        <v>290.97481399999998</v>
      </c>
      <c r="AP1597">
        <v>341.92642499999999</v>
      </c>
      <c r="AQ1597">
        <v>1.161734</v>
      </c>
      <c r="AR1597">
        <v>97433.728541999997</v>
      </c>
      <c r="AS1597" t="s">
        <v>224</v>
      </c>
      <c r="AT1597">
        <v>6.0000000000000001E-3</v>
      </c>
      <c r="AU1597">
        <v>0.6</v>
      </c>
      <c r="AV1597">
        <v>0.112885</v>
      </c>
      <c r="AW1597">
        <v>-1</v>
      </c>
      <c r="AX1597">
        <v>-1</v>
      </c>
      <c r="AY1597" t="s">
        <v>302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303</v>
      </c>
      <c r="BH1597">
        <v>336588.11491</v>
      </c>
      <c r="BI1597">
        <v>-197831.43674199999</v>
      </c>
      <c r="BJ1597">
        <v>-149163.07558599999</v>
      </c>
      <c r="BK1597">
        <v>0</v>
      </c>
      <c r="BL1597">
        <v>0</v>
      </c>
      <c r="BM1597">
        <v>0</v>
      </c>
      <c r="BN1597" t="s">
        <v>304</v>
      </c>
      <c r="BO1597">
        <v>22827.686624000002</v>
      </c>
      <c r="BP1597">
        <v>55631.917772000001</v>
      </c>
      <c r="BQ1597">
        <v>5470.990976</v>
      </c>
    </row>
    <row r="1598" spans="1:69">
      <c r="A1598">
        <v>1597</v>
      </c>
      <c r="C1598" t="s">
        <v>301</v>
      </c>
      <c r="D1598">
        <v>18.010017000000001</v>
      </c>
      <c r="E1598">
        <v>18.010017000000001</v>
      </c>
      <c r="F1598">
        <v>0</v>
      </c>
      <c r="G1598">
        <v>0</v>
      </c>
      <c r="H1598">
        <v>1</v>
      </c>
      <c r="I1598">
        <v>0</v>
      </c>
      <c r="J1598" t="s">
        <v>222</v>
      </c>
      <c r="K1598">
        <v>7579</v>
      </c>
      <c r="L1598">
        <v>0</v>
      </c>
      <c r="M1598">
        <v>0</v>
      </c>
      <c r="N1598">
        <v>0</v>
      </c>
      <c r="O1598">
        <v>8037.2434999999996</v>
      </c>
      <c r="P1598">
        <v>10714.727699999999</v>
      </c>
      <c r="Q1598">
        <v>6481.9775</v>
      </c>
      <c r="R1598" t="s">
        <v>223</v>
      </c>
      <c r="S1598">
        <v>49.239379999999997</v>
      </c>
      <c r="T1598">
        <v>-26.379747999999999</v>
      </c>
      <c r="U1598">
        <v>-10.120183000000001</v>
      </c>
      <c r="V1598">
        <v>246.58729099999999</v>
      </c>
      <c r="W1598">
        <v>155.48944700000001</v>
      </c>
      <c r="X1598">
        <v>129.84796800000001</v>
      </c>
      <c r="Y1598">
        <v>0</v>
      </c>
      <c r="Z1598">
        <v>0</v>
      </c>
      <c r="AA1598">
        <v>0</v>
      </c>
      <c r="AB1598">
        <v>-4.3203999999999999E-2</v>
      </c>
      <c r="AC1598">
        <v>5.6552160000000002</v>
      </c>
      <c r="AD1598">
        <v>0.78156199999999998</v>
      </c>
      <c r="AE1598">
        <v>0.68301299999999998</v>
      </c>
      <c r="AF1598">
        <v>2.471946</v>
      </c>
      <c r="AG1598">
        <v>-1.6811130000000001</v>
      </c>
      <c r="AH1598">
        <v>1.25682</v>
      </c>
      <c r="AI1598">
        <v>-0.45195600000000002</v>
      </c>
      <c r="AJ1598">
        <v>1.4970749999999999</v>
      </c>
      <c r="AK1598">
        <v>-0.56259099999999995</v>
      </c>
      <c r="AL1598">
        <v>0.41904000000000002</v>
      </c>
      <c r="AM1598" t="s">
        <v>221</v>
      </c>
      <c r="AN1598">
        <v>333.36091800000003</v>
      </c>
      <c r="AO1598">
        <v>290.98315400000001</v>
      </c>
      <c r="AP1598">
        <v>341.93132500000002</v>
      </c>
      <c r="AQ1598">
        <v>1.1618759999999999</v>
      </c>
      <c r="AR1598">
        <v>97448.411561000001</v>
      </c>
      <c r="AS1598" t="s">
        <v>224</v>
      </c>
      <c r="AT1598">
        <v>6.0000000000000001E-3</v>
      </c>
      <c r="AU1598">
        <v>0.6</v>
      </c>
      <c r="AV1598">
        <v>0.112885</v>
      </c>
      <c r="AW1598">
        <v>-1</v>
      </c>
      <c r="AX1598">
        <v>-1</v>
      </c>
      <c r="AY1598" t="s">
        <v>302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303</v>
      </c>
      <c r="BH1598">
        <v>345090.78914499999</v>
      </c>
      <c r="BI1598">
        <v>-211339.989264</v>
      </c>
      <c r="BJ1598">
        <v>-156339.228925</v>
      </c>
      <c r="BK1598">
        <v>0</v>
      </c>
      <c r="BL1598">
        <v>0</v>
      </c>
      <c r="BM1598">
        <v>0</v>
      </c>
      <c r="BN1598" t="s">
        <v>304</v>
      </c>
      <c r="BO1598">
        <v>22847.818076</v>
      </c>
      <c r="BP1598">
        <v>55680.978866999998</v>
      </c>
      <c r="BQ1598">
        <v>5475.8157739999997</v>
      </c>
    </row>
    <row r="1599" spans="1:69">
      <c r="A1599">
        <v>1598</v>
      </c>
      <c r="C1599" t="s">
        <v>301</v>
      </c>
      <c r="D1599">
        <v>18.010017000000001</v>
      </c>
      <c r="E1599">
        <v>18.010017000000001</v>
      </c>
      <c r="F1599">
        <v>0</v>
      </c>
      <c r="G1599">
        <v>0</v>
      </c>
      <c r="H1599">
        <v>1</v>
      </c>
      <c r="I1599">
        <v>0</v>
      </c>
      <c r="J1599" t="s">
        <v>222</v>
      </c>
      <c r="K1599">
        <v>7579</v>
      </c>
      <c r="L1599">
        <v>0</v>
      </c>
      <c r="M1599">
        <v>0</v>
      </c>
      <c r="N1599">
        <v>0</v>
      </c>
      <c r="O1599">
        <v>8037.2434999999996</v>
      </c>
      <c r="P1599">
        <v>10714.727699999999</v>
      </c>
      <c r="Q1599">
        <v>6481.9775</v>
      </c>
      <c r="R1599" t="s">
        <v>223</v>
      </c>
      <c r="S1599">
        <v>50.271348000000003</v>
      </c>
      <c r="T1599">
        <v>-28.076871000000001</v>
      </c>
      <c r="U1599">
        <v>-10.96865</v>
      </c>
      <c r="V1599">
        <v>243.35735099999999</v>
      </c>
      <c r="W1599">
        <v>158.32873900000001</v>
      </c>
      <c r="X1599">
        <v>132.769992</v>
      </c>
      <c r="Y1599">
        <v>0</v>
      </c>
      <c r="Z1599">
        <v>0</v>
      </c>
      <c r="AA1599">
        <v>0</v>
      </c>
      <c r="AB1599">
        <v>-6.5477999999999995E-2</v>
      </c>
      <c r="AC1599">
        <v>5.6639350000000004</v>
      </c>
      <c r="AD1599">
        <v>0.79241700000000004</v>
      </c>
      <c r="AE1599">
        <v>0.68262</v>
      </c>
      <c r="AF1599">
        <v>2.5059300000000002</v>
      </c>
      <c r="AG1599">
        <v>-1.6763589999999999</v>
      </c>
      <c r="AH1599">
        <v>1.269101</v>
      </c>
      <c r="AI1599">
        <v>-0.43785600000000002</v>
      </c>
      <c r="AJ1599">
        <v>1.506459</v>
      </c>
      <c r="AK1599">
        <v>-0.57679800000000003</v>
      </c>
      <c r="AL1599">
        <v>0.42891600000000002</v>
      </c>
      <c r="AM1599" t="s">
        <v>221</v>
      </c>
      <c r="AN1599">
        <v>332.07739299999997</v>
      </c>
      <c r="AO1599">
        <v>290.99149699999998</v>
      </c>
      <c r="AP1599">
        <v>341.93622699999997</v>
      </c>
      <c r="AQ1599">
        <v>1.162018</v>
      </c>
      <c r="AR1599">
        <v>97463.101989000003</v>
      </c>
      <c r="AS1599" t="s">
        <v>224</v>
      </c>
      <c r="AT1599">
        <v>6.0000000000000001E-3</v>
      </c>
      <c r="AU1599">
        <v>0.6</v>
      </c>
      <c r="AV1599">
        <v>0.14477499999999999</v>
      </c>
      <c r="AW1599">
        <v>-1</v>
      </c>
      <c r="AX1599">
        <v>-1</v>
      </c>
      <c r="AY1599" t="s">
        <v>302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303</v>
      </c>
      <c r="BH1599">
        <v>354874.158818</v>
      </c>
      <c r="BI1599">
        <v>-223346.36971699999</v>
      </c>
      <c r="BJ1599">
        <v>-163119.38286000001</v>
      </c>
      <c r="BK1599">
        <v>0</v>
      </c>
      <c r="BL1599">
        <v>0</v>
      </c>
      <c r="BM1599">
        <v>0</v>
      </c>
      <c r="BN1599" t="s">
        <v>304</v>
      </c>
      <c r="BO1599">
        <v>22867.638279999999</v>
      </c>
      <c r="BP1599">
        <v>55729.281437999998</v>
      </c>
      <c r="BQ1599">
        <v>7028.8740200000002</v>
      </c>
    </row>
    <row r="1600" spans="1:69">
      <c r="A1600">
        <v>1599</v>
      </c>
      <c r="C1600" t="s">
        <v>301</v>
      </c>
      <c r="D1600">
        <v>18.010017000000001</v>
      </c>
      <c r="E1600">
        <v>18.010017000000001</v>
      </c>
      <c r="F1600">
        <v>0</v>
      </c>
      <c r="G1600">
        <v>0</v>
      </c>
      <c r="H1600">
        <v>1</v>
      </c>
      <c r="I1600">
        <v>0</v>
      </c>
      <c r="J1600" t="s">
        <v>222</v>
      </c>
      <c r="K1600">
        <v>7579</v>
      </c>
      <c r="L1600">
        <v>0</v>
      </c>
      <c r="M1600">
        <v>0</v>
      </c>
      <c r="N1600">
        <v>0</v>
      </c>
      <c r="O1600">
        <v>8037.2434999999996</v>
      </c>
      <c r="P1600">
        <v>10714.727699999999</v>
      </c>
      <c r="Q1600">
        <v>6481.9775</v>
      </c>
      <c r="R1600" t="s">
        <v>223</v>
      </c>
      <c r="S1600">
        <v>51.466180000000001</v>
      </c>
      <c r="T1600">
        <v>-29.575120999999999</v>
      </c>
      <c r="U1600">
        <v>-11.764101999999999</v>
      </c>
      <c r="V1600">
        <v>240.04000600000001</v>
      </c>
      <c r="W1600">
        <v>161.130663</v>
      </c>
      <c r="X1600">
        <v>135.67656500000001</v>
      </c>
      <c r="Y1600">
        <v>0</v>
      </c>
      <c r="Z1600">
        <v>0</v>
      </c>
      <c r="AA1600">
        <v>0</v>
      </c>
      <c r="AB1600">
        <v>-9.1145000000000004E-2</v>
      </c>
      <c r="AC1600">
        <v>5.6734669999999996</v>
      </c>
      <c r="AD1600">
        <v>1.042554</v>
      </c>
      <c r="AE1600">
        <v>0.68207300000000004</v>
      </c>
      <c r="AF1600">
        <v>2.539971</v>
      </c>
      <c r="AG1600">
        <v>-1.670104</v>
      </c>
      <c r="AH1600">
        <v>1.2811380000000001</v>
      </c>
      <c r="AI1600">
        <v>-0.42344799999999999</v>
      </c>
      <c r="AJ1600">
        <v>1.5155799999999999</v>
      </c>
      <c r="AK1600">
        <v>-0.59118000000000004</v>
      </c>
      <c r="AL1600">
        <v>0.43878499999999998</v>
      </c>
      <c r="AM1600" t="s">
        <v>221</v>
      </c>
      <c r="AN1600">
        <v>330.79341799999997</v>
      </c>
      <c r="AO1600">
        <v>290.999843</v>
      </c>
      <c r="AP1600">
        <v>341.94113099999998</v>
      </c>
      <c r="AQ1600">
        <v>1.1621600000000001</v>
      </c>
      <c r="AR1600">
        <v>97477.799366000007</v>
      </c>
      <c r="AS1600" t="s">
        <v>224</v>
      </c>
      <c r="AT1600">
        <v>6.0000000000000001E-3</v>
      </c>
      <c r="AU1600">
        <v>0.6</v>
      </c>
      <c r="AV1600">
        <v>0.14477499999999999</v>
      </c>
      <c r="AW1600">
        <v>-1</v>
      </c>
      <c r="AX1600">
        <v>-1</v>
      </c>
      <c r="AY1600" t="s">
        <v>302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303</v>
      </c>
      <c r="BH1600">
        <v>363330.25372400001</v>
      </c>
      <c r="BI1600">
        <v>-238309.51431699999</v>
      </c>
      <c r="BJ1600">
        <v>-170659.493411</v>
      </c>
      <c r="BK1600">
        <v>0</v>
      </c>
      <c r="BL1600">
        <v>0</v>
      </c>
      <c r="BM1600">
        <v>0</v>
      </c>
      <c r="BN1600" t="s">
        <v>304</v>
      </c>
      <c r="BO1600">
        <v>22886.534736000001</v>
      </c>
      <c r="BP1600">
        <v>55775.332799999996</v>
      </c>
      <c r="BQ1600">
        <v>7034.6822629999997</v>
      </c>
    </row>
    <row r="1601" spans="1:69">
      <c r="A1601">
        <v>1600</v>
      </c>
      <c r="C1601" t="s">
        <v>301</v>
      </c>
      <c r="D1601">
        <v>18.010017000000001</v>
      </c>
      <c r="E1601">
        <v>18.010017000000001</v>
      </c>
      <c r="F1601">
        <v>0</v>
      </c>
      <c r="G1601">
        <v>0</v>
      </c>
      <c r="H1601">
        <v>1</v>
      </c>
      <c r="I1601">
        <v>0</v>
      </c>
      <c r="J1601" t="s">
        <v>222</v>
      </c>
      <c r="K1601">
        <v>7579</v>
      </c>
      <c r="L1601">
        <v>0</v>
      </c>
      <c r="M1601">
        <v>0</v>
      </c>
      <c r="N1601">
        <v>0</v>
      </c>
      <c r="O1601">
        <v>8037.2434999999996</v>
      </c>
      <c r="P1601">
        <v>10714.727699999999</v>
      </c>
      <c r="Q1601">
        <v>6481.9775</v>
      </c>
      <c r="R1601" t="s">
        <v>223</v>
      </c>
      <c r="S1601">
        <v>52.487760000000002</v>
      </c>
      <c r="T1601">
        <v>-31.467328999999999</v>
      </c>
      <c r="U1601">
        <v>-12.661797</v>
      </c>
      <c r="V1601">
        <v>236.63525000000001</v>
      </c>
      <c r="W1601">
        <v>163.88983400000001</v>
      </c>
      <c r="X1601">
        <v>138.564931</v>
      </c>
      <c r="Y1601">
        <v>0</v>
      </c>
      <c r="Z1601">
        <v>0</v>
      </c>
      <c r="AA1601">
        <v>0</v>
      </c>
      <c r="AB1601">
        <v>-0.11100400000000001</v>
      </c>
      <c r="AC1601">
        <v>5.6812180000000003</v>
      </c>
      <c r="AD1601">
        <v>1.05454</v>
      </c>
      <c r="AE1601">
        <v>0.68140699999999998</v>
      </c>
      <c r="AF1601">
        <v>2.574058</v>
      </c>
      <c r="AG1601">
        <v>-1.6637759999999999</v>
      </c>
      <c r="AH1601">
        <v>1.292924</v>
      </c>
      <c r="AI1601">
        <v>-0.40873700000000002</v>
      </c>
      <c r="AJ1601">
        <v>1.524437</v>
      </c>
      <c r="AK1601">
        <v>-0.60573200000000005</v>
      </c>
      <c r="AL1601">
        <v>0.44864399999999999</v>
      </c>
      <c r="AM1601" t="s">
        <v>221</v>
      </c>
      <c r="AN1601">
        <v>329.50903799999998</v>
      </c>
      <c r="AO1601">
        <v>291.00819100000001</v>
      </c>
      <c r="AP1601">
        <v>341.94603599999999</v>
      </c>
      <c r="AQ1601">
        <v>1.1623019999999999</v>
      </c>
      <c r="AR1601">
        <v>97492.503190999996</v>
      </c>
      <c r="AS1601" t="s">
        <v>224</v>
      </c>
      <c r="AT1601">
        <v>6.0000000000000001E-3</v>
      </c>
      <c r="AU1601">
        <v>0.6</v>
      </c>
      <c r="AV1601">
        <v>0.14477499999999999</v>
      </c>
      <c r="AW1601">
        <v>-1</v>
      </c>
      <c r="AX1601">
        <v>-1</v>
      </c>
      <c r="AY1601" t="s">
        <v>302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303</v>
      </c>
      <c r="BH1601">
        <v>371709.85567199998</v>
      </c>
      <c r="BI1601">
        <v>-254021.429535</v>
      </c>
      <c r="BJ1601">
        <v>-178374.68606000001</v>
      </c>
      <c r="BK1601">
        <v>0</v>
      </c>
      <c r="BL1601">
        <v>0</v>
      </c>
      <c r="BM1601">
        <v>0</v>
      </c>
      <c r="BN1601" t="s">
        <v>304</v>
      </c>
      <c r="BO1601">
        <v>22904.1276</v>
      </c>
      <c r="BP1601">
        <v>55818.207262000004</v>
      </c>
      <c r="BQ1601">
        <v>7040.0898189999998</v>
      </c>
    </row>
    <row r="1602" spans="1:69">
      <c r="A1602">
        <v>1601</v>
      </c>
      <c r="C1602" t="s">
        <v>301</v>
      </c>
      <c r="D1602">
        <v>18.010017000000001</v>
      </c>
      <c r="E1602">
        <v>18.010017000000001</v>
      </c>
      <c r="F1602">
        <v>0</v>
      </c>
      <c r="G1602">
        <v>0</v>
      </c>
      <c r="H1602">
        <v>1</v>
      </c>
      <c r="I1602">
        <v>0</v>
      </c>
      <c r="J1602" t="s">
        <v>222</v>
      </c>
      <c r="K1602">
        <v>7579</v>
      </c>
      <c r="L1602">
        <v>0</v>
      </c>
      <c r="M1602">
        <v>0</v>
      </c>
      <c r="N1602">
        <v>0</v>
      </c>
      <c r="O1602">
        <v>8037.2434999999996</v>
      </c>
      <c r="P1602">
        <v>10714.727699999999</v>
      </c>
      <c r="Q1602">
        <v>6481.9775</v>
      </c>
      <c r="R1602" t="s">
        <v>223</v>
      </c>
      <c r="S1602">
        <v>53.497280000000003</v>
      </c>
      <c r="T1602">
        <v>-33.459874999999997</v>
      </c>
      <c r="U1602">
        <v>-13.583444</v>
      </c>
      <c r="V1602">
        <v>233.14280199999999</v>
      </c>
      <c r="W1602">
        <v>166.60485600000001</v>
      </c>
      <c r="X1602">
        <v>141.432649</v>
      </c>
      <c r="Y1602">
        <v>0</v>
      </c>
      <c r="Z1602">
        <v>0</v>
      </c>
      <c r="AA1602">
        <v>0</v>
      </c>
      <c r="AB1602">
        <v>-0.13069</v>
      </c>
      <c r="AC1602">
        <v>5.6885909999999997</v>
      </c>
      <c r="AD1602">
        <v>1.0669139999999999</v>
      </c>
      <c r="AE1602">
        <v>0.68062299999999998</v>
      </c>
      <c r="AF1602">
        <v>2.60819</v>
      </c>
      <c r="AG1602">
        <v>-1.657375</v>
      </c>
      <c r="AH1602">
        <v>1.3044640000000001</v>
      </c>
      <c r="AI1602">
        <v>-0.39372600000000002</v>
      </c>
      <c r="AJ1602">
        <v>1.533032</v>
      </c>
      <c r="AK1602">
        <v>-0.62046000000000001</v>
      </c>
      <c r="AL1602">
        <v>0.458486</v>
      </c>
      <c r="AM1602" t="s">
        <v>221</v>
      </c>
      <c r="AN1602">
        <v>328.22430200000002</v>
      </c>
      <c r="AO1602">
        <v>291.01654200000002</v>
      </c>
      <c r="AP1602">
        <v>341.950942</v>
      </c>
      <c r="AQ1602">
        <v>1.162444</v>
      </c>
      <c r="AR1602">
        <v>97507.212893999997</v>
      </c>
      <c r="AS1602" t="s">
        <v>224</v>
      </c>
      <c r="AT1602">
        <v>6.0000000000000001E-3</v>
      </c>
      <c r="AU1602">
        <v>0.6</v>
      </c>
      <c r="AV1602">
        <v>0.14477499999999999</v>
      </c>
      <c r="AW1602">
        <v>-1</v>
      </c>
      <c r="AX1602">
        <v>-1</v>
      </c>
      <c r="AY1602" t="s">
        <v>302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303</v>
      </c>
      <c r="BH1602">
        <v>379994.49542599998</v>
      </c>
      <c r="BI1602">
        <v>-270513.29442699999</v>
      </c>
      <c r="BJ1602">
        <v>-186253.84791499999</v>
      </c>
      <c r="BK1602">
        <v>0</v>
      </c>
      <c r="BL1602">
        <v>0</v>
      </c>
      <c r="BM1602">
        <v>0</v>
      </c>
      <c r="BN1602" t="s">
        <v>304</v>
      </c>
      <c r="BO1602">
        <v>22920.298871999999</v>
      </c>
      <c r="BP1602">
        <v>55857.617250000003</v>
      </c>
      <c r="BQ1602">
        <v>7045.0604160000003</v>
      </c>
    </row>
    <row r="1603" spans="1:69">
      <c r="A1603">
        <v>1602</v>
      </c>
      <c r="C1603" t="s">
        <v>301</v>
      </c>
      <c r="D1603">
        <v>18.010014999999999</v>
      </c>
      <c r="E1603">
        <v>18.010014999999999</v>
      </c>
      <c r="F1603">
        <v>0</v>
      </c>
      <c r="G1603">
        <v>0</v>
      </c>
      <c r="H1603">
        <v>1</v>
      </c>
      <c r="I1603">
        <v>0</v>
      </c>
      <c r="J1603" t="s">
        <v>222</v>
      </c>
      <c r="K1603">
        <v>7579</v>
      </c>
      <c r="L1603">
        <v>0</v>
      </c>
      <c r="M1603">
        <v>0</v>
      </c>
      <c r="N1603">
        <v>0</v>
      </c>
      <c r="O1603">
        <v>8037.2434999999996</v>
      </c>
      <c r="P1603">
        <v>10714.727699999999</v>
      </c>
      <c r="Q1603">
        <v>6481.9775</v>
      </c>
      <c r="R1603" t="s">
        <v>223</v>
      </c>
      <c r="S1603">
        <v>54.492331999999998</v>
      </c>
      <c r="T1603">
        <v>-35.556932000000003</v>
      </c>
      <c r="U1603">
        <v>-14.527742</v>
      </c>
      <c r="V1603">
        <v>229.56244899999999</v>
      </c>
      <c r="W1603">
        <v>169.274066</v>
      </c>
      <c r="X1603">
        <v>144.27711500000001</v>
      </c>
      <c r="Y1603">
        <v>0</v>
      </c>
      <c r="Z1603">
        <v>0</v>
      </c>
      <c r="AA1603">
        <v>0</v>
      </c>
      <c r="AB1603">
        <v>-0.15020500000000001</v>
      </c>
      <c r="AC1603">
        <v>5.6955590000000003</v>
      </c>
      <c r="AD1603">
        <v>1.0796779999999999</v>
      </c>
      <c r="AE1603">
        <v>0.67972200000000005</v>
      </c>
      <c r="AF1603">
        <v>2.642363</v>
      </c>
      <c r="AG1603">
        <v>-1.6508970000000001</v>
      </c>
      <c r="AH1603">
        <v>1.3157589999999999</v>
      </c>
      <c r="AI1603">
        <v>-0.37841999999999998</v>
      </c>
      <c r="AJ1603">
        <v>1.541369</v>
      </c>
      <c r="AK1603">
        <v>-0.63537299999999997</v>
      </c>
      <c r="AL1603">
        <v>0.46830699999999997</v>
      </c>
      <c r="AM1603" t="s">
        <v>221</v>
      </c>
      <c r="AN1603">
        <v>326.93926499999998</v>
      </c>
      <c r="AO1603">
        <v>291.02489500000001</v>
      </c>
      <c r="AP1603">
        <v>341.955849</v>
      </c>
      <c r="AQ1603">
        <v>1.1625859999999999</v>
      </c>
      <c r="AR1603">
        <v>97521.927861000004</v>
      </c>
      <c r="AS1603" t="s">
        <v>224</v>
      </c>
      <c r="AT1603">
        <v>6.0000000000000001E-3</v>
      </c>
      <c r="AU1603">
        <v>0.6</v>
      </c>
      <c r="AV1603">
        <v>0.15457199999999999</v>
      </c>
      <c r="AW1603">
        <v>-1</v>
      </c>
      <c r="AX1603">
        <v>-1</v>
      </c>
      <c r="AY1603" t="s">
        <v>302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303</v>
      </c>
      <c r="BH1603">
        <v>388592.95842600003</v>
      </c>
      <c r="BI1603">
        <v>-287163.66235300002</v>
      </c>
      <c r="BJ1603">
        <v>-194066.46559099999</v>
      </c>
      <c r="BK1603">
        <v>0</v>
      </c>
      <c r="BL1603">
        <v>0</v>
      </c>
      <c r="BM1603">
        <v>0</v>
      </c>
      <c r="BN1603" t="s">
        <v>304</v>
      </c>
      <c r="BO1603">
        <v>22934.901860000002</v>
      </c>
      <c r="BP1603">
        <v>55893.205274</v>
      </c>
      <c r="BQ1603">
        <v>7526.5525969999999</v>
      </c>
    </row>
    <row r="1604" spans="1:69">
      <c r="A1604">
        <v>1603</v>
      </c>
      <c r="C1604" t="s">
        <v>301</v>
      </c>
      <c r="D1604">
        <v>18.010014999999999</v>
      </c>
      <c r="E1604">
        <v>18.010014999999999</v>
      </c>
      <c r="F1604">
        <v>0</v>
      </c>
      <c r="G1604">
        <v>0</v>
      </c>
      <c r="H1604">
        <v>1</v>
      </c>
      <c r="I1604">
        <v>0</v>
      </c>
      <c r="J1604" t="s">
        <v>222</v>
      </c>
      <c r="K1604">
        <v>7579</v>
      </c>
      <c r="L1604">
        <v>0</v>
      </c>
      <c r="M1604">
        <v>0</v>
      </c>
      <c r="N1604">
        <v>0</v>
      </c>
      <c r="O1604">
        <v>8037.2434999999996</v>
      </c>
      <c r="P1604">
        <v>10714.727699999999</v>
      </c>
      <c r="Q1604">
        <v>6481.9775</v>
      </c>
      <c r="R1604" t="s">
        <v>223</v>
      </c>
      <c r="S1604">
        <v>55.525571999999997</v>
      </c>
      <c r="T1604">
        <v>-37.675879000000002</v>
      </c>
      <c r="U1604">
        <v>-15.463865999999999</v>
      </c>
      <c r="V1604">
        <v>225.89430100000001</v>
      </c>
      <c r="W1604">
        <v>171.89645200000001</v>
      </c>
      <c r="X1604">
        <v>147.09594999999999</v>
      </c>
      <c r="Y1604">
        <v>0</v>
      </c>
      <c r="Z1604">
        <v>0</v>
      </c>
      <c r="AA1604">
        <v>0</v>
      </c>
      <c r="AB1604">
        <v>-0.17072200000000001</v>
      </c>
      <c r="AC1604">
        <v>5.7023799999999998</v>
      </c>
      <c r="AD1604">
        <v>1.166407</v>
      </c>
      <c r="AE1604">
        <v>0.67869699999999999</v>
      </c>
      <c r="AF1604">
        <v>2.676577</v>
      </c>
      <c r="AG1604">
        <v>-1.6438980000000001</v>
      </c>
      <c r="AH1604">
        <v>1.3268139999999999</v>
      </c>
      <c r="AI1604">
        <v>-0.36282300000000001</v>
      </c>
      <c r="AJ1604">
        <v>1.5494509999999999</v>
      </c>
      <c r="AK1604">
        <v>-0.650478</v>
      </c>
      <c r="AL1604">
        <v>0.47810000000000002</v>
      </c>
      <c r="AM1604" t="s">
        <v>221</v>
      </c>
      <c r="AN1604">
        <v>325.65398199999998</v>
      </c>
      <c r="AO1604">
        <v>291.03324900000001</v>
      </c>
      <c r="AP1604">
        <v>341.960757</v>
      </c>
      <c r="AQ1604">
        <v>1.162728</v>
      </c>
      <c r="AR1604">
        <v>97536.647446000003</v>
      </c>
      <c r="AS1604" t="s">
        <v>224</v>
      </c>
      <c r="AT1604">
        <v>6.0000000000000001E-3</v>
      </c>
      <c r="AU1604">
        <v>0.6</v>
      </c>
      <c r="AV1604">
        <v>0.15457199999999999</v>
      </c>
      <c r="AW1604">
        <v>-1</v>
      </c>
      <c r="AX1604">
        <v>-1</v>
      </c>
      <c r="AY1604" t="s">
        <v>302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303</v>
      </c>
      <c r="BH1604">
        <v>396634.20687400002</v>
      </c>
      <c r="BI1604">
        <v>-305319.13680899999</v>
      </c>
      <c r="BJ1604">
        <v>-202223.93949399999</v>
      </c>
      <c r="BK1604">
        <v>0</v>
      </c>
      <c r="BL1604">
        <v>0</v>
      </c>
      <c r="BM1604">
        <v>0</v>
      </c>
      <c r="BN1604" t="s">
        <v>304</v>
      </c>
      <c r="BO1604">
        <v>22947.882315999999</v>
      </c>
      <c r="BP1604">
        <v>55924.839126999999</v>
      </c>
      <c r="BQ1604">
        <v>7530.8123969999997</v>
      </c>
    </row>
    <row r="1605" spans="1:69">
      <c r="A1605">
        <v>1604</v>
      </c>
      <c r="C1605" t="s">
        <v>301</v>
      </c>
      <c r="D1605">
        <v>18.010014999999999</v>
      </c>
      <c r="E1605">
        <v>18.010014999999999</v>
      </c>
      <c r="F1605">
        <v>0</v>
      </c>
      <c r="G1605">
        <v>0</v>
      </c>
      <c r="H1605">
        <v>1</v>
      </c>
      <c r="I1605">
        <v>0</v>
      </c>
      <c r="J1605" t="s">
        <v>222</v>
      </c>
      <c r="K1605">
        <v>7579</v>
      </c>
      <c r="L1605">
        <v>0</v>
      </c>
      <c r="M1605">
        <v>0</v>
      </c>
      <c r="N1605">
        <v>0</v>
      </c>
      <c r="O1605">
        <v>8037.2434999999996</v>
      </c>
      <c r="P1605">
        <v>10714.727699999999</v>
      </c>
      <c r="Q1605">
        <v>6481.9775</v>
      </c>
      <c r="R1605" t="s">
        <v>223</v>
      </c>
      <c r="S1605">
        <v>56.484614000000001</v>
      </c>
      <c r="T1605">
        <v>-39.995958000000002</v>
      </c>
      <c r="U1605">
        <v>-16.447272000000002</v>
      </c>
      <c r="V1605">
        <v>222.13838200000001</v>
      </c>
      <c r="W1605">
        <v>174.46929</v>
      </c>
      <c r="X1605">
        <v>149.886472</v>
      </c>
      <c r="Y1605">
        <v>0</v>
      </c>
      <c r="Z1605">
        <v>0</v>
      </c>
      <c r="AA1605">
        <v>0</v>
      </c>
      <c r="AB1605">
        <v>-0.18923200000000001</v>
      </c>
      <c r="AC1605">
        <v>5.7082850000000001</v>
      </c>
      <c r="AD1605">
        <v>1.180005</v>
      </c>
      <c r="AE1605">
        <v>0.677562</v>
      </c>
      <c r="AF1605">
        <v>2.7108270000000001</v>
      </c>
      <c r="AG1605">
        <v>-1.6368180000000001</v>
      </c>
      <c r="AH1605">
        <v>1.337629</v>
      </c>
      <c r="AI1605">
        <v>-0.34693800000000002</v>
      </c>
      <c r="AJ1605">
        <v>1.5572820000000001</v>
      </c>
      <c r="AK1605">
        <v>-0.66578000000000004</v>
      </c>
      <c r="AL1605">
        <v>0.48786000000000002</v>
      </c>
      <c r="AM1605" t="s">
        <v>221</v>
      </c>
      <c r="AN1605">
        <v>324.368515</v>
      </c>
      <c r="AO1605">
        <v>291.041605</v>
      </c>
      <c r="AP1605">
        <v>341.965666</v>
      </c>
      <c r="AQ1605">
        <v>1.1628700000000001</v>
      </c>
      <c r="AR1605">
        <v>97551.370955000006</v>
      </c>
      <c r="AS1605" t="s">
        <v>224</v>
      </c>
      <c r="AT1605">
        <v>6.0000000000000001E-3</v>
      </c>
      <c r="AU1605">
        <v>0.6</v>
      </c>
      <c r="AV1605">
        <v>0.16369600000000001</v>
      </c>
      <c r="AW1605">
        <v>-1</v>
      </c>
      <c r="AX1605">
        <v>-1</v>
      </c>
      <c r="AY1605" t="s">
        <v>302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303</v>
      </c>
      <c r="BH1605">
        <v>404926.62070500001</v>
      </c>
      <c r="BI1605">
        <v>-323754.14612699999</v>
      </c>
      <c r="BJ1605">
        <v>-210280.37499000001</v>
      </c>
      <c r="BK1605">
        <v>0</v>
      </c>
      <c r="BL1605">
        <v>0</v>
      </c>
      <c r="BM1605">
        <v>0</v>
      </c>
      <c r="BN1605" t="s">
        <v>304</v>
      </c>
      <c r="BO1605">
        <v>22959.018702000001</v>
      </c>
      <c r="BP1605">
        <v>55951.978910999998</v>
      </c>
      <c r="BQ1605">
        <v>7979.2460289999999</v>
      </c>
    </row>
    <row r="1606" spans="1:69">
      <c r="A1606">
        <v>1605</v>
      </c>
      <c r="C1606" t="s">
        <v>301</v>
      </c>
      <c r="D1606">
        <v>18.010014999999999</v>
      </c>
      <c r="E1606">
        <v>18.010014999999999</v>
      </c>
      <c r="F1606">
        <v>0</v>
      </c>
      <c r="G1606">
        <v>0</v>
      </c>
      <c r="H1606">
        <v>1</v>
      </c>
      <c r="I1606">
        <v>0</v>
      </c>
      <c r="J1606" t="s">
        <v>222</v>
      </c>
      <c r="K1606">
        <v>7579</v>
      </c>
      <c r="L1606">
        <v>0</v>
      </c>
      <c r="M1606">
        <v>0</v>
      </c>
      <c r="N1606">
        <v>0</v>
      </c>
      <c r="O1606">
        <v>8037.2434999999996</v>
      </c>
      <c r="P1606">
        <v>10714.727699999999</v>
      </c>
      <c r="Q1606">
        <v>6481.9775</v>
      </c>
      <c r="R1606" t="s">
        <v>223</v>
      </c>
      <c r="S1606">
        <v>57.473675999999998</v>
      </c>
      <c r="T1606">
        <v>-42.354049000000003</v>
      </c>
      <c r="U1606">
        <v>-17.418268999999999</v>
      </c>
      <c r="V1606">
        <v>218.29494800000001</v>
      </c>
      <c r="W1606">
        <v>176.99133699999999</v>
      </c>
      <c r="X1606">
        <v>152.64603700000001</v>
      </c>
      <c r="Y1606">
        <v>-9.6134540000000008</v>
      </c>
      <c r="Z1606">
        <v>12.704124</v>
      </c>
      <c r="AA1606">
        <v>-0.115963</v>
      </c>
      <c r="AB1606">
        <v>-0.20868500000000001</v>
      </c>
      <c r="AC1606">
        <v>5.7139550000000003</v>
      </c>
      <c r="AD1606">
        <v>1.2625820000000001</v>
      </c>
      <c r="AE1606">
        <v>0.67630999999999997</v>
      </c>
      <c r="AF1606">
        <v>2.7451110000000001</v>
      </c>
      <c r="AG1606">
        <v>-1.629243</v>
      </c>
      <c r="AH1606">
        <v>1.348209</v>
      </c>
      <c r="AI1606">
        <v>-0.33077000000000001</v>
      </c>
      <c r="AJ1606">
        <v>1.564864</v>
      </c>
      <c r="AK1606">
        <v>-0.68128599999999995</v>
      </c>
      <c r="AL1606">
        <v>0.49757899999999999</v>
      </c>
      <c r="AM1606" t="s">
        <v>221</v>
      </c>
      <c r="AN1606">
        <v>323.08292799999998</v>
      </c>
      <c r="AO1606">
        <v>291.049961</v>
      </c>
      <c r="AP1606">
        <v>341.970575</v>
      </c>
      <c r="AQ1606">
        <v>1.1630119999999999</v>
      </c>
      <c r="AR1606">
        <v>97566.097653999997</v>
      </c>
      <c r="AS1606" t="s">
        <v>224</v>
      </c>
      <c r="AT1606">
        <v>6.0000000000000001E-3</v>
      </c>
      <c r="AU1606">
        <v>0.6</v>
      </c>
      <c r="AV1606">
        <v>0.17099</v>
      </c>
      <c r="AW1606">
        <v>-1</v>
      </c>
      <c r="AX1606">
        <v>-1</v>
      </c>
      <c r="AY1606" t="s">
        <v>302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303</v>
      </c>
      <c r="BH1606">
        <v>412920.19153200003</v>
      </c>
      <c r="BI1606">
        <v>-343194.32410199998</v>
      </c>
      <c r="BJ1606">
        <v>-218441.59648400001</v>
      </c>
      <c r="BK1606">
        <v>0</v>
      </c>
      <c r="BL1606">
        <v>0</v>
      </c>
      <c r="BM1606">
        <v>0</v>
      </c>
      <c r="BN1606" t="s">
        <v>304</v>
      </c>
      <c r="BO1606">
        <v>22965.824624000001</v>
      </c>
      <c r="BP1606">
        <v>55968.565195000003</v>
      </c>
      <c r="BQ1606">
        <v>8337.2424599999995</v>
      </c>
    </row>
    <row r="1607" spans="1:69">
      <c r="A1607">
        <v>1606</v>
      </c>
      <c r="C1607" t="s">
        <v>301</v>
      </c>
      <c r="D1607">
        <v>18.010014999999999</v>
      </c>
      <c r="E1607">
        <v>18.010014999999999</v>
      </c>
      <c r="F1607">
        <v>0</v>
      </c>
      <c r="G1607">
        <v>0</v>
      </c>
      <c r="H1607">
        <v>1</v>
      </c>
      <c r="I1607">
        <v>0</v>
      </c>
      <c r="J1607" t="s">
        <v>222</v>
      </c>
      <c r="K1607">
        <v>7579</v>
      </c>
      <c r="L1607">
        <v>0</v>
      </c>
      <c r="M1607">
        <v>0</v>
      </c>
      <c r="N1607">
        <v>0</v>
      </c>
      <c r="O1607">
        <v>8037.2434999999996</v>
      </c>
      <c r="P1607">
        <v>10714.727699999999</v>
      </c>
      <c r="Q1607">
        <v>6481.9775</v>
      </c>
      <c r="R1607" t="s">
        <v>223</v>
      </c>
      <c r="S1607">
        <v>58.421480000000003</v>
      </c>
      <c r="T1607">
        <v>-44.846896000000001</v>
      </c>
      <c r="U1607">
        <v>-18.404879000000001</v>
      </c>
      <c r="V1607">
        <v>214.36435800000001</v>
      </c>
      <c r="W1607">
        <v>179.46045000000001</v>
      </c>
      <c r="X1607">
        <v>155.37203500000001</v>
      </c>
      <c r="Y1607">
        <v>-9.5527580000000007</v>
      </c>
      <c r="Z1607">
        <v>11.804959</v>
      </c>
      <c r="AA1607">
        <v>0.47766399999999998</v>
      </c>
      <c r="AB1607">
        <v>-0.22735</v>
      </c>
      <c r="AC1607">
        <v>5.7183479999999998</v>
      </c>
      <c r="AD1607">
        <v>1.331691</v>
      </c>
      <c r="AE1607">
        <v>0.67494600000000005</v>
      </c>
      <c r="AF1607">
        <v>2.7794210000000001</v>
      </c>
      <c r="AG1607">
        <v>-1.6212530000000001</v>
      </c>
      <c r="AH1607">
        <v>1.358555</v>
      </c>
      <c r="AI1607">
        <v>-0.31432199999999999</v>
      </c>
      <c r="AJ1607">
        <v>1.5722020000000001</v>
      </c>
      <c r="AK1607">
        <v>-0.686971</v>
      </c>
      <c r="AL1607">
        <v>0.50706200000000001</v>
      </c>
      <c r="AM1607" t="s">
        <v>221</v>
      </c>
      <c r="AN1607">
        <v>321.79728799999998</v>
      </c>
      <c r="AO1607">
        <v>291.05831799999999</v>
      </c>
      <c r="AP1607">
        <v>341.97548499999999</v>
      </c>
      <c r="AQ1607">
        <v>1.163154</v>
      </c>
      <c r="AR1607">
        <v>97580.826767999999</v>
      </c>
      <c r="AS1607" t="s">
        <v>224</v>
      </c>
      <c r="AT1607">
        <v>6.0000000000000001E-3</v>
      </c>
      <c r="AU1607">
        <v>0.6</v>
      </c>
      <c r="AV1607">
        <v>0.190613</v>
      </c>
      <c r="AW1607">
        <v>-1</v>
      </c>
      <c r="AX1607">
        <v>-1</v>
      </c>
      <c r="AY1607" t="s">
        <v>302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303</v>
      </c>
      <c r="BH1607">
        <v>415000.816444</v>
      </c>
      <c r="BI1607">
        <v>-349316.19009599998</v>
      </c>
      <c r="BJ1607">
        <v>-223183.37359199999</v>
      </c>
      <c r="BK1607">
        <v>0</v>
      </c>
      <c r="BL1607">
        <v>0</v>
      </c>
      <c r="BM1607">
        <v>0</v>
      </c>
      <c r="BN1607" t="s">
        <v>304</v>
      </c>
      <c r="BO1607">
        <v>22962.062342000001</v>
      </c>
      <c r="BP1607">
        <v>55959.396373000003</v>
      </c>
      <c r="BQ1607">
        <v>9292.5014329999995</v>
      </c>
    </row>
    <row r="1608" spans="1:69">
      <c r="A1608">
        <v>1607</v>
      </c>
      <c r="C1608" t="s">
        <v>301</v>
      </c>
      <c r="D1608">
        <v>18.010014999999999</v>
      </c>
      <c r="E1608">
        <v>18.010014999999999</v>
      </c>
      <c r="F1608">
        <v>0</v>
      </c>
      <c r="G1608">
        <v>0</v>
      </c>
      <c r="H1608">
        <v>1</v>
      </c>
      <c r="I1608">
        <v>0</v>
      </c>
      <c r="J1608" t="s">
        <v>222</v>
      </c>
      <c r="K1608">
        <v>7579</v>
      </c>
      <c r="L1608">
        <v>0</v>
      </c>
      <c r="M1608">
        <v>0</v>
      </c>
      <c r="N1608">
        <v>0</v>
      </c>
      <c r="O1608">
        <v>8037.2434999999996</v>
      </c>
      <c r="P1608">
        <v>10714.727699999999</v>
      </c>
      <c r="Q1608">
        <v>6481.9775</v>
      </c>
      <c r="R1608" t="s">
        <v>223</v>
      </c>
      <c r="S1608">
        <v>58.561360000000001</v>
      </c>
      <c r="T1608">
        <v>-45.590133999999999</v>
      </c>
      <c r="U1608">
        <v>-18.962463</v>
      </c>
      <c r="V1608">
        <v>210.34242399999999</v>
      </c>
      <c r="W1608">
        <v>181.88573600000001</v>
      </c>
      <c r="X1608">
        <v>158.064426</v>
      </c>
      <c r="Y1608">
        <v>0</v>
      </c>
      <c r="Z1608">
        <v>0</v>
      </c>
      <c r="AA1608">
        <v>0</v>
      </c>
      <c r="AB1608">
        <v>-0.24771899999999999</v>
      </c>
      <c r="AC1608">
        <v>5.7205349999999999</v>
      </c>
      <c r="AD1608">
        <v>1.493404</v>
      </c>
      <c r="AE1608">
        <v>0.67345900000000003</v>
      </c>
      <c r="AF1608">
        <v>2.8137439999999998</v>
      </c>
      <c r="AG1608">
        <v>-1.6122920000000001</v>
      </c>
      <c r="AH1608">
        <v>1.3686689999999999</v>
      </c>
      <c r="AI1608">
        <v>-0.29759799999999997</v>
      </c>
      <c r="AJ1608">
        <v>1.5792980000000001</v>
      </c>
      <c r="AK1608">
        <v>-0.712974</v>
      </c>
      <c r="AL1608">
        <v>0.516876</v>
      </c>
      <c r="AM1608" t="s">
        <v>221</v>
      </c>
      <c r="AN1608">
        <v>320.511663</v>
      </c>
      <c r="AO1608">
        <v>291.06667399999998</v>
      </c>
      <c r="AP1608">
        <v>341.98039399999999</v>
      </c>
      <c r="AQ1608">
        <v>1.1632960000000001</v>
      </c>
      <c r="AR1608">
        <v>97595.557524000003</v>
      </c>
      <c r="AS1608" t="s">
        <v>224</v>
      </c>
      <c r="AT1608">
        <v>6.0000000000000001E-3</v>
      </c>
      <c r="AU1608">
        <v>0.6</v>
      </c>
      <c r="AV1608">
        <v>0.190613</v>
      </c>
      <c r="AW1608">
        <v>-1</v>
      </c>
      <c r="AX1608">
        <v>-1</v>
      </c>
      <c r="AY1608" t="s">
        <v>302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303</v>
      </c>
      <c r="BH1608">
        <v>428677.31503699999</v>
      </c>
      <c r="BI1608">
        <v>-384825.00052599999</v>
      </c>
      <c r="BJ1608">
        <v>-234880.39064200001</v>
      </c>
      <c r="BK1608">
        <v>0</v>
      </c>
      <c r="BL1608">
        <v>0</v>
      </c>
      <c r="BM1608">
        <v>0</v>
      </c>
      <c r="BN1608" t="s">
        <v>304</v>
      </c>
      <c r="BO1608">
        <v>22980.865420999999</v>
      </c>
      <c r="BP1608">
        <v>56005.220173000002</v>
      </c>
      <c r="BQ1608">
        <v>9300.1108380000005</v>
      </c>
    </row>
    <row r="1609" spans="1:69">
      <c r="A1609">
        <v>1608</v>
      </c>
      <c r="C1609" t="s">
        <v>301</v>
      </c>
      <c r="D1609">
        <v>18.010014999999999</v>
      </c>
      <c r="E1609">
        <v>18.010014999999999</v>
      </c>
      <c r="F1609">
        <v>0</v>
      </c>
      <c r="G1609">
        <v>0</v>
      </c>
      <c r="H1609">
        <v>1</v>
      </c>
      <c r="I1609">
        <v>0</v>
      </c>
      <c r="J1609" t="s">
        <v>222</v>
      </c>
      <c r="K1609">
        <v>7579</v>
      </c>
      <c r="L1609">
        <v>0</v>
      </c>
      <c r="M1609">
        <v>0</v>
      </c>
      <c r="N1609">
        <v>0</v>
      </c>
      <c r="O1609">
        <v>8037.2434999999996</v>
      </c>
      <c r="P1609">
        <v>10714.727699999999</v>
      </c>
      <c r="Q1609">
        <v>6481.9775</v>
      </c>
      <c r="R1609" t="s">
        <v>223</v>
      </c>
      <c r="S1609">
        <v>60.280388000000002</v>
      </c>
      <c r="T1609">
        <v>-50.201256000000001</v>
      </c>
      <c r="U1609">
        <v>-20.398076</v>
      </c>
      <c r="V1609">
        <v>206.23979</v>
      </c>
      <c r="W1609">
        <v>184.242088</v>
      </c>
      <c r="X1609">
        <v>160.715158</v>
      </c>
      <c r="Y1609">
        <v>0</v>
      </c>
      <c r="Z1609">
        <v>0</v>
      </c>
      <c r="AA1609">
        <v>0</v>
      </c>
      <c r="AB1609">
        <v>-0.26152900000000001</v>
      </c>
      <c r="AC1609">
        <v>5.7266649999999997</v>
      </c>
      <c r="AD1609">
        <v>1.509471</v>
      </c>
      <c r="AE1609">
        <v>0.67188999999999999</v>
      </c>
      <c r="AF1609">
        <v>2.8481040000000002</v>
      </c>
      <c r="AG1609">
        <v>-1.603235</v>
      </c>
      <c r="AH1609">
        <v>1.3785499999999999</v>
      </c>
      <c r="AI1609">
        <v>-0.28060099999999999</v>
      </c>
      <c r="AJ1609">
        <v>1.5861559999999999</v>
      </c>
      <c r="AK1609">
        <v>-0.72912299999999997</v>
      </c>
      <c r="AL1609">
        <v>0.52643899999999999</v>
      </c>
      <c r="AM1609" t="s">
        <v>221</v>
      </c>
      <c r="AN1609">
        <v>319.22612700000002</v>
      </c>
      <c r="AO1609">
        <v>291.07503000000003</v>
      </c>
      <c r="AP1609">
        <v>341.98530199999999</v>
      </c>
      <c r="AQ1609">
        <v>1.1634389999999999</v>
      </c>
      <c r="AR1609">
        <v>97610.289065999998</v>
      </c>
      <c r="AS1609" t="s">
        <v>224</v>
      </c>
      <c r="AT1609">
        <v>6.0000000000000001E-3</v>
      </c>
      <c r="AU1609">
        <v>0.6</v>
      </c>
      <c r="AV1609">
        <v>0.190613</v>
      </c>
      <c r="AW1609">
        <v>-1</v>
      </c>
      <c r="AX1609">
        <v>-1</v>
      </c>
      <c r="AY1609" t="s">
        <v>302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303</v>
      </c>
      <c r="BH1609">
        <v>435674.89270299999</v>
      </c>
      <c r="BI1609">
        <v>-407709.77288100001</v>
      </c>
      <c r="BJ1609">
        <v>-243371.88369700001</v>
      </c>
      <c r="BK1609">
        <v>0</v>
      </c>
      <c r="BL1609">
        <v>0</v>
      </c>
      <c r="BM1609">
        <v>0</v>
      </c>
      <c r="BN1609" t="s">
        <v>304</v>
      </c>
      <c r="BO1609">
        <v>22983.369116000002</v>
      </c>
      <c r="BP1609">
        <v>56011.321771000003</v>
      </c>
      <c r="BQ1609">
        <v>9301.1240570000009</v>
      </c>
    </row>
    <row r="1610" spans="1:69">
      <c r="A1610">
        <v>1609</v>
      </c>
      <c r="C1610" t="s">
        <v>301</v>
      </c>
      <c r="D1610">
        <v>18.010014999999999</v>
      </c>
      <c r="E1610">
        <v>18.010014999999999</v>
      </c>
      <c r="F1610">
        <v>0</v>
      </c>
      <c r="G1610">
        <v>0</v>
      </c>
      <c r="H1610">
        <v>1</v>
      </c>
      <c r="I1610">
        <v>0</v>
      </c>
      <c r="J1610" t="s">
        <v>222</v>
      </c>
      <c r="K1610">
        <v>7579</v>
      </c>
      <c r="L1610">
        <v>0</v>
      </c>
      <c r="M1610">
        <v>0</v>
      </c>
      <c r="N1610">
        <v>0</v>
      </c>
      <c r="O1610">
        <v>8037.2434999999996</v>
      </c>
      <c r="P1610">
        <v>10714.727699999999</v>
      </c>
      <c r="Q1610">
        <v>6481.9775</v>
      </c>
      <c r="R1610" t="s">
        <v>223</v>
      </c>
      <c r="S1610">
        <v>61.091881000000001</v>
      </c>
      <c r="T1610">
        <v>-53.155453000000001</v>
      </c>
      <c r="U1610">
        <v>-21.434491999999999</v>
      </c>
      <c r="V1610">
        <v>202.051703</v>
      </c>
      <c r="W1610">
        <v>186.538534</v>
      </c>
      <c r="X1610">
        <v>163.32392999999999</v>
      </c>
      <c r="Y1610">
        <v>0</v>
      </c>
      <c r="Z1610">
        <v>0</v>
      </c>
      <c r="AA1610">
        <v>0</v>
      </c>
      <c r="AB1610">
        <v>-0.27651500000000001</v>
      </c>
      <c r="AC1610">
        <v>5.7290770000000002</v>
      </c>
      <c r="AD1610">
        <v>1.524961</v>
      </c>
      <c r="AE1610">
        <v>0.67023100000000002</v>
      </c>
      <c r="AF1610">
        <v>2.882479</v>
      </c>
      <c r="AG1610">
        <v>-1.5940859999999999</v>
      </c>
      <c r="AH1610">
        <v>1.3882030000000001</v>
      </c>
      <c r="AI1610">
        <v>-0.26333699999999999</v>
      </c>
      <c r="AJ1610">
        <v>1.5927800000000001</v>
      </c>
      <c r="AK1610">
        <v>-0.74549799999999999</v>
      </c>
      <c r="AL1610">
        <v>0.53593599999999997</v>
      </c>
      <c r="AM1610" t="s">
        <v>221</v>
      </c>
      <c r="AN1610">
        <v>317.940764</v>
      </c>
      <c r="AO1610">
        <v>291.08338500000002</v>
      </c>
      <c r="AP1610">
        <v>341.99021099999999</v>
      </c>
      <c r="AQ1610">
        <v>1.163581</v>
      </c>
      <c r="AR1610">
        <v>97625.020449000003</v>
      </c>
      <c r="AS1610" t="s">
        <v>224</v>
      </c>
      <c r="AT1610">
        <v>6.0000000000000001E-3</v>
      </c>
      <c r="AU1610">
        <v>0.6</v>
      </c>
      <c r="AV1610">
        <v>0.190613</v>
      </c>
      <c r="AW1610">
        <v>-1</v>
      </c>
      <c r="AX1610">
        <v>-1</v>
      </c>
      <c r="AY1610" t="s">
        <v>302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303</v>
      </c>
      <c r="BH1610">
        <v>442368.94620000001</v>
      </c>
      <c r="BI1610">
        <v>-431626.78823900002</v>
      </c>
      <c r="BJ1610">
        <v>-251855.58717799999</v>
      </c>
      <c r="BK1610">
        <v>0</v>
      </c>
      <c r="BL1610">
        <v>0</v>
      </c>
      <c r="BM1610">
        <v>0</v>
      </c>
      <c r="BN1610" t="s">
        <v>304</v>
      </c>
      <c r="BO1610">
        <v>22983.226082000001</v>
      </c>
      <c r="BP1610">
        <v>56010.973192999998</v>
      </c>
      <c r="BQ1610">
        <v>9301.0661729999993</v>
      </c>
    </row>
    <row r="1611" spans="1:69">
      <c r="A1611">
        <v>1610</v>
      </c>
      <c r="C1611" t="s">
        <v>301</v>
      </c>
      <c r="D1611">
        <v>18.010014999999999</v>
      </c>
      <c r="E1611">
        <v>18.010014999999999</v>
      </c>
      <c r="F1611">
        <v>0</v>
      </c>
      <c r="G1611">
        <v>0</v>
      </c>
      <c r="H1611">
        <v>1</v>
      </c>
      <c r="I1611">
        <v>0</v>
      </c>
      <c r="J1611" t="s">
        <v>222</v>
      </c>
      <c r="K1611">
        <v>7579</v>
      </c>
      <c r="L1611">
        <v>0</v>
      </c>
      <c r="M1611">
        <v>0</v>
      </c>
      <c r="N1611">
        <v>0</v>
      </c>
      <c r="O1611">
        <v>8037.2434999999996</v>
      </c>
      <c r="P1611">
        <v>10714.727699999999</v>
      </c>
      <c r="Q1611">
        <v>6481.9775</v>
      </c>
      <c r="R1611" t="s">
        <v>223</v>
      </c>
      <c r="S1611">
        <v>61.861459000000004</v>
      </c>
      <c r="T1611">
        <v>-56.247942999999999</v>
      </c>
      <c r="U1611">
        <v>-22.472232000000002</v>
      </c>
      <c r="V1611">
        <v>197.77841699999999</v>
      </c>
      <c r="W1611">
        <v>188.773617</v>
      </c>
      <c r="X1611">
        <v>165.888125</v>
      </c>
      <c r="Y1611">
        <v>0</v>
      </c>
      <c r="Z1611">
        <v>0</v>
      </c>
      <c r="AA1611">
        <v>0</v>
      </c>
      <c r="AB1611">
        <v>-0.291294</v>
      </c>
      <c r="AC1611">
        <v>5.7307880000000004</v>
      </c>
      <c r="AD1611">
        <v>1.5407379999999999</v>
      </c>
      <c r="AE1611">
        <v>0.66848300000000005</v>
      </c>
      <c r="AF1611">
        <v>2.9168639999999999</v>
      </c>
      <c r="AG1611">
        <v>-1.5848409999999999</v>
      </c>
      <c r="AH1611">
        <v>1.3976329999999999</v>
      </c>
      <c r="AI1611">
        <v>-0.245807</v>
      </c>
      <c r="AJ1611">
        <v>1.5991770000000001</v>
      </c>
      <c r="AK1611">
        <v>-0.76210699999999998</v>
      </c>
      <c r="AL1611">
        <v>0.54536300000000004</v>
      </c>
      <c r="AM1611" t="s">
        <v>221</v>
      </c>
      <c r="AN1611">
        <v>316.65565600000002</v>
      </c>
      <c r="AO1611">
        <v>291.09173800000002</v>
      </c>
      <c r="AP1611">
        <v>341.99511799999999</v>
      </c>
      <c r="AQ1611">
        <v>1.1637230000000001</v>
      </c>
      <c r="AR1611">
        <v>97639.750713999994</v>
      </c>
      <c r="AS1611" t="s">
        <v>224</v>
      </c>
      <c r="AT1611">
        <v>6.0000000000000001E-3</v>
      </c>
      <c r="AU1611">
        <v>0.6</v>
      </c>
      <c r="AV1611">
        <v>0.190613</v>
      </c>
      <c r="AW1611">
        <v>-1</v>
      </c>
      <c r="AX1611">
        <v>-1</v>
      </c>
      <c r="AY1611" t="s">
        <v>302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303</v>
      </c>
      <c r="BH1611">
        <v>448728.40828099998</v>
      </c>
      <c r="BI1611">
        <v>-456611.77538299997</v>
      </c>
      <c r="BJ1611">
        <v>-260299.30547299999</v>
      </c>
      <c r="BK1611">
        <v>0</v>
      </c>
      <c r="BL1611">
        <v>0</v>
      </c>
      <c r="BM1611">
        <v>0</v>
      </c>
      <c r="BN1611" t="s">
        <v>304</v>
      </c>
      <c r="BO1611">
        <v>22980.288584000002</v>
      </c>
      <c r="BP1611">
        <v>56003.814401000003</v>
      </c>
      <c r="BQ1611">
        <v>9299.8773980000005</v>
      </c>
    </row>
    <row r="1612" spans="1:69">
      <c r="A1612">
        <v>1611</v>
      </c>
      <c r="C1612" t="s">
        <v>301</v>
      </c>
      <c r="D1612">
        <v>18.010014999999999</v>
      </c>
      <c r="E1612">
        <v>18.010014999999999</v>
      </c>
      <c r="F1612">
        <v>0</v>
      </c>
      <c r="G1612">
        <v>0</v>
      </c>
      <c r="H1612">
        <v>1</v>
      </c>
      <c r="I1612">
        <v>0</v>
      </c>
      <c r="J1612" t="s">
        <v>222</v>
      </c>
      <c r="K1612">
        <v>7579</v>
      </c>
      <c r="L1612">
        <v>0</v>
      </c>
      <c r="M1612">
        <v>0</v>
      </c>
      <c r="N1612">
        <v>0</v>
      </c>
      <c r="O1612">
        <v>8037.2434999999996</v>
      </c>
      <c r="P1612">
        <v>10714.727699999999</v>
      </c>
      <c r="Q1612">
        <v>6481.9775</v>
      </c>
      <c r="R1612" t="s">
        <v>223</v>
      </c>
      <c r="S1612">
        <v>62.584936999999996</v>
      </c>
      <c r="T1612">
        <v>-59.483508999999998</v>
      </c>
      <c r="U1612">
        <v>-23.507317</v>
      </c>
      <c r="V1612">
        <v>193.42036899999999</v>
      </c>
      <c r="W1612">
        <v>190.945472</v>
      </c>
      <c r="X1612">
        <v>168.40471700000001</v>
      </c>
      <c r="Y1612">
        <v>0</v>
      </c>
      <c r="Z1612">
        <v>0</v>
      </c>
      <c r="AA1612">
        <v>0</v>
      </c>
      <c r="AB1612">
        <v>-0.30586200000000002</v>
      </c>
      <c r="AC1612">
        <v>5.7317619999999998</v>
      </c>
      <c r="AD1612">
        <v>1.5567979999999999</v>
      </c>
      <c r="AE1612">
        <v>0.66664900000000005</v>
      </c>
      <c r="AF1612">
        <v>2.951254</v>
      </c>
      <c r="AG1612">
        <v>-1.5754999999999999</v>
      </c>
      <c r="AH1612">
        <v>1.4068430000000001</v>
      </c>
      <c r="AI1612">
        <v>-0.228016</v>
      </c>
      <c r="AJ1612">
        <v>1.6053489999999999</v>
      </c>
      <c r="AK1612">
        <v>-0.77895899999999996</v>
      </c>
      <c r="AL1612">
        <v>0.55471099999999995</v>
      </c>
      <c r="AM1612" t="s">
        <v>221</v>
      </c>
      <c r="AN1612">
        <v>315.37088999999997</v>
      </c>
      <c r="AO1612">
        <v>291.10008900000003</v>
      </c>
      <c r="AP1612">
        <v>342.000023</v>
      </c>
      <c r="AQ1612">
        <v>1.1638649999999999</v>
      </c>
      <c r="AR1612">
        <v>97654.478864999997</v>
      </c>
      <c r="AS1612" t="s">
        <v>224</v>
      </c>
      <c r="AT1612">
        <v>6.0000000000000001E-3</v>
      </c>
      <c r="AU1612">
        <v>0.6</v>
      </c>
      <c r="AV1612">
        <v>0.190613</v>
      </c>
      <c r="AW1612">
        <v>-1</v>
      </c>
      <c r="AX1612">
        <v>-1</v>
      </c>
      <c r="AY1612" t="s">
        <v>302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303</v>
      </c>
      <c r="BH1612">
        <v>454718.900394</v>
      </c>
      <c r="BI1612">
        <v>-482697.52298399998</v>
      </c>
      <c r="BJ1612">
        <v>-268666.39708700002</v>
      </c>
      <c r="BK1612">
        <v>0</v>
      </c>
      <c r="BL1612">
        <v>0</v>
      </c>
      <c r="BM1612">
        <v>0</v>
      </c>
      <c r="BN1612" t="s">
        <v>304</v>
      </c>
      <c r="BO1612">
        <v>22974.356029999999</v>
      </c>
      <c r="BP1612">
        <v>55989.356547000003</v>
      </c>
      <c r="BQ1612">
        <v>9297.476557</v>
      </c>
    </row>
    <row r="1613" spans="1:69">
      <c r="A1613">
        <v>1612</v>
      </c>
      <c r="C1613" t="s">
        <v>301</v>
      </c>
      <c r="D1613">
        <v>18.010014999999999</v>
      </c>
      <c r="E1613">
        <v>18.010014999999999</v>
      </c>
      <c r="F1613">
        <v>0</v>
      </c>
      <c r="G1613">
        <v>0</v>
      </c>
      <c r="H1613">
        <v>1</v>
      </c>
      <c r="I1613">
        <v>0</v>
      </c>
      <c r="J1613" t="s">
        <v>222</v>
      </c>
      <c r="K1613">
        <v>7579</v>
      </c>
      <c r="L1613">
        <v>0</v>
      </c>
      <c r="M1613">
        <v>0</v>
      </c>
      <c r="N1613">
        <v>0</v>
      </c>
      <c r="O1613">
        <v>8037.2434999999996</v>
      </c>
      <c r="P1613">
        <v>10714.727699999999</v>
      </c>
      <c r="Q1613">
        <v>6481.9775</v>
      </c>
      <c r="R1613" t="s">
        <v>223</v>
      </c>
      <c r="S1613">
        <v>63.257862000000003</v>
      </c>
      <c r="T1613">
        <v>-62.866503999999999</v>
      </c>
      <c r="U1613">
        <v>-24.535046999999999</v>
      </c>
      <c r="V1613">
        <v>188.97796399999999</v>
      </c>
      <c r="W1613">
        <v>193.05284</v>
      </c>
      <c r="X1613">
        <v>170.871163</v>
      </c>
      <c r="Y1613">
        <v>0</v>
      </c>
      <c r="Z1613">
        <v>0</v>
      </c>
      <c r="AA1613">
        <v>0</v>
      </c>
      <c r="AB1613">
        <v>-0.32023699999999999</v>
      </c>
      <c r="AC1613">
        <v>5.7319560000000003</v>
      </c>
      <c r="AD1613">
        <v>1.5731219999999999</v>
      </c>
      <c r="AE1613">
        <v>0.66472600000000004</v>
      </c>
      <c r="AF1613">
        <v>2.985646</v>
      </c>
      <c r="AG1613">
        <v>-1.5660620000000001</v>
      </c>
      <c r="AH1613">
        <v>1.41584</v>
      </c>
      <c r="AI1613">
        <v>-0.20996600000000001</v>
      </c>
      <c r="AJ1613">
        <v>1.6113040000000001</v>
      </c>
      <c r="AK1613">
        <v>-0.79606399999999999</v>
      </c>
      <c r="AL1613">
        <v>0.563975</v>
      </c>
      <c r="AM1613" t="s">
        <v>221</v>
      </c>
      <c r="AN1613">
        <v>314.08655700000003</v>
      </c>
      <c r="AO1613">
        <v>291.10843699999998</v>
      </c>
      <c r="AP1613">
        <v>342.00492700000001</v>
      </c>
      <c r="AQ1613">
        <v>1.164007</v>
      </c>
      <c r="AR1613">
        <v>97669.203869999998</v>
      </c>
      <c r="AS1613" t="s">
        <v>224</v>
      </c>
      <c r="AT1613">
        <v>6.0000000000000001E-3</v>
      </c>
      <c r="AU1613">
        <v>0.6</v>
      </c>
      <c r="AV1613">
        <v>0.19650300000000001</v>
      </c>
      <c r="AW1613">
        <v>-1</v>
      </c>
      <c r="AX1613">
        <v>-1</v>
      </c>
      <c r="AY1613" t="s">
        <v>302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303</v>
      </c>
      <c r="BH1613">
        <v>460601.31174400001</v>
      </c>
      <c r="BI1613">
        <v>-509579.88782399998</v>
      </c>
      <c r="BJ1613">
        <v>-276732.16254500003</v>
      </c>
      <c r="BK1613">
        <v>0</v>
      </c>
      <c r="BL1613">
        <v>0</v>
      </c>
      <c r="BM1613">
        <v>0</v>
      </c>
      <c r="BN1613" t="s">
        <v>304</v>
      </c>
      <c r="BO1613">
        <v>22965.308402999999</v>
      </c>
      <c r="BP1613">
        <v>55967.307144999999</v>
      </c>
      <c r="BQ1613">
        <v>9580.9918820000003</v>
      </c>
    </row>
    <row r="1614" spans="1:69">
      <c r="A1614">
        <v>1613</v>
      </c>
      <c r="C1614" t="s">
        <v>301</v>
      </c>
      <c r="D1614">
        <v>18.010014999999999</v>
      </c>
      <c r="E1614">
        <v>18.010014999999999</v>
      </c>
      <c r="F1614">
        <v>0</v>
      </c>
      <c r="G1614">
        <v>0</v>
      </c>
      <c r="H1614">
        <v>1</v>
      </c>
      <c r="I1614">
        <v>0</v>
      </c>
      <c r="J1614" t="s">
        <v>222</v>
      </c>
      <c r="K1614">
        <v>7579</v>
      </c>
      <c r="L1614">
        <v>0</v>
      </c>
      <c r="M1614">
        <v>0</v>
      </c>
      <c r="N1614">
        <v>0</v>
      </c>
      <c r="O1614">
        <v>8037.2434999999996</v>
      </c>
      <c r="P1614">
        <v>10714.727699999999</v>
      </c>
      <c r="Q1614">
        <v>6481.9775</v>
      </c>
      <c r="R1614" t="s">
        <v>223</v>
      </c>
      <c r="S1614">
        <v>63.913670000000003</v>
      </c>
      <c r="T1614">
        <v>-66.356440000000006</v>
      </c>
      <c r="U1614">
        <v>-25.525594999999999</v>
      </c>
      <c r="V1614">
        <v>184.452055</v>
      </c>
      <c r="W1614">
        <v>195.093897</v>
      </c>
      <c r="X1614">
        <v>173.28454199999999</v>
      </c>
      <c r="Y1614">
        <v>0</v>
      </c>
      <c r="Z1614">
        <v>0</v>
      </c>
      <c r="AA1614">
        <v>0</v>
      </c>
      <c r="AB1614">
        <v>-0.33520699999999998</v>
      </c>
      <c r="AC1614">
        <v>5.7315120000000004</v>
      </c>
      <c r="AD1614">
        <v>1.634012</v>
      </c>
      <c r="AE1614">
        <v>0.66271500000000005</v>
      </c>
      <c r="AF1614">
        <v>3.020035</v>
      </c>
      <c r="AG1614">
        <v>-1.556257</v>
      </c>
      <c r="AH1614">
        <v>1.4246259999999999</v>
      </c>
      <c r="AI1614">
        <v>-0.191662</v>
      </c>
      <c r="AJ1614">
        <v>1.6170450000000001</v>
      </c>
      <c r="AK1614">
        <v>-0.81342899999999996</v>
      </c>
      <c r="AL1614">
        <v>0.57314600000000004</v>
      </c>
      <c r="AM1614" t="s">
        <v>221</v>
      </c>
      <c r="AN1614">
        <v>312.80274900000001</v>
      </c>
      <c r="AO1614">
        <v>291.116782</v>
      </c>
      <c r="AP1614">
        <v>342.00982900000002</v>
      </c>
      <c r="AQ1614">
        <v>1.1641490000000001</v>
      </c>
      <c r="AR1614">
        <v>97683.924666999999</v>
      </c>
      <c r="AS1614" t="s">
        <v>224</v>
      </c>
      <c r="AT1614">
        <v>6.0000000000000001E-3</v>
      </c>
      <c r="AU1614">
        <v>0.6</v>
      </c>
      <c r="AV1614">
        <v>0.215637</v>
      </c>
      <c r="AW1614">
        <v>-1</v>
      </c>
      <c r="AX1614">
        <v>-1</v>
      </c>
      <c r="AY1614" t="s">
        <v>302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303</v>
      </c>
      <c r="BH1614">
        <v>466719.03738300002</v>
      </c>
      <c r="BI1614">
        <v>-536891.55573000002</v>
      </c>
      <c r="BJ1614">
        <v>-284195.97318999999</v>
      </c>
      <c r="BK1614">
        <v>0</v>
      </c>
      <c r="BL1614">
        <v>0</v>
      </c>
      <c r="BM1614">
        <v>0</v>
      </c>
      <c r="BN1614" t="s">
        <v>304</v>
      </c>
      <c r="BO1614">
        <v>22952.982931999999</v>
      </c>
      <c r="BP1614">
        <v>55937.269516</v>
      </c>
      <c r="BQ1614">
        <v>10508.301670999999</v>
      </c>
    </row>
    <row r="1615" spans="1:69">
      <c r="A1615">
        <v>1614</v>
      </c>
      <c r="C1615" t="s">
        <v>301</v>
      </c>
      <c r="D1615">
        <v>18.010014999999999</v>
      </c>
      <c r="E1615">
        <v>18.010014999999999</v>
      </c>
      <c r="F1615">
        <v>0</v>
      </c>
      <c r="G1615">
        <v>0</v>
      </c>
      <c r="H1615">
        <v>1</v>
      </c>
      <c r="I1615">
        <v>0</v>
      </c>
      <c r="J1615" t="s">
        <v>222</v>
      </c>
      <c r="K1615">
        <v>7579</v>
      </c>
      <c r="L1615">
        <v>0</v>
      </c>
      <c r="M1615">
        <v>0</v>
      </c>
      <c r="N1615">
        <v>0</v>
      </c>
      <c r="O1615">
        <v>8037.2434999999996</v>
      </c>
      <c r="P1615">
        <v>10714.727699999999</v>
      </c>
      <c r="Q1615">
        <v>6481.9775</v>
      </c>
      <c r="R1615" t="s">
        <v>223</v>
      </c>
      <c r="S1615">
        <v>64.596411000000003</v>
      </c>
      <c r="T1615">
        <v>-69.904330000000002</v>
      </c>
      <c r="U1615">
        <v>-26.438711999999999</v>
      </c>
      <c r="V1615">
        <v>179.84401700000001</v>
      </c>
      <c r="W1615">
        <v>197.06746999999999</v>
      </c>
      <c r="X1615">
        <v>175.642413</v>
      </c>
      <c r="Y1615">
        <v>0</v>
      </c>
      <c r="Z1615">
        <v>0</v>
      </c>
      <c r="AA1615">
        <v>0</v>
      </c>
      <c r="AB1615">
        <v>-0.35134599999999999</v>
      </c>
      <c r="AC1615">
        <v>5.7304940000000002</v>
      </c>
      <c r="AD1615">
        <v>1.79467</v>
      </c>
      <c r="AE1615">
        <v>0.66060799999999997</v>
      </c>
      <c r="AF1615">
        <v>3.0544180000000001</v>
      </c>
      <c r="AG1615">
        <v>-1.5454889999999999</v>
      </c>
      <c r="AH1615">
        <v>1.4332069999999999</v>
      </c>
      <c r="AI1615">
        <v>-0.17310700000000001</v>
      </c>
      <c r="AJ1615">
        <v>1.6225769999999999</v>
      </c>
      <c r="AK1615">
        <v>-0.831063</v>
      </c>
      <c r="AL1615">
        <v>0.58221800000000001</v>
      </c>
      <c r="AM1615" t="s">
        <v>221</v>
      </c>
      <c r="AN1615">
        <v>311.51955800000002</v>
      </c>
      <c r="AO1615">
        <v>291.12512299999997</v>
      </c>
      <c r="AP1615">
        <v>342.01472799999999</v>
      </c>
      <c r="AQ1615">
        <v>1.164291</v>
      </c>
      <c r="AR1615">
        <v>97698.640188999998</v>
      </c>
      <c r="AS1615" t="s">
        <v>224</v>
      </c>
      <c r="AT1615">
        <v>6.0000000000000001E-3</v>
      </c>
      <c r="AU1615">
        <v>0.6</v>
      </c>
      <c r="AV1615">
        <v>0.215637</v>
      </c>
      <c r="AW1615">
        <v>-1</v>
      </c>
      <c r="AX1615">
        <v>-1</v>
      </c>
      <c r="AY1615" t="s">
        <v>302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303</v>
      </c>
      <c r="BH1615">
        <v>471401.47668800002</v>
      </c>
      <c r="BI1615">
        <v>-566519.04669300001</v>
      </c>
      <c r="BJ1615">
        <v>-292062.04047399998</v>
      </c>
      <c r="BK1615">
        <v>0</v>
      </c>
      <c r="BL1615">
        <v>0</v>
      </c>
      <c r="BM1615">
        <v>0</v>
      </c>
      <c r="BN1615" t="s">
        <v>304</v>
      </c>
      <c r="BO1615">
        <v>22937.346997000001</v>
      </c>
      <c r="BP1615">
        <v>55899.164163000001</v>
      </c>
      <c r="BQ1615">
        <v>10501.143249000001</v>
      </c>
    </row>
    <row r="1616" spans="1:69">
      <c r="A1616">
        <v>1615</v>
      </c>
      <c r="C1616" t="s">
        <v>301</v>
      </c>
      <c r="D1616">
        <v>18.010014999999999</v>
      </c>
      <c r="E1616">
        <v>18.010014999999999</v>
      </c>
      <c r="F1616">
        <v>0</v>
      </c>
      <c r="G1616">
        <v>0</v>
      </c>
      <c r="H1616">
        <v>1</v>
      </c>
      <c r="I1616">
        <v>0</v>
      </c>
      <c r="J1616" t="s">
        <v>222</v>
      </c>
      <c r="K1616">
        <v>7579</v>
      </c>
      <c r="L1616">
        <v>0</v>
      </c>
      <c r="M1616">
        <v>0</v>
      </c>
      <c r="N1616">
        <v>0</v>
      </c>
      <c r="O1616">
        <v>8037.2434999999996</v>
      </c>
      <c r="P1616">
        <v>10714.727699999999</v>
      </c>
      <c r="Q1616">
        <v>6481.9775</v>
      </c>
      <c r="R1616" t="s">
        <v>223</v>
      </c>
      <c r="S1616">
        <v>65.090170000000001</v>
      </c>
      <c r="T1616">
        <v>-73.761921000000001</v>
      </c>
      <c r="U1616">
        <v>-27.410086</v>
      </c>
      <c r="V1616">
        <v>175.15479400000001</v>
      </c>
      <c r="W1616">
        <v>198.97007400000001</v>
      </c>
      <c r="X1616">
        <v>177.94154399999999</v>
      </c>
      <c r="Y1616">
        <v>0</v>
      </c>
      <c r="Z1616">
        <v>0</v>
      </c>
      <c r="AA1616">
        <v>0</v>
      </c>
      <c r="AB1616">
        <v>-0.36318499999999998</v>
      </c>
      <c r="AC1616">
        <v>5.7276899999999999</v>
      </c>
      <c r="AD1616">
        <v>1.8116939999999999</v>
      </c>
      <c r="AE1616">
        <v>0.65842900000000004</v>
      </c>
      <c r="AF1616">
        <v>3.088784</v>
      </c>
      <c r="AG1616">
        <v>-1.534619</v>
      </c>
      <c r="AH1616">
        <v>1.4415800000000001</v>
      </c>
      <c r="AI1616">
        <v>-0.154304</v>
      </c>
      <c r="AJ1616">
        <v>1.6279060000000001</v>
      </c>
      <c r="AK1616">
        <v>-0.84896799999999994</v>
      </c>
      <c r="AL1616">
        <v>0.59118300000000001</v>
      </c>
      <c r="AM1616" t="s">
        <v>221</v>
      </c>
      <c r="AN1616">
        <v>310.23708099999999</v>
      </c>
      <c r="AO1616">
        <v>291.13345900000002</v>
      </c>
      <c r="AP1616">
        <v>342.01962500000002</v>
      </c>
      <c r="AQ1616">
        <v>1.1644330000000001</v>
      </c>
      <c r="AR1616">
        <v>97713.349333999999</v>
      </c>
      <c r="AS1616" t="s">
        <v>224</v>
      </c>
      <c r="AT1616">
        <v>6.0000000000000001E-3</v>
      </c>
      <c r="AU1616">
        <v>0.6</v>
      </c>
      <c r="AV1616">
        <v>0.215637</v>
      </c>
      <c r="AW1616">
        <v>-1</v>
      </c>
      <c r="AX1616">
        <v>-1</v>
      </c>
      <c r="AY1616" t="s">
        <v>302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303</v>
      </c>
      <c r="BH1616">
        <v>475558.82238299999</v>
      </c>
      <c r="BI1616">
        <v>-597372.16962399997</v>
      </c>
      <c r="BJ1616">
        <v>-299671.35457299999</v>
      </c>
      <c r="BK1616">
        <v>0</v>
      </c>
      <c r="BL1616">
        <v>0</v>
      </c>
      <c r="BM1616">
        <v>0</v>
      </c>
      <c r="BN1616" t="s">
        <v>304</v>
      </c>
      <c r="BO1616">
        <v>22918.057617999999</v>
      </c>
      <c r="BP1616">
        <v>55852.155232999998</v>
      </c>
      <c r="BQ1616">
        <v>10492.312214</v>
      </c>
    </row>
    <row r="1617" spans="1:69">
      <c r="A1617">
        <v>1616</v>
      </c>
      <c r="C1617" t="s">
        <v>301</v>
      </c>
      <c r="D1617">
        <v>18.010014999999999</v>
      </c>
      <c r="E1617">
        <v>18.010014999999999</v>
      </c>
      <c r="F1617">
        <v>0</v>
      </c>
      <c r="G1617">
        <v>0</v>
      </c>
      <c r="H1617">
        <v>1</v>
      </c>
      <c r="I1617">
        <v>0</v>
      </c>
      <c r="J1617" t="s">
        <v>222</v>
      </c>
      <c r="K1617">
        <v>7579</v>
      </c>
      <c r="L1617">
        <v>0</v>
      </c>
      <c r="M1617">
        <v>0</v>
      </c>
      <c r="N1617">
        <v>0</v>
      </c>
      <c r="O1617">
        <v>8037.2434999999996</v>
      </c>
      <c r="P1617">
        <v>10714.727699999999</v>
      </c>
      <c r="Q1617">
        <v>6481.9775</v>
      </c>
      <c r="R1617" t="s">
        <v>223</v>
      </c>
      <c r="S1617">
        <v>65.512473999999997</v>
      </c>
      <c r="T1617">
        <v>-77.783659999999998</v>
      </c>
      <c r="U1617">
        <v>-28.351348999999999</v>
      </c>
      <c r="V1617">
        <v>170.385201</v>
      </c>
      <c r="W1617">
        <v>200.80010999999999</v>
      </c>
      <c r="X1617">
        <v>180.17912699999999</v>
      </c>
      <c r="Y1617">
        <v>0</v>
      </c>
      <c r="Z1617">
        <v>0</v>
      </c>
      <c r="AA1617">
        <v>0</v>
      </c>
      <c r="AB1617">
        <v>-0.374803</v>
      </c>
      <c r="AC1617">
        <v>5.7239469999999999</v>
      </c>
      <c r="AD1617">
        <v>1.8288990000000001</v>
      </c>
      <c r="AE1617">
        <v>0.65617999999999999</v>
      </c>
      <c r="AF1617">
        <v>3.1231279999999999</v>
      </c>
      <c r="AG1617">
        <v>-1.5236449999999999</v>
      </c>
      <c r="AH1617">
        <v>1.449751</v>
      </c>
      <c r="AI1617">
        <v>-0.13525499999999999</v>
      </c>
      <c r="AJ1617">
        <v>1.633035</v>
      </c>
      <c r="AK1617">
        <v>-0.86715500000000001</v>
      </c>
      <c r="AL1617">
        <v>0.60003499999999999</v>
      </c>
      <c r="AM1617" t="s">
        <v>221</v>
      </c>
      <c r="AN1617">
        <v>308.95541800000001</v>
      </c>
      <c r="AO1617">
        <v>291.14179000000001</v>
      </c>
      <c r="AP1617">
        <v>342.024518</v>
      </c>
      <c r="AQ1617">
        <v>1.1645749999999999</v>
      </c>
      <c r="AR1617">
        <v>97728.050950999997</v>
      </c>
      <c r="AS1617" t="s">
        <v>224</v>
      </c>
      <c r="AT1617">
        <v>6.0000000000000001E-3</v>
      </c>
      <c r="AU1617">
        <v>0.6</v>
      </c>
      <c r="AV1617">
        <v>0.215637</v>
      </c>
      <c r="AW1617">
        <v>-1</v>
      </c>
      <c r="AX1617">
        <v>-1</v>
      </c>
      <c r="AY1617" t="s">
        <v>302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303</v>
      </c>
      <c r="BH1617">
        <v>479148.10525399999</v>
      </c>
      <c r="BI1617">
        <v>-629481.56734099996</v>
      </c>
      <c r="BJ1617">
        <v>-306969.74267000001</v>
      </c>
      <c r="BK1617">
        <v>0</v>
      </c>
      <c r="BL1617">
        <v>0</v>
      </c>
      <c r="BM1617">
        <v>0</v>
      </c>
      <c r="BN1617" t="s">
        <v>304</v>
      </c>
      <c r="BO1617">
        <v>22894.952904999998</v>
      </c>
      <c r="BP1617">
        <v>55795.848190999997</v>
      </c>
      <c r="BQ1617">
        <v>10481.734447000001</v>
      </c>
    </row>
    <row r="1618" spans="1:69">
      <c r="A1618">
        <v>1617</v>
      </c>
      <c r="C1618" t="s">
        <v>301</v>
      </c>
      <c r="D1618">
        <v>18.010014999999999</v>
      </c>
      <c r="E1618">
        <v>18.010014999999999</v>
      </c>
      <c r="F1618">
        <v>0</v>
      </c>
      <c r="G1618">
        <v>0</v>
      </c>
      <c r="H1618">
        <v>1</v>
      </c>
      <c r="I1618">
        <v>0</v>
      </c>
      <c r="J1618" t="s">
        <v>222</v>
      </c>
      <c r="K1618">
        <v>7579</v>
      </c>
      <c r="L1618">
        <v>0</v>
      </c>
      <c r="M1618">
        <v>0</v>
      </c>
      <c r="N1618">
        <v>0</v>
      </c>
      <c r="O1618">
        <v>8037.2434999999996</v>
      </c>
      <c r="P1618">
        <v>10714.727699999999</v>
      </c>
      <c r="Q1618">
        <v>6481.9775</v>
      </c>
      <c r="R1618" t="s">
        <v>223</v>
      </c>
      <c r="S1618">
        <v>65.857579999999999</v>
      </c>
      <c r="T1618">
        <v>-81.973585999999997</v>
      </c>
      <c r="U1618">
        <v>-29.255631999999999</v>
      </c>
      <c r="V1618">
        <v>165.536025</v>
      </c>
      <c r="W1618">
        <v>202.55595700000001</v>
      </c>
      <c r="X1618">
        <v>182.35225299999999</v>
      </c>
      <c r="Y1618">
        <v>0</v>
      </c>
      <c r="Z1618">
        <v>0</v>
      </c>
      <c r="AA1618">
        <v>0</v>
      </c>
      <c r="AB1618">
        <v>-0.386208</v>
      </c>
      <c r="AC1618">
        <v>5.7192270000000001</v>
      </c>
      <c r="AD1618">
        <v>1.846271</v>
      </c>
      <c r="AE1618">
        <v>0.65386200000000005</v>
      </c>
      <c r="AF1618">
        <v>3.1574430000000002</v>
      </c>
      <c r="AG1618">
        <v>-1.5125679999999999</v>
      </c>
      <c r="AH1618">
        <v>1.4577249999999999</v>
      </c>
      <c r="AI1618">
        <v>-0.115965</v>
      </c>
      <c r="AJ1618">
        <v>1.6379710000000001</v>
      </c>
      <c r="AK1618">
        <v>-0.88563400000000003</v>
      </c>
      <c r="AL1618">
        <v>0.608765</v>
      </c>
      <c r="AM1618" t="s">
        <v>221</v>
      </c>
      <c r="AN1618">
        <v>307.67466899999999</v>
      </c>
      <c r="AO1618">
        <v>291.15011500000003</v>
      </c>
      <c r="AP1618">
        <v>342.02940799999999</v>
      </c>
      <c r="AQ1618">
        <v>1.164717</v>
      </c>
      <c r="AR1618">
        <v>97742.743872999999</v>
      </c>
      <c r="AS1618" t="s">
        <v>224</v>
      </c>
      <c r="AT1618">
        <v>6.0000000000000001E-3</v>
      </c>
      <c r="AU1618">
        <v>0.6</v>
      </c>
      <c r="AV1618">
        <v>0.215637</v>
      </c>
      <c r="AW1618">
        <v>-1</v>
      </c>
      <c r="AX1618">
        <v>-1</v>
      </c>
      <c r="AY1618" t="s">
        <v>302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303</v>
      </c>
      <c r="BH1618">
        <v>482123.91513600003</v>
      </c>
      <c r="BI1618">
        <v>-662876.448798</v>
      </c>
      <c r="BJ1618">
        <v>-313898.60161900002</v>
      </c>
      <c r="BK1618">
        <v>0</v>
      </c>
      <c r="BL1618">
        <v>0</v>
      </c>
      <c r="BM1618">
        <v>0</v>
      </c>
      <c r="BN1618" t="s">
        <v>304</v>
      </c>
      <c r="BO1618">
        <v>22867.855874000001</v>
      </c>
      <c r="BP1618">
        <v>55729.811722999999</v>
      </c>
      <c r="BQ1618">
        <v>10469.328923999999</v>
      </c>
    </row>
    <row r="1619" spans="1:69">
      <c r="A1619">
        <v>1618</v>
      </c>
      <c r="C1619" t="s">
        <v>301</v>
      </c>
      <c r="D1619">
        <v>18.010017000000001</v>
      </c>
      <c r="E1619">
        <v>18.010017000000001</v>
      </c>
      <c r="F1619">
        <v>0</v>
      </c>
      <c r="G1619">
        <v>0</v>
      </c>
      <c r="H1619">
        <v>1</v>
      </c>
      <c r="I1619">
        <v>0</v>
      </c>
      <c r="J1619" t="s">
        <v>222</v>
      </c>
      <c r="K1619">
        <v>7579</v>
      </c>
      <c r="L1619">
        <v>0</v>
      </c>
      <c r="M1619">
        <v>0</v>
      </c>
      <c r="N1619">
        <v>0</v>
      </c>
      <c r="O1619">
        <v>8037.2434999999996</v>
      </c>
      <c r="P1619">
        <v>10714.727699999999</v>
      </c>
      <c r="Q1619">
        <v>6481.9775</v>
      </c>
      <c r="R1619" t="s">
        <v>223</v>
      </c>
      <c r="S1619">
        <v>66.119353000000004</v>
      </c>
      <c r="T1619">
        <v>-86.335583</v>
      </c>
      <c r="U1619">
        <v>-30.115501999999999</v>
      </c>
      <c r="V1619">
        <v>160.608249</v>
      </c>
      <c r="W1619">
        <v>204.23593299999999</v>
      </c>
      <c r="X1619">
        <v>184.45817400000001</v>
      </c>
      <c r="Y1619">
        <v>0</v>
      </c>
      <c r="Z1619">
        <v>0</v>
      </c>
      <c r="AA1619">
        <v>0</v>
      </c>
      <c r="AB1619">
        <v>-0.39740399999999998</v>
      </c>
      <c r="AC1619">
        <v>5.7134869999999998</v>
      </c>
      <c r="AD1619">
        <v>1.863796</v>
      </c>
      <c r="AE1619">
        <v>0.651478</v>
      </c>
      <c r="AF1619">
        <v>3.1917239999999998</v>
      </c>
      <c r="AG1619">
        <v>-1.501385</v>
      </c>
      <c r="AH1619">
        <v>1.4655050000000001</v>
      </c>
      <c r="AI1619">
        <v>-9.6436999999999995E-2</v>
      </c>
      <c r="AJ1619">
        <v>1.642719</v>
      </c>
      <c r="AK1619">
        <v>-0.90441199999999999</v>
      </c>
      <c r="AL1619">
        <v>0.617367</v>
      </c>
      <c r="AM1619" t="s">
        <v>221</v>
      </c>
      <c r="AN1619">
        <v>306.39493800000002</v>
      </c>
      <c r="AO1619">
        <v>291.158433</v>
      </c>
      <c r="AP1619">
        <v>342.03429399999999</v>
      </c>
      <c r="AQ1619">
        <v>1.1648590000000001</v>
      </c>
      <c r="AR1619">
        <v>97757.426917000004</v>
      </c>
      <c r="AS1619" t="s">
        <v>224</v>
      </c>
      <c r="AT1619">
        <v>6.0000000000000001E-3</v>
      </c>
      <c r="AU1619">
        <v>0.6</v>
      </c>
      <c r="AV1619">
        <v>0</v>
      </c>
      <c r="AW1619">
        <v>0</v>
      </c>
      <c r="AX1619">
        <v>0</v>
      </c>
      <c r="AY1619" t="s">
        <v>302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303</v>
      </c>
      <c r="BH1619">
        <v>480340.67100799998</v>
      </c>
      <c r="BI1619">
        <v>-708567.16520599998</v>
      </c>
      <c r="BJ1619">
        <v>-318211.01383299998</v>
      </c>
      <c r="BK1619">
        <v>0</v>
      </c>
      <c r="BL1619">
        <v>0</v>
      </c>
      <c r="BM1619">
        <v>0</v>
      </c>
      <c r="BN1619" t="s">
        <v>304</v>
      </c>
      <c r="BO1619">
        <v>0</v>
      </c>
      <c r="BP1619">
        <v>0</v>
      </c>
      <c r="BQ1619">
        <v>0</v>
      </c>
    </row>
    <row r="1620" spans="1:69">
      <c r="A1620">
        <v>1619</v>
      </c>
      <c r="C1620" t="s">
        <v>301</v>
      </c>
      <c r="D1620">
        <v>18.010017000000001</v>
      </c>
      <c r="E1620">
        <v>18.010017000000001</v>
      </c>
      <c r="F1620">
        <v>0</v>
      </c>
      <c r="G1620">
        <v>0</v>
      </c>
      <c r="H1620">
        <v>1</v>
      </c>
      <c r="I1620">
        <v>0</v>
      </c>
      <c r="J1620" t="s">
        <v>222</v>
      </c>
      <c r="K1620">
        <v>7579</v>
      </c>
      <c r="L1620">
        <v>0</v>
      </c>
      <c r="M1620">
        <v>0</v>
      </c>
      <c r="N1620">
        <v>0</v>
      </c>
      <c r="O1620">
        <v>8037.2434999999996</v>
      </c>
      <c r="P1620">
        <v>10714.727699999999</v>
      </c>
      <c r="Q1620">
        <v>6481.9775</v>
      </c>
      <c r="R1620" t="s">
        <v>223</v>
      </c>
      <c r="S1620">
        <v>65.758362000000005</v>
      </c>
      <c r="T1620">
        <v>-92.326175000000006</v>
      </c>
      <c r="U1620">
        <v>-30.639354000000001</v>
      </c>
      <c r="V1620">
        <v>155.599581</v>
      </c>
      <c r="W1620">
        <v>205.82988499999999</v>
      </c>
      <c r="X1620">
        <v>186.49581900000001</v>
      </c>
      <c r="Y1620">
        <v>0</v>
      </c>
      <c r="Z1620">
        <v>0</v>
      </c>
      <c r="AA1620">
        <v>0</v>
      </c>
      <c r="AB1620">
        <v>-2.6930779999999999</v>
      </c>
      <c r="AC1620">
        <v>0.654532</v>
      </c>
      <c r="AD1620">
        <v>0.243731</v>
      </c>
      <c r="AE1620">
        <v>0.63531899999999997</v>
      </c>
      <c r="AF1620">
        <v>3.1956509999999998</v>
      </c>
      <c r="AG1620">
        <v>-1.4999229999999999</v>
      </c>
      <c r="AH1620">
        <v>1.4730970000000001</v>
      </c>
      <c r="AI1620">
        <v>-7.6672000000000004E-2</v>
      </c>
      <c r="AJ1620">
        <v>1.647284</v>
      </c>
      <c r="AK1620">
        <v>-0.92349000000000003</v>
      </c>
      <c r="AL1620">
        <v>0.62585199999999996</v>
      </c>
      <c r="AM1620" t="s">
        <v>221</v>
      </c>
      <c r="AN1620">
        <v>305.11632700000001</v>
      </c>
      <c r="AO1620">
        <v>291.16674399999999</v>
      </c>
      <c r="AP1620">
        <v>342.039176</v>
      </c>
      <c r="AQ1620">
        <v>1.165</v>
      </c>
      <c r="AR1620">
        <v>97772.098918000003</v>
      </c>
      <c r="AS1620" t="s">
        <v>224</v>
      </c>
      <c r="AT1620">
        <v>6.0000000000000001E-3</v>
      </c>
      <c r="AU1620">
        <v>0.6</v>
      </c>
      <c r="AV1620">
        <v>0</v>
      </c>
      <c r="AW1620">
        <v>0</v>
      </c>
      <c r="AX1620">
        <v>0</v>
      </c>
      <c r="AY1620" t="s">
        <v>302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303</v>
      </c>
      <c r="BH1620">
        <v>481910.19555300003</v>
      </c>
      <c r="BI1620">
        <v>-744279.29121900001</v>
      </c>
      <c r="BJ1620">
        <v>-324486.06328200002</v>
      </c>
      <c r="BK1620">
        <v>0</v>
      </c>
      <c r="BL1620">
        <v>0</v>
      </c>
      <c r="BM1620">
        <v>0</v>
      </c>
      <c r="BN1620" t="s">
        <v>304</v>
      </c>
      <c r="BO1620">
        <v>0</v>
      </c>
      <c r="BP1620">
        <v>0</v>
      </c>
      <c r="BQ1620">
        <v>0</v>
      </c>
    </row>
    <row r="1621" spans="1:69">
      <c r="A1621">
        <v>1620</v>
      </c>
      <c r="C1621" t="s">
        <v>301</v>
      </c>
      <c r="D1621">
        <v>18.010017000000001</v>
      </c>
      <c r="E1621">
        <v>18.010017000000001</v>
      </c>
      <c r="F1621">
        <v>0</v>
      </c>
      <c r="G1621">
        <v>0</v>
      </c>
      <c r="H1621">
        <v>1</v>
      </c>
      <c r="I1621">
        <v>0</v>
      </c>
      <c r="J1621" t="s">
        <v>222</v>
      </c>
      <c r="K1621">
        <v>7579</v>
      </c>
      <c r="L1621">
        <v>0</v>
      </c>
      <c r="M1621">
        <v>0</v>
      </c>
      <c r="N1621">
        <v>0</v>
      </c>
      <c r="O1621">
        <v>8037.2434999999996</v>
      </c>
      <c r="P1621">
        <v>10714.727699999999</v>
      </c>
      <c r="Q1621">
        <v>6481.9775</v>
      </c>
      <c r="R1621" t="s">
        <v>223</v>
      </c>
      <c r="S1621">
        <v>65.829696999999996</v>
      </c>
      <c r="T1621">
        <v>-96.992636000000005</v>
      </c>
      <c r="U1621">
        <v>-31.442772000000001</v>
      </c>
      <c r="V1621">
        <v>150.536406</v>
      </c>
      <c r="W1621">
        <v>207.33858699999999</v>
      </c>
      <c r="X1621">
        <v>188.449625</v>
      </c>
      <c r="Y1621">
        <v>0</v>
      </c>
      <c r="Z1621">
        <v>0</v>
      </c>
      <c r="AA1621">
        <v>0</v>
      </c>
      <c r="AB1621">
        <v>-2.6914210000000001</v>
      </c>
      <c r="AC1621">
        <v>0.65092399999999995</v>
      </c>
      <c r="AD1621">
        <v>0.26949200000000001</v>
      </c>
      <c r="AE1621">
        <v>0.61917100000000003</v>
      </c>
      <c r="AF1621">
        <v>3.1995559999999998</v>
      </c>
      <c r="AG1621">
        <v>-1.4983059999999999</v>
      </c>
      <c r="AH1621">
        <v>1.4805779999999999</v>
      </c>
      <c r="AI1621">
        <v>-5.6850999999999999E-2</v>
      </c>
      <c r="AJ1621">
        <v>1.6515949999999999</v>
      </c>
      <c r="AK1621">
        <v>-0.94280600000000003</v>
      </c>
      <c r="AL1621">
        <v>0.63414899999999996</v>
      </c>
      <c r="AM1621" t="s">
        <v>221</v>
      </c>
      <c r="AN1621">
        <v>303.83893599999999</v>
      </c>
      <c r="AO1621">
        <v>291.17504700000001</v>
      </c>
      <c r="AP1621">
        <v>342.04405300000002</v>
      </c>
      <c r="AQ1621">
        <v>1.1651419999999999</v>
      </c>
      <c r="AR1621">
        <v>97786.758703</v>
      </c>
      <c r="AS1621" t="s">
        <v>224</v>
      </c>
      <c r="AT1621">
        <v>6.0000000000000001E-3</v>
      </c>
      <c r="AU1621">
        <v>0.6</v>
      </c>
      <c r="AV1621">
        <v>0</v>
      </c>
      <c r="AW1621">
        <v>0</v>
      </c>
      <c r="AX1621">
        <v>0</v>
      </c>
      <c r="AY1621" t="s">
        <v>302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303</v>
      </c>
      <c r="BH1621">
        <v>482715.43935499998</v>
      </c>
      <c r="BI1621">
        <v>-781172.66997699998</v>
      </c>
      <c r="BJ1621">
        <v>-330159.58565099997</v>
      </c>
      <c r="BK1621">
        <v>0</v>
      </c>
      <c r="BL1621">
        <v>0</v>
      </c>
      <c r="BM1621">
        <v>0</v>
      </c>
      <c r="BN1621" t="s">
        <v>304</v>
      </c>
      <c r="BO1621">
        <v>0</v>
      </c>
      <c r="BP1621">
        <v>0</v>
      </c>
      <c r="BQ1621">
        <v>0</v>
      </c>
    </row>
    <row r="1622" spans="1:69">
      <c r="A1622">
        <v>1621</v>
      </c>
      <c r="C1622" t="s">
        <v>301</v>
      </c>
      <c r="D1622">
        <v>18.010017000000001</v>
      </c>
      <c r="E1622">
        <v>18.010017000000001</v>
      </c>
      <c r="F1622">
        <v>0</v>
      </c>
      <c r="G1622">
        <v>0</v>
      </c>
      <c r="H1622">
        <v>1</v>
      </c>
      <c r="I1622">
        <v>0</v>
      </c>
      <c r="J1622" t="s">
        <v>222</v>
      </c>
      <c r="K1622">
        <v>7579</v>
      </c>
      <c r="L1622">
        <v>0</v>
      </c>
      <c r="M1622">
        <v>0</v>
      </c>
      <c r="N1622">
        <v>0</v>
      </c>
      <c r="O1622">
        <v>8037.2434999999996</v>
      </c>
      <c r="P1622">
        <v>10714.727699999999</v>
      </c>
      <c r="Q1622">
        <v>6481.9775</v>
      </c>
      <c r="R1622" t="s">
        <v>223</v>
      </c>
      <c r="S1622">
        <v>65.799251999999996</v>
      </c>
      <c r="T1622">
        <v>-101.81816000000001</v>
      </c>
      <c r="U1622">
        <v>-32.172795000000001</v>
      </c>
      <c r="V1622">
        <v>145.420581</v>
      </c>
      <c r="W1622">
        <v>208.76021800000001</v>
      </c>
      <c r="X1622">
        <v>190.319627</v>
      </c>
      <c r="Y1622">
        <v>0</v>
      </c>
      <c r="Z1622">
        <v>0</v>
      </c>
      <c r="AA1622">
        <v>0</v>
      </c>
      <c r="AB1622">
        <v>-2.68947</v>
      </c>
      <c r="AC1622">
        <v>0.64725100000000002</v>
      </c>
      <c r="AD1622">
        <v>0.29522399999999999</v>
      </c>
      <c r="AE1622">
        <v>0.60303399999999996</v>
      </c>
      <c r="AF1622">
        <v>3.2034400000000001</v>
      </c>
      <c r="AG1622">
        <v>-1.4965349999999999</v>
      </c>
      <c r="AH1622">
        <v>1.487957</v>
      </c>
      <c r="AI1622">
        <v>-3.6976000000000002E-2</v>
      </c>
      <c r="AJ1622">
        <v>1.655656</v>
      </c>
      <c r="AK1622">
        <v>-0.96236200000000005</v>
      </c>
      <c r="AL1622">
        <v>0.64226000000000005</v>
      </c>
      <c r="AM1622" t="s">
        <v>221</v>
      </c>
      <c r="AN1622">
        <v>302.56286899999998</v>
      </c>
      <c r="AO1622">
        <v>291.18334099999998</v>
      </c>
      <c r="AP1622">
        <v>342.048924</v>
      </c>
      <c r="AQ1622">
        <v>1.1652830000000001</v>
      </c>
      <c r="AR1622">
        <v>97801.405073999995</v>
      </c>
      <c r="AS1622" t="s">
        <v>224</v>
      </c>
      <c r="AT1622">
        <v>6.0000000000000001E-3</v>
      </c>
      <c r="AU1622">
        <v>0.6</v>
      </c>
      <c r="AV1622">
        <v>0</v>
      </c>
      <c r="AW1622">
        <v>0</v>
      </c>
      <c r="AX1622">
        <v>0</v>
      </c>
      <c r="AY1622" t="s">
        <v>302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303</v>
      </c>
      <c r="BH1622">
        <v>482709.94370100001</v>
      </c>
      <c r="BI1622">
        <v>-819244.814686</v>
      </c>
      <c r="BJ1622">
        <v>-335166.24546399998</v>
      </c>
      <c r="BK1622">
        <v>0</v>
      </c>
      <c r="BL1622">
        <v>0</v>
      </c>
      <c r="BM1622">
        <v>0</v>
      </c>
      <c r="BN1622" t="s">
        <v>304</v>
      </c>
      <c r="BO1622">
        <v>0</v>
      </c>
      <c r="BP1622">
        <v>0</v>
      </c>
      <c r="BQ1622">
        <v>0</v>
      </c>
    </row>
    <row r="1623" spans="1:69">
      <c r="A1623">
        <v>1622</v>
      </c>
      <c r="C1623" t="s">
        <v>301</v>
      </c>
      <c r="D1623">
        <v>18.010017000000001</v>
      </c>
      <c r="E1623">
        <v>18.010017000000001</v>
      </c>
      <c r="F1623">
        <v>0</v>
      </c>
      <c r="G1623">
        <v>0</v>
      </c>
      <c r="H1623">
        <v>1</v>
      </c>
      <c r="I1623">
        <v>0</v>
      </c>
      <c r="J1623" t="s">
        <v>222</v>
      </c>
      <c r="K1623">
        <v>7579</v>
      </c>
      <c r="L1623">
        <v>0</v>
      </c>
      <c r="M1623">
        <v>0</v>
      </c>
      <c r="N1623">
        <v>0</v>
      </c>
      <c r="O1623">
        <v>8037.2434999999996</v>
      </c>
      <c r="P1623">
        <v>10714.727699999999</v>
      </c>
      <c r="Q1623">
        <v>6481.9775</v>
      </c>
      <c r="R1623" t="s">
        <v>223</v>
      </c>
      <c r="S1623">
        <v>65.660741000000002</v>
      </c>
      <c r="T1623">
        <v>-106.802528</v>
      </c>
      <c r="U1623">
        <v>-32.82114</v>
      </c>
      <c r="V1623">
        <v>140.254062</v>
      </c>
      <c r="W1623">
        <v>210.09243900000001</v>
      </c>
      <c r="X1623">
        <v>192.10548299999999</v>
      </c>
      <c r="Y1623">
        <v>0</v>
      </c>
      <c r="Z1623">
        <v>0</v>
      </c>
      <c r="AA1623">
        <v>0</v>
      </c>
      <c r="AB1623">
        <v>-2.687227</v>
      </c>
      <c r="AC1623">
        <v>0.64351599999999998</v>
      </c>
      <c r="AD1623">
        <v>0.32092999999999999</v>
      </c>
      <c r="AE1623">
        <v>0.58691099999999996</v>
      </c>
      <c r="AF1623">
        <v>3.2073019999999999</v>
      </c>
      <c r="AG1623">
        <v>-1.4946090000000001</v>
      </c>
      <c r="AH1623">
        <v>1.495239</v>
      </c>
      <c r="AI1623">
        <v>-1.7049999999999999E-2</v>
      </c>
      <c r="AJ1623">
        <v>1.6594709999999999</v>
      </c>
      <c r="AK1623">
        <v>-0.98216000000000003</v>
      </c>
      <c r="AL1623">
        <v>0.65018299999999996</v>
      </c>
      <c r="AM1623" t="s">
        <v>221</v>
      </c>
      <c r="AN1623">
        <v>301.288229</v>
      </c>
      <c r="AO1623">
        <v>291.19162699999998</v>
      </c>
      <c r="AP1623">
        <v>342.05378999999999</v>
      </c>
      <c r="AQ1623">
        <v>1.165424</v>
      </c>
      <c r="AR1623">
        <v>97816.036858000007</v>
      </c>
      <c r="AS1623" t="s">
        <v>224</v>
      </c>
      <c r="AT1623">
        <v>6.0000000000000001E-3</v>
      </c>
      <c r="AU1623">
        <v>0.6</v>
      </c>
      <c r="AV1623">
        <v>0</v>
      </c>
      <c r="AW1623">
        <v>0</v>
      </c>
      <c r="AX1623">
        <v>0</v>
      </c>
      <c r="AY1623" t="s">
        <v>302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303</v>
      </c>
      <c r="BH1623">
        <v>481844.48430000001</v>
      </c>
      <c r="BI1623">
        <v>-858483.60429299995</v>
      </c>
      <c r="BJ1623">
        <v>-339436.869465</v>
      </c>
      <c r="BK1623">
        <v>0</v>
      </c>
      <c r="BL1623">
        <v>0</v>
      </c>
      <c r="BM1623">
        <v>0</v>
      </c>
      <c r="BN1623" t="s">
        <v>304</v>
      </c>
      <c r="BO1623">
        <v>0</v>
      </c>
      <c r="BP1623">
        <v>0</v>
      </c>
      <c r="BQ1623">
        <v>0</v>
      </c>
    </row>
    <row r="1624" spans="1:69">
      <c r="A1624">
        <v>1623</v>
      </c>
      <c r="C1624" t="s">
        <v>301</v>
      </c>
      <c r="D1624">
        <v>18.010017000000001</v>
      </c>
      <c r="E1624">
        <v>18.010017000000001</v>
      </c>
      <c r="F1624">
        <v>0</v>
      </c>
      <c r="G1624">
        <v>0</v>
      </c>
      <c r="H1624">
        <v>1</v>
      </c>
      <c r="I1624">
        <v>0</v>
      </c>
      <c r="J1624" t="s">
        <v>222</v>
      </c>
      <c r="K1624">
        <v>7579</v>
      </c>
      <c r="L1624">
        <v>0</v>
      </c>
      <c r="M1624">
        <v>0</v>
      </c>
      <c r="N1624">
        <v>0</v>
      </c>
      <c r="O1624">
        <v>8037.2434999999996</v>
      </c>
      <c r="P1624">
        <v>10714.727699999999</v>
      </c>
      <c r="Q1624">
        <v>6481.9775</v>
      </c>
      <c r="R1624" t="s">
        <v>223</v>
      </c>
      <c r="S1624">
        <v>65.407544000000001</v>
      </c>
      <c r="T1624">
        <v>-111.94408300000001</v>
      </c>
      <c r="U1624">
        <v>-33.378799999999998</v>
      </c>
      <c r="V1624">
        <v>135.03877700000001</v>
      </c>
      <c r="W1624">
        <v>211.333125</v>
      </c>
      <c r="X1624">
        <v>193.80702299999999</v>
      </c>
      <c r="Y1624">
        <v>0</v>
      </c>
      <c r="Z1624">
        <v>0</v>
      </c>
      <c r="AA1624">
        <v>0</v>
      </c>
      <c r="AB1624">
        <v>-2.6846899999999998</v>
      </c>
      <c r="AC1624">
        <v>0.63971900000000004</v>
      </c>
      <c r="AD1624">
        <v>0.34660400000000002</v>
      </c>
      <c r="AE1624">
        <v>0.57080299999999995</v>
      </c>
      <c r="AF1624">
        <v>3.2111399999999999</v>
      </c>
      <c r="AG1624">
        <v>-1.492529</v>
      </c>
      <c r="AH1624">
        <v>1.5024310000000001</v>
      </c>
      <c r="AI1624">
        <v>2.9239999999999999E-3</v>
      </c>
      <c r="AJ1624">
        <v>1.663043</v>
      </c>
      <c r="AK1624">
        <v>-1.002203</v>
      </c>
      <c r="AL1624">
        <v>0.65791999999999995</v>
      </c>
      <c r="AM1624" t="s">
        <v>221</v>
      </c>
      <c r="AN1624">
        <v>300.01511499999998</v>
      </c>
      <c r="AO1624">
        <v>291.19990200000001</v>
      </c>
      <c r="AP1624">
        <v>342.058651</v>
      </c>
      <c r="AQ1624">
        <v>1.165565</v>
      </c>
      <c r="AR1624">
        <v>97830.652908000004</v>
      </c>
      <c r="AS1624" t="s">
        <v>224</v>
      </c>
      <c r="AT1624">
        <v>6.0000000000000001E-3</v>
      </c>
      <c r="AU1624">
        <v>0.6</v>
      </c>
      <c r="AV1624">
        <v>0</v>
      </c>
      <c r="AW1624">
        <v>0</v>
      </c>
      <c r="AX1624">
        <v>0</v>
      </c>
      <c r="AY1624" t="s">
        <v>302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303</v>
      </c>
      <c r="BH1624">
        <v>480069.69988299999</v>
      </c>
      <c r="BI1624">
        <v>-898874.66122300003</v>
      </c>
      <c r="BJ1624">
        <v>-342900.54148000001</v>
      </c>
      <c r="BK1624">
        <v>0</v>
      </c>
      <c r="BL1624">
        <v>0</v>
      </c>
      <c r="BM1624">
        <v>0</v>
      </c>
      <c r="BN1624" t="s">
        <v>304</v>
      </c>
      <c r="BO1624">
        <v>0</v>
      </c>
      <c r="BP1624">
        <v>0</v>
      </c>
      <c r="BQ1624">
        <v>0</v>
      </c>
    </row>
    <row r="1625" spans="1:69">
      <c r="A1625">
        <v>1624</v>
      </c>
      <c r="C1625" t="s">
        <v>301</v>
      </c>
      <c r="D1625">
        <v>18.010017000000001</v>
      </c>
      <c r="E1625">
        <v>18.010017000000001</v>
      </c>
      <c r="F1625">
        <v>0</v>
      </c>
      <c r="G1625">
        <v>0</v>
      </c>
      <c r="H1625">
        <v>1</v>
      </c>
      <c r="I1625">
        <v>0</v>
      </c>
      <c r="J1625" t="s">
        <v>222</v>
      </c>
      <c r="K1625">
        <v>7579</v>
      </c>
      <c r="L1625">
        <v>0</v>
      </c>
      <c r="M1625">
        <v>0</v>
      </c>
      <c r="N1625">
        <v>0</v>
      </c>
      <c r="O1625">
        <v>8037.2434999999996</v>
      </c>
      <c r="P1625">
        <v>10714.727699999999</v>
      </c>
      <c r="Q1625">
        <v>6481.9775</v>
      </c>
      <c r="R1625" t="s">
        <v>223</v>
      </c>
      <c r="S1625">
        <v>65.033095000000003</v>
      </c>
      <c r="T1625">
        <v>-117.241074</v>
      </c>
      <c r="U1625">
        <v>-33.836514999999999</v>
      </c>
      <c r="V1625">
        <v>129.77655799999999</v>
      </c>
      <c r="W1625">
        <v>212.480617</v>
      </c>
      <c r="X1625">
        <v>195.424421</v>
      </c>
      <c r="Y1625">
        <v>0</v>
      </c>
      <c r="Z1625">
        <v>0</v>
      </c>
      <c r="AA1625">
        <v>0</v>
      </c>
      <c r="AB1625">
        <v>-2.6818590000000002</v>
      </c>
      <c r="AC1625">
        <v>0.63586100000000001</v>
      </c>
      <c r="AD1625">
        <v>0.37224000000000002</v>
      </c>
      <c r="AE1625">
        <v>0.55471199999999998</v>
      </c>
      <c r="AF1625">
        <v>3.2149549999999998</v>
      </c>
      <c r="AG1625">
        <v>-1.4902960000000001</v>
      </c>
      <c r="AH1625">
        <v>1.509541</v>
      </c>
      <c r="AI1625">
        <v>2.2945E-2</v>
      </c>
      <c r="AJ1625">
        <v>1.666377</v>
      </c>
      <c r="AK1625">
        <v>-1.0224960000000001</v>
      </c>
      <c r="AL1625">
        <v>0.66547000000000001</v>
      </c>
      <c r="AM1625" t="s">
        <v>221</v>
      </c>
      <c r="AN1625">
        <v>298.74362300000001</v>
      </c>
      <c r="AO1625">
        <v>291.20816600000001</v>
      </c>
      <c r="AP1625">
        <v>342.06350500000002</v>
      </c>
      <c r="AQ1625">
        <v>1.1657059999999999</v>
      </c>
      <c r="AR1625">
        <v>97845.252116999996</v>
      </c>
      <c r="AS1625" t="s">
        <v>224</v>
      </c>
      <c r="AT1625">
        <v>6.0000000000000001E-3</v>
      </c>
      <c r="AU1625">
        <v>0.6</v>
      </c>
      <c r="AV1625">
        <v>0</v>
      </c>
      <c r="AW1625">
        <v>0</v>
      </c>
      <c r="AX1625">
        <v>0</v>
      </c>
      <c r="AY1625" t="s">
        <v>302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303</v>
      </c>
      <c r="BH1625">
        <v>477336.86338400003</v>
      </c>
      <c r="BI1625">
        <v>-940404.66937100003</v>
      </c>
      <c r="BJ1625">
        <v>-345485.25090099999</v>
      </c>
      <c r="BK1625">
        <v>0</v>
      </c>
      <c r="BL1625">
        <v>0</v>
      </c>
      <c r="BM1625">
        <v>0</v>
      </c>
      <c r="BN1625" t="s">
        <v>304</v>
      </c>
      <c r="BO1625">
        <v>0</v>
      </c>
      <c r="BP1625">
        <v>0</v>
      </c>
      <c r="BQ1625">
        <v>0</v>
      </c>
    </row>
    <row r="1626" spans="1:69">
      <c r="A1626">
        <v>1625</v>
      </c>
      <c r="C1626" t="s">
        <v>301</v>
      </c>
      <c r="D1626">
        <v>18.010017000000001</v>
      </c>
      <c r="E1626">
        <v>18.010017000000001</v>
      </c>
      <c r="F1626">
        <v>0</v>
      </c>
      <c r="G1626">
        <v>0</v>
      </c>
      <c r="H1626">
        <v>1</v>
      </c>
      <c r="I1626">
        <v>0</v>
      </c>
      <c r="J1626" t="s">
        <v>222</v>
      </c>
      <c r="K1626">
        <v>7579</v>
      </c>
      <c r="L1626">
        <v>0</v>
      </c>
      <c r="M1626">
        <v>0</v>
      </c>
      <c r="N1626">
        <v>0</v>
      </c>
      <c r="O1626">
        <v>8037.2434999999996</v>
      </c>
      <c r="P1626">
        <v>10714.727699999999</v>
      </c>
      <c r="Q1626">
        <v>6481.9775</v>
      </c>
      <c r="R1626" t="s">
        <v>223</v>
      </c>
      <c r="S1626">
        <v>64.530749</v>
      </c>
      <c r="T1626">
        <v>-122.691776</v>
      </c>
      <c r="U1626">
        <v>-34.185152000000002</v>
      </c>
      <c r="V1626">
        <v>124.469362</v>
      </c>
      <c r="W1626">
        <v>213.53266500000001</v>
      </c>
      <c r="X1626">
        <v>196.95754099999999</v>
      </c>
      <c r="Y1626">
        <v>0</v>
      </c>
      <c r="Z1626">
        <v>0</v>
      </c>
      <c r="AA1626">
        <v>0</v>
      </c>
      <c r="AB1626">
        <v>-2.6787350000000001</v>
      </c>
      <c r="AC1626">
        <v>0.63194399999999995</v>
      </c>
      <c r="AD1626">
        <v>0.39784000000000003</v>
      </c>
      <c r="AE1626">
        <v>0.53863899999999998</v>
      </c>
      <c r="AF1626">
        <v>3.2187459999999999</v>
      </c>
      <c r="AG1626">
        <v>-1.487908</v>
      </c>
      <c r="AH1626">
        <v>1.5165729999999999</v>
      </c>
      <c r="AI1626">
        <v>4.301E-2</v>
      </c>
      <c r="AJ1626">
        <v>1.669473</v>
      </c>
      <c r="AK1626">
        <v>-1.0430410000000001</v>
      </c>
      <c r="AL1626">
        <v>0.67283400000000004</v>
      </c>
      <c r="AM1626" t="s">
        <v>221</v>
      </c>
      <c r="AN1626">
        <v>297.47384399999999</v>
      </c>
      <c r="AO1626">
        <v>291.21642000000003</v>
      </c>
      <c r="AP1626">
        <v>342.068352</v>
      </c>
      <c r="AQ1626">
        <v>1.1658470000000001</v>
      </c>
      <c r="AR1626">
        <v>97859.833425000004</v>
      </c>
      <c r="AS1626" t="s">
        <v>224</v>
      </c>
      <c r="AT1626">
        <v>6.0000000000000001E-3</v>
      </c>
      <c r="AU1626">
        <v>0.6</v>
      </c>
      <c r="AV1626">
        <v>0</v>
      </c>
      <c r="AW1626">
        <v>0</v>
      </c>
      <c r="AX1626">
        <v>0</v>
      </c>
      <c r="AY1626" t="s">
        <v>302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303</v>
      </c>
      <c r="BH1626">
        <v>473594.62000300002</v>
      </c>
      <c r="BI1626">
        <v>-983049.01626499998</v>
      </c>
      <c r="BJ1626">
        <v>-347115.65864500002</v>
      </c>
      <c r="BK1626">
        <v>0</v>
      </c>
      <c r="BL1626">
        <v>0</v>
      </c>
      <c r="BM1626">
        <v>0</v>
      </c>
      <c r="BN1626" t="s">
        <v>304</v>
      </c>
      <c r="BO1626">
        <v>0</v>
      </c>
      <c r="BP1626">
        <v>0</v>
      </c>
      <c r="BQ1626">
        <v>0</v>
      </c>
    </row>
    <row r="1627" spans="1:69">
      <c r="A1627">
        <v>1626</v>
      </c>
      <c r="C1627" t="s">
        <v>301</v>
      </c>
      <c r="D1627">
        <v>18.010017000000001</v>
      </c>
      <c r="E1627">
        <v>18.010017000000001</v>
      </c>
      <c r="F1627">
        <v>0</v>
      </c>
      <c r="G1627">
        <v>0</v>
      </c>
      <c r="H1627">
        <v>1</v>
      </c>
      <c r="I1627">
        <v>0</v>
      </c>
      <c r="J1627" t="s">
        <v>222</v>
      </c>
      <c r="K1627">
        <v>7579</v>
      </c>
      <c r="L1627">
        <v>0</v>
      </c>
      <c r="M1627">
        <v>0</v>
      </c>
      <c r="N1627">
        <v>0</v>
      </c>
      <c r="O1627">
        <v>8037.2434999999996</v>
      </c>
      <c r="P1627">
        <v>10714.727699999999</v>
      </c>
      <c r="Q1627">
        <v>6481.9775</v>
      </c>
      <c r="R1627" t="s">
        <v>223</v>
      </c>
      <c r="S1627">
        <v>63.893641000000002</v>
      </c>
      <c r="T1627">
        <v>-128.292993</v>
      </c>
      <c r="U1627">
        <v>-34.414780999999998</v>
      </c>
      <c r="V1627">
        <v>119.11901</v>
      </c>
      <c r="W1627">
        <v>214.48770300000001</v>
      </c>
      <c r="X1627">
        <v>198.40657200000001</v>
      </c>
      <c r="Y1627">
        <v>0</v>
      </c>
      <c r="Z1627">
        <v>0</v>
      </c>
      <c r="AA1627">
        <v>0</v>
      </c>
      <c r="AB1627">
        <v>-2.675319</v>
      </c>
      <c r="AC1627">
        <v>0.627969</v>
      </c>
      <c r="AD1627">
        <v>0.42339700000000002</v>
      </c>
      <c r="AE1627">
        <v>0.52258800000000005</v>
      </c>
      <c r="AF1627">
        <v>3.2225139999999999</v>
      </c>
      <c r="AG1627">
        <v>-1.485368</v>
      </c>
      <c r="AH1627">
        <v>1.5235350000000001</v>
      </c>
      <c r="AI1627">
        <v>6.3117999999999994E-2</v>
      </c>
      <c r="AJ1627">
        <v>1.6723349999999999</v>
      </c>
      <c r="AK1627">
        <v>-1.0638430000000001</v>
      </c>
      <c r="AL1627">
        <v>0.68001299999999998</v>
      </c>
      <c r="AM1627" t="s">
        <v>221</v>
      </c>
      <c r="AN1627">
        <v>296.20586500000002</v>
      </c>
      <c r="AO1627">
        <v>291.22466200000002</v>
      </c>
      <c r="AP1627">
        <v>342.073193</v>
      </c>
      <c r="AQ1627">
        <v>1.1659870000000001</v>
      </c>
      <c r="AR1627">
        <v>97874.395827999993</v>
      </c>
      <c r="AS1627" t="s">
        <v>224</v>
      </c>
      <c r="AT1627">
        <v>6.0000000000000001E-3</v>
      </c>
      <c r="AU1627">
        <v>0.6</v>
      </c>
      <c r="AV1627">
        <v>0</v>
      </c>
      <c r="AW1627">
        <v>0</v>
      </c>
      <c r="AX1627">
        <v>0</v>
      </c>
      <c r="AY1627" t="s">
        <v>302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303</v>
      </c>
      <c r="BH1627">
        <v>468792.78934600001</v>
      </c>
      <c r="BI1627">
        <v>-1026785.978165</v>
      </c>
      <c r="BJ1627">
        <v>-347715.61118499999</v>
      </c>
      <c r="BK1627">
        <v>0</v>
      </c>
      <c r="BL1627">
        <v>0</v>
      </c>
      <c r="BM1627">
        <v>0</v>
      </c>
      <c r="BN1627" t="s">
        <v>304</v>
      </c>
      <c r="BO1627">
        <v>0</v>
      </c>
      <c r="BP1627">
        <v>0</v>
      </c>
      <c r="BQ1627">
        <v>0</v>
      </c>
    </row>
    <row r="1628" spans="1:69">
      <c r="A1628">
        <v>1627</v>
      </c>
      <c r="C1628" t="s">
        <v>301</v>
      </c>
      <c r="D1628">
        <v>18.010017000000001</v>
      </c>
      <c r="E1628">
        <v>18.010017000000001</v>
      </c>
      <c r="F1628">
        <v>0</v>
      </c>
      <c r="G1628">
        <v>0</v>
      </c>
      <c r="H1628">
        <v>1</v>
      </c>
      <c r="I1628">
        <v>0</v>
      </c>
      <c r="J1628" t="s">
        <v>222</v>
      </c>
      <c r="K1628">
        <v>7579</v>
      </c>
      <c r="L1628">
        <v>0</v>
      </c>
      <c r="M1628">
        <v>0</v>
      </c>
      <c r="N1628">
        <v>0</v>
      </c>
      <c r="O1628">
        <v>8037.2434999999996</v>
      </c>
      <c r="P1628">
        <v>10714.727699999999</v>
      </c>
      <c r="Q1628">
        <v>6481.9775</v>
      </c>
      <c r="R1628" t="s">
        <v>223</v>
      </c>
      <c r="S1628">
        <v>63.115040999999998</v>
      </c>
      <c r="T1628">
        <v>-134.04200299999999</v>
      </c>
      <c r="U1628">
        <v>-34.515618000000003</v>
      </c>
      <c r="V1628">
        <v>113.727322</v>
      </c>
      <c r="W1628">
        <v>215.34394900000001</v>
      </c>
      <c r="X1628">
        <v>199.771783</v>
      </c>
      <c r="Y1628">
        <v>0</v>
      </c>
      <c r="Z1628">
        <v>0</v>
      </c>
      <c r="AA1628">
        <v>0</v>
      </c>
      <c r="AB1628">
        <v>-2.671611</v>
      </c>
      <c r="AC1628">
        <v>0.62393900000000002</v>
      </c>
      <c r="AD1628">
        <v>0.44890799999999997</v>
      </c>
      <c r="AE1628">
        <v>0.50655799999999995</v>
      </c>
      <c r="AF1628">
        <v>3.2262580000000001</v>
      </c>
      <c r="AG1628">
        <v>-1.482675</v>
      </c>
      <c r="AH1628">
        <v>1.5304329999999999</v>
      </c>
      <c r="AI1628">
        <v>8.3265000000000006E-2</v>
      </c>
      <c r="AJ1628">
        <v>1.674966</v>
      </c>
      <c r="AK1628">
        <v>-1.0849070000000001</v>
      </c>
      <c r="AL1628">
        <v>0.68700700000000003</v>
      </c>
      <c r="AM1628" t="s">
        <v>221</v>
      </c>
      <c r="AN1628">
        <v>294.93976800000002</v>
      </c>
      <c r="AO1628">
        <v>291.23289199999999</v>
      </c>
      <c r="AP1628">
        <v>342.07802600000002</v>
      </c>
      <c r="AQ1628">
        <v>1.1661280000000001</v>
      </c>
      <c r="AR1628">
        <v>97888.938383999994</v>
      </c>
      <c r="AS1628" t="s">
        <v>224</v>
      </c>
      <c r="AT1628">
        <v>6.0000000000000001E-3</v>
      </c>
      <c r="AU1628">
        <v>0.6</v>
      </c>
      <c r="AV1628">
        <v>0</v>
      </c>
      <c r="AW1628">
        <v>0</v>
      </c>
      <c r="AX1628">
        <v>0</v>
      </c>
      <c r="AY1628" t="s">
        <v>302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303</v>
      </c>
      <c r="BH1628">
        <v>462879.83584700001</v>
      </c>
      <c r="BI1628">
        <v>-1071587.6057589999</v>
      </c>
      <c r="BJ1628">
        <v>-347207.016183</v>
      </c>
      <c r="BK1628">
        <v>0</v>
      </c>
      <c r="BL1628">
        <v>0</v>
      </c>
      <c r="BM1628">
        <v>0</v>
      </c>
      <c r="BN1628" t="s">
        <v>304</v>
      </c>
      <c r="BO1628">
        <v>0</v>
      </c>
      <c r="BP1628">
        <v>0</v>
      </c>
      <c r="BQ1628">
        <v>0</v>
      </c>
    </row>
    <row r="1629" spans="1:69">
      <c r="A1629">
        <v>1628</v>
      </c>
      <c r="C1629" t="s">
        <v>301</v>
      </c>
      <c r="D1629">
        <v>18.010017000000001</v>
      </c>
      <c r="E1629">
        <v>18.010017000000001</v>
      </c>
      <c r="F1629">
        <v>0</v>
      </c>
      <c r="G1629">
        <v>0</v>
      </c>
      <c r="H1629">
        <v>1</v>
      </c>
      <c r="I1629">
        <v>0</v>
      </c>
      <c r="J1629" t="s">
        <v>222</v>
      </c>
      <c r="K1629">
        <v>7579</v>
      </c>
      <c r="L1629">
        <v>0</v>
      </c>
      <c r="M1629">
        <v>0</v>
      </c>
      <c r="N1629">
        <v>0</v>
      </c>
      <c r="O1629">
        <v>8037.2434999999996</v>
      </c>
      <c r="P1629">
        <v>10714.727699999999</v>
      </c>
      <c r="Q1629">
        <v>6481.9775</v>
      </c>
      <c r="R1629" t="s">
        <v>223</v>
      </c>
      <c r="S1629">
        <v>62.187921000000003</v>
      </c>
      <c r="T1629">
        <v>-139.93512999999999</v>
      </c>
      <c r="U1629">
        <v>-34.477576999999997</v>
      </c>
      <c r="V1629">
        <v>108.29616</v>
      </c>
      <c r="W1629">
        <v>216.09967800000001</v>
      </c>
      <c r="X1629">
        <v>201.05325500000001</v>
      </c>
      <c r="Y1629">
        <v>0</v>
      </c>
      <c r="Z1629">
        <v>0</v>
      </c>
      <c r="AA1629">
        <v>0</v>
      </c>
      <c r="AB1629">
        <v>-2.6676129999999998</v>
      </c>
      <c r="AC1629">
        <v>0.61985400000000002</v>
      </c>
      <c r="AD1629">
        <v>0.47437400000000002</v>
      </c>
      <c r="AE1629">
        <v>0.49055199999999999</v>
      </c>
      <c r="AF1629">
        <v>3.2299769999999999</v>
      </c>
      <c r="AG1629">
        <v>-1.4798290000000001</v>
      </c>
      <c r="AH1629">
        <v>1.5372729999999999</v>
      </c>
      <c r="AI1629">
        <v>0.10345</v>
      </c>
      <c r="AJ1629">
        <v>1.677368</v>
      </c>
      <c r="AK1629">
        <v>-1.1062369999999999</v>
      </c>
      <c r="AL1629">
        <v>0.69381599999999999</v>
      </c>
      <c r="AM1629" t="s">
        <v>221</v>
      </c>
      <c r="AN1629">
        <v>293.67562700000002</v>
      </c>
      <c r="AO1629">
        <v>291.241108</v>
      </c>
      <c r="AP1629">
        <v>342.082852</v>
      </c>
      <c r="AQ1629">
        <v>1.1662680000000001</v>
      </c>
      <c r="AR1629">
        <v>97903.460229999997</v>
      </c>
      <c r="AS1629" t="s">
        <v>224</v>
      </c>
      <c r="AT1629">
        <v>6.0000000000000001E-3</v>
      </c>
      <c r="AU1629">
        <v>0.6</v>
      </c>
      <c r="AV1629">
        <v>0</v>
      </c>
      <c r="AW1629">
        <v>0</v>
      </c>
      <c r="AX1629">
        <v>0</v>
      </c>
      <c r="AY1629" t="s">
        <v>302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303</v>
      </c>
      <c r="BH1629">
        <v>455803.47006999998</v>
      </c>
      <c r="BI1629">
        <v>-1117420.348493</v>
      </c>
      <c r="BJ1629">
        <v>-345509.55726899998</v>
      </c>
      <c r="BK1629">
        <v>0</v>
      </c>
      <c r="BL1629">
        <v>0</v>
      </c>
      <c r="BM1629">
        <v>0</v>
      </c>
      <c r="BN1629" t="s">
        <v>304</v>
      </c>
      <c r="BO1629">
        <v>0</v>
      </c>
      <c r="BP1629">
        <v>0</v>
      </c>
      <c r="BQ1629">
        <v>0</v>
      </c>
    </row>
    <row r="1630" spans="1:69">
      <c r="A1630">
        <v>1629</v>
      </c>
      <c r="C1630" t="s">
        <v>301</v>
      </c>
      <c r="D1630">
        <v>18.010017000000001</v>
      </c>
      <c r="E1630">
        <v>18.010017000000001</v>
      </c>
      <c r="F1630">
        <v>0</v>
      </c>
      <c r="G1630">
        <v>0</v>
      </c>
      <c r="H1630">
        <v>1</v>
      </c>
      <c r="I1630">
        <v>0</v>
      </c>
      <c r="J1630" t="s">
        <v>222</v>
      </c>
      <c r="K1630">
        <v>7579</v>
      </c>
      <c r="L1630">
        <v>0</v>
      </c>
      <c r="M1630">
        <v>0</v>
      </c>
      <c r="N1630">
        <v>0</v>
      </c>
      <c r="O1630">
        <v>8037.2434999999996</v>
      </c>
      <c r="P1630">
        <v>10714.727699999999</v>
      </c>
      <c r="Q1630">
        <v>6481.9775</v>
      </c>
      <c r="R1630" t="s">
        <v>223</v>
      </c>
      <c r="S1630">
        <v>61.105262000000003</v>
      </c>
      <c r="T1630">
        <v>-145.96800300000001</v>
      </c>
      <c r="U1630">
        <v>-34.290233000000001</v>
      </c>
      <c r="V1630">
        <v>102.82726</v>
      </c>
      <c r="W1630">
        <v>216.75342900000001</v>
      </c>
      <c r="X1630">
        <v>202.25145900000001</v>
      </c>
      <c r="Y1630">
        <v>0</v>
      </c>
      <c r="Z1630">
        <v>0</v>
      </c>
      <c r="AA1630">
        <v>0</v>
      </c>
      <c r="AB1630">
        <v>-2.6633239999999998</v>
      </c>
      <c r="AC1630">
        <v>0.61571500000000001</v>
      </c>
      <c r="AD1630">
        <v>0.49978699999999998</v>
      </c>
      <c r="AE1630">
        <v>0.47457199999999999</v>
      </c>
      <c r="AF1630">
        <v>3.2336719999999999</v>
      </c>
      <c r="AG1630">
        <v>-1.4768300000000001</v>
      </c>
      <c r="AH1630">
        <v>1.544062</v>
      </c>
      <c r="AI1630">
        <v>0.123671</v>
      </c>
      <c r="AJ1630">
        <v>1.6795420000000001</v>
      </c>
      <c r="AK1630">
        <v>-1.12784</v>
      </c>
      <c r="AL1630">
        <v>0.70043999999999995</v>
      </c>
      <c r="AM1630" t="s">
        <v>221</v>
      </c>
      <c r="AN1630">
        <v>292.41350899999998</v>
      </c>
      <c r="AO1630">
        <v>291.24931199999997</v>
      </c>
      <c r="AP1630">
        <v>342.08767</v>
      </c>
      <c r="AQ1630">
        <v>1.166407</v>
      </c>
      <c r="AR1630">
        <v>97917.960582999993</v>
      </c>
      <c r="AS1630" t="s">
        <v>224</v>
      </c>
      <c r="AT1630">
        <v>6.0000000000000001E-3</v>
      </c>
      <c r="AU1630">
        <v>0.6</v>
      </c>
      <c r="AV1630">
        <v>0</v>
      </c>
      <c r="AW1630">
        <v>0</v>
      </c>
      <c r="AX1630">
        <v>0</v>
      </c>
      <c r="AY1630" t="s">
        <v>302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303</v>
      </c>
      <c r="BH1630">
        <v>447511.36306599999</v>
      </c>
      <c r="BI1630">
        <v>-1164250.454652</v>
      </c>
      <c r="BJ1630">
        <v>-342542.152841</v>
      </c>
      <c r="BK1630">
        <v>0</v>
      </c>
      <c r="BL1630">
        <v>0</v>
      </c>
      <c r="BM1630">
        <v>0</v>
      </c>
      <c r="BN1630" t="s">
        <v>304</v>
      </c>
      <c r="BO1630">
        <v>0</v>
      </c>
      <c r="BP1630">
        <v>0</v>
      </c>
      <c r="BQ1630">
        <v>0</v>
      </c>
    </row>
    <row r="1631" spans="1:69">
      <c r="A1631">
        <v>1630</v>
      </c>
      <c r="C1631" t="s">
        <v>301</v>
      </c>
      <c r="D1631">
        <v>18.010017000000001</v>
      </c>
      <c r="E1631">
        <v>18.010017000000001</v>
      </c>
      <c r="F1631">
        <v>0</v>
      </c>
      <c r="G1631">
        <v>0</v>
      </c>
      <c r="H1631">
        <v>1</v>
      </c>
      <c r="I1631">
        <v>0</v>
      </c>
      <c r="J1631" t="s">
        <v>222</v>
      </c>
      <c r="K1631">
        <v>7579</v>
      </c>
      <c r="L1631">
        <v>0</v>
      </c>
      <c r="M1631">
        <v>0</v>
      </c>
      <c r="N1631">
        <v>0</v>
      </c>
      <c r="O1631">
        <v>8037.2434999999996</v>
      </c>
      <c r="P1631">
        <v>10714.727699999999</v>
      </c>
      <c r="Q1631">
        <v>6481.9775</v>
      </c>
      <c r="R1631" t="s">
        <v>223</v>
      </c>
      <c r="S1631">
        <v>59.859889000000003</v>
      </c>
      <c r="T1631">
        <v>-152.13618500000001</v>
      </c>
      <c r="U1631">
        <v>-33.943106999999998</v>
      </c>
      <c r="V1631">
        <v>97.322417999999999</v>
      </c>
      <c r="W1631">
        <v>217.30343500000001</v>
      </c>
      <c r="X1631">
        <v>203.366613</v>
      </c>
      <c r="Y1631">
        <v>0</v>
      </c>
      <c r="Z1631">
        <v>0</v>
      </c>
      <c r="AA1631">
        <v>0</v>
      </c>
      <c r="AB1631">
        <v>-2.6587429999999999</v>
      </c>
      <c r="AC1631">
        <v>0.61152300000000004</v>
      </c>
      <c r="AD1631">
        <v>0.52514700000000003</v>
      </c>
      <c r="AE1631">
        <v>0.45862000000000003</v>
      </c>
      <c r="AF1631">
        <v>3.2373400000000001</v>
      </c>
      <c r="AG1631">
        <v>-1.473679</v>
      </c>
      <c r="AH1631">
        <v>1.550805</v>
      </c>
      <c r="AI1631">
        <v>0.143926</v>
      </c>
      <c r="AJ1631">
        <v>1.6814899999999999</v>
      </c>
      <c r="AK1631">
        <v>-1.1497200000000001</v>
      </c>
      <c r="AL1631">
        <v>0.70687900000000004</v>
      </c>
      <c r="AM1631" t="s">
        <v>221</v>
      </c>
      <c r="AN1631">
        <v>291.15347400000002</v>
      </c>
      <c r="AO1631">
        <v>291.25750199999999</v>
      </c>
      <c r="AP1631">
        <v>342.09247900000003</v>
      </c>
      <c r="AQ1631">
        <v>1.166547</v>
      </c>
      <c r="AR1631">
        <v>97932.438758000004</v>
      </c>
      <c r="AS1631" t="s">
        <v>224</v>
      </c>
      <c r="AT1631">
        <v>6.0000000000000001E-3</v>
      </c>
      <c r="AU1631">
        <v>0.6</v>
      </c>
      <c r="AV1631">
        <v>0</v>
      </c>
      <c r="AW1631">
        <v>0</v>
      </c>
      <c r="AX1631">
        <v>0</v>
      </c>
      <c r="AY1631" t="s">
        <v>302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303</v>
      </c>
      <c r="BH1631">
        <v>437949.50968100003</v>
      </c>
      <c r="BI1631">
        <v>-1212034.602002</v>
      </c>
      <c r="BJ1631">
        <v>-338221.42512500001</v>
      </c>
      <c r="BK1631">
        <v>0</v>
      </c>
      <c r="BL1631">
        <v>0</v>
      </c>
      <c r="BM1631">
        <v>0</v>
      </c>
      <c r="BN1631" t="s">
        <v>304</v>
      </c>
      <c r="BO1631">
        <v>0</v>
      </c>
      <c r="BP1631">
        <v>0</v>
      </c>
      <c r="BQ1631">
        <v>0</v>
      </c>
    </row>
    <row r="1632" spans="1:69">
      <c r="A1632">
        <v>1631</v>
      </c>
      <c r="C1632" t="s">
        <v>301</v>
      </c>
      <c r="D1632">
        <v>18.010017000000001</v>
      </c>
      <c r="E1632">
        <v>18.010017000000001</v>
      </c>
      <c r="F1632">
        <v>0</v>
      </c>
      <c r="G1632">
        <v>0</v>
      </c>
      <c r="H1632">
        <v>1</v>
      </c>
      <c r="I1632">
        <v>0</v>
      </c>
      <c r="J1632" t="s">
        <v>222</v>
      </c>
      <c r="K1632">
        <v>7579</v>
      </c>
      <c r="L1632">
        <v>0</v>
      </c>
      <c r="M1632">
        <v>0</v>
      </c>
      <c r="N1632">
        <v>0</v>
      </c>
      <c r="O1632">
        <v>8037.2434999999996</v>
      </c>
      <c r="P1632">
        <v>10714.727699999999</v>
      </c>
      <c r="Q1632">
        <v>6481.9775</v>
      </c>
      <c r="R1632" t="s">
        <v>223</v>
      </c>
      <c r="S1632">
        <v>58.444586000000001</v>
      </c>
      <c r="T1632">
        <v>-158.434099</v>
      </c>
      <c r="U1632">
        <v>-33.425252</v>
      </c>
      <c r="V1632">
        <v>91.783315000000002</v>
      </c>
      <c r="W1632">
        <v>217.74871999999999</v>
      </c>
      <c r="X1632">
        <v>204.39942199999999</v>
      </c>
      <c r="Y1632">
        <v>0</v>
      </c>
      <c r="Z1632">
        <v>0</v>
      </c>
      <c r="AA1632">
        <v>0</v>
      </c>
      <c r="AB1632">
        <v>-2.6538710000000001</v>
      </c>
      <c r="AC1632">
        <v>0.60728099999999996</v>
      </c>
      <c r="AD1632">
        <v>0.55044800000000005</v>
      </c>
      <c r="AE1632">
        <v>0.44269599999999998</v>
      </c>
      <c r="AF1632">
        <v>3.2409840000000001</v>
      </c>
      <c r="AG1632">
        <v>-1.4703759999999999</v>
      </c>
      <c r="AH1632">
        <v>1.5575079999999999</v>
      </c>
      <c r="AI1632">
        <v>0.164213</v>
      </c>
      <c r="AJ1632">
        <v>1.6832130000000001</v>
      </c>
      <c r="AK1632">
        <v>-1.1718850000000001</v>
      </c>
      <c r="AL1632">
        <v>0.71313400000000005</v>
      </c>
      <c r="AM1632" t="s">
        <v>221</v>
      </c>
      <c r="AN1632">
        <v>289.89557100000002</v>
      </c>
      <c r="AO1632">
        <v>291.26567899999998</v>
      </c>
      <c r="AP1632">
        <v>342.09728100000001</v>
      </c>
      <c r="AQ1632">
        <v>1.166687</v>
      </c>
      <c r="AR1632">
        <v>97946.894172</v>
      </c>
      <c r="AS1632" t="s">
        <v>224</v>
      </c>
      <c r="AT1632">
        <v>6.0000000000000001E-3</v>
      </c>
      <c r="AU1632">
        <v>0.6</v>
      </c>
      <c r="AV1632">
        <v>0</v>
      </c>
      <c r="AW1632">
        <v>0</v>
      </c>
      <c r="AX1632">
        <v>0</v>
      </c>
      <c r="AY1632" t="s">
        <v>302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303</v>
      </c>
      <c r="BH1632">
        <v>427064.98398399999</v>
      </c>
      <c r="BI1632">
        <v>-1260734.7900040001</v>
      </c>
      <c r="BJ1632">
        <v>-332463.73806900001</v>
      </c>
      <c r="BK1632">
        <v>0</v>
      </c>
      <c r="BL1632">
        <v>0</v>
      </c>
      <c r="BM1632">
        <v>0</v>
      </c>
      <c r="BN1632" t="s">
        <v>304</v>
      </c>
      <c r="BO1632">
        <v>0</v>
      </c>
      <c r="BP1632">
        <v>0</v>
      </c>
      <c r="BQ1632">
        <v>0</v>
      </c>
    </row>
    <row r="1633" spans="1:69">
      <c r="A1633">
        <v>1632</v>
      </c>
      <c r="C1633" t="s">
        <v>301</v>
      </c>
      <c r="D1633">
        <v>18.010017000000001</v>
      </c>
      <c r="E1633">
        <v>18.010017000000001</v>
      </c>
      <c r="F1633">
        <v>0</v>
      </c>
      <c r="G1633">
        <v>0</v>
      </c>
      <c r="H1633">
        <v>1</v>
      </c>
      <c r="I1633">
        <v>0</v>
      </c>
      <c r="J1633" t="s">
        <v>222</v>
      </c>
      <c r="K1633">
        <v>7579</v>
      </c>
      <c r="L1633">
        <v>0</v>
      </c>
      <c r="M1633">
        <v>0</v>
      </c>
      <c r="N1633">
        <v>0</v>
      </c>
      <c r="O1633">
        <v>8037.2434999999996</v>
      </c>
      <c r="P1633">
        <v>10714.727699999999</v>
      </c>
      <c r="Q1633">
        <v>6481.9775</v>
      </c>
      <c r="R1633" t="s">
        <v>223</v>
      </c>
      <c r="S1633">
        <v>56.852184999999999</v>
      </c>
      <c r="T1633">
        <v>-164.856843</v>
      </c>
      <c r="U1633">
        <v>-32.726019999999998</v>
      </c>
      <c r="V1633">
        <v>86.211637999999994</v>
      </c>
      <c r="W1633">
        <v>218.087728</v>
      </c>
      <c r="X1633">
        <v>205.35029399999999</v>
      </c>
      <c r="Y1633">
        <v>0</v>
      </c>
      <c r="Z1633">
        <v>0</v>
      </c>
      <c r="AA1633">
        <v>0</v>
      </c>
      <c r="AB1633">
        <v>-2.6487120000000002</v>
      </c>
      <c r="AC1633">
        <v>0.60299100000000005</v>
      </c>
      <c r="AD1633">
        <v>0.57568900000000001</v>
      </c>
      <c r="AE1633">
        <v>0.42680400000000002</v>
      </c>
      <c r="AF1633">
        <v>3.244602</v>
      </c>
      <c r="AG1633">
        <v>-1.466923</v>
      </c>
      <c r="AH1633">
        <v>1.564179</v>
      </c>
      <c r="AI1633">
        <v>0.18453</v>
      </c>
      <c r="AJ1633">
        <v>1.684712</v>
      </c>
      <c r="AK1633">
        <v>-1.194342</v>
      </c>
      <c r="AL1633">
        <v>0.71920300000000004</v>
      </c>
      <c r="AM1633" t="s">
        <v>221</v>
      </c>
      <c r="AN1633">
        <v>288.63983999999999</v>
      </c>
      <c r="AO1633">
        <v>291.273841</v>
      </c>
      <c r="AP1633">
        <v>342.10207400000002</v>
      </c>
      <c r="AQ1633">
        <v>1.1668259999999999</v>
      </c>
      <c r="AR1633">
        <v>97961.326360999999</v>
      </c>
      <c r="AS1633" t="s">
        <v>224</v>
      </c>
      <c r="AT1633">
        <v>6.0000000000000001E-3</v>
      </c>
      <c r="AU1633">
        <v>0.6</v>
      </c>
      <c r="AV1633">
        <v>0</v>
      </c>
      <c r="AW1633">
        <v>0</v>
      </c>
      <c r="AX1633">
        <v>0</v>
      </c>
      <c r="AY1633" t="s">
        <v>302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303</v>
      </c>
      <c r="BH1633">
        <v>414802.32710200001</v>
      </c>
      <c r="BI1633">
        <v>-1310300.7580349999</v>
      </c>
      <c r="BJ1633">
        <v>-325183.12958800001</v>
      </c>
      <c r="BK1633">
        <v>0</v>
      </c>
      <c r="BL1633">
        <v>0</v>
      </c>
      <c r="BM1633">
        <v>0</v>
      </c>
      <c r="BN1633" t="s">
        <v>304</v>
      </c>
      <c r="BO1633">
        <v>0</v>
      </c>
      <c r="BP1633">
        <v>0</v>
      </c>
      <c r="BQ1633">
        <v>0</v>
      </c>
    </row>
    <row r="1634" spans="1:69">
      <c r="A1634">
        <v>1633</v>
      </c>
      <c r="C1634" t="s">
        <v>301</v>
      </c>
      <c r="D1634">
        <v>18.010017000000001</v>
      </c>
      <c r="E1634">
        <v>18.010017000000001</v>
      </c>
      <c r="F1634">
        <v>0</v>
      </c>
      <c r="G1634">
        <v>0</v>
      </c>
      <c r="H1634">
        <v>1</v>
      </c>
      <c r="I1634">
        <v>0</v>
      </c>
      <c r="J1634" t="s">
        <v>222</v>
      </c>
      <c r="K1634">
        <v>7579</v>
      </c>
      <c r="L1634">
        <v>0</v>
      </c>
      <c r="M1634">
        <v>0</v>
      </c>
      <c r="N1634">
        <v>0</v>
      </c>
      <c r="O1634">
        <v>8037.2434999999996</v>
      </c>
      <c r="P1634">
        <v>10714.727699999999</v>
      </c>
      <c r="Q1634">
        <v>6481.9775</v>
      </c>
      <c r="R1634" t="s">
        <v>223</v>
      </c>
      <c r="S1634">
        <v>55.075060000000001</v>
      </c>
      <c r="T1634">
        <v>-171.39772600000001</v>
      </c>
      <c r="U1634">
        <v>-31.834168999999999</v>
      </c>
      <c r="V1634">
        <v>80.609058000000005</v>
      </c>
      <c r="W1634">
        <v>218.31923399999999</v>
      </c>
      <c r="X1634">
        <v>206.21974599999999</v>
      </c>
      <c r="Y1634">
        <v>0</v>
      </c>
      <c r="Z1634">
        <v>0</v>
      </c>
      <c r="AA1634">
        <v>0</v>
      </c>
      <c r="AB1634">
        <v>-2.6432639999999998</v>
      </c>
      <c r="AC1634">
        <v>0.59865199999999996</v>
      </c>
      <c r="AD1634">
        <v>0.60086899999999999</v>
      </c>
      <c r="AE1634">
        <v>0.410945</v>
      </c>
      <c r="AF1634">
        <v>3.2481939999999998</v>
      </c>
      <c r="AG1634">
        <v>-1.463317</v>
      </c>
      <c r="AH1634">
        <v>1.5708230000000001</v>
      </c>
      <c r="AI1634">
        <v>0.204875</v>
      </c>
      <c r="AJ1634">
        <v>1.6859869999999999</v>
      </c>
      <c r="AK1634">
        <v>-1.217098</v>
      </c>
      <c r="AL1634">
        <v>0.72508700000000004</v>
      </c>
      <c r="AM1634" t="s">
        <v>221</v>
      </c>
      <c r="AN1634">
        <v>287.38630999999998</v>
      </c>
      <c r="AO1634">
        <v>291.28198900000001</v>
      </c>
      <c r="AP1634">
        <v>342.10685899999999</v>
      </c>
      <c r="AQ1634">
        <v>1.166965</v>
      </c>
      <c r="AR1634">
        <v>97975.734983999995</v>
      </c>
      <c r="AS1634" t="s">
        <v>224</v>
      </c>
      <c r="AT1634">
        <v>6.0000000000000001E-3</v>
      </c>
      <c r="AU1634">
        <v>0.6</v>
      </c>
      <c r="AV1634">
        <v>0</v>
      </c>
      <c r="AW1634">
        <v>0</v>
      </c>
      <c r="AX1634">
        <v>0</v>
      </c>
      <c r="AY1634" t="s">
        <v>302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303</v>
      </c>
      <c r="BH1634">
        <v>401105.83678800002</v>
      </c>
      <c r="BI1634">
        <v>-1360680.496759</v>
      </c>
      <c r="BJ1634">
        <v>-316292.668061</v>
      </c>
      <c r="BK1634">
        <v>0</v>
      </c>
      <c r="BL1634">
        <v>0</v>
      </c>
      <c r="BM1634">
        <v>0</v>
      </c>
      <c r="BN1634" t="s">
        <v>304</v>
      </c>
      <c r="BO1634">
        <v>0</v>
      </c>
      <c r="BP1634">
        <v>0</v>
      </c>
      <c r="BQ1634">
        <v>0</v>
      </c>
    </row>
    <row r="1635" spans="1:69">
      <c r="A1635">
        <v>1634</v>
      </c>
      <c r="C1635" t="s">
        <v>301</v>
      </c>
      <c r="D1635">
        <v>18.010017000000001</v>
      </c>
      <c r="E1635">
        <v>18.010017000000001</v>
      </c>
      <c r="F1635">
        <v>0</v>
      </c>
      <c r="G1635">
        <v>0</v>
      </c>
      <c r="H1635">
        <v>1</v>
      </c>
      <c r="I1635">
        <v>0</v>
      </c>
      <c r="J1635" t="s">
        <v>222</v>
      </c>
      <c r="K1635">
        <v>7579</v>
      </c>
      <c r="L1635">
        <v>0</v>
      </c>
      <c r="M1635">
        <v>0</v>
      </c>
      <c r="N1635">
        <v>0</v>
      </c>
      <c r="O1635">
        <v>8037.2434999999996</v>
      </c>
      <c r="P1635">
        <v>10714.727699999999</v>
      </c>
      <c r="Q1635">
        <v>6481.9775</v>
      </c>
      <c r="R1635" t="s">
        <v>223</v>
      </c>
      <c r="S1635">
        <v>53.105704000000003</v>
      </c>
      <c r="T1635">
        <v>-178.049959</v>
      </c>
      <c r="U1635">
        <v>-30.738371999999998</v>
      </c>
      <c r="V1635">
        <v>74.977074999999999</v>
      </c>
      <c r="W1635">
        <v>218.44218699999999</v>
      </c>
      <c r="X1635">
        <v>207.00853799999999</v>
      </c>
      <c r="Y1635">
        <v>0</v>
      </c>
      <c r="Z1635">
        <v>0</v>
      </c>
      <c r="AA1635">
        <v>0</v>
      </c>
      <c r="AB1635">
        <v>-2.637527</v>
      </c>
      <c r="AC1635">
        <v>0.59426599999999996</v>
      </c>
      <c r="AD1635">
        <v>0.62597999999999998</v>
      </c>
      <c r="AE1635">
        <v>0.395119</v>
      </c>
      <c r="AF1635">
        <v>3.25176</v>
      </c>
      <c r="AG1635">
        <v>-1.4595610000000001</v>
      </c>
      <c r="AH1635">
        <v>1.5774459999999999</v>
      </c>
      <c r="AI1635">
        <v>0.225247</v>
      </c>
      <c r="AJ1635">
        <v>1.687039</v>
      </c>
      <c r="AK1635">
        <v>-1.2401610000000001</v>
      </c>
      <c r="AL1635">
        <v>0.73078299999999996</v>
      </c>
      <c r="AM1635" t="s">
        <v>221</v>
      </c>
      <c r="AN1635">
        <v>286.134998</v>
      </c>
      <c r="AO1635">
        <v>291.29012299999999</v>
      </c>
      <c r="AP1635">
        <v>342.11163599999998</v>
      </c>
      <c r="AQ1635">
        <v>1.1671039999999999</v>
      </c>
      <c r="AR1635">
        <v>97990.119839000006</v>
      </c>
      <c r="AS1635" t="s">
        <v>224</v>
      </c>
      <c r="AT1635">
        <v>6.0000000000000001E-3</v>
      </c>
      <c r="AU1635">
        <v>0.6</v>
      </c>
      <c r="AV1635">
        <v>0</v>
      </c>
      <c r="AW1635">
        <v>0</v>
      </c>
      <c r="AX1635">
        <v>0</v>
      </c>
      <c r="AY1635" t="s">
        <v>302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303</v>
      </c>
      <c r="BH1635">
        <v>385918.71586</v>
      </c>
      <c r="BI1635">
        <v>-1411820.822746</v>
      </c>
      <c r="BJ1635">
        <v>-305704.40436799999</v>
      </c>
      <c r="BK1635">
        <v>0</v>
      </c>
      <c r="BL1635">
        <v>0</v>
      </c>
      <c r="BM1635">
        <v>0</v>
      </c>
      <c r="BN1635" t="s">
        <v>304</v>
      </c>
      <c r="BO1635">
        <v>0</v>
      </c>
      <c r="BP1635">
        <v>0</v>
      </c>
      <c r="BQ1635">
        <v>0</v>
      </c>
    </row>
    <row r="1636" spans="1:69">
      <c r="A1636">
        <v>1635</v>
      </c>
      <c r="C1636" t="s">
        <v>301</v>
      </c>
      <c r="D1636">
        <v>18.010019</v>
      </c>
      <c r="E1636">
        <v>18.010019</v>
      </c>
      <c r="F1636">
        <v>0</v>
      </c>
      <c r="G1636">
        <v>0</v>
      </c>
      <c r="H1636">
        <v>1</v>
      </c>
      <c r="I1636">
        <v>0</v>
      </c>
      <c r="J1636" t="s">
        <v>222</v>
      </c>
      <c r="K1636">
        <v>7579</v>
      </c>
      <c r="L1636">
        <v>0</v>
      </c>
      <c r="M1636">
        <v>0</v>
      </c>
      <c r="N1636">
        <v>0</v>
      </c>
      <c r="O1636">
        <v>8037.2434999999996</v>
      </c>
      <c r="P1636">
        <v>10714.727699999999</v>
      </c>
      <c r="Q1636">
        <v>6481.9775</v>
      </c>
      <c r="R1636" t="s">
        <v>223</v>
      </c>
      <c r="S1636">
        <v>50.936368999999999</v>
      </c>
      <c r="T1636">
        <v>-184.80664100000001</v>
      </c>
      <c r="U1636">
        <v>-29.427267000000001</v>
      </c>
      <c r="V1636">
        <v>69.317339000000004</v>
      </c>
      <c r="W1636">
        <v>218.45563000000001</v>
      </c>
      <c r="X1636">
        <v>207.71747199999999</v>
      </c>
      <c r="Y1636">
        <v>0</v>
      </c>
      <c r="Z1636">
        <v>0</v>
      </c>
      <c r="AA1636">
        <v>0</v>
      </c>
      <c r="AB1636">
        <v>-2.6315010000000001</v>
      </c>
      <c r="AC1636">
        <v>0.589835</v>
      </c>
      <c r="AD1636">
        <v>0.65102199999999999</v>
      </c>
      <c r="AE1636">
        <v>0.37933</v>
      </c>
      <c r="AF1636">
        <v>3.2552979999999998</v>
      </c>
      <c r="AG1636">
        <v>-1.4556549999999999</v>
      </c>
      <c r="AH1636">
        <v>1.584055</v>
      </c>
      <c r="AI1636">
        <v>0.245644</v>
      </c>
      <c r="AJ1636">
        <v>1.6878679999999999</v>
      </c>
      <c r="AK1636">
        <v>-1.263539</v>
      </c>
      <c r="AL1636">
        <v>0.73629199999999995</v>
      </c>
      <c r="AM1636" t="s">
        <v>221</v>
      </c>
      <c r="AN1636">
        <v>284.88590699999997</v>
      </c>
      <c r="AO1636">
        <v>291.29824200000002</v>
      </c>
      <c r="AP1636">
        <v>342.11640299999999</v>
      </c>
      <c r="AQ1636">
        <v>1.1672419999999999</v>
      </c>
      <c r="AR1636">
        <v>98004.480871000007</v>
      </c>
      <c r="AS1636" t="s">
        <v>224</v>
      </c>
      <c r="AT1636">
        <v>6.0000000000000001E-3</v>
      </c>
      <c r="AU1636">
        <v>0.6</v>
      </c>
      <c r="AV1636">
        <v>0</v>
      </c>
      <c r="AW1636">
        <v>0</v>
      </c>
      <c r="AX1636">
        <v>0</v>
      </c>
      <c r="AY1636" t="s">
        <v>302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303</v>
      </c>
      <c r="BH1636">
        <v>369183.47170300002</v>
      </c>
      <c r="BI1636">
        <v>-1463662.9972059999</v>
      </c>
      <c r="BJ1636">
        <v>-293329.64158</v>
      </c>
      <c r="BK1636">
        <v>0</v>
      </c>
      <c r="BL1636">
        <v>0</v>
      </c>
      <c r="BM1636">
        <v>0</v>
      </c>
      <c r="BN1636" t="s">
        <v>304</v>
      </c>
      <c r="BO1636">
        <v>0</v>
      </c>
      <c r="BP1636">
        <v>0</v>
      </c>
      <c r="BQ1636">
        <v>0</v>
      </c>
    </row>
    <row r="1637" spans="1:69">
      <c r="A1637">
        <v>1636</v>
      </c>
      <c r="C1637" t="s">
        <v>301</v>
      </c>
      <c r="D1637">
        <v>18.010019</v>
      </c>
      <c r="E1637">
        <v>18.010019</v>
      </c>
      <c r="F1637">
        <v>0</v>
      </c>
      <c r="G1637">
        <v>0</v>
      </c>
      <c r="H1637">
        <v>1</v>
      </c>
      <c r="I1637">
        <v>0</v>
      </c>
      <c r="J1637" t="s">
        <v>222</v>
      </c>
      <c r="K1637">
        <v>7579</v>
      </c>
      <c r="L1637">
        <v>0</v>
      </c>
      <c r="M1637">
        <v>0</v>
      </c>
      <c r="N1637">
        <v>0</v>
      </c>
      <c r="O1637">
        <v>8037.2434999999996</v>
      </c>
      <c r="P1637">
        <v>10714.727699999999</v>
      </c>
      <c r="Q1637">
        <v>6481.9775</v>
      </c>
      <c r="R1637" t="s">
        <v>223</v>
      </c>
      <c r="S1637">
        <v>48.559328999999998</v>
      </c>
      <c r="T1637">
        <v>-191.66012000000001</v>
      </c>
      <c r="U1637">
        <v>-27.889337000000001</v>
      </c>
      <c r="V1637">
        <v>63.631202999999999</v>
      </c>
      <c r="W1637">
        <v>218.35870199999999</v>
      </c>
      <c r="X1637">
        <v>208.34725700000001</v>
      </c>
      <c r="Y1637">
        <v>0</v>
      </c>
      <c r="Z1637">
        <v>0</v>
      </c>
      <c r="AA1637">
        <v>0</v>
      </c>
      <c r="AB1637">
        <v>-2.6251899999999999</v>
      </c>
      <c r="AC1637">
        <v>0.58535999999999999</v>
      </c>
      <c r="AD1637">
        <v>0.67599100000000001</v>
      </c>
      <c r="AE1637">
        <v>0.36357899999999999</v>
      </c>
      <c r="AF1637">
        <v>3.2588110000000001</v>
      </c>
      <c r="AG1637">
        <v>-1.4515990000000001</v>
      </c>
      <c r="AH1637">
        <v>1.5906560000000001</v>
      </c>
      <c r="AI1637">
        <v>0.26606299999999999</v>
      </c>
      <c r="AJ1637">
        <v>1.688474</v>
      </c>
      <c r="AK1637">
        <v>-1.287242</v>
      </c>
      <c r="AL1637">
        <v>0.74161200000000005</v>
      </c>
      <c r="AM1637" t="s">
        <v>221</v>
      </c>
      <c r="AN1637">
        <v>283.639028</v>
      </c>
      <c r="AO1637">
        <v>291.30634600000002</v>
      </c>
      <c r="AP1637">
        <v>342.12116300000002</v>
      </c>
      <c r="AQ1637">
        <v>1.1673800000000001</v>
      </c>
      <c r="AR1637">
        <v>98018.818186999997</v>
      </c>
      <c r="AS1637" t="s">
        <v>224</v>
      </c>
      <c r="AT1637">
        <v>6.0000000000000001E-3</v>
      </c>
      <c r="AU1637">
        <v>0.6</v>
      </c>
      <c r="AV1637">
        <v>0</v>
      </c>
      <c r="AW1637">
        <v>0</v>
      </c>
      <c r="AX1637">
        <v>0</v>
      </c>
      <c r="AY1637" t="s">
        <v>302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303</v>
      </c>
      <c r="BH1637">
        <v>350840.301163</v>
      </c>
      <c r="BI1637">
        <v>-1516145.2893350001</v>
      </c>
      <c r="BJ1637">
        <v>-279077.72852499998</v>
      </c>
      <c r="BK1637">
        <v>0</v>
      </c>
      <c r="BL1637">
        <v>0</v>
      </c>
      <c r="BM1637">
        <v>0</v>
      </c>
      <c r="BN1637" t="s">
        <v>304</v>
      </c>
      <c r="BO1637">
        <v>0</v>
      </c>
      <c r="BP1637">
        <v>0</v>
      </c>
      <c r="BQ1637">
        <v>0</v>
      </c>
    </row>
    <row r="1638" spans="1:69">
      <c r="A1638">
        <v>1637</v>
      </c>
      <c r="C1638" t="s">
        <v>301</v>
      </c>
      <c r="D1638">
        <v>18.010019</v>
      </c>
      <c r="E1638">
        <v>18.010019</v>
      </c>
      <c r="F1638">
        <v>0</v>
      </c>
      <c r="G1638">
        <v>0</v>
      </c>
      <c r="H1638">
        <v>1</v>
      </c>
      <c r="I1638">
        <v>0</v>
      </c>
      <c r="J1638" t="s">
        <v>222</v>
      </c>
      <c r="K1638">
        <v>7579</v>
      </c>
      <c r="L1638">
        <v>0</v>
      </c>
      <c r="M1638">
        <v>0</v>
      </c>
      <c r="N1638">
        <v>0</v>
      </c>
      <c r="O1638">
        <v>8037.2434999999996</v>
      </c>
      <c r="P1638">
        <v>10714.727699999999</v>
      </c>
      <c r="Q1638">
        <v>6481.9775</v>
      </c>
      <c r="R1638" t="s">
        <v>223</v>
      </c>
      <c r="S1638">
        <v>45.96631</v>
      </c>
      <c r="T1638">
        <v>-198.60222200000001</v>
      </c>
      <c r="U1638">
        <v>-26.112843999999999</v>
      </c>
      <c r="V1638">
        <v>57.920212999999997</v>
      </c>
      <c r="W1638">
        <v>218.15037599999999</v>
      </c>
      <c r="X1638">
        <v>208.89874800000001</v>
      </c>
      <c r="Y1638">
        <v>0</v>
      </c>
      <c r="Z1638">
        <v>0</v>
      </c>
      <c r="AA1638">
        <v>0</v>
      </c>
      <c r="AB1638">
        <v>-2.6185930000000002</v>
      </c>
      <c r="AC1638">
        <v>0.580843</v>
      </c>
      <c r="AD1638">
        <v>0.70088700000000004</v>
      </c>
      <c r="AE1638">
        <v>0.34786699999999998</v>
      </c>
      <c r="AF1638">
        <v>3.2622960000000001</v>
      </c>
      <c r="AG1638">
        <v>-1.4473929999999999</v>
      </c>
      <c r="AH1638">
        <v>1.597256</v>
      </c>
      <c r="AI1638">
        <v>0.28650399999999998</v>
      </c>
      <c r="AJ1638">
        <v>1.6888540000000001</v>
      </c>
      <c r="AK1638">
        <v>-1.3112779999999999</v>
      </c>
      <c r="AL1638">
        <v>0.74673900000000004</v>
      </c>
      <c r="AM1638" t="s">
        <v>221</v>
      </c>
      <c r="AN1638">
        <v>282.39433600000001</v>
      </c>
      <c r="AO1638">
        <v>291.314437</v>
      </c>
      <c r="AP1638">
        <v>342.12591400000002</v>
      </c>
      <c r="AQ1638">
        <v>1.1675180000000001</v>
      </c>
      <c r="AR1638">
        <v>98033.132058999996</v>
      </c>
      <c r="AS1638" t="s">
        <v>224</v>
      </c>
      <c r="AT1638">
        <v>6.0000000000000001E-3</v>
      </c>
      <c r="AU1638">
        <v>0.6</v>
      </c>
      <c r="AV1638">
        <v>0</v>
      </c>
      <c r="AW1638">
        <v>0</v>
      </c>
      <c r="AX1638">
        <v>0</v>
      </c>
      <c r="AY1638" t="s">
        <v>302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303</v>
      </c>
      <c r="BH1638">
        <v>330828.25985700003</v>
      </c>
      <c r="BI1638">
        <v>-1569197.5852699999</v>
      </c>
      <c r="BJ1638">
        <v>-262857.95532000001</v>
      </c>
      <c r="BK1638">
        <v>0</v>
      </c>
      <c r="BL1638">
        <v>0</v>
      </c>
      <c r="BM1638">
        <v>0</v>
      </c>
      <c r="BN1638" t="s">
        <v>304</v>
      </c>
      <c r="BO1638">
        <v>0</v>
      </c>
      <c r="BP1638">
        <v>0</v>
      </c>
      <c r="BQ1638">
        <v>0</v>
      </c>
    </row>
    <row r="1639" spans="1:69">
      <c r="A1639">
        <v>1638</v>
      </c>
      <c r="C1639" t="s">
        <v>301</v>
      </c>
      <c r="D1639">
        <v>18.010019</v>
      </c>
      <c r="E1639">
        <v>18.010019</v>
      </c>
      <c r="F1639">
        <v>0</v>
      </c>
      <c r="G1639">
        <v>0</v>
      </c>
      <c r="H1639">
        <v>1</v>
      </c>
      <c r="I1639">
        <v>0</v>
      </c>
      <c r="J1639" t="s">
        <v>222</v>
      </c>
      <c r="K1639">
        <v>7579</v>
      </c>
      <c r="L1639">
        <v>0</v>
      </c>
      <c r="M1639">
        <v>0</v>
      </c>
      <c r="N1639">
        <v>0</v>
      </c>
      <c r="O1639">
        <v>8037.2434999999996</v>
      </c>
      <c r="P1639">
        <v>10714.727699999999</v>
      </c>
      <c r="Q1639">
        <v>6481.9775</v>
      </c>
      <c r="R1639" t="s">
        <v>223</v>
      </c>
      <c r="S1639">
        <v>43.149093999999998</v>
      </c>
      <c r="T1639">
        <v>-205.62380400000001</v>
      </c>
      <c r="U1639">
        <v>-24.085896999999999</v>
      </c>
      <c r="V1639">
        <v>52.185685999999997</v>
      </c>
      <c r="W1639">
        <v>217.83031399999999</v>
      </c>
      <c r="X1639">
        <v>209.37303199999999</v>
      </c>
      <c r="Y1639">
        <v>0</v>
      </c>
      <c r="Z1639">
        <v>0</v>
      </c>
      <c r="AA1639">
        <v>0</v>
      </c>
      <c r="AB1639">
        <v>-2.61171</v>
      </c>
      <c r="AC1639">
        <v>0.57628500000000005</v>
      </c>
      <c r="AD1639">
        <v>0.72570100000000004</v>
      </c>
      <c r="AE1639">
        <v>0.33219700000000002</v>
      </c>
      <c r="AF1639">
        <v>3.2657539999999998</v>
      </c>
      <c r="AG1639">
        <v>-1.443039</v>
      </c>
      <c r="AH1639">
        <v>1.603861</v>
      </c>
      <c r="AI1639">
        <v>0.30696400000000001</v>
      </c>
      <c r="AJ1639">
        <v>1.6890099999999999</v>
      </c>
      <c r="AK1639">
        <v>-1.335658</v>
      </c>
      <c r="AL1639">
        <v>0.75167200000000001</v>
      </c>
      <c r="AM1639" t="s">
        <v>221</v>
      </c>
      <c r="AN1639">
        <v>281.151791</v>
      </c>
      <c r="AO1639">
        <v>291.32251300000001</v>
      </c>
      <c r="AP1639">
        <v>342.13065599999999</v>
      </c>
      <c r="AQ1639">
        <v>1.167656</v>
      </c>
      <c r="AR1639">
        <v>98047.422944000005</v>
      </c>
      <c r="AS1639" t="s">
        <v>224</v>
      </c>
      <c r="AT1639">
        <v>6.0000000000000001E-3</v>
      </c>
      <c r="AU1639">
        <v>0.6</v>
      </c>
      <c r="AV1639">
        <v>0</v>
      </c>
      <c r="AW1639">
        <v>0</v>
      </c>
      <c r="AX1639">
        <v>0</v>
      </c>
      <c r="AY1639" t="s">
        <v>302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303</v>
      </c>
      <c r="BH1639">
        <v>309084.93167399999</v>
      </c>
      <c r="BI1639">
        <v>-1622754.175446</v>
      </c>
      <c r="BJ1639">
        <v>-244578.50943899999</v>
      </c>
      <c r="BK1639">
        <v>0</v>
      </c>
      <c r="BL1639">
        <v>0</v>
      </c>
      <c r="BM1639">
        <v>0</v>
      </c>
      <c r="BN1639" t="s">
        <v>304</v>
      </c>
      <c r="BO1639">
        <v>0</v>
      </c>
      <c r="BP1639">
        <v>0</v>
      </c>
      <c r="BQ1639">
        <v>0</v>
      </c>
    </row>
    <row r="1640" spans="1:69">
      <c r="A1640">
        <v>1639</v>
      </c>
      <c r="C1640" t="s">
        <v>301</v>
      </c>
      <c r="D1640">
        <v>18.010019</v>
      </c>
      <c r="E1640">
        <v>18.010019</v>
      </c>
      <c r="F1640">
        <v>0</v>
      </c>
      <c r="G1640">
        <v>0</v>
      </c>
      <c r="H1640">
        <v>1</v>
      </c>
      <c r="I1640">
        <v>0</v>
      </c>
      <c r="J1640" t="s">
        <v>222</v>
      </c>
      <c r="K1640">
        <v>7579</v>
      </c>
      <c r="L1640">
        <v>0</v>
      </c>
      <c r="M1640">
        <v>0</v>
      </c>
      <c r="N1640">
        <v>0</v>
      </c>
      <c r="O1640">
        <v>8037.2434999999996</v>
      </c>
      <c r="P1640">
        <v>10714.727699999999</v>
      </c>
      <c r="Q1640">
        <v>6481.9775</v>
      </c>
      <c r="R1640" t="s">
        <v>223</v>
      </c>
      <c r="S1640">
        <v>40.099276000000003</v>
      </c>
      <c r="T1640">
        <v>-212.71635000000001</v>
      </c>
      <c r="U1640">
        <v>-21.796735999999999</v>
      </c>
      <c r="V1640">
        <v>46.428821999999997</v>
      </c>
      <c r="W1640">
        <v>217.397761</v>
      </c>
      <c r="X1640">
        <v>209.77105900000001</v>
      </c>
      <c r="Y1640">
        <v>0</v>
      </c>
      <c r="Z1640">
        <v>0</v>
      </c>
      <c r="AA1640">
        <v>0</v>
      </c>
      <c r="AB1640">
        <v>-2.604546</v>
      </c>
      <c r="AC1640">
        <v>0.57168699999999995</v>
      </c>
      <c r="AD1640">
        <v>0.75043499999999996</v>
      </c>
      <c r="AE1640">
        <v>0.31657000000000002</v>
      </c>
      <c r="AF1640">
        <v>3.2691840000000001</v>
      </c>
      <c r="AG1640">
        <v>-1.438537</v>
      </c>
      <c r="AH1640">
        <v>1.610479</v>
      </c>
      <c r="AI1640">
        <v>0.32744200000000001</v>
      </c>
      <c r="AJ1640">
        <v>1.688939</v>
      </c>
      <c r="AK1640">
        <v>-1.3603909999999999</v>
      </c>
      <c r="AL1640">
        <v>0.75640799999999997</v>
      </c>
      <c r="AM1640" t="s">
        <v>221</v>
      </c>
      <c r="AN1640">
        <v>279.91133500000001</v>
      </c>
      <c r="AO1640">
        <v>291.33057600000001</v>
      </c>
      <c r="AP1640">
        <v>342.13539100000003</v>
      </c>
      <c r="AQ1640">
        <v>1.167794</v>
      </c>
      <c r="AR1640">
        <v>98061.691491000005</v>
      </c>
      <c r="AS1640" t="s">
        <v>224</v>
      </c>
      <c r="AT1640">
        <v>6.0000000000000001E-3</v>
      </c>
      <c r="AU1640">
        <v>0.6</v>
      </c>
      <c r="AV1640">
        <v>0</v>
      </c>
      <c r="AW1640">
        <v>0</v>
      </c>
      <c r="AX1640">
        <v>0</v>
      </c>
      <c r="AY1640" t="s">
        <v>302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303</v>
      </c>
      <c r="BH1640">
        <v>285544.57399499998</v>
      </c>
      <c r="BI1640">
        <v>-1676739.052556</v>
      </c>
      <c r="BJ1640">
        <v>-224146.27760500001</v>
      </c>
      <c r="BK1640">
        <v>0</v>
      </c>
      <c r="BL1640">
        <v>0</v>
      </c>
      <c r="BM1640">
        <v>0</v>
      </c>
      <c r="BN1640" t="s">
        <v>304</v>
      </c>
      <c r="BO1640">
        <v>0</v>
      </c>
      <c r="BP1640">
        <v>0</v>
      </c>
      <c r="BQ1640">
        <v>0</v>
      </c>
    </row>
    <row r="1641" spans="1:69">
      <c r="A1641">
        <v>1640</v>
      </c>
      <c r="C1641" t="s">
        <v>301</v>
      </c>
      <c r="D1641">
        <v>18.010019</v>
      </c>
      <c r="E1641">
        <v>18.010019</v>
      </c>
      <c r="F1641">
        <v>0</v>
      </c>
      <c r="G1641">
        <v>0</v>
      </c>
      <c r="H1641">
        <v>1</v>
      </c>
      <c r="I1641">
        <v>0</v>
      </c>
      <c r="J1641" t="s">
        <v>222</v>
      </c>
      <c r="K1641">
        <v>7579</v>
      </c>
      <c r="L1641">
        <v>0</v>
      </c>
      <c r="M1641">
        <v>0</v>
      </c>
      <c r="N1641">
        <v>0</v>
      </c>
      <c r="O1641">
        <v>8037.2434999999996</v>
      </c>
      <c r="P1641">
        <v>10714.727699999999</v>
      </c>
      <c r="Q1641">
        <v>6481.9775</v>
      </c>
      <c r="R1641" t="s">
        <v>223</v>
      </c>
      <c r="S1641">
        <v>36.807810000000003</v>
      </c>
      <c r="T1641">
        <v>-219.869831</v>
      </c>
      <c r="U1641">
        <v>-19.2332</v>
      </c>
      <c r="V1641">
        <v>40.650962999999997</v>
      </c>
      <c r="W1641">
        <v>216.85227800000001</v>
      </c>
      <c r="X1641">
        <v>210.09390400000001</v>
      </c>
      <c r="Y1641">
        <v>0</v>
      </c>
      <c r="Z1641">
        <v>0</v>
      </c>
      <c r="AA1641">
        <v>0</v>
      </c>
      <c r="AB1641">
        <v>-2.5970979999999999</v>
      </c>
      <c r="AC1641">
        <v>0.567052</v>
      </c>
      <c r="AD1641">
        <v>0.77508500000000002</v>
      </c>
      <c r="AE1641">
        <v>0.300987</v>
      </c>
      <c r="AF1641">
        <v>3.272586</v>
      </c>
      <c r="AG1641">
        <v>-1.4338869999999999</v>
      </c>
      <c r="AH1641">
        <v>1.6171150000000001</v>
      </c>
      <c r="AI1641">
        <v>0.34793600000000002</v>
      </c>
      <c r="AJ1641">
        <v>1.6886399999999999</v>
      </c>
      <c r="AK1641">
        <v>-1.3854880000000001</v>
      </c>
      <c r="AL1641">
        <v>0.76094300000000004</v>
      </c>
      <c r="AM1641" t="s">
        <v>221</v>
      </c>
      <c r="AN1641">
        <v>278.67289399999999</v>
      </c>
      <c r="AO1641">
        <v>291.33862599999998</v>
      </c>
      <c r="AP1641">
        <v>342.14011699999998</v>
      </c>
      <c r="AQ1641">
        <v>1.1679310000000001</v>
      </c>
      <c r="AR1641">
        <v>98075.938548999999</v>
      </c>
      <c r="AS1641" t="s">
        <v>224</v>
      </c>
      <c r="AT1641">
        <v>6.0000000000000001E-3</v>
      </c>
      <c r="AU1641">
        <v>0.6</v>
      </c>
      <c r="AV1641">
        <v>0</v>
      </c>
      <c r="AW1641">
        <v>0</v>
      </c>
      <c r="AX1641">
        <v>0</v>
      </c>
      <c r="AY1641" t="s">
        <v>302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303</v>
      </c>
      <c r="BH1641">
        <v>260140.12662699999</v>
      </c>
      <c r="BI1641">
        <v>-1731072.314979</v>
      </c>
      <c r="BJ1641">
        <v>-201468.36209499999</v>
      </c>
      <c r="BK1641">
        <v>0</v>
      </c>
      <c r="BL1641">
        <v>0</v>
      </c>
      <c r="BM1641">
        <v>0</v>
      </c>
      <c r="BN1641" t="s">
        <v>304</v>
      </c>
      <c r="BO1641">
        <v>0</v>
      </c>
      <c r="BP1641">
        <v>0</v>
      </c>
      <c r="BQ1641">
        <v>0</v>
      </c>
    </row>
    <row r="1642" spans="1:69">
      <c r="A1642">
        <v>1641</v>
      </c>
      <c r="C1642" t="s">
        <v>301</v>
      </c>
      <c r="D1642">
        <v>18.010019</v>
      </c>
      <c r="E1642">
        <v>18.010019</v>
      </c>
      <c r="F1642">
        <v>0</v>
      </c>
      <c r="G1642">
        <v>0</v>
      </c>
      <c r="H1642">
        <v>1</v>
      </c>
      <c r="I1642">
        <v>0</v>
      </c>
      <c r="J1642" t="s">
        <v>222</v>
      </c>
      <c r="K1642">
        <v>7579</v>
      </c>
      <c r="L1642">
        <v>0</v>
      </c>
      <c r="M1642">
        <v>0</v>
      </c>
      <c r="N1642">
        <v>0</v>
      </c>
      <c r="O1642">
        <v>8037.2434999999996</v>
      </c>
      <c r="P1642">
        <v>10714.727699999999</v>
      </c>
      <c r="Q1642">
        <v>6481.9775</v>
      </c>
      <c r="R1642" t="s">
        <v>223</v>
      </c>
      <c r="S1642">
        <v>33.265545000000003</v>
      </c>
      <c r="T1642">
        <v>-227.073711</v>
      </c>
      <c r="U1642">
        <v>-16.383232</v>
      </c>
      <c r="V1642">
        <v>34.853183999999999</v>
      </c>
      <c r="W1642">
        <v>216.19341</v>
      </c>
      <c r="X1642">
        <v>210.3426</v>
      </c>
      <c r="Y1642">
        <v>0</v>
      </c>
      <c r="Z1642">
        <v>0</v>
      </c>
      <c r="AA1642">
        <v>0</v>
      </c>
      <c r="AB1642">
        <v>-2.589369</v>
      </c>
      <c r="AC1642">
        <v>0.56237899999999996</v>
      </c>
      <c r="AD1642">
        <v>0.79964900000000005</v>
      </c>
      <c r="AE1642">
        <v>0.28545199999999998</v>
      </c>
      <c r="AF1642">
        <v>3.27596</v>
      </c>
      <c r="AG1642">
        <v>-1.4290879999999999</v>
      </c>
      <c r="AH1642">
        <v>1.6237779999999999</v>
      </c>
      <c r="AI1642">
        <v>0.36844399999999999</v>
      </c>
      <c r="AJ1642">
        <v>1.68811</v>
      </c>
      <c r="AK1642">
        <v>-1.4109590000000001</v>
      </c>
      <c r="AL1642">
        <v>0.76527100000000003</v>
      </c>
      <c r="AM1642" t="s">
        <v>221</v>
      </c>
      <c r="AN1642">
        <v>277.436375</v>
      </c>
      <c r="AO1642">
        <v>291.34666399999998</v>
      </c>
      <c r="AP1642">
        <v>342.144837</v>
      </c>
      <c r="AQ1642">
        <v>1.1680680000000001</v>
      </c>
      <c r="AR1642">
        <v>98090.165183999998</v>
      </c>
      <c r="AS1642" t="s">
        <v>224</v>
      </c>
      <c r="AT1642">
        <v>6.0000000000000001E-3</v>
      </c>
      <c r="AU1642">
        <v>0.6</v>
      </c>
      <c r="AV1642">
        <v>0</v>
      </c>
      <c r="AW1642">
        <v>0</v>
      </c>
      <c r="AX1642">
        <v>0</v>
      </c>
      <c r="AY1642" t="s">
        <v>302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303</v>
      </c>
      <c r="BH1642">
        <v>232800.72855599999</v>
      </c>
      <c r="BI1642">
        <v>-1785669.246143</v>
      </c>
      <c r="BJ1642">
        <v>-176450.59784900001</v>
      </c>
      <c r="BK1642">
        <v>0</v>
      </c>
      <c r="BL1642">
        <v>0</v>
      </c>
      <c r="BM1642">
        <v>0</v>
      </c>
      <c r="BN1642" t="s">
        <v>304</v>
      </c>
      <c r="BO1642">
        <v>0</v>
      </c>
      <c r="BP1642">
        <v>0</v>
      </c>
      <c r="BQ1642">
        <v>0</v>
      </c>
    </row>
    <row r="1643" spans="1:69">
      <c r="A1643">
        <v>1642</v>
      </c>
      <c r="C1643" t="s">
        <v>301</v>
      </c>
      <c r="D1643">
        <v>18.010019</v>
      </c>
      <c r="E1643">
        <v>18.010019</v>
      </c>
      <c r="F1643">
        <v>0</v>
      </c>
      <c r="G1643">
        <v>0</v>
      </c>
      <c r="H1643">
        <v>1</v>
      </c>
      <c r="I1643">
        <v>0</v>
      </c>
      <c r="J1643" t="s">
        <v>222</v>
      </c>
      <c r="K1643">
        <v>7579</v>
      </c>
      <c r="L1643">
        <v>0</v>
      </c>
      <c r="M1643">
        <v>0</v>
      </c>
      <c r="N1643">
        <v>0</v>
      </c>
      <c r="O1643">
        <v>8037.2434999999996</v>
      </c>
      <c r="P1643">
        <v>10714.727699999999</v>
      </c>
      <c r="Q1643">
        <v>6481.9775</v>
      </c>
      <c r="R1643" t="s">
        <v>223</v>
      </c>
      <c r="S1643">
        <v>29.462942000000002</v>
      </c>
      <c r="T1643">
        <v>-234.31695300000001</v>
      </c>
      <c r="U1643">
        <v>-13.234524</v>
      </c>
      <c r="V1643">
        <v>29.036539999999999</v>
      </c>
      <c r="W1643">
        <v>215.421167</v>
      </c>
      <c r="X1643">
        <v>210.51851400000001</v>
      </c>
      <c r="Y1643">
        <v>0</v>
      </c>
      <c r="Z1643">
        <v>0</v>
      </c>
      <c r="AA1643">
        <v>0</v>
      </c>
      <c r="AB1643">
        <v>-2.581356</v>
      </c>
      <c r="AC1643">
        <v>0.55767</v>
      </c>
      <c r="AD1643">
        <v>0.82411900000000005</v>
      </c>
      <c r="AE1643">
        <v>0.26996300000000001</v>
      </c>
      <c r="AF1643">
        <v>3.2793060000000001</v>
      </c>
      <c r="AG1643">
        <v>-1.4241440000000001</v>
      </c>
      <c r="AH1643">
        <v>1.6304749999999999</v>
      </c>
      <c r="AI1643">
        <v>0.38896599999999998</v>
      </c>
      <c r="AJ1643">
        <v>1.687346</v>
      </c>
      <c r="AK1643">
        <v>-1.436814</v>
      </c>
      <c r="AL1643">
        <v>0.76938899999999999</v>
      </c>
      <c r="AM1643" t="s">
        <v>221</v>
      </c>
      <c r="AN1643">
        <v>276.20166499999999</v>
      </c>
      <c r="AO1643">
        <v>291.35468900000001</v>
      </c>
      <c r="AP1643">
        <v>342.14954899999998</v>
      </c>
      <c r="AQ1643">
        <v>1.1682049999999999</v>
      </c>
      <c r="AR1643">
        <v>98104.372682999994</v>
      </c>
      <c r="AS1643" t="s">
        <v>224</v>
      </c>
      <c r="AT1643">
        <v>6.0000000000000001E-3</v>
      </c>
      <c r="AU1643">
        <v>0.6</v>
      </c>
      <c r="AV1643">
        <v>0</v>
      </c>
      <c r="AW1643">
        <v>0</v>
      </c>
      <c r="AX1643">
        <v>0</v>
      </c>
      <c r="AY1643" t="s">
        <v>302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303</v>
      </c>
      <c r="BH1643">
        <v>203452.96345800001</v>
      </c>
      <c r="BI1643">
        <v>-1840445.5867649999</v>
      </c>
      <c r="BJ1643">
        <v>-148998.99793899999</v>
      </c>
      <c r="BK1643">
        <v>0</v>
      </c>
      <c r="BL1643">
        <v>0</v>
      </c>
      <c r="BM1643">
        <v>0</v>
      </c>
      <c r="BN1643" t="s">
        <v>304</v>
      </c>
      <c r="BO1643">
        <v>0</v>
      </c>
      <c r="BP1643">
        <v>0</v>
      </c>
      <c r="BQ1643">
        <v>0</v>
      </c>
    </row>
    <row r="1644" spans="1:69">
      <c r="A1644">
        <v>1643</v>
      </c>
      <c r="C1644" t="s">
        <v>301</v>
      </c>
      <c r="D1644">
        <v>18.010019</v>
      </c>
      <c r="E1644">
        <v>18.010019</v>
      </c>
      <c r="F1644">
        <v>0</v>
      </c>
      <c r="G1644">
        <v>0</v>
      </c>
      <c r="H1644">
        <v>1</v>
      </c>
      <c r="I1644">
        <v>0</v>
      </c>
      <c r="J1644" t="s">
        <v>222</v>
      </c>
      <c r="K1644">
        <v>7579</v>
      </c>
      <c r="L1644">
        <v>0</v>
      </c>
      <c r="M1644">
        <v>0</v>
      </c>
      <c r="N1644">
        <v>0</v>
      </c>
      <c r="O1644">
        <v>8037.2434999999996</v>
      </c>
      <c r="P1644">
        <v>10714.727699999999</v>
      </c>
      <c r="Q1644">
        <v>6481.9775</v>
      </c>
      <c r="R1644" t="s">
        <v>223</v>
      </c>
      <c r="S1644">
        <v>25.390065</v>
      </c>
      <c r="T1644">
        <v>-241.58857900000001</v>
      </c>
      <c r="U1644">
        <v>-9.7750769999999996</v>
      </c>
      <c r="V1644">
        <v>23.202006000000001</v>
      </c>
      <c r="W1644">
        <v>214.535301</v>
      </c>
      <c r="X1644">
        <v>210.62291200000001</v>
      </c>
      <c r="Y1644">
        <v>0</v>
      </c>
      <c r="Z1644">
        <v>0</v>
      </c>
      <c r="AA1644">
        <v>0</v>
      </c>
      <c r="AB1644">
        <v>-2.5730659999999999</v>
      </c>
      <c r="AC1644">
        <v>0.55292799999999998</v>
      </c>
      <c r="AD1644">
        <v>0.848499</v>
      </c>
      <c r="AE1644">
        <v>0.254525</v>
      </c>
      <c r="AF1644">
        <v>3.2826240000000002</v>
      </c>
      <c r="AG1644">
        <v>-1.4190529999999999</v>
      </c>
      <c r="AH1644">
        <v>1.6372139999999999</v>
      </c>
      <c r="AI1644">
        <v>0.40949799999999997</v>
      </c>
      <c r="AJ1644">
        <v>1.6863459999999999</v>
      </c>
      <c r="AK1644">
        <v>-1.4630650000000001</v>
      </c>
      <c r="AL1644">
        <v>0.77329000000000003</v>
      </c>
      <c r="AM1644" t="s">
        <v>221</v>
      </c>
      <c r="AN1644">
        <v>274.96863100000002</v>
      </c>
      <c r="AO1644">
        <v>291.36270400000001</v>
      </c>
      <c r="AP1644">
        <v>342.15425499999998</v>
      </c>
      <c r="AQ1644">
        <v>1.168342</v>
      </c>
      <c r="AR1644">
        <v>98118.562569999995</v>
      </c>
      <c r="AS1644" t="s">
        <v>224</v>
      </c>
      <c r="AT1644">
        <v>6.0000000000000001E-3</v>
      </c>
      <c r="AU1644">
        <v>0.6</v>
      </c>
      <c r="AV1644">
        <v>0</v>
      </c>
      <c r="AW1644">
        <v>0</v>
      </c>
      <c r="AX1644">
        <v>0</v>
      </c>
      <c r="AY1644" t="s">
        <v>302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303</v>
      </c>
      <c r="BH1644">
        <v>172019.324028</v>
      </c>
      <c r="BI1644">
        <v>-1895306.986174</v>
      </c>
      <c r="BJ1644">
        <v>-119019.44742</v>
      </c>
      <c r="BK1644">
        <v>0</v>
      </c>
      <c r="BL1644">
        <v>0</v>
      </c>
      <c r="BM1644">
        <v>0</v>
      </c>
      <c r="BN1644" t="s">
        <v>304</v>
      </c>
      <c r="BO1644">
        <v>0</v>
      </c>
      <c r="BP1644">
        <v>0</v>
      </c>
      <c r="BQ1644">
        <v>0</v>
      </c>
    </row>
    <row r="1645" spans="1:69">
      <c r="A1645">
        <v>1644</v>
      </c>
      <c r="C1645" t="s">
        <v>301</v>
      </c>
      <c r="D1645">
        <v>18.010019</v>
      </c>
      <c r="E1645">
        <v>18.010019</v>
      </c>
      <c r="F1645">
        <v>0</v>
      </c>
      <c r="G1645">
        <v>0</v>
      </c>
      <c r="H1645">
        <v>1</v>
      </c>
      <c r="I1645">
        <v>0</v>
      </c>
      <c r="J1645" t="s">
        <v>222</v>
      </c>
      <c r="K1645">
        <v>7579</v>
      </c>
      <c r="L1645">
        <v>0</v>
      </c>
      <c r="M1645">
        <v>0</v>
      </c>
      <c r="N1645">
        <v>0</v>
      </c>
      <c r="O1645">
        <v>8037.2434999999996</v>
      </c>
      <c r="P1645">
        <v>10714.727699999999</v>
      </c>
      <c r="Q1645">
        <v>6481.9775</v>
      </c>
      <c r="R1645" t="s">
        <v>223</v>
      </c>
      <c r="S1645">
        <v>21.036344</v>
      </c>
      <c r="T1645">
        <v>-248.87618900000001</v>
      </c>
      <c r="U1645">
        <v>-5.9925369999999996</v>
      </c>
      <c r="V1645">
        <v>17.350413</v>
      </c>
      <c r="W1645">
        <v>213.53589199999999</v>
      </c>
      <c r="X1645">
        <v>210.65711200000001</v>
      </c>
      <c r="Y1645">
        <v>0</v>
      </c>
      <c r="Z1645">
        <v>0</v>
      </c>
      <c r="AA1645">
        <v>0</v>
      </c>
      <c r="AB1645">
        <v>-2.5644979999999999</v>
      </c>
      <c r="AC1645">
        <v>0.548153</v>
      </c>
      <c r="AD1645">
        <v>0.87278299999999998</v>
      </c>
      <c r="AE1645">
        <v>0.23913799999999999</v>
      </c>
      <c r="AF1645">
        <v>3.2859129999999999</v>
      </c>
      <c r="AG1645">
        <v>-1.413816</v>
      </c>
      <c r="AH1645">
        <v>1.644002</v>
      </c>
      <c r="AI1645">
        <v>0.430039</v>
      </c>
      <c r="AJ1645">
        <v>1.6851069999999999</v>
      </c>
      <c r="AK1645">
        <v>-1.489722</v>
      </c>
      <c r="AL1645">
        <v>0.77696699999999996</v>
      </c>
      <c r="AM1645" t="s">
        <v>221</v>
      </c>
      <c r="AN1645">
        <v>273.73711800000001</v>
      </c>
      <c r="AO1645">
        <v>291.37070899999998</v>
      </c>
      <c r="AP1645">
        <v>342.15895499999999</v>
      </c>
      <c r="AQ1645">
        <v>1.168479</v>
      </c>
      <c r="AR1645">
        <v>98132.736611999993</v>
      </c>
      <c r="AS1645" t="s">
        <v>224</v>
      </c>
      <c r="AT1645">
        <v>6.0000000000000001E-3</v>
      </c>
      <c r="AU1645">
        <v>0.6</v>
      </c>
      <c r="AV1645">
        <v>0</v>
      </c>
      <c r="AW1645">
        <v>0</v>
      </c>
      <c r="AX1645">
        <v>0</v>
      </c>
      <c r="AY1645" t="s">
        <v>302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303</v>
      </c>
      <c r="BH1645">
        <v>138418.048912</v>
      </c>
      <c r="BI1645">
        <v>-1950156.4956370001</v>
      </c>
      <c r="BJ1645">
        <v>-86417.761092000001</v>
      </c>
      <c r="BK1645">
        <v>0</v>
      </c>
      <c r="BL1645">
        <v>0</v>
      </c>
      <c r="BM1645">
        <v>0</v>
      </c>
      <c r="BN1645" t="s">
        <v>304</v>
      </c>
      <c r="BO1645">
        <v>0</v>
      </c>
      <c r="BP1645">
        <v>0</v>
      </c>
      <c r="BQ1645">
        <v>0</v>
      </c>
    </row>
    <row r="1646" spans="1:69">
      <c r="A1646">
        <v>1645</v>
      </c>
      <c r="C1646" t="s">
        <v>301</v>
      </c>
      <c r="D1646">
        <v>18.010019</v>
      </c>
      <c r="E1646">
        <v>18.010019</v>
      </c>
      <c r="F1646">
        <v>0</v>
      </c>
      <c r="G1646">
        <v>0</v>
      </c>
      <c r="H1646">
        <v>1</v>
      </c>
      <c r="I1646">
        <v>0</v>
      </c>
      <c r="J1646" t="s">
        <v>222</v>
      </c>
      <c r="K1646">
        <v>7579</v>
      </c>
      <c r="L1646">
        <v>0</v>
      </c>
      <c r="M1646">
        <v>0</v>
      </c>
      <c r="N1646">
        <v>0</v>
      </c>
      <c r="O1646">
        <v>8037.2434999999996</v>
      </c>
      <c r="P1646">
        <v>10714.727699999999</v>
      </c>
      <c r="Q1646">
        <v>6481.9775</v>
      </c>
      <c r="R1646" t="s">
        <v>223</v>
      </c>
      <c r="S1646">
        <v>16.390674000000001</v>
      </c>
      <c r="T1646">
        <v>-256.16706199999999</v>
      </c>
      <c r="U1646">
        <v>-1.8747549999999999</v>
      </c>
      <c r="V1646">
        <v>11.482586</v>
      </c>
      <c r="W1646">
        <v>212.423036</v>
      </c>
      <c r="X1646">
        <v>210.622468</v>
      </c>
      <c r="Y1646">
        <v>0</v>
      </c>
      <c r="Z1646">
        <v>0</v>
      </c>
      <c r="AA1646">
        <v>0</v>
      </c>
      <c r="AB1646">
        <v>-2.555653</v>
      </c>
      <c r="AC1646">
        <v>0.54334800000000005</v>
      </c>
      <c r="AD1646">
        <v>0.89696900000000002</v>
      </c>
      <c r="AE1646">
        <v>0.223804</v>
      </c>
      <c r="AF1646">
        <v>3.2891729999999999</v>
      </c>
      <c r="AG1646">
        <v>-1.4084350000000001</v>
      </c>
      <c r="AH1646">
        <v>1.650849</v>
      </c>
      <c r="AI1646">
        <v>0.45058799999999999</v>
      </c>
      <c r="AJ1646">
        <v>1.683624</v>
      </c>
      <c r="AK1646">
        <v>-1.516794</v>
      </c>
      <c r="AL1646">
        <v>0.78041300000000002</v>
      </c>
      <c r="AM1646" t="s">
        <v>221</v>
      </c>
      <c r="AN1646">
        <v>272.50695200000001</v>
      </c>
      <c r="AO1646">
        <v>291.37870500000002</v>
      </c>
      <c r="AP1646">
        <v>342.16365000000002</v>
      </c>
      <c r="AQ1646">
        <v>1.168615</v>
      </c>
      <c r="AR1646">
        <v>98146.896833000006</v>
      </c>
      <c r="AS1646" t="s">
        <v>224</v>
      </c>
      <c r="AT1646">
        <v>6.0000000000000001E-3</v>
      </c>
      <c r="AU1646">
        <v>0.6</v>
      </c>
      <c r="AV1646">
        <v>0</v>
      </c>
      <c r="AW1646">
        <v>0</v>
      </c>
      <c r="AX1646">
        <v>0</v>
      </c>
      <c r="AY1646" t="s">
        <v>302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303</v>
      </c>
      <c r="BH1646">
        <v>102563.184694</v>
      </c>
      <c r="BI1646">
        <v>-2004889.2993330001</v>
      </c>
      <c r="BJ1646">
        <v>-51100.980395999999</v>
      </c>
      <c r="BK1646">
        <v>0</v>
      </c>
      <c r="BL1646">
        <v>0</v>
      </c>
      <c r="BM1646">
        <v>0</v>
      </c>
      <c r="BN1646" t="s">
        <v>304</v>
      </c>
      <c r="BO1646">
        <v>0</v>
      </c>
      <c r="BP1646">
        <v>0</v>
      </c>
      <c r="BQ1646">
        <v>0</v>
      </c>
    </row>
    <row r="1647" spans="1:69">
      <c r="A1647">
        <v>1646</v>
      </c>
      <c r="C1647" t="s">
        <v>301</v>
      </c>
      <c r="D1647">
        <v>18.010019</v>
      </c>
      <c r="E1647">
        <v>18.010019</v>
      </c>
      <c r="F1647">
        <v>0</v>
      </c>
      <c r="G1647">
        <v>0</v>
      </c>
      <c r="H1647">
        <v>1</v>
      </c>
      <c r="I1647">
        <v>0</v>
      </c>
      <c r="J1647" t="s">
        <v>222</v>
      </c>
      <c r="K1647">
        <v>7579</v>
      </c>
      <c r="L1647">
        <v>0</v>
      </c>
      <c r="M1647">
        <v>0</v>
      </c>
      <c r="N1647">
        <v>0</v>
      </c>
      <c r="O1647">
        <v>8037.2434999999996</v>
      </c>
      <c r="P1647">
        <v>10714.727699999999</v>
      </c>
      <c r="Q1647">
        <v>6481.9775</v>
      </c>
      <c r="R1647" t="s">
        <v>223</v>
      </c>
      <c r="S1647">
        <v>11.441435999999999</v>
      </c>
      <c r="T1647">
        <v>-263.44738699999999</v>
      </c>
      <c r="U1647">
        <v>2.5903339999999999</v>
      </c>
      <c r="V1647">
        <v>5.5991559999999998</v>
      </c>
      <c r="W1647">
        <v>211.19690600000001</v>
      </c>
      <c r="X1647">
        <v>210.52033700000001</v>
      </c>
      <c r="Y1647">
        <v>0</v>
      </c>
      <c r="Z1647">
        <v>0</v>
      </c>
      <c r="AA1647">
        <v>0</v>
      </c>
      <c r="AB1647">
        <v>-2.5465309999999999</v>
      </c>
      <c r="AC1647">
        <v>0.53851099999999996</v>
      </c>
      <c r="AD1647">
        <v>0.92105400000000004</v>
      </c>
      <c r="AE1647">
        <v>0.20852499999999999</v>
      </c>
      <c r="AF1647">
        <v>3.2924039999999999</v>
      </c>
      <c r="AG1647">
        <v>-1.402908</v>
      </c>
      <c r="AH1647">
        <v>1.6577630000000001</v>
      </c>
      <c r="AI1647">
        <v>0.47114299999999998</v>
      </c>
      <c r="AJ1647">
        <v>1.681891</v>
      </c>
      <c r="AK1647">
        <v>-1.5442910000000001</v>
      </c>
      <c r="AL1647">
        <v>0.78361800000000004</v>
      </c>
      <c r="AM1647" t="s">
        <v>221</v>
      </c>
      <c r="AN1647">
        <v>271.27793200000002</v>
      </c>
      <c r="AO1647">
        <v>291.38669299999998</v>
      </c>
      <c r="AP1647">
        <v>342.168341</v>
      </c>
      <c r="AQ1647">
        <v>1.168752</v>
      </c>
      <c r="AR1647">
        <v>98161.045517000006</v>
      </c>
      <c r="AS1647" t="s">
        <v>224</v>
      </c>
      <c r="AT1647">
        <v>6.0000000000000001E-3</v>
      </c>
      <c r="AU1647">
        <v>0.6</v>
      </c>
      <c r="AV1647">
        <v>0</v>
      </c>
      <c r="AW1647">
        <v>0</v>
      </c>
      <c r="AX1647">
        <v>0</v>
      </c>
      <c r="AY1647" t="s">
        <v>302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303</v>
      </c>
      <c r="BH1647">
        <v>64363.127894999998</v>
      </c>
      <c r="BI1647">
        <v>-2059394.6459339999</v>
      </c>
      <c r="BJ1647">
        <v>-12976.845254</v>
      </c>
      <c r="BK1647">
        <v>0</v>
      </c>
      <c r="BL1647">
        <v>0</v>
      </c>
      <c r="BM1647">
        <v>0</v>
      </c>
      <c r="BN1647" t="s">
        <v>304</v>
      </c>
      <c r="BO1647">
        <v>0</v>
      </c>
      <c r="BP1647">
        <v>0</v>
      </c>
      <c r="BQ1647">
        <v>0</v>
      </c>
    </row>
    <row r="1648" spans="1:69">
      <c r="A1648">
        <v>1647</v>
      </c>
      <c r="C1648" t="s">
        <v>301</v>
      </c>
      <c r="D1648">
        <v>18.010019</v>
      </c>
      <c r="E1648">
        <v>18.010019</v>
      </c>
      <c r="F1648">
        <v>0</v>
      </c>
      <c r="G1648">
        <v>0</v>
      </c>
      <c r="H1648">
        <v>1</v>
      </c>
      <c r="I1648">
        <v>0</v>
      </c>
      <c r="J1648" t="s">
        <v>222</v>
      </c>
      <c r="K1648">
        <v>7579</v>
      </c>
      <c r="L1648">
        <v>0</v>
      </c>
      <c r="M1648">
        <v>0</v>
      </c>
      <c r="N1648">
        <v>0</v>
      </c>
      <c r="O1648">
        <v>8037.2434999999996</v>
      </c>
      <c r="P1648">
        <v>10714.727699999999</v>
      </c>
      <c r="Q1648">
        <v>6481.9775</v>
      </c>
      <c r="R1648" t="s">
        <v>223</v>
      </c>
      <c r="S1648">
        <v>6.1761910000000002</v>
      </c>
      <c r="T1648">
        <v>-270.70269100000002</v>
      </c>
      <c r="U1648">
        <v>7.4147410000000002</v>
      </c>
      <c r="V1648">
        <v>-0.29931000000000002</v>
      </c>
      <c r="W1648">
        <v>209.85809599999999</v>
      </c>
      <c r="X1648">
        <v>210.35238100000001</v>
      </c>
      <c r="Y1648">
        <v>0</v>
      </c>
      <c r="Z1648">
        <v>0</v>
      </c>
      <c r="AA1648">
        <v>0</v>
      </c>
      <c r="AB1648">
        <v>-2.5371329999999999</v>
      </c>
      <c r="AC1648">
        <v>0.53364500000000004</v>
      </c>
      <c r="AD1648">
        <v>0.94503300000000001</v>
      </c>
      <c r="AE1648">
        <v>0.193302</v>
      </c>
      <c r="AF1648">
        <v>3.2956059999999998</v>
      </c>
      <c r="AG1648">
        <v>-1.397238</v>
      </c>
      <c r="AH1648">
        <v>1.6647529999999999</v>
      </c>
      <c r="AI1648">
        <v>0.49170199999999997</v>
      </c>
      <c r="AJ1648">
        <v>1.6799059999999999</v>
      </c>
      <c r="AK1648">
        <v>-1.5722229999999999</v>
      </c>
      <c r="AL1648">
        <v>0.786574</v>
      </c>
      <c r="AM1648" t="s">
        <v>221</v>
      </c>
      <c r="AN1648">
        <v>270.04983600000003</v>
      </c>
      <c r="AO1648">
        <v>291.394676</v>
      </c>
      <c r="AP1648">
        <v>342.17302799999999</v>
      </c>
      <c r="AQ1648">
        <v>1.1688879999999999</v>
      </c>
      <c r="AR1648">
        <v>98175.185226999994</v>
      </c>
      <c r="AS1648" t="s">
        <v>224</v>
      </c>
      <c r="AT1648">
        <v>6.0000000000000001E-3</v>
      </c>
      <c r="AU1648">
        <v>0.6</v>
      </c>
      <c r="AV1648">
        <v>0</v>
      </c>
      <c r="AW1648">
        <v>0</v>
      </c>
      <c r="AX1648">
        <v>0</v>
      </c>
      <c r="AY1648" t="s">
        <v>302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303</v>
      </c>
      <c r="BH1648">
        <v>23720.993760000001</v>
      </c>
      <c r="BI1648">
        <v>-2113560.4426330002</v>
      </c>
      <c r="BJ1648">
        <v>28044.841358999998</v>
      </c>
      <c r="BK1648">
        <v>0</v>
      </c>
      <c r="BL1648">
        <v>0</v>
      </c>
      <c r="BM1648">
        <v>0</v>
      </c>
      <c r="BN1648" t="s">
        <v>304</v>
      </c>
      <c r="BO1648">
        <v>0</v>
      </c>
      <c r="BP1648">
        <v>0</v>
      </c>
      <c r="BQ1648">
        <v>0</v>
      </c>
    </row>
    <row r="1649" spans="1:69">
      <c r="A1649">
        <v>1648</v>
      </c>
      <c r="C1649" t="s">
        <v>301</v>
      </c>
      <c r="D1649">
        <v>18.010019</v>
      </c>
      <c r="E1649">
        <v>18.010019</v>
      </c>
      <c r="F1649">
        <v>0</v>
      </c>
      <c r="G1649">
        <v>0</v>
      </c>
      <c r="H1649">
        <v>1</v>
      </c>
      <c r="I1649">
        <v>0</v>
      </c>
      <c r="J1649" t="s">
        <v>222</v>
      </c>
      <c r="K1649">
        <v>7579</v>
      </c>
      <c r="L1649">
        <v>0</v>
      </c>
      <c r="M1649">
        <v>0</v>
      </c>
      <c r="N1649">
        <v>0</v>
      </c>
      <c r="O1649">
        <v>8037.2434999999996</v>
      </c>
      <c r="P1649">
        <v>10714.727699999999</v>
      </c>
      <c r="Q1649">
        <v>6481.9775</v>
      </c>
      <c r="R1649" t="s">
        <v>223</v>
      </c>
      <c r="S1649">
        <v>0.58197399999999999</v>
      </c>
      <c r="T1649">
        <v>-277.918339</v>
      </c>
      <c r="U1649">
        <v>12.609985999999999</v>
      </c>
      <c r="V1649">
        <v>-6.2124499999999996</v>
      </c>
      <c r="W1649">
        <v>208.407059</v>
      </c>
      <c r="X1649">
        <v>210.12008599999999</v>
      </c>
      <c r="Y1649">
        <v>0</v>
      </c>
      <c r="Z1649">
        <v>0</v>
      </c>
      <c r="AA1649">
        <v>0</v>
      </c>
      <c r="AB1649">
        <v>-2.527463</v>
      </c>
      <c r="AC1649">
        <v>0.528752</v>
      </c>
      <c r="AD1649">
        <v>0.96890600000000004</v>
      </c>
      <c r="AE1649">
        <v>0.17813799999999999</v>
      </c>
      <c r="AF1649">
        <v>3.298778</v>
      </c>
      <c r="AG1649">
        <v>-1.391424</v>
      </c>
      <c r="AH1649">
        <v>1.671829</v>
      </c>
      <c r="AI1649">
        <v>0.51226400000000005</v>
      </c>
      <c r="AJ1649">
        <v>1.6776599999999999</v>
      </c>
      <c r="AK1649">
        <v>-1.600597</v>
      </c>
      <c r="AL1649">
        <v>0.789269</v>
      </c>
      <c r="AM1649" t="s">
        <v>221</v>
      </c>
      <c r="AN1649">
        <v>268.82241699999997</v>
      </c>
      <c r="AO1649">
        <v>291.40265399999998</v>
      </c>
      <c r="AP1649">
        <v>342.17771199999999</v>
      </c>
      <c r="AQ1649">
        <v>1.1690240000000001</v>
      </c>
      <c r="AR1649">
        <v>98189.318803000002</v>
      </c>
      <c r="AS1649" t="s">
        <v>224</v>
      </c>
      <c r="AT1649">
        <v>6.0000000000000001E-3</v>
      </c>
      <c r="AU1649">
        <v>0.6</v>
      </c>
      <c r="AV1649">
        <v>0</v>
      </c>
      <c r="AW1649">
        <v>0</v>
      </c>
      <c r="AX1649">
        <v>0</v>
      </c>
      <c r="AY1649" t="s">
        <v>302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303</v>
      </c>
      <c r="BH1649">
        <v>-19467.144391999998</v>
      </c>
      <c r="BI1649">
        <v>-2167264.1014919998</v>
      </c>
      <c r="BJ1649">
        <v>72052.408439999999</v>
      </c>
      <c r="BK1649">
        <v>0</v>
      </c>
      <c r="BL1649">
        <v>0</v>
      </c>
      <c r="BM1649">
        <v>0</v>
      </c>
      <c r="BN1649" t="s">
        <v>304</v>
      </c>
      <c r="BO1649">
        <v>0</v>
      </c>
      <c r="BP1649">
        <v>0</v>
      </c>
      <c r="BQ1649">
        <v>0</v>
      </c>
    </row>
    <row r="1650" spans="1:69">
      <c r="A1650">
        <v>1649</v>
      </c>
      <c r="C1650" t="s">
        <v>301</v>
      </c>
      <c r="D1650">
        <v>18.010019</v>
      </c>
      <c r="E1650">
        <v>18.010019</v>
      </c>
      <c r="F1650">
        <v>0</v>
      </c>
      <c r="G1650">
        <v>0</v>
      </c>
      <c r="H1650">
        <v>1</v>
      </c>
      <c r="I1650">
        <v>0</v>
      </c>
      <c r="J1650" t="s">
        <v>222</v>
      </c>
      <c r="K1650">
        <v>7579</v>
      </c>
      <c r="L1650">
        <v>0</v>
      </c>
      <c r="M1650">
        <v>0</v>
      </c>
      <c r="N1650">
        <v>0</v>
      </c>
      <c r="O1650">
        <v>8037.2434999999996</v>
      </c>
      <c r="P1650">
        <v>10714.727699999999</v>
      </c>
      <c r="Q1650">
        <v>6481.9775</v>
      </c>
      <c r="R1650" t="s">
        <v>223</v>
      </c>
      <c r="S1650">
        <v>-5.3553160000000002</v>
      </c>
      <c r="T1650">
        <v>-285.07819999999998</v>
      </c>
      <c r="U1650">
        <v>18.187515999999999</v>
      </c>
      <c r="V1650">
        <v>-12.139929</v>
      </c>
      <c r="W1650">
        <v>206.84442999999999</v>
      </c>
      <c r="X1650">
        <v>209.82507000000001</v>
      </c>
      <c r="Y1650">
        <v>0</v>
      </c>
      <c r="Z1650">
        <v>0</v>
      </c>
      <c r="AA1650">
        <v>0</v>
      </c>
      <c r="AB1650">
        <v>-2.5175209999999999</v>
      </c>
      <c r="AC1650">
        <v>0.52383299999999999</v>
      </c>
      <c r="AD1650">
        <v>0.99267000000000005</v>
      </c>
      <c r="AE1650">
        <v>0.16303200000000001</v>
      </c>
      <c r="AF1650">
        <v>3.3019210000000001</v>
      </c>
      <c r="AG1650">
        <v>-1.3854679999999999</v>
      </c>
      <c r="AH1650">
        <v>1.679001</v>
      </c>
      <c r="AI1650">
        <v>0.53282499999999999</v>
      </c>
      <c r="AJ1650">
        <v>1.675149</v>
      </c>
      <c r="AK1650">
        <v>-1.6294200000000001</v>
      </c>
      <c r="AL1650">
        <v>0.79169199999999995</v>
      </c>
      <c r="AM1650" t="s">
        <v>221</v>
      </c>
      <c r="AN1650">
        <v>267.59540299999998</v>
      </c>
      <c r="AO1650">
        <v>291.41063000000003</v>
      </c>
      <c r="AP1650">
        <v>342.18239399999999</v>
      </c>
      <c r="AQ1650">
        <v>1.1691609999999999</v>
      </c>
      <c r="AR1650">
        <v>98203.449378999998</v>
      </c>
      <c r="AS1650" t="s">
        <v>224</v>
      </c>
      <c r="AT1650">
        <v>6.0000000000000001E-3</v>
      </c>
      <c r="AU1650">
        <v>0.6</v>
      </c>
      <c r="AV1650">
        <v>0</v>
      </c>
      <c r="AW1650">
        <v>0</v>
      </c>
      <c r="AX1650">
        <v>0</v>
      </c>
      <c r="AY1650" t="s">
        <v>302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303</v>
      </c>
      <c r="BH1650">
        <v>-65311.388880999999</v>
      </c>
      <c r="BI1650">
        <v>-2220376.2911260002</v>
      </c>
      <c r="BJ1650">
        <v>119130.15208299999</v>
      </c>
      <c r="BK1650">
        <v>0</v>
      </c>
      <c r="BL1650">
        <v>0</v>
      </c>
      <c r="BM1650">
        <v>0</v>
      </c>
      <c r="BN1650" t="s">
        <v>304</v>
      </c>
      <c r="BO1650">
        <v>0</v>
      </c>
      <c r="BP1650">
        <v>0</v>
      </c>
      <c r="BQ1650">
        <v>0</v>
      </c>
    </row>
    <row r="1651" spans="1:69">
      <c r="A1651">
        <v>1650</v>
      </c>
      <c r="C1651" t="s">
        <v>301</v>
      </c>
      <c r="D1651">
        <v>18.010019</v>
      </c>
      <c r="E1651">
        <v>18.010019</v>
      </c>
      <c r="F1651">
        <v>0</v>
      </c>
      <c r="G1651">
        <v>0</v>
      </c>
      <c r="H1651">
        <v>1</v>
      </c>
      <c r="I1651">
        <v>0</v>
      </c>
      <c r="J1651" t="s">
        <v>222</v>
      </c>
      <c r="K1651">
        <v>7579</v>
      </c>
      <c r="L1651">
        <v>0</v>
      </c>
      <c r="M1651">
        <v>0</v>
      </c>
      <c r="N1651">
        <v>0</v>
      </c>
      <c r="O1651">
        <v>8037.2434999999996</v>
      </c>
      <c r="P1651">
        <v>10714.727699999999</v>
      </c>
      <c r="Q1651">
        <v>6481.9775</v>
      </c>
      <c r="R1651" t="s">
        <v>223</v>
      </c>
      <c r="S1651">
        <v>-11.650494</v>
      </c>
      <c r="T1651">
        <v>-292.16538400000002</v>
      </c>
      <c r="U1651">
        <v>24.15822</v>
      </c>
      <c r="V1651">
        <v>-18.081619</v>
      </c>
      <c r="W1651">
        <v>205.17115200000001</v>
      </c>
      <c r="X1651">
        <v>209.46900299999999</v>
      </c>
      <c r="Y1651">
        <v>0</v>
      </c>
      <c r="Z1651">
        <v>0</v>
      </c>
      <c r="AA1651">
        <v>0</v>
      </c>
      <c r="AB1651">
        <v>-2.5073080000000001</v>
      </c>
      <c r="AC1651">
        <v>0.51888999999999996</v>
      </c>
      <c r="AD1651">
        <v>1.0163219999999999</v>
      </c>
      <c r="AE1651">
        <v>0.14798800000000001</v>
      </c>
      <c r="AF1651">
        <v>3.3050350000000002</v>
      </c>
      <c r="AG1651">
        <v>-1.37937</v>
      </c>
      <c r="AH1651">
        <v>1.6862809999999999</v>
      </c>
      <c r="AI1651">
        <v>0.55338600000000004</v>
      </c>
      <c r="AJ1651">
        <v>1.6723650000000001</v>
      </c>
      <c r="AK1651">
        <v>-1.6586989999999999</v>
      </c>
      <c r="AL1651">
        <v>0.79382900000000001</v>
      </c>
      <c r="AM1651" t="s">
        <v>221</v>
      </c>
      <c r="AN1651">
        <v>266.368494</v>
      </c>
      <c r="AO1651">
        <v>291.41860500000001</v>
      </c>
      <c r="AP1651">
        <v>342.18707699999999</v>
      </c>
      <c r="AQ1651">
        <v>1.169297</v>
      </c>
      <c r="AR1651">
        <v>98217.580386999995</v>
      </c>
      <c r="AS1651" t="s">
        <v>224</v>
      </c>
      <c r="AT1651">
        <v>6.0000000000000001E-3</v>
      </c>
      <c r="AU1651">
        <v>0.6</v>
      </c>
      <c r="AV1651">
        <v>0</v>
      </c>
      <c r="AW1651">
        <v>0</v>
      </c>
      <c r="AX1651">
        <v>0</v>
      </c>
      <c r="AY1651" t="s">
        <v>302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303</v>
      </c>
      <c r="BH1651">
        <v>-113929.88106699999</v>
      </c>
      <c r="BI1651">
        <v>-2272763.0837079999</v>
      </c>
      <c r="BJ1651">
        <v>169358.50980599999</v>
      </c>
      <c r="BK1651">
        <v>0</v>
      </c>
      <c r="BL1651">
        <v>0</v>
      </c>
      <c r="BM1651">
        <v>0</v>
      </c>
      <c r="BN1651" t="s">
        <v>304</v>
      </c>
      <c r="BO1651">
        <v>0</v>
      </c>
      <c r="BP1651">
        <v>0</v>
      </c>
      <c r="BQ1651">
        <v>0</v>
      </c>
    </row>
    <row r="1652" spans="1:69">
      <c r="A1652">
        <v>1651</v>
      </c>
      <c r="C1652" t="s">
        <v>301</v>
      </c>
      <c r="D1652">
        <v>18.010019</v>
      </c>
      <c r="E1652">
        <v>18.010019</v>
      </c>
      <c r="F1652">
        <v>0</v>
      </c>
      <c r="G1652">
        <v>0</v>
      </c>
      <c r="H1652">
        <v>1</v>
      </c>
      <c r="I1652">
        <v>0</v>
      </c>
      <c r="J1652" t="s">
        <v>222</v>
      </c>
      <c r="K1652">
        <v>7579</v>
      </c>
      <c r="L1652">
        <v>0</v>
      </c>
      <c r="M1652">
        <v>0</v>
      </c>
      <c r="N1652">
        <v>0</v>
      </c>
      <c r="O1652">
        <v>8037.2434999999996</v>
      </c>
      <c r="P1652">
        <v>10714.727699999999</v>
      </c>
      <c r="Q1652">
        <v>6481.9775</v>
      </c>
      <c r="R1652" t="s">
        <v>223</v>
      </c>
      <c r="S1652">
        <v>-18.319433</v>
      </c>
      <c r="T1652">
        <v>-299.162305</v>
      </c>
      <c r="U1652">
        <v>30.532399999999999</v>
      </c>
      <c r="V1652">
        <v>-24.037482000000001</v>
      </c>
      <c r="W1652">
        <v>203.388026</v>
      </c>
      <c r="X1652">
        <v>209.053459</v>
      </c>
      <c r="Y1652">
        <v>0</v>
      </c>
      <c r="Z1652">
        <v>0</v>
      </c>
      <c r="AA1652">
        <v>0</v>
      </c>
      <c r="AB1652">
        <v>-2.496826</v>
      </c>
      <c r="AC1652">
        <v>0.51392300000000002</v>
      </c>
      <c r="AD1652">
        <v>1.0398590000000001</v>
      </c>
      <c r="AE1652">
        <v>0.13300799999999999</v>
      </c>
      <c r="AF1652">
        <v>3.3081179999999999</v>
      </c>
      <c r="AG1652">
        <v>-1.3731310000000001</v>
      </c>
      <c r="AH1652">
        <v>1.6936789999999999</v>
      </c>
      <c r="AI1652">
        <v>0.57394299999999998</v>
      </c>
      <c r="AJ1652">
        <v>1.6693</v>
      </c>
      <c r="AK1652">
        <v>-1.688436</v>
      </c>
      <c r="AL1652">
        <v>0.79566700000000001</v>
      </c>
      <c r="AM1652" t="s">
        <v>221</v>
      </c>
      <c r="AN1652">
        <v>265.141368</v>
      </c>
      <c r="AO1652">
        <v>291.426581</v>
      </c>
      <c r="AP1652">
        <v>342.19175999999999</v>
      </c>
      <c r="AQ1652">
        <v>1.1694329999999999</v>
      </c>
      <c r="AR1652">
        <v>98231.715567000007</v>
      </c>
      <c r="AS1652" t="s">
        <v>224</v>
      </c>
      <c r="AT1652">
        <v>6.0000000000000001E-3</v>
      </c>
      <c r="AU1652">
        <v>0.6</v>
      </c>
      <c r="AV1652">
        <v>0</v>
      </c>
      <c r="AW1652">
        <v>0</v>
      </c>
      <c r="AX1652">
        <v>0</v>
      </c>
      <c r="AY1652" t="s">
        <v>302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303</v>
      </c>
      <c r="BH1652">
        <v>-165448.47567099999</v>
      </c>
      <c r="BI1652">
        <v>-2324278.1675339998</v>
      </c>
      <c r="BJ1652">
        <v>222811.838628</v>
      </c>
      <c r="BK1652">
        <v>0</v>
      </c>
      <c r="BL1652">
        <v>0</v>
      </c>
      <c r="BM1652">
        <v>0</v>
      </c>
      <c r="BN1652" t="s">
        <v>304</v>
      </c>
      <c r="BO1652">
        <v>0</v>
      </c>
      <c r="BP1652">
        <v>0</v>
      </c>
      <c r="BQ1652">
        <v>0</v>
      </c>
    </row>
    <row r="1653" spans="1:69">
      <c r="A1653">
        <v>1652</v>
      </c>
      <c r="C1653" t="s">
        <v>301</v>
      </c>
      <c r="D1653">
        <v>18.010017000000001</v>
      </c>
      <c r="E1653">
        <v>18.010017000000001</v>
      </c>
      <c r="F1653">
        <v>0</v>
      </c>
      <c r="G1653">
        <v>0</v>
      </c>
      <c r="H1653">
        <v>1</v>
      </c>
      <c r="I1653">
        <v>0</v>
      </c>
      <c r="J1653" t="s">
        <v>222</v>
      </c>
      <c r="K1653">
        <v>7579</v>
      </c>
      <c r="L1653">
        <v>0</v>
      </c>
      <c r="M1653">
        <v>0</v>
      </c>
      <c r="N1653">
        <v>0</v>
      </c>
      <c r="O1653">
        <v>8037.2434999999996</v>
      </c>
      <c r="P1653">
        <v>10714.727699999999</v>
      </c>
      <c r="Q1653">
        <v>6481.9775</v>
      </c>
      <c r="R1653" t="s">
        <v>223</v>
      </c>
      <c r="S1653">
        <v>-25.378955000000001</v>
      </c>
      <c r="T1653">
        <v>-306.04981900000001</v>
      </c>
      <c r="U1653">
        <v>37.319581999999997</v>
      </c>
      <c r="V1653">
        <v>-30.007766</v>
      </c>
      <c r="W1653">
        <v>201.49639300000001</v>
      </c>
      <c r="X1653">
        <v>208.58032499999999</v>
      </c>
      <c r="Y1653">
        <v>0</v>
      </c>
      <c r="Z1653">
        <v>0</v>
      </c>
      <c r="AA1653">
        <v>0</v>
      </c>
      <c r="AB1653">
        <v>-2.4860769999999999</v>
      </c>
      <c r="AC1653">
        <v>0.50893500000000003</v>
      </c>
      <c r="AD1653">
        <v>1.0632779999999999</v>
      </c>
      <c r="AE1653">
        <v>0.118091</v>
      </c>
      <c r="AF1653">
        <v>3.311172</v>
      </c>
      <c r="AG1653">
        <v>-1.366751</v>
      </c>
      <c r="AH1653">
        <v>1.7012100000000001</v>
      </c>
      <c r="AI1653">
        <v>0.59449399999999997</v>
      </c>
      <c r="AJ1653">
        <v>1.665945</v>
      </c>
      <c r="AK1653">
        <v>-1.718634</v>
      </c>
      <c r="AL1653">
        <v>0.79718900000000004</v>
      </c>
      <c r="AM1653" t="s">
        <v>221</v>
      </c>
      <c r="AN1653">
        <v>263.91367200000002</v>
      </c>
      <c r="AO1653">
        <v>291.43456099999997</v>
      </c>
      <c r="AP1653">
        <v>342.19644499999998</v>
      </c>
      <c r="AQ1653">
        <v>1.16957</v>
      </c>
      <c r="AR1653">
        <v>98245.858970000001</v>
      </c>
      <c r="AS1653" t="s">
        <v>224</v>
      </c>
      <c r="AT1653">
        <v>6.0000000000000001E-3</v>
      </c>
      <c r="AU1653">
        <v>0.6</v>
      </c>
      <c r="AV1653">
        <v>0</v>
      </c>
      <c r="AW1653">
        <v>0</v>
      </c>
      <c r="AX1653">
        <v>0</v>
      </c>
      <c r="AY1653" t="s">
        <v>302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303</v>
      </c>
      <c r="BH1653">
        <v>-220003.13358200001</v>
      </c>
      <c r="BI1653">
        <v>-2374776.1647970001</v>
      </c>
      <c r="BJ1653">
        <v>279558.98192699999</v>
      </c>
      <c r="BK1653">
        <v>0</v>
      </c>
      <c r="BL1653">
        <v>0</v>
      </c>
      <c r="BM1653">
        <v>0</v>
      </c>
      <c r="BN1653" t="s">
        <v>304</v>
      </c>
      <c r="BO1653">
        <v>0</v>
      </c>
      <c r="BP1653">
        <v>0</v>
      </c>
      <c r="BQ1653">
        <v>0</v>
      </c>
    </row>
    <row r="1654" spans="1:69">
      <c r="A1654">
        <v>1653</v>
      </c>
      <c r="C1654" t="s">
        <v>301</v>
      </c>
      <c r="D1654">
        <v>18.010017000000001</v>
      </c>
      <c r="E1654">
        <v>18.010017000000001</v>
      </c>
      <c r="F1654">
        <v>0</v>
      </c>
      <c r="G1654">
        <v>0</v>
      </c>
      <c r="H1654">
        <v>1</v>
      </c>
      <c r="I1654">
        <v>0</v>
      </c>
      <c r="J1654" t="s">
        <v>222</v>
      </c>
      <c r="K1654">
        <v>7579</v>
      </c>
      <c r="L1654">
        <v>0</v>
      </c>
      <c r="M1654">
        <v>0</v>
      </c>
      <c r="N1654">
        <v>0</v>
      </c>
      <c r="O1654">
        <v>8037.2434999999996</v>
      </c>
      <c r="P1654">
        <v>10714.727699999999</v>
      </c>
      <c r="Q1654">
        <v>6481.9775</v>
      </c>
      <c r="R1654" t="s">
        <v>223</v>
      </c>
      <c r="S1654">
        <v>-32.847394999999999</v>
      </c>
      <c r="T1654">
        <v>-312.80878100000001</v>
      </c>
      <c r="U1654">
        <v>44.528486000000001</v>
      </c>
      <c r="V1654">
        <v>-35.992652999999997</v>
      </c>
      <c r="W1654">
        <v>199.49714900000001</v>
      </c>
      <c r="X1654">
        <v>208.05100200000001</v>
      </c>
      <c r="Y1654">
        <v>0</v>
      </c>
      <c r="Z1654">
        <v>0</v>
      </c>
      <c r="AA1654">
        <v>0</v>
      </c>
      <c r="AB1654">
        <v>-2.4750619999999999</v>
      </c>
      <c r="AC1654">
        <v>0.50392499999999996</v>
      </c>
      <c r="AD1654">
        <v>1.086581</v>
      </c>
      <c r="AE1654">
        <v>0.103241</v>
      </c>
      <c r="AF1654">
        <v>3.3141949999999998</v>
      </c>
      <c r="AG1654">
        <v>-1.3602320000000001</v>
      </c>
      <c r="AH1654">
        <v>1.7088840000000001</v>
      </c>
      <c r="AI1654">
        <v>0.61503799999999997</v>
      </c>
      <c r="AJ1654">
        <v>1.6622889999999999</v>
      </c>
      <c r="AK1654">
        <v>-1.749293</v>
      </c>
      <c r="AL1654">
        <v>0.79837999999999998</v>
      </c>
      <c r="AM1654" t="s">
        <v>221</v>
      </c>
      <c r="AN1654">
        <v>262.68502599999999</v>
      </c>
      <c r="AO1654">
        <v>291.44254699999999</v>
      </c>
      <c r="AP1654">
        <v>342.20113300000003</v>
      </c>
      <c r="AQ1654">
        <v>1.1697059999999999</v>
      </c>
      <c r="AR1654">
        <v>98260.014968999996</v>
      </c>
      <c r="AS1654" t="s">
        <v>224</v>
      </c>
      <c r="AT1654">
        <v>6.0000000000000001E-3</v>
      </c>
      <c r="AU1654">
        <v>0.6</v>
      </c>
      <c r="AV1654">
        <v>0</v>
      </c>
      <c r="AW1654">
        <v>0</v>
      </c>
      <c r="AX1654">
        <v>0</v>
      </c>
      <c r="AY1654" t="s">
        <v>302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303</v>
      </c>
      <c r="BH1654">
        <v>-277736.87635799998</v>
      </c>
      <c r="BI1654">
        <v>-2424089.590514</v>
      </c>
      <c r="BJ1654">
        <v>339657.65868699999</v>
      </c>
      <c r="BK1654">
        <v>0</v>
      </c>
      <c r="BL1654">
        <v>0</v>
      </c>
      <c r="BM1654">
        <v>0</v>
      </c>
      <c r="BN1654" t="s">
        <v>304</v>
      </c>
      <c r="BO1654">
        <v>0</v>
      </c>
      <c r="BP1654">
        <v>0</v>
      </c>
      <c r="BQ1654">
        <v>0</v>
      </c>
    </row>
    <row r="1655" spans="1:69">
      <c r="A1655">
        <v>1654</v>
      </c>
      <c r="C1655" t="s">
        <v>301</v>
      </c>
      <c r="D1655">
        <v>18.010017000000001</v>
      </c>
      <c r="E1655">
        <v>18.010017000000001</v>
      </c>
      <c r="F1655">
        <v>0</v>
      </c>
      <c r="G1655">
        <v>0</v>
      </c>
      <c r="H1655">
        <v>1</v>
      </c>
      <c r="I1655">
        <v>0</v>
      </c>
      <c r="J1655" t="s">
        <v>222</v>
      </c>
      <c r="K1655">
        <v>7579</v>
      </c>
      <c r="L1655">
        <v>0</v>
      </c>
      <c r="M1655">
        <v>0</v>
      </c>
      <c r="N1655">
        <v>0</v>
      </c>
      <c r="O1655">
        <v>8037.2434999999996</v>
      </c>
      <c r="P1655">
        <v>10714.727699999999</v>
      </c>
      <c r="Q1655">
        <v>6481.9775</v>
      </c>
      <c r="R1655" t="s">
        <v>223</v>
      </c>
      <c r="S1655">
        <v>-40.743785000000003</v>
      </c>
      <c r="T1655">
        <v>-319.41727100000003</v>
      </c>
      <c r="U1655">
        <v>52.166505000000001</v>
      </c>
      <c r="V1655">
        <v>-41.992767999999998</v>
      </c>
      <c r="W1655">
        <v>197.39207999999999</v>
      </c>
      <c r="X1655">
        <v>207.46762000000001</v>
      </c>
      <c r="Y1655">
        <v>0</v>
      </c>
      <c r="Z1655">
        <v>0</v>
      </c>
      <c r="AA1655">
        <v>0</v>
      </c>
      <c r="AB1655">
        <v>-2.463781</v>
      </c>
      <c r="AC1655">
        <v>0.49889499999999998</v>
      </c>
      <c r="AD1655">
        <v>1.1097570000000001</v>
      </c>
      <c r="AE1655">
        <v>8.8457999999999995E-2</v>
      </c>
      <c r="AF1655">
        <v>3.3171889999999999</v>
      </c>
      <c r="AG1655">
        <v>-1.3535740000000001</v>
      </c>
      <c r="AH1655">
        <v>1.716717</v>
      </c>
      <c r="AI1655">
        <v>0.63557300000000005</v>
      </c>
      <c r="AJ1655">
        <v>1.6583239999999999</v>
      </c>
      <c r="AK1655">
        <v>-1.7804089999999999</v>
      </c>
      <c r="AL1655">
        <v>0.79922199999999999</v>
      </c>
      <c r="AM1655" t="s">
        <v>221</v>
      </c>
      <c r="AN1655">
        <v>261.45502399999998</v>
      </c>
      <c r="AO1655">
        <v>291.45054199999998</v>
      </c>
      <c r="AP1655">
        <v>342.205827</v>
      </c>
      <c r="AQ1655">
        <v>1.169843</v>
      </c>
      <c r="AR1655">
        <v>98274.188263999997</v>
      </c>
      <c r="AS1655" t="s">
        <v>224</v>
      </c>
      <c r="AT1655">
        <v>6.0000000000000001E-3</v>
      </c>
      <c r="AU1655">
        <v>0.6</v>
      </c>
      <c r="AV1655">
        <v>0</v>
      </c>
      <c r="AW1655">
        <v>0</v>
      </c>
      <c r="AX1655">
        <v>0</v>
      </c>
      <c r="AY1655" t="s">
        <v>302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303</v>
      </c>
      <c r="BH1655">
        <v>-338805.92628499999</v>
      </c>
      <c r="BI1655">
        <v>-2472062.0445929999</v>
      </c>
      <c r="BJ1655">
        <v>403158.914284</v>
      </c>
      <c r="BK1655">
        <v>0</v>
      </c>
      <c r="BL1655">
        <v>0</v>
      </c>
      <c r="BM1655">
        <v>0</v>
      </c>
      <c r="BN1655" t="s">
        <v>304</v>
      </c>
      <c r="BO1655">
        <v>0</v>
      </c>
      <c r="BP1655">
        <v>0</v>
      </c>
      <c r="BQ1655">
        <v>0</v>
      </c>
    </row>
    <row r="1656" spans="1:69">
      <c r="A1656">
        <v>1655</v>
      </c>
      <c r="C1656" t="s">
        <v>301</v>
      </c>
      <c r="D1656">
        <v>18.010017000000001</v>
      </c>
      <c r="E1656">
        <v>18.010017000000001</v>
      </c>
      <c r="F1656">
        <v>0</v>
      </c>
      <c r="G1656">
        <v>0</v>
      </c>
      <c r="H1656">
        <v>1</v>
      </c>
      <c r="I1656">
        <v>0</v>
      </c>
      <c r="J1656" t="s">
        <v>222</v>
      </c>
      <c r="K1656">
        <v>7579</v>
      </c>
      <c r="L1656">
        <v>0</v>
      </c>
      <c r="M1656">
        <v>0</v>
      </c>
      <c r="N1656">
        <v>0</v>
      </c>
      <c r="O1656">
        <v>8037.2434999999996</v>
      </c>
      <c r="P1656">
        <v>10714.727699999999</v>
      </c>
      <c r="Q1656">
        <v>6481.9775</v>
      </c>
      <c r="R1656" t="s">
        <v>223</v>
      </c>
      <c r="S1656">
        <v>-49.089092000000001</v>
      </c>
      <c r="T1656">
        <v>-325.85484300000002</v>
      </c>
      <c r="U1656">
        <v>60.239933000000001</v>
      </c>
      <c r="V1656">
        <v>-48.008656000000002</v>
      </c>
      <c r="W1656">
        <v>195.18250699999999</v>
      </c>
      <c r="X1656">
        <v>206.831591</v>
      </c>
      <c r="Y1656">
        <v>0</v>
      </c>
      <c r="Z1656">
        <v>0</v>
      </c>
      <c r="AA1656">
        <v>0</v>
      </c>
      <c r="AB1656">
        <v>-2.4522390000000001</v>
      </c>
      <c r="AC1656">
        <v>0.49384800000000001</v>
      </c>
      <c r="AD1656">
        <v>1.132811</v>
      </c>
      <c r="AE1656">
        <v>7.3745000000000005E-2</v>
      </c>
      <c r="AF1656">
        <v>3.3201520000000002</v>
      </c>
      <c r="AG1656">
        <v>-1.3467769999999999</v>
      </c>
      <c r="AH1656">
        <v>1.724723</v>
      </c>
      <c r="AI1656">
        <v>0.65609499999999998</v>
      </c>
      <c r="AJ1656">
        <v>1.6540349999999999</v>
      </c>
      <c r="AK1656">
        <v>-1.8119769999999999</v>
      </c>
      <c r="AL1656">
        <v>0.79969599999999996</v>
      </c>
      <c r="AM1656" t="s">
        <v>221</v>
      </c>
      <c r="AN1656">
        <v>260.22323</v>
      </c>
      <c r="AO1656">
        <v>291.458549</v>
      </c>
      <c r="AP1656">
        <v>342.21052700000001</v>
      </c>
      <c r="AQ1656">
        <v>1.1699790000000001</v>
      </c>
      <c r="AR1656">
        <v>98288.383883000002</v>
      </c>
      <c r="AS1656" t="s">
        <v>224</v>
      </c>
      <c r="AT1656">
        <v>6.0000000000000001E-3</v>
      </c>
      <c r="AU1656">
        <v>0.6</v>
      </c>
      <c r="AV1656">
        <v>0</v>
      </c>
      <c r="AW1656">
        <v>0</v>
      </c>
      <c r="AX1656">
        <v>0</v>
      </c>
      <c r="AY1656" t="s">
        <v>302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303</v>
      </c>
      <c r="BH1656">
        <v>-403374.03142100002</v>
      </c>
      <c r="BI1656">
        <v>-2518512.0087669999</v>
      </c>
      <c r="BJ1656">
        <v>470097.93209999998</v>
      </c>
      <c r="BK1656">
        <v>0</v>
      </c>
      <c r="BL1656">
        <v>0</v>
      </c>
      <c r="BM1656">
        <v>0</v>
      </c>
      <c r="BN1656" t="s">
        <v>304</v>
      </c>
      <c r="BO1656">
        <v>0</v>
      </c>
      <c r="BP1656">
        <v>0</v>
      </c>
      <c r="BQ1656">
        <v>0</v>
      </c>
    </row>
    <row r="1657" spans="1:69">
      <c r="A1657">
        <v>1656</v>
      </c>
      <c r="C1657" t="s">
        <v>301</v>
      </c>
      <c r="D1657">
        <v>18.010017000000001</v>
      </c>
      <c r="E1657">
        <v>18.010017000000001</v>
      </c>
      <c r="F1657">
        <v>0</v>
      </c>
      <c r="G1657">
        <v>0</v>
      </c>
      <c r="H1657">
        <v>1</v>
      </c>
      <c r="I1657">
        <v>0</v>
      </c>
      <c r="J1657" t="s">
        <v>222</v>
      </c>
      <c r="K1657">
        <v>7579</v>
      </c>
      <c r="L1657">
        <v>0</v>
      </c>
      <c r="M1657">
        <v>0</v>
      </c>
      <c r="N1657">
        <v>0</v>
      </c>
      <c r="O1657">
        <v>8037.2434999999996</v>
      </c>
      <c r="P1657">
        <v>10714.727699999999</v>
      </c>
      <c r="Q1657">
        <v>6481.9775</v>
      </c>
      <c r="R1657" t="s">
        <v>223</v>
      </c>
      <c r="S1657">
        <v>-57.904950999999997</v>
      </c>
      <c r="T1657">
        <v>-332.097601</v>
      </c>
      <c r="U1657">
        <v>68.753083000000004</v>
      </c>
      <c r="V1657">
        <v>-54.041336000000001</v>
      </c>
      <c r="W1657">
        <v>192.87026299999999</v>
      </c>
      <c r="X1657">
        <v>206.14479399999999</v>
      </c>
      <c r="Y1657">
        <v>0</v>
      </c>
      <c r="Z1657">
        <v>0</v>
      </c>
      <c r="AA1657">
        <v>0</v>
      </c>
      <c r="AB1657">
        <v>-2.4404349999999999</v>
      </c>
      <c r="AC1657">
        <v>0.48878300000000002</v>
      </c>
      <c r="AD1657">
        <v>1.1557360000000001</v>
      </c>
      <c r="AE1657">
        <v>5.9102000000000002E-2</v>
      </c>
      <c r="AF1657">
        <v>3.3230840000000001</v>
      </c>
      <c r="AG1657">
        <v>-1.339842</v>
      </c>
      <c r="AH1657">
        <v>1.73292</v>
      </c>
      <c r="AI1657">
        <v>0.67660299999999995</v>
      </c>
      <c r="AJ1657">
        <v>1.649411</v>
      </c>
      <c r="AK1657">
        <v>-1.8439859999999999</v>
      </c>
      <c r="AL1657">
        <v>0.79978199999999999</v>
      </c>
      <c r="AM1657" t="s">
        <v>221</v>
      </c>
      <c r="AN1657">
        <v>258.98917799999998</v>
      </c>
      <c r="AO1657">
        <v>291.46656999999999</v>
      </c>
      <c r="AP1657">
        <v>342.215236</v>
      </c>
      <c r="AQ1657">
        <v>1.1701170000000001</v>
      </c>
      <c r="AR1657">
        <v>98302.607193000003</v>
      </c>
      <c r="AS1657" t="s">
        <v>224</v>
      </c>
      <c r="AT1657">
        <v>6.0000000000000001E-3</v>
      </c>
      <c r="AU1657">
        <v>0.6</v>
      </c>
      <c r="AV1657">
        <v>0</v>
      </c>
      <c r="AW1657">
        <v>0</v>
      </c>
      <c r="AX1657">
        <v>0</v>
      </c>
      <c r="AY1657" t="s">
        <v>302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303</v>
      </c>
      <c r="BH1657">
        <v>-471619.72404499998</v>
      </c>
      <c r="BI1657">
        <v>-2563263.6496919999</v>
      </c>
      <c r="BJ1657">
        <v>540499.65229899995</v>
      </c>
      <c r="BK1657">
        <v>0</v>
      </c>
      <c r="BL1657">
        <v>0</v>
      </c>
      <c r="BM1657">
        <v>0</v>
      </c>
      <c r="BN1657" t="s">
        <v>304</v>
      </c>
      <c r="BO1657">
        <v>0</v>
      </c>
      <c r="BP1657">
        <v>0</v>
      </c>
      <c r="BQ1657">
        <v>0</v>
      </c>
    </row>
    <row r="1658" spans="1:69">
      <c r="A1658">
        <v>1657</v>
      </c>
      <c r="C1658" t="s">
        <v>301</v>
      </c>
      <c r="D1658">
        <v>18.010017000000001</v>
      </c>
      <c r="E1658">
        <v>18.010017000000001</v>
      </c>
      <c r="F1658">
        <v>0</v>
      </c>
      <c r="G1658">
        <v>0</v>
      </c>
      <c r="H1658">
        <v>1</v>
      </c>
      <c r="I1658">
        <v>0</v>
      </c>
      <c r="J1658" t="s">
        <v>222</v>
      </c>
      <c r="K1658">
        <v>7579</v>
      </c>
      <c r="L1658">
        <v>0</v>
      </c>
      <c r="M1658">
        <v>0</v>
      </c>
      <c r="N1658">
        <v>0</v>
      </c>
      <c r="O1658">
        <v>8037.2434999999996</v>
      </c>
      <c r="P1658">
        <v>10714.727699999999</v>
      </c>
      <c r="Q1658">
        <v>6481.9775</v>
      </c>
      <c r="R1658" t="s">
        <v>223</v>
      </c>
      <c r="S1658">
        <v>-67.215269000000006</v>
      </c>
      <c r="T1658">
        <v>-338.12252799999999</v>
      </c>
      <c r="U1658">
        <v>77.708838999999998</v>
      </c>
      <c r="V1658">
        <v>-60.091810000000002</v>
      </c>
      <c r="W1658">
        <v>190.457268</v>
      </c>
      <c r="X1658">
        <v>205.40892600000001</v>
      </c>
      <c r="Y1658">
        <v>0</v>
      </c>
      <c r="Z1658">
        <v>0</v>
      </c>
      <c r="AA1658">
        <v>0</v>
      </c>
      <c r="AB1658">
        <v>-2.4283709999999998</v>
      </c>
      <c r="AC1658">
        <v>0.48370200000000002</v>
      </c>
      <c r="AD1658">
        <v>1.1785330000000001</v>
      </c>
      <c r="AE1658">
        <v>4.4532000000000002E-2</v>
      </c>
      <c r="AF1658">
        <v>3.3259859999999999</v>
      </c>
      <c r="AG1658">
        <v>-1.3327709999999999</v>
      </c>
      <c r="AH1658">
        <v>1.741325</v>
      </c>
      <c r="AI1658">
        <v>0.69709500000000002</v>
      </c>
      <c r="AJ1658">
        <v>1.6444350000000001</v>
      </c>
      <c r="AK1658">
        <v>-1.8764240000000001</v>
      </c>
      <c r="AL1658">
        <v>0.79945900000000003</v>
      </c>
      <c r="AM1658" t="s">
        <v>221</v>
      </c>
      <c r="AN1658">
        <v>257.75237399999997</v>
      </c>
      <c r="AO1658">
        <v>291.47460999999998</v>
      </c>
      <c r="AP1658">
        <v>342.21995600000002</v>
      </c>
      <c r="AQ1658">
        <v>1.1702539999999999</v>
      </c>
      <c r="AR1658">
        <v>98316.863899000004</v>
      </c>
      <c r="AS1658" t="s">
        <v>224</v>
      </c>
      <c r="AT1658">
        <v>6.0000000000000001E-3</v>
      </c>
      <c r="AU1658">
        <v>0.6</v>
      </c>
      <c r="AV1658">
        <v>0</v>
      </c>
      <c r="AW1658">
        <v>0</v>
      </c>
      <c r="AX1658">
        <v>0</v>
      </c>
      <c r="AY1658" t="s">
        <v>302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303</v>
      </c>
      <c r="BH1658">
        <v>-543731.01669700001</v>
      </c>
      <c r="BI1658">
        <v>-2606129.66065</v>
      </c>
      <c r="BJ1658">
        <v>614370.05273500003</v>
      </c>
      <c r="BK1658">
        <v>0</v>
      </c>
      <c r="BL1658">
        <v>0</v>
      </c>
      <c r="BM1658">
        <v>0</v>
      </c>
      <c r="BN1658" t="s">
        <v>304</v>
      </c>
      <c r="BO1658">
        <v>0</v>
      </c>
      <c r="BP1658">
        <v>0</v>
      </c>
      <c r="BQ1658">
        <v>0</v>
      </c>
    </row>
    <row r="1659" spans="1:69">
      <c r="A1659">
        <v>1658</v>
      </c>
      <c r="C1659" t="s">
        <v>301</v>
      </c>
      <c r="D1659">
        <v>18.010017000000001</v>
      </c>
      <c r="E1659">
        <v>18.010017000000001</v>
      </c>
      <c r="F1659">
        <v>0</v>
      </c>
      <c r="G1659">
        <v>0</v>
      </c>
      <c r="H1659">
        <v>1</v>
      </c>
      <c r="I1659">
        <v>0</v>
      </c>
      <c r="J1659" t="s">
        <v>222</v>
      </c>
      <c r="K1659">
        <v>7579</v>
      </c>
      <c r="L1659">
        <v>0</v>
      </c>
      <c r="M1659">
        <v>0</v>
      </c>
      <c r="N1659">
        <v>0</v>
      </c>
      <c r="O1659">
        <v>8037.2434999999996</v>
      </c>
      <c r="P1659">
        <v>10714.727699999999</v>
      </c>
      <c r="Q1659">
        <v>6481.9775</v>
      </c>
      <c r="R1659" t="s">
        <v>223</v>
      </c>
      <c r="S1659">
        <v>-77.044854999999998</v>
      </c>
      <c r="T1659">
        <v>-343.90515799999997</v>
      </c>
      <c r="U1659">
        <v>87.107592999999994</v>
      </c>
      <c r="V1659">
        <v>-66.161429999999996</v>
      </c>
      <c r="W1659">
        <v>187.94567699999999</v>
      </c>
      <c r="X1659">
        <v>204.62564699999999</v>
      </c>
      <c r="Y1659">
        <v>0</v>
      </c>
      <c r="Z1659">
        <v>0</v>
      </c>
      <c r="AA1659">
        <v>0</v>
      </c>
      <c r="AB1659">
        <v>-2.4160490000000001</v>
      </c>
      <c r="AC1659">
        <v>0.478607</v>
      </c>
      <c r="AD1659">
        <v>1.2011970000000001</v>
      </c>
      <c r="AE1659">
        <v>3.0034999999999999E-2</v>
      </c>
      <c r="AF1659">
        <v>3.3288579999999999</v>
      </c>
      <c r="AG1659">
        <v>-1.325564</v>
      </c>
      <c r="AH1659">
        <v>1.749957</v>
      </c>
      <c r="AI1659">
        <v>0.71756699999999995</v>
      </c>
      <c r="AJ1659">
        <v>1.6390940000000001</v>
      </c>
      <c r="AK1659">
        <v>-1.909273</v>
      </c>
      <c r="AL1659">
        <v>0.798705</v>
      </c>
      <c r="AM1659" t="s">
        <v>221</v>
      </c>
      <c r="AN1659">
        <v>256.51229599999999</v>
      </c>
      <c r="AO1659">
        <v>291.48266999999998</v>
      </c>
      <c r="AP1659">
        <v>342.22468800000001</v>
      </c>
      <c r="AQ1659">
        <v>1.1703920000000001</v>
      </c>
      <c r="AR1659">
        <v>98331.160048999998</v>
      </c>
      <c r="AS1659" t="s">
        <v>224</v>
      </c>
      <c r="AT1659">
        <v>6.0000000000000001E-3</v>
      </c>
      <c r="AU1659">
        <v>0.6</v>
      </c>
      <c r="AV1659">
        <v>0</v>
      </c>
      <c r="AW1659">
        <v>0</v>
      </c>
      <c r="AX1659">
        <v>0</v>
      </c>
      <c r="AY1659" t="s">
        <v>302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303</v>
      </c>
      <c r="BH1659">
        <v>-619910.10703199997</v>
      </c>
      <c r="BI1659">
        <v>-2646920.0933449999</v>
      </c>
      <c r="BJ1659">
        <v>691698.06737599999</v>
      </c>
      <c r="BK1659">
        <v>0</v>
      </c>
      <c r="BL1659">
        <v>0</v>
      </c>
      <c r="BM1659">
        <v>0</v>
      </c>
      <c r="BN1659" t="s">
        <v>304</v>
      </c>
      <c r="BO1659">
        <v>0</v>
      </c>
      <c r="BP1659">
        <v>0</v>
      </c>
      <c r="BQ1659">
        <v>0</v>
      </c>
    </row>
    <row r="1660" spans="1:69">
      <c r="A1660">
        <v>1659</v>
      </c>
      <c r="C1660" t="s">
        <v>301</v>
      </c>
      <c r="D1660">
        <v>18.010017000000001</v>
      </c>
      <c r="E1660">
        <v>18.010017000000001</v>
      </c>
      <c r="F1660">
        <v>0</v>
      </c>
      <c r="G1660">
        <v>0</v>
      </c>
      <c r="H1660">
        <v>1</v>
      </c>
      <c r="I1660">
        <v>0</v>
      </c>
      <c r="J1660" t="s">
        <v>222</v>
      </c>
      <c r="K1660">
        <v>7579</v>
      </c>
      <c r="L1660">
        <v>0</v>
      </c>
      <c r="M1660">
        <v>0</v>
      </c>
      <c r="N1660">
        <v>0</v>
      </c>
      <c r="O1660">
        <v>8037.2434999999996</v>
      </c>
      <c r="P1660">
        <v>10714.727699999999</v>
      </c>
      <c r="Q1660">
        <v>6481.9775</v>
      </c>
      <c r="R1660" t="s">
        <v>223</v>
      </c>
      <c r="S1660">
        <v>-87.420573000000005</v>
      </c>
      <c r="T1660">
        <v>-349.42053600000003</v>
      </c>
      <c r="U1660">
        <v>96.947376000000006</v>
      </c>
      <c r="V1660">
        <v>-72.251639999999995</v>
      </c>
      <c r="W1660">
        <v>185.337503</v>
      </c>
      <c r="X1660">
        <v>203.79642799999999</v>
      </c>
      <c r="Y1660">
        <v>0</v>
      </c>
      <c r="Z1660">
        <v>0</v>
      </c>
      <c r="AA1660">
        <v>0</v>
      </c>
      <c r="AB1660">
        <v>-2.4034719999999998</v>
      </c>
      <c r="AC1660">
        <v>0.47349799999999997</v>
      </c>
      <c r="AD1660">
        <v>1.2237279999999999</v>
      </c>
      <c r="AE1660">
        <v>1.5615E-2</v>
      </c>
      <c r="AF1660">
        <v>3.331699</v>
      </c>
      <c r="AG1660">
        <v>-1.318222</v>
      </c>
      <c r="AH1660">
        <v>1.758837</v>
      </c>
      <c r="AI1660">
        <v>0.73801700000000003</v>
      </c>
      <c r="AJ1660">
        <v>1.6333660000000001</v>
      </c>
      <c r="AK1660">
        <v>-1.942512</v>
      </c>
      <c r="AL1660">
        <v>0.79749899999999996</v>
      </c>
      <c r="AM1660" t="s">
        <v>221</v>
      </c>
      <c r="AN1660">
        <v>255.26838900000001</v>
      </c>
      <c r="AO1660">
        <v>291.49075499999998</v>
      </c>
      <c r="AP1660">
        <v>342.22943400000003</v>
      </c>
      <c r="AQ1660">
        <v>1.1705300000000001</v>
      </c>
      <c r="AR1660">
        <v>98345.502038000006</v>
      </c>
      <c r="AS1660" t="s">
        <v>224</v>
      </c>
      <c r="AT1660">
        <v>6.0000000000000001E-3</v>
      </c>
      <c r="AU1660">
        <v>0.6</v>
      </c>
      <c r="AV1660">
        <v>0</v>
      </c>
      <c r="AW1660">
        <v>0</v>
      </c>
      <c r="AX1660">
        <v>0</v>
      </c>
      <c r="AY1660" t="s">
        <v>302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303</v>
      </c>
      <c r="BH1660">
        <v>-700370.33200299996</v>
      </c>
      <c r="BI1660">
        <v>-2685435.131296</v>
      </c>
      <c r="BJ1660">
        <v>772450.46139499999</v>
      </c>
      <c r="BK1660">
        <v>0</v>
      </c>
      <c r="BL1660">
        <v>0</v>
      </c>
      <c r="BM1660">
        <v>0</v>
      </c>
      <c r="BN1660" t="s">
        <v>304</v>
      </c>
      <c r="BO1660">
        <v>0</v>
      </c>
      <c r="BP1660">
        <v>0</v>
      </c>
      <c r="BQ1660">
        <v>0</v>
      </c>
    </row>
    <row r="1661" spans="1:69">
      <c r="A1661">
        <v>1660</v>
      </c>
      <c r="C1661" t="s">
        <v>301</v>
      </c>
      <c r="D1661">
        <v>18.010017000000001</v>
      </c>
      <c r="E1661">
        <v>18.010017000000001</v>
      </c>
      <c r="F1661">
        <v>0</v>
      </c>
      <c r="G1661">
        <v>0</v>
      </c>
      <c r="H1661">
        <v>1</v>
      </c>
      <c r="I1661">
        <v>0</v>
      </c>
      <c r="J1661" t="s">
        <v>222</v>
      </c>
      <c r="K1661">
        <v>7579</v>
      </c>
      <c r="L1661">
        <v>0</v>
      </c>
      <c r="M1661">
        <v>0</v>
      </c>
      <c r="N1661">
        <v>0</v>
      </c>
      <c r="O1661">
        <v>8037.2434999999996</v>
      </c>
      <c r="P1661">
        <v>10714.727699999999</v>
      </c>
      <c r="Q1661">
        <v>6481.9775</v>
      </c>
      <c r="R1661" t="s">
        <v>223</v>
      </c>
      <c r="S1661">
        <v>-98.370596000000006</v>
      </c>
      <c r="T1661">
        <v>-354.64240699999999</v>
      </c>
      <c r="U1661">
        <v>107.223467</v>
      </c>
      <c r="V1661">
        <v>-78.364249999999998</v>
      </c>
      <c r="W1661">
        <v>182.63538600000001</v>
      </c>
      <c r="X1661">
        <v>202.92293000000001</v>
      </c>
      <c r="Y1661">
        <v>0</v>
      </c>
      <c r="Z1661">
        <v>0</v>
      </c>
      <c r="AA1661">
        <v>0</v>
      </c>
      <c r="AB1661">
        <v>-2.3906390000000002</v>
      </c>
      <c r="AC1661">
        <v>0.46837699999999999</v>
      </c>
      <c r="AD1661">
        <v>1.2461199999999999</v>
      </c>
      <c r="AE1661">
        <v>1.271E-3</v>
      </c>
      <c r="AF1661">
        <v>3.3345090000000002</v>
      </c>
      <c r="AG1661">
        <v>-1.310745</v>
      </c>
      <c r="AH1661">
        <v>1.767987</v>
      </c>
      <c r="AI1661">
        <v>0.75844199999999995</v>
      </c>
      <c r="AJ1661">
        <v>1.6272340000000001</v>
      </c>
      <c r="AK1661">
        <v>-1.976113</v>
      </c>
      <c r="AL1661">
        <v>0.79581800000000003</v>
      </c>
      <c r="AM1661" t="s">
        <v>221</v>
      </c>
      <c r="AN1661">
        <v>254.020071</v>
      </c>
      <c r="AO1661">
        <v>291.49887000000001</v>
      </c>
      <c r="AP1661">
        <v>342.23419699999999</v>
      </c>
      <c r="AQ1661">
        <v>1.170669</v>
      </c>
      <c r="AR1661">
        <v>98359.896603999994</v>
      </c>
      <c r="AS1661" t="s">
        <v>224</v>
      </c>
      <c r="AT1661">
        <v>6.0000000000000001E-3</v>
      </c>
      <c r="AU1661">
        <v>0.6</v>
      </c>
      <c r="AV1661">
        <v>0</v>
      </c>
      <c r="AW1661">
        <v>0</v>
      </c>
      <c r="AX1661">
        <v>0</v>
      </c>
      <c r="AY1661" t="s">
        <v>302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303</v>
      </c>
      <c r="BH1661">
        <v>-785340.94198200002</v>
      </c>
      <c r="BI1661">
        <v>-2721482.6860639998</v>
      </c>
      <c r="BJ1661">
        <v>856573.09048899997</v>
      </c>
      <c r="BK1661">
        <v>0</v>
      </c>
      <c r="BL1661">
        <v>0</v>
      </c>
      <c r="BM1661">
        <v>0</v>
      </c>
      <c r="BN1661" t="s">
        <v>304</v>
      </c>
      <c r="BO1661">
        <v>0</v>
      </c>
      <c r="BP1661">
        <v>0</v>
      </c>
      <c r="BQ1661">
        <v>0</v>
      </c>
    </row>
    <row r="1662" spans="1:69">
      <c r="A1662">
        <v>1661</v>
      </c>
      <c r="C1662" t="s">
        <v>301</v>
      </c>
      <c r="D1662">
        <v>18.010017000000001</v>
      </c>
      <c r="E1662">
        <v>18.010017000000001</v>
      </c>
      <c r="F1662">
        <v>0</v>
      </c>
      <c r="G1662">
        <v>0</v>
      </c>
      <c r="H1662">
        <v>1</v>
      </c>
      <c r="I1662">
        <v>0</v>
      </c>
      <c r="J1662" t="s">
        <v>222</v>
      </c>
      <c r="K1662">
        <v>7579</v>
      </c>
      <c r="L1662">
        <v>0</v>
      </c>
      <c r="M1662">
        <v>0</v>
      </c>
      <c r="N1662">
        <v>0</v>
      </c>
      <c r="O1662">
        <v>8037.2434999999996</v>
      </c>
      <c r="P1662">
        <v>10714.727699999999</v>
      </c>
      <c r="Q1662">
        <v>6481.9775</v>
      </c>
      <c r="R1662" t="s">
        <v>223</v>
      </c>
      <c r="S1662">
        <v>-109.925017</v>
      </c>
      <c r="T1662">
        <v>-359.54571299999998</v>
      </c>
      <c r="U1662">
        <v>117.928119</v>
      </c>
      <c r="V1662">
        <v>-84.501301999999995</v>
      </c>
      <c r="W1662">
        <v>179.84183100000001</v>
      </c>
      <c r="X1662">
        <v>202.00651500000001</v>
      </c>
      <c r="Y1662">
        <v>0</v>
      </c>
      <c r="Z1662">
        <v>0</v>
      </c>
      <c r="AA1662">
        <v>0</v>
      </c>
      <c r="AB1662">
        <v>-2.3775550000000001</v>
      </c>
      <c r="AC1662">
        <v>0.46324500000000002</v>
      </c>
      <c r="AD1662">
        <v>1.2683739999999999</v>
      </c>
      <c r="AE1662">
        <v>-1.2995E-2</v>
      </c>
      <c r="AF1662">
        <v>3.3372890000000002</v>
      </c>
      <c r="AG1662">
        <v>-1.3031349999999999</v>
      </c>
      <c r="AH1662">
        <v>1.777433</v>
      </c>
      <c r="AI1662">
        <v>0.77883800000000003</v>
      </c>
      <c r="AJ1662">
        <v>1.6206750000000001</v>
      </c>
      <c r="AK1662">
        <v>-2.010046</v>
      </c>
      <c r="AL1662">
        <v>0.79363799999999995</v>
      </c>
      <c r="AM1662" t="s">
        <v>221</v>
      </c>
      <c r="AN1662">
        <v>252.766728</v>
      </c>
      <c r="AO1662">
        <v>291.50701600000002</v>
      </c>
      <c r="AP1662">
        <v>342.23898000000003</v>
      </c>
      <c r="AQ1662">
        <v>1.1708080000000001</v>
      </c>
      <c r="AR1662">
        <v>98374.350835999998</v>
      </c>
      <c r="AS1662" t="s">
        <v>224</v>
      </c>
      <c r="AT1662">
        <v>6.0000000000000001E-3</v>
      </c>
      <c r="AU1662">
        <v>0.6</v>
      </c>
      <c r="AV1662">
        <v>0</v>
      </c>
      <c r="AW1662">
        <v>0</v>
      </c>
      <c r="AX1662">
        <v>0</v>
      </c>
      <c r="AY1662" t="s">
        <v>302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303</v>
      </c>
      <c r="BH1662">
        <v>-875064.93780700001</v>
      </c>
      <c r="BI1662">
        <v>-2754865.3350140001</v>
      </c>
      <c r="BJ1662">
        <v>943986.82739700004</v>
      </c>
      <c r="BK1662">
        <v>0</v>
      </c>
      <c r="BL1662">
        <v>0</v>
      </c>
      <c r="BM1662">
        <v>0</v>
      </c>
      <c r="BN1662" t="s">
        <v>304</v>
      </c>
      <c r="BO1662">
        <v>0</v>
      </c>
      <c r="BP1662">
        <v>0</v>
      </c>
      <c r="BQ1662">
        <v>0</v>
      </c>
    </row>
    <row r="1663" spans="1:69">
      <c r="A1663">
        <v>1662</v>
      </c>
      <c r="C1663" t="s">
        <v>301</v>
      </c>
      <c r="D1663">
        <v>18.010017000000001</v>
      </c>
      <c r="E1663">
        <v>18.010017000000001</v>
      </c>
      <c r="F1663">
        <v>0</v>
      </c>
      <c r="G1663">
        <v>0</v>
      </c>
      <c r="H1663">
        <v>1</v>
      </c>
      <c r="I1663">
        <v>0</v>
      </c>
      <c r="J1663" t="s">
        <v>222</v>
      </c>
      <c r="K1663">
        <v>7579</v>
      </c>
      <c r="L1663">
        <v>0</v>
      </c>
      <c r="M1663">
        <v>0</v>
      </c>
      <c r="N1663">
        <v>0</v>
      </c>
      <c r="O1663">
        <v>8037.2434999999996</v>
      </c>
      <c r="P1663">
        <v>10714.727699999999</v>
      </c>
      <c r="Q1663">
        <v>6481.9775</v>
      </c>
      <c r="R1663" t="s">
        <v>223</v>
      </c>
      <c r="S1663">
        <v>-122.116011</v>
      </c>
      <c r="T1663">
        <v>-364.10442499999999</v>
      </c>
      <c r="U1663">
        <v>129.050442</v>
      </c>
      <c r="V1663">
        <v>-90.664948999999993</v>
      </c>
      <c r="W1663">
        <v>176.95953499999999</v>
      </c>
      <c r="X1663">
        <v>201.048337</v>
      </c>
      <c r="Y1663">
        <v>0</v>
      </c>
      <c r="Z1663">
        <v>0</v>
      </c>
      <c r="AA1663">
        <v>0</v>
      </c>
      <c r="AB1663">
        <v>-2.3642189999999998</v>
      </c>
      <c r="AC1663">
        <v>0.45810299999999998</v>
      </c>
      <c r="AD1663">
        <v>1.2904869999999999</v>
      </c>
      <c r="AE1663">
        <v>-2.7179999999999999E-2</v>
      </c>
      <c r="AF1663">
        <v>3.3400370000000001</v>
      </c>
      <c r="AG1663">
        <v>-1.2953920000000001</v>
      </c>
      <c r="AH1663">
        <v>1.7871999999999999</v>
      </c>
      <c r="AI1663">
        <v>0.79920199999999997</v>
      </c>
      <c r="AJ1663">
        <v>1.6136649999999999</v>
      </c>
      <c r="AK1663">
        <v>-2.0442740000000001</v>
      </c>
      <c r="AL1663">
        <v>0.790937</v>
      </c>
      <c r="AM1663" t="s">
        <v>221</v>
      </c>
      <c r="AN1663">
        <v>251.50771800000001</v>
      </c>
      <c r="AO1663">
        <v>291.51519999999999</v>
      </c>
      <c r="AP1663">
        <v>342.24378300000001</v>
      </c>
      <c r="AQ1663">
        <v>1.1709480000000001</v>
      </c>
      <c r="AR1663">
        <v>98388.872166999994</v>
      </c>
      <c r="AS1663" t="s">
        <v>224</v>
      </c>
      <c r="AT1663">
        <v>6.0000000000000001E-3</v>
      </c>
      <c r="AU1663">
        <v>0.6</v>
      </c>
      <c r="AV1663">
        <v>0</v>
      </c>
      <c r="AW1663">
        <v>0</v>
      </c>
      <c r="AX1663">
        <v>0</v>
      </c>
      <c r="AY1663" t="s">
        <v>302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303</v>
      </c>
      <c r="BH1663">
        <v>-969797.70271999994</v>
      </c>
      <c r="BI1663">
        <v>-2785386.0036490001</v>
      </c>
      <c r="BJ1663">
        <v>1034583.565632</v>
      </c>
      <c r="BK1663">
        <v>0</v>
      </c>
      <c r="BL1663">
        <v>0</v>
      </c>
      <c r="BM1663">
        <v>0</v>
      </c>
      <c r="BN1663" t="s">
        <v>304</v>
      </c>
      <c r="BO1663">
        <v>0</v>
      </c>
      <c r="BP1663">
        <v>0</v>
      </c>
      <c r="BQ1663">
        <v>0</v>
      </c>
    </row>
    <row r="1664" spans="1:69">
      <c r="A1664">
        <v>1663</v>
      </c>
      <c r="C1664" t="s">
        <v>301</v>
      </c>
      <c r="D1664">
        <v>18.010017000000001</v>
      </c>
      <c r="E1664">
        <v>18.010017000000001</v>
      </c>
      <c r="F1664">
        <v>0</v>
      </c>
      <c r="G1664">
        <v>0</v>
      </c>
      <c r="H1664">
        <v>1</v>
      </c>
      <c r="I1664">
        <v>0</v>
      </c>
      <c r="J1664" t="s">
        <v>222</v>
      </c>
      <c r="K1664">
        <v>7579</v>
      </c>
      <c r="L1664">
        <v>0</v>
      </c>
      <c r="M1664">
        <v>0</v>
      </c>
      <c r="N1664">
        <v>0</v>
      </c>
      <c r="O1664">
        <v>8037.2434999999996</v>
      </c>
      <c r="P1664">
        <v>10714.727699999999</v>
      </c>
      <c r="Q1664">
        <v>6481.9775</v>
      </c>
      <c r="R1664" t="s">
        <v>223</v>
      </c>
      <c r="S1664">
        <v>-134.97691800000001</v>
      </c>
      <c r="T1664">
        <v>-368.292801</v>
      </c>
      <c r="U1664">
        <v>140.57558</v>
      </c>
      <c r="V1664">
        <v>-96.857877000000002</v>
      </c>
      <c r="W1664">
        <v>173.99158499999999</v>
      </c>
      <c r="X1664">
        <v>200.04973200000001</v>
      </c>
      <c r="Y1664">
        <v>0</v>
      </c>
      <c r="Z1664">
        <v>0</v>
      </c>
      <c r="AA1664">
        <v>0</v>
      </c>
      <c r="AB1664">
        <v>-2.3506339999999999</v>
      </c>
      <c r="AC1664">
        <v>0.45295200000000002</v>
      </c>
      <c r="AD1664">
        <v>1.3124549999999999</v>
      </c>
      <c r="AE1664">
        <v>-4.1284000000000001E-2</v>
      </c>
      <c r="AF1664">
        <v>3.3427549999999999</v>
      </c>
      <c r="AG1664">
        <v>-1.287517</v>
      </c>
      <c r="AH1664">
        <v>1.79732</v>
      </c>
      <c r="AI1664">
        <v>0.81952999999999998</v>
      </c>
      <c r="AJ1664">
        <v>1.606177</v>
      </c>
      <c r="AK1664">
        <v>-2.0787550000000001</v>
      </c>
      <c r="AL1664">
        <v>0.78769100000000003</v>
      </c>
      <c r="AM1664" t="s">
        <v>221</v>
      </c>
      <c r="AN1664">
        <v>250.242368</v>
      </c>
      <c r="AO1664">
        <v>291.52342499999997</v>
      </c>
      <c r="AP1664">
        <v>342.24861099999998</v>
      </c>
      <c r="AQ1664">
        <v>1.171089</v>
      </c>
      <c r="AR1664">
        <v>98403.468378999998</v>
      </c>
      <c r="AS1664" t="s">
        <v>224</v>
      </c>
      <c r="AT1664">
        <v>6.0000000000000001E-3</v>
      </c>
      <c r="AU1664">
        <v>0.6</v>
      </c>
      <c r="AV1664">
        <v>0</v>
      </c>
      <c r="AW1664">
        <v>0</v>
      </c>
      <c r="AX1664">
        <v>0</v>
      </c>
      <c r="AY1664" t="s">
        <v>302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303</v>
      </c>
      <c r="BH1664">
        <v>-1069814.8155189999</v>
      </c>
      <c r="BI1664">
        <v>-2812863.2008250002</v>
      </c>
      <c r="BJ1664">
        <v>1128232.758343</v>
      </c>
      <c r="BK1664">
        <v>0</v>
      </c>
      <c r="BL1664">
        <v>0</v>
      </c>
      <c r="BM1664">
        <v>0</v>
      </c>
      <c r="BN1664" t="s">
        <v>304</v>
      </c>
      <c r="BO1664">
        <v>0</v>
      </c>
      <c r="BP1664">
        <v>0</v>
      </c>
      <c r="BQ1664">
        <v>0</v>
      </c>
    </row>
    <row r="1665" spans="1:69">
      <c r="A1665">
        <v>1664</v>
      </c>
      <c r="C1665" t="s">
        <v>301</v>
      </c>
      <c r="D1665">
        <v>18.010017000000001</v>
      </c>
      <c r="E1665">
        <v>18.010017000000001</v>
      </c>
      <c r="F1665">
        <v>0</v>
      </c>
      <c r="G1665">
        <v>0</v>
      </c>
      <c r="H1665">
        <v>1</v>
      </c>
      <c r="I1665">
        <v>0</v>
      </c>
      <c r="J1665" t="s">
        <v>222</v>
      </c>
      <c r="K1665">
        <v>7579</v>
      </c>
      <c r="L1665">
        <v>0</v>
      </c>
      <c r="M1665">
        <v>0</v>
      </c>
      <c r="N1665">
        <v>0</v>
      </c>
      <c r="O1665">
        <v>8037.2434999999996</v>
      </c>
      <c r="P1665">
        <v>10714.727699999999</v>
      </c>
      <c r="Q1665">
        <v>6481.9775</v>
      </c>
      <c r="R1665" t="s">
        <v>223</v>
      </c>
      <c r="S1665">
        <v>-148.54375300000001</v>
      </c>
      <c r="T1665">
        <v>-372.08710000000002</v>
      </c>
      <c r="U1665">
        <v>152.485703</v>
      </c>
      <c r="V1665">
        <v>-103.082848</v>
      </c>
      <c r="W1665">
        <v>170.94097300000001</v>
      </c>
      <c r="X1665">
        <v>199.011574</v>
      </c>
      <c r="Y1665">
        <v>0</v>
      </c>
      <c r="Z1665">
        <v>0</v>
      </c>
      <c r="AA1665">
        <v>0</v>
      </c>
      <c r="AB1665">
        <v>-2.3368039999999999</v>
      </c>
      <c r="AC1665">
        <v>0.44779400000000003</v>
      </c>
      <c r="AD1665">
        <v>1.334279</v>
      </c>
      <c r="AE1665">
        <v>-5.5306000000000001E-2</v>
      </c>
      <c r="AF1665">
        <v>3.3454419999999998</v>
      </c>
      <c r="AG1665">
        <v>-1.279512</v>
      </c>
      <c r="AH1665">
        <v>1.807825</v>
      </c>
      <c r="AI1665">
        <v>0.83981899999999998</v>
      </c>
      <c r="AJ1665">
        <v>1.5981799999999999</v>
      </c>
      <c r="AK1665">
        <v>-2.113442</v>
      </c>
      <c r="AL1665">
        <v>0.78388000000000002</v>
      </c>
      <c r="AM1665" t="s">
        <v>221</v>
      </c>
      <c r="AN1665">
        <v>248.969977</v>
      </c>
      <c r="AO1665">
        <v>291.53169500000001</v>
      </c>
      <c r="AP1665">
        <v>342.253466</v>
      </c>
      <c r="AQ1665">
        <v>1.17123</v>
      </c>
      <c r="AR1665">
        <v>98418.147597000003</v>
      </c>
      <c r="AS1665" t="s">
        <v>224</v>
      </c>
      <c r="AT1665">
        <v>6.0000000000000001E-3</v>
      </c>
      <c r="AU1665">
        <v>0.6</v>
      </c>
      <c r="AV1665">
        <v>0</v>
      </c>
      <c r="AW1665">
        <v>0</v>
      </c>
      <c r="AX1665">
        <v>0</v>
      </c>
      <c r="AY1665" t="s">
        <v>302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303</v>
      </c>
      <c r="BH1665">
        <v>-1175404.186118</v>
      </c>
      <c r="BI1665">
        <v>-2837115.6787660001</v>
      </c>
      <c r="BJ1665">
        <v>1224771.826569</v>
      </c>
      <c r="BK1665">
        <v>0</v>
      </c>
      <c r="BL1665">
        <v>0</v>
      </c>
      <c r="BM1665">
        <v>0</v>
      </c>
      <c r="BN1665" t="s">
        <v>304</v>
      </c>
      <c r="BO1665">
        <v>0</v>
      </c>
      <c r="BP1665">
        <v>0</v>
      </c>
      <c r="BQ1665">
        <v>0</v>
      </c>
    </row>
    <row r="1666" spans="1:69">
      <c r="A1666">
        <v>1665</v>
      </c>
      <c r="C1666" t="s">
        <v>301</v>
      </c>
      <c r="D1666">
        <v>18.010017000000001</v>
      </c>
      <c r="E1666">
        <v>18.010017000000001</v>
      </c>
      <c r="F1666">
        <v>0</v>
      </c>
      <c r="G1666">
        <v>0</v>
      </c>
      <c r="H1666">
        <v>1</v>
      </c>
      <c r="I1666">
        <v>0</v>
      </c>
      <c r="J1666" t="s">
        <v>222</v>
      </c>
      <c r="K1666">
        <v>7579</v>
      </c>
      <c r="L1666">
        <v>0</v>
      </c>
      <c r="M1666">
        <v>0</v>
      </c>
      <c r="N1666">
        <v>0</v>
      </c>
      <c r="O1666">
        <v>8037.2434999999996</v>
      </c>
      <c r="P1666">
        <v>10714.727699999999</v>
      </c>
      <c r="Q1666">
        <v>6481.9775</v>
      </c>
      <c r="R1666" t="s">
        <v>223</v>
      </c>
      <c r="S1666">
        <v>-162.854398</v>
      </c>
      <c r="T1666">
        <v>-375.46346199999999</v>
      </c>
      <c r="U1666">
        <v>164.75875300000001</v>
      </c>
      <c r="V1666">
        <v>-109.342831</v>
      </c>
      <c r="W1666">
        <v>167.810768</v>
      </c>
      <c r="X1666">
        <v>197.93450000000001</v>
      </c>
      <c r="Y1666">
        <v>0</v>
      </c>
      <c r="Z1666">
        <v>0</v>
      </c>
      <c r="AA1666">
        <v>0</v>
      </c>
      <c r="AB1666">
        <v>-2.322727</v>
      </c>
      <c r="AC1666">
        <v>0.44262899999999999</v>
      </c>
      <c r="AD1666">
        <v>1.3559559999999999</v>
      </c>
      <c r="AE1666">
        <v>-6.9240999999999997E-2</v>
      </c>
      <c r="AF1666">
        <v>3.3480979999999998</v>
      </c>
      <c r="AG1666">
        <v>-1.2713760000000001</v>
      </c>
      <c r="AH1666">
        <v>1.8187489999999999</v>
      </c>
      <c r="AI1666">
        <v>0.86006300000000002</v>
      </c>
      <c r="AJ1666">
        <v>1.5896399999999999</v>
      </c>
      <c r="AK1666">
        <v>-2.1482839999999999</v>
      </c>
      <c r="AL1666">
        <v>0.77948200000000001</v>
      </c>
      <c r="AM1666" t="s">
        <v>221</v>
      </c>
      <c r="AN1666">
        <v>247.68981299999999</v>
      </c>
      <c r="AO1666">
        <v>291.54001599999998</v>
      </c>
      <c r="AP1666">
        <v>342.258351</v>
      </c>
      <c r="AQ1666">
        <v>1.171373</v>
      </c>
      <c r="AR1666">
        <v>98432.918292000002</v>
      </c>
      <c r="AS1666" t="s">
        <v>224</v>
      </c>
      <c r="AT1666">
        <v>6.0000000000000001E-3</v>
      </c>
      <c r="AU1666">
        <v>0.6</v>
      </c>
      <c r="AV1666">
        <v>0</v>
      </c>
      <c r="AW1666">
        <v>0</v>
      </c>
      <c r="AX1666">
        <v>0</v>
      </c>
      <c r="AY1666" t="s">
        <v>302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303</v>
      </c>
      <c r="BH1666">
        <v>-1286868.706826</v>
      </c>
      <c r="BI1666">
        <v>-2857972.1456360002</v>
      </c>
      <c r="BJ1666">
        <v>1324008.5252340001</v>
      </c>
      <c r="BK1666">
        <v>0</v>
      </c>
      <c r="BL1666">
        <v>0</v>
      </c>
      <c r="BM1666">
        <v>0</v>
      </c>
      <c r="BN1666" t="s">
        <v>304</v>
      </c>
      <c r="BO1666">
        <v>0</v>
      </c>
      <c r="BP1666">
        <v>0</v>
      </c>
      <c r="BQ1666">
        <v>0</v>
      </c>
    </row>
    <row r="1667" spans="1:69">
      <c r="A1667">
        <v>1666</v>
      </c>
      <c r="C1667" t="s">
        <v>301</v>
      </c>
      <c r="D1667">
        <v>18.010017000000001</v>
      </c>
      <c r="E1667">
        <v>18.010017000000001</v>
      </c>
      <c r="F1667">
        <v>0</v>
      </c>
      <c r="G1667">
        <v>0</v>
      </c>
      <c r="H1667">
        <v>1</v>
      </c>
      <c r="I1667">
        <v>0</v>
      </c>
      <c r="J1667" t="s">
        <v>222</v>
      </c>
      <c r="K1667">
        <v>7579</v>
      </c>
      <c r="L1667">
        <v>0</v>
      </c>
      <c r="M1667">
        <v>0</v>
      </c>
      <c r="N1667">
        <v>0</v>
      </c>
      <c r="O1667">
        <v>8037.2434999999996</v>
      </c>
      <c r="P1667">
        <v>10714.727699999999</v>
      </c>
      <c r="Q1667">
        <v>6481.9775</v>
      </c>
      <c r="R1667" t="s">
        <v>223</v>
      </c>
      <c r="S1667">
        <v>-177.94827599999999</v>
      </c>
      <c r="T1667">
        <v>-378.39950299999998</v>
      </c>
      <c r="U1667">
        <v>177.36879400000001</v>
      </c>
      <c r="V1667">
        <v>-115.641418</v>
      </c>
      <c r="W1667">
        <v>164.60463200000001</v>
      </c>
      <c r="X1667">
        <v>196.819188</v>
      </c>
      <c r="Y1667">
        <v>0</v>
      </c>
      <c r="Z1667">
        <v>0</v>
      </c>
      <c r="AA1667">
        <v>0</v>
      </c>
      <c r="AB1667">
        <v>-2.3084069999999999</v>
      </c>
      <c r="AC1667">
        <v>0.43745800000000001</v>
      </c>
      <c r="AD1667">
        <v>1.37748</v>
      </c>
      <c r="AE1667">
        <v>-8.3091999999999999E-2</v>
      </c>
      <c r="AF1667">
        <v>3.3507229999999999</v>
      </c>
      <c r="AG1667">
        <v>-1.2631110000000001</v>
      </c>
      <c r="AH1667">
        <v>1.8301350000000001</v>
      </c>
      <c r="AI1667">
        <v>0.88025799999999998</v>
      </c>
      <c r="AJ1667">
        <v>1.5805210000000001</v>
      </c>
      <c r="AK1667">
        <v>-2.1832250000000002</v>
      </c>
      <c r="AL1667">
        <v>0.77447699999999997</v>
      </c>
      <c r="AM1667" t="s">
        <v>221</v>
      </c>
      <c r="AN1667">
        <v>246.401116</v>
      </c>
      <c r="AO1667">
        <v>291.54839299999998</v>
      </c>
      <c r="AP1667">
        <v>342.26326699999998</v>
      </c>
      <c r="AQ1667">
        <v>1.171516</v>
      </c>
      <c r="AR1667">
        <v>98447.789271999995</v>
      </c>
      <c r="AS1667" t="s">
        <v>224</v>
      </c>
      <c r="AT1667">
        <v>6.0000000000000001E-3</v>
      </c>
      <c r="AU1667">
        <v>0.6</v>
      </c>
      <c r="AV1667">
        <v>0</v>
      </c>
      <c r="AW1667">
        <v>0</v>
      </c>
      <c r="AX1667">
        <v>0</v>
      </c>
      <c r="AY1667" t="s">
        <v>302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303</v>
      </c>
      <c r="BH1667">
        <v>-1404535.3374940001</v>
      </c>
      <c r="BI1667">
        <v>-2875288.8292939998</v>
      </c>
      <c r="BJ1667">
        <v>1425727.5439939999</v>
      </c>
      <c r="BK1667">
        <v>0</v>
      </c>
      <c r="BL1667">
        <v>0</v>
      </c>
      <c r="BM1667">
        <v>0</v>
      </c>
      <c r="BN1667" t="s">
        <v>304</v>
      </c>
      <c r="BO1667">
        <v>0</v>
      </c>
      <c r="BP1667">
        <v>0</v>
      </c>
      <c r="BQ1667">
        <v>0</v>
      </c>
    </row>
    <row r="1668" spans="1:69">
      <c r="A1668">
        <v>1667</v>
      </c>
      <c r="C1668" t="s">
        <v>301</v>
      </c>
      <c r="D1668">
        <v>18.010017000000001</v>
      </c>
      <c r="E1668">
        <v>18.010017000000001</v>
      </c>
      <c r="F1668">
        <v>0</v>
      </c>
      <c r="G1668">
        <v>0</v>
      </c>
      <c r="H1668">
        <v>1</v>
      </c>
      <c r="I1668">
        <v>0</v>
      </c>
      <c r="J1668" t="s">
        <v>222</v>
      </c>
      <c r="K1668">
        <v>7579</v>
      </c>
      <c r="L1668">
        <v>0</v>
      </c>
      <c r="M1668">
        <v>0</v>
      </c>
      <c r="N1668">
        <v>0</v>
      </c>
      <c r="O1668">
        <v>8037.2434999999996</v>
      </c>
      <c r="P1668">
        <v>10714.727699999999</v>
      </c>
      <c r="Q1668">
        <v>6481.9775</v>
      </c>
      <c r="R1668" t="s">
        <v>223</v>
      </c>
      <c r="S1668">
        <v>-193.86784700000001</v>
      </c>
      <c r="T1668">
        <v>-380.87644999999998</v>
      </c>
      <c r="U1668">
        <v>190.28654900000001</v>
      </c>
      <c r="V1668">
        <v>-121.982161</v>
      </c>
      <c r="W1668">
        <v>161.32572999999999</v>
      </c>
      <c r="X1668">
        <v>195.66574900000001</v>
      </c>
      <c r="Y1668">
        <v>0</v>
      </c>
      <c r="Z1668">
        <v>0</v>
      </c>
      <c r="AA1668">
        <v>0</v>
      </c>
      <c r="AB1668">
        <v>-2.293847</v>
      </c>
      <c r="AC1668">
        <v>0.43228299999999997</v>
      </c>
      <c r="AD1668">
        <v>1.398854</v>
      </c>
      <c r="AE1668">
        <v>-9.6854999999999997E-2</v>
      </c>
      <c r="AF1668">
        <v>3.353316</v>
      </c>
      <c r="AG1668">
        <v>-1.254718</v>
      </c>
      <c r="AH1668">
        <v>1.8420240000000001</v>
      </c>
      <c r="AI1668">
        <v>0.90039800000000003</v>
      </c>
      <c r="AJ1668">
        <v>1.5707800000000001</v>
      </c>
      <c r="AK1668">
        <v>-2.2182050000000002</v>
      </c>
      <c r="AL1668">
        <v>0.768849</v>
      </c>
      <c r="AM1668" t="s">
        <v>221</v>
      </c>
      <c r="AN1668">
        <v>245.103095</v>
      </c>
      <c r="AO1668">
        <v>291.55682999999999</v>
      </c>
      <c r="AP1668">
        <v>342.26821999999999</v>
      </c>
      <c r="AQ1668">
        <v>1.1716599999999999</v>
      </c>
      <c r="AR1668">
        <v>98462.769686</v>
      </c>
      <c r="AS1668" t="s">
        <v>224</v>
      </c>
      <c r="AT1668">
        <v>6.0000000000000001E-3</v>
      </c>
      <c r="AU1668">
        <v>0.6</v>
      </c>
      <c r="AV1668">
        <v>0</v>
      </c>
      <c r="AW1668">
        <v>0</v>
      </c>
      <c r="AX1668">
        <v>0</v>
      </c>
      <c r="AY1668" t="s">
        <v>302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303</v>
      </c>
      <c r="BH1668">
        <v>-1528742.667013</v>
      </c>
      <c r="BI1668">
        <v>-2888926.026056</v>
      </c>
      <c r="BJ1668">
        <v>1529682.3380209999</v>
      </c>
      <c r="BK1668">
        <v>0</v>
      </c>
      <c r="BL1668">
        <v>0</v>
      </c>
      <c r="BM1668">
        <v>0</v>
      </c>
      <c r="BN1668" t="s">
        <v>304</v>
      </c>
      <c r="BO1668">
        <v>0</v>
      </c>
      <c r="BP1668">
        <v>0</v>
      </c>
      <c r="BQ1668">
        <v>0</v>
      </c>
    </row>
    <row r="1669" spans="1:69">
      <c r="A1669">
        <v>1668</v>
      </c>
      <c r="C1669" t="s">
        <v>301</v>
      </c>
      <c r="D1669">
        <v>18.010019</v>
      </c>
      <c r="E1669">
        <v>18.010019</v>
      </c>
      <c r="F1669">
        <v>0</v>
      </c>
      <c r="G1669">
        <v>0</v>
      </c>
      <c r="H1669">
        <v>1</v>
      </c>
      <c r="I1669">
        <v>0</v>
      </c>
      <c r="J1669" t="s">
        <v>222</v>
      </c>
      <c r="K1669">
        <v>7579</v>
      </c>
      <c r="L1669">
        <v>0</v>
      </c>
      <c r="M1669">
        <v>0</v>
      </c>
      <c r="N1669">
        <v>0</v>
      </c>
      <c r="O1669">
        <v>8037.2434999999996</v>
      </c>
      <c r="P1669">
        <v>10714.727699999999</v>
      </c>
      <c r="Q1669">
        <v>6481.9775</v>
      </c>
      <c r="R1669" t="s">
        <v>223</v>
      </c>
      <c r="S1669">
        <v>-210.65719000000001</v>
      </c>
      <c r="T1669">
        <v>-382.87592000000001</v>
      </c>
      <c r="U1669">
        <v>203.478939</v>
      </c>
      <c r="V1669">
        <v>-128.36918</v>
      </c>
      <c r="W1669">
        <v>157.97785400000001</v>
      </c>
      <c r="X1669">
        <v>194.47427200000001</v>
      </c>
      <c r="Y1669">
        <v>0</v>
      </c>
      <c r="Z1669">
        <v>0</v>
      </c>
      <c r="AA1669">
        <v>0</v>
      </c>
      <c r="AB1669">
        <v>-2.2790460000000001</v>
      </c>
      <c r="AC1669">
        <v>0.42710399999999998</v>
      </c>
      <c r="AD1669">
        <v>1.4200729999999999</v>
      </c>
      <c r="AE1669">
        <v>-0.11053</v>
      </c>
      <c r="AF1669">
        <v>3.3558789999999998</v>
      </c>
      <c r="AG1669">
        <v>-1.246197</v>
      </c>
      <c r="AH1669">
        <v>1.854468</v>
      </c>
      <c r="AI1669">
        <v>0.92047800000000002</v>
      </c>
      <c r="AJ1669">
        <v>1.56037</v>
      </c>
      <c r="AK1669">
        <v>-2.2531590000000001</v>
      </c>
      <c r="AL1669">
        <v>0.76258199999999998</v>
      </c>
      <c r="AM1669" t="s">
        <v>221</v>
      </c>
      <c r="AN1669">
        <v>243.79493299999999</v>
      </c>
      <c r="AO1669">
        <v>291.56533300000001</v>
      </c>
      <c r="AP1669">
        <v>342.273211</v>
      </c>
      <c r="AQ1669">
        <v>1.1718059999999999</v>
      </c>
      <c r="AR1669">
        <v>98477.869021000006</v>
      </c>
      <c r="AS1669" t="s">
        <v>224</v>
      </c>
      <c r="AT1669">
        <v>6.0000000000000001E-3</v>
      </c>
      <c r="AU1669">
        <v>0.6</v>
      </c>
      <c r="AV1669">
        <v>0</v>
      </c>
      <c r="AW1669">
        <v>0</v>
      </c>
      <c r="AX1669">
        <v>0</v>
      </c>
      <c r="AY1669" t="s">
        <v>302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303</v>
      </c>
      <c r="BH1669">
        <v>-1659854.5426090001</v>
      </c>
      <c r="BI1669">
        <v>-2898777.3982640002</v>
      </c>
      <c r="BJ1669">
        <v>1635605.217005</v>
      </c>
      <c r="BK1669">
        <v>0</v>
      </c>
      <c r="BL1669">
        <v>0</v>
      </c>
      <c r="BM1669">
        <v>0</v>
      </c>
      <c r="BN1669" t="s">
        <v>304</v>
      </c>
      <c r="BO1669">
        <v>0</v>
      </c>
      <c r="BP1669">
        <v>0</v>
      </c>
      <c r="BQ1669">
        <v>0</v>
      </c>
    </row>
    <row r="1670" spans="1:69">
      <c r="A1670">
        <v>1669</v>
      </c>
      <c r="C1670" t="s">
        <v>301</v>
      </c>
      <c r="D1670">
        <v>18.010019</v>
      </c>
      <c r="E1670">
        <v>18.010019</v>
      </c>
      <c r="F1670">
        <v>0</v>
      </c>
      <c r="G1670">
        <v>0</v>
      </c>
      <c r="H1670">
        <v>1</v>
      </c>
      <c r="I1670">
        <v>0</v>
      </c>
      <c r="J1670" t="s">
        <v>222</v>
      </c>
      <c r="K1670">
        <v>7579</v>
      </c>
      <c r="L1670">
        <v>0</v>
      </c>
      <c r="M1670">
        <v>0</v>
      </c>
      <c r="N1670">
        <v>0</v>
      </c>
      <c r="O1670">
        <v>8037.2434999999996</v>
      </c>
      <c r="P1670">
        <v>10714.727699999999</v>
      </c>
      <c r="Q1670">
        <v>6481.9775</v>
      </c>
      <c r="R1670" t="s">
        <v>223</v>
      </c>
      <c r="S1670">
        <v>-228.36376200000001</v>
      </c>
      <c r="T1670">
        <v>-384.38401399999998</v>
      </c>
      <c r="U1670">
        <v>216.90974</v>
      </c>
      <c r="V1670">
        <v>-134.80679499999999</v>
      </c>
      <c r="W1670">
        <v>154.564682</v>
      </c>
      <c r="X1670">
        <v>193.244418</v>
      </c>
      <c r="Y1670">
        <v>0</v>
      </c>
      <c r="Z1670">
        <v>0</v>
      </c>
      <c r="AA1670">
        <v>0</v>
      </c>
      <c r="AB1670">
        <v>-2.2640090000000002</v>
      </c>
      <c r="AC1670">
        <v>0.42192400000000002</v>
      </c>
      <c r="AD1670">
        <v>1.4411369999999999</v>
      </c>
      <c r="AE1670">
        <v>-0.124114</v>
      </c>
      <c r="AF1670">
        <v>3.3584109999999998</v>
      </c>
      <c r="AG1670">
        <v>-1.2375510000000001</v>
      </c>
      <c r="AH1670">
        <v>1.8675200000000001</v>
      </c>
      <c r="AI1670">
        <v>0.94049099999999997</v>
      </c>
      <c r="AJ1670">
        <v>1.54924</v>
      </c>
      <c r="AK1670">
        <v>-2.2880219999999998</v>
      </c>
      <c r="AL1670">
        <v>0.75566199999999994</v>
      </c>
      <c r="AM1670" t="s">
        <v>221</v>
      </c>
      <c r="AN1670">
        <v>242.47578300000001</v>
      </c>
      <c r="AO1670">
        <v>291.57390700000002</v>
      </c>
      <c r="AP1670">
        <v>342.27824399999997</v>
      </c>
      <c r="AQ1670">
        <v>1.1719520000000001</v>
      </c>
      <c r="AR1670">
        <v>98493.097095000005</v>
      </c>
      <c r="AS1670" t="s">
        <v>224</v>
      </c>
      <c r="AT1670">
        <v>6.0000000000000001E-3</v>
      </c>
      <c r="AU1670">
        <v>0.6</v>
      </c>
      <c r="AV1670">
        <v>0</v>
      </c>
      <c r="AW1670">
        <v>0</v>
      </c>
      <c r="AX1670">
        <v>0</v>
      </c>
      <c r="AY1670" t="s">
        <v>302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303</v>
      </c>
      <c r="BH1670">
        <v>-1798253.5300149999</v>
      </c>
      <c r="BI1670">
        <v>-2904755.530119</v>
      </c>
      <c r="BJ1670">
        <v>1743204.703433</v>
      </c>
      <c r="BK1670">
        <v>0</v>
      </c>
      <c r="BL1670">
        <v>0</v>
      </c>
      <c r="BM1670">
        <v>0</v>
      </c>
      <c r="BN1670" t="s">
        <v>304</v>
      </c>
      <c r="BO1670">
        <v>0</v>
      </c>
      <c r="BP1670">
        <v>0</v>
      </c>
      <c r="BQ1670">
        <v>0</v>
      </c>
    </row>
    <row r="1671" spans="1:69">
      <c r="A1671">
        <v>1670</v>
      </c>
      <c r="C1671" t="s">
        <v>301</v>
      </c>
      <c r="D1671">
        <v>18.010019</v>
      </c>
      <c r="E1671">
        <v>18.010019</v>
      </c>
      <c r="F1671">
        <v>0</v>
      </c>
      <c r="G1671">
        <v>0</v>
      </c>
      <c r="H1671">
        <v>1</v>
      </c>
      <c r="I1671">
        <v>0</v>
      </c>
      <c r="J1671" t="s">
        <v>222</v>
      </c>
      <c r="K1671">
        <v>7579</v>
      </c>
      <c r="L1671">
        <v>0</v>
      </c>
      <c r="M1671">
        <v>0</v>
      </c>
      <c r="N1671">
        <v>0</v>
      </c>
      <c r="O1671">
        <v>8037.2434999999996</v>
      </c>
      <c r="P1671">
        <v>10714.727699999999</v>
      </c>
      <c r="Q1671">
        <v>6481.9775</v>
      </c>
      <c r="R1671" t="s">
        <v>223</v>
      </c>
      <c r="S1671">
        <v>-247.03700499999999</v>
      </c>
      <c r="T1671">
        <v>-385.38942400000002</v>
      </c>
      <c r="U1671">
        <v>230.53963999999999</v>
      </c>
      <c r="V1671">
        <v>-141.299621</v>
      </c>
      <c r="W1671">
        <v>151.089854</v>
      </c>
      <c r="X1671">
        <v>191.97538700000001</v>
      </c>
      <c r="Y1671">
        <v>0</v>
      </c>
      <c r="Z1671">
        <v>0</v>
      </c>
      <c r="AA1671">
        <v>0</v>
      </c>
      <c r="AB1671">
        <v>-2.2487370000000002</v>
      </c>
      <c r="AC1671">
        <v>0.41674299999999997</v>
      </c>
      <c r="AD1671">
        <v>1.4620420000000001</v>
      </c>
      <c r="AE1671">
        <v>-0.13760600000000001</v>
      </c>
      <c r="AF1671">
        <v>3.3609110000000002</v>
      </c>
      <c r="AG1671">
        <v>-1.2287779999999999</v>
      </c>
      <c r="AH1671">
        <v>1.8812420000000001</v>
      </c>
      <c r="AI1671">
        <v>0.96042899999999998</v>
      </c>
      <c r="AJ1671">
        <v>1.5373300000000001</v>
      </c>
      <c r="AK1671">
        <v>-2.3227229999999999</v>
      </c>
      <c r="AL1671">
        <v>0.74807999999999997</v>
      </c>
      <c r="AM1671" t="s">
        <v>221</v>
      </c>
      <c r="AN1671">
        <v>241.14476999999999</v>
      </c>
      <c r="AO1671">
        <v>291.582559</v>
      </c>
      <c r="AP1671">
        <v>342.283322</v>
      </c>
      <c r="AQ1671">
        <v>1.1720999999999999</v>
      </c>
      <c r="AR1671">
        <v>98508.464061999999</v>
      </c>
      <c r="AS1671" t="s">
        <v>224</v>
      </c>
      <c r="AT1671">
        <v>6.0000000000000001E-3</v>
      </c>
      <c r="AU1671">
        <v>0.6</v>
      </c>
      <c r="AV1671">
        <v>0</v>
      </c>
      <c r="AW1671">
        <v>0</v>
      </c>
      <c r="AX1671">
        <v>0</v>
      </c>
      <c r="AY1671" t="s">
        <v>302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303</v>
      </c>
      <c r="BH1671">
        <v>-1944343.938077</v>
      </c>
      <c r="BI1671">
        <v>-2906795.4953069999</v>
      </c>
      <c r="BJ1671">
        <v>1852169.089311</v>
      </c>
      <c r="BK1671">
        <v>0</v>
      </c>
      <c r="BL1671">
        <v>0</v>
      </c>
      <c r="BM1671">
        <v>0</v>
      </c>
      <c r="BN1671" t="s">
        <v>304</v>
      </c>
      <c r="BO1671">
        <v>0</v>
      </c>
      <c r="BP1671">
        <v>0</v>
      </c>
      <c r="BQ1671">
        <v>0</v>
      </c>
    </row>
    <row r="1672" spans="1:69">
      <c r="A1672">
        <v>1671</v>
      </c>
      <c r="C1672" t="s">
        <v>301</v>
      </c>
      <c r="D1672">
        <v>18.010019</v>
      </c>
      <c r="E1672">
        <v>18.010019</v>
      </c>
      <c r="F1672">
        <v>0</v>
      </c>
      <c r="G1672">
        <v>0</v>
      </c>
      <c r="H1672">
        <v>1</v>
      </c>
      <c r="I1672">
        <v>0</v>
      </c>
      <c r="J1672" t="s">
        <v>222</v>
      </c>
      <c r="K1672">
        <v>7579</v>
      </c>
      <c r="L1672">
        <v>0</v>
      </c>
      <c r="M1672">
        <v>0</v>
      </c>
      <c r="N1672">
        <v>0</v>
      </c>
      <c r="O1672">
        <v>8037.2434999999996</v>
      </c>
      <c r="P1672">
        <v>10714.727699999999</v>
      </c>
      <c r="Q1672">
        <v>6481.9775</v>
      </c>
      <c r="R1672" t="s">
        <v>223</v>
      </c>
      <c r="S1672">
        <v>-266.72934900000001</v>
      </c>
      <c r="T1672">
        <v>-385.88369699999998</v>
      </c>
      <c r="U1672">
        <v>244.326626</v>
      </c>
      <c r="V1672">
        <v>-147.85276099999999</v>
      </c>
      <c r="W1672">
        <v>147.55717799999999</v>
      </c>
      <c r="X1672">
        <v>190.666302</v>
      </c>
      <c r="Y1672">
        <v>0</v>
      </c>
      <c r="Z1672">
        <v>0</v>
      </c>
      <c r="AA1672">
        <v>0</v>
      </c>
      <c r="AB1672">
        <v>-2.2332320000000001</v>
      </c>
      <c r="AC1672">
        <v>0.41155999999999998</v>
      </c>
      <c r="AD1672">
        <v>1.4827870000000001</v>
      </c>
      <c r="AE1672">
        <v>-0.151006</v>
      </c>
      <c r="AF1672">
        <v>3.363381</v>
      </c>
      <c r="AG1672">
        <v>-1.2198819999999999</v>
      </c>
      <c r="AH1672">
        <v>1.8957010000000001</v>
      </c>
      <c r="AI1672">
        <v>0.98028499999999996</v>
      </c>
      <c r="AJ1672">
        <v>1.5245740000000001</v>
      </c>
      <c r="AK1672">
        <v>-2.3571949999999999</v>
      </c>
      <c r="AL1672">
        <v>0.73982800000000004</v>
      </c>
      <c r="AM1672" t="s">
        <v>221</v>
      </c>
      <c r="AN1672">
        <v>239.80099000000001</v>
      </c>
      <c r="AO1672">
        <v>291.591294</v>
      </c>
      <c r="AP1672">
        <v>342.28844800000002</v>
      </c>
      <c r="AQ1672">
        <v>1.17225</v>
      </c>
      <c r="AR1672">
        <v>98523.980408000003</v>
      </c>
      <c r="AS1672" t="s">
        <v>224</v>
      </c>
      <c r="AT1672">
        <v>6.0000000000000001E-3</v>
      </c>
      <c r="AU1672">
        <v>0.6</v>
      </c>
      <c r="AV1672">
        <v>0</v>
      </c>
      <c r="AW1672">
        <v>0</v>
      </c>
      <c r="AX1672">
        <v>0</v>
      </c>
      <c r="AY1672" t="s">
        <v>302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303</v>
      </c>
      <c r="BH1672">
        <v>-2098559.8581170002</v>
      </c>
      <c r="BI1672">
        <v>-2904866.0802230001</v>
      </c>
      <c r="BJ1672">
        <v>1962177.107964</v>
      </c>
      <c r="BK1672">
        <v>0</v>
      </c>
      <c r="BL1672">
        <v>0</v>
      </c>
      <c r="BM1672">
        <v>0</v>
      </c>
      <c r="BN1672" t="s">
        <v>304</v>
      </c>
      <c r="BO1672">
        <v>0</v>
      </c>
      <c r="BP1672">
        <v>0</v>
      </c>
      <c r="BQ1672">
        <v>0</v>
      </c>
    </row>
    <row r="1673" spans="1:69">
      <c r="A1673">
        <v>1672</v>
      </c>
      <c r="C1673" t="s">
        <v>301</v>
      </c>
      <c r="D1673">
        <v>18.010019</v>
      </c>
      <c r="E1673">
        <v>18.010019</v>
      </c>
      <c r="F1673">
        <v>0</v>
      </c>
      <c r="G1673">
        <v>0</v>
      </c>
      <c r="H1673">
        <v>1</v>
      </c>
      <c r="I1673">
        <v>0</v>
      </c>
      <c r="J1673" t="s">
        <v>222</v>
      </c>
      <c r="K1673">
        <v>7579</v>
      </c>
      <c r="L1673">
        <v>0</v>
      </c>
      <c r="M1673">
        <v>0</v>
      </c>
      <c r="N1673">
        <v>0</v>
      </c>
      <c r="O1673">
        <v>8037.2434999999996</v>
      </c>
      <c r="P1673">
        <v>10714.727699999999</v>
      </c>
      <c r="Q1673">
        <v>6481.9775</v>
      </c>
      <c r="R1673" t="s">
        <v>223</v>
      </c>
      <c r="S1673">
        <v>-287.49728599999997</v>
      </c>
      <c r="T1673">
        <v>-385.86266599999999</v>
      </c>
      <c r="U1673">
        <v>258.22732100000002</v>
      </c>
      <c r="V1673">
        <v>-154.471485</v>
      </c>
      <c r="W1673">
        <v>143.97042400000001</v>
      </c>
      <c r="X1673">
        <v>189.31564700000001</v>
      </c>
      <c r="Y1673">
        <v>0</v>
      </c>
      <c r="Z1673">
        <v>0</v>
      </c>
      <c r="AA1673">
        <v>0</v>
      </c>
      <c r="AB1673">
        <v>-2.217495</v>
      </c>
      <c r="AC1673">
        <v>0.40637800000000002</v>
      </c>
      <c r="AD1673">
        <v>1.5033700000000001</v>
      </c>
      <c r="AE1673">
        <v>-0.16431100000000001</v>
      </c>
      <c r="AF1673">
        <v>3.365818</v>
      </c>
      <c r="AG1673">
        <v>-1.210861</v>
      </c>
      <c r="AH1673">
        <v>1.910976</v>
      </c>
      <c r="AI1673">
        <v>1.000048</v>
      </c>
      <c r="AJ1673">
        <v>1.5108950000000001</v>
      </c>
      <c r="AK1673">
        <v>-2.3913660000000001</v>
      </c>
      <c r="AL1673">
        <v>0.730904</v>
      </c>
      <c r="AM1673" t="s">
        <v>221</v>
      </c>
      <c r="AN1673">
        <v>238.443511</v>
      </c>
      <c r="AO1673">
        <v>291.60011700000001</v>
      </c>
      <c r="AP1673">
        <v>342.29362700000001</v>
      </c>
      <c r="AQ1673">
        <v>1.172401</v>
      </c>
      <c r="AR1673">
        <v>98539.656954999999</v>
      </c>
      <c r="AS1673" t="s">
        <v>224</v>
      </c>
      <c r="AT1673">
        <v>6.0000000000000001E-3</v>
      </c>
      <c r="AU1673">
        <v>0.6</v>
      </c>
      <c r="AV1673">
        <v>0</v>
      </c>
      <c r="AW1673">
        <v>0</v>
      </c>
      <c r="AX1673">
        <v>0</v>
      </c>
      <c r="AY1673" t="s">
        <v>302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303</v>
      </c>
      <c r="BH1673">
        <v>-2261357.8209739998</v>
      </c>
      <c r="BI1673">
        <v>-2898957.2227289998</v>
      </c>
      <c r="BJ1673">
        <v>2072890.6898060001</v>
      </c>
      <c r="BK1673">
        <v>0</v>
      </c>
      <c r="BL1673">
        <v>0</v>
      </c>
      <c r="BM1673">
        <v>0</v>
      </c>
      <c r="BN1673" t="s">
        <v>304</v>
      </c>
      <c r="BO1673">
        <v>0</v>
      </c>
      <c r="BP1673">
        <v>0</v>
      </c>
      <c r="BQ1673">
        <v>0</v>
      </c>
    </row>
    <row r="1674" spans="1:69">
      <c r="A1674">
        <v>1673</v>
      </c>
      <c r="C1674" t="s">
        <v>301</v>
      </c>
      <c r="D1674">
        <v>18.010019</v>
      </c>
      <c r="E1674">
        <v>18.010019</v>
      </c>
      <c r="F1674">
        <v>0</v>
      </c>
      <c r="G1674">
        <v>0</v>
      </c>
      <c r="H1674">
        <v>1</v>
      </c>
      <c r="I1674">
        <v>0</v>
      </c>
      <c r="J1674" t="s">
        <v>222</v>
      </c>
      <c r="K1674">
        <v>7579</v>
      </c>
      <c r="L1674">
        <v>0</v>
      </c>
      <c r="M1674">
        <v>0</v>
      </c>
      <c r="N1674">
        <v>0</v>
      </c>
      <c r="O1674">
        <v>8037.2434999999996</v>
      </c>
      <c r="P1674">
        <v>10714.727699999999</v>
      </c>
      <c r="Q1674">
        <v>6481.9775</v>
      </c>
      <c r="R1674" t="s">
        <v>223</v>
      </c>
      <c r="S1674">
        <v>-309.39991199999997</v>
      </c>
      <c r="T1674">
        <v>-385.32525800000002</v>
      </c>
      <c r="U1674">
        <v>272.196012</v>
      </c>
      <c r="V1674">
        <v>-161.161654</v>
      </c>
      <c r="W1674">
        <v>140.33349899999999</v>
      </c>
      <c r="X1674">
        <v>187.92172500000001</v>
      </c>
      <c r="Y1674">
        <v>0</v>
      </c>
      <c r="Z1674">
        <v>0</v>
      </c>
      <c r="AA1674">
        <v>0</v>
      </c>
      <c r="AB1674">
        <v>-2.2015289999999998</v>
      </c>
      <c r="AC1674">
        <v>0.401198</v>
      </c>
      <c r="AD1674">
        <v>1.523787</v>
      </c>
      <c r="AE1674">
        <v>-0.17751900000000001</v>
      </c>
      <c r="AF1674">
        <v>3.3682259999999999</v>
      </c>
      <c r="AG1674">
        <v>-1.2017180000000001</v>
      </c>
      <c r="AH1674">
        <v>1.927152</v>
      </c>
      <c r="AI1674">
        <v>1.019709</v>
      </c>
      <c r="AJ1674">
        <v>1.496211</v>
      </c>
      <c r="AK1674">
        <v>-2.4251680000000002</v>
      </c>
      <c r="AL1674">
        <v>0.72130700000000003</v>
      </c>
      <c r="AM1674" t="s">
        <v>221</v>
      </c>
      <c r="AN1674">
        <v>237.07137299999999</v>
      </c>
      <c r="AO1674">
        <v>291.609036</v>
      </c>
      <c r="AP1674">
        <v>342.29886199999999</v>
      </c>
      <c r="AQ1674">
        <v>1.1725540000000001</v>
      </c>
      <c r="AR1674">
        <v>98555.504862000002</v>
      </c>
      <c r="AS1674" t="s">
        <v>224</v>
      </c>
      <c r="AT1674">
        <v>6.0000000000000001E-3</v>
      </c>
      <c r="AU1674">
        <v>0.6</v>
      </c>
      <c r="AV1674">
        <v>0</v>
      </c>
      <c r="AW1674">
        <v>0</v>
      </c>
      <c r="AX1674">
        <v>0</v>
      </c>
      <c r="AY1674" t="s">
        <v>302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303</v>
      </c>
      <c r="BH1674">
        <v>-2433231.5372469998</v>
      </c>
      <c r="BI1674">
        <v>-2889092.406868</v>
      </c>
      <c r="BJ1674">
        <v>2183970.7920949999</v>
      </c>
      <c r="BK1674">
        <v>0</v>
      </c>
      <c r="BL1674">
        <v>0</v>
      </c>
      <c r="BM1674">
        <v>0</v>
      </c>
      <c r="BN1674" t="s">
        <v>304</v>
      </c>
      <c r="BO1674">
        <v>0</v>
      </c>
      <c r="BP1674">
        <v>0</v>
      </c>
      <c r="BQ1674">
        <v>0</v>
      </c>
    </row>
    <row r="1675" spans="1:69">
      <c r="A1675">
        <v>1674</v>
      </c>
      <c r="C1675" t="s">
        <v>301</v>
      </c>
      <c r="D1675">
        <v>18.010019</v>
      </c>
      <c r="E1675">
        <v>18.010019</v>
      </c>
      <c r="F1675">
        <v>0</v>
      </c>
      <c r="G1675">
        <v>0</v>
      </c>
      <c r="H1675">
        <v>1</v>
      </c>
      <c r="I1675">
        <v>0</v>
      </c>
      <c r="J1675" t="s">
        <v>222</v>
      </c>
      <c r="K1675">
        <v>7579</v>
      </c>
      <c r="L1675">
        <v>0</v>
      </c>
      <c r="M1675">
        <v>0</v>
      </c>
      <c r="N1675">
        <v>0</v>
      </c>
      <c r="O1675">
        <v>8037.2434999999996</v>
      </c>
      <c r="P1675">
        <v>10714.727699999999</v>
      </c>
      <c r="Q1675">
        <v>6481.9775</v>
      </c>
      <c r="R1675" t="s">
        <v>223</v>
      </c>
      <c r="S1675">
        <v>-332.50113900000002</v>
      </c>
      <c r="T1675">
        <v>-384.27475800000002</v>
      </c>
      <c r="U1675">
        <v>286.186891</v>
      </c>
      <c r="V1675">
        <v>-167.92944900000001</v>
      </c>
      <c r="W1675">
        <v>136.65012899999999</v>
      </c>
      <c r="X1675">
        <v>186.48240100000001</v>
      </c>
      <c r="Y1675">
        <v>0</v>
      </c>
      <c r="Z1675">
        <v>0</v>
      </c>
      <c r="AA1675">
        <v>0</v>
      </c>
      <c r="AB1675">
        <v>-2.1853379999999998</v>
      </c>
      <c r="AC1675">
        <v>0.39601999999999998</v>
      </c>
      <c r="AD1675">
        <v>1.5440400000000001</v>
      </c>
      <c r="AE1675">
        <v>-0.19063099999999999</v>
      </c>
      <c r="AF1675">
        <v>3.3706019999999999</v>
      </c>
      <c r="AG1675">
        <v>-1.1924539999999999</v>
      </c>
      <c r="AH1675">
        <v>1.9443280000000001</v>
      </c>
      <c r="AI1675">
        <v>1.039255</v>
      </c>
      <c r="AJ1675">
        <v>1.480424</v>
      </c>
      <c r="AK1675">
        <v>-2.4585319999999999</v>
      </c>
      <c r="AL1675">
        <v>0.71104000000000001</v>
      </c>
      <c r="AM1675" t="s">
        <v>221</v>
      </c>
      <c r="AN1675">
        <v>235.68358499999999</v>
      </c>
      <c r="AO1675">
        <v>291.61805700000002</v>
      </c>
      <c r="AP1675">
        <v>342.30415599999998</v>
      </c>
      <c r="AQ1675">
        <v>1.1727080000000001</v>
      </c>
      <c r="AR1675">
        <v>98571.535634</v>
      </c>
      <c r="AS1675" t="s">
        <v>224</v>
      </c>
      <c r="AT1675">
        <v>6.0000000000000001E-3</v>
      </c>
      <c r="AU1675">
        <v>0.6</v>
      </c>
      <c r="AV1675">
        <v>0</v>
      </c>
      <c r="AW1675">
        <v>0</v>
      </c>
      <c r="AX1675">
        <v>0</v>
      </c>
      <c r="AY1675" t="s">
        <v>302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303</v>
      </c>
      <c r="BH1675">
        <v>-2614708.3615049999</v>
      </c>
      <c r="BI1675">
        <v>-2875317.333168</v>
      </c>
      <c r="BJ1675">
        <v>2295076.2633310002</v>
      </c>
      <c r="BK1675">
        <v>0</v>
      </c>
      <c r="BL1675">
        <v>0</v>
      </c>
      <c r="BM1675">
        <v>0</v>
      </c>
      <c r="BN1675" t="s">
        <v>304</v>
      </c>
      <c r="BO1675">
        <v>0</v>
      </c>
      <c r="BP1675">
        <v>0</v>
      </c>
      <c r="BQ1675">
        <v>0</v>
      </c>
    </row>
    <row r="1676" spans="1:69">
      <c r="A1676">
        <v>1675</v>
      </c>
      <c r="C1676" t="s">
        <v>301</v>
      </c>
      <c r="D1676">
        <v>18.010019</v>
      </c>
      <c r="E1676">
        <v>18.010019</v>
      </c>
      <c r="F1676">
        <v>0</v>
      </c>
      <c r="G1676">
        <v>0</v>
      </c>
      <c r="H1676">
        <v>1</v>
      </c>
      <c r="I1676">
        <v>0</v>
      </c>
      <c r="J1676" t="s">
        <v>222</v>
      </c>
      <c r="K1676">
        <v>7579</v>
      </c>
      <c r="L1676">
        <v>0</v>
      </c>
      <c r="M1676">
        <v>0</v>
      </c>
      <c r="N1676">
        <v>0</v>
      </c>
      <c r="O1676">
        <v>8037.2434999999996</v>
      </c>
      <c r="P1676">
        <v>10714.727699999999</v>
      </c>
      <c r="Q1676">
        <v>6481.9775</v>
      </c>
      <c r="R1676" t="s">
        <v>223</v>
      </c>
      <c r="S1676">
        <v>-356.86968999999999</v>
      </c>
      <c r="T1676">
        <v>-382.71695799999998</v>
      </c>
      <c r="U1676">
        <v>300.15382199999999</v>
      </c>
      <c r="V1676">
        <v>-174.78139200000001</v>
      </c>
      <c r="W1676">
        <v>132.924139</v>
      </c>
      <c r="X1676">
        <v>184.99510100000001</v>
      </c>
      <c r="Y1676">
        <v>0</v>
      </c>
      <c r="Z1676">
        <v>0</v>
      </c>
      <c r="AA1676">
        <v>0</v>
      </c>
      <c r="AB1676">
        <v>-2.1689219999999998</v>
      </c>
      <c r="AC1676">
        <v>0.390847</v>
      </c>
      <c r="AD1676">
        <v>1.564127</v>
      </c>
      <c r="AE1676">
        <v>-0.20364499999999999</v>
      </c>
      <c r="AF1676">
        <v>3.3729469999999999</v>
      </c>
      <c r="AG1676">
        <v>-1.1830700000000001</v>
      </c>
      <c r="AH1676">
        <v>1.9626159999999999</v>
      </c>
      <c r="AI1676">
        <v>1.0586739999999999</v>
      </c>
      <c r="AJ1676">
        <v>1.463427</v>
      </c>
      <c r="AK1676">
        <v>-2.4913949999999998</v>
      </c>
      <c r="AL1676">
        <v>0.70011100000000004</v>
      </c>
      <c r="AM1676" t="s">
        <v>221</v>
      </c>
      <c r="AN1676">
        <v>234.27912699999999</v>
      </c>
      <c r="AO1676">
        <v>291.62718599999999</v>
      </c>
      <c r="AP1676">
        <v>342.30951399999998</v>
      </c>
      <c r="AQ1676">
        <v>1.1728639999999999</v>
      </c>
      <c r="AR1676">
        <v>98587.761125000005</v>
      </c>
      <c r="AS1676" t="s">
        <v>224</v>
      </c>
      <c r="AT1676">
        <v>6.0000000000000001E-3</v>
      </c>
      <c r="AU1676">
        <v>0.6</v>
      </c>
      <c r="AV1676">
        <v>0</v>
      </c>
      <c r="AW1676">
        <v>0</v>
      </c>
      <c r="AX1676">
        <v>0</v>
      </c>
      <c r="AY1676" t="s">
        <v>302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303</v>
      </c>
      <c r="BH1676">
        <v>-2806352.4584269999</v>
      </c>
      <c r="BI1676">
        <v>-2857701.992596</v>
      </c>
      <c r="BJ1676">
        <v>2405865.101278</v>
      </c>
      <c r="BK1676">
        <v>0</v>
      </c>
      <c r="BL1676">
        <v>0</v>
      </c>
      <c r="BM1676">
        <v>0</v>
      </c>
      <c r="BN1676" t="s">
        <v>304</v>
      </c>
      <c r="BO1676">
        <v>0</v>
      </c>
      <c r="BP1676">
        <v>0</v>
      </c>
      <c r="BQ1676">
        <v>0</v>
      </c>
    </row>
    <row r="1677" spans="1:69">
      <c r="A1677">
        <v>1676</v>
      </c>
      <c r="C1677" t="s">
        <v>301</v>
      </c>
      <c r="D1677">
        <v>18.010019</v>
      </c>
      <c r="E1677">
        <v>18.010019</v>
      </c>
      <c r="F1677">
        <v>0</v>
      </c>
      <c r="G1677">
        <v>0</v>
      </c>
      <c r="H1677">
        <v>1</v>
      </c>
      <c r="I1677">
        <v>0</v>
      </c>
      <c r="J1677" t="s">
        <v>222</v>
      </c>
      <c r="K1677">
        <v>7579</v>
      </c>
      <c r="L1677">
        <v>0</v>
      </c>
      <c r="M1677">
        <v>0</v>
      </c>
      <c r="N1677">
        <v>0</v>
      </c>
      <c r="O1677">
        <v>8037.2434999999996</v>
      </c>
      <c r="P1677">
        <v>10714.727699999999</v>
      </c>
      <c r="Q1677">
        <v>6481.9775</v>
      </c>
      <c r="R1677" t="s">
        <v>223</v>
      </c>
      <c r="S1677">
        <v>-382.57869599999998</v>
      </c>
      <c r="T1677">
        <v>-380.66151600000001</v>
      </c>
      <c r="U1677">
        <v>314.05014</v>
      </c>
      <c r="V1677">
        <v>-181.72437600000001</v>
      </c>
      <c r="W1677">
        <v>129.159055</v>
      </c>
      <c r="X1677">
        <v>183.456695</v>
      </c>
      <c r="Y1677">
        <v>0</v>
      </c>
      <c r="Z1677">
        <v>0</v>
      </c>
      <c r="AA1677">
        <v>0</v>
      </c>
      <c r="AB1677">
        <v>-2.152285</v>
      </c>
      <c r="AC1677">
        <v>0.38567800000000002</v>
      </c>
      <c r="AD1677">
        <v>1.584044</v>
      </c>
      <c r="AE1677">
        <v>-0.216559</v>
      </c>
      <c r="AF1677">
        <v>3.3752610000000001</v>
      </c>
      <c r="AG1677">
        <v>-1.173565</v>
      </c>
      <c r="AH1677">
        <v>1.98214</v>
      </c>
      <c r="AI1677">
        <v>1.077949</v>
      </c>
      <c r="AJ1677">
        <v>1.445093</v>
      </c>
      <c r="AK1677">
        <v>-2.5236939999999999</v>
      </c>
      <c r="AL1677">
        <v>0.68852999999999998</v>
      </c>
      <c r="AM1677" t="s">
        <v>221</v>
      </c>
      <c r="AN1677">
        <v>232.85694899999999</v>
      </c>
      <c r="AO1677">
        <v>291.63643000000002</v>
      </c>
      <c r="AP1677">
        <v>342.31493899999998</v>
      </c>
      <c r="AQ1677">
        <v>1.1730229999999999</v>
      </c>
      <c r="AR1677">
        <v>98604.193555000005</v>
      </c>
      <c r="AS1677" t="s">
        <v>224</v>
      </c>
      <c r="AT1677">
        <v>6.0000000000000001E-3</v>
      </c>
      <c r="AU1677">
        <v>0.6</v>
      </c>
      <c r="AV1677">
        <v>0</v>
      </c>
      <c r="AW1677">
        <v>0</v>
      </c>
      <c r="AX1677">
        <v>0</v>
      </c>
      <c r="AY1677" t="s">
        <v>302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303</v>
      </c>
      <c r="BH1677">
        <v>-3008769.7544880002</v>
      </c>
      <c r="BI1677">
        <v>-2836330.9416459999</v>
      </c>
      <c r="BJ1677">
        <v>2515999.100778</v>
      </c>
      <c r="BK1677">
        <v>0</v>
      </c>
      <c r="BL1677">
        <v>0</v>
      </c>
      <c r="BM1677">
        <v>0</v>
      </c>
      <c r="BN1677" t="s">
        <v>304</v>
      </c>
      <c r="BO1677">
        <v>0</v>
      </c>
      <c r="BP1677">
        <v>0</v>
      </c>
      <c r="BQ1677">
        <v>0</v>
      </c>
    </row>
    <row r="1678" spans="1:69">
      <c r="A1678">
        <v>1677</v>
      </c>
      <c r="C1678" t="s">
        <v>301</v>
      </c>
      <c r="D1678">
        <v>18.010019</v>
      </c>
      <c r="E1678">
        <v>18.010019</v>
      </c>
      <c r="F1678">
        <v>0</v>
      </c>
      <c r="G1678">
        <v>0</v>
      </c>
      <c r="H1678">
        <v>1</v>
      </c>
      <c r="I1678">
        <v>0</v>
      </c>
      <c r="J1678" t="s">
        <v>222</v>
      </c>
      <c r="K1678">
        <v>7579</v>
      </c>
      <c r="L1678">
        <v>0</v>
      </c>
      <c r="M1678">
        <v>0</v>
      </c>
      <c r="N1678">
        <v>0</v>
      </c>
      <c r="O1678">
        <v>8037.2434999999996</v>
      </c>
      <c r="P1678">
        <v>10714.727699999999</v>
      </c>
      <c r="Q1678">
        <v>6481.9775</v>
      </c>
      <c r="R1678" t="s">
        <v>223</v>
      </c>
      <c r="S1678">
        <v>-409.70692400000001</v>
      </c>
      <c r="T1678">
        <v>-378.11963900000001</v>
      </c>
      <c r="U1678">
        <v>327.82961899999998</v>
      </c>
      <c r="V1678">
        <v>-188.76593600000001</v>
      </c>
      <c r="W1678">
        <v>125.358541</v>
      </c>
      <c r="X1678">
        <v>181.86389199999999</v>
      </c>
      <c r="Y1678">
        <v>0</v>
      </c>
      <c r="Z1678">
        <v>0</v>
      </c>
      <c r="AA1678">
        <v>0</v>
      </c>
      <c r="AB1678">
        <v>-2.1354259999999998</v>
      </c>
      <c r="AC1678">
        <v>0.38051400000000002</v>
      </c>
      <c r="AD1678">
        <v>1.6037889999999999</v>
      </c>
      <c r="AE1678">
        <v>-0.22937199999999999</v>
      </c>
      <c r="AF1678">
        <v>3.3775439999999999</v>
      </c>
      <c r="AG1678">
        <v>-1.1639429999999999</v>
      </c>
      <c r="AH1678">
        <v>2.0030450000000002</v>
      </c>
      <c r="AI1678">
        <v>1.0970629999999999</v>
      </c>
      <c r="AJ1678">
        <v>1.4252819999999999</v>
      </c>
      <c r="AK1678">
        <v>-2.5553720000000002</v>
      </c>
      <c r="AL1678">
        <v>0.676311</v>
      </c>
      <c r="AM1678" t="s">
        <v>221</v>
      </c>
      <c r="AN1678">
        <v>231.41596799999999</v>
      </c>
      <c r="AO1678">
        <v>291.64579600000002</v>
      </c>
      <c r="AP1678">
        <v>342.32043599999997</v>
      </c>
      <c r="AQ1678">
        <v>1.1731830000000001</v>
      </c>
      <c r="AR1678">
        <v>98620.845522000003</v>
      </c>
      <c r="AS1678" t="s">
        <v>224</v>
      </c>
      <c r="AT1678">
        <v>6.0000000000000001E-3</v>
      </c>
      <c r="AU1678">
        <v>0.6</v>
      </c>
      <c r="AV1678">
        <v>0</v>
      </c>
      <c r="AW1678">
        <v>0</v>
      </c>
      <c r="AX1678">
        <v>0</v>
      </c>
      <c r="AY1678" t="s">
        <v>302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303</v>
      </c>
      <c r="BH1678">
        <v>-3222621.4702070002</v>
      </c>
      <c r="BI1678">
        <v>-2811313.3470510002</v>
      </c>
      <c r="BJ1678">
        <v>2625153.3929349999</v>
      </c>
      <c r="BK1678">
        <v>0</v>
      </c>
      <c r="BL1678">
        <v>0</v>
      </c>
      <c r="BM1678">
        <v>0</v>
      </c>
      <c r="BN1678" t="s">
        <v>304</v>
      </c>
      <c r="BO1678">
        <v>0</v>
      </c>
      <c r="BP1678">
        <v>0</v>
      </c>
      <c r="BQ1678">
        <v>0</v>
      </c>
    </row>
    <row r="1679" spans="1:69">
      <c r="A1679">
        <v>1678</v>
      </c>
      <c r="C1679" t="s">
        <v>301</v>
      </c>
      <c r="D1679">
        <v>18.010019</v>
      </c>
      <c r="E1679">
        <v>18.010019</v>
      </c>
      <c r="F1679">
        <v>0</v>
      </c>
      <c r="G1679">
        <v>0</v>
      </c>
      <c r="H1679">
        <v>1</v>
      </c>
      <c r="I1679">
        <v>0</v>
      </c>
      <c r="J1679" t="s">
        <v>222</v>
      </c>
      <c r="K1679">
        <v>7579</v>
      </c>
      <c r="L1679">
        <v>0</v>
      </c>
      <c r="M1679">
        <v>0</v>
      </c>
      <c r="N1679">
        <v>0</v>
      </c>
      <c r="O1679">
        <v>8037.2434999999996</v>
      </c>
      <c r="P1679">
        <v>10714.727699999999</v>
      </c>
      <c r="Q1679">
        <v>6481.9775</v>
      </c>
      <c r="R1679" t="s">
        <v>223</v>
      </c>
      <c r="S1679">
        <v>-438.34059200000002</v>
      </c>
      <c r="T1679">
        <v>-375.10568999999998</v>
      </c>
      <c r="U1679">
        <v>341.44797299999999</v>
      </c>
      <c r="V1679">
        <v>-195.91392300000001</v>
      </c>
      <c r="W1679">
        <v>121.52606400000001</v>
      </c>
      <c r="X1679">
        <v>180.212827</v>
      </c>
      <c r="Y1679">
        <v>0</v>
      </c>
      <c r="Z1679">
        <v>0</v>
      </c>
      <c r="AA1679">
        <v>0</v>
      </c>
      <c r="AB1679">
        <v>-2.1183489999999998</v>
      </c>
      <c r="AC1679">
        <v>0.37535499999999999</v>
      </c>
      <c r="AD1679">
        <v>1.6233629999999999</v>
      </c>
      <c r="AE1679">
        <v>-0.24208199999999999</v>
      </c>
      <c r="AF1679">
        <v>3.3797959999999998</v>
      </c>
      <c r="AG1679">
        <v>-1.154202</v>
      </c>
      <c r="AH1679">
        <v>2.025493</v>
      </c>
      <c r="AI1679">
        <v>1.1159950000000001</v>
      </c>
      <c r="AJ1679">
        <v>1.4038330000000001</v>
      </c>
      <c r="AK1679">
        <v>-2.5863779999999998</v>
      </c>
      <c r="AL1679">
        <v>0.66347199999999995</v>
      </c>
      <c r="AM1679" t="s">
        <v>221</v>
      </c>
      <c r="AN1679">
        <v>229.95506700000001</v>
      </c>
      <c r="AO1679">
        <v>291.65529199999997</v>
      </c>
      <c r="AP1679">
        <v>342.326009</v>
      </c>
      <c r="AQ1679">
        <v>1.173346</v>
      </c>
      <c r="AR1679">
        <v>98637.730020999996</v>
      </c>
      <c r="AS1679" t="s">
        <v>224</v>
      </c>
      <c r="AT1679">
        <v>6.0000000000000001E-3</v>
      </c>
      <c r="AU1679">
        <v>0.6</v>
      </c>
      <c r="AV1679">
        <v>0</v>
      </c>
      <c r="AW1679">
        <v>0</v>
      </c>
      <c r="AX1679">
        <v>0</v>
      </c>
      <c r="AY1679" t="s">
        <v>302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303</v>
      </c>
      <c r="BH1679">
        <v>-3448618.5613370002</v>
      </c>
      <c r="BI1679">
        <v>-2782766.205385</v>
      </c>
      <c r="BJ1679">
        <v>2733008.306905</v>
      </c>
      <c r="BK1679">
        <v>0</v>
      </c>
      <c r="BL1679">
        <v>0</v>
      </c>
      <c r="BM1679">
        <v>0</v>
      </c>
      <c r="BN1679" t="s">
        <v>304</v>
      </c>
      <c r="BO1679">
        <v>0</v>
      </c>
      <c r="BP1679">
        <v>0</v>
      </c>
      <c r="BQ1679">
        <v>0</v>
      </c>
    </row>
    <row r="1680" spans="1:69">
      <c r="A1680">
        <v>1679</v>
      </c>
      <c r="C1680" t="s">
        <v>301</v>
      </c>
      <c r="D1680">
        <v>18.010019</v>
      </c>
      <c r="E1680">
        <v>18.010019</v>
      </c>
      <c r="F1680">
        <v>0</v>
      </c>
      <c r="G1680">
        <v>0</v>
      </c>
      <c r="H1680">
        <v>1</v>
      </c>
      <c r="I1680">
        <v>0</v>
      </c>
      <c r="J1680" t="s">
        <v>222</v>
      </c>
      <c r="K1680">
        <v>7579</v>
      </c>
      <c r="L1680">
        <v>0</v>
      </c>
      <c r="M1680">
        <v>0</v>
      </c>
      <c r="N1680">
        <v>0</v>
      </c>
      <c r="O1680">
        <v>8037.2434999999996</v>
      </c>
      <c r="P1680">
        <v>10714.727699999999</v>
      </c>
      <c r="Q1680">
        <v>6481.9775</v>
      </c>
      <c r="R1680" t="s">
        <v>223</v>
      </c>
      <c r="S1680">
        <v>-468.57246300000003</v>
      </c>
      <c r="T1680">
        <v>-371.63538799999998</v>
      </c>
      <c r="U1680">
        <v>354.86108100000001</v>
      </c>
      <c r="V1680">
        <v>-203.176818</v>
      </c>
      <c r="W1680">
        <v>117.665094</v>
      </c>
      <c r="X1680">
        <v>178.49925400000001</v>
      </c>
      <c r="Y1680">
        <v>0</v>
      </c>
      <c r="Z1680">
        <v>0</v>
      </c>
      <c r="AA1680">
        <v>0</v>
      </c>
      <c r="AB1680">
        <v>-2.101057</v>
      </c>
      <c r="AC1680">
        <v>0.37020399999999998</v>
      </c>
      <c r="AD1680">
        <v>1.64276</v>
      </c>
      <c r="AE1680">
        <v>-0.25468800000000003</v>
      </c>
      <c r="AF1680">
        <v>3.3820169999999998</v>
      </c>
      <c r="AG1680">
        <v>-1.1443449999999999</v>
      </c>
      <c r="AH1680">
        <v>2.049671</v>
      </c>
      <c r="AI1680">
        <v>1.1347210000000001</v>
      </c>
      <c r="AJ1680">
        <v>1.38056</v>
      </c>
      <c r="AK1680">
        <v>-2.616663</v>
      </c>
      <c r="AL1680">
        <v>0.65003100000000003</v>
      </c>
      <c r="AM1680" t="s">
        <v>221</v>
      </c>
      <c r="AN1680">
        <v>228.473094</v>
      </c>
      <c r="AO1680">
        <v>291.66492499999998</v>
      </c>
      <c r="AP1680">
        <v>342.33166199999999</v>
      </c>
      <c r="AQ1680">
        <v>1.173511</v>
      </c>
      <c r="AR1680">
        <v>98654.860467999999</v>
      </c>
      <c r="AS1680" t="s">
        <v>224</v>
      </c>
      <c r="AT1680">
        <v>6.0000000000000001E-3</v>
      </c>
      <c r="AU1680">
        <v>0.6</v>
      </c>
      <c r="AV1680">
        <v>0</v>
      </c>
      <c r="AW1680">
        <v>0</v>
      </c>
      <c r="AX1680">
        <v>0</v>
      </c>
      <c r="AY1680" t="s">
        <v>302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303</v>
      </c>
      <c r="BH1680">
        <v>-3687536.9322489998</v>
      </c>
      <c r="BI1680">
        <v>-2750817.9391399999</v>
      </c>
      <c r="BJ1680">
        <v>2839255.8433849998</v>
      </c>
      <c r="BK1680">
        <v>0</v>
      </c>
      <c r="BL1680">
        <v>0</v>
      </c>
      <c r="BM1680">
        <v>0</v>
      </c>
      <c r="BN1680" t="s">
        <v>304</v>
      </c>
      <c r="BO1680">
        <v>0</v>
      </c>
      <c r="BP1680">
        <v>0</v>
      </c>
      <c r="BQ1680">
        <v>0</v>
      </c>
    </row>
    <row r="1681" spans="1:69">
      <c r="A1681">
        <v>1680</v>
      </c>
      <c r="C1681" t="s">
        <v>301</v>
      </c>
      <c r="D1681">
        <v>18.010019</v>
      </c>
      <c r="E1681">
        <v>18.010019</v>
      </c>
      <c r="F1681">
        <v>0</v>
      </c>
      <c r="G1681">
        <v>0</v>
      </c>
      <c r="H1681">
        <v>1</v>
      </c>
      <c r="I1681">
        <v>0</v>
      </c>
      <c r="J1681" t="s">
        <v>222</v>
      </c>
      <c r="K1681">
        <v>7579</v>
      </c>
      <c r="L1681">
        <v>0</v>
      </c>
      <c r="M1681">
        <v>0</v>
      </c>
      <c r="N1681">
        <v>0</v>
      </c>
      <c r="O1681">
        <v>8037.2434999999996</v>
      </c>
      <c r="P1681">
        <v>10714.727699999999</v>
      </c>
      <c r="Q1681">
        <v>6481.9775</v>
      </c>
      <c r="R1681" t="s">
        <v>223</v>
      </c>
      <c r="S1681">
        <v>-500.50372599999997</v>
      </c>
      <c r="T1681">
        <v>-367.725729</v>
      </c>
      <c r="U1681">
        <v>368.02655399999998</v>
      </c>
      <c r="V1681">
        <v>-210.56370200000001</v>
      </c>
      <c r="W1681">
        <v>113.779025</v>
      </c>
      <c r="X1681">
        <v>176.71864500000001</v>
      </c>
      <c r="Y1681">
        <v>0</v>
      </c>
      <c r="Z1681">
        <v>0</v>
      </c>
      <c r="AA1681">
        <v>0</v>
      </c>
      <c r="AB1681">
        <v>-2.0835509999999999</v>
      </c>
      <c r="AC1681">
        <v>0.36506100000000002</v>
      </c>
      <c r="AD1681">
        <v>1.6619820000000001</v>
      </c>
      <c r="AE1681">
        <v>-0.26718999999999998</v>
      </c>
      <c r="AF1681">
        <v>3.3842080000000001</v>
      </c>
      <c r="AG1681">
        <v>-1.134374</v>
      </c>
      <c r="AH1681">
        <v>2.075793</v>
      </c>
      <c r="AI1681">
        <v>1.1532150000000001</v>
      </c>
      <c r="AJ1681">
        <v>1.355253</v>
      </c>
      <c r="AK1681">
        <v>-2.646185</v>
      </c>
      <c r="AL1681">
        <v>0.63601200000000002</v>
      </c>
      <c r="AM1681" t="s">
        <v>221</v>
      </c>
      <c r="AN1681">
        <v>226.96885900000001</v>
      </c>
      <c r="AO1681">
        <v>291.67470200000002</v>
      </c>
      <c r="AP1681">
        <v>342.3374</v>
      </c>
      <c r="AQ1681">
        <v>1.173678</v>
      </c>
      <c r="AR1681">
        <v>98672.250727999999</v>
      </c>
      <c r="AS1681" t="s">
        <v>224</v>
      </c>
      <c r="AT1681">
        <v>6.0000000000000001E-3</v>
      </c>
      <c r="AU1681">
        <v>0.6</v>
      </c>
      <c r="AV1681">
        <v>0</v>
      </c>
      <c r="AW1681">
        <v>0</v>
      </c>
      <c r="AX1681">
        <v>0</v>
      </c>
      <c r="AY1681" t="s">
        <v>302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303</v>
      </c>
      <c r="BH1681">
        <v>-3940224.0551459999</v>
      </c>
      <c r="BI1681">
        <v>-2715603.5137370001</v>
      </c>
      <c r="BJ1681">
        <v>2943601.2560709999</v>
      </c>
      <c r="BK1681">
        <v>0</v>
      </c>
      <c r="BL1681">
        <v>0</v>
      </c>
      <c r="BM1681">
        <v>0</v>
      </c>
      <c r="BN1681" t="s">
        <v>304</v>
      </c>
      <c r="BO1681">
        <v>0</v>
      </c>
      <c r="BP1681">
        <v>0</v>
      </c>
      <c r="BQ1681">
        <v>0</v>
      </c>
    </row>
    <row r="1682" spans="1:69">
      <c r="A1682">
        <v>1681</v>
      </c>
      <c r="C1682" t="s">
        <v>301</v>
      </c>
      <c r="D1682">
        <v>18.010019</v>
      </c>
      <c r="E1682">
        <v>18.010019</v>
      </c>
      <c r="F1682">
        <v>0</v>
      </c>
      <c r="G1682">
        <v>0</v>
      </c>
      <c r="H1682">
        <v>1</v>
      </c>
      <c r="I1682">
        <v>0</v>
      </c>
      <c r="J1682" t="s">
        <v>222</v>
      </c>
      <c r="K1682">
        <v>7579</v>
      </c>
      <c r="L1682">
        <v>0</v>
      </c>
      <c r="M1682">
        <v>0</v>
      </c>
      <c r="N1682">
        <v>0</v>
      </c>
      <c r="O1682">
        <v>8037.2434999999996</v>
      </c>
      <c r="P1682">
        <v>10714.727699999999</v>
      </c>
      <c r="Q1682">
        <v>6481.9775</v>
      </c>
      <c r="R1682" t="s">
        <v>223</v>
      </c>
      <c r="S1682">
        <v>-534.24503200000004</v>
      </c>
      <c r="T1682">
        <v>-363.39474200000001</v>
      </c>
      <c r="U1682">
        <v>380.903278</v>
      </c>
      <c r="V1682">
        <v>-218.08396200000001</v>
      </c>
      <c r="W1682">
        <v>109.870819</v>
      </c>
      <c r="X1682">
        <v>174.865714</v>
      </c>
      <c r="Y1682">
        <v>0</v>
      </c>
      <c r="Z1682">
        <v>0</v>
      </c>
      <c r="AA1682">
        <v>0</v>
      </c>
      <c r="AB1682">
        <v>-2.065836</v>
      </c>
      <c r="AC1682">
        <v>0.35992600000000002</v>
      </c>
      <c r="AD1682">
        <v>1.6810290000000001</v>
      </c>
      <c r="AE1682">
        <v>-0.279584</v>
      </c>
      <c r="AF1682">
        <v>3.386368</v>
      </c>
      <c r="AG1682">
        <v>-1.124288</v>
      </c>
      <c r="AH1682">
        <v>2.1040999999999999</v>
      </c>
      <c r="AI1682">
        <v>1.1714420000000001</v>
      </c>
      <c r="AJ1682">
        <v>1.3276699999999999</v>
      </c>
      <c r="AK1682">
        <v>-2.674909</v>
      </c>
      <c r="AL1682">
        <v>0.62143899999999996</v>
      </c>
      <c r="AM1682" t="s">
        <v>221</v>
      </c>
      <c r="AN1682">
        <v>225.44113100000001</v>
      </c>
      <c r="AO1682">
        <v>291.68463300000002</v>
      </c>
      <c r="AP1682">
        <v>342.34322700000001</v>
      </c>
      <c r="AQ1682">
        <v>1.1738489999999999</v>
      </c>
      <c r="AR1682">
        <v>98689.915143000006</v>
      </c>
      <c r="AS1682" t="s">
        <v>224</v>
      </c>
      <c r="AT1682">
        <v>6.0000000000000001E-3</v>
      </c>
      <c r="AU1682">
        <v>0.6</v>
      </c>
      <c r="AV1682">
        <v>0</v>
      </c>
      <c r="AW1682">
        <v>0</v>
      </c>
      <c r="AX1682">
        <v>0</v>
      </c>
      <c r="AY1682" t="s">
        <v>302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303</v>
      </c>
      <c r="BH1682">
        <v>-4207594.2368109999</v>
      </c>
      <c r="BI1682">
        <v>-2677246.181378</v>
      </c>
      <c r="BJ1682">
        <v>3045749.924257</v>
      </c>
      <c r="BK1682">
        <v>0</v>
      </c>
      <c r="BL1682">
        <v>0</v>
      </c>
      <c r="BM1682">
        <v>0</v>
      </c>
      <c r="BN1682" t="s">
        <v>304</v>
      </c>
      <c r="BO1682">
        <v>0</v>
      </c>
      <c r="BP1682">
        <v>0</v>
      </c>
      <c r="BQ1682">
        <v>0</v>
      </c>
    </row>
    <row r="1683" spans="1:69">
      <c r="A1683">
        <v>1682</v>
      </c>
      <c r="C1683" t="s">
        <v>301</v>
      </c>
      <c r="D1683">
        <v>18.010019</v>
      </c>
      <c r="E1683">
        <v>18.010019</v>
      </c>
      <c r="F1683">
        <v>0</v>
      </c>
      <c r="G1683">
        <v>0</v>
      </c>
      <c r="H1683">
        <v>1</v>
      </c>
      <c r="I1683">
        <v>0</v>
      </c>
      <c r="J1683" t="s">
        <v>222</v>
      </c>
      <c r="K1683">
        <v>7579</v>
      </c>
      <c r="L1683">
        <v>0</v>
      </c>
      <c r="M1683">
        <v>0</v>
      </c>
      <c r="N1683">
        <v>0</v>
      </c>
      <c r="O1683">
        <v>8037.2434999999996</v>
      </c>
      <c r="P1683">
        <v>10714.727699999999</v>
      </c>
      <c r="Q1683">
        <v>6481.9775</v>
      </c>
      <c r="R1683" t="s">
        <v>223</v>
      </c>
      <c r="S1683">
        <v>-569.91602599999999</v>
      </c>
      <c r="T1683">
        <v>-358.65890999999999</v>
      </c>
      <c r="U1683">
        <v>393.449724</v>
      </c>
      <c r="V1683">
        <v>-225.74796900000001</v>
      </c>
      <c r="W1683">
        <v>105.94365000000001</v>
      </c>
      <c r="X1683">
        <v>172.93499800000001</v>
      </c>
      <c r="Y1683">
        <v>0</v>
      </c>
      <c r="Z1683">
        <v>0</v>
      </c>
      <c r="AA1683">
        <v>0</v>
      </c>
      <c r="AB1683">
        <v>-2.0479099999999999</v>
      </c>
      <c r="AC1683">
        <v>0.3548</v>
      </c>
      <c r="AD1683">
        <v>1.699894</v>
      </c>
      <c r="AE1683">
        <v>-0.29187099999999999</v>
      </c>
      <c r="AF1683">
        <v>3.388496</v>
      </c>
      <c r="AG1683">
        <v>-1.114088</v>
      </c>
      <c r="AH1683">
        <v>2.1348699999999998</v>
      </c>
      <c r="AI1683">
        <v>1.1893659999999999</v>
      </c>
      <c r="AJ1683">
        <v>1.297536</v>
      </c>
      <c r="AK1683">
        <v>-2.7028050000000001</v>
      </c>
      <c r="AL1683">
        <v>0.60633899999999996</v>
      </c>
      <c r="AM1683" t="s">
        <v>221</v>
      </c>
      <c r="AN1683">
        <v>223.88863499999999</v>
      </c>
      <c r="AO1683">
        <v>291.69472400000001</v>
      </c>
      <c r="AP1683">
        <v>342.34914900000001</v>
      </c>
      <c r="AQ1683">
        <v>1.174021</v>
      </c>
      <c r="AR1683">
        <v>98707.868577000001</v>
      </c>
      <c r="AS1683" t="s">
        <v>224</v>
      </c>
      <c r="AT1683">
        <v>6.0000000000000001E-3</v>
      </c>
      <c r="AU1683">
        <v>0.6</v>
      </c>
      <c r="AV1683">
        <v>0</v>
      </c>
      <c r="AW1683">
        <v>0</v>
      </c>
      <c r="AX1683">
        <v>0</v>
      </c>
      <c r="AY1683" t="s">
        <v>302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303</v>
      </c>
      <c r="BH1683">
        <v>-4490659.642922</v>
      </c>
      <c r="BI1683">
        <v>-2635875.7674580002</v>
      </c>
      <c r="BJ1683">
        <v>3145420.457223</v>
      </c>
      <c r="BK1683">
        <v>0</v>
      </c>
      <c r="BL1683">
        <v>0</v>
      </c>
      <c r="BM1683">
        <v>0</v>
      </c>
      <c r="BN1683" t="s">
        <v>304</v>
      </c>
      <c r="BO1683">
        <v>0</v>
      </c>
      <c r="BP1683">
        <v>0</v>
      </c>
      <c r="BQ1683">
        <v>0</v>
      </c>
    </row>
    <row r="1684" spans="1:69">
      <c r="A1684">
        <v>1683</v>
      </c>
      <c r="C1684" t="s">
        <v>301</v>
      </c>
      <c r="D1684">
        <v>18.010019</v>
      </c>
      <c r="E1684">
        <v>18.010019</v>
      </c>
      <c r="F1684">
        <v>0</v>
      </c>
      <c r="G1684">
        <v>0</v>
      </c>
      <c r="H1684">
        <v>1</v>
      </c>
      <c r="I1684">
        <v>0</v>
      </c>
      <c r="J1684" t="s">
        <v>222</v>
      </c>
      <c r="K1684">
        <v>7579</v>
      </c>
      <c r="L1684">
        <v>0</v>
      </c>
      <c r="M1684">
        <v>0</v>
      </c>
      <c r="N1684">
        <v>0</v>
      </c>
      <c r="O1684">
        <v>8037.2434999999996</v>
      </c>
      <c r="P1684">
        <v>10714.727699999999</v>
      </c>
      <c r="Q1684">
        <v>6481.9775</v>
      </c>
      <c r="R1684" t="s">
        <v>223</v>
      </c>
      <c r="S1684">
        <v>-607.64919499999996</v>
      </c>
      <c r="T1684">
        <v>-353.53557699999999</v>
      </c>
      <c r="U1684">
        <v>405.626464</v>
      </c>
      <c r="V1684">
        <v>-233.56671399999999</v>
      </c>
      <c r="W1684">
        <v>102.00055500000001</v>
      </c>
      <c r="X1684">
        <v>170.920636</v>
      </c>
      <c r="Y1684">
        <v>0</v>
      </c>
      <c r="Z1684">
        <v>0</v>
      </c>
      <c r="AA1684">
        <v>0</v>
      </c>
      <c r="AB1684">
        <v>-2.0297779999999999</v>
      </c>
      <c r="AC1684">
        <v>0.34968399999999999</v>
      </c>
      <c r="AD1684">
        <v>1.7185779999999999</v>
      </c>
      <c r="AE1684">
        <v>-0.30405100000000002</v>
      </c>
      <c r="AF1684">
        <v>3.3905949999999998</v>
      </c>
      <c r="AG1684">
        <v>-1.103777</v>
      </c>
      <c r="AH1684">
        <v>2.1684199999999998</v>
      </c>
      <c r="AI1684">
        <v>1.206941</v>
      </c>
      <c r="AJ1684">
        <v>1.2645360000000001</v>
      </c>
      <c r="AK1684">
        <v>-2.7298469999999999</v>
      </c>
      <c r="AL1684">
        <v>0.59073799999999999</v>
      </c>
      <c r="AM1684" t="s">
        <v>221</v>
      </c>
      <c r="AN1684">
        <v>222.31004899999999</v>
      </c>
      <c r="AO1684">
        <v>291.70498500000002</v>
      </c>
      <c r="AP1684">
        <v>342.35517099999998</v>
      </c>
      <c r="AQ1684">
        <v>1.1741969999999999</v>
      </c>
      <c r="AR1684">
        <v>98726.126453999997</v>
      </c>
      <c r="AS1684" t="s">
        <v>224</v>
      </c>
      <c r="AT1684">
        <v>6.0000000000000001E-3</v>
      </c>
      <c r="AU1684">
        <v>0.6</v>
      </c>
      <c r="AV1684">
        <v>0</v>
      </c>
      <c r="AW1684">
        <v>0</v>
      </c>
      <c r="AX1684">
        <v>0</v>
      </c>
      <c r="AY1684" t="s">
        <v>302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303</v>
      </c>
      <c r="BH1684">
        <v>-4790527.0219120001</v>
      </c>
      <c r="BI1684">
        <v>-2591613.3433369999</v>
      </c>
      <c r="BJ1684">
        <v>3242334.0873469999</v>
      </c>
      <c r="BK1684">
        <v>0</v>
      </c>
      <c r="BL1684">
        <v>0</v>
      </c>
      <c r="BM1684">
        <v>0</v>
      </c>
      <c r="BN1684" t="s">
        <v>304</v>
      </c>
      <c r="BO1684">
        <v>0</v>
      </c>
      <c r="BP1684">
        <v>0</v>
      </c>
      <c r="BQ1684">
        <v>0</v>
      </c>
    </row>
    <row r="1685" spans="1:69">
      <c r="A1685">
        <v>1684</v>
      </c>
      <c r="C1685" t="s">
        <v>301</v>
      </c>
      <c r="D1685">
        <v>18.010019</v>
      </c>
      <c r="E1685">
        <v>18.010019</v>
      </c>
      <c r="F1685">
        <v>0</v>
      </c>
      <c r="G1685">
        <v>0</v>
      </c>
      <c r="H1685">
        <v>1</v>
      </c>
      <c r="I1685">
        <v>0</v>
      </c>
      <c r="J1685" t="s">
        <v>222</v>
      </c>
      <c r="K1685">
        <v>7579</v>
      </c>
      <c r="L1685">
        <v>0</v>
      </c>
      <c r="M1685">
        <v>0</v>
      </c>
      <c r="N1685">
        <v>0</v>
      </c>
      <c r="O1685">
        <v>8037.2434999999996</v>
      </c>
      <c r="P1685">
        <v>10714.727699999999</v>
      </c>
      <c r="Q1685">
        <v>6481.9775</v>
      </c>
      <c r="R1685" t="s">
        <v>223</v>
      </c>
      <c r="S1685">
        <v>-647.589562</v>
      </c>
      <c r="T1685">
        <v>-348.040864</v>
      </c>
      <c r="U1685">
        <v>417.39372600000002</v>
      </c>
      <c r="V1685">
        <v>-241.551785</v>
      </c>
      <c r="W1685">
        <v>98.044244000000006</v>
      </c>
      <c r="X1685">
        <v>168.816057</v>
      </c>
      <c r="Y1685">
        <v>0</v>
      </c>
      <c r="Z1685">
        <v>0</v>
      </c>
      <c r="AA1685">
        <v>0</v>
      </c>
      <c r="AB1685">
        <v>-2.0114420000000002</v>
      </c>
      <c r="AC1685">
        <v>0.34458</v>
      </c>
      <c r="AD1685">
        <v>1.737082</v>
      </c>
      <c r="AE1685">
        <v>-0.31611899999999998</v>
      </c>
      <c r="AF1685">
        <v>3.3926620000000001</v>
      </c>
      <c r="AG1685">
        <v>-1.0933539999999999</v>
      </c>
      <c r="AH1685">
        <v>2.2051059999999998</v>
      </c>
      <c r="AI1685">
        <v>1.2241150000000001</v>
      </c>
      <c r="AJ1685">
        <v>1.2283139999999999</v>
      </c>
      <c r="AK1685">
        <v>-2.7560159999999998</v>
      </c>
      <c r="AL1685">
        <v>0.57466600000000001</v>
      </c>
      <c r="AM1685" t="s">
        <v>221</v>
      </c>
      <c r="AN1685">
        <v>220.70399900000001</v>
      </c>
      <c r="AO1685">
        <v>291.71542399999998</v>
      </c>
      <c r="AP1685">
        <v>342.36129699999998</v>
      </c>
      <c r="AQ1685">
        <v>1.1743760000000001</v>
      </c>
      <c r="AR1685">
        <v>98744.704807999995</v>
      </c>
      <c r="AS1685" t="s">
        <v>224</v>
      </c>
      <c r="AT1685">
        <v>6.0000000000000001E-3</v>
      </c>
      <c r="AU1685">
        <v>0.6</v>
      </c>
      <c r="AV1685">
        <v>0</v>
      </c>
      <c r="AW1685">
        <v>0</v>
      </c>
      <c r="AX1685">
        <v>0</v>
      </c>
      <c r="AY1685" t="s">
        <v>302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303</v>
      </c>
      <c r="BH1685">
        <v>-5108403.9502299996</v>
      </c>
      <c r="BI1685">
        <v>-2544560.7136260001</v>
      </c>
      <c r="BJ1685">
        <v>3336203.5945629999</v>
      </c>
      <c r="BK1685">
        <v>0</v>
      </c>
      <c r="BL1685">
        <v>0</v>
      </c>
      <c r="BM1685">
        <v>0</v>
      </c>
      <c r="BN1685" t="s">
        <v>304</v>
      </c>
      <c r="BO1685">
        <v>0</v>
      </c>
      <c r="BP1685">
        <v>0</v>
      </c>
      <c r="BQ1685">
        <v>0</v>
      </c>
    </row>
    <row r="1686" spans="1:69">
      <c r="A1686">
        <v>1685</v>
      </c>
      <c r="C1686" t="s">
        <v>301</v>
      </c>
      <c r="D1686">
        <v>18.010017000000001</v>
      </c>
      <c r="E1686">
        <v>18.010017000000001</v>
      </c>
      <c r="F1686">
        <v>0</v>
      </c>
      <c r="G1686">
        <v>0</v>
      </c>
      <c r="H1686">
        <v>1</v>
      </c>
      <c r="I1686">
        <v>0</v>
      </c>
      <c r="J1686" t="s">
        <v>222</v>
      </c>
      <c r="K1686">
        <v>7579</v>
      </c>
      <c r="L1686">
        <v>0</v>
      </c>
      <c r="M1686">
        <v>0</v>
      </c>
      <c r="N1686">
        <v>0</v>
      </c>
      <c r="O1686">
        <v>8037.2434999999996</v>
      </c>
      <c r="P1686">
        <v>10714.727699999999</v>
      </c>
      <c r="Q1686">
        <v>6481.9775</v>
      </c>
      <c r="R1686" t="s">
        <v>223</v>
      </c>
      <c r="S1686">
        <v>-689.89549099999999</v>
      </c>
      <c r="T1686">
        <v>-342.18863399999998</v>
      </c>
      <c r="U1686">
        <v>428.71037000000001</v>
      </c>
      <c r="V1686">
        <v>-249.71592000000001</v>
      </c>
      <c r="W1686">
        <v>94.077659999999995</v>
      </c>
      <c r="X1686">
        <v>166.61450099999999</v>
      </c>
      <c r="Y1686">
        <v>0</v>
      </c>
      <c r="Z1686">
        <v>0</v>
      </c>
      <c r="AA1686">
        <v>0</v>
      </c>
      <c r="AB1686">
        <v>-1.9929030000000001</v>
      </c>
      <c r="AC1686">
        <v>0.33948600000000001</v>
      </c>
      <c r="AD1686">
        <v>1.7554000000000001</v>
      </c>
      <c r="AE1686">
        <v>-0.32807599999999998</v>
      </c>
      <c r="AF1686">
        <v>3.3946990000000001</v>
      </c>
      <c r="AG1686">
        <v>-1.082822</v>
      </c>
      <c r="AH1686">
        <v>2.2453310000000002</v>
      </c>
      <c r="AI1686">
        <v>1.240826</v>
      </c>
      <c r="AJ1686">
        <v>1.1884710000000001</v>
      </c>
      <c r="AK1686">
        <v>-2.781298</v>
      </c>
      <c r="AL1686">
        <v>0.55815099999999995</v>
      </c>
      <c r="AM1686" t="s">
        <v>221</v>
      </c>
      <c r="AN1686">
        <v>219.06905399999999</v>
      </c>
      <c r="AO1686">
        <v>291.72605099999998</v>
      </c>
      <c r="AP1686">
        <v>342.36753299999998</v>
      </c>
      <c r="AQ1686">
        <v>1.174558</v>
      </c>
      <c r="AR1686">
        <v>98763.620339000001</v>
      </c>
      <c r="AS1686" t="s">
        <v>224</v>
      </c>
      <c r="AT1686">
        <v>6.0000000000000001E-3</v>
      </c>
      <c r="AU1686">
        <v>0.6</v>
      </c>
      <c r="AV1686">
        <v>0</v>
      </c>
      <c r="AW1686">
        <v>0</v>
      </c>
      <c r="AX1686">
        <v>0</v>
      </c>
      <c r="AY1686" t="s">
        <v>302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303</v>
      </c>
      <c r="BH1686">
        <v>-5445630.8110929998</v>
      </c>
      <c r="BI1686">
        <v>-2494816.9121710001</v>
      </c>
      <c r="BJ1686">
        <v>3426742.4331160001</v>
      </c>
      <c r="BK1686">
        <v>0</v>
      </c>
      <c r="BL1686">
        <v>0</v>
      </c>
      <c r="BM1686">
        <v>0</v>
      </c>
      <c r="BN1686" t="s">
        <v>304</v>
      </c>
      <c r="BO1686">
        <v>0</v>
      </c>
      <c r="BP1686">
        <v>0</v>
      </c>
      <c r="BQ1686">
        <v>0</v>
      </c>
    </row>
    <row r="1687" spans="1:69">
      <c r="A1687">
        <v>1686</v>
      </c>
      <c r="C1687" t="s">
        <v>301</v>
      </c>
      <c r="D1687">
        <v>18.010017000000001</v>
      </c>
      <c r="E1687">
        <v>18.010017000000001</v>
      </c>
      <c r="F1687">
        <v>0</v>
      </c>
      <c r="G1687">
        <v>0</v>
      </c>
      <c r="H1687">
        <v>1</v>
      </c>
      <c r="I1687">
        <v>0</v>
      </c>
      <c r="J1687" t="s">
        <v>222</v>
      </c>
      <c r="K1687">
        <v>7579</v>
      </c>
      <c r="L1687">
        <v>0</v>
      </c>
      <c r="M1687">
        <v>0</v>
      </c>
      <c r="N1687">
        <v>0</v>
      </c>
      <c r="O1687">
        <v>8037.2434999999996</v>
      </c>
      <c r="P1687">
        <v>10714.727699999999</v>
      </c>
      <c r="Q1687">
        <v>6481.9775</v>
      </c>
      <c r="R1687" t="s">
        <v>223</v>
      </c>
      <c r="S1687">
        <v>-734.74286400000005</v>
      </c>
      <c r="T1687">
        <v>-335.992254</v>
      </c>
      <c r="U1687">
        <v>439.53525100000002</v>
      </c>
      <c r="V1687">
        <v>-258.07257099999998</v>
      </c>
      <c r="W1687">
        <v>90.103391000000002</v>
      </c>
      <c r="X1687">
        <v>164.30853999999999</v>
      </c>
      <c r="Y1687">
        <v>0</v>
      </c>
      <c r="Z1687">
        <v>0</v>
      </c>
      <c r="AA1687">
        <v>0</v>
      </c>
      <c r="AB1687">
        <v>-1.974167</v>
      </c>
      <c r="AC1687">
        <v>0.33440500000000001</v>
      </c>
      <c r="AD1687">
        <v>1.7735350000000001</v>
      </c>
      <c r="AE1687">
        <v>-0.339922</v>
      </c>
      <c r="AF1687">
        <v>3.3967049999999999</v>
      </c>
      <c r="AG1687">
        <v>-1.0721810000000001</v>
      </c>
      <c r="AH1687">
        <v>2.2895400000000001</v>
      </c>
      <c r="AI1687">
        <v>1.2569999999999999</v>
      </c>
      <c r="AJ1687">
        <v>1.144563</v>
      </c>
      <c r="AK1687">
        <v>-2.8056839999999998</v>
      </c>
      <c r="AL1687">
        <v>0.54122300000000001</v>
      </c>
      <c r="AM1687" t="s">
        <v>221</v>
      </c>
      <c r="AN1687">
        <v>217.40372099999999</v>
      </c>
      <c r="AO1687">
        <v>291.736876</v>
      </c>
      <c r="AP1687">
        <v>342.37388399999998</v>
      </c>
      <c r="AQ1687">
        <v>1.174744</v>
      </c>
      <c r="AR1687">
        <v>98782.890476999994</v>
      </c>
      <c r="AS1687" t="s">
        <v>224</v>
      </c>
      <c r="AT1687">
        <v>6.0000000000000001E-3</v>
      </c>
      <c r="AU1687">
        <v>0.6</v>
      </c>
      <c r="AV1687">
        <v>0</v>
      </c>
      <c r="AW1687">
        <v>0</v>
      </c>
      <c r="AX1687">
        <v>0</v>
      </c>
      <c r="AY1687" t="s">
        <v>302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303</v>
      </c>
      <c r="BH1687">
        <v>-5803675.943031</v>
      </c>
      <c r="BI1687">
        <v>-2442456.1194150001</v>
      </c>
      <c r="BJ1687">
        <v>3513645.768071</v>
      </c>
      <c r="BK1687">
        <v>0</v>
      </c>
      <c r="BL1687">
        <v>0</v>
      </c>
      <c r="BM1687">
        <v>0</v>
      </c>
      <c r="BN1687" t="s">
        <v>304</v>
      </c>
      <c r="BO1687">
        <v>0</v>
      </c>
      <c r="BP1687">
        <v>0</v>
      </c>
      <c r="BQ1687">
        <v>0</v>
      </c>
    </row>
    <row r="1688" spans="1:69">
      <c r="A1688">
        <v>1687</v>
      </c>
      <c r="C1688" t="s">
        <v>301</v>
      </c>
      <c r="D1688">
        <v>18.010017000000001</v>
      </c>
      <c r="E1688">
        <v>18.010017000000001</v>
      </c>
      <c r="F1688">
        <v>0</v>
      </c>
      <c r="G1688">
        <v>0</v>
      </c>
      <c r="H1688">
        <v>1</v>
      </c>
      <c r="I1688">
        <v>0</v>
      </c>
      <c r="J1688" t="s">
        <v>222</v>
      </c>
      <c r="K1688">
        <v>7579</v>
      </c>
      <c r="L1688">
        <v>0</v>
      </c>
      <c r="M1688">
        <v>0</v>
      </c>
      <c r="N1688">
        <v>0</v>
      </c>
      <c r="O1688">
        <v>8037.2434999999996</v>
      </c>
      <c r="P1688">
        <v>10714.727699999999</v>
      </c>
      <c r="Q1688">
        <v>6481.9775</v>
      </c>
      <c r="R1688" t="s">
        <v>223</v>
      </c>
      <c r="S1688">
        <v>-782.32431999999994</v>
      </c>
      <c r="T1688">
        <v>-329.46175899999997</v>
      </c>
      <c r="U1688">
        <v>449.82394599999998</v>
      </c>
      <c r="V1688">
        <v>-266.63615700000003</v>
      </c>
      <c r="W1688">
        <v>86.124060999999998</v>
      </c>
      <c r="X1688">
        <v>161.89012600000001</v>
      </c>
      <c r="Y1688">
        <v>0</v>
      </c>
      <c r="Z1688">
        <v>0</v>
      </c>
      <c r="AA1688">
        <v>0</v>
      </c>
      <c r="AB1688">
        <v>-1.9552320000000001</v>
      </c>
      <c r="AC1688">
        <v>0.32933699999999999</v>
      </c>
      <c r="AD1688">
        <v>1.7914840000000001</v>
      </c>
      <c r="AE1688">
        <v>-0.35165200000000002</v>
      </c>
      <c r="AF1688">
        <v>3.3986809999999998</v>
      </c>
      <c r="AG1688">
        <v>-1.0614319999999999</v>
      </c>
      <c r="AH1688">
        <v>2.3382170000000002</v>
      </c>
      <c r="AI1688">
        <v>1.2725500000000001</v>
      </c>
      <c r="AJ1688">
        <v>1.0961050000000001</v>
      </c>
      <c r="AK1688">
        <v>-2.8291689999999998</v>
      </c>
      <c r="AL1688">
        <v>0.52390999999999999</v>
      </c>
      <c r="AM1688" t="s">
        <v>221</v>
      </c>
      <c r="AN1688">
        <v>215.70643999999999</v>
      </c>
      <c r="AO1688">
        <v>291.747908</v>
      </c>
      <c r="AP1688">
        <v>342.380358</v>
      </c>
      <c r="AQ1688">
        <v>1.174933</v>
      </c>
      <c r="AR1688">
        <v>98802.533446000001</v>
      </c>
      <c r="AS1688" t="s">
        <v>224</v>
      </c>
      <c r="AT1688">
        <v>6.0000000000000001E-3</v>
      </c>
      <c r="AU1688">
        <v>0.6</v>
      </c>
      <c r="AV1688">
        <v>0</v>
      </c>
      <c r="AW1688">
        <v>0</v>
      </c>
      <c r="AX1688">
        <v>0</v>
      </c>
      <c r="AY1688" t="s">
        <v>302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303</v>
      </c>
      <c r="BH1688">
        <v>-6184155.3278109999</v>
      </c>
      <c r="BI1688">
        <v>-2387535.8781719999</v>
      </c>
      <c r="BJ1688">
        <v>3596583.7368259998</v>
      </c>
      <c r="BK1688">
        <v>0</v>
      </c>
      <c r="BL1688">
        <v>0</v>
      </c>
      <c r="BM1688">
        <v>0</v>
      </c>
      <c r="BN1688" t="s">
        <v>304</v>
      </c>
      <c r="BO1688">
        <v>0</v>
      </c>
      <c r="BP1688">
        <v>0</v>
      </c>
      <c r="BQ1688">
        <v>0</v>
      </c>
    </row>
    <row r="1689" spans="1:69">
      <c r="A1689">
        <v>1688</v>
      </c>
      <c r="C1689" t="s">
        <v>301</v>
      </c>
      <c r="D1689">
        <v>18.010017000000001</v>
      </c>
      <c r="E1689">
        <v>18.010017000000001</v>
      </c>
      <c r="F1689">
        <v>0</v>
      </c>
      <c r="G1689">
        <v>0</v>
      </c>
      <c r="H1689">
        <v>1</v>
      </c>
      <c r="I1689">
        <v>0</v>
      </c>
      <c r="J1689" t="s">
        <v>222</v>
      </c>
      <c r="K1689">
        <v>7579</v>
      </c>
      <c r="L1689">
        <v>0</v>
      </c>
      <c r="M1689">
        <v>0</v>
      </c>
      <c r="N1689">
        <v>0</v>
      </c>
      <c r="O1689">
        <v>8037.2434999999996</v>
      </c>
      <c r="P1689">
        <v>10714.727699999999</v>
      </c>
      <c r="Q1689">
        <v>6481.9775</v>
      </c>
      <c r="R1689" t="s">
        <v>223</v>
      </c>
      <c r="S1689">
        <v>-832.85167799999999</v>
      </c>
      <c r="T1689">
        <v>-322.60569400000003</v>
      </c>
      <c r="U1689">
        <v>459.52888899999999</v>
      </c>
      <c r="V1689">
        <v>-275.422528</v>
      </c>
      <c r="W1689">
        <v>82.142302000000001</v>
      </c>
      <c r="X1689">
        <v>159.35099299999999</v>
      </c>
      <c r="Y1689">
        <v>0</v>
      </c>
      <c r="Z1689">
        <v>0</v>
      </c>
      <c r="AA1689">
        <v>0</v>
      </c>
      <c r="AB1689">
        <v>-1.9361010000000001</v>
      </c>
      <c r="AC1689">
        <v>0.32428099999999999</v>
      </c>
      <c r="AD1689">
        <v>1.809242</v>
      </c>
      <c r="AE1689">
        <v>-0.36326900000000001</v>
      </c>
      <c r="AF1689">
        <v>3.4006270000000001</v>
      </c>
      <c r="AG1689">
        <v>-1.050576</v>
      </c>
      <c r="AH1689">
        <v>2.39188</v>
      </c>
      <c r="AI1689">
        <v>1.2873749999999999</v>
      </c>
      <c r="AJ1689">
        <v>1.042583</v>
      </c>
      <c r="AK1689">
        <v>-2.85175</v>
      </c>
      <c r="AL1689">
        <v>0.506243</v>
      </c>
      <c r="AM1689" t="s">
        <v>221</v>
      </c>
      <c r="AN1689">
        <v>213.97557699999999</v>
      </c>
      <c r="AO1689">
        <v>291.75915900000001</v>
      </c>
      <c r="AP1689">
        <v>342.38695899999999</v>
      </c>
      <c r="AQ1689">
        <v>1.1751259999999999</v>
      </c>
      <c r="AR1689">
        <v>98822.568348999994</v>
      </c>
      <c r="AS1689" t="s">
        <v>224</v>
      </c>
      <c r="AT1689">
        <v>6.0000000000000001E-3</v>
      </c>
      <c r="AU1689">
        <v>0.6</v>
      </c>
      <c r="AV1689">
        <v>0</v>
      </c>
      <c r="AW1689">
        <v>0</v>
      </c>
      <c r="AX1689">
        <v>0</v>
      </c>
      <c r="AY1689" t="s">
        <v>302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303</v>
      </c>
      <c r="BH1689">
        <v>-6588871.4121719999</v>
      </c>
      <c r="BI1689">
        <v>-2330100.4293849999</v>
      </c>
      <c r="BJ1689">
        <v>3675210.7191940001</v>
      </c>
      <c r="BK1689">
        <v>0</v>
      </c>
      <c r="BL1689">
        <v>0</v>
      </c>
      <c r="BM1689">
        <v>0</v>
      </c>
      <c r="BN1689" t="s">
        <v>304</v>
      </c>
      <c r="BO1689">
        <v>0</v>
      </c>
      <c r="BP1689">
        <v>0</v>
      </c>
      <c r="BQ1689">
        <v>0</v>
      </c>
    </row>
    <row r="1690" spans="1:69">
      <c r="A1690">
        <v>1689</v>
      </c>
      <c r="C1690" t="s">
        <v>301</v>
      </c>
      <c r="D1690">
        <v>18.010017000000001</v>
      </c>
      <c r="E1690">
        <v>18.010017000000001</v>
      </c>
      <c r="F1690">
        <v>0</v>
      </c>
      <c r="G1690">
        <v>0</v>
      </c>
      <c r="H1690">
        <v>1</v>
      </c>
      <c r="I1690">
        <v>0</v>
      </c>
      <c r="J1690" t="s">
        <v>222</v>
      </c>
      <c r="K1690">
        <v>7579</v>
      </c>
      <c r="L1690">
        <v>0</v>
      </c>
      <c r="M1690">
        <v>0</v>
      </c>
      <c r="N1690">
        <v>0</v>
      </c>
      <c r="O1690">
        <v>8037.2434999999996</v>
      </c>
      <c r="P1690">
        <v>10714.727699999999</v>
      </c>
      <c r="Q1690">
        <v>6481.9775</v>
      </c>
      <c r="R1690" t="s">
        <v>223</v>
      </c>
      <c r="S1690">
        <v>-886.56206499999996</v>
      </c>
      <c r="T1690">
        <v>-315.429732</v>
      </c>
      <c r="U1690">
        <v>468.599692</v>
      </c>
      <c r="V1690">
        <v>-284.44854800000002</v>
      </c>
      <c r="W1690">
        <v>78.160585999999995</v>
      </c>
      <c r="X1690">
        <v>156.68187599999999</v>
      </c>
      <c r="Y1690">
        <v>0</v>
      </c>
      <c r="Z1690">
        <v>0</v>
      </c>
      <c r="AA1690">
        <v>0</v>
      </c>
      <c r="AB1690">
        <v>-1.916779</v>
      </c>
      <c r="AC1690">
        <v>0.319241</v>
      </c>
      <c r="AD1690">
        <v>1.8268139999999999</v>
      </c>
      <c r="AE1690">
        <v>-0.37476999999999999</v>
      </c>
      <c r="AF1690">
        <v>3.4025430000000001</v>
      </c>
      <c r="AG1690">
        <v>-1.039615</v>
      </c>
      <c r="AH1690">
        <v>2.4510510000000001</v>
      </c>
      <c r="AI1690">
        <v>1.301355</v>
      </c>
      <c r="AJ1690">
        <v>0.98347600000000002</v>
      </c>
      <c r="AK1690">
        <v>-2.8734320000000002</v>
      </c>
      <c r="AL1690">
        <v>0.48824800000000002</v>
      </c>
      <c r="AM1690" t="s">
        <v>221</v>
      </c>
      <c r="AN1690">
        <v>212.209416</v>
      </c>
      <c r="AO1690">
        <v>291.77063900000002</v>
      </c>
      <c r="AP1690">
        <v>342.39369499999998</v>
      </c>
      <c r="AQ1690">
        <v>1.1753229999999999</v>
      </c>
      <c r="AR1690">
        <v>98843.015247000003</v>
      </c>
      <c r="AS1690" t="s">
        <v>224</v>
      </c>
      <c r="AT1690">
        <v>6.0000000000000001E-3</v>
      </c>
      <c r="AU1690">
        <v>0.6</v>
      </c>
      <c r="AV1690">
        <v>0</v>
      </c>
      <c r="AW1690">
        <v>0</v>
      </c>
      <c r="AX1690">
        <v>0</v>
      </c>
      <c r="AY1690" t="s">
        <v>302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303</v>
      </c>
      <c r="BH1690">
        <v>-7019806.6242829999</v>
      </c>
      <c r="BI1690">
        <v>-2270167.0054810001</v>
      </c>
      <c r="BJ1690">
        <v>3749130.9359869999</v>
      </c>
      <c r="BK1690">
        <v>0</v>
      </c>
      <c r="BL1690">
        <v>0</v>
      </c>
      <c r="BM1690">
        <v>0</v>
      </c>
      <c r="BN1690" t="s">
        <v>304</v>
      </c>
      <c r="BO1690">
        <v>0</v>
      </c>
      <c r="BP1690">
        <v>0</v>
      </c>
      <c r="BQ1690">
        <v>0</v>
      </c>
    </row>
    <row r="1691" spans="1:69">
      <c r="A1691">
        <v>1690</v>
      </c>
      <c r="C1691" t="s">
        <v>301</v>
      </c>
      <c r="D1691">
        <v>18.010017000000001</v>
      </c>
      <c r="E1691">
        <v>18.010017000000001</v>
      </c>
      <c r="F1691">
        <v>0</v>
      </c>
      <c r="G1691">
        <v>0</v>
      </c>
      <c r="H1691">
        <v>1</v>
      </c>
      <c r="I1691">
        <v>0</v>
      </c>
      <c r="J1691" t="s">
        <v>222</v>
      </c>
      <c r="K1691">
        <v>7579</v>
      </c>
      <c r="L1691">
        <v>0</v>
      </c>
      <c r="M1691">
        <v>0</v>
      </c>
      <c r="N1691">
        <v>0</v>
      </c>
      <c r="O1691">
        <v>8037.2434999999996</v>
      </c>
      <c r="P1691">
        <v>10714.727699999999</v>
      </c>
      <c r="Q1691">
        <v>6481.9775</v>
      </c>
      <c r="R1691" t="s">
        <v>223</v>
      </c>
      <c r="S1691">
        <v>-943.71552299999996</v>
      </c>
      <c r="T1691">
        <v>-307.93717099999998</v>
      </c>
      <c r="U1691">
        <v>476.97878200000002</v>
      </c>
      <c r="V1691">
        <v>-293.73255499999999</v>
      </c>
      <c r="W1691">
        <v>74.181410999999997</v>
      </c>
      <c r="X1691">
        <v>153.87306599999999</v>
      </c>
      <c r="Y1691">
        <v>0</v>
      </c>
      <c r="Z1691">
        <v>0</v>
      </c>
      <c r="AA1691">
        <v>0</v>
      </c>
      <c r="AB1691">
        <v>-1.897267</v>
      </c>
      <c r="AC1691">
        <v>0.31421399999999999</v>
      </c>
      <c r="AD1691">
        <v>1.844195</v>
      </c>
      <c r="AE1691">
        <v>-0.386154</v>
      </c>
      <c r="AF1691">
        <v>3.4044279999999998</v>
      </c>
      <c r="AG1691">
        <v>-1.0285500000000001</v>
      </c>
      <c r="AH1691">
        <v>2.516222</v>
      </c>
      <c r="AI1691">
        <v>1.314354</v>
      </c>
      <c r="AJ1691">
        <v>0.91829300000000003</v>
      </c>
      <c r="AK1691">
        <v>-2.894218</v>
      </c>
      <c r="AL1691">
        <v>0.46995399999999998</v>
      </c>
      <c r="AM1691" t="s">
        <v>221</v>
      </c>
      <c r="AN1691">
        <v>210.40615099999999</v>
      </c>
      <c r="AO1691">
        <v>291.78235999999998</v>
      </c>
      <c r="AP1691">
        <v>342.40057300000001</v>
      </c>
      <c r="AQ1691">
        <v>1.175524</v>
      </c>
      <c r="AR1691">
        <v>98863.895258999997</v>
      </c>
      <c r="AS1691" t="s">
        <v>224</v>
      </c>
      <c r="AT1691">
        <v>6.0000000000000001E-3</v>
      </c>
      <c r="AU1691">
        <v>0.6</v>
      </c>
      <c r="AV1691">
        <v>0</v>
      </c>
      <c r="AW1691">
        <v>0</v>
      </c>
      <c r="AX1691">
        <v>0</v>
      </c>
      <c r="AY1691" t="s">
        <v>302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303</v>
      </c>
      <c r="BH1691">
        <v>-7479166.5364239998</v>
      </c>
      <c r="BI1691">
        <v>-2207735.4835990001</v>
      </c>
      <c r="BJ1691">
        <v>3817908.3114519999</v>
      </c>
      <c r="BK1691">
        <v>0</v>
      </c>
      <c r="BL1691">
        <v>0</v>
      </c>
      <c r="BM1691">
        <v>0</v>
      </c>
      <c r="BN1691" t="s">
        <v>304</v>
      </c>
      <c r="BO1691">
        <v>0</v>
      </c>
      <c r="BP1691">
        <v>0</v>
      </c>
      <c r="BQ1691">
        <v>0</v>
      </c>
    </row>
    <row r="1692" spans="1:69">
      <c r="A1692">
        <v>1691</v>
      </c>
      <c r="C1692" t="s">
        <v>305</v>
      </c>
    </row>
    <row r="1693" spans="1:69">
      <c r="A1693">
        <v>1692</v>
      </c>
    </row>
    <row r="1694" spans="1:69">
      <c r="A1694">
        <v>1693</v>
      </c>
    </row>
    <row r="1695" spans="1:69">
      <c r="A1695">
        <v>1694</v>
      </c>
    </row>
    <row r="1696" spans="1:69">
      <c r="A1696">
        <v>1695</v>
      </c>
    </row>
    <row r="1697" spans="1:1">
      <c r="A1697">
        <v>1696</v>
      </c>
    </row>
    <row r="1698" spans="1:1">
      <c r="A1698">
        <v>1697</v>
      </c>
    </row>
    <row r="1699" spans="1:1">
      <c r="A1699">
        <v>1698</v>
      </c>
    </row>
    <row r="1700" spans="1:1">
      <c r="A1700">
        <v>1699</v>
      </c>
    </row>
    <row r="1701" spans="1:1">
      <c r="A1701">
        <v>1700</v>
      </c>
    </row>
    <row r="1702" spans="1:1">
      <c r="A1702">
        <v>1701</v>
      </c>
    </row>
    <row r="1703" spans="1:1">
      <c r="A1703">
        <v>1702</v>
      </c>
    </row>
    <row r="1704" spans="1:1">
      <c r="A1704">
        <v>1703</v>
      </c>
    </row>
    <row r="1705" spans="1:1">
      <c r="A1705">
        <v>1704</v>
      </c>
    </row>
    <row r="1706" spans="1:1">
      <c r="A1706">
        <v>1705</v>
      </c>
    </row>
    <row r="1707" spans="1:1">
      <c r="A1707">
        <v>1706</v>
      </c>
    </row>
    <row r="1708" spans="1:1">
      <c r="A1708">
        <v>1707</v>
      </c>
    </row>
    <row r="1709" spans="1:1">
      <c r="A1709">
        <v>1708</v>
      </c>
    </row>
    <row r="1710" spans="1:1">
      <c r="A1710">
        <v>1709</v>
      </c>
    </row>
    <row r="1711" spans="1:1">
      <c r="A1711">
        <v>1710</v>
      </c>
    </row>
    <row r="1712" spans="1:1">
      <c r="A1712">
        <v>1711</v>
      </c>
    </row>
    <row r="1713" spans="1:1">
      <c r="A1713">
        <v>1712</v>
      </c>
    </row>
    <row r="1714" spans="1:1">
      <c r="A1714">
        <v>1713</v>
      </c>
    </row>
    <row r="1715" spans="1:1">
      <c r="A1715">
        <v>1714</v>
      </c>
    </row>
    <row r="1716" spans="1:1">
      <c r="A1716">
        <v>1715</v>
      </c>
    </row>
    <row r="1717" spans="1:1">
      <c r="A1717">
        <v>1716</v>
      </c>
    </row>
    <row r="1718" spans="1:1">
      <c r="A1718">
        <v>1717</v>
      </c>
    </row>
    <row r="1719" spans="1:1">
      <c r="A1719">
        <v>1718</v>
      </c>
    </row>
    <row r="1720" spans="1:1">
      <c r="A1720">
        <v>1719</v>
      </c>
    </row>
    <row r="1721" spans="1:1">
      <c r="A1721">
        <v>1720</v>
      </c>
    </row>
    <row r="1722" spans="1:1">
      <c r="A1722">
        <v>1721</v>
      </c>
    </row>
    <row r="1723" spans="1:1">
      <c r="A1723">
        <v>1722</v>
      </c>
    </row>
    <row r="1724" spans="1:1">
      <c r="A1724">
        <v>1723</v>
      </c>
    </row>
    <row r="1725" spans="1:1">
      <c r="A1725">
        <v>1724</v>
      </c>
    </row>
    <row r="1726" spans="1:1">
      <c r="A1726">
        <v>1725</v>
      </c>
    </row>
    <row r="1727" spans="1:1">
      <c r="A1727">
        <v>1726</v>
      </c>
    </row>
    <row r="1728" spans="1:1">
      <c r="A1728">
        <v>1727</v>
      </c>
    </row>
    <row r="1729" spans="1:1">
      <c r="A1729">
        <v>1728</v>
      </c>
    </row>
    <row r="1730" spans="1:1">
      <c r="A1730">
        <v>1729</v>
      </c>
    </row>
    <row r="1731" spans="1:1">
      <c r="A1731">
        <v>1730</v>
      </c>
    </row>
    <row r="1732" spans="1:1">
      <c r="A1732">
        <v>1731</v>
      </c>
    </row>
    <row r="1733" spans="1:1">
      <c r="A1733">
        <v>1732</v>
      </c>
    </row>
    <row r="1734" spans="1:1">
      <c r="A1734">
        <v>1733</v>
      </c>
    </row>
    <row r="1735" spans="1:1">
      <c r="A1735">
        <v>1734</v>
      </c>
    </row>
    <row r="1736" spans="1:1">
      <c r="A1736">
        <v>1735</v>
      </c>
    </row>
    <row r="1737" spans="1:1">
      <c r="A1737">
        <v>1736</v>
      </c>
    </row>
    <row r="1738" spans="1:1">
      <c r="A1738">
        <v>1737</v>
      </c>
    </row>
    <row r="1739" spans="1:1">
      <c r="A1739">
        <v>1738</v>
      </c>
    </row>
    <row r="1740" spans="1:1">
      <c r="A1740">
        <v>1739</v>
      </c>
    </row>
    <row r="1741" spans="1:1">
      <c r="A1741">
        <v>1740</v>
      </c>
    </row>
    <row r="1742" spans="1:1">
      <c r="A1742">
        <v>1741</v>
      </c>
    </row>
    <row r="1743" spans="1:1">
      <c r="A1743">
        <v>1742</v>
      </c>
    </row>
    <row r="1744" spans="1:1">
      <c r="A1744">
        <v>1743</v>
      </c>
    </row>
    <row r="1745" spans="1:1">
      <c r="A1745">
        <v>1744</v>
      </c>
    </row>
    <row r="1746" spans="1:1">
      <c r="A1746">
        <v>1745</v>
      </c>
    </row>
    <row r="1747" spans="1:1">
      <c r="A1747">
        <v>1746</v>
      </c>
    </row>
    <row r="1748" spans="1:1">
      <c r="A1748">
        <v>1747</v>
      </c>
    </row>
    <row r="1749" spans="1:1">
      <c r="A1749">
        <v>1748</v>
      </c>
    </row>
    <row r="1750" spans="1:1">
      <c r="A1750">
        <v>1749</v>
      </c>
    </row>
    <row r="1751" spans="1:1">
      <c r="A1751">
        <v>1750</v>
      </c>
    </row>
    <row r="1752" spans="1:1">
      <c r="A1752">
        <v>1751</v>
      </c>
    </row>
    <row r="1753" spans="1:1">
      <c r="A1753">
        <v>1752</v>
      </c>
    </row>
    <row r="1754" spans="1:1">
      <c r="A1754">
        <v>1753</v>
      </c>
    </row>
    <row r="1755" spans="1:1">
      <c r="A1755">
        <v>1754</v>
      </c>
    </row>
    <row r="1756" spans="1:1">
      <c r="A1756">
        <v>1755</v>
      </c>
    </row>
    <row r="1757" spans="1:1">
      <c r="A1757">
        <v>1756</v>
      </c>
    </row>
    <row r="1758" spans="1:1">
      <c r="A1758">
        <v>1757</v>
      </c>
    </row>
    <row r="1759" spans="1:1">
      <c r="A1759">
        <v>1758</v>
      </c>
    </row>
    <row r="1760" spans="1:1">
      <c r="A1760">
        <v>1759</v>
      </c>
    </row>
    <row r="1761" spans="1:1">
      <c r="A1761">
        <v>1760</v>
      </c>
    </row>
    <row r="1762" spans="1:1">
      <c r="A1762">
        <v>1761</v>
      </c>
    </row>
    <row r="1763" spans="1:1">
      <c r="A1763">
        <v>1762</v>
      </c>
    </row>
    <row r="1764" spans="1:1">
      <c r="A1764">
        <v>1763</v>
      </c>
    </row>
    <row r="1765" spans="1:1">
      <c r="A1765">
        <v>1764</v>
      </c>
    </row>
    <row r="1766" spans="1:1">
      <c r="A1766">
        <v>1765</v>
      </c>
    </row>
    <row r="1767" spans="1:1">
      <c r="A1767">
        <v>1766</v>
      </c>
    </row>
    <row r="1768" spans="1:1">
      <c r="A1768">
        <v>1767</v>
      </c>
    </row>
    <row r="1769" spans="1:1">
      <c r="A1769">
        <v>1768</v>
      </c>
    </row>
    <row r="1770" spans="1:1">
      <c r="A1770">
        <v>1769</v>
      </c>
    </row>
    <row r="1771" spans="1:1">
      <c r="A1771">
        <v>1770</v>
      </c>
    </row>
    <row r="1772" spans="1:1">
      <c r="A1772">
        <v>1771</v>
      </c>
    </row>
    <row r="1773" spans="1:1">
      <c r="A1773">
        <v>1772</v>
      </c>
    </row>
    <row r="1774" spans="1:1">
      <c r="A1774">
        <v>1773</v>
      </c>
    </row>
    <row r="1775" spans="1:1">
      <c r="A1775">
        <v>1774</v>
      </c>
    </row>
    <row r="1776" spans="1:1">
      <c r="A1776">
        <v>1775</v>
      </c>
    </row>
    <row r="1777" spans="1:1">
      <c r="A1777">
        <v>1776</v>
      </c>
    </row>
    <row r="1778" spans="1:1">
      <c r="A1778">
        <v>1777</v>
      </c>
    </row>
    <row r="1779" spans="1:1">
      <c r="A1779">
        <v>1778</v>
      </c>
    </row>
    <row r="1780" spans="1:1">
      <c r="A1780">
        <v>1779</v>
      </c>
    </row>
    <row r="1781" spans="1:1">
      <c r="A1781">
        <v>1780</v>
      </c>
    </row>
    <row r="1782" spans="1:1">
      <c r="A1782">
        <v>1781</v>
      </c>
    </row>
    <row r="1783" spans="1:1">
      <c r="A1783">
        <v>1782</v>
      </c>
    </row>
    <row r="1784" spans="1:1">
      <c r="A1784">
        <v>1783</v>
      </c>
    </row>
    <row r="1785" spans="1:1">
      <c r="A1785">
        <v>1784</v>
      </c>
    </row>
    <row r="1786" spans="1:1">
      <c r="A1786">
        <v>1785</v>
      </c>
    </row>
    <row r="1787" spans="1:1">
      <c r="A1787">
        <v>1786</v>
      </c>
    </row>
    <row r="1788" spans="1:1">
      <c r="A1788">
        <v>1787</v>
      </c>
    </row>
    <row r="1789" spans="1:1">
      <c r="A1789">
        <v>1788</v>
      </c>
    </row>
    <row r="1790" spans="1:1">
      <c r="A1790">
        <v>1789</v>
      </c>
    </row>
    <row r="1791" spans="1:1">
      <c r="A1791">
        <v>1790</v>
      </c>
    </row>
    <row r="1792" spans="1:1">
      <c r="A1792">
        <v>1791</v>
      </c>
    </row>
    <row r="1793" spans="1:1">
      <c r="A1793">
        <v>1792</v>
      </c>
    </row>
    <row r="1794" spans="1:1">
      <c r="A1794">
        <v>1793</v>
      </c>
    </row>
    <row r="1795" spans="1:1">
      <c r="A1795">
        <v>1794</v>
      </c>
    </row>
    <row r="1796" spans="1:1">
      <c r="A1796">
        <v>1795</v>
      </c>
    </row>
    <row r="1797" spans="1:1">
      <c r="A1797">
        <v>1796</v>
      </c>
    </row>
    <row r="1798" spans="1:1">
      <c r="A1798">
        <v>1797</v>
      </c>
    </row>
    <row r="1799" spans="1:1">
      <c r="A1799">
        <v>1798</v>
      </c>
    </row>
    <row r="1800" spans="1:1">
      <c r="A1800">
        <v>1799</v>
      </c>
    </row>
    <row r="1801" spans="1:1">
      <c r="A1801">
        <v>1800</v>
      </c>
    </row>
    <row r="1802" spans="1:1">
      <c r="A1802">
        <v>1801</v>
      </c>
    </row>
    <row r="1803" spans="1:1">
      <c r="A1803">
        <v>1802</v>
      </c>
    </row>
    <row r="1804" spans="1:1">
      <c r="A1804">
        <v>1803</v>
      </c>
    </row>
    <row r="1805" spans="1:1">
      <c r="A1805">
        <v>1804</v>
      </c>
    </row>
    <row r="1806" spans="1:1">
      <c r="A1806">
        <v>1805</v>
      </c>
    </row>
    <row r="1807" spans="1:1">
      <c r="A1807">
        <v>1806</v>
      </c>
    </row>
    <row r="1808" spans="1:1">
      <c r="A1808">
        <v>1807</v>
      </c>
    </row>
    <row r="1809" spans="1:1">
      <c r="A1809">
        <v>1808</v>
      </c>
    </row>
    <row r="1810" spans="1:1">
      <c r="A1810">
        <v>1809</v>
      </c>
    </row>
    <row r="1811" spans="1:1">
      <c r="A1811">
        <v>1810</v>
      </c>
    </row>
    <row r="1812" spans="1:1">
      <c r="A1812">
        <v>1811</v>
      </c>
    </row>
    <row r="1813" spans="1:1">
      <c r="A1813">
        <v>1812</v>
      </c>
    </row>
    <row r="1814" spans="1:1">
      <c r="A1814">
        <v>1813</v>
      </c>
    </row>
    <row r="1815" spans="1:1">
      <c r="A1815">
        <v>1814</v>
      </c>
    </row>
    <row r="1816" spans="1:1">
      <c r="A1816">
        <v>1815</v>
      </c>
    </row>
    <row r="1817" spans="1:1">
      <c r="A1817">
        <v>1816</v>
      </c>
    </row>
    <row r="1818" spans="1:1">
      <c r="A1818">
        <v>1817</v>
      </c>
    </row>
    <row r="1819" spans="1:1">
      <c r="A1819">
        <v>1818</v>
      </c>
    </row>
    <row r="1820" spans="1:1">
      <c r="A1820">
        <v>1819</v>
      </c>
    </row>
    <row r="1821" spans="1:1">
      <c r="A1821">
        <v>1820</v>
      </c>
    </row>
    <row r="1822" spans="1:1">
      <c r="A1822">
        <v>1821</v>
      </c>
    </row>
    <row r="1823" spans="1:1">
      <c r="A1823">
        <v>1822</v>
      </c>
    </row>
    <row r="1824" spans="1:1">
      <c r="A1824">
        <v>1823</v>
      </c>
    </row>
    <row r="1825" spans="1:1">
      <c r="A1825">
        <v>1824</v>
      </c>
    </row>
    <row r="1826" spans="1:1">
      <c r="A1826">
        <v>1825</v>
      </c>
    </row>
    <row r="1827" spans="1:1">
      <c r="A1827">
        <v>1826</v>
      </c>
    </row>
    <row r="1828" spans="1:1">
      <c r="A1828">
        <v>1827</v>
      </c>
    </row>
    <row r="1829" spans="1:1">
      <c r="A1829">
        <v>1828</v>
      </c>
    </row>
    <row r="1830" spans="1:1">
      <c r="A1830">
        <v>1829</v>
      </c>
    </row>
    <row r="1831" spans="1:1">
      <c r="A1831">
        <v>1830</v>
      </c>
    </row>
    <row r="1832" spans="1:1">
      <c r="A1832">
        <v>1831</v>
      </c>
    </row>
    <row r="1833" spans="1:1">
      <c r="A1833">
        <v>1832</v>
      </c>
    </row>
    <row r="1834" spans="1:1">
      <c r="A1834">
        <v>1833</v>
      </c>
    </row>
    <row r="1835" spans="1:1">
      <c r="A1835">
        <v>1834</v>
      </c>
    </row>
    <row r="1836" spans="1:1">
      <c r="A1836">
        <v>1835</v>
      </c>
    </row>
    <row r="1837" spans="1:1">
      <c r="A1837">
        <v>1836</v>
      </c>
    </row>
    <row r="1838" spans="1:1">
      <c r="A1838">
        <v>1837</v>
      </c>
    </row>
    <row r="1839" spans="1:1">
      <c r="A1839">
        <v>1838</v>
      </c>
    </row>
    <row r="1840" spans="1:1">
      <c r="A1840">
        <v>1839</v>
      </c>
    </row>
    <row r="1841" spans="1:1">
      <c r="A1841">
        <v>1840</v>
      </c>
    </row>
    <row r="1842" spans="1:1">
      <c r="A1842">
        <v>1841</v>
      </c>
    </row>
    <row r="1843" spans="1:1">
      <c r="A1843">
        <v>1842</v>
      </c>
    </row>
    <row r="1844" spans="1:1">
      <c r="A1844">
        <v>1843</v>
      </c>
    </row>
    <row r="1845" spans="1:1">
      <c r="A1845">
        <v>1844</v>
      </c>
    </row>
    <row r="1846" spans="1:1">
      <c r="A1846">
        <v>1845</v>
      </c>
    </row>
    <row r="1847" spans="1:1">
      <c r="A1847">
        <v>1846</v>
      </c>
    </row>
    <row r="1848" spans="1:1">
      <c r="A1848">
        <v>1847</v>
      </c>
    </row>
    <row r="1849" spans="1:1">
      <c r="A1849">
        <v>1848</v>
      </c>
    </row>
    <row r="1850" spans="1:1">
      <c r="A1850">
        <v>1849</v>
      </c>
    </row>
    <row r="1851" spans="1:1">
      <c r="A1851">
        <v>1850</v>
      </c>
    </row>
    <row r="1852" spans="1:1">
      <c r="A1852">
        <v>1851</v>
      </c>
    </row>
    <row r="1853" spans="1:1">
      <c r="A1853">
        <v>1852</v>
      </c>
    </row>
    <row r="1854" spans="1:1">
      <c r="A1854">
        <v>1853</v>
      </c>
    </row>
    <row r="1855" spans="1:1">
      <c r="A1855">
        <v>1854</v>
      </c>
    </row>
    <row r="1856" spans="1:1">
      <c r="A1856">
        <v>1855</v>
      </c>
    </row>
    <row r="1857" spans="1:1">
      <c r="A1857">
        <v>1856</v>
      </c>
    </row>
    <row r="1858" spans="1:1">
      <c r="A1858">
        <v>1857</v>
      </c>
    </row>
    <row r="1859" spans="1:1">
      <c r="A1859">
        <v>1858</v>
      </c>
    </row>
    <row r="1860" spans="1:1">
      <c r="A1860">
        <v>1859</v>
      </c>
    </row>
    <row r="1861" spans="1:1">
      <c r="A1861">
        <v>1860</v>
      </c>
    </row>
    <row r="1862" spans="1:1">
      <c r="A1862">
        <v>1861</v>
      </c>
    </row>
    <row r="1863" spans="1:1">
      <c r="A1863">
        <v>1862</v>
      </c>
    </row>
    <row r="1864" spans="1:1">
      <c r="A1864">
        <v>1863</v>
      </c>
    </row>
    <row r="1865" spans="1:1">
      <c r="A1865">
        <v>1864</v>
      </c>
    </row>
    <row r="1866" spans="1:1">
      <c r="A1866">
        <v>1865</v>
      </c>
    </row>
    <row r="1867" spans="1:1">
      <c r="A1867">
        <v>1866</v>
      </c>
    </row>
    <row r="1868" spans="1:1">
      <c r="A1868">
        <v>1867</v>
      </c>
    </row>
    <row r="1869" spans="1:1">
      <c r="A1869">
        <v>1868</v>
      </c>
    </row>
    <row r="1870" spans="1:1">
      <c r="A1870">
        <v>1869</v>
      </c>
    </row>
    <row r="1871" spans="1:1">
      <c r="A1871">
        <v>1870</v>
      </c>
    </row>
    <row r="1872" spans="1:1">
      <c r="A1872">
        <v>1871</v>
      </c>
    </row>
    <row r="1873" spans="1:1">
      <c r="A1873">
        <v>1872</v>
      </c>
    </row>
    <row r="1874" spans="1:1">
      <c r="A1874">
        <v>1873</v>
      </c>
    </row>
    <row r="1875" spans="1:1">
      <c r="A1875">
        <v>1874</v>
      </c>
    </row>
    <row r="1876" spans="1:1">
      <c r="A1876">
        <v>1875</v>
      </c>
    </row>
    <row r="1877" spans="1:1">
      <c r="A1877">
        <v>1876</v>
      </c>
    </row>
    <row r="1878" spans="1:1">
      <c r="A1878">
        <v>1877</v>
      </c>
    </row>
    <row r="1879" spans="1:1">
      <c r="A1879">
        <v>1878</v>
      </c>
    </row>
    <row r="1880" spans="1:1">
      <c r="A1880">
        <v>1879</v>
      </c>
    </row>
    <row r="1881" spans="1:1">
      <c r="A1881">
        <v>1880</v>
      </c>
    </row>
    <row r="1882" spans="1:1">
      <c r="A1882">
        <v>1881</v>
      </c>
    </row>
    <row r="1883" spans="1:1">
      <c r="A1883">
        <v>1882</v>
      </c>
    </row>
    <row r="1884" spans="1:1">
      <c r="A1884">
        <v>1883</v>
      </c>
    </row>
    <row r="1885" spans="1:1">
      <c r="A1885">
        <v>1884</v>
      </c>
    </row>
    <row r="1886" spans="1:1">
      <c r="A1886">
        <v>1885</v>
      </c>
    </row>
    <row r="1887" spans="1:1">
      <c r="A1887">
        <v>1886</v>
      </c>
    </row>
    <row r="1888" spans="1:1">
      <c r="A1888">
        <v>1887</v>
      </c>
    </row>
    <row r="1889" spans="1:1">
      <c r="A1889">
        <v>1888</v>
      </c>
    </row>
    <row r="1890" spans="1:1">
      <c r="A1890">
        <v>1889</v>
      </c>
    </row>
    <row r="1891" spans="1:1">
      <c r="A1891">
        <v>1890</v>
      </c>
    </row>
    <row r="1892" spans="1:1">
      <c r="A1892">
        <v>1891</v>
      </c>
    </row>
    <row r="1893" spans="1:1">
      <c r="A1893">
        <v>1892</v>
      </c>
    </row>
    <row r="1894" spans="1:1">
      <c r="A1894">
        <v>1893</v>
      </c>
    </row>
    <row r="1895" spans="1:1">
      <c r="A1895">
        <v>1894</v>
      </c>
    </row>
    <row r="1896" spans="1:1">
      <c r="A1896">
        <v>1895</v>
      </c>
    </row>
    <row r="1897" spans="1:1">
      <c r="A1897">
        <v>1896</v>
      </c>
    </row>
    <row r="1898" spans="1:1">
      <c r="A1898">
        <v>1897</v>
      </c>
    </row>
    <row r="1899" spans="1:1">
      <c r="A1899">
        <v>1898</v>
      </c>
    </row>
    <row r="1900" spans="1:1">
      <c r="A1900">
        <v>1899</v>
      </c>
    </row>
    <row r="1901" spans="1:1">
      <c r="A1901">
        <v>1900</v>
      </c>
    </row>
    <row r="1902" spans="1:1">
      <c r="A1902">
        <v>1901</v>
      </c>
    </row>
    <row r="1903" spans="1:1">
      <c r="A1903">
        <v>1902</v>
      </c>
    </row>
    <row r="1904" spans="1:1">
      <c r="A1904">
        <v>1903</v>
      </c>
    </row>
    <row r="1905" spans="1:1">
      <c r="A1905">
        <v>1904</v>
      </c>
    </row>
    <row r="1906" spans="1:1">
      <c r="A1906">
        <v>1905</v>
      </c>
    </row>
    <row r="1907" spans="1:1">
      <c r="A1907">
        <v>1906</v>
      </c>
    </row>
    <row r="1908" spans="1:1">
      <c r="A1908">
        <v>1907</v>
      </c>
    </row>
    <row r="1909" spans="1:1">
      <c r="A1909">
        <v>1908</v>
      </c>
    </row>
    <row r="1910" spans="1:1">
      <c r="A1910">
        <v>1909</v>
      </c>
    </row>
    <row r="1911" spans="1:1">
      <c r="A1911">
        <v>1910</v>
      </c>
    </row>
    <row r="1912" spans="1:1">
      <c r="A1912">
        <v>1911</v>
      </c>
    </row>
    <row r="1913" spans="1:1">
      <c r="A1913">
        <v>1912</v>
      </c>
    </row>
    <row r="1914" spans="1:1">
      <c r="A1914">
        <v>1913</v>
      </c>
    </row>
    <row r="1915" spans="1:1">
      <c r="A1915">
        <v>1914</v>
      </c>
    </row>
    <row r="1916" spans="1:1">
      <c r="A1916">
        <v>1915</v>
      </c>
    </row>
    <row r="1917" spans="1:1">
      <c r="A1917">
        <v>1916</v>
      </c>
    </row>
    <row r="1918" spans="1:1">
      <c r="A1918">
        <v>1917</v>
      </c>
    </row>
    <row r="1919" spans="1:1">
      <c r="A1919">
        <v>1918</v>
      </c>
    </row>
    <row r="1920" spans="1:1">
      <c r="A1920">
        <v>1919</v>
      </c>
    </row>
    <row r="1921" spans="1:1">
      <c r="A1921">
        <v>1920</v>
      </c>
    </row>
    <row r="1922" spans="1:1">
      <c r="A1922">
        <v>1921</v>
      </c>
    </row>
    <row r="1923" spans="1:1">
      <c r="A1923">
        <v>1922</v>
      </c>
    </row>
    <row r="1924" spans="1:1">
      <c r="A1924">
        <v>1923</v>
      </c>
    </row>
    <row r="1925" spans="1:1">
      <c r="A1925">
        <v>1924</v>
      </c>
    </row>
    <row r="1926" spans="1:1">
      <c r="A1926">
        <v>1925</v>
      </c>
    </row>
    <row r="1927" spans="1:1">
      <c r="A1927">
        <v>1926</v>
      </c>
    </row>
    <row r="1928" spans="1:1">
      <c r="A1928">
        <v>1927</v>
      </c>
    </row>
    <row r="1929" spans="1:1">
      <c r="A1929">
        <v>1928</v>
      </c>
    </row>
    <row r="1930" spans="1:1">
      <c r="A1930">
        <v>1929</v>
      </c>
    </row>
    <row r="1931" spans="1:1">
      <c r="A1931">
        <v>1930</v>
      </c>
    </row>
    <row r="1932" spans="1:1">
      <c r="A1932">
        <v>1931</v>
      </c>
    </row>
    <row r="1933" spans="1:1">
      <c r="A1933">
        <v>1932</v>
      </c>
    </row>
    <row r="1934" spans="1:1">
      <c r="A1934">
        <v>1933</v>
      </c>
    </row>
    <row r="1935" spans="1:1">
      <c r="A1935">
        <v>1934</v>
      </c>
    </row>
    <row r="1936" spans="1:1">
      <c r="A1936">
        <v>1935</v>
      </c>
    </row>
    <row r="1937" spans="1:1">
      <c r="A1937">
        <v>1936</v>
      </c>
    </row>
    <row r="1938" spans="1:1">
      <c r="A1938">
        <v>1937</v>
      </c>
    </row>
    <row r="1939" spans="1:1">
      <c r="A1939">
        <v>1938</v>
      </c>
    </row>
    <row r="1940" spans="1:1">
      <c r="A1940">
        <v>1939</v>
      </c>
    </row>
    <row r="1941" spans="1:1">
      <c r="A1941">
        <v>1940</v>
      </c>
    </row>
    <row r="1942" spans="1:1">
      <c r="A1942">
        <v>1941</v>
      </c>
    </row>
    <row r="1943" spans="1:1">
      <c r="A1943">
        <v>1942</v>
      </c>
    </row>
    <row r="1944" spans="1:1">
      <c r="A1944">
        <v>1943</v>
      </c>
    </row>
    <row r="1945" spans="1:1">
      <c r="A1945">
        <v>1944</v>
      </c>
    </row>
    <row r="1946" spans="1:1">
      <c r="A1946">
        <v>1945</v>
      </c>
    </row>
    <row r="1947" spans="1:1">
      <c r="A1947">
        <v>1946</v>
      </c>
    </row>
    <row r="1948" spans="1:1">
      <c r="A1948">
        <v>1947</v>
      </c>
    </row>
    <row r="1949" spans="1:1">
      <c r="A1949">
        <v>1948</v>
      </c>
    </row>
    <row r="1950" spans="1:1">
      <c r="A1950">
        <v>1949</v>
      </c>
    </row>
    <row r="1951" spans="1:1">
      <c r="A1951">
        <v>1950</v>
      </c>
    </row>
    <row r="1952" spans="1:1">
      <c r="A1952">
        <v>1951</v>
      </c>
    </row>
    <row r="1953" spans="1:1">
      <c r="A1953">
        <v>1952</v>
      </c>
    </row>
    <row r="1954" spans="1:1">
      <c r="A1954">
        <v>1953</v>
      </c>
    </row>
    <row r="1955" spans="1:1">
      <c r="A1955">
        <v>1954</v>
      </c>
    </row>
    <row r="1956" spans="1:1">
      <c r="A1956">
        <v>1955</v>
      </c>
    </row>
    <row r="1957" spans="1:1">
      <c r="A1957">
        <v>1956</v>
      </c>
    </row>
    <row r="1958" spans="1:1">
      <c r="A1958">
        <v>1957</v>
      </c>
    </row>
    <row r="1959" spans="1:1">
      <c r="A1959">
        <v>1958</v>
      </c>
    </row>
    <row r="1960" spans="1:1">
      <c r="A1960">
        <v>1959</v>
      </c>
    </row>
    <row r="1961" spans="1:1">
      <c r="A1961">
        <v>1960</v>
      </c>
    </row>
    <row r="1962" spans="1:1">
      <c r="A1962">
        <v>1961</v>
      </c>
    </row>
    <row r="1963" spans="1:1">
      <c r="A1963">
        <v>1962</v>
      </c>
    </row>
    <row r="1964" spans="1:1">
      <c r="A1964">
        <v>1963</v>
      </c>
    </row>
    <row r="1965" spans="1:1">
      <c r="A1965">
        <v>1964</v>
      </c>
    </row>
    <row r="1966" spans="1:1">
      <c r="A1966">
        <v>1965</v>
      </c>
    </row>
    <row r="1967" spans="1:1">
      <c r="A1967">
        <v>1966</v>
      </c>
    </row>
    <row r="1968" spans="1:1">
      <c r="A1968">
        <v>1967</v>
      </c>
    </row>
    <row r="1969" spans="1:1">
      <c r="A1969">
        <v>1968</v>
      </c>
    </row>
    <row r="1970" spans="1:1">
      <c r="A1970">
        <v>1969</v>
      </c>
    </row>
    <row r="1971" spans="1:1">
      <c r="A1971">
        <v>1970</v>
      </c>
    </row>
    <row r="1972" spans="1:1">
      <c r="A1972">
        <v>1971</v>
      </c>
    </row>
    <row r="1973" spans="1:1">
      <c r="A1973">
        <v>1972</v>
      </c>
    </row>
    <row r="1974" spans="1:1">
      <c r="A1974">
        <v>1973</v>
      </c>
    </row>
    <row r="1975" spans="1:1">
      <c r="A1975">
        <v>1974</v>
      </c>
    </row>
    <row r="1976" spans="1:1">
      <c r="A1976">
        <v>1975</v>
      </c>
    </row>
    <row r="1977" spans="1:1">
      <c r="A1977">
        <v>1976</v>
      </c>
    </row>
    <row r="1978" spans="1:1">
      <c r="A1978">
        <v>1977</v>
      </c>
    </row>
    <row r="1979" spans="1:1">
      <c r="A1979">
        <v>1978</v>
      </c>
    </row>
    <row r="1980" spans="1:1">
      <c r="A1980">
        <v>1979</v>
      </c>
    </row>
    <row r="1981" spans="1:1">
      <c r="A1981">
        <v>1980</v>
      </c>
    </row>
    <row r="1982" spans="1:1">
      <c r="A1982">
        <v>1981</v>
      </c>
    </row>
    <row r="1983" spans="1:1">
      <c r="A1983">
        <v>1982</v>
      </c>
    </row>
    <row r="1984" spans="1:1">
      <c r="A1984">
        <v>1983</v>
      </c>
    </row>
    <row r="1985" spans="1:1">
      <c r="A1985">
        <v>1984</v>
      </c>
    </row>
    <row r="1986" spans="1:1">
      <c r="A1986">
        <v>1985</v>
      </c>
    </row>
    <row r="1987" spans="1:1">
      <c r="A1987">
        <v>1986</v>
      </c>
    </row>
    <row r="1988" spans="1:1">
      <c r="A1988">
        <v>1987</v>
      </c>
    </row>
    <row r="1989" spans="1:1">
      <c r="A1989">
        <v>1988</v>
      </c>
    </row>
    <row r="1990" spans="1:1">
      <c r="A1990">
        <v>1989</v>
      </c>
    </row>
    <row r="1991" spans="1:1">
      <c r="A1991">
        <v>1990</v>
      </c>
    </row>
    <row r="1992" spans="1:1">
      <c r="A1992">
        <v>1991</v>
      </c>
    </row>
    <row r="1993" spans="1:1">
      <c r="A1993">
        <v>1992</v>
      </c>
    </row>
    <row r="1994" spans="1:1">
      <c r="A1994">
        <v>1993</v>
      </c>
    </row>
    <row r="1995" spans="1:1">
      <c r="A1995">
        <v>1994</v>
      </c>
    </row>
    <row r="1996" spans="1:1">
      <c r="A1996">
        <v>1995</v>
      </c>
    </row>
    <row r="1997" spans="1:1">
      <c r="A1997">
        <v>1996</v>
      </c>
    </row>
    <row r="1998" spans="1:1">
      <c r="A1998">
        <v>1997</v>
      </c>
    </row>
    <row r="1999" spans="1:1">
      <c r="A1999">
        <v>1998</v>
      </c>
    </row>
    <row r="2000" spans="1:1">
      <c r="A2000">
        <v>1999</v>
      </c>
    </row>
    <row r="2001" spans="1:1">
      <c r="A2001">
        <v>2000</v>
      </c>
    </row>
    <row r="2002" spans="1:1">
      <c r="A2002">
        <v>2001</v>
      </c>
    </row>
    <row r="2003" spans="1:1">
      <c r="A2003">
        <v>2002</v>
      </c>
    </row>
    <row r="2004" spans="1:1">
      <c r="A2004">
        <v>2003</v>
      </c>
    </row>
    <row r="2005" spans="1:1">
      <c r="A2005">
        <v>2004</v>
      </c>
    </row>
    <row r="2006" spans="1:1">
      <c r="A2006">
        <v>2005</v>
      </c>
    </row>
    <row r="2007" spans="1:1">
      <c r="A2007">
        <v>2006</v>
      </c>
    </row>
    <row r="2008" spans="1:1">
      <c r="A2008">
        <v>2007</v>
      </c>
    </row>
    <row r="2009" spans="1:1">
      <c r="A2009">
        <v>2008</v>
      </c>
    </row>
    <row r="2010" spans="1:1">
      <c r="A2010">
        <v>2009</v>
      </c>
    </row>
    <row r="2011" spans="1:1">
      <c r="A2011">
        <v>2010</v>
      </c>
    </row>
    <row r="2012" spans="1:1">
      <c r="A2012">
        <v>2011</v>
      </c>
    </row>
    <row r="2013" spans="1:1">
      <c r="A2013">
        <v>2012</v>
      </c>
    </row>
    <row r="2014" spans="1:1">
      <c r="A2014">
        <v>2013</v>
      </c>
    </row>
    <row r="2015" spans="1:1">
      <c r="A2015">
        <v>2014</v>
      </c>
    </row>
    <row r="2016" spans="1:1">
      <c r="A2016">
        <v>2015</v>
      </c>
    </row>
    <row r="2017" spans="1:1">
      <c r="A2017">
        <v>2016</v>
      </c>
    </row>
    <row r="2018" spans="1:1">
      <c r="A2018">
        <v>2017</v>
      </c>
    </row>
    <row r="2019" spans="1:1">
      <c r="A2019">
        <v>2018</v>
      </c>
    </row>
    <row r="2020" spans="1:1">
      <c r="A2020">
        <v>2019</v>
      </c>
    </row>
    <row r="2021" spans="1:1">
      <c r="A2021">
        <v>2020</v>
      </c>
    </row>
    <row r="2022" spans="1:1">
      <c r="A2022">
        <v>2021</v>
      </c>
    </row>
    <row r="2023" spans="1:1">
      <c r="A2023">
        <v>2022</v>
      </c>
    </row>
    <row r="2024" spans="1:1">
      <c r="A2024">
        <v>2023</v>
      </c>
    </row>
    <row r="2025" spans="1:1">
      <c r="A2025">
        <v>2024</v>
      </c>
    </row>
    <row r="2026" spans="1:1">
      <c r="A2026">
        <v>2025</v>
      </c>
    </row>
    <row r="2027" spans="1:1">
      <c r="A2027">
        <v>2026</v>
      </c>
    </row>
    <row r="2028" spans="1:1">
      <c r="A2028">
        <v>2027</v>
      </c>
    </row>
    <row r="2029" spans="1:1">
      <c r="A2029">
        <v>2028</v>
      </c>
    </row>
    <row r="2030" spans="1:1">
      <c r="A2030">
        <v>2029</v>
      </c>
    </row>
    <row r="2031" spans="1:1">
      <c r="A2031">
        <v>2030</v>
      </c>
    </row>
    <row r="2032" spans="1:1">
      <c r="A2032">
        <v>2031</v>
      </c>
    </row>
    <row r="2033" spans="1:1">
      <c r="A2033">
        <v>2032</v>
      </c>
    </row>
    <row r="2034" spans="1:1">
      <c r="A2034">
        <v>2033</v>
      </c>
    </row>
    <row r="2035" spans="1:1">
      <c r="A2035">
        <v>2034</v>
      </c>
    </row>
    <row r="2036" spans="1:1">
      <c r="A2036">
        <v>2035</v>
      </c>
    </row>
    <row r="2037" spans="1:1">
      <c r="A2037">
        <v>2036</v>
      </c>
    </row>
    <row r="2038" spans="1:1">
      <c r="A2038">
        <v>2037</v>
      </c>
    </row>
    <row r="2039" spans="1:1">
      <c r="A2039">
        <v>2038</v>
      </c>
    </row>
    <row r="2040" spans="1:1">
      <c r="A2040">
        <v>2039</v>
      </c>
    </row>
    <row r="2041" spans="1:1">
      <c r="A2041">
        <v>2040</v>
      </c>
    </row>
    <row r="2042" spans="1:1">
      <c r="A2042">
        <v>2041</v>
      </c>
    </row>
    <row r="2043" spans="1:1">
      <c r="A2043">
        <v>2042</v>
      </c>
    </row>
    <row r="2044" spans="1:1">
      <c r="A2044">
        <v>2043</v>
      </c>
    </row>
    <row r="2045" spans="1:1">
      <c r="A2045">
        <v>2044</v>
      </c>
    </row>
    <row r="2046" spans="1:1">
      <c r="A2046">
        <v>2045</v>
      </c>
    </row>
    <row r="2047" spans="1:1">
      <c r="A2047">
        <v>2046</v>
      </c>
    </row>
    <row r="2048" spans="1:1">
      <c r="A2048">
        <v>2047</v>
      </c>
    </row>
    <row r="2049" spans="1:1">
      <c r="A2049">
        <v>2048</v>
      </c>
    </row>
    <row r="2050" spans="1:1">
      <c r="A2050">
        <v>2049</v>
      </c>
    </row>
    <row r="2051" spans="1:1">
      <c r="A2051">
        <v>2050</v>
      </c>
    </row>
    <row r="2052" spans="1:1">
      <c r="A2052">
        <v>2051</v>
      </c>
    </row>
    <row r="2053" spans="1:1">
      <c r="A2053">
        <v>2052</v>
      </c>
    </row>
    <row r="2054" spans="1:1">
      <c r="A2054">
        <v>2053</v>
      </c>
    </row>
    <row r="2055" spans="1:1">
      <c r="A2055">
        <v>2054</v>
      </c>
    </row>
    <row r="2056" spans="1:1">
      <c r="A2056">
        <v>2055</v>
      </c>
    </row>
    <row r="2057" spans="1:1">
      <c r="A2057">
        <v>2056</v>
      </c>
    </row>
    <row r="2058" spans="1:1">
      <c r="A2058">
        <v>2057</v>
      </c>
    </row>
    <row r="2059" spans="1:1">
      <c r="A2059">
        <v>2058</v>
      </c>
    </row>
    <row r="2060" spans="1:1">
      <c r="A2060">
        <v>2059</v>
      </c>
    </row>
    <row r="2061" spans="1:1">
      <c r="A2061">
        <v>2060</v>
      </c>
    </row>
    <row r="2062" spans="1:1">
      <c r="A2062">
        <v>2061</v>
      </c>
    </row>
    <row r="2063" spans="1:1">
      <c r="A2063">
        <v>2062</v>
      </c>
    </row>
    <row r="2064" spans="1:1">
      <c r="A2064">
        <v>2063</v>
      </c>
    </row>
    <row r="2065" spans="1:1">
      <c r="A2065">
        <v>2064</v>
      </c>
    </row>
    <row r="2066" spans="1:1">
      <c r="A2066">
        <v>2065</v>
      </c>
    </row>
    <row r="2067" spans="1:1">
      <c r="A2067">
        <v>2066</v>
      </c>
    </row>
    <row r="2068" spans="1:1">
      <c r="A2068">
        <v>2067</v>
      </c>
    </row>
    <row r="2069" spans="1:1">
      <c r="A2069">
        <v>2068</v>
      </c>
    </row>
    <row r="2070" spans="1:1">
      <c r="A2070">
        <v>2069</v>
      </c>
    </row>
    <row r="2071" spans="1:1">
      <c r="A2071">
        <v>2070</v>
      </c>
    </row>
    <row r="2072" spans="1:1">
      <c r="A2072">
        <v>2071</v>
      </c>
    </row>
    <row r="2073" spans="1:1">
      <c r="A2073">
        <v>2072</v>
      </c>
    </row>
    <row r="2074" spans="1:1">
      <c r="A2074">
        <v>2073</v>
      </c>
    </row>
    <row r="2075" spans="1:1">
      <c r="A2075">
        <v>2074</v>
      </c>
    </row>
    <row r="2076" spans="1:1">
      <c r="A2076">
        <v>2075</v>
      </c>
    </row>
    <row r="2077" spans="1:1">
      <c r="A2077">
        <v>2076</v>
      </c>
    </row>
    <row r="2078" spans="1:1">
      <c r="A2078">
        <v>2077</v>
      </c>
    </row>
    <row r="2079" spans="1:1">
      <c r="A2079">
        <v>2078</v>
      </c>
    </row>
    <row r="2080" spans="1:1">
      <c r="A2080">
        <v>2079</v>
      </c>
    </row>
    <row r="2081" spans="1:1">
      <c r="A2081">
        <v>2080</v>
      </c>
    </row>
    <row r="2082" spans="1:1">
      <c r="A2082">
        <v>2081</v>
      </c>
    </row>
    <row r="2083" spans="1:1">
      <c r="A2083">
        <v>2082</v>
      </c>
    </row>
    <row r="2084" spans="1:1">
      <c r="A2084">
        <v>2083</v>
      </c>
    </row>
    <row r="2085" spans="1:1">
      <c r="A2085">
        <v>2084</v>
      </c>
    </row>
    <row r="2086" spans="1:1">
      <c r="A2086">
        <v>2085</v>
      </c>
    </row>
    <row r="2087" spans="1:1">
      <c r="A2087">
        <v>2086</v>
      </c>
    </row>
    <row r="2088" spans="1:1">
      <c r="A2088">
        <v>2087</v>
      </c>
    </row>
    <row r="2089" spans="1:1">
      <c r="A2089">
        <v>2088</v>
      </c>
    </row>
    <row r="2090" spans="1:1">
      <c r="A2090">
        <v>2089</v>
      </c>
    </row>
    <row r="2091" spans="1:1">
      <c r="A2091">
        <v>2090</v>
      </c>
    </row>
    <row r="2092" spans="1:1">
      <c r="A2092">
        <v>2091</v>
      </c>
    </row>
    <row r="2093" spans="1:1">
      <c r="A2093">
        <v>2092</v>
      </c>
    </row>
    <row r="2094" spans="1:1">
      <c r="A2094">
        <v>2093</v>
      </c>
    </row>
    <row r="2095" spans="1:1">
      <c r="A2095">
        <v>2094</v>
      </c>
    </row>
    <row r="2096" spans="1:1">
      <c r="A2096">
        <v>2095</v>
      </c>
    </row>
    <row r="2097" spans="1:1">
      <c r="A2097">
        <v>2096</v>
      </c>
    </row>
    <row r="2098" spans="1:1">
      <c r="A2098">
        <v>2097</v>
      </c>
    </row>
    <row r="2099" spans="1:1">
      <c r="A2099">
        <v>2098</v>
      </c>
    </row>
    <row r="2100" spans="1:1">
      <c r="A2100">
        <v>2099</v>
      </c>
    </row>
    <row r="2101" spans="1:1">
      <c r="A2101">
        <v>2100</v>
      </c>
    </row>
    <row r="2102" spans="1:1">
      <c r="A2102">
        <v>2101</v>
      </c>
    </row>
    <row r="2103" spans="1:1">
      <c r="A2103">
        <v>2102</v>
      </c>
    </row>
    <row r="2104" spans="1:1">
      <c r="A2104">
        <v>2103</v>
      </c>
    </row>
    <row r="2105" spans="1:1">
      <c r="A2105">
        <v>2104</v>
      </c>
    </row>
    <row r="2106" spans="1:1">
      <c r="A2106">
        <v>2105</v>
      </c>
    </row>
    <row r="2107" spans="1:1">
      <c r="A2107">
        <v>2106</v>
      </c>
    </row>
    <row r="2108" spans="1:1">
      <c r="A2108">
        <v>2107</v>
      </c>
    </row>
    <row r="2109" spans="1:1">
      <c r="A2109">
        <v>2108</v>
      </c>
    </row>
    <row r="2110" spans="1:1">
      <c r="A2110">
        <v>2109</v>
      </c>
    </row>
    <row r="2111" spans="1:1">
      <c r="A2111">
        <v>2110</v>
      </c>
    </row>
    <row r="2112" spans="1:1">
      <c r="A2112">
        <v>2111</v>
      </c>
    </row>
    <row r="2113" spans="1:1">
      <c r="A2113">
        <v>2112</v>
      </c>
    </row>
    <row r="2114" spans="1:1">
      <c r="A2114">
        <v>2113</v>
      </c>
    </row>
    <row r="2115" spans="1:1">
      <c r="A2115">
        <v>2114</v>
      </c>
    </row>
    <row r="2116" spans="1:1">
      <c r="A2116">
        <v>2115</v>
      </c>
    </row>
    <row r="2117" spans="1:1">
      <c r="A2117">
        <v>2116</v>
      </c>
    </row>
    <row r="2118" spans="1:1">
      <c r="A2118">
        <v>2117</v>
      </c>
    </row>
    <row r="2119" spans="1:1">
      <c r="A2119">
        <v>2118</v>
      </c>
    </row>
    <row r="2120" spans="1:1">
      <c r="A2120">
        <v>2119</v>
      </c>
    </row>
    <row r="2121" spans="1:1">
      <c r="A2121">
        <v>2120</v>
      </c>
    </row>
    <row r="2122" spans="1:1">
      <c r="A2122">
        <v>2121</v>
      </c>
    </row>
    <row r="2123" spans="1:1">
      <c r="A2123">
        <v>2122</v>
      </c>
    </row>
    <row r="2124" spans="1:1">
      <c r="A2124">
        <v>2123</v>
      </c>
    </row>
    <row r="2125" spans="1:1">
      <c r="A2125">
        <v>2124</v>
      </c>
    </row>
    <row r="2126" spans="1:1">
      <c r="A2126">
        <v>2125</v>
      </c>
    </row>
    <row r="2127" spans="1:1">
      <c r="A2127">
        <v>2126</v>
      </c>
    </row>
    <row r="2128" spans="1:1">
      <c r="A2128">
        <v>2127</v>
      </c>
    </row>
    <row r="2129" spans="1:1">
      <c r="A2129">
        <v>2128</v>
      </c>
    </row>
    <row r="2130" spans="1:1">
      <c r="A2130">
        <v>2129</v>
      </c>
    </row>
    <row r="2131" spans="1:1">
      <c r="A2131">
        <v>2130</v>
      </c>
    </row>
    <row r="2132" spans="1:1">
      <c r="A2132">
        <v>2131</v>
      </c>
    </row>
    <row r="2133" spans="1:1">
      <c r="A2133">
        <v>2132</v>
      </c>
    </row>
    <row r="2134" spans="1:1">
      <c r="A2134">
        <v>2133</v>
      </c>
    </row>
    <row r="2135" spans="1:1">
      <c r="A2135">
        <v>2134</v>
      </c>
    </row>
    <row r="2136" spans="1:1">
      <c r="A2136">
        <v>2135</v>
      </c>
    </row>
    <row r="2137" spans="1:1">
      <c r="A2137">
        <v>2136</v>
      </c>
    </row>
    <row r="2138" spans="1:1">
      <c r="A2138">
        <v>2137</v>
      </c>
    </row>
    <row r="2139" spans="1:1">
      <c r="A2139">
        <v>2138</v>
      </c>
    </row>
    <row r="2140" spans="1:1">
      <c r="A2140">
        <v>2139</v>
      </c>
    </row>
    <row r="2141" spans="1:1">
      <c r="A2141">
        <v>2140</v>
      </c>
    </row>
    <row r="2142" spans="1:1">
      <c r="A2142">
        <v>2141</v>
      </c>
    </row>
    <row r="2143" spans="1:1">
      <c r="A2143">
        <v>2142</v>
      </c>
    </row>
    <row r="2144" spans="1:1">
      <c r="A2144">
        <v>2143</v>
      </c>
    </row>
    <row r="2145" spans="1:1">
      <c r="A2145">
        <v>2144</v>
      </c>
    </row>
    <row r="2146" spans="1:1">
      <c r="A2146">
        <v>2145</v>
      </c>
    </row>
    <row r="2147" spans="1:1">
      <c r="A2147">
        <v>2146</v>
      </c>
    </row>
    <row r="2148" spans="1:1">
      <c r="A2148">
        <v>2147</v>
      </c>
    </row>
    <row r="2149" spans="1:1">
      <c r="A2149">
        <v>2148</v>
      </c>
    </row>
    <row r="2150" spans="1:1">
      <c r="A2150">
        <v>2149</v>
      </c>
    </row>
    <row r="2151" spans="1:1">
      <c r="A2151">
        <v>2150</v>
      </c>
    </row>
    <row r="2152" spans="1:1">
      <c r="A2152">
        <v>2151</v>
      </c>
    </row>
    <row r="2153" spans="1:1">
      <c r="A2153">
        <v>2152</v>
      </c>
    </row>
    <row r="2154" spans="1:1">
      <c r="A2154">
        <v>2153</v>
      </c>
    </row>
    <row r="2155" spans="1:1">
      <c r="A2155">
        <v>2154</v>
      </c>
    </row>
    <row r="2156" spans="1:1">
      <c r="A2156">
        <v>2155</v>
      </c>
    </row>
    <row r="2157" spans="1:1">
      <c r="A2157">
        <v>2156</v>
      </c>
    </row>
    <row r="2158" spans="1:1">
      <c r="A2158">
        <v>2157</v>
      </c>
    </row>
    <row r="2159" spans="1:1">
      <c r="A2159">
        <v>2158</v>
      </c>
    </row>
    <row r="2160" spans="1:1">
      <c r="A2160">
        <v>2159</v>
      </c>
    </row>
    <row r="2161" spans="1:1">
      <c r="A2161">
        <v>2160</v>
      </c>
    </row>
    <row r="2162" spans="1:1">
      <c r="A2162">
        <v>2161</v>
      </c>
    </row>
    <row r="2163" spans="1:1">
      <c r="A2163">
        <v>2162</v>
      </c>
    </row>
    <row r="2164" spans="1:1">
      <c r="A2164">
        <v>2163</v>
      </c>
    </row>
    <row r="2165" spans="1:1">
      <c r="A2165">
        <v>2164</v>
      </c>
    </row>
    <row r="2166" spans="1:1">
      <c r="A2166">
        <v>2165</v>
      </c>
    </row>
    <row r="2167" spans="1:1">
      <c r="A2167">
        <v>2166</v>
      </c>
    </row>
    <row r="2168" spans="1:1">
      <c r="A2168">
        <v>2167</v>
      </c>
    </row>
    <row r="2169" spans="1:1">
      <c r="A2169">
        <v>2168</v>
      </c>
    </row>
    <row r="2170" spans="1:1">
      <c r="A2170">
        <v>2169</v>
      </c>
    </row>
    <row r="2171" spans="1:1">
      <c r="A2171">
        <v>2170</v>
      </c>
    </row>
    <row r="2172" spans="1:1">
      <c r="A2172">
        <v>2171</v>
      </c>
    </row>
    <row r="2173" spans="1:1">
      <c r="A2173">
        <v>2172</v>
      </c>
    </row>
    <row r="2174" spans="1:1">
      <c r="A2174">
        <v>2173</v>
      </c>
    </row>
    <row r="2175" spans="1:1">
      <c r="A2175">
        <v>2174</v>
      </c>
    </row>
    <row r="2176" spans="1:1">
      <c r="A2176">
        <v>2175</v>
      </c>
    </row>
    <row r="2177" spans="1:1">
      <c r="A2177">
        <v>2176</v>
      </c>
    </row>
    <row r="2178" spans="1:1">
      <c r="A2178">
        <v>2177</v>
      </c>
    </row>
    <row r="2179" spans="1:1">
      <c r="A2179">
        <v>2178</v>
      </c>
    </row>
    <row r="2180" spans="1:1">
      <c r="A2180">
        <v>2179</v>
      </c>
    </row>
    <row r="2181" spans="1:1">
      <c r="A2181">
        <v>2180</v>
      </c>
    </row>
    <row r="2182" spans="1:1">
      <c r="A2182">
        <v>2181</v>
      </c>
    </row>
    <row r="2183" spans="1:1">
      <c r="A2183">
        <v>2182</v>
      </c>
    </row>
    <row r="2184" spans="1:1">
      <c r="A2184">
        <v>2183</v>
      </c>
    </row>
    <row r="2185" spans="1:1">
      <c r="A2185">
        <v>2184</v>
      </c>
    </row>
    <row r="2186" spans="1:1">
      <c r="A2186">
        <v>2185</v>
      </c>
    </row>
    <row r="2187" spans="1:1">
      <c r="A2187">
        <v>2186</v>
      </c>
    </row>
    <row r="2188" spans="1:1">
      <c r="A2188">
        <v>2187</v>
      </c>
    </row>
    <row r="2189" spans="1:1">
      <c r="A2189">
        <v>2188</v>
      </c>
    </row>
    <row r="2190" spans="1:1">
      <c r="A2190">
        <v>2189</v>
      </c>
    </row>
    <row r="2191" spans="1:1">
      <c r="A2191">
        <v>2190</v>
      </c>
    </row>
    <row r="2192" spans="1:1">
      <c r="A2192">
        <v>2191</v>
      </c>
    </row>
    <row r="2193" spans="1:1">
      <c r="A2193">
        <v>2192</v>
      </c>
    </row>
    <row r="2194" spans="1:1">
      <c r="A2194">
        <v>2193</v>
      </c>
    </row>
    <row r="2195" spans="1:1">
      <c r="A2195">
        <v>2194</v>
      </c>
    </row>
    <row r="2196" spans="1:1">
      <c r="A2196">
        <v>2195</v>
      </c>
    </row>
    <row r="2197" spans="1:1">
      <c r="A2197">
        <v>2196</v>
      </c>
    </row>
    <row r="2198" spans="1:1">
      <c r="A2198">
        <v>2197</v>
      </c>
    </row>
    <row r="2199" spans="1:1">
      <c r="A2199">
        <v>2198</v>
      </c>
    </row>
    <row r="2200" spans="1:1">
      <c r="A2200">
        <v>2199</v>
      </c>
    </row>
    <row r="2201" spans="1:1">
      <c r="A2201">
        <v>2200</v>
      </c>
    </row>
    <row r="2202" spans="1:1">
      <c r="A2202">
        <v>2201</v>
      </c>
    </row>
    <row r="2203" spans="1:1">
      <c r="A2203">
        <v>2202</v>
      </c>
    </row>
    <row r="2204" spans="1:1">
      <c r="A2204">
        <v>2203</v>
      </c>
    </row>
    <row r="2205" spans="1:1">
      <c r="A2205">
        <v>2204</v>
      </c>
    </row>
    <row r="2206" spans="1:1">
      <c r="A2206">
        <v>2205</v>
      </c>
    </row>
    <row r="2207" spans="1:1">
      <c r="A2207">
        <v>2206</v>
      </c>
    </row>
    <row r="2208" spans="1:1">
      <c r="A2208">
        <v>2207</v>
      </c>
    </row>
    <row r="2209" spans="1:1">
      <c r="A2209">
        <v>2208</v>
      </c>
    </row>
    <row r="2210" spans="1:1">
      <c r="A2210">
        <v>2209</v>
      </c>
    </row>
    <row r="2211" spans="1:1">
      <c r="A2211">
        <v>2210</v>
      </c>
    </row>
    <row r="2212" spans="1:1">
      <c r="A2212">
        <v>2211</v>
      </c>
    </row>
    <row r="2213" spans="1:1">
      <c r="A2213">
        <v>2212</v>
      </c>
    </row>
    <row r="2214" spans="1:1">
      <c r="A2214">
        <v>2213</v>
      </c>
    </row>
    <row r="2215" spans="1:1">
      <c r="A2215">
        <v>2214</v>
      </c>
    </row>
    <row r="2216" spans="1:1">
      <c r="A2216">
        <v>2215</v>
      </c>
    </row>
    <row r="2217" spans="1:1">
      <c r="A2217">
        <v>2216</v>
      </c>
    </row>
    <row r="2218" spans="1:1">
      <c r="A2218">
        <v>2217</v>
      </c>
    </row>
    <row r="2219" spans="1:1">
      <c r="A2219">
        <v>2218</v>
      </c>
    </row>
    <row r="2220" spans="1:1">
      <c r="A2220">
        <v>2219</v>
      </c>
    </row>
    <row r="2221" spans="1:1">
      <c r="A2221">
        <v>2220</v>
      </c>
    </row>
    <row r="2222" spans="1:1">
      <c r="A2222">
        <v>2221</v>
      </c>
    </row>
    <row r="2223" spans="1:1">
      <c r="A2223">
        <v>2222</v>
      </c>
    </row>
    <row r="2224" spans="1:1">
      <c r="A2224">
        <v>2223</v>
      </c>
    </row>
    <row r="2225" spans="1:1">
      <c r="A2225">
        <v>2224</v>
      </c>
    </row>
    <row r="2226" spans="1:1">
      <c r="A2226">
        <v>2225</v>
      </c>
    </row>
    <row r="2227" spans="1:1">
      <c r="A2227">
        <v>2226</v>
      </c>
    </row>
    <row r="2228" spans="1:1">
      <c r="A2228">
        <v>2227</v>
      </c>
    </row>
    <row r="2229" spans="1:1">
      <c r="A2229">
        <v>2228</v>
      </c>
    </row>
    <row r="2230" spans="1:1">
      <c r="A2230">
        <v>2229</v>
      </c>
    </row>
    <row r="2231" spans="1:1">
      <c r="A2231">
        <v>2230</v>
      </c>
    </row>
    <row r="2232" spans="1:1">
      <c r="A2232">
        <v>2231</v>
      </c>
    </row>
    <row r="2233" spans="1:1">
      <c r="A2233">
        <v>2232</v>
      </c>
    </row>
    <row r="2234" spans="1:1">
      <c r="A2234">
        <v>2233</v>
      </c>
    </row>
    <row r="2235" spans="1:1">
      <c r="A2235">
        <v>2234</v>
      </c>
    </row>
    <row r="2236" spans="1:1">
      <c r="A2236">
        <v>2235</v>
      </c>
    </row>
    <row r="2237" spans="1:1">
      <c r="A2237">
        <v>2236</v>
      </c>
    </row>
    <row r="2238" spans="1:1">
      <c r="A2238">
        <v>2237</v>
      </c>
    </row>
    <row r="2239" spans="1:1">
      <c r="A2239">
        <v>2238</v>
      </c>
    </row>
    <row r="2240" spans="1:1">
      <c r="A2240">
        <v>2239</v>
      </c>
    </row>
    <row r="2241" spans="1:1">
      <c r="A2241">
        <v>2240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N2968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28515625" defaultRowHeight="15"/>
  <cols>
    <col min="1" max="1" width="9.42578125" bestFit="1" customWidth="1"/>
    <col min="2" max="2" width="10.140625" bestFit="1" customWidth="1"/>
    <col min="3" max="3" width="21.7109375" bestFit="1" customWidth="1"/>
    <col min="4" max="4" width="15.42578125" bestFit="1" customWidth="1"/>
    <col min="5" max="6" width="16.42578125" bestFit="1" customWidth="1"/>
    <col min="7" max="7" width="16" bestFit="1" customWidth="1"/>
    <col min="8" max="8" width="10.140625" bestFit="1" customWidth="1"/>
    <col min="9" max="9" width="6.5703125" bestFit="1" customWidth="1"/>
    <col min="10" max="10" width="6.42578125" bestFit="1" customWidth="1"/>
    <col min="11" max="11" width="10.140625" bestFit="1" customWidth="1"/>
    <col min="12" max="12" width="12.140625" bestFit="1" customWidth="1"/>
    <col min="13" max="13" width="9.140625" bestFit="1" customWidth="1"/>
    <col min="14" max="15" width="9.85546875" bestFit="1" customWidth="1"/>
    <col min="16" max="16" width="9.140625" bestFit="1" customWidth="1"/>
    <col min="17" max="19" width="10.140625" bestFit="1" customWidth="1"/>
    <col min="20" max="21" width="6.5703125" bestFit="1" customWidth="1"/>
    <col min="22" max="22" width="6.42578125" bestFit="1" customWidth="1"/>
    <col min="23" max="25" width="10.140625" bestFit="1" customWidth="1"/>
    <col min="26" max="28" width="12.140625" bestFit="1" customWidth="1"/>
    <col min="29" max="31" width="9.85546875" bestFit="1" customWidth="1"/>
    <col min="32" max="32" width="12.85546875" bestFit="1" customWidth="1"/>
    <col min="33" max="33" width="11.140625" bestFit="1" customWidth="1"/>
    <col min="34" max="34" width="12.85546875" bestFit="1" customWidth="1"/>
    <col min="35" max="35" width="9.140625" bestFit="1" customWidth="1"/>
    <col min="36" max="36" width="9.85546875" bestFit="1" customWidth="1"/>
    <col min="37" max="37" width="12.42578125" bestFit="1" customWidth="1"/>
    <col min="38" max="38" width="13.85546875" bestFit="1" customWidth="1"/>
    <col min="39" max="40" width="9.140625" bestFit="1" customWidth="1"/>
    <col min="41" max="41" width="9.42578125" customWidth="1"/>
    <col min="42" max="42" width="7.140625" customWidth="1"/>
    <col min="43" max="43" width="9.85546875" customWidth="1"/>
    <col min="44" max="45" width="18.5703125" bestFit="1" customWidth="1"/>
    <col min="46" max="46" width="18.42578125" bestFit="1" customWidth="1"/>
    <col min="47" max="47" width="4.7109375" bestFit="1" customWidth="1"/>
    <col min="48" max="48" width="13" bestFit="1" customWidth="1"/>
    <col min="49" max="49" width="12.85546875" bestFit="1" customWidth="1"/>
    <col min="50" max="50" width="10.28515625" bestFit="1" customWidth="1"/>
    <col min="51" max="51" width="9.85546875" bestFit="1" customWidth="1"/>
    <col min="52" max="52" width="17" bestFit="1" customWidth="1"/>
    <col min="53" max="53" width="14.42578125" bestFit="1" customWidth="1"/>
    <col min="54" max="54" width="13.42578125" bestFit="1" customWidth="1"/>
    <col min="55" max="55" width="10" bestFit="1" customWidth="1"/>
    <col min="56" max="56" width="10.42578125" bestFit="1" customWidth="1"/>
    <col min="57" max="57" width="13.5703125" bestFit="1" customWidth="1"/>
    <col min="58" max="58" width="14.85546875" bestFit="1" customWidth="1"/>
    <col min="59" max="59" width="15" bestFit="1" customWidth="1"/>
    <col min="60" max="60" width="17.7109375" bestFit="1" customWidth="1"/>
    <col min="61" max="62" width="15.7109375" bestFit="1" customWidth="1"/>
    <col min="63" max="63" width="14.28515625" bestFit="1" customWidth="1"/>
    <col min="64" max="65" width="12.85546875" bestFit="1" customWidth="1"/>
    <col min="66" max="66" width="12.140625" bestFit="1" customWidth="1"/>
    <col min="67" max="67" width="12.85546875" bestFit="1" customWidth="1"/>
    <col min="68" max="68" width="7" bestFit="1" customWidth="1"/>
    <col min="69" max="69" width="11.7109375" bestFit="1" customWidth="1"/>
    <col min="70" max="70" width="12.140625" bestFit="1" customWidth="1"/>
    <col min="71" max="72" width="11.7109375" bestFit="1" customWidth="1"/>
    <col min="73" max="73" width="7.85546875" bestFit="1" customWidth="1"/>
    <col min="74" max="74" width="9" bestFit="1" customWidth="1"/>
    <col min="75" max="75" width="12.85546875" bestFit="1" customWidth="1"/>
    <col min="76" max="76" width="12.140625" bestFit="1" customWidth="1"/>
    <col min="77" max="77" width="12.85546875" bestFit="1" customWidth="1"/>
    <col min="78" max="78" width="9" bestFit="1" customWidth="1"/>
    <col min="79" max="79" width="10.140625" bestFit="1" customWidth="1"/>
    <col min="80" max="84" width="9.42578125" bestFit="1" customWidth="1"/>
    <col min="85" max="85" width="12.85546875" bestFit="1" customWidth="1"/>
    <col min="86" max="92" width="9.42578125" bestFit="1" customWidth="1"/>
  </cols>
  <sheetData>
    <row r="1" spans="1:92">
      <c r="A1" t="s">
        <v>226</v>
      </c>
      <c r="B1" s="70" t="s">
        <v>232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  <c r="H1" t="s">
        <v>238</v>
      </c>
      <c r="I1" t="s">
        <v>239</v>
      </c>
      <c r="J1" t="s">
        <v>240</v>
      </c>
      <c r="K1" t="s">
        <v>232</v>
      </c>
      <c r="L1" t="s">
        <v>241</v>
      </c>
      <c r="M1" t="s">
        <v>242</v>
      </c>
      <c r="N1" t="s">
        <v>230</v>
      </c>
      <c r="O1" t="s">
        <v>229</v>
      </c>
      <c r="P1" t="s">
        <v>231</v>
      </c>
      <c r="Q1" t="s">
        <v>198</v>
      </c>
      <c r="R1" t="s">
        <v>199</v>
      </c>
      <c r="S1" t="s">
        <v>200</v>
      </c>
      <c r="T1" t="s">
        <v>238</v>
      </c>
      <c r="U1" t="s">
        <v>239</v>
      </c>
      <c r="V1" t="s">
        <v>240</v>
      </c>
      <c r="W1" t="s">
        <v>243</v>
      </c>
      <c r="X1" t="s">
        <v>244</v>
      </c>
      <c r="Y1" t="s">
        <v>245</v>
      </c>
      <c r="Z1" t="s">
        <v>195</v>
      </c>
      <c r="AA1" t="s">
        <v>196</v>
      </c>
      <c r="AB1" t="s">
        <v>197</v>
      </c>
      <c r="AC1" t="s">
        <v>246</v>
      </c>
      <c r="AD1" t="s">
        <v>247</v>
      </c>
      <c r="AE1" t="s">
        <v>248</v>
      </c>
      <c r="AF1" t="s">
        <v>249</v>
      </c>
      <c r="AG1" t="s">
        <v>250</v>
      </c>
      <c r="AH1" t="s">
        <v>251</v>
      </c>
      <c r="AI1" t="s">
        <v>252</v>
      </c>
      <c r="AJ1" t="s">
        <v>253</v>
      </c>
      <c r="AK1" t="s">
        <v>254</v>
      </c>
      <c r="AL1" t="s">
        <v>255</v>
      </c>
      <c r="AM1" t="s">
        <v>256</v>
      </c>
      <c r="AN1" t="s">
        <v>20</v>
      </c>
      <c r="AO1" t="s">
        <v>21</v>
      </c>
      <c r="AP1" t="s">
        <v>22</v>
      </c>
      <c r="AQ1" t="s">
        <v>23</v>
      </c>
      <c r="AR1" t="s">
        <v>257</v>
      </c>
      <c r="AS1" t="s">
        <v>258</v>
      </c>
      <c r="AT1" t="s">
        <v>259</v>
      </c>
      <c r="AU1" t="s">
        <v>260</v>
      </c>
      <c r="AV1" t="s">
        <v>261</v>
      </c>
      <c r="AW1" t="s">
        <v>262</v>
      </c>
      <c r="AX1" t="s">
        <v>263</v>
      </c>
      <c r="AY1" t="s">
        <v>264</v>
      </c>
      <c r="AZ1" t="s">
        <v>265</v>
      </c>
      <c r="BA1" t="s">
        <v>266</v>
      </c>
      <c r="BB1" t="s">
        <v>267</v>
      </c>
      <c r="BC1" t="s">
        <v>268</v>
      </c>
      <c r="BD1" t="s">
        <v>269</v>
      </c>
      <c r="BE1" t="s">
        <v>270</v>
      </c>
      <c r="BF1" t="s">
        <v>271</v>
      </c>
      <c r="BG1" t="s">
        <v>272</v>
      </c>
      <c r="BH1" t="s">
        <v>273</v>
      </c>
      <c r="BI1" t="s">
        <v>274</v>
      </c>
      <c r="BJ1" t="s">
        <v>275</v>
      </c>
      <c r="BK1" t="s">
        <v>276</v>
      </c>
      <c r="BL1" t="s">
        <v>277</v>
      </c>
      <c r="BM1" t="s">
        <v>278</v>
      </c>
      <c r="BN1" t="s">
        <v>279</v>
      </c>
      <c r="BO1" t="s">
        <v>280</v>
      </c>
      <c r="BP1" t="s">
        <v>281</v>
      </c>
      <c r="BQ1" t="s">
        <v>282</v>
      </c>
      <c r="BR1" t="s">
        <v>283</v>
      </c>
      <c r="BS1" t="s">
        <v>284</v>
      </c>
      <c r="BT1" t="s">
        <v>285</v>
      </c>
      <c r="BU1" t="s">
        <v>286</v>
      </c>
      <c r="BV1" t="s">
        <v>300</v>
      </c>
      <c r="BW1" t="s">
        <v>287</v>
      </c>
      <c r="BX1" t="s">
        <v>288</v>
      </c>
      <c r="BY1" t="s">
        <v>289</v>
      </c>
      <c r="BZ1" t="s">
        <v>290</v>
      </c>
      <c r="CA1" t="s">
        <v>291</v>
      </c>
      <c r="CB1" t="s">
        <v>292</v>
      </c>
      <c r="CC1" t="s">
        <v>144</v>
      </c>
      <c r="CD1" t="s">
        <v>142</v>
      </c>
      <c r="CE1" t="s">
        <v>299</v>
      </c>
      <c r="CF1" t="s">
        <v>293</v>
      </c>
      <c r="CG1" t="s">
        <v>294</v>
      </c>
      <c r="CH1" t="s">
        <v>295</v>
      </c>
      <c r="CI1" t="s">
        <v>146</v>
      </c>
      <c r="CJ1" t="s">
        <v>147</v>
      </c>
      <c r="CK1" t="s">
        <v>148</v>
      </c>
      <c r="CL1" t="s">
        <v>296</v>
      </c>
      <c r="CM1" t="s">
        <v>297</v>
      </c>
      <c r="CN1" t="s">
        <v>298</v>
      </c>
    </row>
    <row r="2" spans="1:92">
      <c r="A2">
        <v>1</v>
      </c>
      <c r="B2" s="70" t="s">
        <v>320</v>
      </c>
    </row>
    <row r="3" spans="1:92">
      <c r="A3">
        <v>2</v>
      </c>
      <c r="B3" s="70" t="s">
        <v>321</v>
      </c>
    </row>
    <row r="4" spans="1:92">
      <c r="A4">
        <v>3</v>
      </c>
      <c r="B4" s="70" t="s">
        <v>322</v>
      </c>
    </row>
    <row r="5" spans="1:92">
      <c r="A5">
        <v>4</v>
      </c>
      <c r="B5" s="70" t="s">
        <v>323</v>
      </c>
    </row>
    <row r="6" spans="1:92">
      <c r="A6">
        <v>5</v>
      </c>
      <c r="B6" s="70" t="s">
        <v>324</v>
      </c>
    </row>
    <row r="7" spans="1:92">
      <c r="A7">
        <v>6</v>
      </c>
      <c r="B7" s="70" t="s">
        <v>325</v>
      </c>
    </row>
    <row r="8" spans="1:92">
      <c r="A8">
        <v>7</v>
      </c>
      <c r="B8" s="70" t="s">
        <v>326</v>
      </c>
    </row>
    <row r="9" spans="1:92">
      <c r="A9">
        <v>8</v>
      </c>
      <c r="B9" s="70" t="s">
        <v>327</v>
      </c>
    </row>
    <row r="10" spans="1:92">
      <c r="A10">
        <v>9</v>
      </c>
      <c r="B10" s="70" t="s">
        <v>328</v>
      </c>
    </row>
    <row r="11" spans="1:92">
      <c r="A11">
        <v>10</v>
      </c>
      <c r="B11" s="70">
        <v>19.610184</v>
      </c>
      <c r="C11">
        <v>293.02253400000001</v>
      </c>
      <c r="D11">
        <v>1.1969479999999999</v>
      </c>
      <c r="E11">
        <v>0</v>
      </c>
      <c r="F11">
        <v>101093.53212600001</v>
      </c>
      <c r="G11">
        <v>343.12745999999999</v>
      </c>
      <c r="H11">
        <v>0</v>
      </c>
      <c r="I11">
        <v>0</v>
      </c>
      <c r="J11">
        <v>0</v>
      </c>
      <c r="K11">
        <v>19.610184</v>
      </c>
      <c r="L11">
        <v>1.0000000000000001E-5</v>
      </c>
      <c r="M11">
        <v>0</v>
      </c>
      <c r="N11">
        <v>0</v>
      </c>
      <c r="O11">
        <v>2.6970000000000001E-2</v>
      </c>
      <c r="P11">
        <v>0.20208899999999999</v>
      </c>
      <c r="Q11">
        <v>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1.0000000000000001E-5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2.6970000000000001E-2</v>
      </c>
      <c r="AJ11">
        <v>0</v>
      </c>
      <c r="AK11">
        <v>636043798.98500097</v>
      </c>
      <c r="AL11">
        <v>7579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0.175901</v>
      </c>
      <c r="AS11">
        <v>0</v>
      </c>
      <c r="AT11">
        <v>-0.25087500000000001</v>
      </c>
      <c r="AU11">
        <v>0</v>
      </c>
      <c r="AV11">
        <v>0</v>
      </c>
      <c r="AW11">
        <v>4.9896000000000003E-2</v>
      </c>
      <c r="AX11">
        <v>1.0406E-2</v>
      </c>
      <c r="AY11">
        <v>4.3639999999999998E-3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1.0406E-2</v>
      </c>
      <c r="BI11">
        <v>4.3639999999999998E-3</v>
      </c>
      <c r="BJ11">
        <v>-4.3639999999999998E-3</v>
      </c>
      <c r="BK11">
        <v>4.9896000000000003E-2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34000</v>
      </c>
      <c r="BV11">
        <v>0</v>
      </c>
      <c r="BW11">
        <v>0</v>
      </c>
      <c r="BX11">
        <v>5.8500000000000002E-4</v>
      </c>
      <c r="BY11">
        <v>0</v>
      </c>
      <c r="BZ11">
        <v>2.5000000000000001E-5</v>
      </c>
      <c r="CA11">
        <v>8.1800000000000004E-4</v>
      </c>
      <c r="CB11">
        <v>1.5E-5</v>
      </c>
      <c r="CC11">
        <v>0</v>
      </c>
      <c r="CD11">
        <v>0</v>
      </c>
      <c r="CE11">
        <v>0</v>
      </c>
      <c r="CF11">
        <v>-204.382735</v>
      </c>
      <c r="CG11">
        <v>0</v>
      </c>
      <c r="CH11">
        <v>7576.2437060000002</v>
      </c>
      <c r="CI11">
        <v>34000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92">
      <c r="A12">
        <v>11</v>
      </c>
      <c r="B12" s="70">
        <v>19.610009000000002</v>
      </c>
      <c r="C12">
        <v>293.022535</v>
      </c>
      <c r="D12">
        <v>1.1969479999999999</v>
      </c>
      <c r="E12">
        <v>2.4559999999999998E-3</v>
      </c>
      <c r="F12">
        <v>101093.534183</v>
      </c>
      <c r="G12">
        <v>343.12746099999998</v>
      </c>
      <c r="H12">
        <v>0</v>
      </c>
      <c r="I12">
        <v>0</v>
      </c>
      <c r="J12">
        <v>0</v>
      </c>
      <c r="K12">
        <v>19.610184</v>
      </c>
      <c r="L12">
        <v>6.4059000000000005E-2</v>
      </c>
      <c r="M12">
        <v>1.8699999999999999E-4</v>
      </c>
      <c r="N12">
        <v>0</v>
      </c>
      <c r="O12">
        <v>2.6970000000000001E-2</v>
      </c>
      <c r="P12">
        <v>0.20208899999999999</v>
      </c>
      <c r="Q12">
        <v>2.5329000000000001E-2</v>
      </c>
      <c r="R12">
        <v>0</v>
      </c>
      <c r="S12">
        <v>5.8839000000000002E-2</v>
      </c>
      <c r="T12">
        <v>0</v>
      </c>
      <c r="U12">
        <v>0</v>
      </c>
      <c r="V12">
        <v>0</v>
      </c>
      <c r="W12">
        <v>2.5329000000000001E-2</v>
      </c>
      <c r="X12">
        <v>0</v>
      </c>
      <c r="Y12">
        <v>5.8839000000000002E-2</v>
      </c>
      <c r="Z12">
        <v>4.2215340000000001</v>
      </c>
      <c r="AA12">
        <v>-9.9999999999999995E-7</v>
      </c>
      <c r="AB12">
        <v>9.8064330000000002</v>
      </c>
      <c r="AC12">
        <v>0</v>
      </c>
      <c r="AD12">
        <v>7.8609999999999999E-3</v>
      </c>
      <c r="AE12">
        <v>0</v>
      </c>
      <c r="AF12">
        <v>0</v>
      </c>
      <c r="AG12">
        <v>1.310117</v>
      </c>
      <c r="AH12">
        <v>0</v>
      </c>
      <c r="AI12">
        <v>2.6970000000000001E-2</v>
      </c>
      <c r="AJ12">
        <v>0</v>
      </c>
      <c r="AK12">
        <v>636043798.98500097</v>
      </c>
      <c r="AL12">
        <v>7579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0.175901</v>
      </c>
      <c r="AS12">
        <v>0</v>
      </c>
      <c r="AT12">
        <v>-0.25087500000000001</v>
      </c>
      <c r="AU12">
        <v>0</v>
      </c>
      <c r="AV12">
        <v>0</v>
      </c>
      <c r="AW12">
        <v>4.9896000000000003E-2</v>
      </c>
      <c r="AX12">
        <v>1.0406E-2</v>
      </c>
      <c r="AY12">
        <v>4.3639999999999998E-3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1.0406E-2</v>
      </c>
      <c r="BI12">
        <v>4.3639999999999998E-3</v>
      </c>
      <c r="BJ12">
        <v>-4.3639999999999998E-3</v>
      </c>
      <c r="BK12">
        <v>4.9896000000000003E-2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34000</v>
      </c>
      <c r="BV12">
        <v>2.4559999999999998E-3</v>
      </c>
      <c r="BW12">
        <v>0</v>
      </c>
      <c r="BX12">
        <v>5.8500000000000002E-4</v>
      </c>
      <c r="BY12">
        <v>0</v>
      </c>
      <c r="BZ12">
        <v>2.5000000000000001E-5</v>
      </c>
      <c r="CA12">
        <v>8.1800000000000004E-4</v>
      </c>
      <c r="CB12">
        <v>1.5E-5</v>
      </c>
      <c r="CC12">
        <v>0</v>
      </c>
      <c r="CD12">
        <v>0</v>
      </c>
      <c r="CE12">
        <v>5.0000000000000002E-5</v>
      </c>
      <c r="CF12">
        <v>-204.382735</v>
      </c>
      <c r="CG12">
        <v>0</v>
      </c>
      <c r="CH12">
        <v>7576.2437060000002</v>
      </c>
      <c r="CI12">
        <v>34000</v>
      </c>
      <c r="CJ12">
        <v>5.0000000000000002E-5</v>
      </c>
      <c r="CK12">
        <v>-9.9999999999999995E-7</v>
      </c>
      <c r="CL12">
        <v>1.7E-5</v>
      </c>
      <c r="CM12">
        <v>2.7999999999999998E-4</v>
      </c>
      <c r="CN12">
        <v>1.1E-5</v>
      </c>
    </row>
    <row r="13" spans="1:92">
      <c r="A13">
        <v>12</v>
      </c>
      <c r="B13" s="70">
        <v>19.609614000000001</v>
      </c>
      <c r="C13">
        <v>293.022538</v>
      </c>
      <c r="D13">
        <v>1.1969479999999999</v>
      </c>
      <c r="E13">
        <v>4.7190000000000001E-3</v>
      </c>
      <c r="F13">
        <v>101093.53883999999</v>
      </c>
      <c r="G13">
        <v>343.12746299999998</v>
      </c>
      <c r="H13">
        <v>0</v>
      </c>
      <c r="I13">
        <v>0</v>
      </c>
      <c r="J13">
        <v>0</v>
      </c>
      <c r="K13">
        <v>19.610009000000002</v>
      </c>
      <c r="L13">
        <v>8.8800000000000004E-2</v>
      </c>
      <c r="M13">
        <v>2.5900000000000001E-4</v>
      </c>
      <c r="N13">
        <v>0</v>
      </c>
      <c r="O13">
        <v>2.7016999999999999E-2</v>
      </c>
      <c r="P13">
        <v>0.20208899999999999</v>
      </c>
      <c r="Q13">
        <v>5.1603000000000003E-2</v>
      </c>
      <c r="R13">
        <v>-2.3000000000000001E-4</v>
      </c>
      <c r="S13">
        <v>7.2267999999999999E-2</v>
      </c>
      <c r="T13">
        <v>0</v>
      </c>
      <c r="U13">
        <v>0</v>
      </c>
      <c r="V13">
        <v>0</v>
      </c>
      <c r="W13">
        <v>5.1603000000000003E-2</v>
      </c>
      <c r="X13">
        <v>-2.3000000000000001E-4</v>
      </c>
      <c r="Y13">
        <v>7.2267999999999999E-2</v>
      </c>
      <c r="Z13">
        <v>4.3793990000000003</v>
      </c>
      <c r="AA13">
        <v>-3.8329000000000002E-2</v>
      </c>
      <c r="AB13">
        <v>2.2379630000000001</v>
      </c>
      <c r="AC13">
        <v>1.1249999999999999E-3</v>
      </c>
      <c r="AD13">
        <v>5.0734000000000001E-2</v>
      </c>
      <c r="AE13">
        <v>3.4900000000000003E-4</v>
      </c>
      <c r="AF13">
        <v>0.18743199999999999</v>
      </c>
      <c r="AG13">
        <v>7.1455130000000002</v>
      </c>
      <c r="AH13">
        <v>5.8193000000000002E-2</v>
      </c>
      <c r="AI13">
        <v>2.7016999999999999E-2</v>
      </c>
      <c r="AJ13">
        <v>0</v>
      </c>
      <c r="AK13">
        <v>636043798.98500097</v>
      </c>
      <c r="AL13">
        <v>7579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0.175901</v>
      </c>
      <c r="AS13">
        <v>0</v>
      </c>
      <c r="AT13">
        <v>-0.25087500000000001</v>
      </c>
      <c r="AU13">
        <v>0</v>
      </c>
      <c r="AV13">
        <v>0</v>
      </c>
      <c r="AW13">
        <v>4.9896000000000003E-2</v>
      </c>
      <c r="AX13">
        <v>1.0406E-2</v>
      </c>
      <c r="AY13">
        <v>4.3639999999999998E-3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1.0406E-2</v>
      </c>
      <c r="BI13">
        <v>4.3639999999999998E-3</v>
      </c>
      <c r="BJ13">
        <v>-4.3639999999999998E-3</v>
      </c>
      <c r="BK13">
        <v>4.9896000000000003E-2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34000</v>
      </c>
      <c r="BV13">
        <v>4.7190000000000001E-3</v>
      </c>
      <c r="BW13">
        <v>0</v>
      </c>
      <c r="BX13">
        <v>5.8500000000000002E-4</v>
      </c>
      <c r="BY13">
        <v>0</v>
      </c>
      <c r="BZ13">
        <v>2.5000000000000001E-5</v>
      </c>
      <c r="CA13">
        <v>8.1899999999999996E-4</v>
      </c>
      <c r="CB13">
        <v>1.5E-5</v>
      </c>
      <c r="CC13">
        <v>0</v>
      </c>
      <c r="CD13">
        <v>0</v>
      </c>
      <c r="CE13">
        <v>9.6000000000000002E-5</v>
      </c>
      <c r="CF13">
        <v>-204.74003300000001</v>
      </c>
      <c r="CG13">
        <v>0</v>
      </c>
      <c r="CH13">
        <v>7576.2340590000003</v>
      </c>
      <c r="CI13">
        <v>34000</v>
      </c>
      <c r="CJ13">
        <v>9.6000000000000002E-5</v>
      </c>
      <c r="CK13">
        <v>-3.0000000000000001E-6</v>
      </c>
      <c r="CL13">
        <v>3.3000000000000003E-5</v>
      </c>
      <c r="CM13">
        <v>5.3799999999999996E-4</v>
      </c>
      <c r="CN13">
        <v>2.0999999999999999E-5</v>
      </c>
    </row>
    <row r="14" spans="1:92">
      <c r="A14">
        <v>13</v>
      </c>
      <c r="B14" s="70">
        <v>19.609114000000002</v>
      </c>
      <c r="C14">
        <v>293.02254099999999</v>
      </c>
      <c r="D14">
        <v>1.1969479999999999</v>
      </c>
      <c r="E14">
        <v>7.5079999999999999E-3</v>
      </c>
      <c r="F14">
        <v>101093.544738</v>
      </c>
      <c r="G14">
        <v>343.12746399999997</v>
      </c>
      <c r="H14">
        <v>0</v>
      </c>
      <c r="I14">
        <v>0</v>
      </c>
      <c r="J14">
        <v>0</v>
      </c>
      <c r="K14">
        <v>19.609614000000001</v>
      </c>
      <c r="L14">
        <v>0.11200300000000001</v>
      </c>
      <c r="M14">
        <v>3.2600000000000001E-4</v>
      </c>
      <c r="N14">
        <v>0</v>
      </c>
      <c r="O14">
        <v>2.7321999999999999E-2</v>
      </c>
      <c r="P14">
        <v>0.20208699999999999</v>
      </c>
      <c r="Q14">
        <v>7.7466999999999994E-2</v>
      </c>
      <c r="R14">
        <v>1.036E-3</v>
      </c>
      <c r="S14">
        <v>8.0884999999999999E-2</v>
      </c>
      <c r="T14">
        <v>0</v>
      </c>
      <c r="U14">
        <v>0</v>
      </c>
      <c r="V14">
        <v>0</v>
      </c>
      <c r="W14">
        <v>7.7466999999999994E-2</v>
      </c>
      <c r="X14">
        <v>1.036E-3</v>
      </c>
      <c r="Y14">
        <v>8.0884999999999999E-2</v>
      </c>
      <c r="Z14">
        <v>4.3143130000000003</v>
      </c>
      <c r="AA14">
        <v>0.21091599999999999</v>
      </c>
      <c r="AB14">
        <v>1.433675</v>
      </c>
      <c r="AC14">
        <v>-6.6100000000000002E-4</v>
      </c>
      <c r="AD14">
        <v>7.7628000000000003E-2</v>
      </c>
      <c r="AE14">
        <v>2.6499999999999999E-4</v>
      </c>
      <c r="AF14">
        <v>-0.29756700000000003</v>
      </c>
      <c r="AG14">
        <v>4.4823709999999997</v>
      </c>
      <c r="AH14">
        <v>-1.4008E-2</v>
      </c>
      <c r="AI14">
        <v>2.7321999999999999E-2</v>
      </c>
      <c r="AJ14">
        <v>0</v>
      </c>
      <c r="AK14">
        <v>636043798.98500097</v>
      </c>
      <c r="AL14">
        <v>7579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0.175901</v>
      </c>
      <c r="AS14">
        <v>0</v>
      </c>
      <c r="AT14">
        <v>-0.25087500000000001</v>
      </c>
      <c r="AU14">
        <v>0</v>
      </c>
      <c r="AV14">
        <v>0</v>
      </c>
      <c r="AW14">
        <v>4.9896000000000003E-2</v>
      </c>
      <c r="AX14">
        <v>1.0406E-2</v>
      </c>
      <c r="AY14">
        <v>4.3639999999999998E-3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1.0406E-2</v>
      </c>
      <c r="BI14">
        <v>4.3639999999999998E-3</v>
      </c>
      <c r="BJ14">
        <v>-4.3639999999999998E-3</v>
      </c>
      <c r="BK14">
        <v>4.9896000000000003E-2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34000</v>
      </c>
      <c r="BV14">
        <v>7.5079999999999999E-3</v>
      </c>
      <c r="BW14">
        <v>0</v>
      </c>
      <c r="BX14">
        <v>5.8500000000000002E-4</v>
      </c>
      <c r="BY14">
        <v>0</v>
      </c>
      <c r="BZ14">
        <v>2.5000000000000001E-5</v>
      </c>
      <c r="CA14">
        <v>8.2299999999999995E-4</v>
      </c>
      <c r="CB14">
        <v>1.5E-5</v>
      </c>
      <c r="CC14">
        <v>0</v>
      </c>
      <c r="CD14">
        <v>0</v>
      </c>
      <c r="CE14">
        <v>1.5300000000000001E-4</v>
      </c>
      <c r="CF14">
        <v>-207.04623599999999</v>
      </c>
      <c r="CG14">
        <v>0</v>
      </c>
      <c r="CH14">
        <v>7576.1713849999996</v>
      </c>
      <c r="CI14">
        <v>34000</v>
      </c>
      <c r="CJ14">
        <v>1.5300000000000001E-4</v>
      </c>
      <c r="CK14">
        <v>-3.9999999999999998E-6</v>
      </c>
      <c r="CL14">
        <v>5.3000000000000001E-5</v>
      </c>
      <c r="CM14">
        <v>8.5999999999999998E-4</v>
      </c>
      <c r="CN14">
        <v>3.3000000000000003E-5</v>
      </c>
    </row>
    <row r="15" spans="1:92">
      <c r="A15">
        <v>14</v>
      </c>
      <c r="B15" s="70">
        <v>19.608539</v>
      </c>
      <c r="C15">
        <v>293.02254399999998</v>
      </c>
      <c r="D15">
        <v>1.1969479999999999</v>
      </c>
      <c r="E15">
        <v>1.1138E-2</v>
      </c>
      <c r="F15">
        <v>101093.551515</v>
      </c>
      <c r="G15">
        <v>343.12746700000002</v>
      </c>
      <c r="H15">
        <v>0</v>
      </c>
      <c r="I15">
        <v>0</v>
      </c>
      <c r="J15">
        <v>0</v>
      </c>
      <c r="K15">
        <v>19.609114000000002</v>
      </c>
      <c r="L15">
        <v>0.13642299999999999</v>
      </c>
      <c r="M15">
        <v>3.9800000000000002E-4</v>
      </c>
      <c r="N15">
        <v>0</v>
      </c>
      <c r="O15">
        <v>2.7788E-2</v>
      </c>
      <c r="P15">
        <v>0.20208499999999999</v>
      </c>
      <c r="Q15">
        <v>0.102962</v>
      </c>
      <c r="R15">
        <v>6.5300000000000004E-4</v>
      </c>
      <c r="S15">
        <v>8.9496999999999993E-2</v>
      </c>
      <c r="T15">
        <v>0</v>
      </c>
      <c r="U15">
        <v>0</v>
      </c>
      <c r="V15">
        <v>0</v>
      </c>
      <c r="W15">
        <v>0.102962</v>
      </c>
      <c r="X15">
        <v>6.5300000000000004E-4</v>
      </c>
      <c r="Y15">
        <v>8.9496999999999993E-2</v>
      </c>
      <c r="Z15">
        <v>4.255484</v>
      </c>
      <c r="AA15">
        <v>-6.3767000000000004E-2</v>
      </c>
      <c r="AB15">
        <v>1.4292750000000001</v>
      </c>
      <c r="AC15">
        <v>7.1000000000000002E-4</v>
      </c>
      <c r="AD15">
        <v>9.4255000000000005E-2</v>
      </c>
      <c r="AE15">
        <v>1.4999999999999999E-4</v>
      </c>
      <c r="AF15">
        <v>0.22852600000000001</v>
      </c>
      <c r="AG15">
        <v>2.7710870000000001</v>
      </c>
      <c r="AH15">
        <v>-1.9120000000000002E-2</v>
      </c>
      <c r="AI15">
        <v>2.7788E-2</v>
      </c>
      <c r="AJ15">
        <v>0</v>
      </c>
      <c r="AK15">
        <v>636043798.98500097</v>
      </c>
      <c r="AL15">
        <v>7579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0.175901</v>
      </c>
      <c r="AS15">
        <v>0</v>
      </c>
      <c r="AT15">
        <v>-0.25087500000000001</v>
      </c>
      <c r="AU15">
        <v>0</v>
      </c>
      <c r="AV15">
        <v>0</v>
      </c>
      <c r="AW15">
        <v>4.9896000000000003E-2</v>
      </c>
      <c r="AX15">
        <v>1.0406E-2</v>
      </c>
      <c r="AY15">
        <v>4.3639999999999998E-3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1.0406E-2</v>
      </c>
      <c r="BI15">
        <v>4.3639999999999998E-3</v>
      </c>
      <c r="BJ15">
        <v>-4.3639999999999998E-3</v>
      </c>
      <c r="BK15">
        <v>4.9896000000000003E-2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34000</v>
      </c>
      <c r="BV15">
        <v>1.1138E-2</v>
      </c>
      <c r="BW15">
        <v>0</v>
      </c>
      <c r="BX15">
        <v>5.8500000000000002E-4</v>
      </c>
      <c r="BY15">
        <v>0</v>
      </c>
      <c r="BZ15">
        <v>2.5000000000000001E-5</v>
      </c>
      <c r="CA15">
        <v>8.2899999999999998E-4</v>
      </c>
      <c r="CB15">
        <v>1.5E-5</v>
      </c>
      <c r="CC15">
        <v>0</v>
      </c>
      <c r="CD15">
        <v>0</v>
      </c>
      <c r="CE15">
        <v>2.2699999999999999E-4</v>
      </c>
      <c r="CF15">
        <v>-210.57498899999999</v>
      </c>
      <c r="CG15">
        <v>0</v>
      </c>
      <c r="CH15">
        <v>7576.0741269999999</v>
      </c>
      <c r="CI15">
        <v>34000</v>
      </c>
      <c r="CJ15">
        <v>2.2699999999999999E-4</v>
      </c>
      <c r="CK15">
        <v>-6.0000000000000002E-6</v>
      </c>
      <c r="CL15">
        <v>7.7999999999999999E-5</v>
      </c>
      <c r="CM15">
        <v>1.2849999999999999E-3</v>
      </c>
      <c r="CN15">
        <v>4.8999999999999998E-5</v>
      </c>
    </row>
    <row r="16" spans="1:92">
      <c r="A16">
        <v>15</v>
      </c>
      <c r="B16" s="70">
        <v>19.607901999999999</v>
      </c>
      <c r="C16">
        <v>293.02254900000003</v>
      </c>
      <c r="D16">
        <v>1.1969479999999999</v>
      </c>
      <c r="E16">
        <v>1.5554999999999999E-2</v>
      </c>
      <c r="F16">
        <v>101093.559031</v>
      </c>
      <c r="G16">
        <v>343.12746900000002</v>
      </c>
      <c r="H16">
        <v>0</v>
      </c>
      <c r="I16">
        <v>0</v>
      </c>
      <c r="J16">
        <v>0</v>
      </c>
      <c r="K16">
        <v>19.608539</v>
      </c>
      <c r="L16">
        <v>0.16122</v>
      </c>
      <c r="M16">
        <v>4.6999999999999999E-4</v>
      </c>
      <c r="N16">
        <v>0</v>
      </c>
      <c r="O16">
        <v>2.8353E-2</v>
      </c>
      <c r="P16">
        <v>0.20208499999999999</v>
      </c>
      <c r="Q16">
        <v>0.128244</v>
      </c>
      <c r="R16">
        <v>5.7799999999999995E-4</v>
      </c>
      <c r="S16">
        <v>9.7698999999999994E-2</v>
      </c>
      <c r="T16">
        <v>0</v>
      </c>
      <c r="U16">
        <v>0</v>
      </c>
      <c r="V16">
        <v>0</v>
      </c>
      <c r="W16">
        <v>0.128244</v>
      </c>
      <c r="X16">
        <v>5.7799999999999995E-4</v>
      </c>
      <c r="Y16">
        <v>9.7698999999999994E-2</v>
      </c>
      <c r="Z16">
        <v>4.2220659999999999</v>
      </c>
      <c r="AA16">
        <v>-1.2453000000000001E-2</v>
      </c>
      <c r="AB16">
        <v>1.35724</v>
      </c>
      <c r="AC16">
        <v>1.292E-3</v>
      </c>
      <c r="AD16">
        <v>0.105013</v>
      </c>
      <c r="AE16">
        <v>1.55E-4</v>
      </c>
      <c r="AF16">
        <v>9.6863000000000005E-2</v>
      </c>
      <c r="AG16">
        <v>1.7931550000000001</v>
      </c>
      <c r="AH16">
        <v>6.9300000000000004E-4</v>
      </c>
      <c r="AI16">
        <v>2.8353E-2</v>
      </c>
      <c r="AJ16">
        <v>0</v>
      </c>
      <c r="AK16">
        <v>636043798.98500097</v>
      </c>
      <c r="AL16">
        <v>7579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0.175901</v>
      </c>
      <c r="AS16">
        <v>0</v>
      </c>
      <c r="AT16">
        <v>-0.25087500000000001</v>
      </c>
      <c r="AU16">
        <v>0</v>
      </c>
      <c r="AV16">
        <v>0</v>
      </c>
      <c r="AW16">
        <v>4.9896000000000003E-2</v>
      </c>
      <c r="AX16">
        <v>1.0406E-2</v>
      </c>
      <c r="AY16">
        <v>4.3639999999999998E-3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1.0406E-2</v>
      </c>
      <c r="BI16">
        <v>4.3639999999999998E-3</v>
      </c>
      <c r="BJ16">
        <v>-4.3639999999999998E-3</v>
      </c>
      <c r="BK16">
        <v>4.9896000000000003E-2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34000</v>
      </c>
      <c r="BV16">
        <v>1.5554999999999999E-2</v>
      </c>
      <c r="BW16">
        <v>0</v>
      </c>
      <c r="BX16">
        <v>5.8500000000000002E-4</v>
      </c>
      <c r="BY16">
        <v>0</v>
      </c>
      <c r="BZ16">
        <v>2.5000000000000001E-5</v>
      </c>
      <c r="CA16">
        <v>8.3699999999999996E-4</v>
      </c>
      <c r="CB16">
        <v>1.5E-5</v>
      </c>
      <c r="CC16">
        <v>0</v>
      </c>
      <c r="CD16">
        <v>0</v>
      </c>
      <c r="CE16">
        <v>3.1700000000000001E-4</v>
      </c>
      <c r="CF16">
        <v>-214.859444</v>
      </c>
      <c r="CG16">
        <v>0</v>
      </c>
      <c r="CH16">
        <v>7575.953829</v>
      </c>
      <c r="CI16">
        <v>34000</v>
      </c>
      <c r="CJ16">
        <v>3.1700000000000001E-4</v>
      </c>
      <c r="CK16">
        <v>-9.0000000000000002E-6</v>
      </c>
      <c r="CL16">
        <v>1.1E-4</v>
      </c>
      <c r="CM16">
        <v>1.8109999999999999E-3</v>
      </c>
      <c r="CN16">
        <v>6.8999999999999997E-5</v>
      </c>
    </row>
    <row r="17" spans="1:92">
      <c r="A17">
        <v>16</v>
      </c>
      <c r="B17" s="70">
        <v>19.607209999999998</v>
      </c>
      <c r="C17">
        <v>293.02255300000002</v>
      </c>
      <c r="D17">
        <v>1.1969479999999999</v>
      </c>
      <c r="E17">
        <v>2.0784E-2</v>
      </c>
      <c r="F17">
        <v>101093.56718899999</v>
      </c>
      <c r="G17">
        <v>343.12747200000001</v>
      </c>
      <c r="H17">
        <v>0</v>
      </c>
      <c r="I17">
        <v>0</v>
      </c>
      <c r="J17">
        <v>0</v>
      </c>
      <c r="K17">
        <v>19.607901999999999</v>
      </c>
      <c r="L17">
        <v>0.18635599999999999</v>
      </c>
      <c r="M17">
        <v>5.4299999999999997E-4</v>
      </c>
      <c r="N17">
        <v>0</v>
      </c>
      <c r="O17">
        <v>2.8982999999999998E-2</v>
      </c>
      <c r="P17">
        <v>0.20208400000000001</v>
      </c>
      <c r="Q17">
        <v>0.15351400000000001</v>
      </c>
      <c r="R17">
        <v>9.8900000000000008E-4</v>
      </c>
      <c r="S17">
        <v>0.105646</v>
      </c>
      <c r="T17">
        <v>0</v>
      </c>
      <c r="U17">
        <v>0</v>
      </c>
      <c r="V17">
        <v>0</v>
      </c>
      <c r="W17">
        <v>0.15351400000000001</v>
      </c>
      <c r="X17">
        <v>9.8900000000000008E-4</v>
      </c>
      <c r="Y17">
        <v>0.105646</v>
      </c>
      <c r="Z17">
        <v>4.2219920000000002</v>
      </c>
      <c r="AA17">
        <v>6.837E-2</v>
      </c>
      <c r="AB17">
        <v>1.311026</v>
      </c>
      <c r="AC17">
        <v>8.9499999999999996E-4</v>
      </c>
      <c r="AD17">
        <v>0.11053399999999999</v>
      </c>
      <c r="AE17">
        <v>1.6799999999999999E-4</v>
      </c>
      <c r="AF17">
        <v>-6.6115999999999994E-2</v>
      </c>
      <c r="AG17">
        <v>0.92013400000000001</v>
      </c>
      <c r="AH17">
        <v>2.2650000000000001E-3</v>
      </c>
      <c r="AI17">
        <v>2.8982999999999998E-2</v>
      </c>
      <c r="AJ17">
        <v>0</v>
      </c>
      <c r="AK17">
        <v>636043798.98500097</v>
      </c>
      <c r="AL17">
        <v>7579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0.175901</v>
      </c>
      <c r="AS17">
        <v>0</v>
      </c>
      <c r="AT17">
        <v>-0.25087500000000001</v>
      </c>
      <c r="AU17">
        <v>0</v>
      </c>
      <c r="AV17">
        <v>0</v>
      </c>
      <c r="AW17">
        <v>4.9896000000000003E-2</v>
      </c>
      <c r="AX17">
        <v>1.0406E-2</v>
      </c>
      <c r="AY17">
        <v>4.3639999999999998E-3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1.0406E-2</v>
      </c>
      <c r="BI17">
        <v>4.3639999999999998E-3</v>
      </c>
      <c r="BJ17">
        <v>-4.3639999999999998E-3</v>
      </c>
      <c r="BK17">
        <v>4.9896000000000003E-2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34000</v>
      </c>
      <c r="BV17">
        <v>2.0784E-2</v>
      </c>
      <c r="BW17">
        <v>0</v>
      </c>
      <c r="BX17">
        <v>5.8500000000000002E-4</v>
      </c>
      <c r="BY17">
        <v>0</v>
      </c>
      <c r="BZ17">
        <v>2.5000000000000001E-5</v>
      </c>
      <c r="CA17">
        <v>8.4500000000000005E-4</v>
      </c>
      <c r="CB17">
        <v>1.5E-5</v>
      </c>
      <c r="CC17">
        <v>0</v>
      </c>
      <c r="CD17">
        <v>0</v>
      </c>
      <c r="CE17">
        <v>4.2299999999999998E-4</v>
      </c>
      <c r="CF17">
        <v>-219.632892</v>
      </c>
      <c r="CG17">
        <v>0</v>
      </c>
      <c r="CH17">
        <v>7575.8169459999999</v>
      </c>
      <c r="CI17">
        <v>34000</v>
      </c>
      <c r="CJ17">
        <v>4.2299999999999998E-4</v>
      </c>
      <c r="CK17">
        <v>-1.2E-5</v>
      </c>
      <c r="CL17">
        <v>1.46E-4</v>
      </c>
      <c r="CM17">
        <v>2.4450000000000001E-3</v>
      </c>
      <c r="CN17">
        <v>9.2E-5</v>
      </c>
    </row>
    <row r="18" spans="1:92">
      <c r="A18">
        <v>17</v>
      </c>
      <c r="B18" s="70">
        <v>19.606470999999999</v>
      </c>
      <c r="C18">
        <v>293.022558</v>
      </c>
      <c r="D18">
        <v>1.1969479999999999</v>
      </c>
      <c r="E18">
        <v>2.6804000000000001E-2</v>
      </c>
      <c r="F18">
        <v>101093.575902</v>
      </c>
      <c r="G18">
        <v>343.127475</v>
      </c>
      <c r="H18">
        <v>0</v>
      </c>
      <c r="I18">
        <v>0</v>
      </c>
      <c r="J18">
        <v>0</v>
      </c>
      <c r="K18">
        <v>19.607209999999998</v>
      </c>
      <c r="L18">
        <v>0.21163100000000001</v>
      </c>
      <c r="M18">
        <v>6.1700000000000004E-4</v>
      </c>
      <c r="N18">
        <v>0</v>
      </c>
      <c r="O18">
        <v>2.9645999999999999E-2</v>
      </c>
      <c r="P18">
        <v>0.20208300000000001</v>
      </c>
      <c r="Q18">
        <v>0.17877499999999999</v>
      </c>
      <c r="R18">
        <v>1.377E-3</v>
      </c>
      <c r="S18">
        <v>0.113248</v>
      </c>
      <c r="T18">
        <v>0</v>
      </c>
      <c r="U18">
        <v>0</v>
      </c>
      <c r="V18">
        <v>0</v>
      </c>
      <c r="W18">
        <v>0.17877499999999999</v>
      </c>
      <c r="X18">
        <v>1.377E-3</v>
      </c>
      <c r="Y18">
        <v>0.113248</v>
      </c>
      <c r="Z18">
        <v>4.2218540000000004</v>
      </c>
      <c r="AA18">
        <v>6.4600000000000005E-2</v>
      </c>
      <c r="AB18">
        <v>1.2501089999999999</v>
      </c>
      <c r="AC18">
        <v>5.8100000000000003E-4</v>
      </c>
      <c r="AD18">
        <v>0.112286</v>
      </c>
      <c r="AE18">
        <v>2.1499999999999999E-4</v>
      </c>
      <c r="AF18">
        <v>-5.2229999999999999E-2</v>
      </c>
      <c r="AG18">
        <v>0.29191499999999998</v>
      </c>
      <c r="AH18">
        <v>7.757E-3</v>
      </c>
      <c r="AI18">
        <v>2.9645999999999999E-2</v>
      </c>
      <c r="AJ18">
        <v>9.9999999999999995E-7</v>
      </c>
      <c r="AK18">
        <v>636043798.98500097</v>
      </c>
      <c r="AL18">
        <v>7579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0.175901</v>
      </c>
      <c r="AS18">
        <v>0</v>
      </c>
      <c r="AT18">
        <v>-0.25087500000000001</v>
      </c>
      <c r="AU18">
        <v>0</v>
      </c>
      <c r="AV18">
        <v>0</v>
      </c>
      <c r="AW18">
        <v>4.9896000000000003E-2</v>
      </c>
      <c r="AX18">
        <v>1.0406E-2</v>
      </c>
      <c r="AY18">
        <v>4.3639999999999998E-3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1.0406E-2</v>
      </c>
      <c r="BI18">
        <v>4.3639999999999998E-3</v>
      </c>
      <c r="BJ18">
        <v>-4.3639999999999998E-3</v>
      </c>
      <c r="BK18">
        <v>4.9896000000000003E-2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34000</v>
      </c>
      <c r="BV18">
        <v>2.6804000000000001E-2</v>
      </c>
      <c r="BW18">
        <v>0</v>
      </c>
      <c r="BX18">
        <v>5.8500000000000002E-4</v>
      </c>
      <c r="BY18">
        <v>0</v>
      </c>
      <c r="BZ18">
        <v>2.5000000000000001E-5</v>
      </c>
      <c r="CA18">
        <v>8.5400000000000005E-4</v>
      </c>
      <c r="CB18">
        <v>1.5E-5</v>
      </c>
      <c r="CC18">
        <v>0</v>
      </c>
      <c r="CD18">
        <v>0</v>
      </c>
      <c r="CE18">
        <v>5.4600000000000004E-4</v>
      </c>
      <c r="CF18">
        <v>-224.65714199999999</v>
      </c>
      <c r="CG18">
        <v>0</v>
      </c>
      <c r="CH18">
        <v>7575.6696179999999</v>
      </c>
      <c r="CI18">
        <v>34000</v>
      </c>
      <c r="CJ18">
        <v>5.4600000000000004E-4</v>
      </c>
      <c r="CK18">
        <v>-1.5999999999999999E-5</v>
      </c>
      <c r="CL18">
        <v>1.8900000000000001E-4</v>
      </c>
      <c r="CM18">
        <v>3.186E-3</v>
      </c>
      <c r="CN18">
        <v>1.1900000000000001E-4</v>
      </c>
    </row>
    <row r="19" spans="1:92">
      <c r="A19">
        <v>18</v>
      </c>
      <c r="B19" s="70">
        <v>19.605692000000001</v>
      </c>
      <c r="C19">
        <v>293.02256299999999</v>
      </c>
      <c r="D19">
        <v>1.1969479999999999</v>
      </c>
      <c r="E19">
        <v>3.3599999999999998E-2</v>
      </c>
      <c r="F19">
        <v>101093.585098</v>
      </c>
      <c r="G19">
        <v>343.127477</v>
      </c>
      <c r="H19">
        <v>0</v>
      </c>
      <c r="I19">
        <v>0</v>
      </c>
      <c r="J19">
        <v>0</v>
      </c>
      <c r="K19">
        <v>19.606470999999999</v>
      </c>
      <c r="L19">
        <v>0.23694499999999999</v>
      </c>
      <c r="M19">
        <v>6.9099999999999999E-4</v>
      </c>
      <c r="N19">
        <v>0</v>
      </c>
      <c r="O19">
        <v>3.032E-2</v>
      </c>
      <c r="P19">
        <v>0.20208100000000001</v>
      </c>
      <c r="Q19">
        <v>0.20402899999999999</v>
      </c>
      <c r="R19">
        <v>1.5100000000000001E-3</v>
      </c>
      <c r="S19">
        <v>0.12046900000000001</v>
      </c>
      <c r="T19">
        <v>0</v>
      </c>
      <c r="U19">
        <v>0</v>
      </c>
      <c r="V19">
        <v>0</v>
      </c>
      <c r="W19">
        <v>0.20402899999999999</v>
      </c>
      <c r="X19">
        <v>1.5100000000000001E-3</v>
      </c>
      <c r="Y19">
        <v>0.12046900000000001</v>
      </c>
      <c r="Z19">
        <v>4.2217399999999996</v>
      </c>
      <c r="AA19">
        <v>2.2161E-2</v>
      </c>
      <c r="AB19">
        <v>1.1833400000000001</v>
      </c>
      <c r="AC19">
        <v>7.4799999999999997E-4</v>
      </c>
      <c r="AD19">
        <v>0.110789</v>
      </c>
      <c r="AE19">
        <v>3.2400000000000001E-4</v>
      </c>
      <c r="AF19">
        <v>2.7708E-2</v>
      </c>
      <c r="AG19">
        <v>-0.24942300000000001</v>
      </c>
      <c r="AH19">
        <v>1.8245000000000001E-2</v>
      </c>
      <c r="AI19">
        <v>3.032E-2</v>
      </c>
      <c r="AJ19">
        <v>9.9999999999999995E-7</v>
      </c>
      <c r="AK19">
        <v>636043798.98500097</v>
      </c>
      <c r="AL19">
        <v>7579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0.175901</v>
      </c>
      <c r="AS19">
        <v>0</v>
      </c>
      <c r="AT19">
        <v>-0.25087500000000001</v>
      </c>
      <c r="AU19">
        <v>0</v>
      </c>
      <c r="AV19">
        <v>0</v>
      </c>
      <c r="AW19">
        <v>4.9896000000000003E-2</v>
      </c>
      <c r="AX19">
        <v>1.0406E-2</v>
      </c>
      <c r="AY19">
        <v>4.3639999999999998E-3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1.0406E-2</v>
      </c>
      <c r="BI19">
        <v>4.3639999999999998E-3</v>
      </c>
      <c r="BJ19">
        <v>-4.3639999999999998E-3</v>
      </c>
      <c r="BK19">
        <v>4.9896000000000003E-2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34000</v>
      </c>
      <c r="BV19">
        <v>3.3599999999999998E-2</v>
      </c>
      <c r="BW19">
        <v>0</v>
      </c>
      <c r="BX19">
        <v>5.8500000000000002E-4</v>
      </c>
      <c r="BY19">
        <v>0</v>
      </c>
      <c r="BZ19">
        <v>2.5000000000000001E-5</v>
      </c>
      <c r="CA19">
        <v>8.6300000000000005E-4</v>
      </c>
      <c r="CB19">
        <v>1.5E-5</v>
      </c>
      <c r="CC19">
        <v>0</v>
      </c>
      <c r="CD19">
        <v>0</v>
      </c>
      <c r="CE19">
        <v>6.8400000000000004E-4</v>
      </c>
      <c r="CF19">
        <v>-229.76090500000001</v>
      </c>
      <c r="CG19">
        <v>0</v>
      </c>
      <c r="CH19">
        <v>7575.5165450000004</v>
      </c>
      <c r="CI19">
        <v>34000</v>
      </c>
      <c r="CJ19">
        <v>6.8400000000000004E-4</v>
      </c>
      <c r="CK19">
        <v>-2.0999999999999999E-5</v>
      </c>
      <c r="CL19">
        <v>2.3699999999999999E-4</v>
      </c>
      <c r="CM19">
        <v>4.0359999999999997E-3</v>
      </c>
      <c r="CN19">
        <v>1.4899999999999999E-4</v>
      </c>
    </row>
    <row r="20" spans="1:92">
      <c r="A20">
        <v>19</v>
      </c>
      <c r="B20" s="70">
        <v>19.604876999999998</v>
      </c>
      <c r="C20">
        <v>293.02256799999998</v>
      </c>
      <c r="D20">
        <v>1.1969479999999999</v>
      </c>
      <c r="E20">
        <v>4.1147000000000003E-2</v>
      </c>
      <c r="F20">
        <v>101093.594704</v>
      </c>
      <c r="G20">
        <v>343.12748099999999</v>
      </c>
      <c r="H20">
        <v>0</v>
      </c>
      <c r="I20">
        <v>0</v>
      </c>
      <c r="J20">
        <v>0</v>
      </c>
      <c r="K20">
        <v>19.605692000000001</v>
      </c>
      <c r="L20">
        <v>0.26221</v>
      </c>
      <c r="M20">
        <v>7.6400000000000003E-4</v>
      </c>
      <c r="N20">
        <v>0</v>
      </c>
      <c r="O20">
        <v>3.0984999999999999E-2</v>
      </c>
      <c r="P20">
        <v>0.20207900000000001</v>
      </c>
      <c r="Q20">
        <v>0.22927800000000001</v>
      </c>
      <c r="R20">
        <v>1.5139999999999999E-3</v>
      </c>
      <c r="S20">
        <v>0.12721399999999999</v>
      </c>
      <c r="T20">
        <v>0</v>
      </c>
      <c r="U20">
        <v>0</v>
      </c>
      <c r="V20">
        <v>0</v>
      </c>
      <c r="W20">
        <v>0.22927800000000001</v>
      </c>
      <c r="X20">
        <v>1.5139999999999999E-3</v>
      </c>
      <c r="Y20">
        <v>0.12721399999999999</v>
      </c>
      <c r="Z20">
        <v>4.2214929999999997</v>
      </c>
      <c r="AA20">
        <v>5.53E-4</v>
      </c>
      <c r="AB20">
        <v>1.101583</v>
      </c>
      <c r="AC20">
        <v>1.0950000000000001E-3</v>
      </c>
      <c r="AD20">
        <v>0.107668</v>
      </c>
      <c r="AE20">
        <v>4.4000000000000002E-4</v>
      </c>
      <c r="AF20">
        <v>5.7870999999999999E-2</v>
      </c>
      <c r="AG20">
        <v>-0.520262</v>
      </c>
      <c r="AH20">
        <v>1.9283000000000002E-2</v>
      </c>
      <c r="AI20">
        <v>3.0984999999999999E-2</v>
      </c>
      <c r="AJ20">
        <v>9.9999999999999995E-7</v>
      </c>
      <c r="AK20">
        <v>636043798.98500097</v>
      </c>
      <c r="AL20">
        <v>7579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0.175901</v>
      </c>
      <c r="AS20">
        <v>0</v>
      </c>
      <c r="AT20">
        <v>-0.25087500000000001</v>
      </c>
      <c r="AU20">
        <v>0</v>
      </c>
      <c r="AV20">
        <v>0</v>
      </c>
      <c r="AW20">
        <v>4.9896000000000003E-2</v>
      </c>
      <c r="AX20">
        <v>1.0406E-2</v>
      </c>
      <c r="AY20">
        <v>4.3639999999999998E-3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1.0406E-2</v>
      </c>
      <c r="BI20">
        <v>4.3639999999999998E-3</v>
      </c>
      <c r="BJ20">
        <v>-4.3639999999999998E-3</v>
      </c>
      <c r="BK20">
        <v>4.9896000000000003E-2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34000</v>
      </c>
      <c r="BV20">
        <v>4.1147000000000003E-2</v>
      </c>
      <c r="BW20">
        <v>0</v>
      </c>
      <c r="BX20">
        <v>5.8500000000000002E-4</v>
      </c>
      <c r="BY20">
        <v>0</v>
      </c>
      <c r="BZ20">
        <v>2.5000000000000001E-5</v>
      </c>
      <c r="CA20">
        <v>8.7200000000000005E-4</v>
      </c>
      <c r="CB20">
        <v>1.5E-5</v>
      </c>
      <c r="CC20">
        <v>0</v>
      </c>
      <c r="CD20">
        <v>0</v>
      </c>
      <c r="CE20">
        <v>8.3799999999999999E-4</v>
      </c>
      <c r="CF20">
        <v>-234.796595</v>
      </c>
      <c r="CG20">
        <v>0</v>
      </c>
      <c r="CH20">
        <v>7575.3621400000002</v>
      </c>
      <c r="CI20">
        <v>34000</v>
      </c>
      <c r="CJ20">
        <v>8.3799999999999999E-4</v>
      </c>
      <c r="CK20">
        <v>-2.5999999999999998E-5</v>
      </c>
      <c r="CL20">
        <v>2.9E-4</v>
      </c>
      <c r="CM20">
        <v>4.9940000000000002E-3</v>
      </c>
      <c r="CN20">
        <v>1.8200000000000001E-4</v>
      </c>
    </row>
    <row r="21" spans="1:92">
      <c r="A21">
        <v>20</v>
      </c>
      <c r="B21" s="70">
        <v>19.604032</v>
      </c>
      <c r="C21">
        <v>293.02257400000002</v>
      </c>
      <c r="D21">
        <v>1.1969479999999999</v>
      </c>
      <c r="E21">
        <v>4.9431000000000003E-2</v>
      </c>
      <c r="F21">
        <v>101093.60466500001</v>
      </c>
      <c r="G21">
        <v>343.12748399999998</v>
      </c>
      <c r="H21">
        <v>0</v>
      </c>
      <c r="I21">
        <v>0</v>
      </c>
      <c r="J21">
        <v>0</v>
      </c>
      <c r="K21">
        <v>19.604876999999998</v>
      </c>
      <c r="L21">
        <v>0.28739399999999998</v>
      </c>
      <c r="M21">
        <v>8.3799999999999999E-4</v>
      </c>
      <c r="N21">
        <v>0</v>
      </c>
      <c r="O21">
        <v>3.1630999999999999E-2</v>
      </c>
      <c r="P21">
        <v>0.20207700000000001</v>
      </c>
      <c r="Q21">
        <v>0.25452399999999997</v>
      </c>
      <c r="R21">
        <v>1.5740000000000001E-3</v>
      </c>
      <c r="S21">
        <v>0.13345699999999999</v>
      </c>
      <c r="T21">
        <v>0</v>
      </c>
      <c r="U21">
        <v>0</v>
      </c>
      <c r="V21">
        <v>0</v>
      </c>
      <c r="W21">
        <v>0.25452399999999997</v>
      </c>
      <c r="X21">
        <v>1.5740000000000001E-3</v>
      </c>
      <c r="Y21">
        <v>0.13345699999999999</v>
      </c>
      <c r="Z21">
        <v>4.2213190000000003</v>
      </c>
      <c r="AA21">
        <v>9.9819999999999996E-3</v>
      </c>
      <c r="AB21">
        <v>1.0159050000000001</v>
      </c>
      <c r="AC21">
        <v>1.261E-3</v>
      </c>
      <c r="AD21">
        <v>0.103501</v>
      </c>
      <c r="AE21">
        <v>4.95E-4</v>
      </c>
      <c r="AF21">
        <v>2.7757E-2</v>
      </c>
      <c r="AG21">
        <v>-0.69451600000000002</v>
      </c>
      <c r="AH21">
        <v>9.1789999999999997E-3</v>
      </c>
      <c r="AI21">
        <v>3.1630999999999999E-2</v>
      </c>
      <c r="AJ21">
        <v>9.9999999999999995E-7</v>
      </c>
      <c r="AK21">
        <v>636043798.98500097</v>
      </c>
      <c r="AL21">
        <v>7579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0.175901</v>
      </c>
      <c r="AS21">
        <v>0</v>
      </c>
      <c r="AT21">
        <v>-0.25087500000000001</v>
      </c>
      <c r="AU21">
        <v>0</v>
      </c>
      <c r="AV21">
        <v>0</v>
      </c>
      <c r="AW21">
        <v>4.9896000000000003E-2</v>
      </c>
      <c r="AX21">
        <v>1.0406E-2</v>
      </c>
      <c r="AY21">
        <v>4.3639999999999998E-3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1.0406E-2</v>
      </c>
      <c r="BI21">
        <v>4.3639999999999998E-3</v>
      </c>
      <c r="BJ21">
        <v>-4.3639999999999998E-3</v>
      </c>
      <c r="BK21">
        <v>4.9896000000000003E-2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34000</v>
      </c>
      <c r="BV21">
        <v>4.9431000000000003E-2</v>
      </c>
      <c r="BW21">
        <v>0</v>
      </c>
      <c r="BX21">
        <v>5.8500000000000002E-4</v>
      </c>
      <c r="BY21">
        <v>0</v>
      </c>
      <c r="BZ21">
        <v>2.5000000000000001E-5</v>
      </c>
      <c r="CA21">
        <v>8.8099999999999995E-4</v>
      </c>
      <c r="CB21">
        <v>1.5E-5</v>
      </c>
      <c r="CC21">
        <v>0</v>
      </c>
      <c r="CD21">
        <v>0</v>
      </c>
      <c r="CE21">
        <v>1.0059999999999999E-3</v>
      </c>
      <c r="CF21">
        <v>-239.69024899999999</v>
      </c>
      <c r="CG21">
        <v>0</v>
      </c>
      <c r="CH21">
        <v>7575.2088809999996</v>
      </c>
      <c r="CI21">
        <v>34000</v>
      </c>
      <c r="CJ21">
        <v>1.0059999999999999E-3</v>
      </c>
      <c r="CK21">
        <v>-3.1999999999999999E-5</v>
      </c>
      <c r="CL21">
        <v>3.48E-4</v>
      </c>
      <c r="CM21">
        <v>6.0600000000000003E-3</v>
      </c>
      <c r="CN21">
        <v>2.1900000000000001E-4</v>
      </c>
    </row>
    <row r="22" spans="1:92">
      <c r="A22">
        <v>21</v>
      </c>
      <c r="B22" s="70">
        <v>19.603162000000001</v>
      </c>
      <c r="C22">
        <v>293.02257900000001</v>
      </c>
      <c r="D22">
        <v>1.196949</v>
      </c>
      <c r="E22">
        <v>5.8437999999999997E-2</v>
      </c>
      <c r="F22">
        <v>101093.61493</v>
      </c>
      <c r="G22">
        <v>343.12748699999997</v>
      </c>
      <c r="H22">
        <v>0</v>
      </c>
      <c r="I22">
        <v>0</v>
      </c>
      <c r="J22">
        <v>0</v>
      </c>
      <c r="K22">
        <v>19.604032</v>
      </c>
      <c r="L22">
        <v>0.31248300000000001</v>
      </c>
      <c r="M22">
        <v>9.1100000000000003E-4</v>
      </c>
      <c r="N22">
        <v>0</v>
      </c>
      <c r="O22">
        <v>3.2252000000000003E-2</v>
      </c>
      <c r="P22">
        <v>0.202074</v>
      </c>
      <c r="Q22">
        <v>0.27976800000000002</v>
      </c>
      <c r="R22">
        <v>1.7290000000000001E-3</v>
      </c>
      <c r="S22">
        <v>0.139185</v>
      </c>
      <c r="T22">
        <v>0</v>
      </c>
      <c r="U22">
        <v>0</v>
      </c>
      <c r="V22">
        <v>0</v>
      </c>
      <c r="W22">
        <v>0.27976800000000002</v>
      </c>
      <c r="X22">
        <v>1.7290000000000001E-3</v>
      </c>
      <c r="Y22">
        <v>0.139185</v>
      </c>
      <c r="Z22">
        <v>4.221247</v>
      </c>
      <c r="AA22">
        <v>2.5739999999999999E-2</v>
      </c>
      <c r="AB22">
        <v>0.92833100000000002</v>
      </c>
      <c r="AC22">
        <v>1.2110000000000001E-3</v>
      </c>
      <c r="AD22">
        <v>9.8715999999999998E-2</v>
      </c>
      <c r="AE22">
        <v>4.8200000000000001E-4</v>
      </c>
      <c r="AF22">
        <v>-8.482E-3</v>
      </c>
      <c r="AG22">
        <v>-0.79744800000000005</v>
      </c>
      <c r="AH22">
        <v>-2.1380000000000001E-3</v>
      </c>
      <c r="AI22">
        <v>3.2252000000000003E-2</v>
      </c>
      <c r="AJ22">
        <v>9.9999999999999995E-7</v>
      </c>
      <c r="AK22">
        <v>636043798.98500097</v>
      </c>
      <c r="AL22">
        <v>7579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0.175901</v>
      </c>
      <c r="AS22">
        <v>0</v>
      </c>
      <c r="AT22">
        <v>-0.25087500000000001</v>
      </c>
      <c r="AU22">
        <v>0</v>
      </c>
      <c r="AV22">
        <v>0</v>
      </c>
      <c r="AW22">
        <v>4.9896000000000003E-2</v>
      </c>
      <c r="AX22">
        <v>1.0406E-2</v>
      </c>
      <c r="AY22">
        <v>4.3639999999999998E-3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1.0406E-2</v>
      </c>
      <c r="BI22">
        <v>4.3639999999999998E-3</v>
      </c>
      <c r="BJ22">
        <v>-4.3639999999999998E-3</v>
      </c>
      <c r="BK22">
        <v>4.9896000000000003E-2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34000</v>
      </c>
      <c r="BV22">
        <v>5.8437999999999997E-2</v>
      </c>
      <c r="BW22">
        <v>0</v>
      </c>
      <c r="BX22">
        <v>5.8500000000000002E-4</v>
      </c>
      <c r="BY22">
        <v>0</v>
      </c>
      <c r="BZ22">
        <v>2.5000000000000001E-5</v>
      </c>
      <c r="CA22">
        <v>8.8900000000000003E-4</v>
      </c>
      <c r="CB22">
        <v>1.5E-5</v>
      </c>
      <c r="CC22">
        <v>0</v>
      </c>
      <c r="CD22">
        <v>0</v>
      </c>
      <c r="CE22">
        <v>1.1900000000000001E-3</v>
      </c>
      <c r="CF22">
        <v>-244.394452</v>
      </c>
      <c r="CG22">
        <v>0</v>
      </c>
      <c r="CH22">
        <v>7575.0585709999996</v>
      </c>
      <c r="CI22">
        <v>34000</v>
      </c>
      <c r="CJ22">
        <v>1.1900000000000001E-3</v>
      </c>
      <c r="CK22">
        <v>-3.8000000000000002E-5</v>
      </c>
      <c r="CL22">
        <v>4.1199999999999999E-4</v>
      </c>
      <c r="CM22">
        <v>7.2319999999999997E-3</v>
      </c>
      <c r="CN22">
        <v>2.5900000000000001E-4</v>
      </c>
    </row>
    <row r="23" spans="1:92">
      <c r="A23">
        <v>22</v>
      </c>
      <c r="B23" s="70">
        <v>19.602269</v>
      </c>
      <c r="C23">
        <v>293.02258499999999</v>
      </c>
      <c r="D23">
        <v>1.196949</v>
      </c>
      <c r="E23">
        <v>6.8157999999999996E-2</v>
      </c>
      <c r="F23">
        <v>101093.62545399999</v>
      </c>
      <c r="G23">
        <v>343.12749100000002</v>
      </c>
      <c r="H23">
        <v>0</v>
      </c>
      <c r="I23">
        <v>0</v>
      </c>
      <c r="J23">
        <v>0</v>
      </c>
      <c r="K23">
        <v>19.603162000000001</v>
      </c>
      <c r="L23">
        <v>0.33746999999999999</v>
      </c>
      <c r="M23">
        <v>9.8400000000000007E-4</v>
      </c>
      <c r="N23">
        <v>0</v>
      </c>
      <c r="O23">
        <v>3.2843999999999998E-2</v>
      </c>
      <c r="P23">
        <v>0.202071</v>
      </c>
      <c r="Q23">
        <v>0.30501299999999998</v>
      </c>
      <c r="R23">
        <v>1.892E-3</v>
      </c>
      <c r="S23">
        <v>0.144395</v>
      </c>
      <c r="T23">
        <v>0</v>
      </c>
      <c r="U23">
        <v>0</v>
      </c>
      <c r="V23">
        <v>0</v>
      </c>
      <c r="W23">
        <v>0.30501299999999998</v>
      </c>
      <c r="X23">
        <v>1.892E-3</v>
      </c>
      <c r="Y23">
        <v>0.144395</v>
      </c>
      <c r="Z23">
        <v>4.2211270000000001</v>
      </c>
      <c r="AA23">
        <v>2.7231000000000002E-2</v>
      </c>
      <c r="AB23">
        <v>0.84070699999999998</v>
      </c>
      <c r="AC23">
        <v>1.139E-3</v>
      </c>
      <c r="AD23">
        <v>9.4745999999999997E-2</v>
      </c>
      <c r="AE23">
        <v>4.3199999999999998E-4</v>
      </c>
      <c r="AF23">
        <v>-1.1913E-2</v>
      </c>
      <c r="AG23">
        <v>-0.66171199999999997</v>
      </c>
      <c r="AH23">
        <v>-8.4130000000000003E-3</v>
      </c>
      <c r="AI23">
        <v>3.2843999999999998E-2</v>
      </c>
      <c r="AJ23">
        <v>1.9999999999999999E-6</v>
      </c>
      <c r="AK23">
        <v>636043798.98500097</v>
      </c>
      <c r="AL23">
        <v>7579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0.175901</v>
      </c>
      <c r="AS23">
        <v>0</v>
      </c>
      <c r="AT23">
        <v>-0.25087500000000001</v>
      </c>
      <c r="AU23">
        <v>0</v>
      </c>
      <c r="AV23">
        <v>0</v>
      </c>
      <c r="AW23">
        <v>4.9896000000000003E-2</v>
      </c>
      <c r="AX23">
        <v>1.0406E-2</v>
      </c>
      <c r="AY23">
        <v>4.3639999999999998E-3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1.0406E-2</v>
      </c>
      <c r="BI23">
        <v>4.3639999999999998E-3</v>
      </c>
      <c r="BJ23">
        <v>-4.3639999999999998E-3</v>
      </c>
      <c r="BK23">
        <v>4.9896000000000003E-2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34000</v>
      </c>
      <c r="BV23">
        <v>6.8157999999999996E-2</v>
      </c>
      <c r="BW23">
        <v>0</v>
      </c>
      <c r="BX23">
        <v>5.8500000000000002E-4</v>
      </c>
      <c r="BY23">
        <v>0</v>
      </c>
      <c r="BZ23">
        <v>2.5000000000000001E-5</v>
      </c>
      <c r="CA23">
        <v>8.9700000000000001E-4</v>
      </c>
      <c r="CB23">
        <v>1.5E-5</v>
      </c>
      <c r="CC23">
        <v>0</v>
      </c>
      <c r="CD23">
        <v>0</v>
      </c>
      <c r="CE23">
        <v>1.387E-3</v>
      </c>
      <c r="CF23">
        <v>-248.88104999999999</v>
      </c>
      <c r="CG23">
        <v>0</v>
      </c>
      <c r="CH23">
        <v>7574.9124890000003</v>
      </c>
      <c r="CI23">
        <v>34000</v>
      </c>
      <c r="CJ23">
        <v>1.387E-3</v>
      </c>
      <c r="CK23">
        <v>-4.6E-5</v>
      </c>
      <c r="CL23">
        <v>4.8000000000000001E-4</v>
      </c>
      <c r="CM23">
        <v>8.5100000000000002E-3</v>
      </c>
      <c r="CN23">
        <v>3.0200000000000002E-4</v>
      </c>
    </row>
    <row r="24" spans="1:92">
      <c r="A24">
        <v>23</v>
      </c>
      <c r="B24" s="70">
        <v>19.601357</v>
      </c>
      <c r="C24">
        <v>293.02259099999998</v>
      </c>
      <c r="D24">
        <v>1.196949</v>
      </c>
      <c r="E24">
        <v>7.8586000000000003E-2</v>
      </c>
      <c r="F24">
        <v>101093.636211</v>
      </c>
      <c r="G24">
        <v>343.12749400000001</v>
      </c>
      <c r="H24">
        <v>0</v>
      </c>
      <c r="I24">
        <v>0</v>
      </c>
      <c r="J24">
        <v>0</v>
      </c>
      <c r="K24">
        <v>19.602269</v>
      </c>
      <c r="L24">
        <v>0.362369</v>
      </c>
      <c r="M24">
        <v>1.0560000000000001E-3</v>
      </c>
      <c r="N24">
        <v>0</v>
      </c>
      <c r="O24">
        <v>3.3412999999999998E-2</v>
      </c>
      <c r="P24">
        <v>0.202068</v>
      </c>
      <c r="Q24">
        <v>0.330258</v>
      </c>
      <c r="R24">
        <v>2.003E-3</v>
      </c>
      <c r="S24">
        <v>0.14912</v>
      </c>
      <c r="T24">
        <v>0</v>
      </c>
      <c r="U24">
        <v>0</v>
      </c>
      <c r="V24">
        <v>0</v>
      </c>
      <c r="W24">
        <v>0.330258</v>
      </c>
      <c r="X24">
        <v>2.003E-3</v>
      </c>
      <c r="Y24">
        <v>0.14912</v>
      </c>
      <c r="Z24">
        <v>4.2212730000000001</v>
      </c>
      <c r="AA24">
        <v>1.8349000000000001E-2</v>
      </c>
      <c r="AB24">
        <v>0.758602</v>
      </c>
      <c r="AC24">
        <v>1.155E-3</v>
      </c>
      <c r="AD24">
        <v>9.0328000000000006E-2</v>
      </c>
      <c r="AE24">
        <v>3.9399999999999998E-4</v>
      </c>
      <c r="AF24">
        <v>2.624E-3</v>
      </c>
      <c r="AG24">
        <v>-0.73619100000000004</v>
      </c>
      <c r="AH24">
        <v>-6.1929999999999997E-3</v>
      </c>
      <c r="AI24">
        <v>3.3412999999999998E-2</v>
      </c>
      <c r="AJ24">
        <v>1.9999999999999999E-6</v>
      </c>
      <c r="AK24">
        <v>636043798.98500097</v>
      </c>
      <c r="AL24">
        <v>7579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0.175901</v>
      </c>
      <c r="AS24">
        <v>0</v>
      </c>
      <c r="AT24">
        <v>-0.25087500000000001</v>
      </c>
      <c r="AU24">
        <v>0</v>
      </c>
      <c r="AV24">
        <v>0</v>
      </c>
      <c r="AW24">
        <v>4.9896000000000003E-2</v>
      </c>
      <c r="AX24">
        <v>1.0406E-2</v>
      </c>
      <c r="AY24">
        <v>4.3639999999999998E-3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1.0406E-2</v>
      </c>
      <c r="BI24">
        <v>4.3639999999999998E-3</v>
      </c>
      <c r="BJ24">
        <v>-4.3639999999999998E-3</v>
      </c>
      <c r="BK24">
        <v>4.9896000000000003E-2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34000</v>
      </c>
      <c r="BV24">
        <v>7.8586000000000003E-2</v>
      </c>
      <c r="BW24">
        <v>0</v>
      </c>
      <c r="BX24">
        <v>5.8500000000000002E-4</v>
      </c>
      <c r="BY24">
        <v>0</v>
      </c>
      <c r="BZ24">
        <v>2.5000000000000001E-5</v>
      </c>
      <c r="CA24">
        <v>9.0499999999999999E-4</v>
      </c>
      <c r="CB24">
        <v>1.5E-5</v>
      </c>
      <c r="CC24">
        <v>0</v>
      </c>
      <c r="CD24">
        <v>0</v>
      </c>
      <c r="CE24">
        <v>1.6000000000000001E-3</v>
      </c>
      <c r="CF24">
        <v>-253.187162</v>
      </c>
      <c r="CG24">
        <v>0</v>
      </c>
      <c r="CH24">
        <v>7574.7697829999997</v>
      </c>
      <c r="CI24">
        <v>34000</v>
      </c>
      <c r="CJ24">
        <v>1.6000000000000001E-3</v>
      </c>
      <c r="CK24">
        <v>-5.3000000000000001E-5</v>
      </c>
      <c r="CL24">
        <v>5.53E-4</v>
      </c>
      <c r="CM24">
        <v>9.8960000000000003E-3</v>
      </c>
      <c r="CN24">
        <v>3.48E-4</v>
      </c>
    </row>
    <row r="25" spans="1:92">
      <c r="A25">
        <v>24</v>
      </c>
      <c r="B25" s="70">
        <v>19.600428999999998</v>
      </c>
      <c r="C25">
        <v>293.02259700000002</v>
      </c>
      <c r="D25">
        <v>1.196949</v>
      </c>
      <c r="E25">
        <v>8.9716000000000004E-2</v>
      </c>
      <c r="F25">
        <v>101093.64715800001</v>
      </c>
      <c r="G25">
        <v>343.127498</v>
      </c>
      <c r="H25">
        <v>0</v>
      </c>
      <c r="I25">
        <v>0</v>
      </c>
      <c r="J25">
        <v>0</v>
      </c>
      <c r="K25">
        <v>19.601357</v>
      </c>
      <c r="L25">
        <v>0.38718000000000002</v>
      </c>
      <c r="M25">
        <v>1.1280000000000001E-3</v>
      </c>
      <c r="N25">
        <v>0</v>
      </c>
      <c r="O25">
        <v>3.3954999999999999E-2</v>
      </c>
      <c r="P25">
        <v>0.202066</v>
      </c>
      <c r="Q25">
        <v>0.35550599999999999</v>
      </c>
      <c r="R25">
        <v>2.0579999999999999E-3</v>
      </c>
      <c r="S25">
        <v>0.153361</v>
      </c>
      <c r="T25">
        <v>0</v>
      </c>
      <c r="U25">
        <v>0</v>
      </c>
      <c r="V25">
        <v>0</v>
      </c>
      <c r="W25">
        <v>0.35550599999999999</v>
      </c>
      <c r="X25">
        <v>2.0579999999999999E-3</v>
      </c>
      <c r="Y25">
        <v>0.153361</v>
      </c>
      <c r="Z25">
        <v>4.2214859999999996</v>
      </c>
      <c r="AA25">
        <v>9.1339999999999998E-3</v>
      </c>
      <c r="AB25">
        <v>0.67707499999999998</v>
      </c>
      <c r="AC25">
        <v>1.2470000000000001E-3</v>
      </c>
      <c r="AD25">
        <v>8.5711999999999997E-2</v>
      </c>
      <c r="AE25">
        <v>3.79E-4</v>
      </c>
      <c r="AF25">
        <v>1.5410999999999999E-2</v>
      </c>
      <c r="AG25">
        <v>-0.76941499999999996</v>
      </c>
      <c r="AH25">
        <v>-2.5149999999999999E-3</v>
      </c>
      <c r="AI25">
        <v>3.3954999999999999E-2</v>
      </c>
      <c r="AJ25">
        <v>1.9999999999999999E-6</v>
      </c>
      <c r="AK25">
        <v>636043798.98500097</v>
      </c>
      <c r="AL25">
        <v>7579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0.175901</v>
      </c>
      <c r="AS25">
        <v>0</v>
      </c>
      <c r="AT25">
        <v>-0.25087500000000001</v>
      </c>
      <c r="AU25">
        <v>0</v>
      </c>
      <c r="AV25">
        <v>0</v>
      </c>
      <c r="AW25">
        <v>4.9896000000000003E-2</v>
      </c>
      <c r="AX25">
        <v>1.0406E-2</v>
      </c>
      <c r="AY25">
        <v>4.3639999999999998E-3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1.0406E-2</v>
      </c>
      <c r="BI25">
        <v>4.3639999999999998E-3</v>
      </c>
      <c r="BJ25">
        <v>-4.3639999999999998E-3</v>
      </c>
      <c r="BK25">
        <v>4.9896000000000003E-2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34000</v>
      </c>
      <c r="BV25">
        <v>8.9716000000000004E-2</v>
      </c>
      <c r="BW25">
        <v>0</v>
      </c>
      <c r="BX25">
        <v>5.8500000000000002E-4</v>
      </c>
      <c r="BY25">
        <v>0</v>
      </c>
      <c r="BZ25">
        <v>2.5000000000000001E-5</v>
      </c>
      <c r="CA25">
        <v>9.1200000000000005E-4</v>
      </c>
      <c r="CB25">
        <v>1.5E-5</v>
      </c>
      <c r="CC25">
        <v>0</v>
      </c>
      <c r="CD25">
        <v>0</v>
      </c>
      <c r="CE25">
        <v>1.8259999999999999E-3</v>
      </c>
      <c r="CF25">
        <v>-257.29242399999998</v>
      </c>
      <c r="CG25">
        <v>0</v>
      </c>
      <c r="CH25">
        <v>7574.6314499999999</v>
      </c>
      <c r="CI25">
        <v>34000</v>
      </c>
      <c r="CJ25">
        <v>1.8259999999999999E-3</v>
      </c>
      <c r="CK25">
        <v>-6.2000000000000003E-5</v>
      </c>
      <c r="CL25">
        <v>6.3199999999999997E-4</v>
      </c>
      <c r="CM25">
        <v>1.1388000000000001E-2</v>
      </c>
      <c r="CN25">
        <v>3.97E-4</v>
      </c>
    </row>
    <row r="26" spans="1:92">
      <c r="A26">
        <v>25</v>
      </c>
      <c r="B26" s="70">
        <v>19.599488000000001</v>
      </c>
      <c r="C26">
        <v>293.022603</v>
      </c>
      <c r="D26">
        <v>1.196949</v>
      </c>
      <c r="E26">
        <v>0.10155400000000001</v>
      </c>
      <c r="F26">
        <v>101093.65826</v>
      </c>
      <c r="G26">
        <v>343.127501</v>
      </c>
      <c r="H26">
        <v>0</v>
      </c>
      <c r="I26">
        <v>0</v>
      </c>
      <c r="J26">
        <v>0</v>
      </c>
      <c r="K26">
        <v>19.600428999999998</v>
      </c>
      <c r="L26">
        <v>0.41193200000000002</v>
      </c>
      <c r="M26">
        <v>1.201E-3</v>
      </c>
      <c r="N26">
        <v>3.4499999999999998E-4</v>
      </c>
      <c r="O26">
        <v>3.4469E-2</v>
      </c>
      <c r="P26">
        <v>0.20206299999999999</v>
      </c>
      <c r="Q26">
        <v>0.38075799999999999</v>
      </c>
      <c r="R26">
        <v>2.0990000000000002E-3</v>
      </c>
      <c r="S26">
        <v>0.15718299999999999</v>
      </c>
      <c r="T26">
        <v>0</v>
      </c>
      <c r="U26">
        <v>0</v>
      </c>
      <c r="V26">
        <v>0</v>
      </c>
      <c r="W26">
        <v>0.38075799999999999</v>
      </c>
      <c r="X26">
        <v>2.0990000000000002E-3</v>
      </c>
      <c r="Y26">
        <v>0.15718299999999999</v>
      </c>
      <c r="Z26">
        <v>4.2218260000000001</v>
      </c>
      <c r="AA26">
        <v>6.9080000000000001E-3</v>
      </c>
      <c r="AB26">
        <v>0.60649500000000001</v>
      </c>
      <c r="AC26">
        <v>1.325E-3</v>
      </c>
      <c r="AD26">
        <v>8.0109E-2</v>
      </c>
      <c r="AE26">
        <v>3.86E-4</v>
      </c>
      <c r="AF26">
        <v>1.299E-2</v>
      </c>
      <c r="AG26">
        <v>-0.93381400000000003</v>
      </c>
      <c r="AH26">
        <v>1.091E-3</v>
      </c>
      <c r="AI26">
        <v>3.4469E-2</v>
      </c>
      <c r="AJ26">
        <v>1.9999999999999999E-6</v>
      </c>
      <c r="AK26">
        <v>636043798.98500097</v>
      </c>
      <c r="AL26">
        <v>7579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0.175901</v>
      </c>
      <c r="AS26">
        <v>0</v>
      </c>
      <c r="AT26">
        <v>-0.25087500000000001</v>
      </c>
      <c r="AU26">
        <v>0</v>
      </c>
      <c r="AV26">
        <v>0</v>
      </c>
      <c r="AW26">
        <v>4.9896000000000003E-2</v>
      </c>
      <c r="AX26">
        <v>1.0406E-2</v>
      </c>
      <c r="AY26">
        <v>4.3639999999999998E-3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1.0406E-2</v>
      </c>
      <c r="BI26">
        <v>4.3639999999999998E-3</v>
      </c>
      <c r="BJ26">
        <v>-4.3639999999999998E-3</v>
      </c>
      <c r="BK26">
        <v>4.9896000000000003E-2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34000</v>
      </c>
      <c r="BV26">
        <v>0.10155400000000001</v>
      </c>
      <c r="BW26">
        <v>0</v>
      </c>
      <c r="BX26">
        <v>5.8500000000000002E-4</v>
      </c>
      <c r="BY26">
        <v>0</v>
      </c>
      <c r="BZ26">
        <v>2.5000000000000001E-5</v>
      </c>
      <c r="CA26">
        <v>9.19E-4</v>
      </c>
      <c r="CB26">
        <v>1.5E-5</v>
      </c>
      <c r="CC26">
        <v>0</v>
      </c>
      <c r="CD26">
        <v>0</v>
      </c>
      <c r="CE26">
        <v>2.0669999999999998E-3</v>
      </c>
      <c r="CF26">
        <v>-261.187815</v>
      </c>
      <c r="CG26">
        <v>2.615224</v>
      </c>
      <c r="CH26">
        <v>7574.4976790000001</v>
      </c>
      <c r="CI26">
        <v>34000</v>
      </c>
      <c r="CJ26">
        <v>2.0669999999999998E-3</v>
      </c>
      <c r="CK26">
        <v>-7.1000000000000005E-5</v>
      </c>
      <c r="CL26">
        <v>7.1500000000000003E-4</v>
      </c>
      <c r="CM26">
        <v>1.2989000000000001E-2</v>
      </c>
      <c r="CN26">
        <v>4.4999999999999999E-4</v>
      </c>
    </row>
    <row r="27" spans="1:92">
      <c r="A27">
        <v>26</v>
      </c>
      <c r="B27" s="70">
        <v>19.598537</v>
      </c>
      <c r="C27">
        <v>293.02260999999999</v>
      </c>
      <c r="D27">
        <v>1.196949</v>
      </c>
      <c r="E27">
        <v>0.114079</v>
      </c>
      <c r="F27">
        <v>101093.66947399999</v>
      </c>
      <c r="G27">
        <v>343.12750499999999</v>
      </c>
      <c r="H27">
        <v>0</v>
      </c>
      <c r="I27">
        <v>0</v>
      </c>
      <c r="J27">
        <v>0</v>
      </c>
      <c r="K27">
        <v>19.599488000000001</v>
      </c>
      <c r="L27">
        <v>0.43659599999999998</v>
      </c>
      <c r="M27">
        <v>1.2719999999999999E-3</v>
      </c>
      <c r="N27">
        <v>0</v>
      </c>
      <c r="O27">
        <v>3.4950000000000002E-2</v>
      </c>
      <c r="P27">
        <v>0.20206099999999999</v>
      </c>
      <c r="Q27">
        <v>0.40601599999999999</v>
      </c>
      <c r="R27">
        <v>2.1489999999999999E-3</v>
      </c>
      <c r="S27">
        <v>0.16050900000000001</v>
      </c>
      <c r="T27">
        <v>0</v>
      </c>
      <c r="U27">
        <v>0</v>
      </c>
      <c r="V27">
        <v>0</v>
      </c>
      <c r="W27">
        <v>0.40601599999999999</v>
      </c>
      <c r="X27">
        <v>2.1489999999999999E-3</v>
      </c>
      <c r="Y27">
        <v>0.16050900000000001</v>
      </c>
      <c r="Z27">
        <v>4.2221659999999996</v>
      </c>
      <c r="AA27">
        <v>8.1530000000000005E-3</v>
      </c>
      <c r="AB27">
        <v>0.52379799999999999</v>
      </c>
      <c r="AC27">
        <v>1.3569999999999999E-3</v>
      </c>
      <c r="AD27">
        <v>7.4917999999999998E-2</v>
      </c>
      <c r="AE27">
        <v>3.8999999999999999E-4</v>
      </c>
      <c r="AF27">
        <v>5.3639999999999998E-3</v>
      </c>
      <c r="AG27">
        <v>-0.86511700000000002</v>
      </c>
      <c r="AH27">
        <v>6.7299999999999999E-4</v>
      </c>
      <c r="AI27">
        <v>3.4950000000000002E-2</v>
      </c>
      <c r="AJ27">
        <v>3.0000000000000001E-6</v>
      </c>
      <c r="AK27">
        <v>636043798.98500097</v>
      </c>
      <c r="AL27">
        <v>7579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0.175901</v>
      </c>
      <c r="AS27">
        <v>0</v>
      </c>
      <c r="AT27">
        <v>-0.25087500000000001</v>
      </c>
      <c r="AU27">
        <v>0</v>
      </c>
      <c r="AV27">
        <v>0</v>
      </c>
      <c r="AW27">
        <v>4.9896000000000003E-2</v>
      </c>
      <c r="AX27">
        <v>1.0406E-2</v>
      </c>
      <c r="AY27">
        <v>4.3639999999999998E-3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1.0406E-2</v>
      </c>
      <c r="BI27">
        <v>4.3639999999999998E-3</v>
      </c>
      <c r="BJ27">
        <v>-4.3639999999999998E-3</v>
      </c>
      <c r="BK27">
        <v>4.9896000000000003E-2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34000</v>
      </c>
      <c r="BV27">
        <v>0.114079</v>
      </c>
      <c r="BW27">
        <v>0</v>
      </c>
      <c r="BX27">
        <v>5.8500000000000002E-4</v>
      </c>
      <c r="BY27">
        <v>0</v>
      </c>
      <c r="BZ27">
        <v>2.5000000000000001E-5</v>
      </c>
      <c r="CA27">
        <v>9.2500000000000004E-4</v>
      </c>
      <c r="CB27">
        <v>1.5E-5</v>
      </c>
      <c r="CC27">
        <v>0</v>
      </c>
      <c r="CD27">
        <v>0</v>
      </c>
      <c r="CE27">
        <v>2.3219999999999998E-3</v>
      </c>
      <c r="CF27">
        <v>-264.82848200000001</v>
      </c>
      <c r="CG27">
        <v>0</v>
      </c>
      <c r="CH27">
        <v>7574.3717150000002</v>
      </c>
      <c r="CI27">
        <v>34000</v>
      </c>
      <c r="CJ27">
        <v>2.3219999999999998E-3</v>
      </c>
      <c r="CK27">
        <v>-8.1000000000000004E-5</v>
      </c>
      <c r="CL27">
        <v>8.03E-4</v>
      </c>
      <c r="CM27">
        <v>1.4694E-2</v>
      </c>
      <c r="CN27">
        <v>5.0500000000000002E-4</v>
      </c>
    </row>
    <row r="28" spans="1:92">
      <c r="A28">
        <v>27</v>
      </c>
      <c r="B28" s="70">
        <v>19.597579</v>
      </c>
      <c r="C28">
        <v>293.02261600000003</v>
      </c>
      <c r="D28">
        <v>1.196949</v>
      </c>
      <c r="E28">
        <v>0.12729199999999999</v>
      </c>
      <c r="F28">
        <v>101093.68076800001</v>
      </c>
      <c r="G28">
        <v>343.12750799999998</v>
      </c>
      <c r="H28">
        <v>0</v>
      </c>
      <c r="I28">
        <v>0</v>
      </c>
      <c r="J28">
        <v>0</v>
      </c>
      <c r="K28">
        <v>19.598537</v>
      </c>
      <c r="L28">
        <v>0.46118700000000001</v>
      </c>
      <c r="M28">
        <v>1.3439999999999999E-3</v>
      </c>
      <c r="N28">
        <v>0</v>
      </c>
      <c r="O28">
        <v>3.5399E-2</v>
      </c>
      <c r="P28">
        <v>0.20205899999999999</v>
      </c>
      <c r="Q28">
        <v>0.43127900000000002</v>
      </c>
      <c r="R28">
        <v>2.2070000000000002E-3</v>
      </c>
      <c r="S28">
        <v>0.16336200000000001</v>
      </c>
      <c r="T28">
        <v>0</v>
      </c>
      <c r="U28">
        <v>0</v>
      </c>
      <c r="V28">
        <v>0</v>
      </c>
      <c r="W28">
        <v>0.43127900000000002</v>
      </c>
      <c r="X28">
        <v>2.2070000000000002E-3</v>
      </c>
      <c r="Y28">
        <v>0.16336200000000001</v>
      </c>
      <c r="Z28">
        <v>4.2225679999999999</v>
      </c>
      <c r="AA28">
        <v>9.6159999999999995E-3</v>
      </c>
      <c r="AB28">
        <v>0.445162</v>
      </c>
      <c r="AC28">
        <v>1.348E-3</v>
      </c>
      <c r="AD28">
        <v>7.0140999999999995E-2</v>
      </c>
      <c r="AE28">
        <v>3.9100000000000002E-4</v>
      </c>
      <c r="AF28">
        <v>-1.4890000000000001E-3</v>
      </c>
      <c r="AG28">
        <v>-0.79614600000000002</v>
      </c>
      <c r="AH28">
        <v>1.4200000000000001E-4</v>
      </c>
      <c r="AI28">
        <v>3.5399E-2</v>
      </c>
      <c r="AJ28">
        <v>3.0000000000000001E-6</v>
      </c>
      <c r="AK28">
        <v>636043798.98500097</v>
      </c>
      <c r="AL28">
        <v>7579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0.175901</v>
      </c>
      <c r="AS28">
        <v>0</v>
      </c>
      <c r="AT28">
        <v>-0.25087500000000001</v>
      </c>
      <c r="AU28">
        <v>0</v>
      </c>
      <c r="AV28">
        <v>0</v>
      </c>
      <c r="AW28">
        <v>4.9896000000000003E-2</v>
      </c>
      <c r="AX28">
        <v>1.0406E-2</v>
      </c>
      <c r="AY28">
        <v>4.3639999999999998E-3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1.0406E-2</v>
      </c>
      <c r="BI28">
        <v>4.3639999999999998E-3</v>
      </c>
      <c r="BJ28">
        <v>-4.3639999999999998E-3</v>
      </c>
      <c r="BK28">
        <v>4.9896000000000003E-2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34000</v>
      </c>
      <c r="BV28">
        <v>0.12729199999999999</v>
      </c>
      <c r="BW28">
        <v>0</v>
      </c>
      <c r="BX28">
        <v>5.8500000000000002E-4</v>
      </c>
      <c r="BY28">
        <v>0</v>
      </c>
      <c r="BZ28">
        <v>2.5000000000000001E-5</v>
      </c>
      <c r="CA28">
        <v>9.3099999999999997E-4</v>
      </c>
      <c r="CB28">
        <v>1.5E-5</v>
      </c>
      <c r="CC28">
        <v>0</v>
      </c>
      <c r="CD28">
        <v>0</v>
      </c>
      <c r="CE28">
        <v>2.591E-3</v>
      </c>
      <c r="CF28">
        <v>-268.233227</v>
      </c>
      <c r="CG28">
        <v>0</v>
      </c>
      <c r="CH28">
        <v>7574.2519060000004</v>
      </c>
      <c r="CI28">
        <v>34000</v>
      </c>
      <c r="CJ28">
        <v>2.591E-3</v>
      </c>
      <c r="CK28">
        <v>-9.2E-5</v>
      </c>
      <c r="CL28">
        <v>8.9700000000000001E-4</v>
      </c>
      <c r="CM28">
        <v>1.6503E-2</v>
      </c>
      <c r="CN28">
        <v>5.6400000000000005E-4</v>
      </c>
    </row>
    <row r="29" spans="1:92">
      <c r="A29">
        <v>28</v>
      </c>
      <c r="B29" s="70">
        <v>19.596616999999998</v>
      </c>
      <c r="C29">
        <v>293.02262200000001</v>
      </c>
      <c r="D29">
        <v>1.196949</v>
      </c>
      <c r="E29">
        <v>0.14119300000000001</v>
      </c>
      <c r="F29">
        <v>101093.692114</v>
      </c>
      <c r="G29">
        <v>343.12751200000002</v>
      </c>
      <c r="H29">
        <v>0</v>
      </c>
      <c r="I29">
        <v>0</v>
      </c>
      <c r="J29">
        <v>0</v>
      </c>
      <c r="K29">
        <v>19.597579</v>
      </c>
      <c r="L29">
        <v>0.48571799999999998</v>
      </c>
      <c r="M29">
        <v>1.4159999999999999E-3</v>
      </c>
      <c r="N29">
        <v>0</v>
      </c>
      <c r="O29">
        <v>3.5819999999999998E-2</v>
      </c>
      <c r="P29">
        <v>0.20205600000000001</v>
      </c>
      <c r="Q29">
        <v>0.45654899999999998</v>
      </c>
      <c r="R29">
        <v>2.261E-3</v>
      </c>
      <c r="S29">
        <v>0.165772</v>
      </c>
      <c r="T29">
        <v>0</v>
      </c>
      <c r="U29">
        <v>0</v>
      </c>
      <c r="V29">
        <v>0</v>
      </c>
      <c r="W29">
        <v>0.45654899999999998</v>
      </c>
      <c r="X29">
        <v>2.261E-3</v>
      </c>
      <c r="Y29">
        <v>0.165772</v>
      </c>
      <c r="Z29">
        <v>4.223115</v>
      </c>
      <c r="AA29">
        <v>8.992E-3</v>
      </c>
      <c r="AB29">
        <v>0.37137700000000001</v>
      </c>
      <c r="AC29">
        <v>1.323E-3</v>
      </c>
      <c r="AD29">
        <v>6.5019999999999994E-2</v>
      </c>
      <c r="AE29">
        <v>4.0000000000000002E-4</v>
      </c>
      <c r="AF29">
        <v>-4.2940000000000001E-3</v>
      </c>
      <c r="AG29">
        <v>-0.85359799999999997</v>
      </c>
      <c r="AH29">
        <v>1.4549999999999999E-3</v>
      </c>
      <c r="AI29">
        <v>3.5819999999999998E-2</v>
      </c>
      <c r="AJ29">
        <v>3.0000000000000001E-6</v>
      </c>
      <c r="AK29">
        <v>636043798.98500097</v>
      </c>
      <c r="AL29">
        <v>7579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0.175901</v>
      </c>
      <c r="AS29">
        <v>0</v>
      </c>
      <c r="AT29">
        <v>-0.25087500000000001</v>
      </c>
      <c r="AU29">
        <v>0</v>
      </c>
      <c r="AV29">
        <v>0</v>
      </c>
      <c r="AW29">
        <v>4.9896000000000003E-2</v>
      </c>
      <c r="AX29">
        <v>1.0406E-2</v>
      </c>
      <c r="AY29">
        <v>4.3639999999999998E-3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1.0406E-2</v>
      </c>
      <c r="BI29">
        <v>4.3639999999999998E-3</v>
      </c>
      <c r="BJ29">
        <v>-4.3639999999999998E-3</v>
      </c>
      <c r="BK29">
        <v>4.9896000000000003E-2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34000</v>
      </c>
      <c r="BV29">
        <v>0.14119300000000001</v>
      </c>
      <c r="BW29">
        <v>0</v>
      </c>
      <c r="BX29">
        <v>5.8500000000000002E-4</v>
      </c>
      <c r="BY29">
        <v>0</v>
      </c>
      <c r="BZ29">
        <v>2.5000000000000001E-5</v>
      </c>
      <c r="CA29">
        <v>9.3700000000000001E-4</v>
      </c>
      <c r="CB29">
        <v>1.5E-5</v>
      </c>
      <c r="CC29">
        <v>0</v>
      </c>
      <c r="CD29">
        <v>0</v>
      </c>
      <c r="CE29">
        <v>2.8739999999999998E-3</v>
      </c>
      <c r="CF29">
        <v>-271.42076900000001</v>
      </c>
      <c r="CG29">
        <v>0</v>
      </c>
      <c r="CH29">
        <v>7574.1383509999996</v>
      </c>
      <c r="CI29">
        <v>34000</v>
      </c>
      <c r="CJ29">
        <v>2.8739999999999998E-3</v>
      </c>
      <c r="CK29">
        <v>-1.03E-4</v>
      </c>
      <c r="CL29">
        <v>9.9400000000000009E-4</v>
      </c>
      <c r="CM29">
        <v>1.8415999999999998E-2</v>
      </c>
      <c r="CN29">
        <v>6.2500000000000001E-4</v>
      </c>
    </row>
    <row r="30" spans="1:92">
      <c r="A30">
        <v>29</v>
      </c>
      <c r="B30" s="70">
        <v>19.595652999999999</v>
      </c>
      <c r="C30">
        <v>293.022628</v>
      </c>
      <c r="D30">
        <v>1.196949</v>
      </c>
      <c r="E30">
        <v>0.155781</v>
      </c>
      <c r="F30">
        <v>101093.703477</v>
      </c>
      <c r="G30">
        <v>343.12751600000001</v>
      </c>
      <c r="H30">
        <v>0</v>
      </c>
      <c r="I30">
        <v>0</v>
      </c>
      <c r="J30">
        <v>0</v>
      </c>
      <c r="K30">
        <v>19.596616999999998</v>
      </c>
      <c r="L30">
        <v>0.51019300000000001</v>
      </c>
      <c r="M30">
        <v>1.487E-3</v>
      </c>
      <c r="N30">
        <v>0</v>
      </c>
      <c r="O30">
        <v>3.6209999999999999E-2</v>
      </c>
      <c r="P30">
        <v>0.20205400000000001</v>
      </c>
      <c r="Q30">
        <v>0.48182599999999998</v>
      </c>
      <c r="R30">
        <v>2.294E-3</v>
      </c>
      <c r="S30">
        <v>0.167738</v>
      </c>
      <c r="T30">
        <v>0</v>
      </c>
      <c r="U30">
        <v>0</v>
      </c>
      <c r="V30">
        <v>0</v>
      </c>
      <c r="W30">
        <v>0.48182599999999998</v>
      </c>
      <c r="X30">
        <v>2.294E-3</v>
      </c>
      <c r="Y30">
        <v>0.167738</v>
      </c>
      <c r="Z30">
        <v>4.2235930000000002</v>
      </c>
      <c r="AA30">
        <v>5.4050000000000001E-3</v>
      </c>
      <c r="AB30">
        <v>0.29794500000000002</v>
      </c>
      <c r="AC30">
        <v>1.3190000000000001E-3</v>
      </c>
      <c r="AD30">
        <v>6.0526999999999997E-2</v>
      </c>
      <c r="AE30">
        <v>4.0900000000000002E-4</v>
      </c>
      <c r="AF30">
        <v>-6.9300000000000004E-4</v>
      </c>
      <c r="AG30">
        <v>-0.74887800000000004</v>
      </c>
      <c r="AH30">
        <v>1.5790000000000001E-3</v>
      </c>
      <c r="AI30">
        <v>3.6209999999999999E-2</v>
      </c>
      <c r="AJ30">
        <v>3.9999999999999998E-6</v>
      </c>
      <c r="AK30">
        <v>636043798.98500097</v>
      </c>
      <c r="AL30">
        <v>7579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0.175901</v>
      </c>
      <c r="AS30">
        <v>0</v>
      </c>
      <c r="AT30">
        <v>-0.25087500000000001</v>
      </c>
      <c r="AU30">
        <v>0</v>
      </c>
      <c r="AV30">
        <v>0</v>
      </c>
      <c r="AW30">
        <v>4.9896000000000003E-2</v>
      </c>
      <c r="AX30">
        <v>1.0406E-2</v>
      </c>
      <c r="AY30">
        <v>4.3639999999999998E-3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1.0406E-2</v>
      </c>
      <c r="BI30">
        <v>4.3639999999999998E-3</v>
      </c>
      <c r="BJ30">
        <v>-4.3639999999999998E-3</v>
      </c>
      <c r="BK30">
        <v>4.9896000000000003E-2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34000</v>
      </c>
      <c r="BV30">
        <v>0.155781</v>
      </c>
      <c r="BW30">
        <v>0</v>
      </c>
      <c r="BX30">
        <v>5.8500000000000002E-4</v>
      </c>
      <c r="BY30">
        <v>0</v>
      </c>
      <c r="BZ30">
        <v>2.5000000000000001E-5</v>
      </c>
      <c r="CA30">
        <v>9.4200000000000002E-4</v>
      </c>
      <c r="CB30">
        <v>1.5E-5</v>
      </c>
      <c r="CC30">
        <v>0</v>
      </c>
      <c r="CD30">
        <v>0</v>
      </c>
      <c r="CE30">
        <v>3.1710000000000002E-3</v>
      </c>
      <c r="CF30">
        <v>-274.37559800000002</v>
      </c>
      <c r="CG30">
        <v>0</v>
      </c>
      <c r="CH30">
        <v>7574.0318870000001</v>
      </c>
      <c r="CI30">
        <v>34000</v>
      </c>
      <c r="CJ30">
        <v>3.1710000000000002E-3</v>
      </c>
      <c r="CK30">
        <v>-1.15E-4</v>
      </c>
      <c r="CL30">
        <v>1.0970000000000001E-3</v>
      </c>
      <c r="CM30">
        <v>2.0433E-2</v>
      </c>
      <c r="CN30">
        <v>6.8999999999999997E-4</v>
      </c>
    </row>
    <row r="31" spans="1:92">
      <c r="A31">
        <v>30</v>
      </c>
      <c r="B31" s="70">
        <v>19.59469</v>
      </c>
      <c r="C31">
        <v>293.02263499999998</v>
      </c>
      <c r="D31">
        <v>1.19695</v>
      </c>
      <c r="E31">
        <v>0.17105899999999999</v>
      </c>
      <c r="F31">
        <v>101093.71483300001</v>
      </c>
      <c r="G31">
        <v>343.12751900000001</v>
      </c>
      <c r="H31">
        <v>0</v>
      </c>
      <c r="I31">
        <v>0</v>
      </c>
      <c r="J31">
        <v>0</v>
      </c>
      <c r="K31">
        <v>19.595652999999999</v>
      </c>
      <c r="L31">
        <v>0.53462600000000005</v>
      </c>
      <c r="M31">
        <v>1.5579999999999999E-3</v>
      </c>
      <c r="N31">
        <v>0</v>
      </c>
      <c r="O31">
        <v>3.6573000000000001E-2</v>
      </c>
      <c r="P31">
        <v>0.20205100000000001</v>
      </c>
      <c r="Q31">
        <v>0.50710900000000003</v>
      </c>
      <c r="R31">
        <v>2.3059999999999999E-3</v>
      </c>
      <c r="S31">
        <v>0.169291</v>
      </c>
      <c r="T31">
        <v>0</v>
      </c>
      <c r="U31">
        <v>0</v>
      </c>
      <c r="V31">
        <v>0</v>
      </c>
      <c r="W31">
        <v>0.50710900000000003</v>
      </c>
      <c r="X31">
        <v>2.3059999999999999E-3</v>
      </c>
      <c r="Y31">
        <v>0.169291</v>
      </c>
      <c r="Z31">
        <v>4.2240919999999997</v>
      </c>
      <c r="AA31">
        <v>2.0799999999999998E-3</v>
      </c>
      <c r="AB31">
        <v>0.22977900000000001</v>
      </c>
      <c r="AC31">
        <v>1.3290000000000001E-3</v>
      </c>
      <c r="AD31">
        <v>5.6577000000000002E-2</v>
      </c>
      <c r="AE31">
        <v>4.1800000000000002E-4</v>
      </c>
      <c r="AF31">
        <v>1.7080000000000001E-3</v>
      </c>
      <c r="AG31">
        <v>-0.65832400000000002</v>
      </c>
      <c r="AH31">
        <v>1.451E-3</v>
      </c>
      <c r="AI31">
        <v>3.6573000000000001E-2</v>
      </c>
      <c r="AJ31">
        <v>3.9999999999999998E-6</v>
      </c>
      <c r="AK31">
        <v>636043798.98500097</v>
      </c>
      <c r="AL31">
        <v>7579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0.175901</v>
      </c>
      <c r="AS31">
        <v>0</v>
      </c>
      <c r="AT31">
        <v>-0.25087500000000001</v>
      </c>
      <c r="AU31">
        <v>0</v>
      </c>
      <c r="AV31">
        <v>0</v>
      </c>
      <c r="AW31">
        <v>4.9896000000000003E-2</v>
      </c>
      <c r="AX31">
        <v>1.0406E-2</v>
      </c>
      <c r="AY31">
        <v>4.3639999999999998E-3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1.0406E-2</v>
      </c>
      <c r="BI31">
        <v>4.3639999999999998E-3</v>
      </c>
      <c r="BJ31">
        <v>-4.3639999999999998E-3</v>
      </c>
      <c r="BK31">
        <v>4.9896000000000003E-2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34000</v>
      </c>
      <c r="BV31">
        <v>0.17105899999999999</v>
      </c>
      <c r="BW31">
        <v>0</v>
      </c>
      <c r="BX31">
        <v>5.8500000000000002E-4</v>
      </c>
      <c r="BY31">
        <v>0</v>
      </c>
      <c r="BZ31">
        <v>2.5000000000000001E-5</v>
      </c>
      <c r="CA31">
        <v>9.4700000000000003E-4</v>
      </c>
      <c r="CB31">
        <v>1.5E-5</v>
      </c>
      <c r="CC31">
        <v>0</v>
      </c>
      <c r="CD31">
        <v>0</v>
      </c>
      <c r="CE31">
        <v>3.4819999999999999E-3</v>
      </c>
      <c r="CF31">
        <v>-277.126193</v>
      </c>
      <c r="CG31">
        <v>0</v>
      </c>
      <c r="CH31">
        <v>7573.9317449999999</v>
      </c>
      <c r="CI31">
        <v>34000</v>
      </c>
      <c r="CJ31">
        <v>3.4819999999999999E-3</v>
      </c>
      <c r="CK31">
        <v>-1.27E-4</v>
      </c>
      <c r="CL31">
        <v>1.2049999999999999E-3</v>
      </c>
      <c r="CM31">
        <v>2.2553E-2</v>
      </c>
      <c r="CN31">
        <v>7.5799999999999999E-4</v>
      </c>
    </row>
    <row r="32" spans="1:92">
      <c r="A32">
        <v>31</v>
      </c>
      <c r="B32" s="70">
        <v>19.593730000000001</v>
      </c>
      <c r="C32">
        <v>293.02264100000002</v>
      </c>
      <c r="D32">
        <v>1.19695</v>
      </c>
      <c r="E32">
        <v>0.187031</v>
      </c>
      <c r="F32">
        <v>101093.72616000001</v>
      </c>
      <c r="G32">
        <v>343.127523</v>
      </c>
      <c r="H32">
        <v>0</v>
      </c>
      <c r="I32">
        <v>0</v>
      </c>
      <c r="J32">
        <v>0</v>
      </c>
      <c r="K32">
        <v>19.59469</v>
      </c>
      <c r="L32">
        <v>0.55902799999999997</v>
      </c>
      <c r="M32">
        <v>1.629E-3</v>
      </c>
      <c r="N32">
        <v>3.4499999999999998E-4</v>
      </c>
      <c r="O32">
        <v>3.6913000000000001E-2</v>
      </c>
      <c r="P32">
        <v>0.20204900000000001</v>
      </c>
      <c r="Q32">
        <v>0.53239899999999996</v>
      </c>
      <c r="R32">
        <v>2.3080000000000002E-3</v>
      </c>
      <c r="S32">
        <v>0.170464</v>
      </c>
      <c r="T32">
        <v>0</v>
      </c>
      <c r="U32">
        <v>0</v>
      </c>
      <c r="V32">
        <v>0</v>
      </c>
      <c r="W32">
        <v>0.53239899999999996</v>
      </c>
      <c r="X32">
        <v>2.3080000000000002E-3</v>
      </c>
      <c r="Y32">
        <v>0.170464</v>
      </c>
      <c r="Z32">
        <v>4.2246040000000002</v>
      </c>
      <c r="AA32">
        <v>2.8899999999999998E-4</v>
      </c>
      <c r="AB32">
        <v>0.16667999999999999</v>
      </c>
      <c r="AC32">
        <v>1.3339999999999999E-3</v>
      </c>
      <c r="AD32">
        <v>5.3096999999999998E-2</v>
      </c>
      <c r="AE32">
        <v>4.2299999999999998E-4</v>
      </c>
      <c r="AF32">
        <v>8.6399999999999997E-4</v>
      </c>
      <c r="AG32">
        <v>-0.58002900000000002</v>
      </c>
      <c r="AH32">
        <v>8.6300000000000005E-4</v>
      </c>
      <c r="AI32">
        <v>3.6913000000000001E-2</v>
      </c>
      <c r="AJ32">
        <v>3.9999999999999998E-6</v>
      </c>
      <c r="AK32">
        <v>636043798.98500097</v>
      </c>
      <c r="AL32">
        <v>7579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0.175901</v>
      </c>
      <c r="AS32">
        <v>0</v>
      </c>
      <c r="AT32">
        <v>-0.25087500000000001</v>
      </c>
      <c r="AU32">
        <v>0</v>
      </c>
      <c r="AV32">
        <v>0</v>
      </c>
      <c r="AW32">
        <v>4.9896000000000003E-2</v>
      </c>
      <c r="AX32">
        <v>1.0406E-2</v>
      </c>
      <c r="AY32">
        <v>4.3639999999999998E-3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1.0406E-2</v>
      </c>
      <c r="BI32">
        <v>4.3639999999999998E-3</v>
      </c>
      <c r="BJ32">
        <v>-4.3639999999999998E-3</v>
      </c>
      <c r="BK32">
        <v>4.9896000000000003E-2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34000</v>
      </c>
      <c r="BV32">
        <v>0.187031</v>
      </c>
      <c r="BW32">
        <v>0</v>
      </c>
      <c r="BX32">
        <v>5.8500000000000002E-4</v>
      </c>
      <c r="BY32">
        <v>0</v>
      </c>
      <c r="BZ32">
        <v>2.5000000000000001E-5</v>
      </c>
      <c r="CA32">
        <v>9.5200000000000005E-4</v>
      </c>
      <c r="CB32">
        <v>1.5E-5</v>
      </c>
      <c r="CC32">
        <v>0</v>
      </c>
      <c r="CD32">
        <v>0</v>
      </c>
      <c r="CE32">
        <v>3.8070000000000001E-3</v>
      </c>
      <c r="CF32">
        <v>-279.69722100000001</v>
      </c>
      <c r="CG32">
        <v>2.6149960000000001</v>
      </c>
      <c r="CH32">
        <v>7573.8367840000001</v>
      </c>
      <c r="CI32">
        <v>34000</v>
      </c>
      <c r="CJ32">
        <v>3.8070000000000001E-3</v>
      </c>
      <c r="CK32">
        <v>-1.4100000000000001E-4</v>
      </c>
      <c r="CL32">
        <v>1.317E-3</v>
      </c>
      <c r="CM32">
        <v>2.4778000000000001E-2</v>
      </c>
      <c r="CN32">
        <v>8.2799999999999996E-4</v>
      </c>
    </row>
    <row r="33" spans="1:92">
      <c r="A33">
        <v>32</v>
      </c>
      <c r="B33" s="70">
        <v>19.592773999999999</v>
      </c>
      <c r="C33">
        <v>293.02264700000001</v>
      </c>
      <c r="D33">
        <v>1.19695</v>
      </c>
      <c r="E33">
        <v>0.20341200000000001</v>
      </c>
      <c r="F33">
        <v>101093.73743199999</v>
      </c>
      <c r="G33">
        <v>343.12752699999999</v>
      </c>
      <c r="H33">
        <v>0</v>
      </c>
      <c r="I33">
        <v>0</v>
      </c>
      <c r="J33">
        <v>0</v>
      </c>
      <c r="K33">
        <v>19.593730000000001</v>
      </c>
      <c r="L33">
        <v>0.58299599999999996</v>
      </c>
      <c r="M33">
        <v>1.699E-3</v>
      </c>
      <c r="N33">
        <v>0</v>
      </c>
      <c r="O33">
        <v>3.7231E-2</v>
      </c>
      <c r="P33">
        <v>0.202046</v>
      </c>
      <c r="Q33">
        <v>0.55731299999999995</v>
      </c>
      <c r="R33">
        <v>2.2569999999999999E-3</v>
      </c>
      <c r="S33">
        <v>0.17111999999999999</v>
      </c>
      <c r="T33">
        <v>0</v>
      </c>
      <c r="U33">
        <v>0</v>
      </c>
      <c r="V33">
        <v>0</v>
      </c>
      <c r="W33">
        <v>0.55731299999999995</v>
      </c>
      <c r="X33">
        <v>2.2569999999999999E-3</v>
      </c>
      <c r="Y33">
        <v>0.17111999999999999</v>
      </c>
      <c r="Z33">
        <v>4.1613059999999997</v>
      </c>
      <c r="AA33">
        <v>-8.5229999999999993E-3</v>
      </c>
      <c r="AB33">
        <v>8.1112000000000004E-2</v>
      </c>
      <c r="AC33">
        <v>1.9070000000000001E-3</v>
      </c>
      <c r="AD33">
        <v>4.9341999999999997E-2</v>
      </c>
      <c r="AE33">
        <v>5.7000000000000003E-5</v>
      </c>
      <c r="AF33">
        <v>9.5491000000000006E-2</v>
      </c>
      <c r="AG33">
        <v>-0.62579700000000005</v>
      </c>
      <c r="AH33">
        <v>-6.0970999999999997E-2</v>
      </c>
      <c r="AI33">
        <v>3.7231E-2</v>
      </c>
      <c r="AJ33">
        <v>5.0000000000000004E-6</v>
      </c>
      <c r="AK33">
        <v>636043798.98500097</v>
      </c>
      <c r="AL33">
        <v>7579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0.175901</v>
      </c>
      <c r="AS33">
        <v>0</v>
      </c>
      <c r="AT33">
        <v>-0.25087500000000001</v>
      </c>
      <c r="AU33">
        <v>0</v>
      </c>
      <c r="AV33">
        <v>0</v>
      </c>
      <c r="AW33">
        <v>4.9896000000000003E-2</v>
      </c>
      <c r="AX33">
        <v>1.0406E-2</v>
      </c>
      <c r="AY33">
        <v>4.3639999999999998E-3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1.0406E-2</v>
      </c>
      <c r="BI33">
        <v>4.3639999999999998E-3</v>
      </c>
      <c r="BJ33">
        <v>-4.3639999999999998E-3</v>
      </c>
      <c r="BK33">
        <v>4.9896000000000003E-2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34000</v>
      </c>
      <c r="BV33">
        <v>0.20341200000000001</v>
      </c>
      <c r="BW33">
        <v>0</v>
      </c>
      <c r="BX33">
        <v>5.8500000000000002E-4</v>
      </c>
      <c r="BY33">
        <v>0</v>
      </c>
      <c r="BZ33">
        <v>2.5000000000000001E-5</v>
      </c>
      <c r="CA33">
        <v>9.5600000000000004E-4</v>
      </c>
      <c r="CB33">
        <v>1.5E-5</v>
      </c>
      <c r="CC33">
        <v>0</v>
      </c>
      <c r="CD33">
        <v>0</v>
      </c>
      <c r="CE33">
        <v>4.1409999999999997E-3</v>
      </c>
      <c r="CF33">
        <v>-282.11004700000001</v>
      </c>
      <c r="CG33">
        <v>0</v>
      </c>
      <c r="CH33">
        <v>7573.747746</v>
      </c>
      <c r="CI33">
        <v>34000</v>
      </c>
      <c r="CJ33">
        <v>4.1409999999999997E-3</v>
      </c>
      <c r="CK33">
        <v>-1.54E-4</v>
      </c>
      <c r="CL33">
        <v>1.433E-3</v>
      </c>
      <c r="CM33">
        <v>2.7068999999999999E-2</v>
      </c>
      <c r="CN33">
        <v>9.01E-4</v>
      </c>
    </row>
    <row r="34" spans="1:92">
      <c r="A34">
        <v>33</v>
      </c>
      <c r="B34" s="70">
        <v>19.591825</v>
      </c>
      <c r="C34">
        <v>293.02265299999999</v>
      </c>
      <c r="D34">
        <v>1.19695</v>
      </c>
      <c r="E34">
        <v>0.22047</v>
      </c>
      <c r="F34">
        <v>101093.748617</v>
      </c>
      <c r="G34">
        <v>343.12752999999998</v>
      </c>
      <c r="H34">
        <v>0</v>
      </c>
      <c r="I34">
        <v>0</v>
      </c>
      <c r="J34">
        <v>0</v>
      </c>
      <c r="K34">
        <v>19.592773999999999</v>
      </c>
      <c r="L34">
        <v>0.60694899999999996</v>
      </c>
      <c r="M34">
        <v>1.769E-3</v>
      </c>
      <c r="N34">
        <v>0</v>
      </c>
      <c r="O34">
        <v>3.7526999999999998E-2</v>
      </c>
      <c r="P34">
        <v>0.202046</v>
      </c>
      <c r="Q34">
        <v>0.58223199999999997</v>
      </c>
      <c r="R34">
        <v>2.4069999999999999E-3</v>
      </c>
      <c r="S34">
        <v>0.171426</v>
      </c>
      <c r="T34">
        <v>0</v>
      </c>
      <c r="U34">
        <v>0</v>
      </c>
      <c r="V34">
        <v>0</v>
      </c>
      <c r="W34">
        <v>0.58223199999999997</v>
      </c>
      <c r="X34">
        <v>2.4069999999999999E-3</v>
      </c>
      <c r="Y34">
        <v>0.171426</v>
      </c>
      <c r="Z34">
        <v>4.1616569999999999</v>
      </c>
      <c r="AA34">
        <v>2.4708000000000001E-2</v>
      </c>
      <c r="AB34">
        <v>2.3524E-2</v>
      </c>
      <c r="AC34">
        <v>2.0400000000000001E-3</v>
      </c>
      <c r="AD34">
        <v>4.6142000000000002E-2</v>
      </c>
      <c r="AE34">
        <v>-2.9599999999999998E-4</v>
      </c>
      <c r="AF34">
        <v>2.2093999999999999E-2</v>
      </c>
      <c r="AG34">
        <v>-0.53322599999999998</v>
      </c>
      <c r="AH34">
        <v>-5.8873000000000002E-2</v>
      </c>
      <c r="AI34">
        <v>3.7526999999999998E-2</v>
      </c>
      <c r="AJ34">
        <v>5.0000000000000004E-6</v>
      </c>
      <c r="AK34">
        <v>636043798.98500097</v>
      </c>
      <c r="AL34">
        <v>7579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0.175901</v>
      </c>
      <c r="AS34">
        <v>0</v>
      </c>
      <c r="AT34">
        <v>-0.25087500000000001</v>
      </c>
      <c r="AU34">
        <v>0</v>
      </c>
      <c r="AV34">
        <v>0</v>
      </c>
      <c r="AW34">
        <v>4.9896000000000003E-2</v>
      </c>
      <c r="AX34">
        <v>1.0406E-2</v>
      </c>
      <c r="AY34">
        <v>4.3639999999999998E-3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1.0406E-2</v>
      </c>
      <c r="BI34">
        <v>4.3639999999999998E-3</v>
      </c>
      <c r="BJ34">
        <v>-4.3639999999999998E-3</v>
      </c>
      <c r="BK34">
        <v>4.9896000000000003E-2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34000</v>
      </c>
      <c r="BV34">
        <v>0.22047</v>
      </c>
      <c r="BW34">
        <v>0</v>
      </c>
      <c r="BX34">
        <v>5.8500000000000002E-4</v>
      </c>
      <c r="BY34">
        <v>0</v>
      </c>
      <c r="BZ34">
        <v>2.5000000000000001E-5</v>
      </c>
      <c r="CA34">
        <v>9.6000000000000002E-4</v>
      </c>
      <c r="CB34">
        <v>1.5E-5</v>
      </c>
      <c r="CC34">
        <v>0</v>
      </c>
      <c r="CD34">
        <v>0</v>
      </c>
      <c r="CE34">
        <v>4.4879999999999998E-3</v>
      </c>
      <c r="CF34">
        <v>-284.352262</v>
      </c>
      <c r="CG34">
        <v>0</v>
      </c>
      <c r="CH34">
        <v>7573.6638949999997</v>
      </c>
      <c r="CI34">
        <v>34000</v>
      </c>
      <c r="CJ34">
        <v>4.4879999999999998E-3</v>
      </c>
      <c r="CK34">
        <v>-1.6799999999999999E-4</v>
      </c>
      <c r="CL34">
        <v>1.5529999999999999E-3</v>
      </c>
      <c r="CM34">
        <v>2.9461999999999999E-2</v>
      </c>
      <c r="CN34">
        <v>9.77E-4</v>
      </c>
    </row>
    <row r="35" spans="1:92">
      <c r="A35">
        <v>34</v>
      </c>
      <c r="B35" s="70">
        <v>19.590886000000001</v>
      </c>
      <c r="C35">
        <v>293.02265899999998</v>
      </c>
      <c r="D35">
        <v>1.19695</v>
      </c>
      <c r="E35">
        <v>0.23821000000000001</v>
      </c>
      <c r="F35">
        <v>101093.759695</v>
      </c>
      <c r="G35">
        <v>343.12753400000003</v>
      </c>
      <c r="H35">
        <v>0</v>
      </c>
      <c r="I35">
        <v>0</v>
      </c>
      <c r="J35">
        <v>0</v>
      </c>
      <c r="K35">
        <v>19.591825</v>
      </c>
      <c r="L35">
        <v>0.63089499999999998</v>
      </c>
      <c r="M35">
        <v>1.8389999999999999E-3</v>
      </c>
      <c r="N35">
        <v>0</v>
      </c>
      <c r="O35">
        <v>3.7803999999999997E-2</v>
      </c>
      <c r="P35">
        <v>0.202047</v>
      </c>
      <c r="Q35">
        <v>0.60715600000000003</v>
      </c>
      <c r="R35">
        <v>2.712E-3</v>
      </c>
      <c r="S35">
        <v>0.17141400000000001</v>
      </c>
      <c r="T35">
        <v>0</v>
      </c>
      <c r="U35">
        <v>0</v>
      </c>
      <c r="V35">
        <v>0</v>
      </c>
      <c r="W35">
        <v>0.60715600000000003</v>
      </c>
      <c r="X35">
        <v>2.712E-3</v>
      </c>
      <c r="Y35">
        <v>0.17141400000000001</v>
      </c>
      <c r="Z35">
        <v>4.1619549999999998</v>
      </c>
      <c r="AA35">
        <v>5.0375999999999997E-2</v>
      </c>
      <c r="AB35">
        <v>-2.8825E-2</v>
      </c>
      <c r="AC35">
        <v>1.89E-3</v>
      </c>
      <c r="AD35">
        <v>4.3397999999999999E-2</v>
      </c>
      <c r="AE35">
        <v>-5.6099999999999998E-4</v>
      </c>
      <c r="AF35">
        <v>-2.4999E-2</v>
      </c>
      <c r="AG35">
        <v>-0.45734000000000002</v>
      </c>
      <c r="AH35">
        <v>-4.4098999999999999E-2</v>
      </c>
      <c r="AI35">
        <v>3.7803999999999997E-2</v>
      </c>
      <c r="AJ35">
        <v>6.0000000000000002E-6</v>
      </c>
      <c r="AK35">
        <v>636043798.98500097</v>
      </c>
      <c r="AL35">
        <v>7579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0.175901</v>
      </c>
      <c r="AS35">
        <v>0</v>
      </c>
      <c r="AT35">
        <v>-0.25087500000000001</v>
      </c>
      <c r="AU35">
        <v>0</v>
      </c>
      <c r="AV35">
        <v>0</v>
      </c>
      <c r="AW35">
        <v>4.9896000000000003E-2</v>
      </c>
      <c r="AX35">
        <v>1.0406E-2</v>
      </c>
      <c r="AY35">
        <v>4.3639999999999998E-3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1.0406E-2</v>
      </c>
      <c r="BI35">
        <v>4.3639999999999998E-3</v>
      </c>
      <c r="BJ35">
        <v>-4.3639999999999998E-3</v>
      </c>
      <c r="BK35">
        <v>4.9896000000000003E-2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34000</v>
      </c>
      <c r="BV35">
        <v>0.23821000000000001</v>
      </c>
      <c r="BW35">
        <v>0</v>
      </c>
      <c r="BX35">
        <v>5.8500000000000002E-4</v>
      </c>
      <c r="BY35">
        <v>0</v>
      </c>
      <c r="BZ35">
        <v>2.5000000000000001E-5</v>
      </c>
      <c r="CA35">
        <v>9.6400000000000001E-4</v>
      </c>
      <c r="CB35">
        <v>1.5E-5</v>
      </c>
      <c r="CC35">
        <v>0</v>
      </c>
      <c r="CD35">
        <v>0</v>
      </c>
      <c r="CE35">
        <v>4.849E-3</v>
      </c>
      <c r="CF35">
        <v>-286.44903799999997</v>
      </c>
      <c r="CG35">
        <v>0</v>
      </c>
      <c r="CH35">
        <v>7573.5848809999998</v>
      </c>
      <c r="CI35">
        <v>34000</v>
      </c>
      <c r="CJ35">
        <v>4.849E-3</v>
      </c>
      <c r="CK35">
        <v>-1.83E-4</v>
      </c>
      <c r="CL35">
        <v>1.678E-3</v>
      </c>
      <c r="CM35">
        <v>3.1955999999999998E-2</v>
      </c>
      <c r="CN35">
        <v>1.0549999999999999E-3</v>
      </c>
    </row>
    <row r="36" spans="1:92">
      <c r="A36">
        <v>35</v>
      </c>
      <c r="B36" s="70">
        <v>19.589956999999998</v>
      </c>
      <c r="C36">
        <v>293.02266500000002</v>
      </c>
      <c r="D36">
        <v>1.19695</v>
      </c>
      <c r="E36">
        <v>0.25663000000000002</v>
      </c>
      <c r="F36">
        <v>101093.770651</v>
      </c>
      <c r="G36">
        <v>343.12753700000002</v>
      </c>
      <c r="H36">
        <v>0</v>
      </c>
      <c r="I36">
        <v>0</v>
      </c>
      <c r="J36">
        <v>0</v>
      </c>
      <c r="K36">
        <v>19.590886000000001</v>
      </c>
      <c r="L36">
        <v>0.65483400000000003</v>
      </c>
      <c r="M36">
        <v>1.908E-3</v>
      </c>
      <c r="N36">
        <v>0</v>
      </c>
      <c r="O36">
        <v>3.8064000000000001E-2</v>
      </c>
      <c r="P36">
        <v>0.20205100000000001</v>
      </c>
      <c r="Q36">
        <v>0.63208500000000001</v>
      </c>
      <c r="R36">
        <v>3.0330000000000001E-3</v>
      </c>
      <c r="S36">
        <v>0.171075</v>
      </c>
      <c r="T36">
        <v>0</v>
      </c>
      <c r="U36">
        <v>0</v>
      </c>
      <c r="V36">
        <v>0</v>
      </c>
      <c r="W36">
        <v>0.63208500000000001</v>
      </c>
      <c r="X36">
        <v>3.0330000000000001E-3</v>
      </c>
      <c r="Y36">
        <v>0.171075</v>
      </c>
      <c r="Z36">
        <v>4.1622250000000003</v>
      </c>
      <c r="AA36">
        <v>5.2811999999999998E-2</v>
      </c>
      <c r="AB36">
        <v>-8.2949999999999996E-2</v>
      </c>
      <c r="AC36">
        <v>1.7539999999999999E-3</v>
      </c>
      <c r="AD36">
        <v>4.0500000000000001E-2</v>
      </c>
      <c r="AE36">
        <v>-6.8199999999999999E-4</v>
      </c>
      <c r="AF36">
        <v>-2.2519000000000001E-2</v>
      </c>
      <c r="AG36">
        <v>-0.482989</v>
      </c>
      <c r="AH36">
        <v>-2.0212000000000001E-2</v>
      </c>
      <c r="AI36">
        <v>3.8064000000000001E-2</v>
      </c>
      <c r="AJ36">
        <v>6.0000000000000002E-6</v>
      </c>
      <c r="AK36">
        <v>636043798.98500097</v>
      </c>
      <c r="AL36">
        <v>7579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0.175901</v>
      </c>
      <c r="AS36">
        <v>0</v>
      </c>
      <c r="AT36">
        <v>-0.25087500000000001</v>
      </c>
      <c r="AU36">
        <v>0</v>
      </c>
      <c r="AV36">
        <v>0</v>
      </c>
      <c r="AW36">
        <v>4.9896000000000003E-2</v>
      </c>
      <c r="AX36">
        <v>1.0406E-2</v>
      </c>
      <c r="AY36">
        <v>4.3639999999999998E-3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1.0406E-2</v>
      </c>
      <c r="BI36">
        <v>4.3639999999999998E-3</v>
      </c>
      <c r="BJ36">
        <v>-4.3639999999999998E-3</v>
      </c>
      <c r="BK36">
        <v>4.9896000000000003E-2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34000</v>
      </c>
      <c r="BV36">
        <v>0.25663000000000002</v>
      </c>
      <c r="BW36">
        <v>0</v>
      </c>
      <c r="BX36">
        <v>5.8500000000000002E-4</v>
      </c>
      <c r="BY36">
        <v>0</v>
      </c>
      <c r="BZ36">
        <v>2.5000000000000001E-5</v>
      </c>
      <c r="CA36">
        <v>9.6699999999999998E-4</v>
      </c>
      <c r="CB36">
        <v>1.5E-5</v>
      </c>
      <c r="CC36">
        <v>0</v>
      </c>
      <c r="CD36">
        <v>0</v>
      </c>
      <c r="CE36">
        <v>5.2240000000000003E-3</v>
      </c>
      <c r="CF36">
        <v>-288.42111599999998</v>
      </c>
      <c r="CG36">
        <v>0</v>
      </c>
      <c r="CH36">
        <v>7573.5100359999997</v>
      </c>
      <c r="CI36">
        <v>34000</v>
      </c>
      <c r="CJ36">
        <v>5.2240000000000003E-3</v>
      </c>
      <c r="CK36">
        <v>-1.9900000000000001E-4</v>
      </c>
      <c r="CL36">
        <v>1.807E-3</v>
      </c>
      <c r="CM36">
        <v>3.4551999999999999E-2</v>
      </c>
      <c r="CN36">
        <v>1.137E-3</v>
      </c>
    </row>
    <row r="37" spans="1:92">
      <c r="A37">
        <v>36</v>
      </c>
      <c r="B37" s="70">
        <v>19.589040000000001</v>
      </c>
      <c r="C37">
        <v>293.022671</v>
      </c>
      <c r="D37">
        <v>1.19695</v>
      </c>
      <c r="E37">
        <v>0.27574199999999999</v>
      </c>
      <c r="F37">
        <v>101093.78146</v>
      </c>
      <c r="G37">
        <v>343.12754100000001</v>
      </c>
      <c r="H37">
        <v>0</v>
      </c>
      <c r="I37">
        <v>0</v>
      </c>
      <c r="J37">
        <v>0</v>
      </c>
      <c r="K37">
        <v>19.589956999999998</v>
      </c>
      <c r="L37">
        <v>0.67877900000000002</v>
      </c>
      <c r="M37">
        <v>1.9780000000000002E-3</v>
      </c>
      <c r="N37">
        <v>0</v>
      </c>
      <c r="O37">
        <v>3.8307000000000001E-2</v>
      </c>
      <c r="P37">
        <v>0.20205500000000001</v>
      </c>
      <c r="Q37">
        <v>0.65701799999999999</v>
      </c>
      <c r="R37">
        <v>3.277E-3</v>
      </c>
      <c r="S37">
        <v>0.170462</v>
      </c>
      <c r="T37">
        <v>0</v>
      </c>
      <c r="U37">
        <v>0</v>
      </c>
      <c r="V37">
        <v>0</v>
      </c>
      <c r="W37">
        <v>0.65701799999999999</v>
      </c>
      <c r="X37">
        <v>3.277E-3</v>
      </c>
      <c r="Y37">
        <v>0.170462</v>
      </c>
      <c r="Z37">
        <v>4.1625069999999997</v>
      </c>
      <c r="AA37">
        <v>3.9857999999999998E-2</v>
      </c>
      <c r="AB37">
        <v>-0.12761600000000001</v>
      </c>
      <c r="AC37">
        <v>1.7930000000000001E-3</v>
      </c>
      <c r="AD37">
        <v>3.8081999999999998E-2</v>
      </c>
      <c r="AE37">
        <v>-6.5200000000000002E-4</v>
      </c>
      <c r="AF37">
        <v>6.391E-3</v>
      </c>
      <c r="AG37">
        <v>-0.40308500000000003</v>
      </c>
      <c r="AH37">
        <v>5.058E-3</v>
      </c>
      <c r="AI37">
        <v>3.8307000000000001E-2</v>
      </c>
      <c r="AJ37">
        <v>6.9999999999999999E-6</v>
      </c>
      <c r="AK37">
        <v>636043798.98500097</v>
      </c>
      <c r="AL37">
        <v>7579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0.175901</v>
      </c>
      <c r="AS37">
        <v>0</v>
      </c>
      <c r="AT37">
        <v>-0.25087500000000001</v>
      </c>
      <c r="AU37">
        <v>0</v>
      </c>
      <c r="AV37">
        <v>0</v>
      </c>
      <c r="AW37">
        <v>4.9896000000000003E-2</v>
      </c>
      <c r="AX37">
        <v>1.0406E-2</v>
      </c>
      <c r="AY37">
        <v>4.3639999999999998E-3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1.0406E-2</v>
      </c>
      <c r="BI37">
        <v>4.3639999999999998E-3</v>
      </c>
      <c r="BJ37">
        <v>-4.3639999999999998E-3</v>
      </c>
      <c r="BK37">
        <v>4.9896000000000003E-2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34000</v>
      </c>
      <c r="BV37">
        <v>0.27574199999999999</v>
      </c>
      <c r="BW37">
        <v>0</v>
      </c>
      <c r="BX37">
        <v>5.8500000000000002E-4</v>
      </c>
      <c r="BY37">
        <v>0</v>
      </c>
      <c r="BZ37">
        <v>2.5000000000000001E-5</v>
      </c>
      <c r="CA37">
        <v>9.7000000000000005E-4</v>
      </c>
      <c r="CB37">
        <v>1.5E-5</v>
      </c>
      <c r="CC37">
        <v>0</v>
      </c>
      <c r="CD37">
        <v>0</v>
      </c>
      <c r="CE37">
        <v>5.6140000000000001E-3</v>
      </c>
      <c r="CF37">
        <v>-290.26147600000002</v>
      </c>
      <c r="CG37">
        <v>0</v>
      </c>
      <c r="CH37">
        <v>7573.4397250000002</v>
      </c>
      <c r="CI37">
        <v>34000</v>
      </c>
      <c r="CJ37">
        <v>5.6140000000000001E-3</v>
      </c>
      <c r="CK37">
        <v>-2.1499999999999999E-4</v>
      </c>
      <c r="CL37">
        <v>1.9419999999999999E-3</v>
      </c>
      <c r="CM37">
        <v>3.7250999999999999E-2</v>
      </c>
      <c r="CN37">
        <v>1.2210000000000001E-3</v>
      </c>
    </row>
    <row r="38" spans="1:92">
      <c r="A38">
        <v>37</v>
      </c>
      <c r="B38" s="70">
        <v>19.588137</v>
      </c>
      <c r="C38">
        <v>293.02267699999999</v>
      </c>
      <c r="D38">
        <v>1.19695</v>
      </c>
      <c r="E38">
        <v>0.29555300000000001</v>
      </c>
      <c r="F38">
        <v>101093.79210999999</v>
      </c>
      <c r="G38">
        <v>343.127544</v>
      </c>
      <c r="H38">
        <v>0</v>
      </c>
      <c r="I38">
        <v>0</v>
      </c>
      <c r="J38">
        <v>0</v>
      </c>
      <c r="K38">
        <v>19.589040000000001</v>
      </c>
      <c r="L38">
        <v>0.702739</v>
      </c>
      <c r="M38">
        <v>2.0479999999999999E-3</v>
      </c>
      <c r="N38">
        <v>0</v>
      </c>
      <c r="O38">
        <v>3.8536000000000001E-2</v>
      </c>
      <c r="P38">
        <v>0.20205899999999999</v>
      </c>
      <c r="Q38">
        <v>0.68195600000000001</v>
      </c>
      <c r="R38">
        <v>3.441E-3</v>
      </c>
      <c r="S38">
        <v>0.16960800000000001</v>
      </c>
      <c r="T38">
        <v>0</v>
      </c>
      <c r="U38">
        <v>0</v>
      </c>
      <c r="V38">
        <v>0</v>
      </c>
      <c r="W38">
        <v>0.68195600000000001</v>
      </c>
      <c r="X38">
        <v>3.441E-3</v>
      </c>
      <c r="Y38">
        <v>0.16960800000000001</v>
      </c>
      <c r="Z38">
        <v>4.1627770000000002</v>
      </c>
      <c r="AA38">
        <v>2.6599000000000001E-2</v>
      </c>
      <c r="AB38">
        <v>-0.16747300000000001</v>
      </c>
      <c r="AC38">
        <v>1.9759999999999999E-3</v>
      </c>
      <c r="AD38">
        <v>3.6045000000000001E-2</v>
      </c>
      <c r="AE38">
        <v>-5.1500000000000005E-4</v>
      </c>
      <c r="AF38">
        <v>3.0460000000000001E-2</v>
      </c>
      <c r="AG38">
        <v>-0.33948200000000001</v>
      </c>
      <c r="AH38">
        <v>2.2835999999999999E-2</v>
      </c>
      <c r="AI38">
        <v>3.8536000000000001E-2</v>
      </c>
      <c r="AJ38">
        <v>6.9999999999999999E-6</v>
      </c>
      <c r="AK38">
        <v>636043798.98500097</v>
      </c>
      <c r="AL38">
        <v>7579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0.175901</v>
      </c>
      <c r="AS38">
        <v>0</v>
      </c>
      <c r="AT38">
        <v>-0.25087500000000001</v>
      </c>
      <c r="AU38">
        <v>0</v>
      </c>
      <c r="AV38">
        <v>0</v>
      </c>
      <c r="AW38">
        <v>4.9896000000000003E-2</v>
      </c>
      <c r="AX38">
        <v>1.0406E-2</v>
      </c>
      <c r="AY38">
        <v>4.3639999999999998E-3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1.0406E-2</v>
      </c>
      <c r="BI38">
        <v>4.3639999999999998E-3</v>
      </c>
      <c r="BJ38">
        <v>-4.3639999999999998E-3</v>
      </c>
      <c r="BK38">
        <v>4.9896000000000003E-2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34000</v>
      </c>
      <c r="BV38">
        <v>0.29555300000000001</v>
      </c>
      <c r="BW38">
        <v>0</v>
      </c>
      <c r="BX38">
        <v>5.8500000000000002E-4</v>
      </c>
      <c r="BY38">
        <v>0</v>
      </c>
      <c r="BZ38">
        <v>2.5000000000000001E-5</v>
      </c>
      <c r="CA38">
        <v>9.7400000000000004E-4</v>
      </c>
      <c r="CB38">
        <v>1.5E-5</v>
      </c>
      <c r="CC38">
        <v>0</v>
      </c>
      <c r="CD38">
        <v>0</v>
      </c>
      <c r="CE38">
        <v>6.0169999999999998E-3</v>
      </c>
      <c r="CF38">
        <v>-291.99195700000001</v>
      </c>
      <c r="CG38">
        <v>0</v>
      </c>
      <c r="CH38">
        <v>7573.3732049999999</v>
      </c>
      <c r="CI38">
        <v>34000</v>
      </c>
      <c r="CJ38">
        <v>6.0169999999999998E-3</v>
      </c>
      <c r="CK38">
        <v>-2.32E-4</v>
      </c>
      <c r="CL38">
        <v>2.0820000000000001E-3</v>
      </c>
      <c r="CM38">
        <v>4.0053999999999999E-2</v>
      </c>
      <c r="CN38">
        <v>1.3090000000000001E-3</v>
      </c>
    </row>
    <row r="39" spans="1:92">
      <c r="A39">
        <v>38</v>
      </c>
      <c r="B39" s="70">
        <v>19.587247999999999</v>
      </c>
      <c r="C39">
        <v>293.02268299999997</v>
      </c>
      <c r="D39">
        <v>1.19695</v>
      </c>
      <c r="E39">
        <v>0.31613799999999997</v>
      </c>
      <c r="F39">
        <v>101093.802591</v>
      </c>
      <c r="G39">
        <v>343.12754799999999</v>
      </c>
      <c r="H39">
        <v>0</v>
      </c>
      <c r="I39">
        <v>0</v>
      </c>
      <c r="J39">
        <v>0</v>
      </c>
      <c r="K39">
        <v>19.588137</v>
      </c>
      <c r="L39">
        <v>0.7268</v>
      </c>
      <c r="M39">
        <v>2.1180000000000001E-3</v>
      </c>
      <c r="N39">
        <v>0</v>
      </c>
      <c r="O39">
        <v>3.8752000000000002E-2</v>
      </c>
      <c r="P39">
        <v>0.20206199999999999</v>
      </c>
      <c r="Q39">
        <v>0.70696499999999995</v>
      </c>
      <c r="R39">
        <v>3.588E-3</v>
      </c>
      <c r="S39">
        <v>0.168598</v>
      </c>
      <c r="T39">
        <v>0</v>
      </c>
      <c r="U39">
        <v>0</v>
      </c>
      <c r="V39">
        <v>0</v>
      </c>
      <c r="W39">
        <v>0.70696499999999995</v>
      </c>
      <c r="X39">
        <v>3.588E-3</v>
      </c>
      <c r="Y39">
        <v>0.168598</v>
      </c>
      <c r="Z39">
        <v>4.1743490000000003</v>
      </c>
      <c r="AA39">
        <v>2.3900000000000001E-2</v>
      </c>
      <c r="AB39">
        <v>-0.19286800000000001</v>
      </c>
      <c r="AC39">
        <v>2.1640000000000001E-3</v>
      </c>
      <c r="AD39">
        <v>3.3446999999999998E-2</v>
      </c>
      <c r="AE39">
        <v>-3.0499999999999999E-4</v>
      </c>
      <c r="AF39">
        <v>3.1350000000000003E-2</v>
      </c>
      <c r="AG39">
        <v>-0.43305500000000002</v>
      </c>
      <c r="AH39">
        <v>3.5007000000000003E-2</v>
      </c>
      <c r="AI39">
        <v>3.8752000000000002E-2</v>
      </c>
      <c r="AJ39">
        <v>7.9999999999999996E-6</v>
      </c>
      <c r="AK39">
        <v>636043798.98500097</v>
      </c>
      <c r="AL39">
        <v>7579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0.175901</v>
      </c>
      <c r="AS39">
        <v>0</v>
      </c>
      <c r="AT39">
        <v>-0.25087500000000001</v>
      </c>
      <c r="AU39">
        <v>0</v>
      </c>
      <c r="AV39">
        <v>0</v>
      </c>
      <c r="AW39">
        <v>4.9896000000000003E-2</v>
      </c>
      <c r="AX39">
        <v>1.0284E-2</v>
      </c>
      <c r="AY39">
        <v>4.333E-3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1.0284E-2</v>
      </c>
      <c r="BI39">
        <v>4.333E-3</v>
      </c>
      <c r="BJ39">
        <v>-4.333E-3</v>
      </c>
      <c r="BK39">
        <v>4.9896000000000003E-2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34000</v>
      </c>
      <c r="BV39">
        <v>0.31613799999999997</v>
      </c>
      <c r="BW39">
        <v>0</v>
      </c>
      <c r="BX39">
        <v>5.8500000000000002E-4</v>
      </c>
      <c r="BY39">
        <v>0</v>
      </c>
      <c r="BZ39">
        <v>2.5000000000000001E-5</v>
      </c>
      <c r="CA39">
        <v>9.7499999999999996E-4</v>
      </c>
      <c r="CB39">
        <v>1.5E-5</v>
      </c>
      <c r="CC39">
        <v>0</v>
      </c>
      <c r="CD39">
        <v>0</v>
      </c>
      <c r="CE39">
        <v>6.4359999999999999E-3</v>
      </c>
      <c r="CF39">
        <v>-293.62982799999997</v>
      </c>
      <c r="CG39">
        <v>0</v>
      </c>
      <c r="CH39">
        <v>7573.3098790000004</v>
      </c>
      <c r="CI39">
        <v>34000</v>
      </c>
      <c r="CJ39">
        <v>6.4359999999999999E-3</v>
      </c>
      <c r="CK39">
        <v>-2.4899999999999998E-4</v>
      </c>
      <c r="CL39">
        <v>2.2209999999999999E-3</v>
      </c>
      <c r="CM39">
        <v>4.2911999999999999E-2</v>
      </c>
      <c r="CN39">
        <v>1.4009999999999999E-3</v>
      </c>
    </row>
    <row r="40" spans="1:92">
      <c r="A40">
        <v>39</v>
      </c>
      <c r="B40" s="70">
        <v>19.586376000000001</v>
      </c>
      <c r="C40">
        <v>293.02268900000001</v>
      </c>
      <c r="D40">
        <v>1.19695</v>
      </c>
      <c r="E40">
        <v>0.33743600000000001</v>
      </c>
      <c r="F40">
        <v>101093.81288300001</v>
      </c>
      <c r="G40">
        <v>343.12755099999998</v>
      </c>
      <c r="H40">
        <v>0</v>
      </c>
      <c r="I40">
        <v>0</v>
      </c>
      <c r="J40">
        <v>0</v>
      </c>
      <c r="K40">
        <v>19.587247999999999</v>
      </c>
      <c r="L40">
        <v>0.750884</v>
      </c>
      <c r="M40">
        <v>2.1879999999999998E-3</v>
      </c>
      <c r="N40">
        <v>0</v>
      </c>
      <c r="O40">
        <v>3.8953000000000002E-2</v>
      </c>
      <c r="P40">
        <v>0.20206399999999999</v>
      </c>
      <c r="Q40">
        <v>0.73198099999999999</v>
      </c>
      <c r="R40">
        <v>3.7499999999999999E-3</v>
      </c>
      <c r="S40">
        <v>0.167381</v>
      </c>
      <c r="T40">
        <v>0</v>
      </c>
      <c r="U40">
        <v>0</v>
      </c>
      <c r="V40">
        <v>0</v>
      </c>
      <c r="W40">
        <v>0.73198099999999999</v>
      </c>
      <c r="X40">
        <v>3.7499999999999999E-3</v>
      </c>
      <c r="Y40">
        <v>0.167381</v>
      </c>
      <c r="Z40">
        <v>4.1748649999999996</v>
      </c>
      <c r="AA40">
        <v>2.6405000000000001E-2</v>
      </c>
      <c r="AB40">
        <v>-0.22642699999999999</v>
      </c>
      <c r="AC40">
        <v>2.2950000000000002E-3</v>
      </c>
      <c r="AD40">
        <v>3.1301000000000002E-2</v>
      </c>
      <c r="AE40">
        <v>-1.11E-4</v>
      </c>
      <c r="AF40">
        <v>2.1926999999999999E-2</v>
      </c>
      <c r="AG40">
        <v>-0.35767500000000002</v>
      </c>
      <c r="AH40">
        <v>3.2207E-2</v>
      </c>
      <c r="AI40">
        <v>3.8953000000000002E-2</v>
      </c>
      <c r="AJ40">
        <v>7.9999999999999996E-6</v>
      </c>
      <c r="AK40">
        <v>636043798.98500097</v>
      </c>
      <c r="AL40">
        <v>7579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0.175901</v>
      </c>
      <c r="AS40">
        <v>0</v>
      </c>
      <c r="AT40">
        <v>-0.25087500000000001</v>
      </c>
      <c r="AU40">
        <v>0</v>
      </c>
      <c r="AV40">
        <v>0</v>
      </c>
      <c r="AW40">
        <v>4.9896000000000003E-2</v>
      </c>
      <c r="AX40">
        <v>1.0284E-2</v>
      </c>
      <c r="AY40">
        <v>4.333E-3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1.0284E-2</v>
      </c>
      <c r="BI40">
        <v>4.333E-3</v>
      </c>
      <c r="BJ40">
        <v>-4.333E-3</v>
      </c>
      <c r="BK40">
        <v>4.9896000000000003E-2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34000</v>
      </c>
      <c r="BV40">
        <v>0.33743600000000001</v>
      </c>
      <c r="BW40">
        <v>0</v>
      </c>
      <c r="BX40">
        <v>5.8500000000000002E-4</v>
      </c>
      <c r="BY40">
        <v>0</v>
      </c>
      <c r="BZ40">
        <v>2.5000000000000001E-5</v>
      </c>
      <c r="CA40">
        <v>9.7799999999999992E-4</v>
      </c>
      <c r="CB40">
        <v>1.5E-5</v>
      </c>
      <c r="CC40">
        <v>0</v>
      </c>
      <c r="CD40">
        <v>0</v>
      </c>
      <c r="CE40">
        <v>6.8700000000000002E-3</v>
      </c>
      <c r="CF40">
        <v>-295.14967300000001</v>
      </c>
      <c r="CG40">
        <v>0</v>
      </c>
      <c r="CH40">
        <v>7573.2507990000004</v>
      </c>
      <c r="CI40">
        <v>34000</v>
      </c>
      <c r="CJ40">
        <v>6.8700000000000002E-3</v>
      </c>
      <c r="CK40">
        <v>-2.6800000000000001E-4</v>
      </c>
      <c r="CL40">
        <v>2.3700000000000001E-3</v>
      </c>
      <c r="CM40">
        <v>4.5929999999999999E-2</v>
      </c>
      <c r="CN40">
        <v>1.495E-3</v>
      </c>
    </row>
    <row r="41" spans="1:92">
      <c r="A41">
        <v>40</v>
      </c>
      <c r="B41" s="70">
        <v>19.585519000000001</v>
      </c>
      <c r="C41">
        <v>293.022694</v>
      </c>
      <c r="D41">
        <v>1.1969510000000001</v>
      </c>
      <c r="E41">
        <v>0.35945500000000002</v>
      </c>
      <c r="F41">
        <v>101093.822979</v>
      </c>
      <c r="G41">
        <v>343.12755399999998</v>
      </c>
      <c r="H41">
        <v>0</v>
      </c>
      <c r="I41">
        <v>0</v>
      </c>
      <c r="J41">
        <v>0</v>
      </c>
      <c r="K41">
        <v>19.586376000000001</v>
      </c>
      <c r="L41">
        <v>0.77499499999999999</v>
      </c>
      <c r="M41">
        <v>2.2590000000000002E-3</v>
      </c>
      <c r="N41">
        <v>0</v>
      </c>
      <c r="O41">
        <v>3.9141000000000002E-2</v>
      </c>
      <c r="P41">
        <v>0.20206399999999999</v>
      </c>
      <c r="Q41">
        <v>0.75700100000000003</v>
      </c>
      <c r="R41">
        <v>3.9370000000000004E-3</v>
      </c>
      <c r="S41">
        <v>0.16598499999999999</v>
      </c>
      <c r="T41">
        <v>0</v>
      </c>
      <c r="U41">
        <v>0</v>
      </c>
      <c r="V41">
        <v>0</v>
      </c>
      <c r="W41">
        <v>0.75700100000000003</v>
      </c>
      <c r="X41">
        <v>3.9370000000000004E-3</v>
      </c>
      <c r="Y41">
        <v>0.16598499999999999</v>
      </c>
      <c r="Z41">
        <v>4.1753169999999997</v>
      </c>
      <c r="AA41">
        <v>3.0641999999999999E-2</v>
      </c>
      <c r="AB41">
        <v>-0.25563000000000002</v>
      </c>
      <c r="AC41">
        <v>2.359E-3</v>
      </c>
      <c r="AD41">
        <v>2.9506999999999999E-2</v>
      </c>
      <c r="AE41">
        <v>2.8E-5</v>
      </c>
      <c r="AF41">
        <v>1.0644000000000001E-2</v>
      </c>
      <c r="AG41">
        <v>-0.29899300000000001</v>
      </c>
      <c r="AH41">
        <v>2.3153E-2</v>
      </c>
      <c r="AI41">
        <v>3.9141000000000002E-2</v>
      </c>
      <c r="AJ41">
        <v>9.0000000000000002E-6</v>
      </c>
      <c r="AK41">
        <v>636043798.98500097</v>
      </c>
      <c r="AL41">
        <v>7579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0.175901</v>
      </c>
      <c r="AS41">
        <v>0</v>
      </c>
      <c r="AT41">
        <v>-0.25087500000000001</v>
      </c>
      <c r="AU41">
        <v>0</v>
      </c>
      <c r="AV41">
        <v>0</v>
      </c>
      <c r="AW41">
        <v>4.9896000000000003E-2</v>
      </c>
      <c r="AX41">
        <v>1.0284E-2</v>
      </c>
      <c r="AY41">
        <v>4.333E-3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1.0284E-2</v>
      </c>
      <c r="BI41">
        <v>4.333E-3</v>
      </c>
      <c r="BJ41">
        <v>-4.333E-3</v>
      </c>
      <c r="BK41">
        <v>4.9896000000000003E-2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34000</v>
      </c>
      <c r="BV41">
        <v>0.35945500000000002</v>
      </c>
      <c r="BW41">
        <v>0</v>
      </c>
      <c r="BX41">
        <v>5.8500000000000002E-4</v>
      </c>
      <c r="BY41">
        <v>0</v>
      </c>
      <c r="BZ41">
        <v>2.5000000000000001E-5</v>
      </c>
      <c r="CA41">
        <v>9.7999999999999997E-4</v>
      </c>
      <c r="CB41">
        <v>1.5E-5</v>
      </c>
      <c r="CC41">
        <v>0</v>
      </c>
      <c r="CD41">
        <v>0</v>
      </c>
      <c r="CE41">
        <v>7.3179999999999999E-3</v>
      </c>
      <c r="CF41">
        <v>-296.57194800000002</v>
      </c>
      <c r="CG41">
        <v>0</v>
      </c>
      <c r="CH41">
        <v>7573.1952359999996</v>
      </c>
      <c r="CI41">
        <v>34000</v>
      </c>
      <c r="CJ41">
        <v>7.3179999999999999E-3</v>
      </c>
      <c r="CK41">
        <v>-2.8600000000000001E-4</v>
      </c>
      <c r="CL41">
        <v>2.5249999999999999E-3</v>
      </c>
      <c r="CM41">
        <v>4.9054E-2</v>
      </c>
      <c r="CN41">
        <v>1.593E-3</v>
      </c>
    </row>
    <row r="42" spans="1:92">
      <c r="A42">
        <v>41</v>
      </c>
      <c r="B42" s="70">
        <v>19.584681</v>
      </c>
      <c r="C42">
        <v>293.02269999999999</v>
      </c>
      <c r="D42">
        <v>1.1969510000000001</v>
      </c>
      <c r="E42">
        <v>0.38219799999999998</v>
      </c>
      <c r="F42">
        <v>101093.83287</v>
      </c>
      <c r="G42">
        <v>343.12755700000002</v>
      </c>
      <c r="H42">
        <v>0</v>
      </c>
      <c r="I42">
        <v>0</v>
      </c>
      <c r="J42">
        <v>0</v>
      </c>
      <c r="K42">
        <v>19.585519000000001</v>
      </c>
      <c r="L42">
        <v>0.79913699999999999</v>
      </c>
      <c r="M42">
        <v>2.3289999999999999E-3</v>
      </c>
      <c r="N42">
        <v>3.4499999999999998E-4</v>
      </c>
      <c r="O42">
        <v>3.9317999999999999E-2</v>
      </c>
      <c r="P42">
        <v>0.20206399999999999</v>
      </c>
      <c r="Q42">
        <v>0.782026</v>
      </c>
      <c r="R42">
        <v>4.1339999999999997E-3</v>
      </c>
      <c r="S42">
        <v>0.164433</v>
      </c>
      <c r="T42">
        <v>0</v>
      </c>
      <c r="U42">
        <v>0</v>
      </c>
      <c r="V42">
        <v>0</v>
      </c>
      <c r="W42">
        <v>0.782026</v>
      </c>
      <c r="X42">
        <v>4.1339999999999997E-3</v>
      </c>
      <c r="Y42">
        <v>0.164433</v>
      </c>
      <c r="Z42">
        <v>4.1757059999999999</v>
      </c>
      <c r="AA42">
        <v>3.2511999999999999E-2</v>
      </c>
      <c r="AB42">
        <v>-0.28090199999999999</v>
      </c>
      <c r="AC42">
        <v>2.3909999999999999E-3</v>
      </c>
      <c r="AD42">
        <v>2.7986E-2</v>
      </c>
      <c r="AE42">
        <v>1.01E-4</v>
      </c>
      <c r="AF42">
        <v>5.352E-3</v>
      </c>
      <c r="AG42">
        <v>-0.25339</v>
      </c>
      <c r="AH42">
        <v>1.2239E-2</v>
      </c>
      <c r="AI42">
        <v>3.9317999999999999E-2</v>
      </c>
      <c r="AJ42">
        <v>9.0000000000000002E-6</v>
      </c>
      <c r="AK42">
        <v>636043798.98500097</v>
      </c>
      <c r="AL42">
        <v>7579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0.175901</v>
      </c>
      <c r="AS42">
        <v>0</v>
      </c>
      <c r="AT42">
        <v>-0.25087500000000001</v>
      </c>
      <c r="AU42">
        <v>0</v>
      </c>
      <c r="AV42">
        <v>0</v>
      </c>
      <c r="AW42">
        <v>4.9896000000000003E-2</v>
      </c>
      <c r="AX42">
        <v>1.0284E-2</v>
      </c>
      <c r="AY42">
        <v>4.333E-3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1.0284E-2</v>
      </c>
      <c r="BI42">
        <v>4.333E-3</v>
      </c>
      <c r="BJ42">
        <v>-4.333E-3</v>
      </c>
      <c r="BK42">
        <v>4.9896000000000003E-2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34000</v>
      </c>
      <c r="BV42">
        <v>0.38219799999999998</v>
      </c>
      <c r="BW42">
        <v>0</v>
      </c>
      <c r="BX42">
        <v>5.8500000000000002E-4</v>
      </c>
      <c r="BY42">
        <v>0</v>
      </c>
      <c r="BZ42">
        <v>2.5000000000000001E-5</v>
      </c>
      <c r="CA42">
        <v>9.8299999999999993E-4</v>
      </c>
      <c r="CB42">
        <v>1.5E-5</v>
      </c>
      <c r="CC42">
        <v>0</v>
      </c>
      <c r="CD42">
        <v>0</v>
      </c>
      <c r="CE42">
        <v>7.7809999999999997E-3</v>
      </c>
      <c r="CF42">
        <v>-297.91270700000001</v>
      </c>
      <c r="CG42">
        <v>2.6147559999999999</v>
      </c>
      <c r="CH42">
        <v>7573.1421600000003</v>
      </c>
      <c r="CI42">
        <v>34000</v>
      </c>
      <c r="CJ42">
        <v>7.7809999999999997E-3</v>
      </c>
      <c r="CK42">
        <v>-3.0600000000000001E-4</v>
      </c>
      <c r="CL42">
        <v>2.6849999999999999E-3</v>
      </c>
      <c r="CM42">
        <v>5.2283999999999997E-2</v>
      </c>
      <c r="CN42">
        <v>1.6930000000000001E-3</v>
      </c>
    </row>
    <row r="43" spans="1:92">
      <c r="A43">
        <v>42</v>
      </c>
      <c r="B43" s="70">
        <v>19.583859</v>
      </c>
      <c r="C43">
        <v>293.02270499999997</v>
      </c>
      <c r="D43">
        <v>1.1969510000000001</v>
      </c>
      <c r="E43">
        <v>0.40570299999999998</v>
      </c>
      <c r="F43">
        <v>101093.842556</v>
      </c>
      <c r="G43">
        <v>343.12756100000001</v>
      </c>
      <c r="H43">
        <v>0</v>
      </c>
      <c r="I43">
        <v>0</v>
      </c>
      <c r="J43">
        <v>0</v>
      </c>
      <c r="K43">
        <v>19.584681</v>
      </c>
      <c r="L43">
        <v>0.82334300000000005</v>
      </c>
      <c r="M43">
        <v>2.3999999999999998E-3</v>
      </c>
      <c r="N43">
        <v>3.4499999999999998E-4</v>
      </c>
      <c r="O43">
        <v>3.9486E-2</v>
      </c>
      <c r="P43">
        <v>0.20206299999999999</v>
      </c>
      <c r="Q43">
        <v>0.80705400000000005</v>
      </c>
      <c r="R43">
        <v>4.3220000000000003E-3</v>
      </c>
      <c r="S43">
        <v>0.16290499999999999</v>
      </c>
      <c r="T43">
        <v>0</v>
      </c>
      <c r="U43">
        <v>0</v>
      </c>
      <c r="V43">
        <v>0</v>
      </c>
      <c r="W43">
        <v>0.80705400000000005</v>
      </c>
      <c r="X43">
        <v>4.3220000000000003E-3</v>
      </c>
      <c r="Y43">
        <v>0.16290499999999999</v>
      </c>
      <c r="Z43">
        <v>4.1759779999999997</v>
      </c>
      <c r="AA43">
        <v>3.1078000000000001E-2</v>
      </c>
      <c r="AB43">
        <v>-0.27662399999999998</v>
      </c>
      <c r="AC43">
        <v>2.4359999999999998E-3</v>
      </c>
      <c r="AD43">
        <v>2.6998999999999999E-2</v>
      </c>
      <c r="AE43">
        <v>1.18E-4</v>
      </c>
      <c r="AF43">
        <v>7.5440000000000004E-3</v>
      </c>
      <c r="AG43">
        <v>-0.16458300000000001</v>
      </c>
      <c r="AH43">
        <v>2.8639999999999998E-3</v>
      </c>
      <c r="AI43">
        <v>3.9486E-2</v>
      </c>
      <c r="AJ43">
        <v>1.0000000000000001E-5</v>
      </c>
      <c r="AK43">
        <v>636043798.98500097</v>
      </c>
      <c r="AL43">
        <v>7579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0.175901</v>
      </c>
      <c r="AS43">
        <v>0</v>
      </c>
      <c r="AT43">
        <v>-0.25087500000000001</v>
      </c>
      <c r="AU43">
        <v>0</v>
      </c>
      <c r="AV43">
        <v>0</v>
      </c>
      <c r="AW43">
        <v>4.9896000000000003E-2</v>
      </c>
      <c r="AX43">
        <v>1.0284E-2</v>
      </c>
      <c r="AY43">
        <v>4.333E-3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1.0284E-2</v>
      </c>
      <c r="BI43">
        <v>4.333E-3</v>
      </c>
      <c r="BJ43">
        <v>-4.333E-3</v>
      </c>
      <c r="BK43">
        <v>4.9896000000000003E-2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34000</v>
      </c>
      <c r="BV43">
        <v>0.40570299999999998</v>
      </c>
      <c r="BW43">
        <v>0</v>
      </c>
      <c r="BX43">
        <v>5.8500000000000002E-4</v>
      </c>
      <c r="BY43">
        <v>0</v>
      </c>
      <c r="BZ43">
        <v>2.5000000000000001E-5</v>
      </c>
      <c r="CA43">
        <v>9.8499999999999998E-4</v>
      </c>
      <c r="CB43">
        <v>1.5E-5</v>
      </c>
      <c r="CC43">
        <v>0</v>
      </c>
      <c r="CD43">
        <v>0</v>
      </c>
      <c r="CE43">
        <v>8.26E-3</v>
      </c>
      <c r="CF43">
        <v>-299.18436500000001</v>
      </c>
      <c r="CG43">
        <v>2.6147390000000001</v>
      </c>
      <c r="CH43">
        <v>7573.0920290000004</v>
      </c>
      <c r="CI43">
        <v>34000</v>
      </c>
      <c r="CJ43">
        <v>8.26E-3</v>
      </c>
      <c r="CK43">
        <v>-3.2600000000000001E-4</v>
      </c>
      <c r="CL43">
        <v>2.8500000000000001E-3</v>
      </c>
      <c r="CM43">
        <v>5.5627000000000003E-2</v>
      </c>
      <c r="CN43">
        <v>1.7979999999999999E-3</v>
      </c>
    </row>
    <row r="44" spans="1:92">
      <c r="A44">
        <v>43</v>
      </c>
      <c r="B44" s="70">
        <v>19.583055000000002</v>
      </c>
      <c r="C44">
        <v>293.02271000000002</v>
      </c>
      <c r="D44">
        <v>1.1969510000000001</v>
      </c>
      <c r="E44">
        <v>0.42993799999999999</v>
      </c>
      <c r="F44">
        <v>101093.852038</v>
      </c>
      <c r="G44">
        <v>343.12756400000001</v>
      </c>
      <c r="H44">
        <v>0</v>
      </c>
      <c r="I44">
        <v>0</v>
      </c>
      <c r="J44">
        <v>0</v>
      </c>
      <c r="K44">
        <v>19.583859</v>
      </c>
      <c r="L44">
        <v>0.84757899999999997</v>
      </c>
      <c r="M44">
        <v>2.47E-3</v>
      </c>
      <c r="N44">
        <v>0</v>
      </c>
      <c r="O44">
        <v>3.9648000000000003E-2</v>
      </c>
      <c r="P44">
        <v>0.20206299999999999</v>
      </c>
      <c r="Q44">
        <v>0.83208499999999996</v>
      </c>
      <c r="R44">
        <v>4.4920000000000003E-3</v>
      </c>
      <c r="S44">
        <v>0.16125500000000001</v>
      </c>
      <c r="T44">
        <v>0</v>
      </c>
      <c r="U44">
        <v>0</v>
      </c>
      <c r="V44">
        <v>0</v>
      </c>
      <c r="W44">
        <v>0.83208499999999996</v>
      </c>
      <c r="X44">
        <v>4.4920000000000003E-3</v>
      </c>
      <c r="Y44">
        <v>0.16125500000000001</v>
      </c>
      <c r="Z44">
        <v>4.1762350000000001</v>
      </c>
      <c r="AA44">
        <v>2.7872999999999998E-2</v>
      </c>
      <c r="AB44">
        <v>-0.29669099999999998</v>
      </c>
      <c r="AC44">
        <v>2.5089999999999999E-3</v>
      </c>
      <c r="AD44">
        <v>2.6096999999999999E-2</v>
      </c>
      <c r="AE44">
        <v>9.0000000000000006E-5</v>
      </c>
      <c r="AF44">
        <v>1.2078E-2</v>
      </c>
      <c r="AG44">
        <v>-0.15032000000000001</v>
      </c>
      <c r="AH44">
        <v>-4.6759999999999996E-3</v>
      </c>
      <c r="AI44">
        <v>3.9648000000000003E-2</v>
      </c>
      <c r="AJ44">
        <v>1.1E-5</v>
      </c>
      <c r="AK44">
        <v>636043798.98500097</v>
      </c>
      <c r="AL44">
        <v>7579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0.175901</v>
      </c>
      <c r="AS44">
        <v>0</v>
      </c>
      <c r="AT44">
        <v>-0.25087500000000001</v>
      </c>
      <c r="AU44">
        <v>0</v>
      </c>
      <c r="AV44">
        <v>0</v>
      </c>
      <c r="AW44">
        <v>4.9896000000000003E-2</v>
      </c>
      <c r="AX44">
        <v>1.0284E-2</v>
      </c>
      <c r="AY44">
        <v>4.333E-3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1.0284E-2</v>
      </c>
      <c r="BI44">
        <v>4.333E-3</v>
      </c>
      <c r="BJ44">
        <v>-4.333E-3</v>
      </c>
      <c r="BK44">
        <v>4.9896000000000003E-2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34000</v>
      </c>
      <c r="BV44">
        <v>0.42993799999999999</v>
      </c>
      <c r="BW44">
        <v>0</v>
      </c>
      <c r="BX44">
        <v>5.8500000000000002E-4</v>
      </c>
      <c r="BY44">
        <v>0</v>
      </c>
      <c r="BZ44">
        <v>2.5000000000000001E-5</v>
      </c>
      <c r="CA44">
        <v>9.8700000000000003E-4</v>
      </c>
      <c r="CB44">
        <v>1.5E-5</v>
      </c>
      <c r="CC44">
        <v>0</v>
      </c>
      <c r="CD44">
        <v>0</v>
      </c>
      <c r="CE44">
        <v>8.7530000000000004E-3</v>
      </c>
      <c r="CF44">
        <v>-300.41113100000001</v>
      </c>
      <c r="CG44">
        <v>0</v>
      </c>
      <c r="CH44">
        <v>7573.0439159999996</v>
      </c>
      <c r="CI44">
        <v>34000</v>
      </c>
      <c r="CJ44">
        <v>8.7530000000000004E-3</v>
      </c>
      <c r="CK44">
        <v>-3.4699999999999998E-4</v>
      </c>
      <c r="CL44">
        <v>3.0200000000000001E-3</v>
      </c>
      <c r="CM44">
        <v>5.9081000000000002E-2</v>
      </c>
      <c r="CN44">
        <v>1.905E-3</v>
      </c>
    </row>
    <row r="45" spans="1:92">
      <c r="A45">
        <v>44</v>
      </c>
      <c r="B45" s="70">
        <v>19.582269</v>
      </c>
      <c r="C45">
        <v>293.02271500000001</v>
      </c>
      <c r="D45">
        <v>1.1969510000000001</v>
      </c>
      <c r="E45">
        <v>0.45490599999999998</v>
      </c>
      <c r="F45">
        <v>101093.86130800001</v>
      </c>
      <c r="G45">
        <v>343.127567</v>
      </c>
      <c r="H45">
        <v>0</v>
      </c>
      <c r="I45">
        <v>0</v>
      </c>
      <c r="J45">
        <v>0</v>
      </c>
      <c r="K45">
        <v>19.583055000000002</v>
      </c>
      <c r="L45">
        <v>0.87184200000000001</v>
      </c>
      <c r="M45">
        <v>2.5409999999999999E-3</v>
      </c>
      <c r="N45">
        <v>3.4499999999999998E-4</v>
      </c>
      <c r="O45">
        <v>3.9803999999999999E-2</v>
      </c>
      <c r="P45">
        <v>0.20206199999999999</v>
      </c>
      <c r="Q45">
        <v>0.85711899999999996</v>
      </c>
      <c r="R45">
        <v>4.6430000000000004E-3</v>
      </c>
      <c r="S45">
        <v>0.15947900000000001</v>
      </c>
      <c r="T45">
        <v>0</v>
      </c>
      <c r="U45">
        <v>0</v>
      </c>
      <c r="V45">
        <v>0</v>
      </c>
      <c r="W45">
        <v>0.85711899999999996</v>
      </c>
      <c r="X45">
        <v>4.6430000000000004E-3</v>
      </c>
      <c r="Y45">
        <v>0.15947900000000001</v>
      </c>
      <c r="Z45">
        <v>4.1765489999999996</v>
      </c>
      <c r="AA45">
        <v>2.4965000000000001E-2</v>
      </c>
      <c r="AB45">
        <v>-0.31773099999999999</v>
      </c>
      <c r="AC45">
        <v>2.6020000000000001E-3</v>
      </c>
      <c r="AD45">
        <v>2.5381000000000001E-2</v>
      </c>
      <c r="AE45">
        <v>3.4999999999999997E-5</v>
      </c>
      <c r="AF45">
        <v>1.554E-2</v>
      </c>
      <c r="AG45">
        <v>-0.119245</v>
      </c>
      <c r="AH45">
        <v>-9.2510000000000005E-3</v>
      </c>
      <c r="AI45">
        <v>3.9803999999999999E-2</v>
      </c>
      <c r="AJ45">
        <v>1.1E-5</v>
      </c>
      <c r="AK45">
        <v>636043798.98500097</v>
      </c>
      <c r="AL45">
        <v>7579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0.175901</v>
      </c>
      <c r="AS45">
        <v>0</v>
      </c>
      <c r="AT45">
        <v>-0.25087500000000001</v>
      </c>
      <c r="AU45">
        <v>0</v>
      </c>
      <c r="AV45">
        <v>0</v>
      </c>
      <c r="AW45">
        <v>4.9896000000000003E-2</v>
      </c>
      <c r="AX45">
        <v>1.0284E-2</v>
      </c>
      <c r="AY45">
        <v>4.333E-3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1.0284E-2</v>
      </c>
      <c r="BI45">
        <v>4.333E-3</v>
      </c>
      <c r="BJ45">
        <v>-4.333E-3</v>
      </c>
      <c r="BK45">
        <v>4.9896000000000003E-2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34000</v>
      </c>
      <c r="BV45">
        <v>0.45490599999999998</v>
      </c>
      <c r="BW45">
        <v>0</v>
      </c>
      <c r="BX45">
        <v>5.8500000000000002E-4</v>
      </c>
      <c r="BY45">
        <v>0</v>
      </c>
      <c r="BZ45">
        <v>2.5000000000000001E-5</v>
      </c>
      <c r="CA45">
        <v>9.8900000000000008E-4</v>
      </c>
      <c r="CB45">
        <v>1.5E-5</v>
      </c>
      <c r="CC45">
        <v>0</v>
      </c>
      <c r="CD45">
        <v>0</v>
      </c>
      <c r="CE45">
        <v>9.2619999999999994E-3</v>
      </c>
      <c r="CF45">
        <v>-301.59695299999998</v>
      </c>
      <c r="CG45">
        <v>2.614706</v>
      </c>
      <c r="CH45">
        <v>7572.9963319999997</v>
      </c>
      <c r="CI45">
        <v>34000</v>
      </c>
      <c r="CJ45">
        <v>9.2619999999999994E-3</v>
      </c>
      <c r="CK45">
        <v>-3.6900000000000002E-4</v>
      </c>
      <c r="CL45">
        <v>3.1960000000000001E-3</v>
      </c>
      <c r="CM45">
        <v>6.2645000000000006E-2</v>
      </c>
      <c r="CN45">
        <v>2.016E-3</v>
      </c>
    </row>
    <row r="46" spans="1:92">
      <c r="A46">
        <v>45</v>
      </c>
      <c r="B46" s="70">
        <v>19.581502</v>
      </c>
      <c r="C46">
        <v>293.02271999999999</v>
      </c>
      <c r="D46">
        <v>1.1969510000000001</v>
      </c>
      <c r="E46">
        <v>0.48058899999999999</v>
      </c>
      <c r="F46">
        <v>101093.87035700001</v>
      </c>
      <c r="G46">
        <v>343.12756999999999</v>
      </c>
      <c r="H46">
        <v>0</v>
      </c>
      <c r="I46">
        <v>0</v>
      </c>
      <c r="J46">
        <v>0</v>
      </c>
      <c r="K46">
        <v>19.582269</v>
      </c>
      <c r="L46">
        <v>0.89611499999999999</v>
      </c>
      <c r="M46">
        <v>2.6120000000000002E-3</v>
      </c>
      <c r="N46">
        <v>3.4499999999999998E-4</v>
      </c>
      <c r="O46">
        <v>3.9956999999999999E-2</v>
      </c>
      <c r="P46">
        <v>0.20206199999999999</v>
      </c>
      <c r="Q46">
        <v>0.88215699999999997</v>
      </c>
      <c r="R46">
        <v>4.7869999999999996E-3</v>
      </c>
      <c r="S46">
        <v>0.157472</v>
      </c>
      <c r="T46">
        <v>0</v>
      </c>
      <c r="U46">
        <v>0</v>
      </c>
      <c r="V46">
        <v>0</v>
      </c>
      <c r="W46">
        <v>0.88215699999999997</v>
      </c>
      <c r="X46">
        <v>4.7869999999999996E-3</v>
      </c>
      <c r="Y46">
        <v>0.157472</v>
      </c>
      <c r="Z46">
        <v>4.1770060000000004</v>
      </c>
      <c r="AA46">
        <v>2.3487999999999998E-2</v>
      </c>
      <c r="AB46">
        <v>-0.35626999999999998</v>
      </c>
      <c r="AC46">
        <v>2.6979999999999999E-3</v>
      </c>
      <c r="AD46">
        <v>2.4826000000000001E-2</v>
      </c>
      <c r="AE46">
        <v>-3.3000000000000003E-5</v>
      </c>
      <c r="AF46">
        <v>1.5949999999999999E-2</v>
      </c>
      <c r="AG46">
        <v>-9.2493000000000006E-2</v>
      </c>
      <c r="AH46">
        <v>-1.1292E-2</v>
      </c>
      <c r="AI46">
        <v>3.9956999999999999E-2</v>
      </c>
      <c r="AJ46">
        <v>1.2E-5</v>
      </c>
      <c r="AK46">
        <v>636043798.98500097</v>
      </c>
      <c r="AL46">
        <v>7579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0.175901</v>
      </c>
      <c r="AS46">
        <v>0</v>
      </c>
      <c r="AT46">
        <v>-0.25087500000000001</v>
      </c>
      <c r="AU46">
        <v>0</v>
      </c>
      <c r="AV46">
        <v>0</v>
      </c>
      <c r="AW46">
        <v>4.9896000000000003E-2</v>
      </c>
      <c r="AX46">
        <v>1.0284E-2</v>
      </c>
      <c r="AY46">
        <v>4.333E-3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1.0284E-2</v>
      </c>
      <c r="BI46">
        <v>4.333E-3</v>
      </c>
      <c r="BJ46">
        <v>-4.333E-3</v>
      </c>
      <c r="BK46">
        <v>4.9896000000000003E-2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34000</v>
      </c>
      <c r="BV46">
        <v>0.48058899999999999</v>
      </c>
      <c r="BW46">
        <v>0</v>
      </c>
      <c r="BX46">
        <v>5.8500000000000002E-4</v>
      </c>
      <c r="BY46">
        <v>0</v>
      </c>
      <c r="BZ46">
        <v>2.5000000000000001E-5</v>
      </c>
      <c r="CA46">
        <v>9.9099999999999991E-4</v>
      </c>
      <c r="CB46">
        <v>1.5E-5</v>
      </c>
      <c r="CC46">
        <v>0</v>
      </c>
      <c r="CD46">
        <v>0</v>
      </c>
      <c r="CE46">
        <v>9.7850000000000003E-3</v>
      </c>
      <c r="CF46">
        <v>-302.750156</v>
      </c>
      <c r="CG46">
        <v>2.61469</v>
      </c>
      <c r="CH46">
        <v>7572.9503169999998</v>
      </c>
      <c r="CI46">
        <v>34000</v>
      </c>
      <c r="CJ46">
        <v>9.7850000000000003E-3</v>
      </c>
      <c r="CK46">
        <v>-3.9100000000000002E-4</v>
      </c>
      <c r="CL46">
        <v>3.3760000000000001E-3</v>
      </c>
      <c r="CM46">
        <v>6.6319000000000003E-2</v>
      </c>
      <c r="CN46">
        <v>2.1299999999999999E-3</v>
      </c>
    </row>
    <row r="47" spans="1:92">
      <c r="A47">
        <v>46</v>
      </c>
      <c r="B47" s="70">
        <v>19.580753999999999</v>
      </c>
      <c r="C47">
        <v>293.02272499999998</v>
      </c>
      <c r="D47">
        <v>1.1969510000000001</v>
      </c>
      <c r="E47">
        <v>0.50702199999999997</v>
      </c>
      <c r="F47">
        <v>101093.879176</v>
      </c>
      <c r="G47">
        <v>343.12757199999999</v>
      </c>
      <c r="H47">
        <v>0</v>
      </c>
      <c r="I47">
        <v>0</v>
      </c>
      <c r="J47">
        <v>0</v>
      </c>
      <c r="K47">
        <v>19.581502</v>
      </c>
      <c r="L47">
        <v>0.92042900000000005</v>
      </c>
      <c r="M47">
        <v>2.6819999999999999E-3</v>
      </c>
      <c r="N47">
        <v>3.4499999999999998E-4</v>
      </c>
      <c r="O47">
        <v>4.0106000000000003E-2</v>
      </c>
      <c r="P47">
        <v>0.20206199999999999</v>
      </c>
      <c r="Q47">
        <v>0.907196</v>
      </c>
      <c r="R47">
        <v>4.9280000000000001E-3</v>
      </c>
      <c r="S47">
        <v>0.15543699999999999</v>
      </c>
      <c r="T47">
        <v>0</v>
      </c>
      <c r="U47">
        <v>0</v>
      </c>
      <c r="V47">
        <v>0</v>
      </c>
      <c r="W47">
        <v>0.907196</v>
      </c>
      <c r="X47">
        <v>4.9280000000000001E-3</v>
      </c>
      <c r="Y47">
        <v>0.15543699999999999</v>
      </c>
      <c r="Z47">
        <v>4.1770250000000004</v>
      </c>
      <c r="AA47">
        <v>2.3095000000000001E-2</v>
      </c>
      <c r="AB47">
        <v>-0.36101800000000001</v>
      </c>
      <c r="AC47">
        <v>2.7859999999999998E-3</v>
      </c>
      <c r="AD47">
        <v>2.4108000000000001E-2</v>
      </c>
      <c r="AE47">
        <v>-1.01E-4</v>
      </c>
      <c r="AF47">
        <v>1.4622E-2</v>
      </c>
      <c r="AG47">
        <v>-0.11978800000000001</v>
      </c>
      <c r="AH47">
        <v>-1.1363E-2</v>
      </c>
      <c r="AI47">
        <v>4.0106000000000003E-2</v>
      </c>
      <c r="AJ47">
        <v>1.2999999999999999E-5</v>
      </c>
      <c r="AK47">
        <v>636043798.98500097</v>
      </c>
      <c r="AL47">
        <v>7579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0.175901</v>
      </c>
      <c r="AS47">
        <v>0</v>
      </c>
      <c r="AT47">
        <v>-0.25087500000000001</v>
      </c>
      <c r="AU47">
        <v>0</v>
      </c>
      <c r="AV47">
        <v>0</v>
      </c>
      <c r="AW47">
        <v>4.9896000000000003E-2</v>
      </c>
      <c r="AX47">
        <v>1.0284E-2</v>
      </c>
      <c r="AY47">
        <v>4.333E-3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1.0284E-2</v>
      </c>
      <c r="BI47">
        <v>4.333E-3</v>
      </c>
      <c r="BJ47">
        <v>-4.333E-3</v>
      </c>
      <c r="BK47">
        <v>4.9896000000000003E-2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34000</v>
      </c>
      <c r="BV47">
        <v>0.50702199999999997</v>
      </c>
      <c r="BW47">
        <v>0</v>
      </c>
      <c r="BX47">
        <v>5.8500000000000002E-4</v>
      </c>
      <c r="BY47">
        <v>0</v>
      </c>
      <c r="BZ47">
        <v>2.5000000000000001E-5</v>
      </c>
      <c r="CA47">
        <v>9.9299999999999996E-4</v>
      </c>
      <c r="CB47">
        <v>1.5E-5</v>
      </c>
      <c r="CC47">
        <v>0</v>
      </c>
      <c r="CD47">
        <v>0</v>
      </c>
      <c r="CE47">
        <v>1.0323000000000001E-2</v>
      </c>
      <c r="CF47">
        <v>-303.87821500000001</v>
      </c>
      <c r="CG47">
        <v>2.6146739999999999</v>
      </c>
      <c r="CH47">
        <v>7572.9051360000003</v>
      </c>
      <c r="CI47">
        <v>34000</v>
      </c>
      <c r="CJ47">
        <v>1.0323000000000001E-2</v>
      </c>
      <c r="CK47">
        <v>-4.1399999999999998E-4</v>
      </c>
      <c r="CL47">
        <v>3.5620000000000001E-3</v>
      </c>
      <c r="CM47">
        <v>7.0108000000000004E-2</v>
      </c>
      <c r="CN47">
        <v>2.2469999999999999E-3</v>
      </c>
    </row>
    <row r="48" spans="1:92">
      <c r="A48">
        <v>47</v>
      </c>
      <c r="B48" s="70">
        <v>19.580026</v>
      </c>
      <c r="C48">
        <v>293.02273000000002</v>
      </c>
      <c r="D48">
        <v>1.1969510000000001</v>
      </c>
      <c r="E48">
        <v>0.53420500000000004</v>
      </c>
      <c r="F48">
        <v>101093.88776</v>
      </c>
      <c r="G48">
        <v>343.12757499999998</v>
      </c>
      <c r="H48">
        <v>0</v>
      </c>
      <c r="I48">
        <v>0</v>
      </c>
      <c r="J48">
        <v>0</v>
      </c>
      <c r="K48">
        <v>19.580753999999999</v>
      </c>
      <c r="L48">
        <v>0.94477999999999995</v>
      </c>
      <c r="M48">
        <v>2.7529999999999998E-3</v>
      </c>
      <c r="N48">
        <v>0</v>
      </c>
      <c r="O48">
        <v>4.0250000000000001E-2</v>
      </c>
      <c r="P48">
        <v>0.20206199999999999</v>
      </c>
      <c r="Q48">
        <v>0.93223599999999995</v>
      </c>
      <c r="R48">
        <v>5.071E-3</v>
      </c>
      <c r="S48">
        <v>0.153362</v>
      </c>
      <c r="T48">
        <v>0</v>
      </c>
      <c r="U48">
        <v>0</v>
      </c>
      <c r="V48">
        <v>0</v>
      </c>
      <c r="W48">
        <v>0.93223599999999995</v>
      </c>
      <c r="X48">
        <v>5.071E-3</v>
      </c>
      <c r="Y48">
        <v>0.153362</v>
      </c>
      <c r="Z48">
        <v>4.1771260000000003</v>
      </c>
      <c r="AA48">
        <v>2.3321999999999999E-2</v>
      </c>
      <c r="AB48">
        <v>-0.36768499999999998</v>
      </c>
      <c r="AC48">
        <v>2.8609999999999998E-3</v>
      </c>
      <c r="AD48">
        <v>2.3366999999999999E-2</v>
      </c>
      <c r="AE48">
        <v>-1.6000000000000001E-4</v>
      </c>
      <c r="AF48">
        <v>1.2491E-2</v>
      </c>
      <c r="AG48">
        <v>-0.123394</v>
      </c>
      <c r="AH48">
        <v>-9.7029999999999998E-3</v>
      </c>
      <c r="AI48">
        <v>4.0250000000000001E-2</v>
      </c>
      <c r="AJ48">
        <v>1.2999999999999999E-5</v>
      </c>
      <c r="AK48">
        <v>636043798.98500097</v>
      </c>
      <c r="AL48">
        <v>7579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0.175901</v>
      </c>
      <c r="AS48">
        <v>0</v>
      </c>
      <c r="AT48">
        <v>-0.25087500000000001</v>
      </c>
      <c r="AU48">
        <v>0</v>
      </c>
      <c r="AV48">
        <v>0</v>
      </c>
      <c r="AW48">
        <v>4.9896000000000003E-2</v>
      </c>
      <c r="AX48">
        <v>1.0284E-2</v>
      </c>
      <c r="AY48">
        <v>4.333E-3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1.0284E-2</v>
      </c>
      <c r="BI48">
        <v>4.333E-3</v>
      </c>
      <c r="BJ48">
        <v>-4.333E-3</v>
      </c>
      <c r="BK48">
        <v>4.9896000000000003E-2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34000</v>
      </c>
      <c r="BV48">
        <v>0.53420500000000004</v>
      </c>
      <c r="BW48">
        <v>0</v>
      </c>
      <c r="BX48">
        <v>5.8500000000000002E-4</v>
      </c>
      <c r="BY48">
        <v>0</v>
      </c>
      <c r="BZ48">
        <v>2.5000000000000001E-5</v>
      </c>
      <c r="CA48">
        <v>9.9500000000000001E-4</v>
      </c>
      <c r="CB48">
        <v>1.5E-5</v>
      </c>
      <c r="CC48">
        <v>0</v>
      </c>
      <c r="CD48">
        <v>0</v>
      </c>
      <c r="CE48">
        <v>1.0877E-2</v>
      </c>
      <c r="CF48">
        <v>-304.97359899999998</v>
      </c>
      <c r="CG48">
        <v>0</v>
      </c>
      <c r="CH48">
        <v>7572.8615529999997</v>
      </c>
      <c r="CI48">
        <v>34000</v>
      </c>
      <c r="CJ48">
        <v>1.0877E-2</v>
      </c>
      <c r="CK48">
        <v>-4.3800000000000002E-4</v>
      </c>
      <c r="CL48">
        <v>3.7529999999999998E-3</v>
      </c>
      <c r="CM48">
        <v>7.4011999999999994E-2</v>
      </c>
      <c r="CN48">
        <v>2.3679999999999999E-3</v>
      </c>
    </row>
    <row r="49" spans="1:92">
      <c r="A49">
        <v>48</v>
      </c>
      <c r="B49" s="70">
        <v>19.579318000000001</v>
      </c>
      <c r="C49">
        <v>293.02273400000001</v>
      </c>
      <c r="D49">
        <v>1.1969510000000001</v>
      </c>
      <c r="E49">
        <v>0.56241799999999997</v>
      </c>
      <c r="F49">
        <v>101093.896113</v>
      </c>
      <c r="G49">
        <v>343.12757800000003</v>
      </c>
      <c r="H49">
        <v>0</v>
      </c>
      <c r="I49">
        <v>0</v>
      </c>
      <c r="J49">
        <v>0</v>
      </c>
      <c r="K49">
        <v>19.580026</v>
      </c>
      <c r="L49">
        <v>0.96940700000000002</v>
      </c>
      <c r="M49">
        <v>2.8249999999999998E-3</v>
      </c>
      <c r="N49">
        <v>3.4499999999999998E-4</v>
      </c>
      <c r="O49">
        <v>4.0390000000000002E-2</v>
      </c>
      <c r="P49">
        <v>0.20206299999999999</v>
      </c>
      <c r="Q49">
        <v>0.95749600000000001</v>
      </c>
      <c r="R49">
        <v>5.2529999999999999E-3</v>
      </c>
      <c r="S49">
        <v>0.15140799999999999</v>
      </c>
      <c r="T49">
        <v>0</v>
      </c>
      <c r="U49">
        <v>0</v>
      </c>
      <c r="V49">
        <v>0</v>
      </c>
      <c r="W49">
        <v>0.95749600000000001</v>
      </c>
      <c r="X49">
        <v>5.2529999999999999E-3</v>
      </c>
      <c r="Y49">
        <v>0.15140799999999999</v>
      </c>
      <c r="Z49">
        <v>4.213597</v>
      </c>
      <c r="AA49">
        <v>2.9769E-2</v>
      </c>
      <c r="AB49">
        <v>-0.34756599999999999</v>
      </c>
      <c r="AC49">
        <v>2.4359999999999998E-3</v>
      </c>
      <c r="AD49">
        <v>2.3400000000000001E-2</v>
      </c>
      <c r="AE49">
        <v>-9.0000000000000002E-6</v>
      </c>
      <c r="AF49">
        <v>-7.0694000000000007E-2</v>
      </c>
      <c r="AG49">
        <v>5.4130000000000003E-3</v>
      </c>
      <c r="AH49">
        <v>2.5082E-2</v>
      </c>
      <c r="AI49">
        <v>4.0390000000000002E-2</v>
      </c>
      <c r="AJ49">
        <v>1.4E-5</v>
      </c>
      <c r="AK49">
        <v>636043798.98500097</v>
      </c>
      <c r="AL49">
        <v>7579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0.175901</v>
      </c>
      <c r="AS49">
        <v>0</v>
      </c>
      <c r="AT49">
        <v>-0.25087500000000001</v>
      </c>
      <c r="AU49">
        <v>0</v>
      </c>
      <c r="AV49">
        <v>0</v>
      </c>
      <c r="AW49">
        <v>4.9896000000000003E-2</v>
      </c>
      <c r="AX49">
        <v>1.0284E-2</v>
      </c>
      <c r="AY49">
        <v>4.333E-3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1.0284E-2</v>
      </c>
      <c r="BI49">
        <v>4.333E-3</v>
      </c>
      <c r="BJ49">
        <v>-4.333E-3</v>
      </c>
      <c r="BK49">
        <v>4.9896000000000003E-2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34000</v>
      </c>
      <c r="BV49">
        <v>0.56241799999999997</v>
      </c>
      <c r="BW49">
        <v>0</v>
      </c>
      <c r="BX49">
        <v>5.8500000000000002E-4</v>
      </c>
      <c r="BY49">
        <v>0</v>
      </c>
      <c r="BZ49">
        <v>2.5000000000000001E-5</v>
      </c>
      <c r="CA49">
        <v>9.9700000000000006E-4</v>
      </c>
      <c r="CB49">
        <v>1.5E-5</v>
      </c>
      <c r="CC49">
        <v>0</v>
      </c>
      <c r="CD49">
        <v>0</v>
      </c>
      <c r="CE49">
        <v>1.1450999999999999E-2</v>
      </c>
      <c r="CF49">
        <v>-306.035349</v>
      </c>
      <c r="CG49">
        <v>2.6146440000000002</v>
      </c>
      <c r="CH49">
        <v>7572.8182690000003</v>
      </c>
      <c r="CI49">
        <v>34000</v>
      </c>
      <c r="CJ49">
        <v>1.1450999999999999E-2</v>
      </c>
      <c r="CK49">
        <v>-4.6200000000000001E-4</v>
      </c>
      <c r="CL49">
        <v>3.9509999999999997E-3</v>
      </c>
      <c r="CM49">
        <v>7.8067999999999999E-2</v>
      </c>
      <c r="CN49">
        <v>2.493E-3</v>
      </c>
    </row>
    <row r="50" spans="1:92">
      <c r="A50">
        <v>49</v>
      </c>
      <c r="B50" s="70">
        <v>19.578627999999998</v>
      </c>
      <c r="C50">
        <v>293.022739</v>
      </c>
      <c r="D50">
        <v>1.1969510000000001</v>
      </c>
      <c r="E50">
        <v>0.59140099999999995</v>
      </c>
      <c r="F50">
        <v>101093.90424600001</v>
      </c>
      <c r="G50">
        <v>343.12758000000002</v>
      </c>
      <c r="H50">
        <v>0</v>
      </c>
      <c r="I50">
        <v>0</v>
      </c>
      <c r="J50">
        <v>0</v>
      </c>
      <c r="K50">
        <v>19.579318000000001</v>
      </c>
      <c r="L50">
        <v>0.99407199999999996</v>
      </c>
      <c r="M50">
        <v>2.8969999999999998E-3</v>
      </c>
      <c r="N50">
        <v>3.4499999999999998E-4</v>
      </c>
      <c r="O50">
        <v>4.0530999999999998E-2</v>
      </c>
      <c r="P50">
        <v>0.20206299999999999</v>
      </c>
      <c r="Q50">
        <v>0.98275599999999996</v>
      </c>
      <c r="R50">
        <v>5.3229999999999996E-3</v>
      </c>
      <c r="S50">
        <v>0.14947199999999999</v>
      </c>
      <c r="T50">
        <v>0</v>
      </c>
      <c r="U50">
        <v>0</v>
      </c>
      <c r="V50">
        <v>0</v>
      </c>
      <c r="W50">
        <v>0.98275599999999996</v>
      </c>
      <c r="X50">
        <v>5.3229999999999996E-3</v>
      </c>
      <c r="Y50">
        <v>0.14947199999999999</v>
      </c>
      <c r="Z50">
        <v>4.2134980000000004</v>
      </c>
      <c r="AA50">
        <v>1.1356E-2</v>
      </c>
      <c r="AB50">
        <v>-0.34490999999999999</v>
      </c>
      <c r="AC50">
        <v>2.2599999999999999E-3</v>
      </c>
      <c r="AD50">
        <v>2.3113999999999999E-2</v>
      </c>
      <c r="AE50">
        <v>1.56E-4</v>
      </c>
      <c r="AF50">
        <v>-2.9336999999999998E-2</v>
      </c>
      <c r="AG50">
        <v>-4.7709000000000001E-2</v>
      </c>
      <c r="AH50">
        <v>2.7543000000000002E-2</v>
      </c>
      <c r="AI50">
        <v>4.0530999999999998E-2</v>
      </c>
      <c r="AJ50">
        <v>1.5E-5</v>
      </c>
      <c r="AK50">
        <v>636043798.98500097</v>
      </c>
      <c r="AL50">
        <v>7579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0.175901</v>
      </c>
      <c r="AS50">
        <v>0</v>
      </c>
      <c r="AT50">
        <v>-0.25087500000000001</v>
      </c>
      <c r="AU50">
        <v>0</v>
      </c>
      <c r="AV50">
        <v>0</v>
      </c>
      <c r="AW50">
        <v>4.9896000000000003E-2</v>
      </c>
      <c r="AX50">
        <v>1.0284E-2</v>
      </c>
      <c r="AY50">
        <v>4.333E-3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1.0284E-2</v>
      </c>
      <c r="BI50">
        <v>4.333E-3</v>
      </c>
      <c r="BJ50">
        <v>-4.333E-3</v>
      </c>
      <c r="BK50">
        <v>4.9896000000000003E-2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34000</v>
      </c>
      <c r="BV50">
        <v>0.59140099999999995</v>
      </c>
      <c r="BW50">
        <v>0</v>
      </c>
      <c r="BX50">
        <v>5.8500000000000002E-4</v>
      </c>
      <c r="BY50">
        <v>0</v>
      </c>
      <c r="BZ50">
        <v>2.5000000000000001E-5</v>
      </c>
      <c r="CA50">
        <v>9.990000000000001E-4</v>
      </c>
      <c r="CB50">
        <v>1.5E-5</v>
      </c>
      <c r="CC50">
        <v>0</v>
      </c>
      <c r="CD50">
        <v>0</v>
      </c>
      <c r="CE50">
        <v>1.2042000000000001E-2</v>
      </c>
      <c r="CF50">
        <v>-307.098589</v>
      </c>
      <c r="CG50">
        <v>2.6146289999999999</v>
      </c>
      <c r="CH50">
        <v>7572.7752259999997</v>
      </c>
      <c r="CI50">
        <v>34000</v>
      </c>
      <c r="CJ50">
        <v>1.2042000000000001E-2</v>
      </c>
      <c r="CK50">
        <v>-4.8799999999999999E-4</v>
      </c>
      <c r="CL50">
        <v>4.1549999999999998E-3</v>
      </c>
      <c r="CM50">
        <v>8.2247000000000001E-2</v>
      </c>
      <c r="CN50">
        <v>2.6210000000000001E-3</v>
      </c>
    </row>
    <row r="51" spans="1:92">
      <c r="A51">
        <v>50</v>
      </c>
      <c r="B51" s="70">
        <v>19.577957000000001</v>
      </c>
      <c r="C51">
        <v>293.02274299999999</v>
      </c>
      <c r="D51">
        <v>1.1969510000000001</v>
      </c>
      <c r="E51">
        <v>0.62115299999999996</v>
      </c>
      <c r="F51">
        <v>101093.912157</v>
      </c>
      <c r="G51">
        <v>343.12758300000002</v>
      </c>
      <c r="H51">
        <v>0</v>
      </c>
      <c r="I51">
        <v>0</v>
      </c>
      <c r="J51">
        <v>0</v>
      </c>
      <c r="K51">
        <v>19.578627999999998</v>
      </c>
      <c r="L51">
        <v>1.01877</v>
      </c>
      <c r="M51">
        <v>2.9689999999999999E-3</v>
      </c>
      <c r="N51">
        <v>3.4499999999999998E-4</v>
      </c>
      <c r="O51">
        <v>4.0668999999999997E-2</v>
      </c>
      <c r="P51">
        <v>0.20206199999999999</v>
      </c>
      <c r="Q51">
        <v>1.008016</v>
      </c>
      <c r="R51">
        <v>5.274E-3</v>
      </c>
      <c r="S51">
        <v>0.14754</v>
      </c>
      <c r="T51">
        <v>0</v>
      </c>
      <c r="U51">
        <v>0</v>
      </c>
      <c r="V51">
        <v>0</v>
      </c>
      <c r="W51">
        <v>1.008016</v>
      </c>
      <c r="X51">
        <v>5.274E-3</v>
      </c>
      <c r="Y51">
        <v>0.14754</v>
      </c>
      <c r="Z51">
        <v>4.2134749999999999</v>
      </c>
      <c r="AA51">
        <v>-8.3949999999999997E-3</v>
      </c>
      <c r="AB51">
        <v>-0.344777</v>
      </c>
      <c r="AC51">
        <v>2.3040000000000001E-3</v>
      </c>
      <c r="AD51">
        <v>2.2676000000000002E-2</v>
      </c>
      <c r="AE51">
        <v>3.1300000000000002E-4</v>
      </c>
      <c r="AF51">
        <v>7.3299999999999997E-3</v>
      </c>
      <c r="AG51">
        <v>-7.2895000000000001E-2</v>
      </c>
      <c r="AH51">
        <v>2.6218000000000002E-2</v>
      </c>
      <c r="AI51">
        <v>0.14533499999999999</v>
      </c>
      <c r="AJ51">
        <v>5.1770000000000002E-3</v>
      </c>
      <c r="AK51">
        <v>636043798.98500097</v>
      </c>
      <c r="AL51">
        <v>7579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0.175901</v>
      </c>
      <c r="AS51">
        <v>0</v>
      </c>
      <c r="AT51">
        <v>-0.25087500000000001</v>
      </c>
      <c r="AU51">
        <v>0</v>
      </c>
      <c r="AV51">
        <v>0</v>
      </c>
      <c r="AW51">
        <v>4.9896000000000003E-2</v>
      </c>
      <c r="AX51">
        <v>1.0284E-2</v>
      </c>
      <c r="AY51">
        <v>4.333E-3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1.0284E-2</v>
      </c>
      <c r="BI51">
        <v>4.333E-3</v>
      </c>
      <c r="BJ51">
        <v>-4.333E-3</v>
      </c>
      <c r="BK51">
        <v>4.9896000000000003E-2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34000</v>
      </c>
      <c r="BV51">
        <v>0.62115299999999996</v>
      </c>
      <c r="BW51">
        <v>0</v>
      </c>
      <c r="BX51">
        <v>6.4599999999999998E-4</v>
      </c>
      <c r="BY51">
        <v>0</v>
      </c>
      <c r="BZ51">
        <v>2.5000000000000001E-5</v>
      </c>
      <c r="CA51">
        <v>2.4099999999999998E-3</v>
      </c>
      <c r="CB51">
        <v>2.1999999999999999E-5</v>
      </c>
      <c r="CC51">
        <v>0</v>
      </c>
      <c r="CD51">
        <v>0</v>
      </c>
      <c r="CE51">
        <v>1.3956E-2</v>
      </c>
      <c r="CF51">
        <v>-308.14881700000001</v>
      </c>
      <c r="CG51">
        <v>2.6146150000000001</v>
      </c>
      <c r="CH51">
        <v>7572.7325629999996</v>
      </c>
      <c r="CI51">
        <v>33999.999928999998</v>
      </c>
      <c r="CJ51">
        <v>1.3956E-2</v>
      </c>
      <c r="CK51">
        <v>-2.0209999999999998E-3</v>
      </c>
      <c r="CL51">
        <v>4.4349999999999997E-3</v>
      </c>
      <c r="CM51">
        <v>0.208347</v>
      </c>
      <c r="CN51">
        <v>3.8539999999999998E-3</v>
      </c>
    </row>
    <row r="52" spans="1:92">
      <c r="A52">
        <v>51</v>
      </c>
      <c r="B52" s="70">
        <v>19.577304999999999</v>
      </c>
      <c r="C52">
        <v>293.02274799999998</v>
      </c>
      <c r="D52">
        <v>1.1969510000000001</v>
      </c>
      <c r="E52">
        <v>0.651675</v>
      </c>
      <c r="F52">
        <v>101093.919844</v>
      </c>
      <c r="G52">
        <v>343.12758600000001</v>
      </c>
      <c r="H52">
        <v>0</v>
      </c>
      <c r="I52">
        <v>0</v>
      </c>
      <c r="J52">
        <v>0</v>
      </c>
      <c r="K52">
        <v>19.577957000000001</v>
      </c>
      <c r="L52">
        <v>1.043499</v>
      </c>
      <c r="M52">
        <v>3.0409999999999999E-3</v>
      </c>
      <c r="N52">
        <v>3.4499999999999998E-4</v>
      </c>
      <c r="O52">
        <v>4.0806000000000002E-2</v>
      </c>
      <c r="P52">
        <v>0.20205999999999999</v>
      </c>
      <c r="Q52">
        <v>1.033277</v>
      </c>
      <c r="R52">
        <v>5.1570000000000001E-3</v>
      </c>
      <c r="S52">
        <v>0.14561299999999999</v>
      </c>
      <c r="T52">
        <v>0</v>
      </c>
      <c r="U52">
        <v>0</v>
      </c>
      <c r="V52">
        <v>0</v>
      </c>
      <c r="W52">
        <v>1.033277</v>
      </c>
      <c r="X52">
        <v>5.1570000000000001E-3</v>
      </c>
      <c r="Y52">
        <v>0.14561299999999999</v>
      </c>
      <c r="Z52">
        <v>4.2134549999999997</v>
      </c>
      <c r="AA52">
        <v>-1.9598000000000001E-2</v>
      </c>
      <c r="AB52">
        <v>-0.34393600000000002</v>
      </c>
      <c r="AC52">
        <v>2.4399999999999999E-3</v>
      </c>
      <c r="AD52">
        <v>2.2131000000000001E-2</v>
      </c>
      <c r="AE52">
        <v>4.3600000000000003E-4</v>
      </c>
      <c r="AF52">
        <v>2.2547999999999999E-2</v>
      </c>
      <c r="AG52">
        <v>-9.0897000000000006E-2</v>
      </c>
      <c r="AH52">
        <v>2.0351999999999999E-2</v>
      </c>
      <c r="AI52">
        <v>0.14000199999999999</v>
      </c>
      <c r="AJ52">
        <v>4.9420000000000002E-3</v>
      </c>
      <c r="AK52">
        <v>636043798.98500097</v>
      </c>
      <c r="AL52">
        <v>7579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0.175901</v>
      </c>
      <c r="AS52">
        <v>0</v>
      </c>
      <c r="AT52">
        <v>-0.25087500000000001</v>
      </c>
      <c r="AU52">
        <v>0</v>
      </c>
      <c r="AV52">
        <v>0</v>
      </c>
      <c r="AW52">
        <v>4.9896000000000003E-2</v>
      </c>
      <c r="AX52">
        <v>1.0284E-2</v>
      </c>
      <c r="AY52">
        <v>4.333E-3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1.0284E-2</v>
      </c>
      <c r="BI52">
        <v>4.333E-3</v>
      </c>
      <c r="BJ52">
        <v>-4.333E-3</v>
      </c>
      <c r="BK52">
        <v>4.9896000000000003E-2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34000</v>
      </c>
      <c r="BV52">
        <v>0.651675</v>
      </c>
      <c r="BW52">
        <v>0</v>
      </c>
      <c r="BX52">
        <v>6.4300000000000002E-4</v>
      </c>
      <c r="BY52">
        <v>0</v>
      </c>
      <c r="BZ52">
        <v>2.5000000000000001E-5</v>
      </c>
      <c r="CA52">
        <v>2.3379999999999998E-3</v>
      </c>
      <c r="CB52">
        <v>2.0999999999999999E-5</v>
      </c>
      <c r="CC52">
        <v>0</v>
      </c>
      <c r="CD52">
        <v>0</v>
      </c>
      <c r="CE52">
        <v>1.4579E-2</v>
      </c>
      <c r="CF52">
        <v>-309.17912200000001</v>
      </c>
      <c r="CG52">
        <v>2.6145999999999998</v>
      </c>
      <c r="CH52">
        <v>7572.690568</v>
      </c>
      <c r="CI52">
        <v>33999.999928999998</v>
      </c>
      <c r="CJ52">
        <v>1.4579E-2</v>
      </c>
      <c r="CK52">
        <v>-2.0339999999999998E-3</v>
      </c>
      <c r="CL52">
        <v>4.6499999999999996E-3</v>
      </c>
      <c r="CM52">
        <v>0.21207400000000001</v>
      </c>
      <c r="CN52">
        <v>3.9899999999999996E-3</v>
      </c>
    </row>
    <row r="53" spans="1:92">
      <c r="A53">
        <v>52</v>
      </c>
      <c r="B53" s="70">
        <v>19.576671999999999</v>
      </c>
      <c r="C53">
        <v>293.02275200000003</v>
      </c>
      <c r="D53">
        <v>1.196952</v>
      </c>
      <c r="E53">
        <v>0.68298199999999998</v>
      </c>
      <c r="F53">
        <v>101093.92730900001</v>
      </c>
      <c r="G53">
        <v>343.127588</v>
      </c>
      <c r="H53">
        <v>0</v>
      </c>
      <c r="I53">
        <v>0</v>
      </c>
      <c r="J53">
        <v>0</v>
      </c>
      <c r="K53">
        <v>19.577304999999999</v>
      </c>
      <c r="L53">
        <v>1.068271</v>
      </c>
      <c r="M53">
        <v>3.1129999999999999E-3</v>
      </c>
      <c r="N53">
        <v>3.4499999999999998E-4</v>
      </c>
      <c r="O53">
        <v>4.0938000000000002E-2</v>
      </c>
      <c r="P53">
        <v>0.20205799999999999</v>
      </c>
      <c r="Q53">
        <v>1.058538</v>
      </c>
      <c r="R53">
        <v>5.0330000000000001E-3</v>
      </c>
      <c r="S53">
        <v>0.143787</v>
      </c>
      <c r="T53">
        <v>0</v>
      </c>
      <c r="U53">
        <v>0</v>
      </c>
      <c r="V53">
        <v>0</v>
      </c>
      <c r="W53">
        <v>1.058538</v>
      </c>
      <c r="X53">
        <v>5.0330000000000001E-3</v>
      </c>
      <c r="Y53">
        <v>0.143787</v>
      </c>
      <c r="Z53">
        <v>4.2134</v>
      </c>
      <c r="AA53">
        <v>-2.0583000000000001E-2</v>
      </c>
      <c r="AB53">
        <v>-0.32723000000000002</v>
      </c>
      <c r="AC53">
        <v>2.5509999999999999E-3</v>
      </c>
      <c r="AD53">
        <v>2.1933000000000001E-2</v>
      </c>
      <c r="AE53">
        <v>5.04E-4</v>
      </c>
      <c r="AF53">
        <v>1.857E-2</v>
      </c>
      <c r="AG53">
        <v>-3.3017999999999999E-2</v>
      </c>
      <c r="AH53">
        <v>1.1391E-2</v>
      </c>
      <c r="AI53">
        <v>0.13500899999999999</v>
      </c>
      <c r="AJ53">
        <v>4.7109999999999999E-3</v>
      </c>
      <c r="AK53">
        <v>636043798.98500097</v>
      </c>
      <c r="AL53">
        <v>7579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0.175901</v>
      </c>
      <c r="AS53">
        <v>0</v>
      </c>
      <c r="AT53">
        <v>-0.25087500000000001</v>
      </c>
      <c r="AU53">
        <v>0</v>
      </c>
      <c r="AV53">
        <v>0</v>
      </c>
      <c r="AW53">
        <v>4.9896000000000003E-2</v>
      </c>
      <c r="AX53">
        <v>1.0284E-2</v>
      </c>
      <c r="AY53">
        <v>4.333E-3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1.0284E-2</v>
      </c>
      <c r="BI53">
        <v>4.333E-3</v>
      </c>
      <c r="BJ53">
        <v>-4.333E-3</v>
      </c>
      <c r="BK53">
        <v>4.9896000000000003E-2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34000</v>
      </c>
      <c r="BV53">
        <v>0.68298199999999998</v>
      </c>
      <c r="BW53">
        <v>0</v>
      </c>
      <c r="BX53">
        <v>6.4000000000000005E-4</v>
      </c>
      <c r="BY53">
        <v>0</v>
      </c>
      <c r="BZ53">
        <v>2.5000000000000001E-5</v>
      </c>
      <c r="CA53">
        <v>2.271E-3</v>
      </c>
      <c r="CB53">
        <v>2.0999999999999999E-5</v>
      </c>
      <c r="CC53">
        <v>0</v>
      </c>
      <c r="CD53">
        <v>0</v>
      </c>
      <c r="CE53">
        <v>1.5214999999999999E-2</v>
      </c>
      <c r="CF53">
        <v>-310.18462599999998</v>
      </c>
      <c r="CG53">
        <v>2.6145860000000001</v>
      </c>
      <c r="CH53">
        <v>7572.6494480000001</v>
      </c>
      <c r="CI53">
        <v>33999.999928999998</v>
      </c>
      <c r="CJ53">
        <v>1.5214999999999999E-2</v>
      </c>
      <c r="CK53">
        <v>-2.0479999999999999E-3</v>
      </c>
      <c r="CL53">
        <v>4.8700000000000002E-3</v>
      </c>
      <c r="CM53">
        <v>0.21587400000000001</v>
      </c>
      <c r="CN53">
        <v>4.1279999999999997E-3</v>
      </c>
    </row>
    <row r="54" spans="1:92">
      <c r="A54">
        <v>53</v>
      </c>
      <c r="B54" s="70">
        <v>19.576056999999999</v>
      </c>
      <c r="C54">
        <v>293.02275600000002</v>
      </c>
      <c r="D54">
        <v>1.196952</v>
      </c>
      <c r="E54">
        <v>0.71506099999999995</v>
      </c>
      <c r="F54">
        <v>101093.93455999999</v>
      </c>
      <c r="G54">
        <v>343.12759</v>
      </c>
      <c r="H54">
        <v>0</v>
      </c>
      <c r="I54">
        <v>0</v>
      </c>
      <c r="J54">
        <v>0</v>
      </c>
      <c r="K54">
        <v>19.576671999999999</v>
      </c>
      <c r="L54">
        <v>1.09307</v>
      </c>
      <c r="M54">
        <v>3.186E-3</v>
      </c>
      <c r="N54">
        <v>4.8799999999999999E-4</v>
      </c>
      <c r="O54">
        <v>4.1070000000000002E-2</v>
      </c>
      <c r="P54">
        <v>0.20205500000000001</v>
      </c>
      <c r="Q54">
        <v>1.083799</v>
      </c>
      <c r="R54">
        <v>4.9410000000000001E-3</v>
      </c>
      <c r="S54">
        <v>0.141981</v>
      </c>
      <c r="T54">
        <v>0</v>
      </c>
      <c r="U54">
        <v>0</v>
      </c>
      <c r="V54">
        <v>0</v>
      </c>
      <c r="W54">
        <v>1.083799</v>
      </c>
      <c r="X54">
        <v>4.9410000000000001E-3</v>
      </c>
      <c r="Y54">
        <v>0.141981</v>
      </c>
      <c r="Z54">
        <v>4.2133349999999998</v>
      </c>
      <c r="AA54">
        <v>-1.5167999999999999E-2</v>
      </c>
      <c r="AB54">
        <v>-0.32422499999999999</v>
      </c>
      <c r="AC54">
        <v>2.565E-3</v>
      </c>
      <c r="AD54">
        <v>2.1547E-2</v>
      </c>
      <c r="AE54">
        <v>5.1599999999999997E-4</v>
      </c>
      <c r="AF54">
        <v>2.3960000000000001E-3</v>
      </c>
      <c r="AG54">
        <v>-6.4357999999999999E-2</v>
      </c>
      <c r="AH54">
        <v>2.0560000000000001E-3</v>
      </c>
      <c r="AI54">
        <v>0.13026099999999999</v>
      </c>
      <c r="AJ54">
        <v>4.5199999999999997E-3</v>
      </c>
      <c r="AK54">
        <v>636043798.98500097</v>
      </c>
      <c r="AL54">
        <v>7579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0.175901</v>
      </c>
      <c r="AS54">
        <v>0</v>
      </c>
      <c r="AT54">
        <v>-0.25087500000000001</v>
      </c>
      <c r="AU54">
        <v>0</v>
      </c>
      <c r="AV54">
        <v>0</v>
      </c>
      <c r="AW54">
        <v>4.9896000000000003E-2</v>
      </c>
      <c r="AX54">
        <v>1.0284E-2</v>
      </c>
      <c r="AY54">
        <v>4.333E-3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1.0284E-2</v>
      </c>
      <c r="BI54">
        <v>4.333E-3</v>
      </c>
      <c r="BJ54">
        <v>-4.333E-3</v>
      </c>
      <c r="BK54">
        <v>4.9896000000000003E-2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34000</v>
      </c>
      <c r="BV54">
        <v>0.71506099999999995</v>
      </c>
      <c r="BW54">
        <v>0</v>
      </c>
      <c r="BX54">
        <v>6.38E-4</v>
      </c>
      <c r="BY54">
        <v>0</v>
      </c>
      <c r="BZ54">
        <v>2.5000000000000001E-5</v>
      </c>
      <c r="CA54">
        <v>2.2070000000000002E-3</v>
      </c>
      <c r="CB54">
        <v>2.0999999999999999E-5</v>
      </c>
      <c r="CC54">
        <v>0</v>
      </c>
      <c r="CD54">
        <v>0</v>
      </c>
      <c r="CE54">
        <v>1.5873999999999999E-2</v>
      </c>
      <c r="CF54">
        <v>-311.181152</v>
      </c>
      <c r="CG54">
        <v>3.6975630000000002</v>
      </c>
      <c r="CH54">
        <v>7572.6081119999999</v>
      </c>
      <c r="CI54">
        <v>33999.999928999998</v>
      </c>
      <c r="CJ54">
        <v>1.5873999999999999E-2</v>
      </c>
      <c r="CK54">
        <v>-2.062E-3</v>
      </c>
      <c r="CL54">
        <v>5.0949999999999997E-3</v>
      </c>
      <c r="CM54">
        <v>0.21965299999999999</v>
      </c>
      <c r="CN54">
        <v>4.2750000000000002E-3</v>
      </c>
    </row>
    <row r="55" spans="1:92">
      <c r="A55">
        <v>54</v>
      </c>
      <c r="B55" s="70">
        <v>19.575461000000001</v>
      </c>
      <c r="C55">
        <v>293.02276000000001</v>
      </c>
      <c r="D55">
        <v>1.196952</v>
      </c>
      <c r="E55">
        <v>0.74791099999999999</v>
      </c>
      <c r="F55">
        <v>101093.941597</v>
      </c>
      <c r="G55">
        <v>343.12759299999999</v>
      </c>
      <c r="H55">
        <v>0</v>
      </c>
      <c r="I55">
        <v>0</v>
      </c>
      <c r="J55">
        <v>0</v>
      </c>
      <c r="K55">
        <v>19.576056999999999</v>
      </c>
      <c r="L55">
        <v>1.1178969999999999</v>
      </c>
      <c r="M55">
        <v>3.258E-3</v>
      </c>
      <c r="N55">
        <v>3.4499999999999998E-4</v>
      </c>
      <c r="O55">
        <v>4.1199E-2</v>
      </c>
      <c r="P55">
        <v>0.20205200000000001</v>
      </c>
      <c r="Q55">
        <v>1.1090599999999999</v>
      </c>
      <c r="R55">
        <v>4.8859999999999997E-3</v>
      </c>
      <c r="S55">
        <v>0.14019599999999999</v>
      </c>
      <c r="T55">
        <v>0</v>
      </c>
      <c r="U55">
        <v>0</v>
      </c>
      <c r="V55">
        <v>0</v>
      </c>
      <c r="W55">
        <v>1.1090599999999999</v>
      </c>
      <c r="X55">
        <v>4.8859999999999997E-3</v>
      </c>
      <c r="Y55">
        <v>0.14019599999999999</v>
      </c>
      <c r="Z55">
        <v>4.2132860000000001</v>
      </c>
      <c r="AA55">
        <v>-8.8730000000000007E-3</v>
      </c>
      <c r="AB55">
        <v>-0.32090000000000002</v>
      </c>
      <c r="AC55">
        <v>2.4910000000000002E-3</v>
      </c>
      <c r="AD55">
        <v>2.1026E-2</v>
      </c>
      <c r="AE55">
        <v>4.84E-4</v>
      </c>
      <c r="AF55">
        <v>-1.2463999999999999E-2</v>
      </c>
      <c r="AG55">
        <v>-8.6732000000000004E-2</v>
      </c>
      <c r="AH55">
        <v>-5.3039999999999997E-3</v>
      </c>
      <c r="AI55">
        <v>0.12574299999999999</v>
      </c>
      <c r="AJ55">
        <v>4.3709999999999999E-3</v>
      </c>
      <c r="AK55">
        <v>636043798.98500097</v>
      </c>
      <c r="AL55">
        <v>7579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0.175901</v>
      </c>
      <c r="AS55">
        <v>0</v>
      </c>
      <c r="AT55">
        <v>-0.25087500000000001</v>
      </c>
      <c r="AU55">
        <v>0</v>
      </c>
      <c r="AV55">
        <v>0</v>
      </c>
      <c r="AW55">
        <v>4.9896000000000003E-2</v>
      </c>
      <c r="AX55">
        <v>1.0284E-2</v>
      </c>
      <c r="AY55">
        <v>4.333E-3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1.0284E-2</v>
      </c>
      <c r="BI55">
        <v>4.333E-3</v>
      </c>
      <c r="BJ55">
        <v>-4.333E-3</v>
      </c>
      <c r="BK55">
        <v>4.9896000000000003E-2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34000</v>
      </c>
      <c r="BV55">
        <v>0.74791099999999999</v>
      </c>
      <c r="BW55">
        <v>0</v>
      </c>
      <c r="BX55">
        <v>6.3599999999999996E-4</v>
      </c>
      <c r="BY55">
        <v>0</v>
      </c>
      <c r="BZ55">
        <v>2.5000000000000001E-5</v>
      </c>
      <c r="CA55">
        <v>2.1459999999999999E-3</v>
      </c>
      <c r="CB55">
        <v>2.0999999999999999E-5</v>
      </c>
      <c r="CC55">
        <v>0</v>
      </c>
      <c r="CD55">
        <v>0</v>
      </c>
      <c r="CE55">
        <v>1.6558E-2</v>
      </c>
      <c r="CF55">
        <v>-312.160099</v>
      </c>
      <c r="CG55">
        <v>2.6145580000000002</v>
      </c>
      <c r="CH55">
        <v>7572.5682720000004</v>
      </c>
      <c r="CI55">
        <v>33999.999927999997</v>
      </c>
      <c r="CJ55">
        <v>1.6558E-2</v>
      </c>
      <c r="CK55">
        <v>-2.0769999999999999E-3</v>
      </c>
      <c r="CL55">
        <v>5.3270000000000001E-3</v>
      </c>
      <c r="CM55">
        <v>0.223412</v>
      </c>
      <c r="CN55">
        <v>4.4330000000000003E-3</v>
      </c>
    </row>
    <row r="56" spans="1:92">
      <c r="A56">
        <v>55</v>
      </c>
      <c r="B56" s="70">
        <v>19.574883</v>
      </c>
      <c r="C56">
        <v>293.022763</v>
      </c>
      <c r="D56">
        <v>1.196952</v>
      </c>
      <c r="E56">
        <v>0.78151400000000004</v>
      </c>
      <c r="F56">
        <v>101093.94841300001</v>
      </c>
      <c r="G56">
        <v>343.12759499999999</v>
      </c>
      <c r="H56">
        <v>0</v>
      </c>
      <c r="I56">
        <v>0</v>
      </c>
      <c r="J56">
        <v>0</v>
      </c>
      <c r="K56">
        <v>19.575461000000001</v>
      </c>
      <c r="L56">
        <v>1.1427339999999999</v>
      </c>
      <c r="M56">
        <v>3.3300000000000001E-3</v>
      </c>
      <c r="N56">
        <v>4.8799999999999999E-4</v>
      </c>
      <c r="O56">
        <v>4.1325000000000001E-2</v>
      </c>
      <c r="P56">
        <v>0.20204900000000001</v>
      </c>
      <c r="Q56">
        <v>1.1343240000000001</v>
      </c>
      <c r="R56">
        <v>4.8520000000000004E-3</v>
      </c>
      <c r="S56">
        <v>0.138292</v>
      </c>
      <c r="T56">
        <v>0</v>
      </c>
      <c r="U56">
        <v>0</v>
      </c>
      <c r="V56">
        <v>0</v>
      </c>
      <c r="W56">
        <v>1.1343240000000001</v>
      </c>
      <c r="X56">
        <v>4.8520000000000004E-3</v>
      </c>
      <c r="Y56">
        <v>0.138292</v>
      </c>
      <c r="Z56">
        <v>4.2136459999999998</v>
      </c>
      <c r="AA56">
        <v>-5.4710000000000002E-3</v>
      </c>
      <c r="AB56">
        <v>-0.34067399999999998</v>
      </c>
      <c r="AC56">
        <v>2.369E-3</v>
      </c>
      <c r="AD56">
        <v>2.0663999999999998E-2</v>
      </c>
      <c r="AE56">
        <v>4.26E-4</v>
      </c>
      <c r="AF56">
        <v>-2.0333E-2</v>
      </c>
      <c r="AG56">
        <v>-6.0417999999999999E-2</v>
      </c>
      <c r="AH56">
        <v>-9.7540000000000005E-3</v>
      </c>
      <c r="AI56">
        <v>0.12131699999999999</v>
      </c>
      <c r="AJ56">
        <v>4.2459999999999998E-3</v>
      </c>
      <c r="AK56">
        <v>636043798.98500097</v>
      </c>
      <c r="AL56">
        <v>7579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0.175901</v>
      </c>
      <c r="AS56">
        <v>0</v>
      </c>
      <c r="AT56">
        <v>-0.25087500000000001</v>
      </c>
      <c r="AU56">
        <v>0</v>
      </c>
      <c r="AV56">
        <v>0</v>
      </c>
      <c r="AW56">
        <v>4.9896000000000003E-2</v>
      </c>
      <c r="AX56">
        <v>1.0284E-2</v>
      </c>
      <c r="AY56">
        <v>4.333E-3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1.0284E-2</v>
      </c>
      <c r="BI56">
        <v>4.333E-3</v>
      </c>
      <c r="BJ56">
        <v>-4.333E-3</v>
      </c>
      <c r="BK56">
        <v>4.9896000000000003E-2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34000</v>
      </c>
      <c r="BV56">
        <v>0.78151400000000004</v>
      </c>
      <c r="BW56">
        <v>0</v>
      </c>
      <c r="BX56">
        <v>6.3500000000000004E-4</v>
      </c>
      <c r="BY56">
        <v>0</v>
      </c>
      <c r="BZ56">
        <v>2.5000000000000001E-5</v>
      </c>
      <c r="CA56">
        <v>2.0860000000000002E-3</v>
      </c>
      <c r="CB56">
        <v>2.0999999999999999E-5</v>
      </c>
      <c r="CC56">
        <v>0</v>
      </c>
      <c r="CD56">
        <v>0</v>
      </c>
      <c r="CE56">
        <v>1.7262E-2</v>
      </c>
      <c r="CF56">
        <v>-313.11542900000001</v>
      </c>
      <c r="CG56">
        <v>3.697524</v>
      </c>
      <c r="CH56">
        <v>7572.5283790000003</v>
      </c>
      <c r="CI56">
        <v>33999.999926999997</v>
      </c>
      <c r="CJ56">
        <v>1.7262E-2</v>
      </c>
      <c r="CK56">
        <v>-2.0890000000000001E-3</v>
      </c>
      <c r="CL56">
        <v>5.5640000000000004E-3</v>
      </c>
      <c r="CM56">
        <v>0.226969</v>
      </c>
      <c r="CN56">
        <v>4.5989999999999998E-3</v>
      </c>
    </row>
    <row r="57" spans="1:92">
      <c r="A57">
        <v>56</v>
      </c>
      <c r="B57" s="70">
        <v>19.574323</v>
      </c>
      <c r="C57">
        <v>293.02276699999999</v>
      </c>
      <c r="D57">
        <v>1.196952</v>
      </c>
      <c r="E57">
        <v>0.81589199999999995</v>
      </c>
      <c r="F57">
        <v>101093.955008</v>
      </c>
      <c r="G57">
        <v>343.12759699999998</v>
      </c>
      <c r="H57">
        <v>0</v>
      </c>
      <c r="I57">
        <v>0</v>
      </c>
      <c r="J57">
        <v>0</v>
      </c>
      <c r="K57">
        <v>19.574883</v>
      </c>
      <c r="L57">
        <v>1.167597</v>
      </c>
      <c r="M57">
        <v>3.4030000000000002E-3</v>
      </c>
      <c r="N57">
        <v>4.8799999999999999E-4</v>
      </c>
      <c r="O57">
        <v>4.1449E-2</v>
      </c>
      <c r="P57">
        <v>0.202046</v>
      </c>
      <c r="Q57">
        <v>1.1595880000000001</v>
      </c>
      <c r="R57">
        <v>4.8170000000000001E-3</v>
      </c>
      <c r="S57">
        <v>0.136432</v>
      </c>
      <c r="T57">
        <v>0</v>
      </c>
      <c r="U57">
        <v>0</v>
      </c>
      <c r="V57">
        <v>0</v>
      </c>
      <c r="W57">
        <v>1.1595880000000001</v>
      </c>
      <c r="X57">
        <v>4.8170000000000001E-3</v>
      </c>
      <c r="Y57">
        <v>0.136432</v>
      </c>
      <c r="Z57">
        <v>4.213533</v>
      </c>
      <c r="AA57">
        <v>-5.7250000000000001E-3</v>
      </c>
      <c r="AB57">
        <v>-0.33330399999999999</v>
      </c>
      <c r="AC57">
        <v>2.2529999999999998E-3</v>
      </c>
      <c r="AD57">
        <v>2.0153000000000001E-2</v>
      </c>
      <c r="AE57">
        <v>3.6200000000000002E-4</v>
      </c>
      <c r="AF57">
        <v>-1.9324999999999998E-2</v>
      </c>
      <c r="AG57">
        <v>-8.5185999999999998E-2</v>
      </c>
      <c r="AH57">
        <v>-1.0678999999999999E-2</v>
      </c>
      <c r="AI57">
        <v>0.117117</v>
      </c>
      <c r="AJ57">
        <v>4.1260000000000003E-3</v>
      </c>
      <c r="AK57">
        <v>636043798.98500097</v>
      </c>
      <c r="AL57">
        <v>7579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0.175901</v>
      </c>
      <c r="AS57">
        <v>0</v>
      </c>
      <c r="AT57">
        <v>-0.25087500000000001</v>
      </c>
      <c r="AU57">
        <v>0</v>
      </c>
      <c r="AV57">
        <v>0</v>
      </c>
      <c r="AW57">
        <v>4.9896000000000003E-2</v>
      </c>
      <c r="AX57">
        <v>1.0284E-2</v>
      </c>
      <c r="AY57">
        <v>4.333E-3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1.0284E-2</v>
      </c>
      <c r="BI57">
        <v>4.333E-3</v>
      </c>
      <c r="BJ57">
        <v>-4.333E-3</v>
      </c>
      <c r="BK57">
        <v>4.9896000000000003E-2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34000</v>
      </c>
      <c r="BV57">
        <v>0.81589199999999995</v>
      </c>
      <c r="BW57">
        <v>0</v>
      </c>
      <c r="BX57">
        <v>6.3299999999999999E-4</v>
      </c>
      <c r="BY57">
        <v>0</v>
      </c>
      <c r="BZ57">
        <v>2.5000000000000001E-5</v>
      </c>
      <c r="CA57">
        <v>2.0300000000000001E-3</v>
      </c>
      <c r="CB57">
        <v>2.0000000000000002E-5</v>
      </c>
      <c r="CC57">
        <v>0</v>
      </c>
      <c r="CD57">
        <v>0</v>
      </c>
      <c r="CE57">
        <v>1.7981E-2</v>
      </c>
      <c r="CF57">
        <v>-314.05427900000001</v>
      </c>
      <c r="CG57">
        <v>3.697505</v>
      </c>
      <c r="CH57">
        <v>7572.489501</v>
      </c>
      <c r="CI57">
        <v>33999.999925999997</v>
      </c>
      <c r="CJ57">
        <v>1.7981E-2</v>
      </c>
      <c r="CK57">
        <v>-2.101E-3</v>
      </c>
      <c r="CL57">
        <v>5.8069999999999997E-3</v>
      </c>
      <c r="CM57">
        <v>0.23053399999999999</v>
      </c>
      <c r="CN57">
        <v>4.7670000000000004E-3</v>
      </c>
    </row>
    <row r="58" spans="1:92">
      <c r="A58">
        <v>57</v>
      </c>
      <c r="B58" s="70">
        <v>19.573782999999999</v>
      </c>
      <c r="C58">
        <v>293.02276999999998</v>
      </c>
      <c r="D58">
        <v>1.196952</v>
      </c>
      <c r="E58">
        <v>0.85104500000000005</v>
      </c>
      <c r="F58">
        <v>101093.96138199999</v>
      </c>
      <c r="G58">
        <v>343.12759899999998</v>
      </c>
      <c r="H58">
        <v>0</v>
      </c>
      <c r="I58">
        <v>0</v>
      </c>
      <c r="J58">
        <v>0</v>
      </c>
      <c r="K58">
        <v>19.574323</v>
      </c>
      <c r="L58">
        <v>1.192485</v>
      </c>
      <c r="M58">
        <v>3.4749999999999998E-3</v>
      </c>
      <c r="N58">
        <v>4.8799999999999999E-4</v>
      </c>
      <c r="O58">
        <v>4.1570000000000003E-2</v>
      </c>
      <c r="P58">
        <v>0.202044</v>
      </c>
      <c r="Q58">
        <v>1.1848529999999999</v>
      </c>
      <c r="R58">
        <v>4.7660000000000003E-3</v>
      </c>
      <c r="S58">
        <v>0.13461699999999999</v>
      </c>
      <c r="T58">
        <v>0</v>
      </c>
      <c r="U58">
        <v>0</v>
      </c>
      <c r="V58">
        <v>0</v>
      </c>
      <c r="W58">
        <v>1.1848529999999999</v>
      </c>
      <c r="X58">
        <v>4.7660000000000003E-3</v>
      </c>
      <c r="Y58">
        <v>0.13461699999999999</v>
      </c>
      <c r="Z58">
        <v>4.2134299999999998</v>
      </c>
      <c r="AA58">
        <v>-8.4690000000000008E-3</v>
      </c>
      <c r="AB58">
        <v>-0.32588</v>
      </c>
      <c r="AC58">
        <v>2.1689999999999999E-3</v>
      </c>
      <c r="AD58">
        <v>1.9538E-2</v>
      </c>
      <c r="AE58">
        <v>3.0600000000000001E-4</v>
      </c>
      <c r="AF58">
        <v>-1.3899E-2</v>
      </c>
      <c r="AG58">
        <v>-0.10247000000000001</v>
      </c>
      <c r="AH58">
        <v>-9.3500000000000007E-3</v>
      </c>
      <c r="AI58">
        <v>0.11312999999999999</v>
      </c>
      <c r="AJ58">
        <v>3.9960000000000004E-3</v>
      </c>
      <c r="AK58">
        <v>636043798.98500097</v>
      </c>
      <c r="AL58">
        <v>7579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0.175901</v>
      </c>
      <c r="AS58">
        <v>0</v>
      </c>
      <c r="AT58">
        <v>-0.25087500000000001</v>
      </c>
      <c r="AU58">
        <v>0</v>
      </c>
      <c r="AV58">
        <v>0</v>
      </c>
      <c r="AW58">
        <v>4.9896000000000003E-2</v>
      </c>
      <c r="AX58">
        <v>1.0284E-2</v>
      </c>
      <c r="AY58">
        <v>4.333E-3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1.0284E-2</v>
      </c>
      <c r="BI58">
        <v>4.333E-3</v>
      </c>
      <c r="BJ58">
        <v>-4.333E-3</v>
      </c>
      <c r="BK58">
        <v>4.9896000000000003E-2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34000</v>
      </c>
      <c r="BV58">
        <v>0.85104500000000005</v>
      </c>
      <c r="BW58">
        <v>0</v>
      </c>
      <c r="BX58">
        <v>6.3199999999999997E-4</v>
      </c>
      <c r="BY58">
        <v>0</v>
      </c>
      <c r="BZ58">
        <v>2.5000000000000001E-5</v>
      </c>
      <c r="CA58">
        <v>1.9759999999999999E-3</v>
      </c>
      <c r="CB58">
        <v>2.0000000000000002E-5</v>
      </c>
      <c r="CC58">
        <v>0</v>
      </c>
      <c r="CD58">
        <v>0</v>
      </c>
      <c r="CE58">
        <v>1.8710999999999998E-2</v>
      </c>
      <c r="CF58">
        <v>-314.969852</v>
      </c>
      <c r="CG58">
        <v>3.6974860000000001</v>
      </c>
      <c r="CH58">
        <v>7572.4514740000004</v>
      </c>
      <c r="CI58">
        <v>33999.999925999997</v>
      </c>
      <c r="CJ58">
        <v>1.8710999999999998E-2</v>
      </c>
      <c r="CK58">
        <v>-2.1120000000000002E-3</v>
      </c>
      <c r="CL58">
        <v>6.0540000000000004E-3</v>
      </c>
      <c r="CM58">
        <v>0.23411000000000001</v>
      </c>
      <c r="CN58">
        <v>4.9350000000000002E-3</v>
      </c>
    </row>
    <row r="59" spans="1:92">
      <c r="A59">
        <v>58</v>
      </c>
      <c r="B59" s="70">
        <v>19.573260999999999</v>
      </c>
      <c r="C59">
        <v>293.02277400000003</v>
      </c>
      <c r="D59">
        <v>1.196952</v>
      </c>
      <c r="E59">
        <v>0.88688500000000003</v>
      </c>
      <c r="F59">
        <v>101093.967531</v>
      </c>
      <c r="G59">
        <v>343.12760100000003</v>
      </c>
      <c r="H59">
        <v>0</v>
      </c>
      <c r="I59">
        <v>0</v>
      </c>
      <c r="J59">
        <v>0</v>
      </c>
      <c r="K59">
        <v>19.573782999999999</v>
      </c>
      <c r="L59">
        <v>1.217336</v>
      </c>
      <c r="M59">
        <v>3.5479999999999999E-3</v>
      </c>
      <c r="N59">
        <v>4.8799999999999999E-4</v>
      </c>
      <c r="O59">
        <v>4.1687000000000002E-2</v>
      </c>
      <c r="P59">
        <v>0.202042</v>
      </c>
      <c r="Q59">
        <v>1.21008</v>
      </c>
      <c r="R59">
        <v>4.6849999999999999E-3</v>
      </c>
      <c r="S59">
        <v>0.132629</v>
      </c>
      <c r="T59">
        <v>0</v>
      </c>
      <c r="U59">
        <v>0</v>
      </c>
      <c r="V59">
        <v>0</v>
      </c>
      <c r="W59">
        <v>1.21008</v>
      </c>
      <c r="X59">
        <v>4.6849999999999999E-3</v>
      </c>
      <c r="Y59">
        <v>0.132629</v>
      </c>
      <c r="Z59">
        <v>4.2072380000000003</v>
      </c>
      <c r="AA59">
        <v>-1.3403E-2</v>
      </c>
      <c r="AB59">
        <v>-0.35448000000000002</v>
      </c>
      <c r="AC59">
        <v>2.1289999999999998E-3</v>
      </c>
      <c r="AD59">
        <v>1.9493E-2</v>
      </c>
      <c r="AE59">
        <v>2.34E-4</v>
      </c>
      <c r="AF59">
        <v>-6.7380000000000001E-3</v>
      </c>
      <c r="AG59">
        <v>-7.5360000000000002E-3</v>
      </c>
      <c r="AH59">
        <v>-1.2021E-2</v>
      </c>
      <c r="AI59">
        <v>0.109168</v>
      </c>
      <c r="AJ59">
        <v>3.8479999999999999E-3</v>
      </c>
      <c r="AK59">
        <v>636043798.98500097</v>
      </c>
      <c r="AL59">
        <v>7579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0.175901</v>
      </c>
      <c r="AS59">
        <v>0</v>
      </c>
      <c r="AT59">
        <v>-0.25087500000000001</v>
      </c>
      <c r="AU59">
        <v>0</v>
      </c>
      <c r="AV59">
        <v>0</v>
      </c>
      <c r="AW59">
        <v>4.9896000000000003E-2</v>
      </c>
      <c r="AX59">
        <v>1.0284E-2</v>
      </c>
      <c r="AY59">
        <v>4.333E-3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1.0284E-2</v>
      </c>
      <c r="BI59">
        <v>4.333E-3</v>
      </c>
      <c r="BJ59">
        <v>-4.333E-3</v>
      </c>
      <c r="BK59">
        <v>4.9896000000000003E-2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34000</v>
      </c>
      <c r="BV59">
        <v>0.88688500000000003</v>
      </c>
      <c r="BW59">
        <v>0</v>
      </c>
      <c r="BX59">
        <v>6.3000000000000003E-4</v>
      </c>
      <c r="BY59">
        <v>0</v>
      </c>
      <c r="BZ59">
        <v>2.5000000000000001E-5</v>
      </c>
      <c r="CA59">
        <v>1.923E-3</v>
      </c>
      <c r="CB59">
        <v>2.0000000000000002E-5</v>
      </c>
      <c r="CC59">
        <v>0</v>
      </c>
      <c r="CD59">
        <v>0</v>
      </c>
      <c r="CE59">
        <v>1.9445E-2</v>
      </c>
      <c r="CF59">
        <v>-315.85752000000002</v>
      </c>
      <c r="CG59">
        <v>3.6974680000000002</v>
      </c>
      <c r="CH59">
        <v>7572.4144999999999</v>
      </c>
      <c r="CI59">
        <v>33999.999925999997</v>
      </c>
      <c r="CJ59">
        <v>1.9445E-2</v>
      </c>
      <c r="CK59">
        <v>-2.1189999999999998E-3</v>
      </c>
      <c r="CL59">
        <v>6.306E-3</v>
      </c>
      <c r="CM59">
        <v>0.23738500000000001</v>
      </c>
      <c r="CN59">
        <v>5.0980000000000001E-3</v>
      </c>
    </row>
    <row r="60" spans="1:92">
      <c r="A60">
        <v>59</v>
      </c>
      <c r="B60" s="70">
        <v>19.572759000000001</v>
      </c>
      <c r="C60">
        <v>293.02277700000002</v>
      </c>
      <c r="D60">
        <v>1.196952</v>
      </c>
      <c r="E60">
        <v>0.92350299999999996</v>
      </c>
      <c r="F60">
        <v>101093.973457</v>
      </c>
      <c r="G60">
        <v>343.12760300000002</v>
      </c>
      <c r="H60">
        <v>0</v>
      </c>
      <c r="I60">
        <v>0</v>
      </c>
      <c r="J60">
        <v>0</v>
      </c>
      <c r="K60">
        <v>19.573260999999999</v>
      </c>
      <c r="L60">
        <v>1.2422120000000001</v>
      </c>
      <c r="M60">
        <v>3.62E-3</v>
      </c>
      <c r="N60">
        <v>4.8799999999999999E-4</v>
      </c>
      <c r="O60">
        <v>4.1804000000000001E-2</v>
      </c>
      <c r="P60">
        <v>0.20204</v>
      </c>
      <c r="Q60">
        <v>1.2353069999999999</v>
      </c>
      <c r="R60">
        <v>4.5929999999999999E-3</v>
      </c>
      <c r="S60">
        <v>0.130714</v>
      </c>
      <c r="T60">
        <v>0</v>
      </c>
      <c r="U60">
        <v>0</v>
      </c>
      <c r="V60">
        <v>0</v>
      </c>
      <c r="W60">
        <v>1.2353069999999999</v>
      </c>
      <c r="X60">
        <v>4.5929999999999999E-3</v>
      </c>
      <c r="Y60">
        <v>0.130714</v>
      </c>
      <c r="Z60">
        <v>4.2070990000000004</v>
      </c>
      <c r="AA60">
        <v>-1.5351E-2</v>
      </c>
      <c r="AB60">
        <v>-0.34273399999999998</v>
      </c>
      <c r="AC60">
        <v>2.101E-3</v>
      </c>
      <c r="AD60">
        <v>1.9251999999999998E-2</v>
      </c>
      <c r="AE60">
        <v>1.8000000000000001E-4</v>
      </c>
      <c r="AF60">
        <v>-4.6490000000000004E-3</v>
      </c>
      <c r="AG60">
        <v>-4.0036000000000002E-2</v>
      </c>
      <c r="AH60">
        <v>-8.8730000000000007E-3</v>
      </c>
      <c r="AI60">
        <v>0.105423</v>
      </c>
      <c r="AJ60">
        <v>3.6970000000000002E-3</v>
      </c>
      <c r="AK60">
        <v>636043798.98500097</v>
      </c>
      <c r="AL60">
        <v>7579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0.175901</v>
      </c>
      <c r="AS60">
        <v>0</v>
      </c>
      <c r="AT60">
        <v>-0.25087500000000001</v>
      </c>
      <c r="AU60">
        <v>0</v>
      </c>
      <c r="AV60">
        <v>0</v>
      </c>
      <c r="AW60">
        <v>4.9896000000000003E-2</v>
      </c>
      <c r="AX60">
        <v>1.0284E-2</v>
      </c>
      <c r="AY60">
        <v>4.333E-3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1.0284E-2</v>
      </c>
      <c r="BI60">
        <v>4.333E-3</v>
      </c>
      <c r="BJ60">
        <v>-4.333E-3</v>
      </c>
      <c r="BK60">
        <v>4.9896000000000003E-2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34000</v>
      </c>
      <c r="BV60">
        <v>0.92350299999999996</v>
      </c>
      <c r="BW60">
        <v>0</v>
      </c>
      <c r="BX60">
        <v>6.2799999999999998E-4</v>
      </c>
      <c r="BY60">
        <v>0</v>
      </c>
      <c r="BZ60">
        <v>2.5000000000000001E-5</v>
      </c>
      <c r="CA60">
        <v>1.872E-3</v>
      </c>
      <c r="CB60">
        <v>2.0000000000000002E-5</v>
      </c>
      <c r="CC60">
        <v>0</v>
      </c>
      <c r="CD60">
        <v>0</v>
      </c>
      <c r="CE60">
        <v>2.0191000000000001E-2</v>
      </c>
      <c r="CF60">
        <v>-316.74312600000002</v>
      </c>
      <c r="CG60">
        <v>3.6974499999999999</v>
      </c>
      <c r="CH60">
        <v>7572.3775079999996</v>
      </c>
      <c r="CI60">
        <v>33999.999925999997</v>
      </c>
      <c r="CJ60">
        <v>2.0191000000000001E-2</v>
      </c>
      <c r="CK60">
        <v>-2.1250000000000002E-3</v>
      </c>
      <c r="CL60">
        <v>6.5640000000000004E-3</v>
      </c>
      <c r="CM60">
        <v>0.240707</v>
      </c>
      <c r="CN60">
        <v>5.2599999999999999E-3</v>
      </c>
    </row>
    <row r="61" spans="1:92">
      <c r="A61">
        <v>60</v>
      </c>
      <c r="B61" s="70">
        <v>19.572275000000001</v>
      </c>
      <c r="C61">
        <v>293.02278000000001</v>
      </c>
      <c r="D61">
        <v>1.196952</v>
      </c>
      <c r="E61">
        <v>0.960897</v>
      </c>
      <c r="F61">
        <v>101093.979163</v>
      </c>
      <c r="G61">
        <v>343.12760500000002</v>
      </c>
      <c r="H61">
        <v>0</v>
      </c>
      <c r="I61">
        <v>0</v>
      </c>
      <c r="J61">
        <v>0</v>
      </c>
      <c r="K61">
        <v>19.572759000000001</v>
      </c>
      <c r="L61">
        <v>1.267112</v>
      </c>
      <c r="M61">
        <v>3.6930000000000001E-3</v>
      </c>
      <c r="N61">
        <v>4.8799999999999999E-4</v>
      </c>
      <c r="O61">
        <v>4.1919999999999999E-2</v>
      </c>
      <c r="P61">
        <v>0.202039</v>
      </c>
      <c r="Q61">
        <v>1.260534</v>
      </c>
      <c r="R61">
        <v>4.4970000000000001E-3</v>
      </c>
      <c r="S61">
        <v>0.12886900000000001</v>
      </c>
      <c r="T61">
        <v>0</v>
      </c>
      <c r="U61">
        <v>0</v>
      </c>
      <c r="V61">
        <v>0</v>
      </c>
      <c r="W61">
        <v>1.260534</v>
      </c>
      <c r="X61">
        <v>4.4970000000000001E-3</v>
      </c>
      <c r="Y61">
        <v>0.12886900000000001</v>
      </c>
      <c r="Z61">
        <v>4.206969</v>
      </c>
      <c r="AA61">
        <v>-1.5910000000000001E-2</v>
      </c>
      <c r="AB61">
        <v>-0.33130799999999999</v>
      </c>
      <c r="AC61">
        <v>2.0690000000000001E-3</v>
      </c>
      <c r="AD61">
        <v>1.8870999999999999E-2</v>
      </c>
      <c r="AE61">
        <v>1.46E-4</v>
      </c>
      <c r="AF61">
        <v>-5.3579999999999999E-3</v>
      </c>
      <c r="AG61">
        <v>-6.3624E-2</v>
      </c>
      <c r="AH61">
        <v>-5.7660000000000003E-3</v>
      </c>
      <c r="AI61">
        <v>0.10188</v>
      </c>
      <c r="AJ61">
        <v>3.5490000000000001E-3</v>
      </c>
      <c r="AK61">
        <v>636043798.98500097</v>
      </c>
      <c r="AL61">
        <v>7579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0.175901</v>
      </c>
      <c r="AS61">
        <v>0</v>
      </c>
      <c r="AT61">
        <v>-0.25087500000000001</v>
      </c>
      <c r="AU61">
        <v>0</v>
      </c>
      <c r="AV61">
        <v>0</v>
      </c>
      <c r="AW61">
        <v>4.9896000000000003E-2</v>
      </c>
      <c r="AX61">
        <v>1.0284E-2</v>
      </c>
      <c r="AY61">
        <v>4.333E-3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1.0284E-2</v>
      </c>
      <c r="BI61">
        <v>4.333E-3</v>
      </c>
      <c r="BJ61">
        <v>-4.333E-3</v>
      </c>
      <c r="BK61">
        <v>4.9896000000000003E-2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34000</v>
      </c>
      <c r="BV61">
        <v>0.960897</v>
      </c>
      <c r="BW61">
        <v>0</v>
      </c>
      <c r="BX61">
        <v>6.2699999999999995E-4</v>
      </c>
      <c r="BY61">
        <v>0</v>
      </c>
      <c r="BZ61">
        <v>2.5000000000000001E-5</v>
      </c>
      <c r="CA61">
        <v>1.825E-3</v>
      </c>
      <c r="CB61">
        <v>2.0000000000000002E-5</v>
      </c>
      <c r="CC61">
        <v>0</v>
      </c>
      <c r="CD61">
        <v>0</v>
      </c>
      <c r="CE61">
        <v>2.0951000000000001E-2</v>
      </c>
      <c r="CF61">
        <v>-317.61783800000001</v>
      </c>
      <c r="CG61">
        <v>3.6974320000000001</v>
      </c>
      <c r="CH61">
        <v>7572.3408689999997</v>
      </c>
      <c r="CI61">
        <v>33999.999925999997</v>
      </c>
      <c r="CJ61">
        <v>2.0951000000000001E-2</v>
      </c>
      <c r="CK61">
        <v>-2.1310000000000001E-3</v>
      </c>
      <c r="CL61">
        <v>6.8259999999999996E-3</v>
      </c>
      <c r="CM61">
        <v>0.24407499999999999</v>
      </c>
      <c r="CN61">
        <v>5.4250000000000001E-3</v>
      </c>
    </row>
    <row r="62" spans="1:92">
      <c r="A62">
        <v>61</v>
      </c>
      <c r="B62" s="70">
        <v>19.571809999999999</v>
      </c>
      <c r="C62">
        <v>293.022783</v>
      </c>
      <c r="D62">
        <v>1.196952</v>
      </c>
      <c r="E62">
        <v>0.99906700000000004</v>
      </c>
      <c r="F62">
        <v>101093.98465</v>
      </c>
      <c r="G62">
        <v>343.12760600000001</v>
      </c>
      <c r="H62">
        <v>0</v>
      </c>
      <c r="I62">
        <v>0</v>
      </c>
      <c r="J62">
        <v>0</v>
      </c>
      <c r="K62">
        <v>19.572275000000001</v>
      </c>
      <c r="L62">
        <v>1.2920339999999999</v>
      </c>
      <c r="M62">
        <v>3.7650000000000001E-3</v>
      </c>
      <c r="N62">
        <v>4.8799999999999999E-4</v>
      </c>
      <c r="O62">
        <v>4.2033000000000001E-2</v>
      </c>
      <c r="P62">
        <v>0.202038</v>
      </c>
      <c r="Q62">
        <v>1.28576</v>
      </c>
      <c r="R62">
        <v>4.4050000000000001E-3</v>
      </c>
      <c r="S62">
        <v>0.12709100000000001</v>
      </c>
      <c r="T62">
        <v>0</v>
      </c>
      <c r="U62">
        <v>0</v>
      </c>
      <c r="V62">
        <v>0</v>
      </c>
      <c r="W62">
        <v>1.28576</v>
      </c>
      <c r="X62">
        <v>4.4050000000000001E-3</v>
      </c>
      <c r="Y62">
        <v>0.12709100000000001</v>
      </c>
      <c r="Z62">
        <v>4.2068450000000004</v>
      </c>
      <c r="AA62">
        <v>-1.5495E-2</v>
      </c>
      <c r="AB62">
        <v>-0.32008900000000001</v>
      </c>
      <c r="AC62">
        <v>2.0230000000000001E-3</v>
      </c>
      <c r="AD62">
        <v>1.8388000000000002E-2</v>
      </c>
      <c r="AE62">
        <v>1.27E-4</v>
      </c>
      <c r="AF62">
        <v>-7.6889999999999997E-3</v>
      </c>
      <c r="AG62">
        <v>-8.0401E-2</v>
      </c>
      <c r="AH62">
        <v>-3.065E-3</v>
      </c>
      <c r="AI62">
        <v>9.8525000000000001E-2</v>
      </c>
      <c r="AJ62">
        <v>3.4090000000000001E-3</v>
      </c>
      <c r="AK62">
        <v>636043798.98500097</v>
      </c>
      <c r="AL62">
        <v>7579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0.175901</v>
      </c>
      <c r="AS62">
        <v>0</v>
      </c>
      <c r="AT62">
        <v>-0.25087500000000001</v>
      </c>
      <c r="AU62">
        <v>0</v>
      </c>
      <c r="AV62">
        <v>0</v>
      </c>
      <c r="AW62">
        <v>4.9896000000000003E-2</v>
      </c>
      <c r="AX62">
        <v>1.0284E-2</v>
      </c>
      <c r="AY62">
        <v>4.333E-3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1.0284E-2</v>
      </c>
      <c r="BI62">
        <v>4.333E-3</v>
      </c>
      <c r="BJ62">
        <v>-4.333E-3</v>
      </c>
      <c r="BK62">
        <v>4.9896000000000003E-2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34000</v>
      </c>
      <c r="BV62">
        <v>0.99906700000000004</v>
      </c>
      <c r="BW62">
        <v>0</v>
      </c>
      <c r="BX62">
        <v>6.2500000000000001E-4</v>
      </c>
      <c r="BY62">
        <v>0</v>
      </c>
      <c r="BZ62">
        <v>2.5000000000000001E-5</v>
      </c>
      <c r="CA62">
        <v>1.7799999999999999E-3</v>
      </c>
      <c r="CB62">
        <v>2.0000000000000002E-5</v>
      </c>
      <c r="CC62">
        <v>0</v>
      </c>
      <c r="CD62">
        <v>0</v>
      </c>
      <c r="CE62">
        <v>2.1725999999999999E-2</v>
      </c>
      <c r="CF62">
        <v>-318.47522500000002</v>
      </c>
      <c r="CG62">
        <v>3.6974149999999999</v>
      </c>
      <c r="CH62">
        <v>7572.3048580000004</v>
      </c>
      <c r="CI62">
        <v>33999.999925999997</v>
      </c>
      <c r="CJ62">
        <v>2.1725999999999999E-2</v>
      </c>
      <c r="CK62">
        <v>-2.137E-3</v>
      </c>
      <c r="CL62">
        <v>7.0939999999999996E-3</v>
      </c>
      <c r="CM62">
        <v>0.24749099999999999</v>
      </c>
      <c r="CN62">
        <v>5.5919999999999997E-3</v>
      </c>
    </row>
    <row r="63" spans="1:92">
      <c r="A63">
        <v>62</v>
      </c>
      <c r="B63" s="70">
        <v>19.571362000000001</v>
      </c>
      <c r="C63">
        <v>293.022786</v>
      </c>
      <c r="D63">
        <v>1.196952</v>
      </c>
      <c r="E63">
        <v>1.038025</v>
      </c>
      <c r="F63">
        <v>101093.989927</v>
      </c>
      <c r="G63">
        <v>343.12760800000001</v>
      </c>
      <c r="H63">
        <v>0</v>
      </c>
      <c r="I63">
        <v>0</v>
      </c>
      <c r="J63">
        <v>0</v>
      </c>
      <c r="K63">
        <v>19.571809999999999</v>
      </c>
      <c r="L63">
        <v>1.3169839999999999</v>
      </c>
      <c r="M63">
        <v>3.8379999999999998E-3</v>
      </c>
      <c r="N63">
        <v>4.8799999999999999E-4</v>
      </c>
      <c r="O63">
        <v>4.2143E-2</v>
      </c>
      <c r="P63">
        <v>0.20203699999999999</v>
      </c>
      <c r="Q63">
        <v>1.3109850000000001</v>
      </c>
      <c r="R63">
        <v>4.3169999999999997E-3</v>
      </c>
      <c r="S63">
        <v>0.12548300000000001</v>
      </c>
      <c r="T63">
        <v>0</v>
      </c>
      <c r="U63">
        <v>0</v>
      </c>
      <c r="V63">
        <v>0</v>
      </c>
      <c r="W63">
        <v>1.3109850000000001</v>
      </c>
      <c r="X63">
        <v>4.3169999999999997E-3</v>
      </c>
      <c r="Y63">
        <v>0.12548300000000001</v>
      </c>
      <c r="Z63">
        <v>4.2065099999999997</v>
      </c>
      <c r="AA63">
        <v>-1.4788000000000001E-2</v>
      </c>
      <c r="AB63">
        <v>-0.29171200000000003</v>
      </c>
      <c r="AC63">
        <v>1.9710000000000001E-3</v>
      </c>
      <c r="AD63">
        <v>1.7956E-2</v>
      </c>
      <c r="AE63">
        <v>1.2300000000000001E-4</v>
      </c>
      <c r="AF63">
        <v>-8.6689999999999996E-3</v>
      </c>
      <c r="AG63">
        <v>-7.2041999999999995E-2</v>
      </c>
      <c r="AH63">
        <v>-8.12E-4</v>
      </c>
      <c r="AI63">
        <v>9.5425999999999997E-2</v>
      </c>
      <c r="AJ63">
        <v>3.2780000000000001E-3</v>
      </c>
      <c r="AK63">
        <v>636043798.98500097</v>
      </c>
      <c r="AL63">
        <v>7579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0.175901</v>
      </c>
      <c r="AS63">
        <v>0</v>
      </c>
      <c r="AT63">
        <v>-0.25087500000000001</v>
      </c>
      <c r="AU63">
        <v>0</v>
      </c>
      <c r="AV63">
        <v>0</v>
      </c>
      <c r="AW63">
        <v>4.9896000000000003E-2</v>
      </c>
      <c r="AX63">
        <v>1.0284E-2</v>
      </c>
      <c r="AY63">
        <v>4.333E-3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1.0284E-2</v>
      </c>
      <c r="BI63">
        <v>4.333E-3</v>
      </c>
      <c r="BJ63">
        <v>-4.333E-3</v>
      </c>
      <c r="BK63">
        <v>4.9896000000000003E-2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34000</v>
      </c>
      <c r="BV63">
        <v>1.038025</v>
      </c>
      <c r="BW63">
        <v>0</v>
      </c>
      <c r="BX63">
        <v>6.2299999999999996E-4</v>
      </c>
      <c r="BY63">
        <v>0</v>
      </c>
      <c r="BZ63">
        <v>2.5000000000000001E-5</v>
      </c>
      <c r="CA63">
        <v>1.738E-3</v>
      </c>
      <c r="CB63">
        <v>1.9000000000000001E-5</v>
      </c>
      <c r="CC63">
        <v>0</v>
      </c>
      <c r="CD63">
        <v>0</v>
      </c>
      <c r="CE63">
        <v>2.2516999999999999E-2</v>
      </c>
      <c r="CF63">
        <v>-319.31066199999998</v>
      </c>
      <c r="CG63">
        <v>3.6973980000000002</v>
      </c>
      <c r="CH63">
        <v>7572.2696749999996</v>
      </c>
      <c r="CI63">
        <v>33999.999926999997</v>
      </c>
      <c r="CJ63">
        <v>2.2516999999999999E-2</v>
      </c>
      <c r="CK63">
        <v>-2.1450000000000002E-3</v>
      </c>
      <c r="CL63">
        <v>7.3680000000000004E-3</v>
      </c>
      <c r="CM63">
        <v>0.25111499999999998</v>
      </c>
      <c r="CN63">
        <v>5.7629999999999999E-3</v>
      </c>
    </row>
    <row r="64" spans="1:92">
      <c r="A64">
        <v>63</v>
      </c>
      <c r="B64" s="70">
        <v>19.570931999999999</v>
      </c>
      <c r="C64">
        <v>293.02278899999999</v>
      </c>
      <c r="D64">
        <v>1.196952</v>
      </c>
      <c r="E64">
        <v>1.0777570000000001</v>
      </c>
      <c r="F64">
        <v>101093.995003</v>
      </c>
      <c r="G64">
        <v>343.12761</v>
      </c>
      <c r="H64">
        <v>0</v>
      </c>
      <c r="I64">
        <v>0</v>
      </c>
      <c r="J64">
        <v>0</v>
      </c>
      <c r="K64">
        <v>19.571362000000001</v>
      </c>
      <c r="L64">
        <v>1.341952</v>
      </c>
      <c r="M64">
        <v>3.9110000000000004E-3</v>
      </c>
      <c r="N64">
        <v>4.8799999999999999E-4</v>
      </c>
      <c r="O64">
        <v>4.2250999999999997E-2</v>
      </c>
      <c r="P64">
        <v>0.20203699999999999</v>
      </c>
      <c r="Q64">
        <v>1.3362099999999999</v>
      </c>
      <c r="R64">
        <v>4.2329999999999998E-3</v>
      </c>
      <c r="S64">
        <v>0.123934</v>
      </c>
      <c r="T64">
        <v>0</v>
      </c>
      <c r="U64">
        <v>0</v>
      </c>
      <c r="V64">
        <v>0</v>
      </c>
      <c r="W64">
        <v>1.3362099999999999</v>
      </c>
      <c r="X64">
        <v>4.2329999999999998E-3</v>
      </c>
      <c r="Y64">
        <v>0.123934</v>
      </c>
      <c r="Z64">
        <v>4.2063949999999997</v>
      </c>
      <c r="AA64">
        <v>-1.4095E-2</v>
      </c>
      <c r="AB64">
        <v>-0.28162700000000002</v>
      </c>
      <c r="AC64">
        <v>1.905E-3</v>
      </c>
      <c r="AD64">
        <v>1.7441000000000002E-2</v>
      </c>
      <c r="AE64">
        <v>1.27E-4</v>
      </c>
      <c r="AF64">
        <v>-1.0991000000000001E-2</v>
      </c>
      <c r="AG64">
        <v>-8.5879999999999998E-2</v>
      </c>
      <c r="AH64">
        <v>8.1499999999999997E-4</v>
      </c>
      <c r="AI64">
        <v>9.2485999999999999E-2</v>
      </c>
      <c r="AJ64">
        <v>3.1540000000000001E-3</v>
      </c>
      <c r="AK64">
        <v>636043798.98500097</v>
      </c>
      <c r="AL64">
        <v>7579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0.175901</v>
      </c>
      <c r="AS64">
        <v>0</v>
      </c>
      <c r="AT64">
        <v>-0.25087500000000001</v>
      </c>
      <c r="AU64">
        <v>0</v>
      </c>
      <c r="AV64">
        <v>0</v>
      </c>
      <c r="AW64">
        <v>4.9896000000000003E-2</v>
      </c>
      <c r="AX64">
        <v>1.0284E-2</v>
      </c>
      <c r="AY64">
        <v>4.333E-3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1.0284E-2</v>
      </c>
      <c r="BI64">
        <v>4.333E-3</v>
      </c>
      <c r="BJ64">
        <v>-4.333E-3</v>
      </c>
      <c r="BK64">
        <v>4.9896000000000003E-2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34000</v>
      </c>
      <c r="BV64">
        <v>1.0777570000000001</v>
      </c>
      <c r="BW64">
        <v>0</v>
      </c>
      <c r="BX64">
        <v>6.2200000000000005E-4</v>
      </c>
      <c r="BY64">
        <v>0</v>
      </c>
      <c r="BZ64">
        <v>2.5000000000000001E-5</v>
      </c>
      <c r="CA64">
        <v>1.6980000000000001E-3</v>
      </c>
      <c r="CB64">
        <v>1.9000000000000001E-5</v>
      </c>
      <c r="CC64">
        <v>0</v>
      </c>
      <c r="CD64">
        <v>0</v>
      </c>
      <c r="CE64">
        <v>2.3324999999999999E-2</v>
      </c>
      <c r="CF64">
        <v>-320.126462</v>
      </c>
      <c r="CG64">
        <v>3.697381</v>
      </c>
      <c r="CH64">
        <v>7572.2352300000002</v>
      </c>
      <c r="CI64">
        <v>33999.999926999997</v>
      </c>
      <c r="CJ64">
        <v>2.3324999999999999E-2</v>
      </c>
      <c r="CK64">
        <v>-2.1540000000000001E-3</v>
      </c>
      <c r="CL64">
        <v>7.6470000000000002E-3</v>
      </c>
      <c r="CM64">
        <v>0.25479099999999999</v>
      </c>
      <c r="CN64">
        <v>5.9379999999999997E-3</v>
      </c>
    </row>
    <row r="65" spans="1:92">
      <c r="A65">
        <v>64</v>
      </c>
      <c r="B65" s="70">
        <v>19.570518</v>
      </c>
      <c r="C65">
        <v>293.02279199999998</v>
      </c>
      <c r="D65">
        <v>1.196952</v>
      </c>
      <c r="E65">
        <v>1.1182620000000001</v>
      </c>
      <c r="F65">
        <v>101093.999879</v>
      </c>
      <c r="G65">
        <v>343.127611</v>
      </c>
      <c r="H65">
        <v>0</v>
      </c>
      <c r="I65">
        <v>0</v>
      </c>
      <c r="J65">
        <v>0</v>
      </c>
      <c r="K65">
        <v>19.570931999999999</v>
      </c>
      <c r="L65">
        <v>1.3669359999999999</v>
      </c>
      <c r="M65">
        <v>3.9839999999999997E-3</v>
      </c>
      <c r="N65">
        <v>5.9800000000000001E-4</v>
      </c>
      <c r="O65">
        <v>4.2355999999999998E-2</v>
      </c>
      <c r="P65">
        <v>0.20203599999999999</v>
      </c>
      <c r="Q65">
        <v>1.361435</v>
      </c>
      <c r="R65">
        <v>4.15E-3</v>
      </c>
      <c r="S65">
        <v>0.122444</v>
      </c>
      <c r="T65">
        <v>0</v>
      </c>
      <c r="U65">
        <v>0</v>
      </c>
      <c r="V65">
        <v>0</v>
      </c>
      <c r="W65">
        <v>1.361435</v>
      </c>
      <c r="X65">
        <v>4.15E-3</v>
      </c>
      <c r="Y65">
        <v>0.122444</v>
      </c>
      <c r="Z65">
        <v>4.2062809999999997</v>
      </c>
      <c r="AA65">
        <v>-1.3816E-2</v>
      </c>
      <c r="AB65">
        <v>-0.27164100000000002</v>
      </c>
      <c r="AC65">
        <v>1.8309999999999999E-3</v>
      </c>
      <c r="AD65">
        <v>1.687E-2</v>
      </c>
      <c r="AE65">
        <v>1.3899999999999999E-4</v>
      </c>
      <c r="AF65">
        <v>-1.2208E-2</v>
      </c>
      <c r="AG65">
        <v>-9.5163999999999999E-2</v>
      </c>
      <c r="AH65">
        <v>1.913E-3</v>
      </c>
      <c r="AI65">
        <v>8.9695999999999998E-2</v>
      </c>
      <c r="AJ65">
        <v>3.0360000000000001E-3</v>
      </c>
      <c r="AK65">
        <v>636043798.98500097</v>
      </c>
      <c r="AL65">
        <v>7579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0.175901</v>
      </c>
      <c r="AS65">
        <v>0</v>
      </c>
      <c r="AT65">
        <v>-0.25087500000000001</v>
      </c>
      <c r="AU65">
        <v>0</v>
      </c>
      <c r="AV65">
        <v>0</v>
      </c>
      <c r="AW65">
        <v>4.9896000000000003E-2</v>
      </c>
      <c r="AX65">
        <v>1.0284E-2</v>
      </c>
      <c r="AY65">
        <v>4.333E-3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1.0284E-2</v>
      </c>
      <c r="BI65">
        <v>4.333E-3</v>
      </c>
      <c r="BJ65">
        <v>-4.333E-3</v>
      </c>
      <c r="BK65">
        <v>4.9896000000000003E-2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34000</v>
      </c>
      <c r="BV65">
        <v>1.1182620000000001</v>
      </c>
      <c r="BW65">
        <v>0</v>
      </c>
      <c r="BX65">
        <v>6.2100000000000002E-4</v>
      </c>
      <c r="BY65">
        <v>0</v>
      </c>
      <c r="BZ65">
        <v>2.5000000000000001E-5</v>
      </c>
      <c r="CA65">
        <v>1.6609999999999999E-3</v>
      </c>
      <c r="CB65">
        <v>1.9000000000000001E-5</v>
      </c>
      <c r="CC65">
        <v>0</v>
      </c>
      <c r="CD65">
        <v>0</v>
      </c>
      <c r="CE65">
        <v>2.4147999999999999E-2</v>
      </c>
      <c r="CF65">
        <v>-320.91884499999998</v>
      </c>
      <c r="CG65">
        <v>4.5283280000000001</v>
      </c>
      <c r="CH65">
        <v>7572.2012379999996</v>
      </c>
      <c r="CI65">
        <v>33999.999926999997</v>
      </c>
      <c r="CJ65">
        <v>2.4147999999999999E-2</v>
      </c>
      <c r="CK65">
        <v>-2.163E-3</v>
      </c>
      <c r="CL65">
        <v>7.9310000000000005E-3</v>
      </c>
      <c r="CM65">
        <v>0.25852199999999997</v>
      </c>
      <c r="CN65">
        <v>6.1159999999999999E-3</v>
      </c>
    </row>
    <row r="66" spans="1:92">
      <c r="A66">
        <v>65</v>
      </c>
      <c r="B66" s="70">
        <v>19.570121</v>
      </c>
      <c r="C66">
        <v>293.02279399999998</v>
      </c>
      <c r="D66">
        <v>1.196952</v>
      </c>
      <c r="E66">
        <v>1.159867</v>
      </c>
      <c r="F66">
        <v>101094.004569</v>
      </c>
      <c r="G66">
        <v>343.127613</v>
      </c>
      <c r="H66">
        <v>0</v>
      </c>
      <c r="I66">
        <v>0</v>
      </c>
      <c r="J66">
        <v>0</v>
      </c>
      <c r="K66">
        <v>19.570518</v>
      </c>
      <c r="L66">
        <v>1.3921330000000001</v>
      </c>
      <c r="M66">
        <v>4.0569999999999998E-3</v>
      </c>
      <c r="N66">
        <v>5.9800000000000001E-4</v>
      </c>
      <c r="O66">
        <v>4.2457000000000002E-2</v>
      </c>
      <c r="P66">
        <v>0.20203499999999999</v>
      </c>
      <c r="Q66">
        <v>1.386833</v>
      </c>
      <c r="R66">
        <v>4.1000000000000003E-3</v>
      </c>
      <c r="S66">
        <v>0.121298</v>
      </c>
      <c r="T66">
        <v>0</v>
      </c>
      <c r="U66">
        <v>0</v>
      </c>
      <c r="V66">
        <v>0</v>
      </c>
      <c r="W66">
        <v>1.386833</v>
      </c>
      <c r="X66">
        <v>4.1000000000000003E-3</v>
      </c>
      <c r="Y66">
        <v>0.121298</v>
      </c>
      <c r="Z66">
        <v>4.2350000000000003</v>
      </c>
      <c r="AA66">
        <v>-8.4729999999999996E-3</v>
      </c>
      <c r="AB66">
        <v>-0.21396200000000001</v>
      </c>
      <c r="AC66">
        <v>2.1840000000000002E-3</v>
      </c>
      <c r="AD66">
        <v>1.6719000000000001E-2</v>
      </c>
      <c r="AE66">
        <v>-2.0000000000000002E-5</v>
      </c>
      <c r="AF66">
        <v>5.8793999999999999E-2</v>
      </c>
      <c r="AG66">
        <v>-2.5066000000000001E-2</v>
      </c>
      <c r="AH66">
        <v>-2.6568000000000001E-2</v>
      </c>
      <c r="AI66">
        <v>8.7242E-2</v>
      </c>
      <c r="AJ66">
        <v>2.9450000000000001E-3</v>
      </c>
      <c r="AK66">
        <v>636043798.98500097</v>
      </c>
      <c r="AL66">
        <v>7579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0.175901</v>
      </c>
      <c r="AS66">
        <v>0</v>
      </c>
      <c r="AT66">
        <v>-0.25087500000000001</v>
      </c>
      <c r="AU66">
        <v>0</v>
      </c>
      <c r="AV66">
        <v>0</v>
      </c>
      <c r="AW66">
        <v>4.9896000000000003E-2</v>
      </c>
      <c r="AX66">
        <v>1.0284E-2</v>
      </c>
      <c r="AY66">
        <v>4.333E-3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1.0284E-2</v>
      </c>
      <c r="BI66">
        <v>4.333E-3</v>
      </c>
      <c r="BJ66">
        <v>-4.333E-3</v>
      </c>
      <c r="BK66">
        <v>4.9896000000000003E-2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34000</v>
      </c>
      <c r="BV66">
        <v>1.159867</v>
      </c>
      <c r="BW66">
        <v>0</v>
      </c>
      <c r="BX66">
        <v>6.1899999999999998E-4</v>
      </c>
      <c r="BY66">
        <v>0</v>
      </c>
      <c r="BZ66">
        <v>2.5000000000000001E-5</v>
      </c>
      <c r="CA66">
        <v>1.6280000000000001E-3</v>
      </c>
      <c r="CB66">
        <v>1.9000000000000001E-5</v>
      </c>
      <c r="CC66">
        <v>0</v>
      </c>
      <c r="CD66">
        <v>0</v>
      </c>
      <c r="CE66">
        <v>2.5003000000000001E-2</v>
      </c>
      <c r="CF66">
        <v>-321.68529999999998</v>
      </c>
      <c r="CG66">
        <v>4.5283090000000001</v>
      </c>
      <c r="CH66">
        <v>7572.1687160000001</v>
      </c>
      <c r="CI66">
        <v>33999.999926999997</v>
      </c>
      <c r="CJ66">
        <v>2.5003000000000001E-2</v>
      </c>
      <c r="CK66">
        <v>-2.1789999999999999E-3</v>
      </c>
      <c r="CL66">
        <v>8.2240000000000004E-3</v>
      </c>
      <c r="CM66">
        <v>0.26280700000000001</v>
      </c>
      <c r="CN66">
        <v>6.3070000000000001E-3</v>
      </c>
    </row>
    <row r="67" spans="1:92">
      <c r="A67">
        <v>66</v>
      </c>
      <c r="B67" s="70">
        <v>19.569737</v>
      </c>
      <c r="C67">
        <v>293.02279700000003</v>
      </c>
      <c r="D67">
        <v>1.196952</v>
      </c>
      <c r="E67">
        <v>1.202256</v>
      </c>
      <c r="F67">
        <v>101094.009093</v>
      </c>
      <c r="G67">
        <v>343.12761399999999</v>
      </c>
      <c r="H67">
        <v>0</v>
      </c>
      <c r="I67">
        <v>0</v>
      </c>
      <c r="J67">
        <v>0</v>
      </c>
      <c r="K67">
        <v>19.570121</v>
      </c>
      <c r="L67">
        <v>1.417343</v>
      </c>
      <c r="M67">
        <v>4.1310000000000001E-3</v>
      </c>
      <c r="N67">
        <v>5.9800000000000001E-4</v>
      </c>
      <c r="O67">
        <v>4.2556999999999998E-2</v>
      </c>
      <c r="P67">
        <v>0.20203499999999999</v>
      </c>
      <c r="Q67">
        <v>1.4122300000000001</v>
      </c>
      <c r="R67">
        <v>4.1019999999999997E-3</v>
      </c>
      <c r="S67">
        <v>0.120216</v>
      </c>
      <c r="T67">
        <v>0</v>
      </c>
      <c r="U67">
        <v>0</v>
      </c>
      <c r="V67">
        <v>0</v>
      </c>
      <c r="W67">
        <v>1.4122300000000001</v>
      </c>
      <c r="X67">
        <v>4.1019999999999997E-3</v>
      </c>
      <c r="Y67">
        <v>0.120216</v>
      </c>
      <c r="Z67">
        <v>4.234864</v>
      </c>
      <c r="AA67">
        <v>1.5699999999999999E-4</v>
      </c>
      <c r="AB67">
        <v>-0.20349200000000001</v>
      </c>
      <c r="AC67">
        <v>2.3939999999999999E-3</v>
      </c>
      <c r="AD67">
        <v>1.6414999999999999E-2</v>
      </c>
      <c r="AE67">
        <v>-1.74E-4</v>
      </c>
      <c r="AF67">
        <v>3.4889000000000003E-2</v>
      </c>
      <c r="AG67">
        <v>-5.0667999999999998E-2</v>
      </c>
      <c r="AH67">
        <v>-2.5625999999999999E-2</v>
      </c>
      <c r="AI67">
        <v>8.4919999999999995E-2</v>
      </c>
      <c r="AJ67">
        <v>2.8939999999999999E-3</v>
      </c>
      <c r="AK67">
        <v>636043798.98500097</v>
      </c>
      <c r="AL67">
        <v>7579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0.175901</v>
      </c>
      <c r="AS67">
        <v>0</v>
      </c>
      <c r="AT67">
        <v>-0.25087500000000001</v>
      </c>
      <c r="AU67">
        <v>0</v>
      </c>
      <c r="AV67">
        <v>0</v>
      </c>
      <c r="AW67">
        <v>4.9896000000000003E-2</v>
      </c>
      <c r="AX67">
        <v>1.0284E-2</v>
      </c>
      <c r="AY67">
        <v>4.333E-3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1.0284E-2</v>
      </c>
      <c r="BI67">
        <v>4.333E-3</v>
      </c>
      <c r="BJ67">
        <v>-4.333E-3</v>
      </c>
      <c r="BK67">
        <v>4.9896000000000003E-2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34000</v>
      </c>
      <c r="BV67">
        <v>1.202256</v>
      </c>
      <c r="BW67">
        <v>0</v>
      </c>
      <c r="BX67">
        <v>6.1899999999999998E-4</v>
      </c>
      <c r="BY67">
        <v>0</v>
      </c>
      <c r="BZ67">
        <v>2.5000000000000001E-5</v>
      </c>
      <c r="CA67">
        <v>1.5969999999999999E-3</v>
      </c>
      <c r="CB67">
        <v>1.9000000000000001E-5</v>
      </c>
      <c r="CC67">
        <v>0</v>
      </c>
      <c r="CD67">
        <v>0</v>
      </c>
      <c r="CE67">
        <v>2.5891999999999998E-2</v>
      </c>
      <c r="CF67">
        <v>-322.44484199999999</v>
      </c>
      <c r="CG67">
        <v>4.528289</v>
      </c>
      <c r="CH67">
        <v>7572.1364100000001</v>
      </c>
      <c r="CI67">
        <v>33999.999924999996</v>
      </c>
      <c r="CJ67">
        <v>2.5891999999999998E-2</v>
      </c>
      <c r="CK67">
        <v>-2.196E-3</v>
      </c>
      <c r="CL67">
        <v>8.5229999999999993E-3</v>
      </c>
      <c r="CM67">
        <v>0.26718199999999998</v>
      </c>
      <c r="CN67">
        <v>6.5170000000000002E-3</v>
      </c>
    </row>
    <row r="68" spans="1:92">
      <c r="A68">
        <v>67</v>
      </c>
      <c r="B68" s="70">
        <v>19.569367</v>
      </c>
      <c r="C68">
        <v>293.02279900000002</v>
      </c>
      <c r="D68">
        <v>1.196952</v>
      </c>
      <c r="E68">
        <v>1.245425</v>
      </c>
      <c r="F68">
        <v>101094.01345300001</v>
      </c>
      <c r="G68">
        <v>343.12761599999999</v>
      </c>
      <c r="H68">
        <v>0</v>
      </c>
      <c r="I68">
        <v>0</v>
      </c>
      <c r="J68">
        <v>0</v>
      </c>
      <c r="K68">
        <v>19.569737</v>
      </c>
      <c r="L68">
        <v>1.4425650000000001</v>
      </c>
      <c r="M68">
        <v>4.2040000000000003E-3</v>
      </c>
      <c r="N68">
        <v>5.9800000000000001E-4</v>
      </c>
      <c r="O68">
        <v>4.2655999999999999E-2</v>
      </c>
      <c r="P68">
        <v>0.20203599999999999</v>
      </c>
      <c r="Q68">
        <v>1.4376260000000001</v>
      </c>
      <c r="R68">
        <v>4.1739999999999998E-3</v>
      </c>
      <c r="S68">
        <v>0.11919399999999999</v>
      </c>
      <c r="T68">
        <v>0</v>
      </c>
      <c r="U68">
        <v>0</v>
      </c>
      <c r="V68">
        <v>0</v>
      </c>
      <c r="W68">
        <v>1.4376260000000001</v>
      </c>
      <c r="X68">
        <v>4.1739999999999998E-3</v>
      </c>
      <c r="Y68">
        <v>0.11919399999999999</v>
      </c>
      <c r="Z68">
        <v>4.2347299999999999</v>
      </c>
      <c r="AA68">
        <v>1.1349E-2</v>
      </c>
      <c r="AB68">
        <v>-0.19350400000000001</v>
      </c>
      <c r="AC68">
        <v>2.4559999999999998E-3</v>
      </c>
      <c r="AD68">
        <v>1.6003E-2</v>
      </c>
      <c r="AE68">
        <v>-3.1399999999999999E-4</v>
      </c>
      <c r="AF68">
        <v>1.0434000000000001E-2</v>
      </c>
      <c r="AG68">
        <v>-6.8682999999999994E-2</v>
      </c>
      <c r="AH68">
        <v>-2.3283000000000002E-2</v>
      </c>
      <c r="AI68">
        <v>8.2721000000000003E-2</v>
      </c>
      <c r="AJ68">
        <v>2.8930000000000002E-3</v>
      </c>
      <c r="AK68">
        <v>636043798.98500097</v>
      </c>
      <c r="AL68">
        <v>7579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0.175901</v>
      </c>
      <c r="AS68">
        <v>0</v>
      </c>
      <c r="AT68">
        <v>-0.25087500000000001</v>
      </c>
      <c r="AU68">
        <v>0</v>
      </c>
      <c r="AV68">
        <v>0</v>
      </c>
      <c r="AW68">
        <v>4.9896000000000003E-2</v>
      </c>
      <c r="AX68">
        <v>1.0253999999999999E-2</v>
      </c>
      <c r="AY68">
        <v>4.3639999999999998E-3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1.0253999999999999E-2</v>
      </c>
      <c r="BI68">
        <v>4.3639999999999998E-3</v>
      </c>
      <c r="BJ68">
        <v>-4.3639999999999998E-3</v>
      </c>
      <c r="BK68">
        <v>4.9896000000000003E-2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34000</v>
      </c>
      <c r="BV68">
        <v>1.245425</v>
      </c>
      <c r="BW68">
        <v>0</v>
      </c>
      <c r="BX68">
        <v>6.1899999999999998E-4</v>
      </c>
      <c r="BY68">
        <v>0</v>
      </c>
      <c r="BZ68">
        <v>2.5000000000000001E-5</v>
      </c>
      <c r="CA68">
        <v>1.567E-3</v>
      </c>
      <c r="CB68">
        <v>1.9000000000000001E-5</v>
      </c>
      <c r="CC68">
        <v>0</v>
      </c>
      <c r="CD68">
        <v>0</v>
      </c>
      <c r="CE68">
        <v>2.6821000000000001E-2</v>
      </c>
      <c r="CF68">
        <v>-323.19067000000001</v>
      </c>
      <c r="CG68">
        <v>4.52827</v>
      </c>
      <c r="CH68">
        <v>7572.1046139999999</v>
      </c>
      <c r="CI68">
        <v>33999.999923000003</v>
      </c>
      <c r="CJ68">
        <v>2.6821000000000001E-2</v>
      </c>
      <c r="CK68">
        <v>-2.2160000000000001E-3</v>
      </c>
      <c r="CL68">
        <v>8.8520000000000005E-3</v>
      </c>
      <c r="CM68">
        <v>0.27158599999999999</v>
      </c>
      <c r="CN68">
        <v>6.7499999999999999E-3</v>
      </c>
    </row>
    <row r="69" spans="1:92">
      <c r="A69">
        <v>68</v>
      </c>
      <c r="B69" s="70">
        <v>19.569011</v>
      </c>
      <c r="C69">
        <v>293.02280100000002</v>
      </c>
      <c r="D69">
        <v>1.196952</v>
      </c>
      <c r="E69">
        <v>1.289558</v>
      </c>
      <c r="F69">
        <v>101094.017657</v>
      </c>
      <c r="G69">
        <v>343.12761699999999</v>
      </c>
      <c r="H69">
        <v>0</v>
      </c>
      <c r="I69">
        <v>0</v>
      </c>
      <c r="J69">
        <v>0</v>
      </c>
      <c r="K69">
        <v>19.569367</v>
      </c>
      <c r="L69">
        <v>1.467902</v>
      </c>
      <c r="M69">
        <v>4.2779999999999997E-3</v>
      </c>
      <c r="N69">
        <v>5.9800000000000001E-4</v>
      </c>
      <c r="O69">
        <v>4.2751999999999998E-2</v>
      </c>
      <c r="P69">
        <v>0.202038</v>
      </c>
      <c r="Q69">
        <v>1.463114</v>
      </c>
      <c r="R69">
        <v>3.8660000000000001E-3</v>
      </c>
      <c r="S69">
        <v>0.11840000000000001</v>
      </c>
      <c r="T69">
        <v>0</v>
      </c>
      <c r="U69">
        <v>0</v>
      </c>
      <c r="V69">
        <v>0</v>
      </c>
      <c r="W69">
        <v>1.463114</v>
      </c>
      <c r="X69">
        <v>3.8660000000000001E-3</v>
      </c>
      <c r="Y69">
        <v>0.11840000000000001</v>
      </c>
      <c r="Z69">
        <v>4.2498849999999999</v>
      </c>
      <c r="AA69">
        <v>-5.1929999999999997E-2</v>
      </c>
      <c r="AB69">
        <v>-0.15536800000000001</v>
      </c>
      <c r="AC69">
        <v>2.9510000000000001E-3</v>
      </c>
      <c r="AD69">
        <v>1.5447000000000001E-2</v>
      </c>
      <c r="AE69">
        <v>-3.86E-4</v>
      </c>
      <c r="AF69">
        <v>8.2534999999999997E-2</v>
      </c>
      <c r="AG69">
        <v>-9.2745999999999995E-2</v>
      </c>
      <c r="AH69">
        <v>-1.2074E-2</v>
      </c>
      <c r="AI69">
        <v>8.0746999999999999E-2</v>
      </c>
      <c r="AJ69">
        <v>2.6340000000000001E-3</v>
      </c>
      <c r="AK69">
        <v>636043798.98500097</v>
      </c>
      <c r="AL69">
        <v>7579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0.175901</v>
      </c>
      <c r="AS69">
        <v>0</v>
      </c>
      <c r="AT69">
        <v>-0.25087500000000001</v>
      </c>
      <c r="AU69">
        <v>0</v>
      </c>
      <c r="AV69">
        <v>0</v>
      </c>
      <c r="AW69">
        <v>4.9896000000000003E-2</v>
      </c>
      <c r="AX69">
        <v>1.0253999999999999E-2</v>
      </c>
      <c r="AY69">
        <v>4.3639999999999998E-3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1.0253999999999999E-2</v>
      </c>
      <c r="BI69">
        <v>4.3639999999999998E-3</v>
      </c>
      <c r="BJ69">
        <v>-4.3639999999999998E-3</v>
      </c>
      <c r="BK69">
        <v>4.9896000000000003E-2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34000</v>
      </c>
      <c r="BV69">
        <v>1.289558</v>
      </c>
      <c r="BW69">
        <v>0</v>
      </c>
      <c r="BX69">
        <v>6.1600000000000001E-4</v>
      </c>
      <c r="BY69">
        <v>0</v>
      </c>
      <c r="BZ69">
        <v>2.5000000000000001E-5</v>
      </c>
      <c r="CA69">
        <v>1.5399999999999999E-3</v>
      </c>
      <c r="CB69">
        <v>1.9000000000000001E-5</v>
      </c>
      <c r="CC69">
        <v>0</v>
      </c>
      <c r="CD69">
        <v>0</v>
      </c>
      <c r="CE69">
        <v>2.7635E-2</v>
      </c>
      <c r="CF69">
        <v>-323.91773799999999</v>
      </c>
      <c r="CG69">
        <v>4.5282520000000002</v>
      </c>
      <c r="CH69">
        <v>7572.073547</v>
      </c>
      <c r="CI69">
        <v>33999.999926999997</v>
      </c>
      <c r="CJ69">
        <v>2.7635E-2</v>
      </c>
      <c r="CK69">
        <v>-2.2290000000000001E-3</v>
      </c>
      <c r="CL69">
        <v>9.1579999999999995E-3</v>
      </c>
      <c r="CM69">
        <v>0.27644099999999999</v>
      </c>
      <c r="CN69">
        <v>6.875E-3</v>
      </c>
    </row>
    <row r="70" spans="1:92">
      <c r="A70">
        <v>69</v>
      </c>
      <c r="B70" s="70">
        <v>19.568667000000001</v>
      </c>
      <c r="C70">
        <v>293.02280400000001</v>
      </c>
      <c r="D70">
        <v>1.196952</v>
      </c>
      <c r="E70">
        <v>1.3344769999999999</v>
      </c>
      <c r="F70">
        <v>101094.02171299999</v>
      </c>
      <c r="G70">
        <v>343.12761799999998</v>
      </c>
      <c r="H70">
        <v>0</v>
      </c>
      <c r="I70">
        <v>0</v>
      </c>
      <c r="J70">
        <v>0</v>
      </c>
      <c r="K70">
        <v>19.569011</v>
      </c>
      <c r="L70">
        <v>1.4932479999999999</v>
      </c>
      <c r="M70">
        <v>4.352E-3</v>
      </c>
      <c r="N70">
        <v>6.9099999999999999E-4</v>
      </c>
      <c r="O70">
        <v>4.2845000000000001E-2</v>
      </c>
      <c r="P70">
        <v>0.20204</v>
      </c>
      <c r="Q70">
        <v>1.4886010000000001</v>
      </c>
      <c r="R70">
        <v>3.7090000000000001E-3</v>
      </c>
      <c r="S70">
        <v>0.117656</v>
      </c>
      <c r="T70">
        <v>0</v>
      </c>
      <c r="U70">
        <v>0</v>
      </c>
      <c r="V70">
        <v>0</v>
      </c>
      <c r="W70">
        <v>1.4886010000000001</v>
      </c>
      <c r="X70">
        <v>3.7090000000000001E-3</v>
      </c>
      <c r="Y70">
        <v>0.117656</v>
      </c>
      <c r="Z70">
        <v>4.2497389999999999</v>
      </c>
      <c r="AA70">
        <v>-2.7224999999999999E-2</v>
      </c>
      <c r="AB70">
        <v>-0.14659800000000001</v>
      </c>
      <c r="AC70">
        <v>3.094E-3</v>
      </c>
      <c r="AD70">
        <v>1.4845000000000001E-2</v>
      </c>
      <c r="AE70">
        <v>-4.7699999999999999E-4</v>
      </c>
      <c r="AF70">
        <v>2.3765000000000001E-2</v>
      </c>
      <c r="AG70">
        <v>-0.10033300000000001</v>
      </c>
      <c r="AH70">
        <v>-1.5100000000000001E-2</v>
      </c>
      <c r="AI70">
        <v>7.8874E-2</v>
      </c>
      <c r="AJ70">
        <v>2.4840000000000001E-3</v>
      </c>
      <c r="AK70">
        <v>636043798.98500097</v>
      </c>
      <c r="AL70">
        <v>7579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0.175901</v>
      </c>
      <c r="AS70">
        <v>0</v>
      </c>
      <c r="AT70">
        <v>-0.25087500000000001</v>
      </c>
      <c r="AU70">
        <v>0</v>
      </c>
      <c r="AV70">
        <v>0</v>
      </c>
      <c r="AW70">
        <v>4.9896000000000003E-2</v>
      </c>
      <c r="AX70">
        <v>1.0253999999999999E-2</v>
      </c>
      <c r="AY70">
        <v>4.3639999999999998E-3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1.0253999999999999E-2</v>
      </c>
      <c r="BI70">
        <v>4.3639999999999998E-3</v>
      </c>
      <c r="BJ70">
        <v>-4.3639999999999998E-3</v>
      </c>
      <c r="BK70">
        <v>4.9896000000000003E-2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34000</v>
      </c>
      <c r="BV70">
        <v>1.3344769999999999</v>
      </c>
      <c r="BW70">
        <v>0</v>
      </c>
      <c r="BX70">
        <v>6.1399999999999996E-4</v>
      </c>
      <c r="BY70">
        <v>0</v>
      </c>
      <c r="BZ70">
        <v>2.5000000000000001E-5</v>
      </c>
      <c r="CA70">
        <v>1.5150000000000001E-3</v>
      </c>
      <c r="CB70">
        <v>1.8E-5</v>
      </c>
      <c r="CC70">
        <v>0</v>
      </c>
      <c r="CD70">
        <v>0</v>
      </c>
      <c r="CE70">
        <v>2.8516E-2</v>
      </c>
      <c r="CF70">
        <v>-324.61955599999999</v>
      </c>
      <c r="CG70">
        <v>5.2287540000000003</v>
      </c>
      <c r="CH70">
        <v>7572.0430399999996</v>
      </c>
      <c r="CI70">
        <v>33999.999928999998</v>
      </c>
      <c r="CJ70">
        <v>2.8516E-2</v>
      </c>
      <c r="CK70">
        <v>-2.2469999999999999E-3</v>
      </c>
      <c r="CL70">
        <v>9.4730000000000005E-3</v>
      </c>
      <c r="CM70">
        <v>0.281387</v>
      </c>
      <c r="CN70">
        <v>7.0460000000000002E-3</v>
      </c>
    </row>
    <row r="71" spans="1:92">
      <c r="A71">
        <v>70</v>
      </c>
      <c r="B71" s="70">
        <v>19.568335000000001</v>
      </c>
      <c r="C71">
        <v>293.022806</v>
      </c>
      <c r="D71">
        <v>1.196952</v>
      </c>
      <c r="E71">
        <v>1.38018</v>
      </c>
      <c r="F71">
        <v>101094.025624</v>
      </c>
      <c r="G71">
        <v>343.12761999999998</v>
      </c>
      <c r="H71">
        <v>0</v>
      </c>
      <c r="I71">
        <v>0</v>
      </c>
      <c r="J71">
        <v>0</v>
      </c>
      <c r="K71">
        <v>19.568667000000001</v>
      </c>
      <c r="L71">
        <v>1.5186040000000001</v>
      </c>
      <c r="M71">
        <v>4.4260000000000002E-3</v>
      </c>
      <c r="N71">
        <v>6.9099999999999999E-4</v>
      </c>
      <c r="O71">
        <v>4.2934E-2</v>
      </c>
      <c r="P71">
        <v>0.202043</v>
      </c>
      <c r="Q71">
        <v>1.5140880000000001</v>
      </c>
      <c r="R71">
        <v>3.6879999999999999E-3</v>
      </c>
      <c r="S71">
        <v>0.11695899999999999</v>
      </c>
      <c r="T71">
        <v>0</v>
      </c>
      <c r="U71">
        <v>0</v>
      </c>
      <c r="V71">
        <v>0</v>
      </c>
      <c r="W71">
        <v>1.5140880000000001</v>
      </c>
      <c r="X71">
        <v>3.6879999999999999E-3</v>
      </c>
      <c r="Y71">
        <v>0.11695899999999999</v>
      </c>
      <c r="Z71">
        <v>4.2495779999999996</v>
      </c>
      <c r="AA71">
        <v>-4.5120000000000004E-3</v>
      </c>
      <c r="AB71">
        <v>-0.13813900000000001</v>
      </c>
      <c r="AC71">
        <v>2.9650000000000002E-3</v>
      </c>
      <c r="AD71">
        <v>1.4218E-2</v>
      </c>
      <c r="AE71">
        <v>-5.7600000000000001E-4</v>
      </c>
      <c r="AF71">
        <v>-2.1551000000000001E-2</v>
      </c>
      <c r="AG71">
        <v>-0.10442700000000001</v>
      </c>
      <c r="AH71">
        <v>-1.6445999999999999E-2</v>
      </c>
      <c r="AI71">
        <v>7.7093999999999996E-2</v>
      </c>
      <c r="AJ71">
        <v>2.4290000000000002E-3</v>
      </c>
      <c r="AK71">
        <v>636043798.98500097</v>
      </c>
      <c r="AL71">
        <v>7579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0.175901</v>
      </c>
      <c r="AS71">
        <v>0</v>
      </c>
      <c r="AT71">
        <v>-0.25087500000000001</v>
      </c>
      <c r="AU71">
        <v>0</v>
      </c>
      <c r="AV71">
        <v>0</v>
      </c>
      <c r="AW71">
        <v>4.9896000000000003E-2</v>
      </c>
      <c r="AX71">
        <v>1.0284E-2</v>
      </c>
      <c r="AY71">
        <v>4.333E-3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1.0284E-2</v>
      </c>
      <c r="BI71">
        <v>4.333E-3</v>
      </c>
      <c r="BJ71">
        <v>-4.333E-3</v>
      </c>
      <c r="BK71">
        <v>4.9896000000000003E-2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34000</v>
      </c>
      <c r="BV71">
        <v>1.38018</v>
      </c>
      <c r="BW71">
        <v>0</v>
      </c>
      <c r="BX71">
        <v>6.1300000000000005E-4</v>
      </c>
      <c r="BY71">
        <v>0</v>
      </c>
      <c r="BZ71">
        <v>2.5000000000000001E-5</v>
      </c>
      <c r="CA71">
        <v>1.4909999999999999E-3</v>
      </c>
      <c r="CB71">
        <v>1.8E-5</v>
      </c>
      <c r="CC71">
        <v>0</v>
      </c>
      <c r="CD71">
        <v>0</v>
      </c>
      <c r="CE71">
        <v>2.9461999999999999E-2</v>
      </c>
      <c r="CF71">
        <v>-325.29400900000002</v>
      </c>
      <c r="CG71">
        <v>5.2287340000000002</v>
      </c>
      <c r="CH71">
        <v>7572.0140959999999</v>
      </c>
      <c r="CI71">
        <v>33999.999928999998</v>
      </c>
      <c r="CJ71">
        <v>2.9461000000000001E-2</v>
      </c>
      <c r="CK71">
        <v>-2.2690000000000002E-3</v>
      </c>
      <c r="CL71">
        <v>9.7699999999999992E-3</v>
      </c>
      <c r="CM71">
        <v>0.28648699999999999</v>
      </c>
      <c r="CN71">
        <v>7.2610000000000001E-3</v>
      </c>
    </row>
    <row r="72" spans="1:92">
      <c r="A72">
        <v>71</v>
      </c>
      <c r="B72" s="70">
        <v>19.568016</v>
      </c>
      <c r="C72">
        <v>293.022808</v>
      </c>
      <c r="D72">
        <v>1.1969529999999999</v>
      </c>
      <c r="E72">
        <v>1.4266669999999999</v>
      </c>
      <c r="F72">
        <v>101094.029393</v>
      </c>
      <c r="G72">
        <v>343.12762099999998</v>
      </c>
      <c r="H72">
        <v>0</v>
      </c>
      <c r="I72">
        <v>0</v>
      </c>
      <c r="J72">
        <v>0</v>
      </c>
      <c r="K72">
        <v>19.568335000000001</v>
      </c>
      <c r="L72">
        <v>1.5439670000000001</v>
      </c>
      <c r="M72">
        <v>4.4999999999999997E-3</v>
      </c>
      <c r="N72">
        <v>6.9099999999999999E-4</v>
      </c>
      <c r="O72">
        <v>4.3019000000000002E-2</v>
      </c>
      <c r="P72">
        <v>0.202046</v>
      </c>
      <c r="Q72">
        <v>1.5395749999999999</v>
      </c>
      <c r="R72">
        <v>3.7499999999999999E-3</v>
      </c>
      <c r="S72">
        <v>0.116309</v>
      </c>
      <c r="T72">
        <v>0</v>
      </c>
      <c r="U72">
        <v>0</v>
      </c>
      <c r="V72">
        <v>0</v>
      </c>
      <c r="W72">
        <v>1.5395749999999999</v>
      </c>
      <c r="X72">
        <v>3.7499999999999999E-3</v>
      </c>
      <c r="Y72">
        <v>0.116309</v>
      </c>
      <c r="Z72">
        <v>4.2494149999999999</v>
      </c>
      <c r="AA72">
        <v>9.0500000000000008E-3</v>
      </c>
      <c r="AB72">
        <v>-0.129914</v>
      </c>
      <c r="AC72">
        <v>2.7079999999999999E-3</v>
      </c>
      <c r="AD72">
        <v>1.3583E-2</v>
      </c>
      <c r="AE72">
        <v>-6.6399999999999999E-4</v>
      </c>
      <c r="AF72">
        <v>-4.2848999999999998E-2</v>
      </c>
      <c r="AG72">
        <v>-0.105934</v>
      </c>
      <c r="AH72">
        <v>-1.4707E-2</v>
      </c>
      <c r="AI72">
        <v>7.5402999999999998E-2</v>
      </c>
      <c r="AJ72">
        <v>2.4290000000000002E-3</v>
      </c>
      <c r="AK72">
        <v>636043798.98500097</v>
      </c>
      <c r="AL72">
        <v>7579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0.175901</v>
      </c>
      <c r="AS72">
        <v>0</v>
      </c>
      <c r="AT72">
        <v>-0.25087500000000001</v>
      </c>
      <c r="AU72">
        <v>0</v>
      </c>
      <c r="AV72">
        <v>0</v>
      </c>
      <c r="AW72">
        <v>4.9896000000000003E-2</v>
      </c>
      <c r="AX72">
        <v>1.0284E-2</v>
      </c>
      <c r="AY72">
        <v>4.333E-3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1.0284E-2</v>
      </c>
      <c r="BI72">
        <v>4.333E-3</v>
      </c>
      <c r="BJ72">
        <v>-4.333E-3</v>
      </c>
      <c r="BK72">
        <v>4.9896000000000003E-2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34000</v>
      </c>
      <c r="BV72">
        <v>1.4266669999999999</v>
      </c>
      <c r="BW72">
        <v>0</v>
      </c>
      <c r="BX72">
        <v>6.1300000000000005E-4</v>
      </c>
      <c r="BY72">
        <v>0</v>
      </c>
      <c r="BZ72">
        <v>2.5000000000000001E-5</v>
      </c>
      <c r="CA72">
        <v>1.4679999999999999E-3</v>
      </c>
      <c r="CB72">
        <v>1.8E-5</v>
      </c>
      <c r="CC72">
        <v>0</v>
      </c>
      <c r="CD72">
        <v>0</v>
      </c>
      <c r="CE72">
        <v>3.0453999999999998E-2</v>
      </c>
      <c r="CF72">
        <v>-325.93997000000002</v>
      </c>
      <c r="CG72">
        <v>5.2287140000000001</v>
      </c>
      <c r="CH72">
        <v>7571.9863180000002</v>
      </c>
      <c r="CI72">
        <v>33999.999925999997</v>
      </c>
      <c r="CJ72">
        <v>3.0453999999999998E-2</v>
      </c>
      <c r="CK72">
        <v>-2.294E-3</v>
      </c>
      <c r="CL72">
        <v>1.0099E-2</v>
      </c>
      <c r="CM72">
        <v>0.29161599999999999</v>
      </c>
      <c r="CN72">
        <v>7.5050000000000004E-3</v>
      </c>
    </row>
    <row r="73" spans="1:92">
      <c r="A73">
        <v>72</v>
      </c>
      <c r="B73" s="70">
        <v>19.567706999999999</v>
      </c>
      <c r="C73">
        <v>293.02280999999999</v>
      </c>
      <c r="D73">
        <v>1.1969529999999999</v>
      </c>
      <c r="E73">
        <v>1.4739450000000001</v>
      </c>
      <c r="F73">
        <v>101094.033027</v>
      </c>
      <c r="G73">
        <v>343.12762199999997</v>
      </c>
      <c r="H73">
        <v>0</v>
      </c>
      <c r="I73">
        <v>0</v>
      </c>
      <c r="J73">
        <v>0</v>
      </c>
      <c r="K73">
        <v>19.568016</v>
      </c>
      <c r="L73">
        <v>1.56934</v>
      </c>
      <c r="M73">
        <v>4.5739999999999999E-3</v>
      </c>
      <c r="N73">
        <v>6.9099999999999999E-4</v>
      </c>
      <c r="O73">
        <v>4.3099999999999999E-2</v>
      </c>
      <c r="P73">
        <v>0.20205000000000001</v>
      </c>
      <c r="Q73">
        <v>1.5650599999999999</v>
      </c>
      <c r="R73">
        <v>3.8310000000000002E-3</v>
      </c>
      <c r="S73">
        <v>0.11576500000000001</v>
      </c>
      <c r="T73">
        <v>0</v>
      </c>
      <c r="U73">
        <v>0</v>
      </c>
      <c r="V73">
        <v>0</v>
      </c>
      <c r="W73">
        <v>1.5650599999999999</v>
      </c>
      <c r="X73">
        <v>3.8310000000000002E-3</v>
      </c>
      <c r="Y73">
        <v>0.11576500000000001</v>
      </c>
      <c r="Z73">
        <v>4.2490790000000001</v>
      </c>
      <c r="AA73">
        <v>1.2288E-2</v>
      </c>
      <c r="AB73">
        <v>-0.111597</v>
      </c>
      <c r="AC73">
        <v>2.4620000000000002E-3</v>
      </c>
      <c r="AD73">
        <v>1.3041000000000001E-2</v>
      </c>
      <c r="AE73">
        <v>-7.2499999999999995E-4</v>
      </c>
      <c r="AF73">
        <v>-4.0940999999999998E-2</v>
      </c>
      <c r="AG73">
        <v>-9.0173000000000003E-2</v>
      </c>
      <c r="AH73">
        <v>-1.0153000000000001E-2</v>
      </c>
      <c r="AI73">
        <v>7.3833999999999997E-2</v>
      </c>
      <c r="AJ73">
        <v>2.441E-3</v>
      </c>
      <c r="AK73">
        <v>636043798.98500097</v>
      </c>
      <c r="AL73">
        <v>7579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0.175901</v>
      </c>
      <c r="AS73">
        <v>0</v>
      </c>
      <c r="AT73">
        <v>-0.25087500000000001</v>
      </c>
      <c r="AU73">
        <v>0</v>
      </c>
      <c r="AV73">
        <v>0</v>
      </c>
      <c r="AW73">
        <v>4.9896000000000003E-2</v>
      </c>
      <c r="AX73">
        <v>1.0406E-2</v>
      </c>
      <c r="AY73">
        <v>4.333E-3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1.0406E-2</v>
      </c>
      <c r="BI73">
        <v>4.333E-3</v>
      </c>
      <c r="BJ73">
        <v>-4.333E-3</v>
      </c>
      <c r="BK73">
        <v>4.9896000000000003E-2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34000</v>
      </c>
      <c r="BV73">
        <v>1.4739450000000001</v>
      </c>
      <c r="BW73">
        <v>0</v>
      </c>
      <c r="BX73">
        <v>6.1399999999999996E-4</v>
      </c>
      <c r="BY73">
        <v>0</v>
      </c>
      <c r="BZ73">
        <v>2.5000000000000001E-5</v>
      </c>
      <c r="CA73">
        <v>1.449E-3</v>
      </c>
      <c r="CB73">
        <v>1.8E-5</v>
      </c>
      <c r="CC73">
        <v>0</v>
      </c>
      <c r="CD73">
        <v>0</v>
      </c>
      <c r="CE73">
        <v>3.1470999999999999E-2</v>
      </c>
      <c r="CF73">
        <v>-326.55710099999999</v>
      </c>
      <c r="CG73">
        <v>5.2286960000000002</v>
      </c>
      <c r="CH73">
        <v>7571.9597279999998</v>
      </c>
      <c r="CI73">
        <v>33999.999923000003</v>
      </c>
      <c r="CJ73">
        <v>3.1470999999999999E-2</v>
      </c>
      <c r="CK73">
        <v>-2.3210000000000001E-3</v>
      </c>
      <c r="CL73">
        <v>1.0434000000000001E-2</v>
      </c>
      <c r="CM73">
        <v>0.29722300000000001</v>
      </c>
      <c r="CN73">
        <v>7.7600000000000004E-3</v>
      </c>
    </row>
    <row r="74" spans="1:92">
      <c r="A74">
        <v>73</v>
      </c>
      <c r="B74" s="70">
        <v>19.567409999999999</v>
      </c>
      <c r="C74">
        <v>293.02281199999999</v>
      </c>
      <c r="D74">
        <v>1.1969529999999999</v>
      </c>
      <c r="E74">
        <v>1.5220039999999999</v>
      </c>
      <c r="F74">
        <v>101094.03653</v>
      </c>
      <c r="G74">
        <v>343.12762300000003</v>
      </c>
      <c r="H74">
        <v>0</v>
      </c>
      <c r="I74">
        <v>0</v>
      </c>
      <c r="J74">
        <v>0</v>
      </c>
      <c r="K74">
        <v>19.567706999999999</v>
      </c>
      <c r="L74">
        <v>1.5947199999999999</v>
      </c>
      <c r="M74">
        <v>4.6480000000000002E-3</v>
      </c>
      <c r="N74">
        <v>6.9099999999999999E-4</v>
      </c>
      <c r="O74">
        <v>4.3179000000000002E-2</v>
      </c>
      <c r="P74">
        <v>0.20205500000000001</v>
      </c>
      <c r="Q74">
        <v>1.5905450000000001</v>
      </c>
      <c r="R74">
        <v>3.8890000000000001E-3</v>
      </c>
      <c r="S74">
        <v>0.115263</v>
      </c>
      <c r="T74">
        <v>0</v>
      </c>
      <c r="U74">
        <v>0</v>
      </c>
      <c r="V74">
        <v>0</v>
      </c>
      <c r="W74">
        <v>1.5905450000000001</v>
      </c>
      <c r="X74">
        <v>3.8890000000000001E-3</v>
      </c>
      <c r="Y74">
        <v>0.115263</v>
      </c>
      <c r="Z74">
        <v>4.248945</v>
      </c>
      <c r="AA74">
        <v>8.1740000000000007E-3</v>
      </c>
      <c r="AB74">
        <v>-0.104077</v>
      </c>
      <c r="AC74">
        <v>2.2980000000000001E-3</v>
      </c>
      <c r="AD74">
        <v>1.2482E-2</v>
      </c>
      <c r="AE74">
        <v>-7.5199999999999996E-4</v>
      </c>
      <c r="AF74">
        <v>-2.7355000000000001E-2</v>
      </c>
      <c r="AG74">
        <v>-9.3315999999999996E-2</v>
      </c>
      <c r="AH74">
        <v>-4.4730000000000004E-3</v>
      </c>
      <c r="AI74">
        <v>7.2341000000000003E-2</v>
      </c>
      <c r="AJ74">
        <v>2.4390000000000002E-3</v>
      </c>
      <c r="AK74">
        <v>636043798.98500097</v>
      </c>
      <c r="AL74">
        <v>7579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0.175901</v>
      </c>
      <c r="AS74">
        <v>0</v>
      </c>
      <c r="AT74">
        <v>-0.25087500000000001</v>
      </c>
      <c r="AU74">
        <v>0</v>
      </c>
      <c r="AV74">
        <v>0</v>
      </c>
      <c r="AW74">
        <v>4.9896000000000003E-2</v>
      </c>
      <c r="AX74">
        <v>1.0406E-2</v>
      </c>
      <c r="AY74">
        <v>4.333E-3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1.0406E-2</v>
      </c>
      <c r="BI74">
        <v>4.333E-3</v>
      </c>
      <c r="BJ74">
        <v>-4.333E-3</v>
      </c>
      <c r="BK74">
        <v>4.9896000000000003E-2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34000</v>
      </c>
      <c r="BV74">
        <v>1.5220039999999999</v>
      </c>
      <c r="BW74">
        <v>0</v>
      </c>
      <c r="BX74">
        <v>6.1399999999999996E-4</v>
      </c>
      <c r="BY74">
        <v>0</v>
      </c>
      <c r="BZ74">
        <v>2.5000000000000001E-5</v>
      </c>
      <c r="CA74">
        <v>1.4289999999999999E-3</v>
      </c>
      <c r="CB74">
        <v>1.8E-5</v>
      </c>
      <c r="CC74">
        <v>0</v>
      </c>
      <c r="CD74">
        <v>0</v>
      </c>
      <c r="CE74">
        <v>3.2495000000000003E-2</v>
      </c>
      <c r="CF74">
        <v>-327.14960400000001</v>
      </c>
      <c r="CG74">
        <v>5.2286780000000004</v>
      </c>
      <c r="CH74">
        <v>7571.9341519999998</v>
      </c>
      <c r="CI74">
        <v>33999.999921000002</v>
      </c>
      <c r="CJ74">
        <v>3.2495000000000003E-2</v>
      </c>
      <c r="CK74">
        <v>-2.349E-3</v>
      </c>
      <c r="CL74">
        <v>1.0775E-2</v>
      </c>
      <c r="CM74">
        <v>0.30265799999999998</v>
      </c>
      <c r="CN74">
        <v>8.012E-3</v>
      </c>
    </row>
    <row r="75" spans="1:92">
      <c r="A75">
        <v>74</v>
      </c>
      <c r="B75" s="70">
        <v>19.567124</v>
      </c>
      <c r="C75">
        <v>293.02281399999998</v>
      </c>
      <c r="D75">
        <v>1.1969529999999999</v>
      </c>
      <c r="E75">
        <v>1.5708470000000001</v>
      </c>
      <c r="F75">
        <v>101094.03990600001</v>
      </c>
      <c r="G75">
        <v>343.12762400000003</v>
      </c>
      <c r="H75">
        <v>0</v>
      </c>
      <c r="I75">
        <v>0</v>
      </c>
      <c r="J75">
        <v>0</v>
      </c>
      <c r="K75">
        <v>19.567409999999999</v>
      </c>
      <c r="L75">
        <v>1.620106</v>
      </c>
      <c r="M75">
        <v>4.7219999999999996E-3</v>
      </c>
      <c r="N75">
        <v>7.7200000000000001E-4</v>
      </c>
      <c r="O75">
        <v>4.3254000000000001E-2</v>
      </c>
      <c r="P75">
        <v>0.20205899999999999</v>
      </c>
      <c r="Q75">
        <v>1.6160289999999999</v>
      </c>
      <c r="R75">
        <v>3.9029999999999998E-3</v>
      </c>
      <c r="S75">
        <v>0.114802</v>
      </c>
      <c r="T75">
        <v>0</v>
      </c>
      <c r="U75">
        <v>0</v>
      </c>
      <c r="V75">
        <v>0</v>
      </c>
      <c r="W75">
        <v>1.6160289999999999</v>
      </c>
      <c r="X75">
        <v>3.9029999999999998E-3</v>
      </c>
      <c r="Y75">
        <v>0.114802</v>
      </c>
      <c r="Z75">
        <v>4.2488169999999998</v>
      </c>
      <c r="AA75">
        <v>8.4699999999999999E-4</v>
      </c>
      <c r="AB75">
        <v>-9.6689999999999998E-2</v>
      </c>
      <c r="AC75">
        <v>2.2360000000000001E-3</v>
      </c>
      <c r="AD75">
        <v>1.1915E-2</v>
      </c>
      <c r="AE75">
        <v>-7.4600000000000003E-4</v>
      </c>
      <c r="AF75">
        <v>-1.0362E-2</v>
      </c>
      <c r="AG75">
        <v>-9.4350000000000003E-2</v>
      </c>
      <c r="AH75">
        <v>9.1200000000000005E-4</v>
      </c>
      <c r="AI75">
        <v>7.0919999999999997E-2</v>
      </c>
      <c r="AJ75">
        <v>2.4090000000000001E-3</v>
      </c>
      <c r="AK75">
        <v>636043798.98500097</v>
      </c>
      <c r="AL75">
        <v>7579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0.175901</v>
      </c>
      <c r="AS75">
        <v>0</v>
      </c>
      <c r="AT75">
        <v>-0.25087500000000001</v>
      </c>
      <c r="AU75">
        <v>0</v>
      </c>
      <c r="AV75">
        <v>0</v>
      </c>
      <c r="AW75">
        <v>4.9896000000000003E-2</v>
      </c>
      <c r="AX75">
        <v>1.0406E-2</v>
      </c>
      <c r="AY75">
        <v>4.333E-3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1.0406E-2</v>
      </c>
      <c r="BI75">
        <v>4.333E-3</v>
      </c>
      <c r="BJ75">
        <v>-4.333E-3</v>
      </c>
      <c r="BK75">
        <v>4.9896000000000003E-2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34000</v>
      </c>
      <c r="BV75">
        <v>1.5708470000000001</v>
      </c>
      <c r="BW75">
        <v>0</v>
      </c>
      <c r="BX75">
        <v>6.1300000000000005E-4</v>
      </c>
      <c r="BY75">
        <v>0</v>
      </c>
      <c r="BZ75">
        <v>2.5000000000000001E-5</v>
      </c>
      <c r="CA75">
        <v>1.4090000000000001E-3</v>
      </c>
      <c r="CB75">
        <v>1.8E-5</v>
      </c>
      <c r="CC75">
        <v>0</v>
      </c>
      <c r="CD75">
        <v>0</v>
      </c>
      <c r="CE75">
        <v>3.3519E-2</v>
      </c>
      <c r="CF75">
        <v>-327.71668899999997</v>
      </c>
      <c r="CG75">
        <v>5.8458209999999999</v>
      </c>
      <c r="CH75">
        <v>7571.9091779999999</v>
      </c>
      <c r="CI75">
        <v>33999.999919000002</v>
      </c>
      <c r="CJ75">
        <v>3.3519E-2</v>
      </c>
      <c r="CK75">
        <v>-2.3749999999999999E-3</v>
      </c>
      <c r="CL75">
        <v>1.1119E-2</v>
      </c>
      <c r="CM75">
        <v>0.30818899999999999</v>
      </c>
      <c r="CN75">
        <v>8.2529999999999999E-3</v>
      </c>
    </row>
    <row r="76" spans="1:92">
      <c r="A76">
        <v>75</v>
      </c>
      <c r="B76" s="70">
        <v>19.566846000000002</v>
      </c>
      <c r="C76">
        <v>293.02281599999998</v>
      </c>
      <c r="D76">
        <v>1.1969529999999999</v>
      </c>
      <c r="E76">
        <v>1.6212979999999999</v>
      </c>
      <c r="F76">
        <v>101094.043189</v>
      </c>
      <c r="G76">
        <v>343.12762500000002</v>
      </c>
      <c r="H76">
        <v>0</v>
      </c>
      <c r="I76">
        <v>0</v>
      </c>
      <c r="J76">
        <v>0</v>
      </c>
      <c r="K76">
        <v>19.567124</v>
      </c>
      <c r="L76">
        <v>1.6459170000000001</v>
      </c>
      <c r="M76">
        <v>4.797E-3</v>
      </c>
      <c r="N76">
        <v>7.7200000000000001E-4</v>
      </c>
      <c r="O76">
        <v>4.3325000000000002E-2</v>
      </c>
      <c r="P76">
        <v>0.20206299999999999</v>
      </c>
      <c r="Q76">
        <v>1.6418729999999999</v>
      </c>
      <c r="R76">
        <v>3.9490000000000003E-3</v>
      </c>
      <c r="S76">
        <v>0.115249</v>
      </c>
      <c r="T76">
        <v>0</v>
      </c>
      <c r="U76">
        <v>0</v>
      </c>
      <c r="V76">
        <v>0</v>
      </c>
      <c r="W76">
        <v>1.6418729999999999</v>
      </c>
      <c r="X76">
        <v>3.9490000000000003E-3</v>
      </c>
      <c r="Y76">
        <v>0.115249</v>
      </c>
      <c r="Z76">
        <v>4.3086859999999998</v>
      </c>
      <c r="AA76">
        <v>6.1939999999999999E-3</v>
      </c>
      <c r="AB76">
        <v>5.5239999999999997E-2</v>
      </c>
      <c r="AC76">
        <v>8.0999999999999996E-4</v>
      </c>
      <c r="AD76">
        <v>1.2506E-2</v>
      </c>
      <c r="AE76">
        <v>-4.4799999999999999E-4</v>
      </c>
      <c r="AF76">
        <v>-0.23752799999999999</v>
      </c>
      <c r="AG76">
        <v>9.8410999999999998E-2</v>
      </c>
      <c r="AH76">
        <v>4.9687000000000002E-2</v>
      </c>
      <c r="AI76">
        <v>7.0079000000000002E-2</v>
      </c>
      <c r="AJ76">
        <v>2.3990000000000001E-3</v>
      </c>
      <c r="AK76">
        <v>636043798.98500097</v>
      </c>
      <c r="AL76">
        <v>7579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0.175901</v>
      </c>
      <c r="AS76">
        <v>0</v>
      </c>
      <c r="AT76">
        <v>-0.25087500000000001</v>
      </c>
      <c r="AU76">
        <v>0</v>
      </c>
      <c r="AV76">
        <v>0</v>
      </c>
      <c r="AW76">
        <v>4.9896000000000003E-2</v>
      </c>
      <c r="AX76">
        <v>1.0406E-2</v>
      </c>
      <c r="AY76">
        <v>4.333E-3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1.0406E-2</v>
      </c>
      <c r="BI76">
        <v>4.333E-3</v>
      </c>
      <c r="BJ76">
        <v>-4.333E-3</v>
      </c>
      <c r="BK76">
        <v>4.9896000000000003E-2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34000</v>
      </c>
      <c r="BV76">
        <v>1.6212979999999999</v>
      </c>
      <c r="BW76">
        <v>0</v>
      </c>
      <c r="BX76">
        <v>6.1300000000000005E-4</v>
      </c>
      <c r="BY76">
        <v>0</v>
      </c>
      <c r="BZ76">
        <v>2.5000000000000001E-5</v>
      </c>
      <c r="CA76">
        <v>1.3979999999999999E-3</v>
      </c>
      <c r="CB76">
        <v>1.8E-5</v>
      </c>
      <c r="CC76">
        <v>0</v>
      </c>
      <c r="CD76">
        <v>0</v>
      </c>
      <c r="CE76">
        <v>3.4589000000000002E-2</v>
      </c>
      <c r="CF76">
        <v>-328.258105</v>
      </c>
      <c r="CG76">
        <v>5.8458030000000001</v>
      </c>
      <c r="CH76">
        <v>7571.8857260000004</v>
      </c>
      <c r="CI76">
        <v>33999.999917000001</v>
      </c>
      <c r="CJ76">
        <v>3.4589000000000002E-2</v>
      </c>
      <c r="CK76">
        <v>-2.4220000000000001E-3</v>
      </c>
      <c r="CL76">
        <v>1.1476E-2</v>
      </c>
      <c r="CM76">
        <v>0.31552999999999998</v>
      </c>
      <c r="CN76">
        <v>8.5129999999999997E-3</v>
      </c>
    </row>
    <row r="77" spans="1:92">
      <c r="A77">
        <v>76</v>
      </c>
      <c r="B77" s="70">
        <v>19.566571</v>
      </c>
      <c r="C77">
        <v>293.02281699999997</v>
      </c>
      <c r="D77">
        <v>1.1969529999999999</v>
      </c>
      <c r="E77">
        <v>1.672555</v>
      </c>
      <c r="F77">
        <v>101094.04642300001</v>
      </c>
      <c r="G77">
        <v>343.12762600000002</v>
      </c>
      <c r="H77">
        <v>0</v>
      </c>
      <c r="I77">
        <v>0</v>
      </c>
      <c r="J77">
        <v>0</v>
      </c>
      <c r="K77">
        <v>19.566846000000002</v>
      </c>
      <c r="L77">
        <v>1.671732</v>
      </c>
      <c r="M77">
        <v>4.8719999999999996E-3</v>
      </c>
      <c r="N77">
        <v>7.7200000000000001E-4</v>
      </c>
      <c r="O77">
        <v>4.3400000000000001E-2</v>
      </c>
      <c r="P77">
        <v>0.202066</v>
      </c>
      <c r="Q77">
        <v>1.667716</v>
      </c>
      <c r="R77">
        <v>3.784E-3</v>
      </c>
      <c r="S77">
        <v>0.115743</v>
      </c>
      <c r="T77">
        <v>0</v>
      </c>
      <c r="U77">
        <v>0</v>
      </c>
      <c r="V77">
        <v>0</v>
      </c>
      <c r="W77">
        <v>1.667716</v>
      </c>
      <c r="X77">
        <v>3.784E-3</v>
      </c>
      <c r="Y77">
        <v>0.115743</v>
      </c>
      <c r="Z77">
        <v>4.3087080000000002</v>
      </c>
      <c r="AA77">
        <v>-2.8295000000000001E-2</v>
      </c>
      <c r="AB77">
        <v>6.1804999999999999E-2</v>
      </c>
      <c r="AC77">
        <v>-6.6000000000000005E-5</v>
      </c>
      <c r="AD77">
        <v>1.2775E-2</v>
      </c>
      <c r="AE77">
        <v>-1.0399999999999999E-4</v>
      </c>
      <c r="AF77">
        <v>-0.14607700000000001</v>
      </c>
      <c r="AG77">
        <v>4.4836000000000001E-2</v>
      </c>
      <c r="AH77">
        <v>5.7384999999999999E-2</v>
      </c>
      <c r="AI77">
        <v>6.9291000000000005E-2</v>
      </c>
      <c r="AJ77">
        <v>2.264E-3</v>
      </c>
      <c r="AK77">
        <v>636043798.98500097</v>
      </c>
      <c r="AL77">
        <v>7579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0.175901</v>
      </c>
      <c r="AS77">
        <v>0</v>
      </c>
      <c r="AT77">
        <v>-0.25087500000000001</v>
      </c>
      <c r="AU77">
        <v>0</v>
      </c>
      <c r="AV77">
        <v>0</v>
      </c>
      <c r="AW77">
        <v>4.9896000000000003E-2</v>
      </c>
      <c r="AX77">
        <v>1.0284E-2</v>
      </c>
      <c r="AY77">
        <v>4.3639999999999998E-3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1.0284E-2</v>
      </c>
      <c r="BI77">
        <v>4.3639999999999998E-3</v>
      </c>
      <c r="BJ77">
        <v>-4.3639999999999998E-3</v>
      </c>
      <c r="BK77">
        <v>4.9896000000000003E-2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34000</v>
      </c>
      <c r="BV77">
        <v>1.672555</v>
      </c>
      <c r="BW77">
        <v>0</v>
      </c>
      <c r="BX77">
        <v>6.11E-4</v>
      </c>
      <c r="BY77">
        <v>0</v>
      </c>
      <c r="BZ77">
        <v>2.5000000000000001E-5</v>
      </c>
      <c r="CA77">
        <v>1.3860000000000001E-3</v>
      </c>
      <c r="CB77">
        <v>1.8E-5</v>
      </c>
      <c r="CC77">
        <v>0</v>
      </c>
      <c r="CD77">
        <v>0</v>
      </c>
      <c r="CE77">
        <v>3.5589999999999997E-2</v>
      </c>
      <c r="CF77">
        <v>-328.82628699999998</v>
      </c>
      <c r="CG77">
        <v>5.8457840000000001</v>
      </c>
      <c r="CH77">
        <v>7571.8610719999997</v>
      </c>
      <c r="CI77">
        <v>33999.999920000002</v>
      </c>
      <c r="CJ77">
        <v>3.5589999999999997E-2</v>
      </c>
      <c r="CK77">
        <v>-2.464E-3</v>
      </c>
      <c r="CL77">
        <v>1.1864E-2</v>
      </c>
      <c r="CM77">
        <v>0.32272400000000001</v>
      </c>
      <c r="CN77">
        <v>8.7039999999999999E-3</v>
      </c>
    </row>
    <row r="78" spans="1:92">
      <c r="A78">
        <v>77</v>
      </c>
      <c r="B78" s="70">
        <v>19.566300999999999</v>
      </c>
      <c r="C78">
        <v>293.02281900000003</v>
      </c>
      <c r="D78">
        <v>1.1969529999999999</v>
      </c>
      <c r="E78">
        <v>1.7246140000000001</v>
      </c>
      <c r="F78">
        <v>101094.04960899999</v>
      </c>
      <c r="G78">
        <v>343.12762700000002</v>
      </c>
      <c r="H78">
        <v>0</v>
      </c>
      <c r="I78">
        <v>0</v>
      </c>
      <c r="J78">
        <v>0</v>
      </c>
      <c r="K78">
        <v>19.566571</v>
      </c>
      <c r="L78">
        <v>1.697549</v>
      </c>
      <c r="M78">
        <v>4.947E-3</v>
      </c>
      <c r="N78">
        <v>6.9099999999999999E-4</v>
      </c>
      <c r="O78">
        <v>4.3477000000000002E-2</v>
      </c>
      <c r="P78">
        <v>0.202067</v>
      </c>
      <c r="Q78">
        <v>1.693559</v>
      </c>
      <c r="R78">
        <v>3.375E-3</v>
      </c>
      <c r="S78">
        <v>0.116274</v>
      </c>
      <c r="T78">
        <v>0</v>
      </c>
      <c r="U78">
        <v>0</v>
      </c>
      <c r="V78">
        <v>0</v>
      </c>
      <c r="W78">
        <v>1.693559</v>
      </c>
      <c r="X78">
        <v>3.375E-3</v>
      </c>
      <c r="Y78">
        <v>0.116274</v>
      </c>
      <c r="Z78">
        <v>4.3086450000000003</v>
      </c>
      <c r="AA78">
        <v>-6.8368999999999999E-2</v>
      </c>
      <c r="AB78">
        <v>6.7182000000000006E-2</v>
      </c>
      <c r="AC78">
        <v>-4.26E-4</v>
      </c>
      <c r="AD78">
        <v>1.2808999999999999E-2</v>
      </c>
      <c r="AE78">
        <v>2.61E-4</v>
      </c>
      <c r="AF78">
        <v>-5.9966999999999999E-2</v>
      </c>
      <c r="AG78">
        <v>5.6769999999999998E-3</v>
      </c>
      <c r="AH78">
        <v>6.0873999999999998E-2</v>
      </c>
      <c r="AI78">
        <v>6.8548999999999999E-2</v>
      </c>
      <c r="AJ78">
        <v>1.9880000000000002E-3</v>
      </c>
      <c r="AK78">
        <v>636043798.98500097</v>
      </c>
      <c r="AL78">
        <v>7579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0.175901</v>
      </c>
      <c r="AS78">
        <v>0</v>
      </c>
      <c r="AT78">
        <v>-0.25087500000000001</v>
      </c>
      <c r="AU78">
        <v>0</v>
      </c>
      <c r="AV78">
        <v>0</v>
      </c>
      <c r="AW78">
        <v>4.9896000000000003E-2</v>
      </c>
      <c r="AX78">
        <v>1.0284E-2</v>
      </c>
      <c r="AY78">
        <v>4.3639999999999998E-3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1.0284E-2</v>
      </c>
      <c r="BI78">
        <v>4.3639999999999998E-3</v>
      </c>
      <c r="BJ78">
        <v>-4.3639999999999998E-3</v>
      </c>
      <c r="BK78">
        <v>4.9896000000000003E-2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34000</v>
      </c>
      <c r="BV78">
        <v>1.7246140000000001</v>
      </c>
      <c r="BW78">
        <v>0</v>
      </c>
      <c r="BX78">
        <v>6.0800000000000003E-4</v>
      </c>
      <c r="BY78">
        <v>0</v>
      </c>
      <c r="BZ78">
        <v>2.5000000000000001E-5</v>
      </c>
      <c r="CA78">
        <v>1.3760000000000001E-3</v>
      </c>
      <c r="CB78">
        <v>1.8E-5</v>
      </c>
      <c r="CC78">
        <v>0</v>
      </c>
      <c r="CD78">
        <v>0</v>
      </c>
      <c r="CE78">
        <v>3.6504000000000002E-2</v>
      </c>
      <c r="CF78">
        <v>-329.40665300000001</v>
      </c>
      <c r="CG78">
        <v>5.2286109999999999</v>
      </c>
      <c r="CH78">
        <v>7571.8362980000002</v>
      </c>
      <c r="CI78">
        <v>33999.999927999997</v>
      </c>
      <c r="CJ78">
        <v>3.6504000000000002E-2</v>
      </c>
      <c r="CK78">
        <v>-2.5000000000000001E-3</v>
      </c>
      <c r="CL78">
        <v>1.2222999999999999E-2</v>
      </c>
      <c r="CM78">
        <v>0.33037100000000003</v>
      </c>
      <c r="CN78">
        <v>8.8120000000000004E-3</v>
      </c>
    </row>
    <row r="79" spans="1:92">
      <c r="A79">
        <v>78</v>
      </c>
      <c r="B79" s="70">
        <v>19.566037000000001</v>
      </c>
      <c r="C79">
        <v>293.02282100000002</v>
      </c>
      <c r="D79">
        <v>1.1969529999999999</v>
      </c>
      <c r="E79">
        <v>1.7770159999999999</v>
      </c>
      <c r="F79">
        <v>101094.05272000001</v>
      </c>
      <c r="G79">
        <v>343.12762800000002</v>
      </c>
      <c r="H79">
        <v>0</v>
      </c>
      <c r="I79">
        <v>0</v>
      </c>
      <c r="J79">
        <v>0</v>
      </c>
      <c r="K79">
        <v>19.566300999999999</v>
      </c>
      <c r="L79">
        <v>1.7231460000000001</v>
      </c>
      <c r="M79">
        <v>5.0220000000000004E-3</v>
      </c>
      <c r="N79">
        <v>6.9099999999999999E-4</v>
      </c>
      <c r="O79">
        <v>4.3554000000000002E-2</v>
      </c>
      <c r="P79">
        <v>0.20206499999999999</v>
      </c>
      <c r="Q79">
        <v>1.7192270000000001</v>
      </c>
      <c r="R79">
        <v>2.728E-3</v>
      </c>
      <c r="S79">
        <v>0.116123</v>
      </c>
      <c r="T79">
        <v>0</v>
      </c>
      <c r="U79">
        <v>0</v>
      </c>
      <c r="V79">
        <v>0</v>
      </c>
      <c r="W79">
        <v>1.7192270000000001</v>
      </c>
      <c r="X79">
        <v>2.728E-3</v>
      </c>
      <c r="Y79">
        <v>0.116123</v>
      </c>
      <c r="Z79">
        <v>4.279458</v>
      </c>
      <c r="AA79">
        <v>-0.10734299999999999</v>
      </c>
      <c r="AB79">
        <v>-4.6835000000000002E-2</v>
      </c>
      <c r="AC79">
        <v>2.0999999999999999E-5</v>
      </c>
      <c r="AD79">
        <v>1.4244E-2</v>
      </c>
      <c r="AE79">
        <v>4.6700000000000002E-4</v>
      </c>
      <c r="AF79">
        <v>7.4522000000000005E-2</v>
      </c>
      <c r="AG79">
        <v>0.23918500000000001</v>
      </c>
      <c r="AH79">
        <v>3.4257999999999997E-2</v>
      </c>
      <c r="AI79">
        <v>6.7441000000000001E-2</v>
      </c>
      <c r="AJ79">
        <v>1.583E-3</v>
      </c>
      <c r="AK79">
        <v>636043798.98500097</v>
      </c>
      <c r="AL79">
        <v>7579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0.175901</v>
      </c>
      <c r="AS79">
        <v>0</v>
      </c>
      <c r="AT79">
        <v>-0.25087500000000001</v>
      </c>
      <c r="AU79">
        <v>0</v>
      </c>
      <c r="AV79">
        <v>0</v>
      </c>
      <c r="AW79">
        <v>4.9896000000000003E-2</v>
      </c>
      <c r="AX79">
        <v>1.0315E-2</v>
      </c>
      <c r="AY79">
        <v>4.3639999999999998E-3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1.0315E-2</v>
      </c>
      <c r="BI79">
        <v>4.3639999999999998E-3</v>
      </c>
      <c r="BJ79">
        <v>-4.3639999999999998E-3</v>
      </c>
      <c r="BK79">
        <v>4.9896000000000003E-2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34000</v>
      </c>
      <c r="BV79">
        <v>1.7770159999999999</v>
      </c>
      <c r="BW79">
        <v>0</v>
      </c>
      <c r="BX79">
        <v>6.0300000000000002E-4</v>
      </c>
      <c r="BY79">
        <v>0</v>
      </c>
      <c r="BZ79">
        <v>2.5000000000000001E-5</v>
      </c>
      <c r="CA79">
        <v>1.3619999999999999E-3</v>
      </c>
      <c r="CB79">
        <v>1.7E-5</v>
      </c>
      <c r="CC79">
        <v>0</v>
      </c>
      <c r="CD79">
        <v>0</v>
      </c>
      <c r="CE79">
        <v>3.7318999999999998E-2</v>
      </c>
      <c r="CF79">
        <v>-329.98859700000003</v>
      </c>
      <c r="CG79">
        <v>5.228593</v>
      </c>
      <c r="CH79">
        <v>7571.810958</v>
      </c>
      <c r="CI79">
        <v>33999.999941000002</v>
      </c>
      <c r="CJ79">
        <v>3.7318999999999998E-2</v>
      </c>
      <c r="CK79">
        <v>-2.5149999999999999E-3</v>
      </c>
      <c r="CL79">
        <v>1.2578000000000001E-2</v>
      </c>
      <c r="CM79">
        <v>0.33680500000000002</v>
      </c>
      <c r="CN79">
        <v>8.8330000000000006E-3</v>
      </c>
    </row>
    <row r="80" spans="1:92">
      <c r="A80">
        <v>79</v>
      </c>
      <c r="B80" s="70">
        <v>19.56578</v>
      </c>
      <c r="C80">
        <v>293.02282200000002</v>
      </c>
      <c r="D80">
        <v>1.1969529999999999</v>
      </c>
      <c r="E80">
        <v>1.8302259999999999</v>
      </c>
      <c r="F80">
        <v>101094.05575499999</v>
      </c>
      <c r="G80">
        <v>343.12762900000001</v>
      </c>
      <c r="H80">
        <v>0</v>
      </c>
      <c r="I80">
        <v>0</v>
      </c>
      <c r="J80">
        <v>0</v>
      </c>
      <c r="K80">
        <v>19.566037000000001</v>
      </c>
      <c r="L80">
        <v>1.7487539999999999</v>
      </c>
      <c r="M80">
        <v>5.097E-3</v>
      </c>
      <c r="N80">
        <v>6.9099999999999999E-4</v>
      </c>
      <c r="O80">
        <v>4.3638999999999997E-2</v>
      </c>
      <c r="P80">
        <v>0.20206199999999999</v>
      </c>
      <c r="Q80">
        <v>1.7448920000000001</v>
      </c>
      <c r="R80">
        <v>2.039E-3</v>
      </c>
      <c r="S80">
        <v>0.11613999999999999</v>
      </c>
      <c r="T80">
        <v>0</v>
      </c>
      <c r="U80">
        <v>0</v>
      </c>
      <c r="V80">
        <v>0</v>
      </c>
      <c r="W80">
        <v>1.7448920000000001</v>
      </c>
      <c r="X80">
        <v>2.039E-3</v>
      </c>
      <c r="Y80">
        <v>0.11613999999999999</v>
      </c>
      <c r="Z80">
        <v>4.2792250000000003</v>
      </c>
      <c r="AA80">
        <v>-0.113909</v>
      </c>
      <c r="AB80">
        <v>-2.1659000000000001E-2</v>
      </c>
      <c r="AC80">
        <v>4.2099999999999999E-4</v>
      </c>
      <c r="AD80">
        <v>1.4852000000000001E-2</v>
      </c>
      <c r="AE80">
        <v>6.1700000000000004E-4</v>
      </c>
      <c r="AF80">
        <v>6.6664000000000001E-2</v>
      </c>
      <c r="AG80">
        <v>0.101285</v>
      </c>
      <c r="AH80">
        <v>2.5041999999999998E-2</v>
      </c>
      <c r="AI80">
        <v>6.6461999999999993E-2</v>
      </c>
      <c r="AJ80">
        <v>1.1659999999999999E-3</v>
      </c>
      <c r="AK80">
        <v>636043798.98500097</v>
      </c>
      <c r="AL80">
        <v>7579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0.175901</v>
      </c>
      <c r="AS80">
        <v>0</v>
      </c>
      <c r="AT80">
        <v>-0.25087500000000001</v>
      </c>
      <c r="AU80">
        <v>0</v>
      </c>
      <c r="AV80">
        <v>0</v>
      </c>
      <c r="AW80">
        <v>4.9896000000000003E-2</v>
      </c>
      <c r="AX80">
        <v>1.0315E-2</v>
      </c>
      <c r="AY80">
        <v>4.3639999999999998E-3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1.0315E-2</v>
      </c>
      <c r="BI80">
        <v>4.3639999999999998E-3</v>
      </c>
      <c r="BJ80">
        <v>-4.3639999999999998E-3</v>
      </c>
      <c r="BK80">
        <v>4.9896000000000003E-2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34000</v>
      </c>
      <c r="BV80">
        <v>1.8302259999999999</v>
      </c>
      <c r="BW80">
        <v>0</v>
      </c>
      <c r="BX80">
        <v>5.9900000000000003E-4</v>
      </c>
      <c r="BY80">
        <v>0</v>
      </c>
      <c r="BZ80">
        <v>2.5000000000000001E-5</v>
      </c>
      <c r="CA80">
        <v>1.348E-3</v>
      </c>
      <c r="CB80">
        <v>1.7E-5</v>
      </c>
      <c r="CC80">
        <v>0</v>
      </c>
      <c r="CD80">
        <v>0</v>
      </c>
      <c r="CE80">
        <v>3.8126E-2</v>
      </c>
      <c r="CF80">
        <v>-330.63569699999999</v>
      </c>
      <c r="CG80">
        <v>5.2285740000000001</v>
      </c>
      <c r="CH80">
        <v>7571.7827289999996</v>
      </c>
      <c r="CI80">
        <v>33999.999956</v>
      </c>
      <c r="CJ80">
        <v>3.8126E-2</v>
      </c>
      <c r="CK80">
        <v>-2.532E-3</v>
      </c>
      <c r="CL80">
        <v>1.2938E-2</v>
      </c>
      <c r="CM80">
        <v>0.343532</v>
      </c>
      <c r="CN80">
        <v>8.8360000000000001E-3</v>
      </c>
    </row>
    <row r="81" spans="1:92">
      <c r="A81">
        <v>80</v>
      </c>
      <c r="B81" s="70">
        <v>19.565529999999999</v>
      </c>
      <c r="C81">
        <v>293.02282400000001</v>
      </c>
      <c r="D81">
        <v>1.1969529999999999</v>
      </c>
      <c r="E81">
        <v>1.8842319999999999</v>
      </c>
      <c r="F81">
        <v>101094.058709</v>
      </c>
      <c r="G81">
        <v>343.12763000000001</v>
      </c>
      <c r="H81">
        <v>0</v>
      </c>
      <c r="I81">
        <v>0</v>
      </c>
      <c r="J81">
        <v>0</v>
      </c>
      <c r="K81">
        <v>19.56578</v>
      </c>
      <c r="L81">
        <v>1.7743679999999999</v>
      </c>
      <c r="M81">
        <v>5.1710000000000002E-3</v>
      </c>
      <c r="N81">
        <v>6.9099999999999999E-4</v>
      </c>
      <c r="O81">
        <v>4.3728000000000003E-2</v>
      </c>
      <c r="P81">
        <v>0.20205799999999999</v>
      </c>
      <c r="Q81">
        <v>1.7705569999999999</v>
      </c>
      <c r="R81">
        <v>1.4090000000000001E-3</v>
      </c>
      <c r="S81">
        <v>0.116226</v>
      </c>
      <c r="T81">
        <v>0</v>
      </c>
      <c r="U81">
        <v>0</v>
      </c>
      <c r="V81">
        <v>0</v>
      </c>
      <c r="W81">
        <v>1.7705569999999999</v>
      </c>
      <c r="X81">
        <v>1.4090000000000001E-3</v>
      </c>
      <c r="Y81">
        <v>0.116226</v>
      </c>
      <c r="Z81">
        <v>4.2790999999999997</v>
      </c>
      <c r="AA81">
        <v>-0.103993</v>
      </c>
      <c r="AB81">
        <v>-1.1559E-2</v>
      </c>
      <c r="AC81">
        <v>6.0599999999999998E-4</v>
      </c>
      <c r="AD81">
        <v>1.5195E-2</v>
      </c>
      <c r="AE81">
        <v>6.8900000000000005E-4</v>
      </c>
      <c r="AF81">
        <v>3.0793999999999998E-2</v>
      </c>
      <c r="AG81">
        <v>5.7246999999999999E-2</v>
      </c>
      <c r="AH81">
        <v>1.1989E-2</v>
      </c>
      <c r="AI81">
        <v>6.5549999999999997E-2</v>
      </c>
      <c r="AJ81">
        <v>7.94E-4</v>
      </c>
      <c r="AK81">
        <v>636043798.98500097</v>
      </c>
      <c r="AL81">
        <v>7579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0.175901</v>
      </c>
      <c r="AS81">
        <v>0</v>
      </c>
      <c r="AT81">
        <v>-0.25087500000000001</v>
      </c>
      <c r="AU81">
        <v>0</v>
      </c>
      <c r="AV81">
        <v>0</v>
      </c>
      <c r="AW81">
        <v>4.9896000000000003E-2</v>
      </c>
      <c r="AX81">
        <v>1.0345E-2</v>
      </c>
      <c r="AY81">
        <v>4.3639999999999998E-3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1.0345E-2</v>
      </c>
      <c r="BI81">
        <v>4.3639999999999998E-3</v>
      </c>
      <c r="BJ81">
        <v>-4.3639999999999998E-3</v>
      </c>
      <c r="BK81">
        <v>4.9896000000000003E-2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34000</v>
      </c>
      <c r="BV81">
        <v>1.8842319999999999</v>
      </c>
      <c r="BW81">
        <v>0</v>
      </c>
      <c r="BX81">
        <v>5.9400000000000002E-4</v>
      </c>
      <c r="BY81">
        <v>0</v>
      </c>
      <c r="BZ81">
        <v>2.5000000000000001E-5</v>
      </c>
      <c r="CA81">
        <v>1.3359999999999999E-3</v>
      </c>
      <c r="CB81">
        <v>1.5999999999999999E-5</v>
      </c>
      <c r="CC81">
        <v>0</v>
      </c>
      <c r="CD81">
        <v>0</v>
      </c>
      <c r="CE81">
        <v>3.8965E-2</v>
      </c>
      <c r="CF81">
        <v>-331.31040899999999</v>
      </c>
      <c r="CG81">
        <v>5.2285539999999999</v>
      </c>
      <c r="CH81">
        <v>7571.7532369999999</v>
      </c>
      <c r="CI81">
        <v>33999.999968999997</v>
      </c>
      <c r="CJ81">
        <v>3.8965E-2</v>
      </c>
      <c r="CK81">
        <v>-2.552E-3</v>
      </c>
      <c r="CL81">
        <v>1.3304E-2</v>
      </c>
      <c r="CM81">
        <v>0.35053800000000002</v>
      </c>
      <c r="CN81">
        <v>8.8559999999999993E-3</v>
      </c>
    </row>
    <row r="82" spans="1:92">
      <c r="A82">
        <v>81</v>
      </c>
      <c r="B82" s="70">
        <v>19.565286</v>
      </c>
      <c r="C82">
        <v>293.02282600000001</v>
      </c>
      <c r="D82">
        <v>1.1969529999999999</v>
      </c>
      <c r="E82">
        <v>1.939033</v>
      </c>
      <c r="F82">
        <v>101094.061586</v>
      </c>
      <c r="G82">
        <v>343.12763100000001</v>
      </c>
      <c r="H82">
        <v>0</v>
      </c>
      <c r="I82">
        <v>0</v>
      </c>
      <c r="J82">
        <v>0</v>
      </c>
      <c r="K82">
        <v>19.565529999999999</v>
      </c>
      <c r="L82">
        <v>1.7999860000000001</v>
      </c>
      <c r="M82">
        <v>5.2459999999999998E-3</v>
      </c>
      <c r="N82">
        <v>6.9099999999999999E-4</v>
      </c>
      <c r="O82">
        <v>4.3818999999999997E-2</v>
      </c>
      <c r="P82">
        <v>0.20205400000000001</v>
      </c>
      <c r="Q82">
        <v>1.7962199999999999</v>
      </c>
      <c r="R82">
        <v>8.8199999999999997E-4</v>
      </c>
      <c r="S82">
        <v>0.116372</v>
      </c>
      <c r="T82">
        <v>0</v>
      </c>
      <c r="U82">
        <v>0</v>
      </c>
      <c r="V82">
        <v>0</v>
      </c>
      <c r="W82">
        <v>1.7962199999999999</v>
      </c>
      <c r="X82">
        <v>8.8199999999999997E-4</v>
      </c>
      <c r="Y82">
        <v>0.116372</v>
      </c>
      <c r="Z82">
        <v>4.2789900000000003</v>
      </c>
      <c r="AA82">
        <v>-8.6804999999999993E-2</v>
      </c>
      <c r="AB82">
        <v>-2.5739999999999999E-3</v>
      </c>
      <c r="AC82">
        <v>5.3499999999999999E-4</v>
      </c>
      <c r="AD82">
        <v>1.5344E-2</v>
      </c>
      <c r="AE82">
        <v>6.8499999999999995E-4</v>
      </c>
      <c r="AF82">
        <v>-1.1818E-2</v>
      </c>
      <c r="AG82">
        <v>2.4746000000000001E-2</v>
      </c>
      <c r="AH82">
        <v>-6.29E-4</v>
      </c>
      <c r="AI82">
        <v>6.4697000000000005E-2</v>
      </c>
      <c r="AJ82">
        <v>4.8999999999999998E-4</v>
      </c>
      <c r="AK82">
        <v>636043798.98500097</v>
      </c>
      <c r="AL82">
        <v>7579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0.175901</v>
      </c>
      <c r="AS82">
        <v>0</v>
      </c>
      <c r="AT82">
        <v>-0.25087500000000001</v>
      </c>
      <c r="AU82">
        <v>0</v>
      </c>
      <c r="AV82">
        <v>0</v>
      </c>
      <c r="AW82">
        <v>4.9896000000000003E-2</v>
      </c>
      <c r="AX82">
        <v>1.0345E-2</v>
      </c>
      <c r="AY82">
        <v>4.3639999999999998E-3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1.0345E-2</v>
      </c>
      <c r="BI82">
        <v>4.3639999999999998E-3</v>
      </c>
      <c r="BJ82">
        <v>-4.3639999999999998E-3</v>
      </c>
      <c r="BK82">
        <v>4.9896000000000003E-2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34000</v>
      </c>
      <c r="BV82">
        <v>1.939033</v>
      </c>
      <c r="BW82">
        <v>0</v>
      </c>
      <c r="BX82">
        <v>5.9100000000000005E-4</v>
      </c>
      <c r="BY82">
        <v>0</v>
      </c>
      <c r="BZ82">
        <v>2.5000000000000001E-5</v>
      </c>
      <c r="CA82">
        <v>1.325E-3</v>
      </c>
      <c r="CB82">
        <v>1.5999999999999999E-5</v>
      </c>
      <c r="CC82">
        <v>0</v>
      </c>
      <c r="CD82">
        <v>0</v>
      </c>
      <c r="CE82">
        <v>3.9856999999999997E-2</v>
      </c>
      <c r="CF82">
        <v>-332.00071800000001</v>
      </c>
      <c r="CG82">
        <v>5.2285329999999997</v>
      </c>
      <c r="CH82">
        <v>7571.723</v>
      </c>
      <c r="CI82">
        <v>33999.999981000001</v>
      </c>
      <c r="CJ82">
        <v>3.9856999999999997E-2</v>
      </c>
      <c r="CK82">
        <v>-2.5769999999999999E-3</v>
      </c>
      <c r="CL82">
        <v>1.3677999999999999E-2</v>
      </c>
      <c r="CM82">
        <v>0.35763400000000001</v>
      </c>
      <c r="CN82">
        <v>8.9110000000000005E-3</v>
      </c>
    </row>
    <row r="83" spans="1:92">
      <c r="A83">
        <v>82</v>
      </c>
      <c r="B83" s="70">
        <v>19.565048000000001</v>
      </c>
      <c r="C83">
        <v>293.02282700000001</v>
      </c>
      <c r="D83">
        <v>1.1969529999999999</v>
      </c>
      <c r="E83">
        <v>1.9946459999999999</v>
      </c>
      <c r="F83">
        <v>101094.06438900001</v>
      </c>
      <c r="G83">
        <v>343.12763200000001</v>
      </c>
      <c r="H83">
        <v>0</v>
      </c>
      <c r="I83">
        <v>0</v>
      </c>
      <c r="J83">
        <v>0</v>
      </c>
      <c r="K83">
        <v>19.565286</v>
      </c>
      <c r="L83">
        <v>1.8256159999999999</v>
      </c>
      <c r="M83">
        <v>5.3210000000000002E-3</v>
      </c>
      <c r="N83">
        <v>7.7200000000000001E-4</v>
      </c>
      <c r="O83">
        <v>4.3910999999999999E-2</v>
      </c>
      <c r="P83">
        <v>0.20205000000000001</v>
      </c>
      <c r="Q83">
        <v>1.8218810000000001</v>
      </c>
      <c r="R83">
        <v>4.5600000000000003E-4</v>
      </c>
      <c r="S83">
        <v>0.116716</v>
      </c>
      <c r="T83">
        <v>0</v>
      </c>
      <c r="U83">
        <v>0</v>
      </c>
      <c r="V83">
        <v>0</v>
      </c>
      <c r="W83">
        <v>1.8218810000000001</v>
      </c>
      <c r="X83">
        <v>4.5600000000000003E-4</v>
      </c>
      <c r="Y83">
        <v>0.116716</v>
      </c>
      <c r="Z83">
        <v>4.278581</v>
      </c>
      <c r="AA83">
        <v>-6.9737999999999994E-2</v>
      </c>
      <c r="AB83">
        <v>2.9721000000000001E-2</v>
      </c>
      <c r="AC83">
        <v>2.7399999999999999E-4</v>
      </c>
      <c r="AD83">
        <v>1.4855E-2</v>
      </c>
      <c r="AE83">
        <v>6.3299999999999999E-4</v>
      </c>
      <c r="AF83">
        <v>-4.3507999999999998E-2</v>
      </c>
      <c r="AG83">
        <v>-8.1405000000000005E-2</v>
      </c>
      <c r="AH83">
        <v>-8.7349999999999997E-3</v>
      </c>
      <c r="AI83">
        <v>6.3976000000000005E-2</v>
      </c>
      <c r="AJ83">
        <v>2.5000000000000001E-4</v>
      </c>
      <c r="AK83">
        <v>636043798.98500097</v>
      </c>
      <c r="AL83">
        <v>7579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0.175901</v>
      </c>
      <c r="AS83">
        <v>0</v>
      </c>
      <c r="AT83">
        <v>-0.25087500000000001</v>
      </c>
      <c r="AU83">
        <v>0</v>
      </c>
      <c r="AV83">
        <v>0</v>
      </c>
      <c r="AW83">
        <v>4.9896000000000003E-2</v>
      </c>
      <c r="AX83">
        <v>1.0315E-2</v>
      </c>
      <c r="AY83">
        <v>4.3030000000000004E-3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1.0315E-2</v>
      </c>
      <c r="BI83">
        <v>4.3030000000000004E-3</v>
      </c>
      <c r="BJ83">
        <v>-4.3030000000000004E-3</v>
      </c>
      <c r="BK83">
        <v>4.9896000000000003E-2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34000</v>
      </c>
      <c r="BV83">
        <v>1.9946459999999999</v>
      </c>
      <c r="BW83">
        <v>0</v>
      </c>
      <c r="BX83">
        <v>5.8799999999999998E-4</v>
      </c>
      <c r="BY83">
        <v>0</v>
      </c>
      <c r="BZ83">
        <v>2.5000000000000001E-5</v>
      </c>
      <c r="CA83">
        <v>1.315E-3</v>
      </c>
      <c r="CB83">
        <v>1.5999999999999999E-5</v>
      </c>
      <c r="CC83">
        <v>0</v>
      </c>
      <c r="CD83">
        <v>0</v>
      </c>
      <c r="CE83">
        <v>4.0805000000000001E-2</v>
      </c>
      <c r="CF83">
        <v>-332.69779299999999</v>
      </c>
      <c r="CG83">
        <v>5.8456539999999997</v>
      </c>
      <c r="CH83">
        <v>7571.6919509999998</v>
      </c>
      <c r="CI83">
        <v>33999.999989999997</v>
      </c>
      <c r="CJ83">
        <v>4.0805000000000001E-2</v>
      </c>
      <c r="CK83">
        <v>-2.6090000000000002E-3</v>
      </c>
      <c r="CL83">
        <v>1.3986E-2</v>
      </c>
      <c r="CM83">
        <v>0.36510399999999998</v>
      </c>
      <c r="CN83">
        <v>9.0019999999999996E-3</v>
      </c>
    </row>
    <row r="84" spans="1:92">
      <c r="A84">
        <v>83</v>
      </c>
      <c r="B84" s="70">
        <v>19.564816</v>
      </c>
      <c r="C84">
        <v>293.022829</v>
      </c>
      <c r="D84">
        <v>1.1969529999999999</v>
      </c>
      <c r="E84">
        <v>2.0510480000000002</v>
      </c>
      <c r="F84">
        <v>101094.067121</v>
      </c>
      <c r="G84">
        <v>343.127633</v>
      </c>
      <c r="H84">
        <v>0</v>
      </c>
      <c r="I84">
        <v>0</v>
      </c>
      <c r="J84">
        <v>0</v>
      </c>
      <c r="K84">
        <v>19.565048000000001</v>
      </c>
      <c r="L84">
        <v>1.8512470000000001</v>
      </c>
      <c r="M84">
        <v>5.3949999999999996E-3</v>
      </c>
      <c r="N84">
        <v>7.7200000000000001E-4</v>
      </c>
      <c r="O84">
        <v>4.4000999999999998E-2</v>
      </c>
      <c r="P84">
        <v>0.202046</v>
      </c>
      <c r="Q84">
        <v>1.8475410000000001</v>
      </c>
      <c r="R84">
        <v>9.8999999999999994E-5</v>
      </c>
      <c r="S84">
        <v>0.117074</v>
      </c>
      <c r="T84">
        <v>0</v>
      </c>
      <c r="U84">
        <v>0</v>
      </c>
      <c r="V84">
        <v>0</v>
      </c>
      <c r="W84">
        <v>1.8475410000000001</v>
      </c>
      <c r="X84">
        <v>9.8999999999999994E-5</v>
      </c>
      <c r="Y84">
        <v>0.117074</v>
      </c>
      <c r="Z84">
        <v>4.2785000000000002</v>
      </c>
      <c r="AA84">
        <v>-5.8325000000000002E-2</v>
      </c>
      <c r="AB84">
        <v>3.2649999999999998E-2</v>
      </c>
      <c r="AC84">
        <v>-1.02E-4</v>
      </c>
      <c r="AD84">
        <v>1.4429000000000001E-2</v>
      </c>
      <c r="AE84">
        <v>5.4299999999999997E-4</v>
      </c>
      <c r="AF84">
        <v>-6.2657000000000004E-2</v>
      </c>
      <c r="AG84">
        <v>-7.1038000000000004E-2</v>
      </c>
      <c r="AH84">
        <v>-1.4984000000000001E-2</v>
      </c>
      <c r="AI84">
        <v>6.3283000000000006E-2</v>
      </c>
      <c r="AJ84">
        <v>5.3999999999999998E-5</v>
      </c>
      <c r="AK84">
        <v>636043798.98500097</v>
      </c>
      <c r="AL84">
        <v>7579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0.175901</v>
      </c>
      <c r="AS84">
        <v>0</v>
      </c>
      <c r="AT84">
        <v>-0.25087500000000001</v>
      </c>
      <c r="AU84">
        <v>0</v>
      </c>
      <c r="AV84">
        <v>0</v>
      </c>
      <c r="AW84">
        <v>4.9896000000000003E-2</v>
      </c>
      <c r="AX84">
        <v>1.0284E-2</v>
      </c>
      <c r="AY84">
        <v>4.3639999999999998E-3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1.0284E-2</v>
      </c>
      <c r="BI84">
        <v>4.3639999999999998E-3</v>
      </c>
      <c r="BJ84">
        <v>-4.3639999999999998E-3</v>
      </c>
      <c r="BK84">
        <v>4.9896000000000003E-2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34000</v>
      </c>
      <c r="BV84">
        <v>2.0510480000000002</v>
      </c>
      <c r="BW84">
        <v>0</v>
      </c>
      <c r="BX84">
        <v>5.8600000000000004E-4</v>
      </c>
      <c r="BY84">
        <v>0</v>
      </c>
      <c r="BZ84">
        <v>2.5000000000000001E-5</v>
      </c>
      <c r="CA84">
        <v>1.305E-3</v>
      </c>
      <c r="CB84">
        <v>1.5999999999999999E-5</v>
      </c>
      <c r="CC84">
        <v>0</v>
      </c>
      <c r="CD84">
        <v>0</v>
      </c>
      <c r="CE84">
        <v>4.1794999999999999E-2</v>
      </c>
      <c r="CF84">
        <v>-333.37258200000002</v>
      </c>
      <c r="CG84">
        <v>5.845631</v>
      </c>
      <c r="CH84">
        <v>7571.6622710000001</v>
      </c>
      <c r="CI84">
        <v>33999.999997999999</v>
      </c>
      <c r="CJ84">
        <v>4.1794999999999999E-2</v>
      </c>
      <c r="CK84">
        <v>-2.643E-3</v>
      </c>
      <c r="CL84">
        <v>1.4448000000000001E-2</v>
      </c>
      <c r="CM84">
        <v>0.372668</v>
      </c>
      <c r="CN84">
        <v>9.1190000000000004E-3</v>
      </c>
    </row>
    <row r="85" spans="1:92">
      <c r="A85">
        <v>84</v>
      </c>
      <c r="B85" s="70">
        <v>19.564591</v>
      </c>
      <c r="C85">
        <v>293.02283</v>
      </c>
      <c r="D85">
        <v>1.1969529999999999</v>
      </c>
      <c r="E85">
        <v>2.1082399999999999</v>
      </c>
      <c r="F85">
        <v>101094.06978200001</v>
      </c>
      <c r="G85">
        <v>343.127634</v>
      </c>
      <c r="H85">
        <v>0</v>
      </c>
      <c r="I85">
        <v>0</v>
      </c>
      <c r="J85">
        <v>0</v>
      </c>
      <c r="K85">
        <v>19.564816</v>
      </c>
      <c r="L85">
        <v>1.8768800000000001</v>
      </c>
      <c r="M85">
        <v>5.47E-3</v>
      </c>
      <c r="N85">
        <v>7.7200000000000001E-4</v>
      </c>
      <c r="O85">
        <v>4.4087000000000001E-2</v>
      </c>
      <c r="P85">
        <v>0.202043</v>
      </c>
      <c r="Q85">
        <v>1.873202</v>
      </c>
      <c r="R85">
        <v>-2.2599999999999999E-4</v>
      </c>
      <c r="S85">
        <v>0.117449</v>
      </c>
      <c r="T85">
        <v>0</v>
      </c>
      <c r="U85">
        <v>0</v>
      </c>
      <c r="V85">
        <v>0</v>
      </c>
      <c r="W85">
        <v>1.873202</v>
      </c>
      <c r="X85">
        <v>-2.2599999999999999E-4</v>
      </c>
      <c r="Y85">
        <v>0.117449</v>
      </c>
      <c r="Z85">
        <v>4.2784230000000001</v>
      </c>
      <c r="AA85">
        <v>-5.3273000000000001E-2</v>
      </c>
      <c r="AB85">
        <v>3.5804999999999997E-2</v>
      </c>
      <c r="AC85">
        <v>-5.0299999999999997E-4</v>
      </c>
      <c r="AD85">
        <v>1.4055E-2</v>
      </c>
      <c r="AE85">
        <v>4.4000000000000002E-4</v>
      </c>
      <c r="AF85">
        <v>-6.6908999999999996E-2</v>
      </c>
      <c r="AG85">
        <v>-6.2380999999999999E-2</v>
      </c>
      <c r="AH85">
        <v>-1.7260000000000001E-2</v>
      </c>
      <c r="AI85">
        <v>6.2617000000000006E-2</v>
      </c>
      <c r="AJ85">
        <v>-1.21E-4</v>
      </c>
      <c r="AK85">
        <v>636043798.98500097</v>
      </c>
      <c r="AL85">
        <v>7579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0.175901</v>
      </c>
      <c r="AS85">
        <v>0</v>
      </c>
      <c r="AT85">
        <v>-0.25087500000000001</v>
      </c>
      <c r="AU85">
        <v>0</v>
      </c>
      <c r="AV85">
        <v>0</v>
      </c>
      <c r="AW85">
        <v>4.9896000000000003E-2</v>
      </c>
      <c r="AX85">
        <v>1.0284E-2</v>
      </c>
      <c r="AY85">
        <v>4.3639999999999998E-3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1.0284E-2</v>
      </c>
      <c r="BI85">
        <v>4.3639999999999998E-3</v>
      </c>
      <c r="BJ85">
        <v>-4.3639999999999998E-3</v>
      </c>
      <c r="BK85">
        <v>4.9896000000000003E-2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34000</v>
      </c>
      <c r="BV85">
        <v>2.1082399999999999</v>
      </c>
      <c r="BW85">
        <v>0</v>
      </c>
      <c r="BX85">
        <v>5.8399999999999999E-4</v>
      </c>
      <c r="BY85">
        <v>0</v>
      </c>
      <c r="BZ85">
        <v>2.5000000000000001E-5</v>
      </c>
      <c r="CA85">
        <v>1.2960000000000001E-3</v>
      </c>
      <c r="CB85">
        <v>1.5E-5</v>
      </c>
      <c r="CC85">
        <v>0</v>
      </c>
      <c r="CD85">
        <v>0</v>
      </c>
      <c r="CE85">
        <v>4.2810000000000001E-2</v>
      </c>
      <c r="CF85">
        <v>-334.02804600000002</v>
      </c>
      <c r="CG85">
        <v>5.8456080000000004</v>
      </c>
      <c r="CH85">
        <v>7571.6333830000003</v>
      </c>
      <c r="CI85">
        <v>34000.000005000002</v>
      </c>
      <c r="CJ85">
        <v>4.2810000000000001E-2</v>
      </c>
      <c r="CK85">
        <v>-2.679E-3</v>
      </c>
      <c r="CL85">
        <v>1.4843E-2</v>
      </c>
      <c r="CM85">
        <v>0.38043199999999999</v>
      </c>
      <c r="CN85">
        <v>9.247E-3</v>
      </c>
    </row>
    <row r="86" spans="1:92">
      <c r="A86">
        <v>85</v>
      </c>
      <c r="B86" s="70">
        <v>19.56437</v>
      </c>
      <c r="C86">
        <v>293.02283199999999</v>
      </c>
      <c r="D86">
        <v>1.1969529999999999</v>
      </c>
      <c r="E86">
        <v>2.166296</v>
      </c>
      <c r="F86">
        <v>101094.072382</v>
      </c>
      <c r="G86">
        <v>343.127635</v>
      </c>
      <c r="H86">
        <v>0</v>
      </c>
      <c r="I86">
        <v>0</v>
      </c>
      <c r="J86">
        <v>0</v>
      </c>
      <c r="K86">
        <v>19.564591</v>
      </c>
      <c r="L86">
        <v>1.902547</v>
      </c>
      <c r="M86">
        <v>5.5449999999999996E-3</v>
      </c>
      <c r="N86">
        <v>7.7200000000000001E-4</v>
      </c>
      <c r="O86">
        <v>4.4171000000000002E-2</v>
      </c>
      <c r="P86">
        <v>0.20204</v>
      </c>
      <c r="Q86">
        <v>1.898881</v>
      </c>
      <c r="R86">
        <v>-5.4299999999999997E-4</v>
      </c>
      <c r="S86">
        <v>0.11805</v>
      </c>
      <c r="T86">
        <v>0</v>
      </c>
      <c r="U86">
        <v>0</v>
      </c>
      <c r="V86">
        <v>0</v>
      </c>
      <c r="W86">
        <v>1.898881</v>
      </c>
      <c r="X86">
        <v>-5.4299999999999997E-4</v>
      </c>
      <c r="Y86">
        <v>0.11805</v>
      </c>
      <c r="Z86">
        <v>4.2814880000000004</v>
      </c>
      <c r="AA86">
        <v>-5.1922000000000003E-2</v>
      </c>
      <c r="AB86">
        <v>7.3966000000000004E-2</v>
      </c>
      <c r="AC86">
        <v>-8.9499999999999996E-4</v>
      </c>
      <c r="AD86">
        <v>1.2536E-2</v>
      </c>
      <c r="AE86">
        <v>3.6999999999999999E-4</v>
      </c>
      <c r="AF86">
        <v>-6.5226000000000006E-2</v>
      </c>
      <c r="AG86">
        <v>-0.25310500000000002</v>
      </c>
      <c r="AH86">
        <v>-1.1561999999999999E-2</v>
      </c>
      <c r="AI86">
        <v>6.2087999999999997E-2</v>
      </c>
      <c r="AJ86">
        <v>-2.8499999999999999E-4</v>
      </c>
      <c r="AK86">
        <v>636043798.98500097</v>
      </c>
      <c r="AL86">
        <v>7579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0.175901</v>
      </c>
      <c r="AS86">
        <v>0</v>
      </c>
      <c r="AT86">
        <v>-0.25087500000000001</v>
      </c>
      <c r="AU86">
        <v>0</v>
      </c>
      <c r="AV86">
        <v>0</v>
      </c>
      <c r="AW86">
        <v>4.9896000000000003E-2</v>
      </c>
      <c r="AX86">
        <v>1.0284E-2</v>
      </c>
      <c r="AY86">
        <v>4.3639999999999998E-3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1.0284E-2</v>
      </c>
      <c r="BI86">
        <v>4.3639999999999998E-3</v>
      </c>
      <c r="BJ86">
        <v>-4.3639999999999998E-3</v>
      </c>
      <c r="BK86">
        <v>4.9896000000000003E-2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34000</v>
      </c>
      <c r="BV86">
        <v>2.166296</v>
      </c>
      <c r="BW86">
        <v>0</v>
      </c>
      <c r="BX86">
        <v>5.8200000000000005E-4</v>
      </c>
      <c r="BY86">
        <v>0</v>
      </c>
      <c r="BZ86">
        <v>2.5000000000000001E-5</v>
      </c>
      <c r="CA86">
        <v>1.289E-3</v>
      </c>
      <c r="CB86">
        <v>1.5E-5</v>
      </c>
      <c r="CC86">
        <v>0</v>
      </c>
      <c r="CD86">
        <v>0</v>
      </c>
      <c r="CE86">
        <v>4.3844000000000001E-2</v>
      </c>
      <c r="CF86">
        <v>-334.66652900000003</v>
      </c>
      <c r="CG86">
        <v>5.8455870000000001</v>
      </c>
      <c r="CH86">
        <v>7571.6051889999999</v>
      </c>
      <c r="CI86">
        <v>34000.000011999997</v>
      </c>
      <c r="CJ86">
        <v>4.3843E-2</v>
      </c>
      <c r="CK86">
        <v>-2.7200000000000002E-3</v>
      </c>
      <c r="CL86">
        <v>1.5243E-2</v>
      </c>
      <c r="CM86">
        <v>0.38876100000000002</v>
      </c>
      <c r="CN86">
        <v>9.3790000000000002E-3</v>
      </c>
    </row>
    <row r="87" spans="1:92">
      <c r="A87">
        <v>86</v>
      </c>
      <c r="B87" s="70">
        <v>19.564155</v>
      </c>
      <c r="C87">
        <v>293.02283299999999</v>
      </c>
      <c r="D87">
        <v>1.1969529999999999</v>
      </c>
      <c r="E87">
        <v>2.2251379999999998</v>
      </c>
      <c r="F87">
        <v>101094.074915</v>
      </c>
      <c r="G87">
        <v>343.127636</v>
      </c>
      <c r="H87">
        <v>0</v>
      </c>
      <c r="I87">
        <v>0</v>
      </c>
      <c r="J87">
        <v>0</v>
      </c>
      <c r="K87">
        <v>19.56437</v>
      </c>
      <c r="L87">
        <v>1.928213</v>
      </c>
      <c r="M87">
        <v>5.62E-3</v>
      </c>
      <c r="N87">
        <v>7.7200000000000001E-4</v>
      </c>
      <c r="O87">
        <v>4.4247000000000002E-2</v>
      </c>
      <c r="P87">
        <v>0.202038</v>
      </c>
      <c r="Q87">
        <v>1.924561</v>
      </c>
      <c r="R87">
        <v>-8.8500000000000004E-4</v>
      </c>
      <c r="S87">
        <v>0.118616</v>
      </c>
      <c r="T87">
        <v>0</v>
      </c>
      <c r="U87">
        <v>0</v>
      </c>
      <c r="V87">
        <v>0</v>
      </c>
      <c r="W87">
        <v>1.924561</v>
      </c>
      <c r="X87">
        <v>-8.8500000000000004E-4</v>
      </c>
      <c r="Y87">
        <v>0.118616</v>
      </c>
      <c r="Z87">
        <v>4.2814569999999996</v>
      </c>
      <c r="AA87">
        <v>-5.6242E-2</v>
      </c>
      <c r="AB87">
        <v>7.0461999999999997E-2</v>
      </c>
      <c r="AC87">
        <v>-1.2049999999999999E-3</v>
      </c>
      <c r="AD87">
        <v>1.1393E-2</v>
      </c>
      <c r="AE87">
        <v>3.1E-4</v>
      </c>
      <c r="AF87">
        <v>-5.1778999999999999E-2</v>
      </c>
      <c r="AG87">
        <v>-0.19061700000000001</v>
      </c>
      <c r="AH87">
        <v>-9.9729999999999992E-3</v>
      </c>
      <c r="AI87">
        <v>6.1554999999999999E-2</v>
      </c>
      <c r="AJ87">
        <v>-4.5899999999999999E-4</v>
      </c>
      <c r="AK87">
        <v>636043798.98500097</v>
      </c>
      <c r="AL87">
        <v>7579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0.175901</v>
      </c>
      <c r="AS87">
        <v>0</v>
      </c>
      <c r="AT87">
        <v>-0.25087500000000001</v>
      </c>
      <c r="AU87">
        <v>0</v>
      </c>
      <c r="AV87">
        <v>0</v>
      </c>
      <c r="AW87">
        <v>4.8919999999999998E-2</v>
      </c>
      <c r="AX87">
        <v>1.0222999999999999E-2</v>
      </c>
      <c r="AY87">
        <v>4.3030000000000004E-3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1.0222999999999999E-2</v>
      </c>
      <c r="BI87">
        <v>4.3030000000000004E-3</v>
      </c>
      <c r="BJ87">
        <v>-4.3030000000000004E-3</v>
      </c>
      <c r="BK87">
        <v>4.8919999999999998E-2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34000</v>
      </c>
      <c r="BV87">
        <v>2.2251379999999998</v>
      </c>
      <c r="BW87">
        <v>0</v>
      </c>
      <c r="BX87">
        <v>5.6800000000000004E-4</v>
      </c>
      <c r="BY87">
        <v>0</v>
      </c>
      <c r="BZ87">
        <v>2.4000000000000001E-5</v>
      </c>
      <c r="CA87">
        <v>1.281E-3</v>
      </c>
      <c r="CB87">
        <v>1.5E-5</v>
      </c>
      <c r="CC87">
        <v>0</v>
      </c>
      <c r="CD87">
        <v>0</v>
      </c>
      <c r="CE87">
        <v>4.3990000000000001E-2</v>
      </c>
      <c r="CF87">
        <v>-335.23607199999998</v>
      </c>
      <c r="CG87">
        <v>5.845567</v>
      </c>
      <c r="CH87">
        <v>7571.5799939999997</v>
      </c>
      <c r="CI87">
        <v>34000.000019999999</v>
      </c>
      <c r="CJ87">
        <v>4.3990000000000001E-2</v>
      </c>
      <c r="CK87">
        <v>-2.7060000000000001E-3</v>
      </c>
      <c r="CL87">
        <v>1.5375E-2</v>
      </c>
      <c r="CM87">
        <v>0.39688800000000002</v>
      </c>
      <c r="CN87">
        <v>9.3089999999999996E-3</v>
      </c>
    </row>
    <row r="88" spans="1:92">
      <c r="A88">
        <v>87</v>
      </c>
      <c r="B88" s="70">
        <v>19.563946000000001</v>
      </c>
      <c r="C88">
        <v>293.02283399999999</v>
      </c>
      <c r="D88">
        <v>1.1969529999999999</v>
      </c>
      <c r="E88">
        <v>2.2847680000000001</v>
      </c>
      <c r="F88">
        <v>101094.077383</v>
      </c>
      <c r="G88">
        <v>343.127636</v>
      </c>
      <c r="H88">
        <v>0</v>
      </c>
      <c r="I88">
        <v>0</v>
      </c>
      <c r="J88">
        <v>0</v>
      </c>
      <c r="K88">
        <v>19.564155</v>
      </c>
      <c r="L88">
        <v>1.953878</v>
      </c>
      <c r="M88">
        <v>5.6940000000000003E-3</v>
      </c>
      <c r="N88">
        <v>6.9099999999999999E-4</v>
      </c>
      <c r="O88">
        <v>4.4315E-2</v>
      </c>
      <c r="P88">
        <v>0.20203599999999999</v>
      </c>
      <c r="Q88">
        <v>1.9502409999999999</v>
      </c>
      <c r="R88">
        <v>-1.2589999999999999E-3</v>
      </c>
      <c r="S88">
        <v>0.119159</v>
      </c>
      <c r="T88">
        <v>0</v>
      </c>
      <c r="U88">
        <v>0</v>
      </c>
      <c r="V88">
        <v>0</v>
      </c>
      <c r="W88">
        <v>1.9502409999999999</v>
      </c>
      <c r="X88">
        <v>-1.2589999999999999E-3</v>
      </c>
      <c r="Y88">
        <v>0.119159</v>
      </c>
      <c r="Z88">
        <v>4.2814120000000004</v>
      </c>
      <c r="AA88">
        <v>-6.1519999999999998E-2</v>
      </c>
      <c r="AB88">
        <v>6.8506999999999998E-2</v>
      </c>
      <c r="AC88">
        <v>-1.438E-3</v>
      </c>
      <c r="AD88">
        <v>1.0536E-2</v>
      </c>
      <c r="AE88">
        <v>2.6499999999999999E-4</v>
      </c>
      <c r="AF88">
        <v>-3.8760000000000003E-2</v>
      </c>
      <c r="AG88">
        <v>-0.142788</v>
      </c>
      <c r="AH88">
        <v>-7.4989999999999996E-3</v>
      </c>
      <c r="AI88">
        <v>6.1024000000000002E-2</v>
      </c>
      <c r="AJ88">
        <v>-6.4400000000000004E-4</v>
      </c>
      <c r="AK88">
        <v>636043798.98500097</v>
      </c>
      <c r="AL88">
        <v>7579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0.175901</v>
      </c>
      <c r="AS88">
        <v>0</v>
      </c>
      <c r="AT88">
        <v>-0.25087500000000001</v>
      </c>
      <c r="AU88">
        <v>0</v>
      </c>
      <c r="AV88">
        <v>0</v>
      </c>
      <c r="AW88">
        <v>4.8919999999999998E-2</v>
      </c>
      <c r="AX88">
        <v>1.0222999999999999E-2</v>
      </c>
      <c r="AY88">
        <v>4.3030000000000004E-3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1.0222999999999999E-2</v>
      </c>
      <c r="BI88">
        <v>4.3030000000000004E-3</v>
      </c>
      <c r="BJ88">
        <v>-4.3030000000000004E-3</v>
      </c>
      <c r="BK88">
        <v>4.8919999999999998E-2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34000</v>
      </c>
      <c r="BV88">
        <v>2.2847680000000001</v>
      </c>
      <c r="BW88">
        <v>0</v>
      </c>
      <c r="BX88">
        <v>5.6599999999999999E-4</v>
      </c>
      <c r="BY88">
        <v>0</v>
      </c>
      <c r="BZ88">
        <v>2.4000000000000001E-5</v>
      </c>
      <c r="CA88">
        <v>1.274E-3</v>
      </c>
      <c r="CB88">
        <v>1.4E-5</v>
      </c>
      <c r="CC88">
        <v>0</v>
      </c>
      <c r="CD88">
        <v>0</v>
      </c>
      <c r="CE88">
        <v>4.4997000000000002E-2</v>
      </c>
      <c r="CF88">
        <v>-335.75357300000002</v>
      </c>
      <c r="CG88">
        <v>5.2284179999999996</v>
      </c>
      <c r="CH88">
        <v>7571.5575150000004</v>
      </c>
      <c r="CI88">
        <v>34000.000029000003</v>
      </c>
      <c r="CJ88">
        <v>4.4997000000000002E-2</v>
      </c>
      <c r="CK88">
        <v>-2.7439999999999999E-3</v>
      </c>
      <c r="CL88">
        <v>1.5776999999999999E-2</v>
      </c>
      <c r="CM88">
        <v>0.40524900000000003</v>
      </c>
      <c r="CN88">
        <v>9.4129999999999995E-3</v>
      </c>
    </row>
    <row r="89" spans="1:92">
      <c r="A89">
        <v>88</v>
      </c>
      <c r="B89" s="70">
        <v>19.563742000000001</v>
      </c>
      <c r="C89">
        <v>293.02283599999998</v>
      </c>
      <c r="D89">
        <v>1.1969529999999999</v>
      </c>
      <c r="E89">
        <v>2.3451949999999999</v>
      </c>
      <c r="F89">
        <v>101094.079792</v>
      </c>
      <c r="G89">
        <v>343.12763699999999</v>
      </c>
      <c r="H89">
        <v>0</v>
      </c>
      <c r="I89">
        <v>0</v>
      </c>
      <c r="J89">
        <v>0</v>
      </c>
      <c r="K89">
        <v>19.563946000000001</v>
      </c>
      <c r="L89">
        <v>1.9795480000000001</v>
      </c>
      <c r="M89">
        <v>5.7689999999999998E-3</v>
      </c>
      <c r="N89">
        <v>6.9099999999999999E-4</v>
      </c>
      <c r="O89">
        <v>4.4378000000000001E-2</v>
      </c>
      <c r="P89">
        <v>0.20203399999999999</v>
      </c>
      <c r="Q89">
        <v>1.975921</v>
      </c>
      <c r="R89">
        <v>-1.6559999999999999E-3</v>
      </c>
      <c r="S89">
        <v>0.11976299999999999</v>
      </c>
      <c r="T89">
        <v>0</v>
      </c>
      <c r="U89">
        <v>0</v>
      </c>
      <c r="V89">
        <v>0</v>
      </c>
      <c r="W89">
        <v>1.975921</v>
      </c>
      <c r="X89">
        <v>-1.6559999999999999E-3</v>
      </c>
      <c r="Y89">
        <v>0.11976299999999999</v>
      </c>
      <c r="Z89">
        <v>4.281231</v>
      </c>
      <c r="AA89">
        <v>-6.5434999999999993E-2</v>
      </c>
      <c r="AB89">
        <v>8.0222000000000002E-2</v>
      </c>
      <c r="AC89">
        <v>-1.6280000000000001E-3</v>
      </c>
      <c r="AD89">
        <v>9.3869999999999995E-3</v>
      </c>
      <c r="AE89">
        <v>2.42E-4</v>
      </c>
      <c r="AF89">
        <v>-3.1737000000000001E-2</v>
      </c>
      <c r="AG89">
        <v>-0.19151899999999999</v>
      </c>
      <c r="AH89">
        <v>-3.869E-3</v>
      </c>
      <c r="AI89">
        <v>6.0537000000000001E-2</v>
      </c>
      <c r="AJ89">
        <v>-8.3600000000000005E-4</v>
      </c>
      <c r="AK89">
        <v>636043798.98500097</v>
      </c>
      <c r="AL89">
        <v>7579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0.175901</v>
      </c>
      <c r="AS89">
        <v>0</v>
      </c>
      <c r="AT89">
        <v>-0.25087500000000001</v>
      </c>
      <c r="AU89">
        <v>0</v>
      </c>
      <c r="AV89">
        <v>0</v>
      </c>
      <c r="AW89">
        <v>4.8919999999999998E-2</v>
      </c>
      <c r="AX89">
        <v>1.0222999999999999E-2</v>
      </c>
      <c r="AY89">
        <v>4.3030000000000004E-3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1.0222999999999999E-2</v>
      </c>
      <c r="BI89">
        <v>4.3030000000000004E-3</v>
      </c>
      <c r="BJ89">
        <v>-4.3030000000000004E-3</v>
      </c>
      <c r="BK89">
        <v>4.8919999999999998E-2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34000</v>
      </c>
      <c r="BV89">
        <v>2.3451949999999999</v>
      </c>
      <c r="BW89">
        <v>0</v>
      </c>
      <c r="BX89">
        <v>5.6400000000000005E-4</v>
      </c>
      <c r="BY89">
        <v>0</v>
      </c>
      <c r="BZ89">
        <v>2.4000000000000001E-5</v>
      </c>
      <c r="CA89">
        <v>1.268E-3</v>
      </c>
      <c r="CB89">
        <v>1.4E-5</v>
      </c>
      <c r="CC89">
        <v>0</v>
      </c>
      <c r="CD89">
        <v>0</v>
      </c>
      <c r="CE89">
        <v>4.6003000000000002E-2</v>
      </c>
      <c r="CF89">
        <v>-336.23223200000001</v>
      </c>
      <c r="CG89">
        <v>5.2284040000000003</v>
      </c>
      <c r="CH89">
        <v>7571.536274</v>
      </c>
      <c r="CI89">
        <v>34000.000037999998</v>
      </c>
      <c r="CJ89">
        <v>4.6003000000000002E-2</v>
      </c>
      <c r="CK89">
        <v>-2.7829999999999999E-3</v>
      </c>
      <c r="CL89">
        <v>1.6184E-2</v>
      </c>
      <c r="CM89">
        <v>0.413831</v>
      </c>
      <c r="CN89">
        <v>9.5080000000000008E-3</v>
      </c>
    </row>
    <row r="90" spans="1:92">
      <c r="A90">
        <v>89</v>
      </c>
      <c r="B90" s="70">
        <v>19.563542999999999</v>
      </c>
      <c r="C90">
        <v>293.02283699999998</v>
      </c>
      <c r="D90">
        <v>1.1969529999999999</v>
      </c>
      <c r="E90">
        <v>2.4064049999999999</v>
      </c>
      <c r="F90">
        <v>101094.08213900001</v>
      </c>
      <c r="G90">
        <v>343.12763799999999</v>
      </c>
      <c r="H90">
        <v>0</v>
      </c>
      <c r="I90">
        <v>0</v>
      </c>
      <c r="J90">
        <v>0</v>
      </c>
      <c r="K90">
        <v>19.563742000000001</v>
      </c>
      <c r="L90">
        <v>2.0052140000000001</v>
      </c>
      <c r="M90">
        <v>5.8440000000000002E-3</v>
      </c>
      <c r="N90">
        <v>6.9099999999999999E-4</v>
      </c>
      <c r="O90">
        <v>4.4435000000000002E-2</v>
      </c>
      <c r="P90">
        <v>0.20203299999999999</v>
      </c>
      <c r="Q90">
        <v>2.0016020000000001</v>
      </c>
      <c r="R90">
        <v>-2.0699999999999998E-3</v>
      </c>
      <c r="S90">
        <v>0.120293</v>
      </c>
      <c r="T90">
        <v>0</v>
      </c>
      <c r="U90">
        <v>0</v>
      </c>
      <c r="V90">
        <v>0</v>
      </c>
      <c r="W90">
        <v>2.0016020000000001</v>
      </c>
      <c r="X90">
        <v>-2.0699999999999998E-3</v>
      </c>
      <c r="Y90">
        <v>0.120293</v>
      </c>
      <c r="Z90">
        <v>4.2812869999999998</v>
      </c>
      <c r="AA90">
        <v>-6.8434999999999996E-2</v>
      </c>
      <c r="AB90">
        <v>6.9774000000000003E-2</v>
      </c>
      <c r="AC90">
        <v>-1.7849999999999999E-3</v>
      </c>
      <c r="AD90">
        <v>8.796E-3</v>
      </c>
      <c r="AE90">
        <v>2.2499999999999999E-4</v>
      </c>
      <c r="AF90">
        <v>-2.6044999999999999E-2</v>
      </c>
      <c r="AG90">
        <v>-9.8528000000000004E-2</v>
      </c>
      <c r="AH90">
        <v>-2.8080000000000002E-3</v>
      </c>
      <c r="AI90">
        <v>6.0026000000000003E-2</v>
      </c>
      <c r="AJ90">
        <v>-1.0319999999999999E-3</v>
      </c>
      <c r="AK90">
        <v>636043798.98500097</v>
      </c>
      <c r="AL90">
        <v>7579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0.175901</v>
      </c>
      <c r="AS90">
        <v>0</v>
      </c>
      <c r="AT90">
        <v>-0.25087500000000001</v>
      </c>
      <c r="AU90">
        <v>0</v>
      </c>
      <c r="AV90">
        <v>0</v>
      </c>
      <c r="AW90">
        <v>4.9896000000000003E-2</v>
      </c>
      <c r="AX90">
        <v>1.0468E-2</v>
      </c>
      <c r="AY90">
        <v>4.3030000000000004E-3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1.0468E-2</v>
      </c>
      <c r="BI90">
        <v>4.3030000000000004E-3</v>
      </c>
      <c r="BJ90">
        <v>-4.3030000000000004E-3</v>
      </c>
      <c r="BK90">
        <v>4.9896000000000003E-2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34000</v>
      </c>
      <c r="BV90">
        <v>2.4064049999999999</v>
      </c>
      <c r="BW90">
        <v>0</v>
      </c>
      <c r="BX90">
        <v>5.7300000000000005E-4</v>
      </c>
      <c r="BY90">
        <v>0</v>
      </c>
      <c r="BZ90">
        <v>2.4000000000000001E-5</v>
      </c>
      <c r="CA90">
        <v>1.263E-3</v>
      </c>
      <c r="CB90">
        <v>1.4E-5</v>
      </c>
      <c r="CC90">
        <v>0</v>
      </c>
      <c r="CD90">
        <v>0</v>
      </c>
      <c r="CE90">
        <v>4.7969999999999999E-2</v>
      </c>
      <c r="CF90">
        <v>-336.658681</v>
      </c>
      <c r="CG90">
        <v>5.2283910000000002</v>
      </c>
      <c r="CH90">
        <v>7571.5173249999998</v>
      </c>
      <c r="CI90">
        <v>34000.000049000002</v>
      </c>
      <c r="CJ90">
        <v>4.7969999999999999E-2</v>
      </c>
      <c r="CK90">
        <v>-2.8779999999999999E-3</v>
      </c>
      <c r="CL90">
        <v>1.6805E-2</v>
      </c>
      <c r="CM90">
        <v>0.42323100000000002</v>
      </c>
      <c r="CN90">
        <v>9.8019999999999999E-3</v>
      </c>
    </row>
    <row r="91" spans="1:92">
      <c r="A91">
        <v>90</v>
      </c>
      <c r="B91" s="70">
        <v>19.563348999999999</v>
      </c>
      <c r="C91">
        <v>293.02283799999998</v>
      </c>
      <c r="D91">
        <v>1.1969529999999999</v>
      </c>
      <c r="E91">
        <v>2.4683980000000001</v>
      </c>
      <c r="F91">
        <v>101094.084426</v>
      </c>
      <c r="G91">
        <v>343.12763899999999</v>
      </c>
      <c r="H91">
        <v>0</v>
      </c>
      <c r="I91">
        <v>0</v>
      </c>
      <c r="J91">
        <v>0</v>
      </c>
      <c r="K91">
        <v>19.563542999999999</v>
      </c>
      <c r="L91">
        <v>2.0308790000000001</v>
      </c>
      <c r="M91">
        <v>5.9189999999999998E-3</v>
      </c>
      <c r="N91">
        <v>6.9099999999999999E-4</v>
      </c>
      <c r="O91">
        <v>4.4486999999999999E-2</v>
      </c>
      <c r="P91">
        <v>0.20203099999999999</v>
      </c>
      <c r="Q91">
        <v>2.0272830000000002</v>
      </c>
      <c r="R91">
        <v>-2.4910000000000002E-3</v>
      </c>
      <c r="S91">
        <v>0.120766</v>
      </c>
      <c r="T91">
        <v>0</v>
      </c>
      <c r="U91">
        <v>0</v>
      </c>
      <c r="V91">
        <v>0</v>
      </c>
      <c r="W91">
        <v>2.0272830000000002</v>
      </c>
      <c r="X91">
        <v>-2.4910000000000002E-3</v>
      </c>
      <c r="Y91">
        <v>0.120766</v>
      </c>
      <c r="Z91">
        <v>4.2813359999999996</v>
      </c>
      <c r="AA91">
        <v>-6.9435999999999998E-2</v>
      </c>
      <c r="AB91">
        <v>6.1270999999999999E-2</v>
      </c>
      <c r="AC91">
        <v>-1.934E-3</v>
      </c>
      <c r="AD91">
        <v>8.6459999999999992E-3</v>
      </c>
      <c r="AE91">
        <v>2.12E-4</v>
      </c>
      <c r="AF91">
        <v>-2.4878999999999998E-2</v>
      </c>
      <c r="AG91">
        <v>-2.4947E-2</v>
      </c>
      <c r="AH91">
        <v>-2.1619999999999999E-3</v>
      </c>
      <c r="AI91">
        <v>5.9499999999999997E-2</v>
      </c>
      <c r="AJ91">
        <v>-1.227E-3</v>
      </c>
      <c r="AK91">
        <v>636043798.98500097</v>
      </c>
      <c r="AL91">
        <v>7579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0.175901</v>
      </c>
      <c r="AS91">
        <v>0</v>
      </c>
      <c r="AT91">
        <v>-0.25087500000000001</v>
      </c>
      <c r="AU91">
        <v>0</v>
      </c>
      <c r="AV91">
        <v>0</v>
      </c>
      <c r="AW91">
        <v>4.9896000000000003E-2</v>
      </c>
      <c r="AX91">
        <v>1.0468E-2</v>
      </c>
      <c r="AY91">
        <v>4.3030000000000004E-3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1.0468E-2</v>
      </c>
      <c r="BI91">
        <v>4.3030000000000004E-3</v>
      </c>
      <c r="BJ91">
        <v>-4.3030000000000004E-3</v>
      </c>
      <c r="BK91">
        <v>4.9896000000000003E-2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34000</v>
      </c>
      <c r="BV91">
        <v>2.4683980000000001</v>
      </c>
      <c r="BW91">
        <v>0</v>
      </c>
      <c r="BX91">
        <v>5.71E-4</v>
      </c>
      <c r="BY91">
        <v>0</v>
      </c>
      <c r="BZ91">
        <v>2.4000000000000001E-5</v>
      </c>
      <c r="CA91">
        <v>1.256E-3</v>
      </c>
      <c r="CB91">
        <v>1.4E-5</v>
      </c>
      <c r="CC91">
        <v>0</v>
      </c>
      <c r="CD91">
        <v>0</v>
      </c>
      <c r="CE91">
        <v>4.9009999999999998E-2</v>
      </c>
      <c r="CF91">
        <v>-337.05822000000001</v>
      </c>
      <c r="CG91">
        <v>5.2283780000000002</v>
      </c>
      <c r="CH91">
        <v>7571.4995490000001</v>
      </c>
      <c r="CI91">
        <v>34000.000059999998</v>
      </c>
      <c r="CJ91">
        <v>4.9009999999999998E-2</v>
      </c>
      <c r="CK91">
        <v>-2.9139999999999999E-3</v>
      </c>
      <c r="CL91">
        <v>1.7226999999999999E-2</v>
      </c>
      <c r="CM91">
        <v>0.431701</v>
      </c>
      <c r="CN91">
        <v>9.8910000000000005E-3</v>
      </c>
    </row>
    <row r="92" spans="1:92">
      <c r="A92">
        <v>91</v>
      </c>
      <c r="B92" s="70">
        <v>19.56316</v>
      </c>
      <c r="C92">
        <v>293.02283899999998</v>
      </c>
      <c r="D92">
        <v>1.1969529999999999</v>
      </c>
      <c r="E92">
        <v>2.5311819999999998</v>
      </c>
      <c r="F92">
        <v>101094.08665700001</v>
      </c>
      <c r="G92">
        <v>343.12763899999999</v>
      </c>
      <c r="H92">
        <v>0</v>
      </c>
      <c r="I92">
        <v>0</v>
      </c>
      <c r="J92">
        <v>0</v>
      </c>
      <c r="K92">
        <v>19.563348999999999</v>
      </c>
      <c r="L92">
        <v>2.0565449999999998</v>
      </c>
      <c r="M92">
        <v>5.9940000000000002E-3</v>
      </c>
      <c r="N92">
        <v>6.9099999999999999E-4</v>
      </c>
      <c r="O92">
        <v>4.4539000000000002E-2</v>
      </c>
      <c r="P92">
        <v>0.20202999999999999</v>
      </c>
      <c r="Q92">
        <v>2.0529649999999999</v>
      </c>
      <c r="R92">
        <v>-2.9060000000000002E-3</v>
      </c>
      <c r="S92">
        <v>0.121255</v>
      </c>
      <c r="T92">
        <v>0</v>
      </c>
      <c r="U92">
        <v>0</v>
      </c>
      <c r="V92">
        <v>0</v>
      </c>
      <c r="W92">
        <v>2.0529649999999999</v>
      </c>
      <c r="X92">
        <v>-2.9060000000000002E-3</v>
      </c>
      <c r="Y92">
        <v>0.121255</v>
      </c>
      <c r="Z92">
        <v>4.281256</v>
      </c>
      <c r="AA92">
        <v>-6.8584000000000006E-2</v>
      </c>
      <c r="AB92">
        <v>6.3854999999999995E-2</v>
      </c>
      <c r="AC92">
        <v>-2.0969999999999999E-3</v>
      </c>
      <c r="AD92">
        <v>8.5500000000000003E-3</v>
      </c>
      <c r="AE92">
        <v>2.05E-4</v>
      </c>
      <c r="AF92">
        <v>-2.7161999999999999E-2</v>
      </c>
      <c r="AG92">
        <v>-1.6039999999999999E-2</v>
      </c>
      <c r="AH92">
        <v>-1.196E-3</v>
      </c>
      <c r="AI92">
        <v>5.8994999999999999E-2</v>
      </c>
      <c r="AJ92">
        <v>-1.413E-3</v>
      </c>
      <c r="AK92">
        <v>636043798.98500097</v>
      </c>
      <c r="AL92">
        <v>7579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0.175901</v>
      </c>
      <c r="AS92">
        <v>0</v>
      </c>
      <c r="AT92">
        <v>-0.25087500000000001</v>
      </c>
      <c r="AU92">
        <v>0</v>
      </c>
      <c r="AV92">
        <v>0</v>
      </c>
      <c r="AW92">
        <v>4.9896000000000003E-2</v>
      </c>
      <c r="AX92">
        <v>1.0468E-2</v>
      </c>
      <c r="AY92">
        <v>4.3030000000000004E-3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1.0468E-2</v>
      </c>
      <c r="BI92">
        <v>4.3030000000000004E-3</v>
      </c>
      <c r="BJ92">
        <v>-4.3030000000000004E-3</v>
      </c>
      <c r="BK92">
        <v>4.9896000000000003E-2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34000</v>
      </c>
      <c r="BV92">
        <v>2.5311819999999998</v>
      </c>
      <c r="BW92">
        <v>0</v>
      </c>
      <c r="BX92">
        <v>5.6800000000000004E-4</v>
      </c>
      <c r="BY92">
        <v>0</v>
      </c>
      <c r="BZ92">
        <v>2.4000000000000001E-5</v>
      </c>
      <c r="CA92">
        <v>1.25E-3</v>
      </c>
      <c r="CB92">
        <v>1.4E-5</v>
      </c>
      <c r="CC92">
        <v>0</v>
      </c>
      <c r="CD92">
        <v>0</v>
      </c>
      <c r="CE92">
        <v>5.0063999999999997E-2</v>
      </c>
      <c r="CF92">
        <v>-337.45101699999998</v>
      </c>
      <c r="CG92">
        <v>5.2283660000000003</v>
      </c>
      <c r="CH92">
        <v>7571.4820529999997</v>
      </c>
      <c r="CI92">
        <v>34000.000071000002</v>
      </c>
      <c r="CJ92">
        <v>5.0063999999999997E-2</v>
      </c>
      <c r="CK92">
        <v>-2.9520000000000002E-3</v>
      </c>
      <c r="CL92">
        <v>1.7654E-2</v>
      </c>
      <c r="CM92">
        <v>0.44028400000000001</v>
      </c>
      <c r="CN92">
        <v>9.9799999999999993E-3</v>
      </c>
    </row>
    <row r="93" spans="1:92">
      <c r="A93">
        <v>92</v>
      </c>
      <c r="B93" s="70">
        <v>19.562978000000001</v>
      </c>
      <c r="C93">
        <v>293.02284100000003</v>
      </c>
      <c r="D93">
        <v>1.1969529999999999</v>
      </c>
      <c r="E93">
        <v>2.5936659999999998</v>
      </c>
      <c r="F93">
        <v>101094.0888</v>
      </c>
      <c r="G93">
        <v>343.12763999999999</v>
      </c>
      <c r="H93">
        <v>0</v>
      </c>
      <c r="I93">
        <v>0</v>
      </c>
      <c r="J93">
        <v>0</v>
      </c>
      <c r="K93">
        <v>19.56316</v>
      </c>
      <c r="L93">
        <v>2.0817730000000001</v>
      </c>
      <c r="M93">
        <v>6.0670000000000003E-3</v>
      </c>
      <c r="N93">
        <v>6.9099999999999999E-4</v>
      </c>
      <c r="O93">
        <v>4.4589999999999998E-2</v>
      </c>
      <c r="P93">
        <v>0.20202899999999999</v>
      </c>
      <c r="Q93">
        <v>2.0782630000000002</v>
      </c>
      <c r="R93">
        <v>-3.392E-3</v>
      </c>
      <c r="S93">
        <v>0.120791</v>
      </c>
      <c r="T93">
        <v>0</v>
      </c>
      <c r="U93">
        <v>0</v>
      </c>
      <c r="V93">
        <v>0</v>
      </c>
      <c r="W93">
        <v>2.0782630000000002</v>
      </c>
      <c r="X93">
        <v>-3.392E-3</v>
      </c>
      <c r="Y93">
        <v>0.120791</v>
      </c>
      <c r="Z93">
        <v>4.2174259999999997</v>
      </c>
      <c r="AA93">
        <v>-8.0216999999999997E-2</v>
      </c>
      <c r="AB93">
        <v>-9.4733999999999999E-2</v>
      </c>
      <c r="AC93">
        <v>-3.7230000000000002E-3</v>
      </c>
      <c r="AD93">
        <v>6.6010000000000001E-3</v>
      </c>
      <c r="AE93">
        <v>5.6300000000000002E-4</v>
      </c>
      <c r="AF93">
        <v>-0.27104699999999998</v>
      </c>
      <c r="AG93">
        <v>-0.32481599999999999</v>
      </c>
      <c r="AH93">
        <v>5.9577999999999999E-2</v>
      </c>
      <c r="AI93">
        <v>5.8056000000000003E-2</v>
      </c>
      <c r="AJ93">
        <v>-1.629E-3</v>
      </c>
      <c r="AK93">
        <v>636043798.98500097</v>
      </c>
      <c r="AL93">
        <v>7579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0.175901</v>
      </c>
      <c r="AS93">
        <v>0</v>
      </c>
      <c r="AT93">
        <v>-0.25087500000000001</v>
      </c>
      <c r="AU93">
        <v>0</v>
      </c>
      <c r="AV93">
        <v>0</v>
      </c>
      <c r="AW93">
        <v>4.9896000000000003E-2</v>
      </c>
      <c r="AX93">
        <v>1.0468E-2</v>
      </c>
      <c r="AY93">
        <v>4.333E-3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1.0468E-2</v>
      </c>
      <c r="BI93">
        <v>4.333E-3</v>
      </c>
      <c r="BJ93">
        <v>-4.333E-3</v>
      </c>
      <c r="BK93">
        <v>4.9896000000000003E-2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34000</v>
      </c>
      <c r="BV93">
        <v>2.5936659999999998</v>
      </c>
      <c r="BW93">
        <v>0</v>
      </c>
      <c r="BX93">
        <v>5.6599999999999999E-4</v>
      </c>
      <c r="BY93">
        <v>0</v>
      </c>
      <c r="BZ93">
        <v>2.4000000000000001E-5</v>
      </c>
      <c r="CA93">
        <v>1.237E-3</v>
      </c>
      <c r="CB93">
        <v>1.4E-5</v>
      </c>
      <c r="CC93">
        <v>0</v>
      </c>
      <c r="CD93">
        <v>0</v>
      </c>
      <c r="CE93">
        <v>5.1070999999999998E-2</v>
      </c>
      <c r="CF93">
        <v>-337.83938499999999</v>
      </c>
      <c r="CG93">
        <v>5.2283540000000004</v>
      </c>
      <c r="CH93">
        <v>7571.4647340000001</v>
      </c>
      <c r="CI93">
        <v>34000.000082999999</v>
      </c>
      <c r="CJ93">
        <v>5.1070999999999998E-2</v>
      </c>
      <c r="CK93">
        <v>-2.9629999999999999E-3</v>
      </c>
      <c r="CL93">
        <v>1.8124999999999999E-2</v>
      </c>
      <c r="CM93">
        <v>0.44659199999999999</v>
      </c>
      <c r="CN93">
        <v>1.0035000000000001E-2</v>
      </c>
    </row>
    <row r="94" spans="1:92">
      <c r="A94">
        <v>93</v>
      </c>
      <c r="B94" s="70">
        <v>19.562809000000001</v>
      </c>
      <c r="C94">
        <v>293.02284200000003</v>
      </c>
      <c r="D94">
        <v>1.1969529999999999</v>
      </c>
      <c r="E94">
        <v>2.6568999999999998</v>
      </c>
      <c r="F94">
        <v>101094.090793</v>
      </c>
      <c r="G94">
        <v>343.12764099999998</v>
      </c>
      <c r="H94">
        <v>0</v>
      </c>
      <c r="I94">
        <v>0</v>
      </c>
      <c r="J94">
        <v>0</v>
      </c>
      <c r="K94">
        <v>19.562978000000001</v>
      </c>
      <c r="L94">
        <v>2.1069969999999998</v>
      </c>
      <c r="M94">
        <v>6.1409999999999998E-3</v>
      </c>
      <c r="N94">
        <v>6.9099999999999999E-4</v>
      </c>
      <c r="O94">
        <v>4.4630000000000003E-2</v>
      </c>
      <c r="P94">
        <v>0.20202500000000001</v>
      </c>
      <c r="Q94">
        <v>2.1035659999999998</v>
      </c>
      <c r="R94">
        <v>-4.0080000000000003E-3</v>
      </c>
      <c r="S94">
        <v>0.120134</v>
      </c>
      <c r="T94">
        <v>0</v>
      </c>
      <c r="U94">
        <v>0</v>
      </c>
      <c r="V94">
        <v>0</v>
      </c>
      <c r="W94">
        <v>2.1035659999999998</v>
      </c>
      <c r="X94">
        <v>-4.0080000000000003E-3</v>
      </c>
      <c r="Y94">
        <v>0.120134</v>
      </c>
      <c r="Z94">
        <v>4.2179399999999996</v>
      </c>
      <c r="AA94">
        <v>-0.101012</v>
      </c>
      <c r="AB94">
        <v>-0.123224</v>
      </c>
      <c r="AC94">
        <v>-4.9420000000000002E-3</v>
      </c>
      <c r="AD94">
        <v>6.1640000000000002E-3</v>
      </c>
      <c r="AE94">
        <v>9.19E-4</v>
      </c>
      <c r="AF94">
        <v>-0.20322999999999999</v>
      </c>
      <c r="AG94">
        <v>-7.2725999999999999E-2</v>
      </c>
      <c r="AH94">
        <v>5.9426E-2</v>
      </c>
      <c r="AI94">
        <v>5.7048000000000001E-2</v>
      </c>
      <c r="AJ94">
        <v>-1.902E-3</v>
      </c>
      <c r="AK94">
        <v>636043798.98500097</v>
      </c>
      <c r="AL94">
        <v>7579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0.175901</v>
      </c>
      <c r="AS94">
        <v>0</v>
      </c>
      <c r="AT94">
        <v>-0.25087500000000001</v>
      </c>
      <c r="AU94">
        <v>0</v>
      </c>
      <c r="AV94">
        <v>0</v>
      </c>
      <c r="AW94">
        <v>4.9896000000000003E-2</v>
      </c>
      <c r="AX94">
        <v>1.0437E-2</v>
      </c>
      <c r="AY94">
        <v>4.3030000000000004E-3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1.0437E-2</v>
      </c>
      <c r="BI94">
        <v>4.3030000000000004E-3</v>
      </c>
      <c r="BJ94">
        <v>-4.3030000000000004E-3</v>
      </c>
      <c r="BK94">
        <v>4.9896000000000003E-2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34000</v>
      </c>
      <c r="BV94">
        <v>2.6568999999999998</v>
      </c>
      <c r="BW94">
        <v>0</v>
      </c>
      <c r="BX94">
        <v>5.6300000000000002E-4</v>
      </c>
      <c r="BY94">
        <v>0</v>
      </c>
      <c r="BZ94">
        <v>2.4000000000000001E-5</v>
      </c>
      <c r="CA94">
        <v>1.2229999999999999E-3</v>
      </c>
      <c r="CB94">
        <v>1.2999999999999999E-5</v>
      </c>
      <c r="CC94">
        <v>0</v>
      </c>
      <c r="CD94">
        <v>0</v>
      </c>
      <c r="CE94">
        <v>5.2020999999999998E-2</v>
      </c>
      <c r="CF94">
        <v>-338.13927000000001</v>
      </c>
      <c r="CG94">
        <v>5.228345</v>
      </c>
      <c r="CH94">
        <v>7571.4513470000002</v>
      </c>
      <c r="CI94">
        <v>34000.000098999997</v>
      </c>
      <c r="CJ94">
        <v>5.2020999999999998E-2</v>
      </c>
      <c r="CK94">
        <v>-2.9659999999999999E-3</v>
      </c>
      <c r="CL94">
        <v>1.8502000000000001E-2</v>
      </c>
      <c r="CM94">
        <v>0.45233699999999999</v>
      </c>
      <c r="CN94">
        <v>1.0031E-2</v>
      </c>
    </row>
    <row r="95" spans="1:92">
      <c r="A95">
        <v>94</v>
      </c>
      <c r="B95" s="70">
        <v>19.562650999999999</v>
      </c>
      <c r="C95">
        <v>293.02284300000002</v>
      </c>
      <c r="D95">
        <v>1.1969529999999999</v>
      </c>
      <c r="E95">
        <v>2.7209089999999998</v>
      </c>
      <c r="F95">
        <v>101094.09265200001</v>
      </c>
      <c r="G95">
        <v>343.12764099999998</v>
      </c>
      <c r="H95">
        <v>0</v>
      </c>
      <c r="I95">
        <v>0</v>
      </c>
      <c r="J95">
        <v>0</v>
      </c>
      <c r="K95">
        <v>19.562809000000001</v>
      </c>
      <c r="L95">
        <v>2.1322269999999999</v>
      </c>
      <c r="M95">
        <v>6.2139999999999999E-3</v>
      </c>
      <c r="N95">
        <v>5.9800000000000001E-4</v>
      </c>
      <c r="O95">
        <v>4.4666999999999998E-2</v>
      </c>
      <c r="P95">
        <v>0.20202000000000001</v>
      </c>
      <c r="Q95">
        <v>2.1288689999999999</v>
      </c>
      <c r="R95">
        <v>-4.7980000000000002E-3</v>
      </c>
      <c r="S95">
        <v>0.11952500000000001</v>
      </c>
      <c r="T95">
        <v>0</v>
      </c>
      <c r="U95">
        <v>0</v>
      </c>
      <c r="V95">
        <v>0</v>
      </c>
      <c r="W95">
        <v>2.1288689999999999</v>
      </c>
      <c r="X95">
        <v>-4.7980000000000002E-3</v>
      </c>
      <c r="Y95">
        <v>0.11952500000000001</v>
      </c>
      <c r="Z95">
        <v>4.2178659999999999</v>
      </c>
      <c r="AA95">
        <v>-0.12926599999999999</v>
      </c>
      <c r="AB95">
        <v>-0.114427</v>
      </c>
      <c r="AC95">
        <v>-5.744E-3</v>
      </c>
      <c r="AD95">
        <v>5.9059999999999998E-3</v>
      </c>
      <c r="AE95">
        <v>1.279E-3</v>
      </c>
      <c r="AF95">
        <v>-0.13355400000000001</v>
      </c>
      <c r="AG95">
        <v>-4.3103000000000002E-2</v>
      </c>
      <c r="AH95">
        <v>5.9929999999999997E-2</v>
      </c>
      <c r="AI95">
        <v>5.6085999999999997E-2</v>
      </c>
      <c r="AJ95">
        <v>-2.2499999999999998E-3</v>
      </c>
      <c r="AK95">
        <v>636043798.98500097</v>
      </c>
      <c r="AL95">
        <v>7579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0.175901</v>
      </c>
      <c r="AS95">
        <v>0</v>
      </c>
      <c r="AT95">
        <v>-0.25087500000000001</v>
      </c>
      <c r="AU95">
        <v>0</v>
      </c>
      <c r="AV95">
        <v>0</v>
      </c>
      <c r="AW95">
        <v>4.9896000000000003E-2</v>
      </c>
      <c r="AX95">
        <v>1.0437E-2</v>
      </c>
      <c r="AY95">
        <v>4.3030000000000004E-3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1.0437E-2</v>
      </c>
      <c r="BI95">
        <v>4.3030000000000004E-3</v>
      </c>
      <c r="BJ95">
        <v>-4.3030000000000004E-3</v>
      </c>
      <c r="BK95">
        <v>4.9896000000000003E-2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34000</v>
      </c>
      <c r="BV95">
        <v>2.7209089999999998</v>
      </c>
      <c r="BW95">
        <v>0</v>
      </c>
      <c r="BX95">
        <v>5.5900000000000004E-4</v>
      </c>
      <c r="BY95">
        <v>0</v>
      </c>
      <c r="BZ95">
        <v>2.4000000000000001E-5</v>
      </c>
      <c r="CA95">
        <v>1.2099999999999999E-3</v>
      </c>
      <c r="CB95">
        <v>1.2999999999999999E-5</v>
      </c>
      <c r="CC95">
        <v>0</v>
      </c>
      <c r="CD95">
        <v>0</v>
      </c>
      <c r="CE95">
        <v>5.2887000000000003E-2</v>
      </c>
      <c r="CF95">
        <v>-338.41926899999999</v>
      </c>
      <c r="CG95">
        <v>4.5278729999999996</v>
      </c>
      <c r="CH95">
        <v>7571.4392879999996</v>
      </c>
      <c r="CI95">
        <v>34000.000118999997</v>
      </c>
      <c r="CJ95">
        <v>5.2887000000000003E-2</v>
      </c>
      <c r="CK95">
        <v>-2.9650000000000002E-3</v>
      </c>
      <c r="CL95">
        <v>1.8926999999999999E-2</v>
      </c>
      <c r="CM95">
        <v>0.45833200000000002</v>
      </c>
      <c r="CN95">
        <v>9.9469999999999992E-3</v>
      </c>
    </row>
    <row r="96" spans="1:92">
      <c r="A96">
        <v>95</v>
      </c>
      <c r="B96" s="70">
        <v>19.562504000000001</v>
      </c>
      <c r="C96">
        <v>293.02284400000002</v>
      </c>
      <c r="D96">
        <v>1.1969529999999999</v>
      </c>
      <c r="E96">
        <v>2.785701</v>
      </c>
      <c r="F96">
        <v>101094.094384</v>
      </c>
      <c r="G96">
        <v>343.12764199999998</v>
      </c>
      <c r="H96">
        <v>0</v>
      </c>
      <c r="I96">
        <v>0</v>
      </c>
      <c r="J96">
        <v>0</v>
      </c>
      <c r="K96">
        <v>19.562650999999999</v>
      </c>
      <c r="L96">
        <v>2.157464</v>
      </c>
      <c r="M96">
        <v>6.2880000000000002E-3</v>
      </c>
      <c r="N96">
        <v>5.9800000000000001E-4</v>
      </c>
      <c r="O96">
        <v>4.4703E-2</v>
      </c>
      <c r="P96">
        <v>0.202012</v>
      </c>
      <c r="Q96">
        <v>2.154169</v>
      </c>
      <c r="R96">
        <v>-5.7470000000000004E-3</v>
      </c>
      <c r="S96">
        <v>0.11906</v>
      </c>
      <c r="T96">
        <v>0</v>
      </c>
      <c r="U96">
        <v>0</v>
      </c>
      <c r="V96">
        <v>0</v>
      </c>
      <c r="W96">
        <v>2.154169</v>
      </c>
      <c r="X96">
        <v>-5.7470000000000004E-3</v>
      </c>
      <c r="Y96">
        <v>0.11906</v>
      </c>
      <c r="Z96">
        <v>4.2174659999999999</v>
      </c>
      <c r="AA96">
        <v>-0.15471099999999999</v>
      </c>
      <c r="AB96">
        <v>-9.0199000000000001E-2</v>
      </c>
      <c r="AC96">
        <v>-6.2570000000000004E-3</v>
      </c>
      <c r="AD96">
        <v>5.1469999999999997E-3</v>
      </c>
      <c r="AE96">
        <v>1.6299999999999999E-3</v>
      </c>
      <c r="AF96">
        <v>-8.5552000000000003E-2</v>
      </c>
      <c r="AG96">
        <v>-0.126499</v>
      </c>
      <c r="AH96">
        <v>5.8559E-2</v>
      </c>
      <c r="AI96">
        <v>5.5212999999999998E-2</v>
      </c>
      <c r="AJ96">
        <v>-2.6640000000000001E-3</v>
      </c>
      <c r="AK96">
        <v>636043798.98500097</v>
      </c>
      <c r="AL96">
        <v>7579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0.175901</v>
      </c>
      <c r="AS96">
        <v>0</v>
      </c>
      <c r="AT96">
        <v>-0.25087500000000001</v>
      </c>
      <c r="AU96">
        <v>0</v>
      </c>
      <c r="AV96">
        <v>0</v>
      </c>
      <c r="AW96">
        <v>4.9896000000000003E-2</v>
      </c>
      <c r="AX96">
        <v>1.0437E-2</v>
      </c>
      <c r="AY96">
        <v>4.3030000000000004E-3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1.0437E-2</v>
      </c>
      <c r="BI96">
        <v>4.3030000000000004E-3</v>
      </c>
      <c r="BJ96">
        <v>-4.3030000000000004E-3</v>
      </c>
      <c r="BK96">
        <v>4.9896000000000003E-2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34000</v>
      </c>
      <c r="BV96">
        <v>2.785701</v>
      </c>
      <c r="BW96">
        <v>0</v>
      </c>
      <c r="BX96">
        <v>5.5400000000000002E-4</v>
      </c>
      <c r="BY96">
        <v>0</v>
      </c>
      <c r="BZ96">
        <v>2.4000000000000001E-5</v>
      </c>
      <c r="CA96">
        <v>1.1980000000000001E-3</v>
      </c>
      <c r="CB96">
        <v>1.2E-5</v>
      </c>
      <c r="CC96">
        <v>0</v>
      </c>
      <c r="CD96">
        <v>0</v>
      </c>
      <c r="CE96">
        <v>5.3677000000000002E-2</v>
      </c>
      <c r="CF96">
        <v>-338.68750599999998</v>
      </c>
      <c r="CG96">
        <v>4.5278650000000003</v>
      </c>
      <c r="CH96">
        <v>7571.4272940000001</v>
      </c>
      <c r="CI96">
        <v>34000.000142999997</v>
      </c>
      <c r="CJ96">
        <v>5.3677000000000002E-2</v>
      </c>
      <c r="CK96">
        <v>-2.9619999999999998E-3</v>
      </c>
      <c r="CL96">
        <v>1.9352000000000001E-2</v>
      </c>
      <c r="CM96">
        <v>0.46468999999999999</v>
      </c>
      <c r="CN96">
        <v>9.7890000000000008E-3</v>
      </c>
    </row>
    <row r="97" spans="1:92">
      <c r="A97">
        <v>96</v>
      </c>
      <c r="B97" s="70">
        <v>19.562367999999999</v>
      </c>
      <c r="C97">
        <v>293.02284500000002</v>
      </c>
      <c r="D97">
        <v>1.1969529999999999</v>
      </c>
      <c r="E97">
        <v>2.8512599999999999</v>
      </c>
      <c r="F97">
        <v>101094.09598899999</v>
      </c>
      <c r="G97">
        <v>343.12764199999998</v>
      </c>
      <c r="H97">
        <v>0</v>
      </c>
      <c r="I97">
        <v>0</v>
      </c>
      <c r="J97">
        <v>0</v>
      </c>
      <c r="K97">
        <v>19.562504000000001</v>
      </c>
      <c r="L97">
        <v>2.1827040000000002</v>
      </c>
      <c r="M97">
        <v>6.3610000000000003E-3</v>
      </c>
      <c r="N97">
        <v>5.9800000000000001E-4</v>
      </c>
      <c r="O97">
        <v>4.4733000000000002E-2</v>
      </c>
      <c r="P97">
        <v>0.20200199999999999</v>
      </c>
      <c r="Q97">
        <v>2.1794699999999998</v>
      </c>
      <c r="R97">
        <v>-6.8149999999999999E-3</v>
      </c>
      <c r="S97">
        <v>0.11858100000000001</v>
      </c>
      <c r="T97">
        <v>0</v>
      </c>
      <c r="U97">
        <v>0</v>
      </c>
      <c r="V97">
        <v>0</v>
      </c>
      <c r="W97">
        <v>2.1794699999999998</v>
      </c>
      <c r="X97">
        <v>-6.8149999999999999E-3</v>
      </c>
      <c r="Y97">
        <v>0.11858100000000001</v>
      </c>
      <c r="Z97">
        <v>4.2173489999999996</v>
      </c>
      <c r="AA97">
        <v>-0.17379700000000001</v>
      </c>
      <c r="AB97">
        <v>-9.0770000000000003E-2</v>
      </c>
      <c r="AC97">
        <v>-6.5669999999999999E-3</v>
      </c>
      <c r="AD97">
        <v>4.8780000000000004E-3</v>
      </c>
      <c r="AE97">
        <v>1.931E-3</v>
      </c>
      <c r="AF97">
        <v>-5.1587000000000001E-2</v>
      </c>
      <c r="AG97">
        <v>-4.4707999999999998E-2</v>
      </c>
      <c r="AH97">
        <v>5.0104000000000003E-2</v>
      </c>
      <c r="AI97">
        <v>5.4355000000000001E-2</v>
      </c>
      <c r="AJ97">
        <v>-3.1220000000000002E-3</v>
      </c>
      <c r="AK97">
        <v>636043798.98500097</v>
      </c>
      <c r="AL97">
        <v>7579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0.175901</v>
      </c>
      <c r="AS97">
        <v>0</v>
      </c>
      <c r="AT97">
        <v>-0.25087500000000001</v>
      </c>
      <c r="AU97">
        <v>0</v>
      </c>
      <c r="AV97">
        <v>0</v>
      </c>
      <c r="AW97">
        <v>4.9896000000000003E-2</v>
      </c>
      <c r="AX97">
        <v>1.0284E-2</v>
      </c>
      <c r="AY97">
        <v>4.333E-3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1.0284E-2</v>
      </c>
      <c r="BI97">
        <v>4.333E-3</v>
      </c>
      <c r="BJ97">
        <v>-4.333E-3</v>
      </c>
      <c r="BK97">
        <v>4.9896000000000003E-2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34000</v>
      </c>
      <c r="BV97">
        <v>2.8512599999999999</v>
      </c>
      <c r="BW97">
        <v>0</v>
      </c>
      <c r="BX97">
        <v>5.4799999999999998E-4</v>
      </c>
      <c r="BY97">
        <v>0</v>
      </c>
      <c r="BZ97">
        <v>2.4000000000000001E-5</v>
      </c>
      <c r="CA97">
        <v>1.1850000000000001E-3</v>
      </c>
      <c r="CB97">
        <v>1.2E-5</v>
      </c>
      <c r="CC97">
        <v>0</v>
      </c>
      <c r="CD97">
        <v>0</v>
      </c>
      <c r="CE97">
        <v>5.4406000000000003E-2</v>
      </c>
      <c r="CF97">
        <v>-338.92124699999999</v>
      </c>
      <c r="CG97">
        <v>4.5278590000000003</v>
      </c>
      <c r="CH97">
        <v>7571.416835</v>
      </c>
      <c r="CI97">
        <v>34000.000169999999</v>
      </c>
      <c r="CJ97">
        <v>5.4406000000000003E-2</v>
      </c>
      <c r="CK97">
        <v>-2.9559999999999999E-3</v>
      </c>
      <c r="CL97">
        <v>1.983E-2</v>
      </c>
      <c r="CM97">
        <v>0.47037200000000001</v>
      </c>
      <c r="CN97">
        <v>9.5709999999999996E-3</v>
      </c>
    </row>
    <row r="98" spans="1:92">
      <c r="A98">
        <v>97</v>
      </c>
      <c r="B98" s="70">
        <v>19.562242000000001</v>
      </c>
      <c r="C98">
        <v>293.02284500000002</v>
      </c>
      <c r="D98">
        <v>1.1969529999999999</v>
      </c>
      <c r="E98">
        <v>2.9175909999999998</v>
      </c>
      <c r="F98">
        <v>101094.09747399999</v>
      </c>
      <c r="G98">
        <v>343.12764299999998</v>
      </c>
      <c r="H98">
        <v>0</v>
      </c>
      <c r="I98">
        <v>0</v>
      </c>
      <c r="J98">
        <v>0</v>
      </c>
      <c r="K98">
        <v>19.562367999999999</v>
      </c>
      <c r="L98">
        <v>2.2079469999999999</v>
      </c>
      <c r="M98">
        <v>6.4349999999999997E-3</v>
      </c>
      <c r="N98">
        <v>5.9800000000000001E-4</v>
      </c>
      <c r="O98">
        <v>4.4762999999999997E-2</v>
      </c>
      <c r="P98">
        <v>0.201991</v>
      </c>
      <c r="Q98">
        <v>2.2047680000000001</v>
      </c>
      <c r="R98">
        <v>-7.9419999999999994E-3</v>
      </c>
      <c r="S98">
        <v>0.11816699999999999</v>
      </c>
      <c r="T98">
        <v>0</v>
      </c>
      <c r="U98">
        <v>0</v>
      </c>
      <c r="V98">
        <v>0</v>
      </c>
      <c r="W98">
        <v>2.2047680000000001</v>
      </c>
      <c r="X98">
        <v>-7.9419999999999994E-3</v>
      </c>
      <c r="Y98">
        <v>0.11816699999999999</v>
      </c>
      <c r="Z98">
        <v>4.217066</v>
      </c>
      <c r="AA98">
        <v>-0.182755</v>
      </c>
      <c r="AB98">
        <v>-7.9686999999999994E-2</v>
      </c>
      <c r="AC98">
        <v>-6.8139999999999997E-3</v>
      </c>
      <c r="AD98">
        <v>4.6730000000000001E-3</v>
      </c>
      <c r="AE98">
        <v>2.1710000000000002E-3</v>
      </c>
      <c r="AF98">
        <v>-4.1278000000000002E-2</v>
      </c>
      <c r="AG98">
        <v>-3.4175999999999998E-2</v>
      </c>
      <c r="AH98">
        <v>4.011E-2</v>
      </c>
      <c r="AI98">
        <v>5.3545000000000002E-2</v>
      </c>
      <c r="AJ98">
        <v>-3.5969999999999999E-3</v>
      </c>
      <c r="AK98">
        <v>636043798.98500097</v>
      </c>
      <c r="AL98">
        <v>7579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0.175901</v>
      </c>
      <c r="AS98">
        <v>0</v>
      </c>
      <c r="AT98">
        <v>-0.25087500000000001</v>
      </c>
      <c r="AU98">
        <v>0</v>
      </c>
      <c r="AV98">
        <v>0</v>
      </c>
      <c r="AW98">
        <v>4.9896000000000003E-2</v>
      </c>
      <c r="AX98">
        <v>1.0284E-2</v>
      </c>
      <c r="AY98">
        <v>4.333E-3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1.0284E-2</v>
      </c>
      <c r="BI98">
        <v>4.333E-3</v>
      </c>
      <c r="BJ98">
        <v>-4.333E-3</v>
      </c>
      <c r="BK98">
        <v>4.9896000000000003E-2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34000</v>
      </c>
      <c r="BV98">
        <v>2.9175909999999998</v>
      </c>
      <c r="BW98">
        <v>0</v>
      </c>
      <c r="BX98">
        <v>5.4299999999999997E-4</v>
      </c>
      <c r="BY98">
        <v>0</v>
      </c>
      <c r="BZ98">
        <v>2.4000000000000001E-5</v>
      </c>
      <c r="CA98">
        <v>1.1739999999999999E-3</v>
      </c>
      <c r="CB98">
        <v>1.1E-5</v>
      </c>
      <c r="CC98">
        <v>0</v>
      </c>
      <c r="CD98">
        <v>0</v>
      </c>
      <c r="CE98">
        <v>5.5107000000000003E-2</v>
      </c>
      <c r="CF98">
        <v>-339.142831</v>
      </c>
      <c r="CG98">
        <v>4.5278530000000003</v>
      </c>
      <c r="CH98">
        <v>7571.4069129999998</v>
      </c>
      <c r="CI98">
        <v>34000.000198000002</v>
      </c>
      <c r="CJ98">
        <v>5.5107000000000003E-2</v>
      </c>
      <c r="CK98">
        <v>-2.9489999999999998E-3</v>
      </c>
      <c r="CL98">
        <v>2.0261000000000001E-2</v>
      </c>
      <c r="CM98">
        <v>0.47688700000000001</v>
      </c>
      <c r="CN98">
        <v>9.3200000000000002E-3</v>
      </c>
    </row>
    <row r="99" spans="1:92">
      <c r="A99">
        <v>98</v>
      </c>
      <c r="B99" s="70">
        <v>19.562128999999999</v>
      </c>
      <c r="C99">
        <v>293.02284600000002</v>
      </c>
      <c r="D99">
        <v>1.1969529999999999</v>
      </c>
      <c r="E99">
        <v>2.983584</v>
      </c>
      <c r="F99">
        <v>101094.098808</v>
      </c>
      <c r="G99">
        <v>343.12764299999998</v>
      </c>
      <c r="H99">
        <v>0</v>
      </c>
      <c r="I99">
        <v>0</v>
      </c>
      <c r="J99">
        <v>0</v>
      </c>
      <c r="K99">
        <v>19.562242000000001</v>
      </c>
      <c r="L99">
        <v>2.2327780000000002</v>
      </c>
      <c r="M99">
        <v>6.5069999999999998E-3</v>
      </c>
      <c r="N99">
        <v>4.8799999999999999E-4</v>
      </c>
      <c r="O99">
        <v>4.4790999999999997E-2</v>
      </c>
      <c r="P99">
        <v>0.20197799999999999</v>
      </c>
      <c r="Q99">
        <v>2.2297060000000002</v>
      </c>
      <c r="R99">
        <v>-9.1640000000000003E-3</v>
      </c>
      <c r="S99">
        <v>0.11672399999999999</v>
      </c>
      <c r="T99">
        <v>0</v>
      </c>
      <c r="U99">
        <v>0</v>
      </c>
      <c r="V99">
        <v>0</v>
      </c>
      <c r="W99">
        <v>2.2297060000000002</v>
      </c>
      <c r="X99">
        <v>-9.1640000000000003E-3</v>
      </c>
      <c r="Y99">
        <v>0.11672399999999999</v>
      </c>
      <c r="Z99">
        <v>4.1568639999999997</v>
      </c>
      <c r="AA99">
        <v>-0.19802600000000001</v>
      </c>
      <c r="AB99">
        <v>-0.250664</v>
      </c>
      <c r="AC99">
        <v>-5.2389999999999997E-3</v>
      </c>
      <c r="AD99">
        <v>2.5699999999999998E-3</v>
      </c>
      <c r="AE99">
        <v>2.1280000000000001E-3</v>
      </c>
      <c r="AF99">
        <v>0.26254</v>
      </c>
      <c r="AG99">
        <v>-0.35058400000000001</v>
      </c>
      <c r="AH99">
        <v>-7.2649999999999998E-3</v>
      </c>
      <c r="AI99">
        <v>5.2302000000000001E-2</v>
      </c>
      <c r="AJ99">
        <v>-4.104E-3</v>
      </c>
      <c r="AK99">
        <v>636043798.98500097</v>
      </c>
      <c r="AL99">
        <v>7579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0.175901</v>
      </c>
      <c r="AS99">
        <v>0</v>
      </c>
      <c r="AT99">
        <v>-0.25087500000000001</v>
      </c>
      <c r="AU99">
        <v>0</v>
      </c>
      <c r="AV99">
        <v>0</v>
      </c>
      <c r="AW99">
        <v>4.9896000000000003E-2</v>
      </c>
      <c r="AX99">
        <v>1.0284E-2</v>
      </c>
      <c r="AY99">
        <v>4.333E-3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1.0284E-2</v>
      </c>
      <c r="BI99">
        <v>4.333E-3</v>
      </c>
      <c r="BJ99">
        <v>-4.333E-3</v>
      </c>
      <c r="BK99">
        <v>4.9896000000000003E-2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34000</v>
      </c>
      <c r="BV99">
        <v>2.983584</v>
      </c>
      <c r="BW99">
        <v>0</v>
      </c>
      <c r="BX99">
        <v>5.3700000000000004E-4</v>
      </c>
      <c r="BY99">
        <v>0</v>
      </c>
      <c r="BZ99">
        <v>2.4000000000000001E-5</v>
      </c>
      <c r="CA99">
        <v>1.157E-3</v>
      </c>
      <c r="CB99">
        <v>1.1E-5</v>
      </c>
      <c r="CC99">
        <v>0</v>
      </c>
      <c r="CD99">
        <v>0</v>
      </c>
      <c r="CE99">
        <v>5.5737000000000002E-2</v>
      </c>
      <c r="CF99">
        <v>-339.35510699999998</v>
      </c>
      <c r="CG99">
        <v>3.6969720000000001</v>
      </c>
      <c r="CH99">
        <v>7571.3978530000004</v>
      </c>
      <c r="CI99">
        <v>34000.000227999997</v>
      </c>
      <c r="CJ99">
        <v>5.5736000000000001E-2</v>
      </c>
      <c r="CK99">
        <v>-2.9139999999999999E-3</v>
      </c>
      <c r="CL99">
        <v>2.0684999999999999E-2</v>
      </c>
      <c r="CM99">
        <v>0.48072599999999999</v>
      </c>
      <c r="CN99">
        <v>9.0119999999999992E-3</v>
      </c>
    </row>
    <row r="100" spans="1:92">
      <c r="A100">
        <v>99</v>
      </c>
      <c r="B100" s="70">
        <v>19.562034000000001</v>
      </c>
      <c r="C100">
        <v>293.02284700000001</v>
      </c>
      <c r="D100">
        <v>1.1969529999999999</v>
      </c>
      <c r="E100">
        <v>3.0503130000000001</v>
      </c>
      <c r="F100">
        <v>101094.099927</v>
      </c>
      <c r="G100">
        <v>343.12764399999998</v>
      </c>
      <c r="H100">
        <v>0</v>
      </c>
      <c r="I100">
        <v>0</v>
      </c>
      <c r="J100">
        <v>0</v>
      </c>
      <c r="K100">
        <v>19.562128999999999</v>
      </c>
      <c r="L100">
        <v>2.2576079999999998</v>
      </c>
      <c r="M100">
        <v>6.5789999999999998E-3</v>
      </c>
      <c r="N100">
        <v>4.8799999999999999E-4</v>
      </c>
      <c r="O100">
        <v>4.4805999999999999E-2</v>
      </c>
      <c r="P100">
        <v>0.20196500000000001</v>
      </c>
      <c r="Q100">
        <v>2.2546469999999998</v>
      </c>
      <c r="R100">
        <v>-1.0189E-2</v>
      </c>
      <c r="S100">
        <v>0.115143</v>
      </c>
      <c r="T100">
        <v>0</v>
      </c>
      <c r="U100">
        <v>0</v>
      </c>
      <c r="V100">
        <v>0</v>
      </c>
      <c r="W100">
        <v>2.2546469999999998</v>
      </c>
      <c r="X100">
        <v>-1.0189E-2</v>
      </c>
      <c r="Y100">
        <v>0.115143</v>
      </c>
      <c r="Z100">
        <v>4.1571429999999996</v>
      </c>
      <c r="AA100">
        <v>-0.16562299999999999</v>
      </c>
      <c r="AB100">
        <v>-0.26922400000000002</v>
      </c>
      <c r="AC100">
        <v>-4.2979999999999997E-3</v>
      </c>
      <c r="AD100">
        <v>1.9880000000000002E-3</v>
      </c>
      <c r="AE100">
        <v>1.926E-3</v>
      </c>
      <c r="AF100">
        <v>0.15687200000000001</v>
      </c>
      <c r="AG100">
        <v>-9.6992999999999996E-2</v>
      </c>
      <c r="AH100">
        <v>-3.3612000000000003E-2</v>
      </c>
      <c r="AI100">
        <v>5.1025000000000001E-2</v>
      </c>
      <c r="AJ100">
        <v>-4.5129999999999997E-3</v>
      </c>
      <c r="AK100">
        <v>636043798.98500097</v>
      </c>
      <c r="AL100">
        <v>7579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0.175901</v>
      </c>
      <c r="AS100">
        <v>0</v>
      </c>
      <c r="AT100">
        <v>-0.25087500000000001</v>
      </c>
      <c r="AU100">
        <v>0</v>
      </c>
      <c r="AV100">
        <v>0</v>
      </c>
      <c r="AW100">
        <v>4.9896000000000003E-2</v>
      </c>
      <c r="AX100">
        <v>1.0284E-2</v>
      </c>
      <c r="AY100">
        <v>4.333E-3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1.0284E-2</v>
      </c>
      <c r="BI100">
        <v>4.333E-3</v>
      </c>
      <c r="BJ100">
        <v>-4.333E-3</v>
      </c>
      <c r="BK100">
        <v>4.9896000000000003E-2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34000</v>
      </c>
      <c r="BV100">
        <v>3.0503130000000001</v>
      </c>
      <c r="BW100">
        <v>0</v>
      </c>
      <c r="BX100">
        <v>5.3200000000000003E-4</v>
      </c>
      <c r="BY100">
        <v>0</v>
      </c>
      <c r="BZ100">
        <v>2.4000000000000001E-5</v>
      </c>
      <c r="CA100">
        <v>1.14E-3</v>
      </c>
      <c r="CB100">
        <v>1.0000000000000001E-5</v>
      </c>
      <c r="CC100">
        <v>0</v>
      </c>
      <c r="CD100">
        <v>0</v>
      </c>
      <c r="CE100">
        <v>5.6474000000000003E-2</v>
      </c>
      <c r="CF100">
        <v>-339.47179399999999</v>
      </c>
      <c r="CG100">
        <v>3.6969690000000002</v>
      </c>
      <c r="CH100">
        <v>7571.3926220000003</v>
      </c>
      <c r="CI100">
        <v>34000.000254999999</v>
      </c>
      <c r="CJ100">
        <v>5.6473000000000002E-2</v>
      </c>
      <c r="CK100">
        <v>-2.8800000000000002E-3</v>
      </c>
      <c r="CL100">
        <v>2.112E-2</v>
      </c>
      <c r="CM100">
        <v>0.48418</v>
      </c>
      <c r="CN100">
        <v>8.7860000000000004E-3</v>
      </c>
    </row>
    <row r="101" spans="1:92">
      <c r="A101">
        <v>100</v>
      </c>
      <c r="B101" s="70">
        <v>19.561955999999999</v>
      </c>
      <c r="C101">
        <v>293.02284700000001</v>
      </c>
      <c r="D101">
        <v>1.1969529999999999</v>
      </c>
      <c r="E101">
        <v>3.1177980000000001</v>
      </c>
      <c r="F101">
        <v>101094.100851</v>
      </c>
      <c r="G101">
        <v>343.12764399999998</v>
      </c>
      <c r="H101">
        <v>0</v>
      </c>
      <c r="I101">
        <v>0</v>
      </c>
      <c r="J101">
        <v>0</v>
      </c>
      <c r="K101">
        <v>19.562034000000001</v>
      </c>
      <c r="L101">
        <v>2.2824450000000001</v>
      </c>
      <c r="M101">
        <v>6.6519999999999999E-3</v>
      </c>
      <c r="N101">
        <v>3.4499999999999998E-4</v>
      </c>
      <c r="O101">
        <v>4.4817999999999997E-2</v>
      </c>
      <c r="P101">
        <v>0.20195299999999999</v>
      </c>
      <c r="Q101">
        <v>2.2795869999999998</v>
      </c>
      <c r="R101">
        <v>-1.0924E-2</v>
      </c>
      <c r="S101">
        <v>0.11366</v>
      </c>
      <c r="T101">
        <v>0</v>
      </c>
      <c r="U101">
        <v>0</v>
      </c>
      <c r="V101">
        <v>0</v>
      </c>
      <c r="W101">
        <v>2.2795869999999998</v>
      </c>
      <c r="X101">
        <v>-1.0924E-2</v>
      </c>
      <c r="Y101">
        <v>0.11366</v>
      </c>
      <c r="Z101">
        <v>4.1569820000000002</v>
      </c>
      <c r="AA101">
        <v>-0.11762300000000001</v>
      </c>
      <c r="AB101">
        <v>-0.251608</v>
      </c>
      <c r="AC101">
        <v>-4.0489999999999996E-3</v>
      </c>
      <c r="AD101">
        <v>1.5969999999999999E-3</v>
      </c>
      <c r="AE101">
        <v>1.6260000000000001E-3</v>
      </c>
      <c r="AF101">
        <v>4.1491E-2</v>
      </c>
      <c r="AG101">
        <v>-6.5089999999999995E-2</v>
      </c>
      <c r="AH101">
        <v>-4.9995999999999999E-2</v>
      </c>
      <c r="AI101">
        <v>4.9819000000000002E-2</v>
      </c>
      <c r="AJ101">
        <v>-4.7860000000000003E-3</v>
      </c>
      <c r="AK101">
        <v>636043798.98500097</v>
      </c>
      <c r="AL101">
        <v>7579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0.175901</v>
      </c>
      <c r="AS101">
        <v>0</v>
      </c>
      <c r="AT101">
        <v>-0.25087500000000001</v>
      </c>
      <c r="AU101">
        <v>0</v>
      </c>
      <c r="AV101">
        <v>0</v>
      </c>
      <c r="AW101">
        <v>4.9896000000000003E-2</v>
      </c>
      <c r="AX101">
        <v>1.0284E-2</v>
      </c>
      <c r="AY101">
        <v>4.333E-3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1.0284E-2</v>
      </c>
      <c r="BI101">
        <v>4.333E-3</v>
      </c>
      <c r="BJ101">
        <v>-4.333E-3</v>
      </c>
      <c r="BK101">
        <v>4.9896000000000003E-2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34000</v>
      </c>
      <c r="BV101">
        <v>3.1177980000000001</v>
      </c>
      <c r="BW101">
        <v>0</v>
      </c>
      <c r="BX101">
        <v>5.2899999999999996E-4</v>
      </c>
      <c r="BY101">
        <v>0</v>
      </c>
      <c r="BZ101">
        <v>2.4000000000000001E-5</v>
      </c>
      <c r="CA101">
        <v>1.124E-3</v>
      </c>
      <c r="CB101">
        <v>1.0000000000000001E-5</v>
      </c>
      <c r="CC101">
        <v>0</v>
      </c>
      <c r="CD101">
        <v>0</v>
      </c>
      <c r="CE101">
        <v>5.7376000000000003E-2</v>
      </c>
      <c r="CF101">
        <v>-339.56207999999998</v>
      </c>
      <c r="CG101">
        <v>2.6141510000000001</v>
      </c>
      <c r="CH101">
        <v>7571.3890240000001</v>
      </c>
      <c r="CI101">
        <v>34000.000273999998</v>
      </c>
      <c r="CJ101">
        <v>5.7376000000000003E-2</v>
      </c>
      <c r="CK101">
        <v>-2.8570000000000002E-3</v>
      </c>
      <c r="CL101">
        <v>2.1568E-2</v>
      </c>
      <c r="CM101">
        <v>0.487846</v>
      </c>
      <c r="CN101">
        <v>8.6879999999999995E-3</v>
      </c>
    </row>
    <row r="102" spans="1:92">
      <c r="A102">
        <v>101</v>
      </c>
      <c r="B102" s="70">
        <v>19.561893000000001</v>
      </c>
      <c r="C102">
        <v>293.02284800000001</v>
      </c>
      <c r="D102">
        <v>1.1969529999999999</v>
      </c>
      <c r="E102">
        <v>3.1860409999999999</v>
      </c>
      <c r="F102">
        <v>101094.101588</v>
      </c>
      <c r="G102">
        <v>343.12764399999998</v>
      </c>
      <c r="H102">
        <v>0</v>
      </c>
      <c r="I102">
        <v>0</v>
      </c>
      <c r="J102">
        <v>0</v>
      </c>
      <c r="K102">
        <v>19.561955999999999</v>
      </c>
      <c r="L102">
        <v>2.3072889999999999</v>
      </c>
      <c r="M102">
        <v>6.7239999999999999E-3</v>
      </c>
      <c r="N102">
        <v>3.4499999999999998E-4</v>
      </c>
      <c r="O102">
        <v>4.4828E-2</v>
      </c>
      <c r="P102">
        <v>0.20194400000000001</v>
      </c>
      <c r="Q102">
        <v>2.3045270000000002</v>
      </c>
      <c r="R102">
        <v>-1.1386E-2</v>
      </c>
      <c r="S102">
        <v>0.11229600000000001</v>
      </c>
      <c r="T102">
        <v>0</v>
      </c>
      <c r="U102">
        <v>0</v>
      </c>
      <c r="V102">
        <v>0</v>
      </c>
      <c r="W102">
        <v>2.3045270000000002</v>
      </c>
      <c r="X102">
        <v>-1.1386E-2</v>
      </c>
      <c r="Y102">
        <v>0.11229600000000001</v>
      </c>
      <c r="Z102">
        <v>4.1567749999999997</v>
      </c>
      <c r="AA102">
        <v>-7.2836999999999999E-2</v>
      </c>
      <c r="AB102">
        <v>-0.230908</v>
      </c>
      <c r="AC102">
        <v>-4.3400000000000001E-3</v>
      </c>
      <c r="AD102">
        <v>1.2489999999999999E-3</v>
      </c>
      <c r="AE102">
        <v>1.2719999999999999E-3</v>
      </c>
      <c r="AF102">
        <v>-4.8479000000000001E-2</v>
      </c>
      <c r="AG102">
        <v>-5.8049000000000003E-2</v>
      </c>
      <c r="AH102">
        <v>-5.9006000000000003E-2</v>
      </c>
      <c r="AI102">
        <v>4.8689999999999997E-2</v>
      </c>
      <c r="AJ102">
        <v>-4.9350000000000002E-3</v>
      </c>
      <c r="AK102">
        <v>636043798.98500097</v>
      </c>
      <c r="AL102">
        <v>7579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0.175901</v>
      </c>
      <c r="AS102">
        <v>0</v>
      </c>
      <c r="AT102">
        <v>-0.25087500000000001</v>
      </c>
      <c r="AU102">
        <v>0</v>
      </c>
      <c r="AV102">
        <v>0</v>
      </c>
      <c r="AW102">
        <v>4.9896000000000003E-2</v>
      </c>
      <c r="AX102">
        <v>1.0284E-2</v>
      </c>
      <c r="AY102">
        <v>4.333E-3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1.0284E-2</v>
      </c>
      <c r="BI102">
        <v>4.333E-3</v>
      </c>
      <c r="BJ102">
        <v>-4.333E-3</v>
      </c>
      <c r="BK102">
        <v>4.9896000000000003E-2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34000</v>
      </c>
      <c r="BV102">
        <v>3.1860409999999999</v>
      </c>
      <c r="BW102">
        <v>0</v>
      </c>
      <c r="BX102">
        <v>5.2700000000000002E-4</v>
      </c>
      <c r="BY102">
        <v>0</v>
      </c>
      <c r="BZ102">
        <v>2.4000000000000001E-5</v>
      </c>
      <c r="CA102">
        <v>1.109E-3</v>
      </c>
      <c r="CB102">
        <v>1.0000000000000001E-5</v>
      </c>
      <c r="CC102">
        <v>0</v>
      </c>
      <c r="CD102">
        <v>0</v>
      </c>
      <c r="CE102">
        <v>5.8438999999999998E-2</v>
      </c>
      <c r="CF102">
        <v>-339.63462500000003</v>
      </c>
      <c r="CG102">
        <v>2.61415</v>
      </c>
      <c r="CH102">
        <v>7571.3857710000002</v>
      </c>
      <c r="CI102">
        <v>34000.000288000003</v>
      </c>
      <c r="CJ102">
        <v>5.8437999999999997E-2</v>
      </c>
      <c r="CK102">
        <v>-2.8440000000000002E-3</v>
      </c>
      <c r="CL102">
        <v>2.2029E-2</v>
      </c>
      <c r="CM102">
        <v>0.491788</v>
      </c>
      <c r="CN102">
        <v>8.7159999999999998E-3</v>
      </c>
    </row>
    <row r="103" spans="1:92">
      <c r="A103">
        <v>102</v>
      </c>
      <c r="B103" s="70">
        <v>19.561844000000001</v>
      </c>
      <c r="C103">
        <v>293.02284800000001</v>
      </c>
      <c r="D103">
        <v>1.1969529999999999</v>
      </c>
      <c r="E103">
        <v>3.2550340000000002</v>
      </c>
      <c r="F103">
        <v>101094.102172</v>
      </c>
      <c r="G103">
        <v>343.12764399999998</v>
      </c>
      <c r="H103">
        <v>0</v>
      </c>
      <c r="I103">
        <v>0</v>
      </c>
      <c r="J103">
        <v>0</v>
      </c>
      <c r="K103">
        <v>19.561893000000001</v>
      </c>
      <c r="L103">
        <v>2.332138</v>
      </c>
      <c r="M103">
        <v>6.7970000000000001E-3</v>
      </c>
      <c r="N103">
        <v>3.4499999999999998E-4</v>
      </c>
      <c r="O103">
        <v>4.4835E-2</v>
      </c>
      <c r="P103">
        <v>0.201936</v>
      </c>
      <c r="Q103">
        <v>2.329434</v>
      </c>
      <c r="R103">
        <v>-1.1220000000000001E-2</v>
      </c>
      <c r="S103">
        <v>0.11171300000000001</v>
      </c>
      <c r="T103">
        <v>0</v>
      </c>
      <c r="U103">
        <v>0</v>
      </c>
      <c r="V103">
        <v>0</v>
      </c>
      <c r="W103">
        <v>2.329434</v>
      </c>
      <c r="X103">
        <v>-1.1220000000000001E-2</v>
      </c>
      <c r="Y103">
        <v>0.11171300000000001</v>
      </c>
      <c r="Z103">
        <v>4.1512589999999996</v>
      </c>
      <c r="AA103">
        <v>3.1039000000000001E-2</v>
      </c>
      <c r="AB103">
        <v>-9.9936999999999998E-2</v>
      </c>
      <c r="AC103">
        <v>-6.0670000000000003E-3</v>
      </c>
      <c r="AD103">
        <v>-3.8170000000000001E-3</v>
      </c>
      <c r="AE103">
        <v>9.0300000000000005E-4</v>
      </c>
      <c r="AF103">
        <v>-0.28788599999999998</v>
      </c>
      <c r="AG103">
        <v>-0.84442200000000001</v>
      </c>
      <c r="AH103">
        <v>-6.1498999999999998E-2</v>
      </c>
      <c r="AI103">
        <v>4.7920999999999998E-2</v>
      </c>
      <c r="AJ103">
        <v>-4.8110000000000002E-3</v>
      </c>
      <c r="AK103">
        <v>636043798.98500097</v>
      </c>
      <c r="AL103">
        <v>7579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0.175901</v>
      </c>
      <c r="AS103">
        <v>0</v>
      </c>
      <c r="AT103">
        <v>-0.25087500000000001</v>
      </c>
      <c r="AU103">
        <v>0</v>
      </c>
      <c r="AV103">
        <v>0</v>
      </c>
      <c r="AW103">
        <v>4.9896000000000003E-2</v>
      </c>
      <c r="AX103">
        <v>1.0284E-2</v>
      </c>
      <c r="AY103">
        <v>4.333E-3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1.0284E-2</v>
      </c>
      <c r="BI103">
        <v>4.333E-3</v>
      </c>
      <c r="BJ103">
        <v>-4.333E-3</v>
      </c>
      <c r="BK103">
        <v>4.9896000000000003E-2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34000</v>
      </c>
      <c r="BV103">
        <v>3.2550340000000002</v>
      </c>
      <c r="BW103">
        <v>0</v>
      </c>
      <c r="BX103">
        <v>5.2899999999999996E-4</v>
      </c>
      <c r="BY103">
        <v>0</v>
      </c>
      <c r="BZ103">
        <v>2.4000000000000001E-5</v>
      </c>
      <c r="CA103">
        <v>1.0989999999999999E-3</v>
      </c>
      <c r="CB103">
        <v>1.0000000000000001E-5</v>
      </c>
      <c r="CC103">
        <v>0</v>
      </c>
      <c r="CD103">
        <v>0</v>
      </c>
      <c r="CE103">
        <v>5.9868999999999999E-2</v>
      </c>
      <c r="CF103">
        <v>-339.69137499999999</v>
      </c>
      <c r="CG103">
        <v>2.6141489999999998</v>
      </c>
      <c r="CH103">
        <v>7571.3832249999996</v>
      </c>
      <c r="CI103">
        <v>34000.000288000003</v>
      </c>
      <c r="CJ103">
        <v>5.9867999999999998E-2</v>
      </c>
      <c r="CK103">
        <v>-2.8679999999999999E-3</v>
      </c>
      <c r="CL103">
        <v>2.2515E-2</v>
      </c>
      <c r="CM103">
        <v>0.49774600000000002</v>
      </c>
      <c r="CN103">
        <v>9.0430000000000007E-3</v>
      </c>
    </row>
    <row r="104" spans="1:92">
      <c r="A104">
        <v>103</v>
      </c>
      <c r="B104" s="70">
        <v>19.561810000000001</v>
      </c>
      <c r="C104">
        <v>293.02284800000001</v>
      </c>
      <c r="D104">
        <v>1.1969529999999999</v>
      </c>
      <c r="E104">
        <v>3.324773</v>
      </c>
      <c r="F104">
        <v>101094.102568</v>
      </c>
      <c r="G104">
        <v>343.12764399999998</v>
      </c>
      <c r="H104">
        <v>0</v>
      </c>
      <c r="I104">
        <v>0</v>
      </c>
      <c r="J104">
        <v>0</v>
      </c>
      <c r="K104">
        <v>19.561844000000001</v>
      </c>
      <c r="L104">
        <v>2.3569879999999999</v>
      </c>
      <c r="M104">
        <v>6.8690000000000001E-3</v>
      </c>
      <c r="N104">
        <v>4.8799999999999999E-4</v>
      </c>
      <c r="O104">
        <v>4.4811999999999998E-2</v>
      </c>
      <c r="P104">
        <v>0.20193</v>
      </c>
      <c r="Q104">
        <v>2.3543539999999998</v>
      </c>
      <c r="R104">
        <v>-1.1098E-2</v>
      </c>
      <c r="S104">
        <v>0.110844</v>
      </c>
      <c r="T104">
        <v>0</v>
      </c>
      <c r="U104">
        <v>0</v>
      </c>
      <c r="V104">
        <v>0</v>
      </c>
      <c r="W104">
        <v>2.3543539999999998</v>
      </c>
      <c r="X104">
        <v>-1.1098E-2</v>
      </c>
      <c r="Y104">
        <v>0.110844</v>
      </c>
      <c r="Z104">
        <v>4.1530550000000002</v>
      </c>
      <c r="AA104">
        <v>2.3257E-2</v>
      </c>
      <c r="AB104">
        <v>-0.13594800000000001</v>
      </c>
      <c r="AC104">
        <v>-7.4400000000000004E-3</v>
      </c>
      <c r="AD104">
        <v>-6.5700000000000003E-3</v>
      </c>
      <c r="AE104">
        <v>5.6099999999999998E-4</v>
      </c>
      <c r="AF104">
        <v>-0.228769</v>
      </c>
      <c r="AG104">
        <v>-0.45870499999999997</v>
      </c>
      <c r="AH104">
        <v>-5.706E-2</v>
      </c>
      <c r="AI104">
        <v>4.7045999999999998E-2</v>
      </c>
      <c r="AJ104">
        <v>-4.7080000000000004E-3</v>
      </c>
      <c r="AK104">
        <v>636043798.98500097</v>
      </c>
      <c r="AL104">
        <v>7579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0.175901</v>
      </c>
      <c r="AS104">
        <v>0</v>
      </c>
      <c r="AT104">
        <v>-0.25087500000000001</v>
      </c>
      <c r="AU104">
        <v>0</v>
      </c>
      <c r="AV104">
        <v>0</v>
      </c>
      <c r="AW104">
        <v>4.8919999999999998E-2</v>
      </c>
      <c r="AX104">
        <v>1.0284E-2</v>
      </c>
      <c r="AY104">
        <v>4.3639999999999998E-3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1.0284E-2</v>
      </c>
      <c r="BI104">
        <v>4.3639999999999998E-3</v>
      </c>
      <c r="BJ104">
        <v>-4.3639999999999998E-3</v>
      </c>
      <c r="BK104">
        <v>4.8919999999999998E-2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34000</v>
      </c>
      <c r="BV104">
        <v>3.324773</v>
      </c>
      <c r="BW104">
        <v>0</v>
      </c>
      <c r="BX104">
        <v>5.1800000000000001E-4</v>
      </c>
      <c r="BY104">
        <v>0</v>
      </c>
      <c r="BZ104">
        <v>2.4000000000000001E-5</v>
      </c>
      <c r="CA104">
        <v>1.0870000000000001E-3</v>
      </c>
      <c r="CB104">
        <v>1.0000000000000001E-5</v>
      </c>
      <c r="CC104">
        <v>0</v>
      </c>
      <c r="CD104">
        <v>0</v>
      </c>
      <c r="CE104">
        <v>5.9965999999999998E-2</v>
      </c>
      <c r="CF104">
        <v>-339.51790999999997</v>
      </c>
      <c r="CG104">
        <v>3.696968</v>
      </c>
      <c r="CH104">
        <v>7571.3905539999996</v>
      </c>
      <c r="CI104">
        <v>34000.000282000001</v>
      </c>
      <c r="CJ104">
        <v>5.9964999999999997E-2</v>
      </c>
      <c r="CK104">
        <v>-2.82E-3</v>
      </c>
      <c r="CL104">
        <v>2.2778E-2</v>
      </c>
      <c r="CM104">
        <v>0.50295999999999996</v>
      </c>
      <c r="CN104">
        <v>9.0659999999999994E-3</v>
      </c>
    </row>
    <row r="105" spans="1:92">
      <c r="A105">
        <v>104</v>
      </c>
      <c r="B105" s="70">
        <v>19.561792000000001</v>
      </c>
      <c r="C105">
        <v>293.02284800000001</v>
      </c>
      <c r="D105">
        <v>1.1969529999999999</v>
      </c>
      <c r="E105">
        <v>3.395257</v>
      </c>
      <c r="F105">
        <v>101094.102787</v>
      </c>
      <c r="G105">
        <v>343.12764499999997</v>
      </c>
      <c r="H105">
        <v>0</v>
      </c>
      <c r="I105">
        <v>0</v>
      </c>
      <c r="J105">
        <v>0</v>
      </c>
      <c r="K105">
        <v>19.561810000000001</v>
      </c>
      <c r="L105">
        <v>2.3818410000000001</v>
      </c>
      <c r="M105">
        <v>6.9420000000000003E-3</v>
      </c>
      <c r="N105">
        <v>3.4499999999999998E-4</v>
      </c>
      <c r="O105">
        <v>4.4773E-2</v>
      </c>
      <c r="P105">
        <v>0.201927</v>
      </c>
      <c r="Q105">
        <v>2.3792870000000002</v>
      </c>
      <c r="R105">
        <v>-1.1132E-2</v>
      </c>
      <c r="S105">
        <v>0.109693</v>
      </c>
      <c r="T105">
        <v>0</v>
      </c>
      <c r="U105">
        <v>0</v>
      </c>
      <c r="V105">
        <v>0</v>
      </c>
      <c r="W105">
        <v>2.3792870000000002</v>
      </c>
      <c r="X105">
        <v>-1.1132E-2</v>
      </c>
      <c r="Y105">
        <v>0.109693</v>
      </c>
      <c r="Z105">
        <v>4.154776</v>
      </c>
      <c r="AA105">
        <v>-3.5760000000000002E-3</v>
      </c>
      <c r="AB105">
        <v>-0.176341</v>
      </c>
      <c r="AC105">
        <v>-8.3119999999999999E-3</v>
      </c>
      <c r="AD105">
        <v>-7.1729999999999997E-3</v>
      </c>
      <c r="AE105">
        <v>2.8499999999999999E-4</v>
      </c>
      <c r="AF105">
        <v>-0.14538200000000001</v>
      </c>
      <c r="AG105">
        <v>-0.100523</v>
      </c>
      <c r="AH105">
        <v>-4.5928999999999998E-2</v>
      </c>
      <c r="AI105">
        <v>4.607E-2</v>
      </c>
      <c r="AJ105">
        <v>-4.6740000000000002E-3</v>
      </c>
      <c r="AK105">
        <v>636043798.98500097</v>
      </c>
      <c r="AL105">
        <v>7579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0.175901</v>
      </c>
      <c r="AS105">
        <v>0</v>
      </c>
      <c r="AT105">
        <v>-0.25087500000000001</v>
      </c>
      <c r="AU105">
        <v>0</v>
      </c>
      <c r="AV105">
        <v>0</v>
      </c>
      <c r="AW105">
        <v>4.8919999999999998E-2</v>
      </c>
      <c r="AX105">
        <v>1.0284E-2</v>
      </c>
      <c r="AY105">
        <v>4.3639999999999998E-3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1.0284E-2</v>
      </c>
      <c r="BI105">
        <v>4.3639999999999998E-3</v>
      </c>
      <c r="BJ105">
        <v>-4.3639999999999998E-3</v>
      </c>
      <c r="BK105">
        <v>4.8919999999999998E-2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34000</v>
      </c>
      <c r="BV105">
        <v>3.395257</v>
      </c>
      <c r="BW105">
        <v>0</v>
      </c>
      <c r="BX105">
        <v>5.1900000000000004E-4</v>
      </c>
      <c r="BY105">
        <v>0</v>
      </c>
      <c r="BZ105">
        <v>2.4000000000000001E-5</v>
      </c>
      <c r="CA105">
        <v>1.0740000000000001E-3</v>
      </c>
      <c r="CB105">
        <v>1.0000000000000001E-5</v>
      </c>
      <c r="CC105">
        <v>0</v>
      </c>
      <c r="CD105">
        <v>0</v>
      </c>
      <c r="CE105">
        <v>6.1286E-2</v>
      </c>
      <c r="CF105">
        <v>-339.219494</v>
      </c>
      <c r="CG105">
        <v>2.6141559999999999</v>
      </c>
      <c r="CH105">
        <v>7571.4043810000003</v>
      </c>
      <c r="CI105">
        <v>34000.000286000002</v>
      </c>
      <c r="CJ105">
        <v>6.1284999999999999E-2</v>
      </c>
      <c r="CK105">
        <v>-2.8219999999999999E-3</v>
      </c>
      <c r="CL105">
        <v>2.3264E-2</v>
      </c>
      <c r="CM105">
        <v>0.50741899999999995</v>
      </c>
      <c r="CN105">
        <v>9.2980000000000007E-3</v>
      </c>
    </row>
    <row r="106" spans="1:92">
      <c r="A106">
        <v>105</v>
      </c>
      <c r="B106" s="70">
        <v>19.561786999999999</v>
      </c>
      <c r="C106">
        <v>293.02284800000001</v>
      </c>
      <c r="D106">
        <v>1.1969529999999999</v>
      </c>
      <c r="E106">
        <v>3.4664899999999998</v>
      </c>
      <c r="F106">
        <v>101094.10284399999</v>
      </c>
      <c r="G106">
        <v>343.12764499999997</v>
      </c>
      <c r="H106">
        <v>0</v>
      </c>
      <c r="I106">
        <v>0</v>
      </c>
      <c r="J106">
        <v>0</v>
      </c>
      <c r="K106">
        <v>19.561792000000001</v>
      </c>
      <c r="L106">
        <v>2.4066969999999999</v>
      </c>
      <c r="M106">
        <v>7.0140000000000003E-3</v>
      </c>
      <c r="N106">
        <v>0</v>
      </c>
      <c r="O106">
        <v>4.4729999999999999E-2</v>
      </c>
      <c r="P106">
        <v>0.20192499999999999</v>
      </c>
      <c r="Q106">
        <v>2.4042240000000001</v>
      </c>
      <c r="R106">
        <v>-1.1349E-2</v>
      </c>
      <c r="S106">
        <v>0.10848099999999999</v>
      </c>
      <c r="T106">
        <v>0</v>
      </c>
      <c r="U106">
        <v>0</v>
      </c>
      <c r="V106">
        <v>0</v>
      </c>
      <c r="W106">
        <v>2.4042240000000001</v>
      </c>
      <c r="X106">
        <v>-1.1349E-2</v>
      </c>
      <c r="Y106">
        <v>0.10848099999999999</v>
      </c>
      <c r="Z106">
        <v>4.1552920000000002</v>
      </c>
      <c r="AA106">
        <v>-3.4525E-2</v>
      </c>
      <c r="AB106">
        <v>-0.184698</v>
      </c>
      <c r="AC106">
        <v>-8.7430000000000008E-3</v>
      </c>
      <c r="AD106">
        <v>-7.077E-3</v>
      </c>
      <c r="AE106">
        <v>1.05E-4</v>
      </c>
      <c r="AF106">
        <v>-7.1763999999999994E-2</v>
      </c>
      <c r="AG106">
        <v>1.5966999999999999E-2</v>
      </c>
      <c r="AH106">
        <v>-2.9971000000000001E-2</v>
      </c>
      <c r="AI106">
        <v>4.5090999999999999E-2</v>
      </c>
      <c r="AJ106">
        <v>-4.7149999999999996E-3</v>
      </c>
      <c r="AK106">
        <v>636043798.98500097</v>
      </c>
      <c r="AL106">
        <v>7579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0.175901</v>
      </c>
      <c r="AS106">
        <v>0</v>
      </c>
      <c r="AT106">
        <v>-0.25087500000000001</v>
      </c>
      <c r="AU106">
        <v>0</v>
      </c>
      <c r="AV106">
        <v>0</v>
      </c>
      <c r="AW106">
        <v>4.8919999999999998E-2</v>
      </c>
      <c r="AX106">
        <v>1.0284E-2</v>
      </c>
      <c r="AY106">
        <v>4.3639999999999998E-3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1.0284E-2</v>
      </c>
      <c r="BI106">
        <v>4.3639999999999998E-3</v>
      </c>
      <c r="BJ106">
        <v>-4.3639999999999998E-3</v>
      </c>
      <c r="BK106">
        <v>4.8919999999999998E-2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34000</v>
      </c>
      <c r="BV106">
        <v>3.4664899999999998</v>
      </c>
      <c r="BW106">
        <v>0</v>
      </c>
      <c r="BX106">
        <v>5.1800000000000001E-4</v>
      </c>
      <c r="BY106">
        <v>0</v>
      </c>
      <c r="BZ106">
        <v>2.4000000000000001E-5</v>
      </c>
      <c r="CA106">
        <v>1.06E-3</v>
      </c>
      <c r="CB106">
        <v>1.0000000000000001E-5</v>
      </c>
      <c r="CC106">
        <v>0</v>
      </c>
      <c r="CD106">
        <v>0</v>
      </c>
      <c r="CE106">
        <v>6.2511999999999998E-2</v>
      </c>
      <c r="CF106">
        <v>-338.89363400000002</v>
      </c>
      <c r="CG106">
        <v>0</v>
      </c>
      <c r="CH106">
        <v>7571.419425</v>
      </c>
      <c r="CI106">
        <v>34000.000293999998</v>
      </c>
      <c r="CJ106">
        <v>6.2511999999999998E-2</v>
      </c>
      <c r="CK106">
        <v>-2.8180000000000002E-3</v>
      </c>
      <c r="CL106">
        <v>2.3748999999999999E-2</v>
      </c>
      <c r="CM106">
        <v>0.51170099999999996</v>
      </c>
      <c r="CN106">
        <v>9.4439999999999993E-3</v>
      </c>
    </row>
    <row r="107" spans="1:92">
      <c r="A107">
        <v>106</v>
      </c>
      <c r="B107" s="70">
        <v>19.561795</v>
      </c>
      <c r="C107">
        <v>293.02284800000001</v>
      </c>
      <c r="D107">
        <v>1.1969529999999999</v>
      </c>
      <c r="E107">
        <v>3.538484</v>
      </c>
      <c r="F107">
        <v>101094.10275000001</v>
      </c>
      <c r="G107">
        <v>343.12764499999997</v>
      </c>
      <c r="H107">
        <v>0</v>
      </c>
      <c r="I107">
        <v>0</v>
      </c>
      <c r="J107">
        <v>0</v>
      </c>
      <c r="K107">
        <v>19.561786999999999</v>
      </c>
      <c r="L107">
        <v>2.4315600000000002</v>
      </c>
      <c r="M107">
        <v>7.0860000000000003E-3</v>
      </c>
      <c r="N107">
        <v>0</v>
      </c>
      <c r="O107">
        <v>4.4686999999999998E-2</v>
      </c>
      <c r="P107">
        <v>0.20192499999999999</v>
      </c>
      <c r="Q107">
        <v>2.429157</v>
      </c>
      <c r="R107">
        <v>-1.172E-2</v>
      </c>
      <c r="S107">
        <v>0.107448</v>
      </c>
      <c r="T107">
        <v>0</v>
      </c>
      <c r="U107">
        <v>0</v>
      </c>
      <c r="V107">
        <v>0</v>
      </c>
      <c r="W107">
        <v>2.429157</v>
      </c>
      <c r="X107">
        <v>-1.172E-2</v>
      </c>
      <c r="Y107">
        <v>0.107448</v>
      </c>
      <c r="Z107">
        <v>4.1547530000000004</v>
      </c>
      <c r="AA107">
        <v>-6.0608000000000002E-2</v>
      </c>
      <c r="AB107">
        <v>-0.155116</v>
      </c>
      <c r="AC107">
        <v>-8.8389999999999996E-3</v>
      </c>
      <c r="AD107">
        <v>-7.3829999999999998E-3</v>
      </c>
      <c r="AE107">
        <v>2.6999999999999999E-5</v>
      </c>
      <c r="AF107">
        <v>-1.6014E-2</v>
      </c>
      <c r="AG107">
        <v>-5.0966999999999998E-2</v>
      </c>
      <c r="AH107">
        <v>-1.3004999999999999E-2</v>
      </c>
      <c r="AI107">
        <v>4.4204E-2</v>
      </c>
      <c r="AJ107">
        <v>-4.8199999999999996E-3</v>
      </c>
      <c r="AK107">
        <v>636043798.98500097</v>
      </c>
      <c r="AL107">
        <v>7579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0.175901</v>
      </c>
      <c r="AS107">
        <v>0</v>
      </c>
      <c r="AT107">
        <v>-0.25087500000000001</v>
      </c>
      <c r="AU107">
        <v>0</v>
      </c>
      <c r="AV107">
        <v>0</v>
      </c>
      <c r="AW107">
        <v>4.9896000000000003E-2</v>
      </c>
      <c r="AX107">
        <v>1.0468E-2</v>
      </c>
      <c r="AY107">
        <v>4.3030000000000004E-3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1.0468E-2</v>
      </c>
      <c r="BI107">
        <v>4.3030000000000004E-3</v>
      </c>
      <c r="BJ107">
        <v>-4.3030000000000004E-3</v>
      </c>
      <c r="BK107">
        <v>4.9896000000000003E-2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34000</v>
      </c>
      <c r="BV107">
        <v>3.538484</v>
      </c>
      <c r="BW107">
        <v>0</v>
      </c>
      <c r="BX107">
        <v>5.2800000000000004E-4</v>
      </c>
      <c r="BY107">
        <v>0</v>
      </c>
      <c r="BZ107">
        <v>2.4000000000000001E-5</v>
      </c>
      <c r="CA107">
        <v>1.0510000000000001E-3</v>
      </c>
      <c r="CB107">
        <v>1.0000000000000001E-5</v>
      </c>
      <c r="CC107">
        <v>0</v>
      </c>
      <c r="CD107">
        <v>0</v>
      </c>
      <c r="CE107">
        <v>6.5070000000000003E-2</v>
      </c>
      <c r="CF107">
        <v>-338.57211599999999</v>
      </c>
      <c r="CG107">
        <v>0</v>
      </c>
      <c r="CH107">
        <v>7571.4338090000001</v>
      </c>
      <c r="CI107">
        <v>34000.000312999997</v>
      </c>
      <c r="CJ107">
        <v>6.5069000000000002E-2</v>
      </c>
      <c r="CK107">
        <v>-2.875E-3</v>
      </c>
      <c r="CL107">
        <v>2.4410999999999999E-2</v>
      </c>
      <c r="CM107">
        <v>0.51744599999999996</v>
      </c>
      <c r="CN107">
        <v>9.8200000000000006E-3</v>
      </c>
    </row>
    <row r="108" spans="1:92">
      <c r="A108">
        <v>107</v>
      </c>
      <c r="B108" s="70">
        <v>19.561814999999999</v>
      </c>
      <c r="C108">
        <v>293.02284800000001</v>
      </c>
      <c r="D108">
        <v>1.1969529999999999</v>
      </c>
      <c r="E108">
        <v>3.6112359999999999</v>
      </c>
      <c r="F108">
        <v>101094.10251300001</v>
      </c>
      <c r="G108">
        <v>343.12764399999998</v>
      </c>
      <c r="H108">
        <v>0</v>
      </c>
      <c r="I108">
        <v>0</v>
      </c>
      <c r="J108">
        <v>0</v>
      </c>
      <c r="K108">
        <v>19.561795</v>
      </c>
      <c r="L108">
        <v>2.4564300000000001</v>
      </c>
      <c r="M108">
        <v>7.1590000000000004E-3</v>
      </c>
      <c r="N108">
        <v>0</v>
      </c>
      <c r="O108">
        <v>4.4643000000000002E-2</v>
      </c>
      <c r="P108">
        <v>0.20192499999999999</v>
      </c>
      <c r="Q108">
        <v>2.4540890000000002</v>
      </c>
      <c r="R108">
        <v>-1.2196E-2</v>
      </c>
      <c r="S108">
        <v>0.106519</v>
      </c>
      <c r="T108">
        <v>0</v>
      </c>
      <c r="U108">
        <v>0</v>
      </c>
      <c r="V108">
        <v>0</v>
      </c>
      <c r="W108">
        <v>2.4540890000000002</v>
      </c>
      <c r="X108">
        <v>-1.2196E-2</v>
      </c>
      <c r="Y108">
        <v>0.106519</v>
      </c>
      <c r="Z108">
        <v>4.1544980000000002</v>
      </c>
      <c r="AA108">
        <v>-7.8343999999999997E-2</v>
      </c>
      <c r="AB108">
        <v>-0.13677300000000001</v>
      </c>
      <c r="AC108">
        <v>-8.7469999999999996E-3</v>
      </c>
      <c r="AD108">
        <v>-7.7159999999999998E-3</v>
      </c>
      <c r="AE108">
        <v>1.8E-5</v>
      </c>
      <c r="AF108">
        <v>1.5207E-2</v>
      </c>
      <c r="AG108">
        <v>-5.5603E-2</v>
      </c>
      <c r="AH108">
        <v>-1.4920000000000001E-3</v>
      </c>
      <c r="AI108">
        <v>4.3378E-2</v>
      </c>
      <c r="AJ108">
        <v>-4.9649999999999998E-3</v>
      </c>
      <c r="AK108">
        <v>636043798.98500097</v>
      </c>
      <c r="AL108">
        <v>7579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0.175901</v>
      </c>
      <c r="AS108">
        <v>0</v>
      </c>
      <c r="AT108">
        <v>-0.25087500000000001</v>
      </c>
      <c r="AU108">
        <v>0</v>
      </c>
      <c r="AV108">
        <v>0</v>
      </c>
      <c r="AW108">
        <v>4.9896000000000003E-2</v>
      </c>
      <c r="AX108">
        <v>1.0468E-2</v>
      </c>
      <c r="AY108">
        <v>4.3030000000000004E-3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1.0468E-2</v>
      </c>
      <c r="BI108">
        <v>4.3030000000000004E-3</v>
      </c>
      <c r="BJ108">
        <v>-4.3030000000000004E-3</v>
      </c>
      <c r="BK108">
        <v>4.9896000000000003E-2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34000</v>
      </c>
      <c r="BV108">
        <v>3.6112359999999999</v>
      </c>
      <c r="BW108">
        <v>0</v>
      </c>
      <c r="BX108">
        <v>5.2700000000000002E-4</v>
      </c>
      <c r="BY108">
        <v>0</v>
      </c>
      <c r="BZ108">
        <v>2.4000000000000001E-5</v>
      </c>
      <c r="CA108">
        <v>1.039E-3</v>
      </c>
      <c r="CB108">
        <v>1.0000000000000001E-5</v>
      </c>
      <c r="CC108">
        <v>0</v>
      </c>
      <c r="CD108">
        <v>0</v>
      </c>
      <c r="CE108">
        <v>6.6194000000000003E-2</v>
      </c>
      <c r="CF108">
        <v>-338.23677700000002</v>
      </c>
      <c r="CG108">
        <v>0</v>
      </c>
      <c r="CH108">
        <v>7571.448797</v>
      </c>
      <c r="CI108">
        <v>34000.000328000002</v>
      </c>
      <c r="CJ108">
        <v>6.6193000000000002E-2</v>
      </c>
      <c r="CK108">
        <v>-2.8700000000000002E-3</v>
      </c>
      <c r="CL108">
        <v>2.4901E-2</v>
      </c>
      <c r="CM108">
        <v>0.52249400000000001</v>
      </c>
      <c r="CN108">
        <v>9.8420000000000001E-3</v>
      </c>
    </row>
    <row r="109" spans="1:92">
      <c r="A109">
        <v>108</v>
      </c>
      <c r="B109" s="70">
        <v>19.561847</v>
      </c>
      <c r="C109">
        <v>293.02284800000001</v>
      </c>
      <c r="D109">
        <v>1.1969529999999999</v>
      </c>
      <c r="E109">
        <v>3.6847340000000002</v>
      </c>
      <c r="F109">
        <v>101094.10213299999</v>
      </c>
      <c r="G109">
        <v>343.12764399999998</v>
      </c>
      <c r="H109">
        <v>0</v>
      </c>
      <c r="I109">
        <v>0</v>
      </c>
      <c r="J109">
        <v>0</v>
      </c>
      <c r="K109">
        <v>19.561814999999999</v>
      </c>
      <c r="L109">
        <v>2.4813010000000002</v>
      </c>
      <c r="M109">
        <v>7.2309999999999996E-3</v>
      </c>
      <c r="N109">
        <v>0</v>
      </c>
      <c r="O109">
        <v>4.4596999999999998E-2</v>
      </c>
      <c r="P109">
        <v>0.20192399999999999</v>
      </c>
      <c r="Q109">
        <v>2.4790230000000002</v>
      </c>
      <c r="R109">
        <v>-1.2723E-2</v>
      </c>
      <c r="S109">
        <v>0.10553700000000001</v>
      </c>
      <c r="T109">
        <v>0</v>
      </c>
      <c r="U109">
        <v>0</v>
      </c>
      <c r="V109">
        <v>0</v>
      </c>
      <c r="W109">
        <v>2.4790230000000002</v>
      </c>
      <c r="X109">
        <v>-1.2723E-2</v>
      </c>
      <c r="Y109">
        <v>0.10553700000000001</v>
      </c>
      <c r="Z109">
        <v>4.1548990000000003</v>
      </c>
      <c r="AA109">
        <v>-8.6957999999999994E-2</v>
      </c>
      <c r="AB109">
        <v>-0.14463899999999999</v>
      </c>
      <c r="AC109">
        <v>-8.6009999999999993E-3</v>
      </c>
      <c r="AD109">
        <v>-7.3670000000000003E-3</v>
      </c>
      <c r="AE109">
        <v>3.8999999999999999E-5</v>
      </c>
      <c r="AF109">
        <v>2.4336E-2</v>
      </c>
      <c r="AG109">
        <v>5.8259999999999999E-2</v>
      </c>
      <c r="AH109">
        <v>3.4810000000000002E-3</v>
      </c>
      <c r="AI109">
        <v>4.2546E-2</v>
      </c>
      <c r="AJ109">
        <v>-5.1279999999999997E-3</v>
      </c>
      <c r="AK109">
        <v>636043798.98500097</v>
      </c>
      <c r="AL109">
        <v>7579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0.175901</v>
      </c>
      <c r="AS109">
        <v>0</v>
      </c>
      <c r="AT109">
        <v>-0.25087500000000001</v>
      </c>
      <c r="AU109">
        <v>0</v>
      </c>
      <c r="AV109">
        <v>0</v>
      </c>
      <c r="AW109">
        <v>4.9896000000000003E-2</v>
      </c>
      <c r="AX109">
        <v>1.0284E-2</v>
      </c>
      <c r="AY109">
        <v>4.333E-3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1.0284E-2</v>
      </c>
      <c r="BI109">
        <v>4.333E-3</v>
      </c>
      <c r="BJ109">
        <v>-4.333E-3</v>
      </c>
      <c r="BK109">
        <v>4.9896000000000003E-2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34000</v>
      </c>
      <c r="BV109">
        <v>3.6847340000000002</v>
      </c>
      <c r="BW109">
        <v>0</v>
      </c>
      <c r="BX109">
        <v>5.2499999999999997E-4</v>
      </c>
      <c r="BY109">
        <v>0</v>
      </c>
      <c r="BZ109">
        <v>2.4000000000000001E-5</v>
      </c>
      <c r="CA109">
        <v>1.026E-3</v>
      </c>
      <c r="CB109">
        <v>9.0000000000000002E-6</v>
      </c>
      <c r="CC109">
        <v>0</v>
      </c>
      <c r="CD109">
        <v>0</v>
      </c>
      <c r="CE109">
        <v>6.7295999999999995E-2</v>
      </c>
      <c r="CF109">
        <v>-337.886235</v>
      </c>
      <c r="CG109">
        <v>0</v>
      </c>
      <c r="CH109">
        <v>7571.4644479999997</v>
      </c>
      <c r="CI109">
        <v>34000.000345</v>
      </c>
      <c r="CJ109">
        <v>6.7294999999999994E-2</v>
      </c>
      <c r="CK109">
        <v>-2.862E-3</v>
      </c>
      <c r="CL109">
        <v>2.5461999999999999E-2</v>
      </c>
      <c r="CM109">
        <v>0.52635299999999996</v>
      </c>
      <c r="CN109">
        <v>9.8370000000000003E-3</v>
      </c>
    </row>
    <row r="110" spans="1:92">
      <c r="A110">
        <v>109</v>
      </c>
      <c r="B110" s="70">
        <v>19.561889999999998</v>
      </c>
      <c r="C110">
        <v>293.02284800000001</v>
      </c>
      <c r="D110">
        <v>1.1969529999999999</v>
      </c>
      <c r="E110">
        <v>3.7589899999999998</v>
      </c>
      <c r="F110">
        <v>101094.101624</v>
      </c>
      <c r="G110">
        <v>343.12764399999998</v>
      </c>
      <c r="H110">
        <v>0</v>
      </c>
      <c r="I110">
        <v>0</v>
      </c>
      <c r="J110">
        <v>0</v>
      </c>
      <c r="K110">
        <v>19.561847</v>
      </c>
      <c r="L110">
        <v>2.5061779999999998</v>
      </c>
      <c r="M110">
        <v>7.3039999999999997E-3</v>
      </c>
      <c r="N110">
        <v>0</v>
      </c>
      <c r="O110">
        <v>4.4552000000000001E-2</v>
      </c>
      <c r="P110">
        <v>0.20192399999999999</v>
      </c>
      <c r="Q110">
        <v>2.5039530000000001</v>
      </c>
      <c r="R110">
        <v>-1.3246000000000001E-2</v>
      </c>
      <c r="S110">
        <v>0.10476000000000001</v>
      </c>
      <c r="T110">
        <v>0</v>
      </c>
      <c r="U110">
        <v>0</v>
      </c>
      <c r="V110">
        <v>0</v>
      </c>
      <c r="W110">
        <v>2.5039530000000001</v>
      </c>
      <c r="X110">
        <v>-1.3246000000000001E-2</v>
      </c>
      <c r="Y110">
        <v>0.10476000000000001</v>
      </c>
      <c r="Z110">
        <v>4.1541810000000003</v>
      </c>
      <c r="AA110">
        <v>-8.6035E-2</v>
      </c>
      <c r="AB110">
        <v>-0.111093</v>
      </c>
      <c r="AC110">
        <v>-8.5120000000000005E-3</v>
      </c>
      <c r="AD110">
        <v>-7.6290000000000004E-3</v>
      </c>
      <c r="AE110">
        <v>9.0000000000000006E-5</v>
      </c>
      <c r="AF110">
        <v>1.4957E-2</v>
      </c>
      <c r="AG110">
        <v>-4.3767E-2</v>
      </c>
      <c r="AH110">
        <v>8.4569999999999992E-3</v>
      </c>
      <c r="AI110">
        <v>4.1813999999999997E-2</v>
      </c>
      <c r="AJ110">
        <v>-5.2849999999999998E-3</v>
      </c>
      <c r="AK110">
        <v>636043798.98500097</v>
      </c>
      <c r="AL110">
        <v>7579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0.175901</v>
      </c>
      <c r="AS110">
        <v>0</v>
      </c>
      <c r="AT110">
        <v>-0.25087500000000001</v>
      </c>
      <c r="AU110">
        <v>0</v>
      </c>
      <c r="AV110">
        <v>0</v>
      </c>
      <c r="AW110">
        <v>4.9896000000000003E-2</v>
      </c>
      <c r="AX110">
        <v>1.0284E-2</v>
      </c>
      <c r="AY110">
        <v>4.333E-3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1.0284E-2</v>
      </c>
      <c r="BI110">
        <v>4.333E-3</v>
      </c>
      <c r="BJ110">
        <v>-4.333E-3</v>
      </c>
      <c r="BK110">
        <v>4.9896000000000003E-2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34000</v>
      </c>
      <c r="BV110">
        <v>3.7589899999999998</v>
      </c>
      <c r="BW110">
        <v>0</v>
      </c>
      <c r="BX110">
        <v>5.2300000000000003E-4</v>
      </c>
      <c r="BY110">
        <v>0</v>
      </c>
      <c r="BZ110">
        <v>2.4000000000000001E-5</v>
      </c>
      <c r="CA110">
        <v>1.016E-3</v>
      </c>
      <c r="CB110">
        <v>9.0000000000000002E-6</v>
      </c>
      <c r="CC110">
        <v>0</v>
      </c>
      <c r="CD110">
        <v>0</v>
      </c>
      <c r="CE110">
        <v>6.8411E-2</v>
      </c>
      <c r="CF110">
        <v>-337.55154299999998</v>
      </c>
      <c r="CG110">
        <v>0</v>
      </c>
      <c r="CH110">
        <v>7571.4793769999997</v>
      </c>
      <c r="CI110">
        <v>34000.000360999999</v>
      </c>
      <c r="CJ110">
        <v>6.8409999999999999E-2</v>
      </c>
      <c r="CK110">
        <v>-2.8600000000000001E-3</v>
      </c>
      <c r="CL110">
        <v>2.5961999999999999E-2</v>
      </c>
      <c r="CM110">
        <v>0.53180000000000005</v>
      </c>
      <c r="CN110">
        <v>9.8329999999999997E-3</v>
      </c>
    </row>
    <row r="111" spans="1:92">
      <c r="A111">
        <v>110</v>
      </c>
      <c r="B111" s="70">
        <v>19.561944</v>
      </c>
      <c r="C111">
        <v>293.02284700000001</v>
      </c>
      <c r="D111">
        <v>1.1969529999999999</v>
      </c>
      <c r="E111">
        <v>3.8339979999999998</v>
      </c>
      <c r="F111">
        <v>101094.100991</v>
      </c>
      <c r="G111">
        <v>343.12764399999998</v>
      </c>
      <c r="H111">
        <v>0</v>
      </c>
      <c r="I111">
        <v>0</v>
      </c>
      <c r="J111">
        <v>0</v>
      </c>
      <c r="K111">
        <v>19.561889999999998</v>
      </c>
      <c r="L111">
        <v>2.5310589999999999</v>
      </c>
      <c r="M111">
        <v>7.3759999999999997E-3</v>
      </c>
      <c r="N111">
        <v>0</v>
      </c>
      <c r="O111">
        <v>4.4506999999999998E-2</v>
      </c>
      <c r="P111">
        <v>0.20192399999999999</v>
      </c>
      <c r="Q111">
        <v>2.5288810000000002</v>
      </c>
      <c r="R111">
        <v>-1.3735000000000001E-2</v>
      </c>
      <c r="S111">
        <v>0.10408100000000001</v>
      </c>
      <c r="T111">
        <v>0</v>
      </c>
      <c r="U111">
        <v>0</v>
      </c>
      <c r="V111">
        <v>0</v>
      </c>
      <c r="W111">
        <v>2.5288810000000002</v>
      </c>
      <c r="X111">
        <v>-1.3735000000000001E-2</v>
      </c>
      <c r="Y111">
        <v>0.10408100000000001</v>
      </c>
      <c r="Z111">
        <v>4.1539580000000003</v>
      </c>
      <c r="AA111">
        <v>-8.0460000000000004E-2</v>
      </c>
      <c r="AB111">
        <v>-9.4004000000000004E-2</v>
      </c>
      <c r="AC111">
        <v>-8.5199999999999998E-3</v>
      </c>
      <c r="AD111">
        <v>-7.9399999999999991E-3</v>
      </c>
      <c r="AE111">
        <v>1.45E-4</v>
      </c>
      <c r="AF111">
        <v>-1.305E-3</v>
      </c>
      <c r="AG111">
        <v>-5.1834999999999999E-2</v>
      </c>
      <c r="AH111">
        <v>9.2490000000000003E-3</v>
      </c>
      <c r="AI111">
        <v>4.1133999999999997E-2</v>
      </c>
      <c r="AJ111">
        <v>-5.4270000000000004E-3</v>
      </c>
      <c r="AK111">
        <v>636043798.98500097</v>
      </c>
      <c r="AL111">
        <v>7579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0.175901</v>
      </c>
      <c r="AS111">
        <v>0</v>
      </c>
      <c r="AT111">
        <v>-0.25087500000000001</v>
      </c>
      <c r="AU111">
        <v>0</v>
      </c>
      <c r="AV111">
        <v>1.9902340000000001</v>
      </c>
      <c r="AW111">
        <v>4.9896000000000003E-2</v>
      </c>
      <c r="AX111">
        <v>1.0315E-2</v>
      </c>
      <c r="AY111">
        <v>4.3949999999999996E-3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1.9902340000000001</v>
      </c>
      <c r="BH111">
        <v>1.0315E-2</v>
      </c>
      <c r="BI111">
        <v>4.3949999999999996E-3</v>
      </c>
      <c r="BJ111">
        <v>-4.3949999999999996E-3</v>
      </c>
      <c r="BK111">
        <v>4.9896000000000003E-2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135501.953125</v>
      </c>
      <c r="BV111">
        <v>3.8339979999999998</v>
      </c>
      <c r="BW111">
        <v>0</v>
      </c>
      <c r="BX111">
        <v>5.2099999999999998E-4</v>
      </c>
      <c r="BY111">
        <v>0</v>
      </c>
      <c r="BZ111">
        <v>2.4000000000000001E-5</v>
      </c>
      <c r="CA111">
        <v>1.008E-3</v>
      </c>
      <c r="CB111">
        <v>9.0000000000000002E-6</v>
      </c>
      <c r="CC111">
        <v>0</v>
      </c>
      <c r="CD111">
        <v>0</v>
      </c>
      <c r="CE111">
        <v>6.9555000000000006E-2</v>
      </c>
      <c r="CF111">
        <v>-337.20503200000002</v>
      </c>
      <c r="CG111">
        <v>0</v>
      </c>
      <c r="CH111">
        <v>7571.4948169999998</v>
      </c>
      <c r="CI111">
        <v>135501.95350199999</v>
      </c>
      <c r="CJ111">
        <v>6.9554000000000005E-2</v>
      </c>
      <c r="CK111">
        <v>-2.8600000000000001E-3</v>
      </c>
      <c r="CL111">
        <v>2.6608E-2</v>
      </c>
      <c r="CM111">
        <v>0.53770799999999996</v>
      </c>
      <c r="CN111">
        <v>9.8429999999999993E-3</v>
      </c>
    </row>
    <row r="112" spans="1:92">
      <c r="A112">
        <v>111</v>
      </c>
      <c r="B112" s="70">
        <v>19.562018999999999</v>
      </c>
      <c r="C112">
        <v>293.02284700000001</v>
      </c>
      <c r="D112">
        <v>1.1969529999999999</v>
      </c>
      <c r="E112">
        <v>4.1592510000000003</v>
      </c>
      <c r="F112">
        <v>101094.100112</v>
      </c>
      <c r="G112">
        <v>343.12764399999998</v>
      </c>
      <c r="H112">
        <v>0</v>
      </c>
      <c r="I112">
        <v>0</v>
      </c>
      <c r="J112">
        <v>0</v>
      </c>
      <c r="K112">
        <v>19.561944</v>
      </c>
      <c r="L112">
        <v>2.636234</v>
      </c>
      <c r="M112">
        <v>7.6829999999999997E-3</v>
      </c>
      <c r="N112">
        <v>0</v>
      </c>
      <c r="O112">
        <v>4.4458999999999999E-2</v>
      </c>
      <c r="P112">
        <v>0.20192299999999999</v>
      </c>
      <c r="Q112">
        <v>2.6341640000000002</v>
      </c>
      <c r="R112">
        <v>-1.4179000000000001E-2</v>
      </c>
      <c r="S112">
        <v>0.103481</v>
      </c>
      <c r="T112">
        <v>0</v>
      </c>
      <c r="U112">
        <v>0</v>
      </c>
      <c r="V112">
        <v>0</v>
      </c>
      <c r="W112">
        <v>2.6341640000000002</v>
      </c>
      <c r="X112">
        <v>-1.4179000000000001E-2</v>
      </c>
      <c r="Y112">
        <v>0.103481</v>
      </c>
      <c r="Z112">
        <v>17.546330999999999</v>
      </c>
      <c r="AA112">
        <v>-7.2747000000000006E-2</v>
      </c>
      <c r="AB112">
        <v>-7.9882999999999996E-2</v>
      </c>
      <c r="AC112">
        <v>-8.6320000000000008E-3</v>
      </c>
      <c r="AD112">
        <v>1.5224E-2</v>
      </c>
      <c r="AE112">
        <v>1.9699999999999999E-4</v>
      </c>
      <c r="AF112">
        <v>-1.8731000000000001E-2</v>
      </c>
      <c r="AG112">
        <v>3.8607900000000002</v>
      </c>
      <c r="AH112">
        <v>8.6370000000000006E-3</v>
      </c>
      <c r="AI112">
        <v>3.9264E-2</v>
      </c>
      <c r="AJ112">
        <v>-5.3790000000000001E-3</v>
      </c>
      <c r="AK112">
        <v>636043798.98500097</v>
      </c>
      <c r="AL112">
        <v>7579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0.175901</v>
      </c>
      <c r="AS112">
        <v>0</v>
      </c>
      <c r="AT112">
        <v>-0.25087500000000001</v>
      </c>
      <c r="AU112">
        <v>0</v>
      </c>
      <c r="AV112">
        <v>1.957031</v>
      </c>
      <c r="AW112">
        <v>4.9896000000000003E-2</v>
      </c>
      <c r="AX112">
        <v>1.0345E-2</v>
      </c>
      <c r="AY112">
        <v>4.2719999999999998E-3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1.957031</v>
      </c>
      <c r="BH112">
        <v>1.0345E-2</v>
      </c>
      <c r="BI112">
        <v>4.2719999999999998E-3</v>
      </c>
      <c r="BJ112">
        <v>-4.2719999999999998E-3</v>
      </c>
      <c r="BK112">
        <v>4.9896000000000003E-2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133808.59375</v>
      </c>
      <c r="BV112">
        <v>4.1592510000000003</v>
      </c>
      <c r="BW112">
        <v>0</v>
      </c>
      <c r="BX112">
        <v>5.22E-4</v>
      </c>
      <c r="BY112">
        <v>0</v>
      </c>
      <c r="BZ112">
        <v>2.4000000000000001E-5</v>
      </c>
      <c r="CA112">
        <v>9.8299999999999993E-4</v>
      </c>
      <c r="CB112">
        <v>9.0000000000000002E-6</v>
      </c>
      <c r="CC112">
        <v>0</v>
      </c>
      <c r="CD112">
        <v>0</v>
      </c>
      <c r="CE112">
        <v>7.5537000000000007E-2</v>
      </c>
      <c r="CF112">
        <v>-336.84427699999998</v>
      </c>
      <c r="CG112">
        <v>0</v>
      </c>
      <c r="CH112">
        <v>7571.5108749999999</v>
      </c>
      <c r="CI112">
        <v>133808.59415600001</v>
      </c>
      <c r="CJ112">
        <v>7.5536000000000006E-2</v>
      </c>
      <c r="CK112">
        <v>-2.9650000000000002E-3</v>
      </c>
      <c r="CL112">
        <v>2.8565E-2</v>
      </c>
      <c r="CM112">
        <v>0.56894800000000001</v>
      </c>
      <c r="CN112">
        <v>1.0746E-2</v>
      </c>
    </row>
    <row r="113" spans="1:92">
      <c r="A113">
        <v>112</v>
      </c>
      <c r="B113" s="70">
        <v>19.562094999999999</v>
      </c>
      <c r="C113">
        <v>293.02284600000002</v>
      </c>
      <c r="D113">
        <v>1.1969529999999999</v>
      </c>
      <c r="E113">
        <v>4.4947429999999997</v>
      </c>
      <c r="F113">
        <v>101094.09920900001</v>
      </c>
      <c r="G113">
        <v>343.12764299999998</v>
      </c>
      <c r="H113">
        <v>0</v>
      </c>
      <c r="I113">
        <v>0</v>
      </c>
      <c r="J113">
        <v>0</v>
      </c>
      <c r="K113">
        <v>19.562018999999999</v>
      </c>
      <c r="L113">
        <v>2.740494</v>
      </c>
      <c r="M113">
        <v>7.9869999999999993E-3</v>
      </c>
      <c r="N113">
        <v>-3.4499999999999998E-4</v>
      </c>
      <c r="O113">
        <v>4.4549999999999999E-2</v>
      </c>
      <c r="P113">
        <v>0.20192199999999999</v>
      </c>
      <c r="Q113">
        <v>2.738435</v>
      </c>
      <c r="R113">
        <v>-1.4448000000000001E-2</v>
      </c>
      <c r="S113">
        <v>0.10523299999999999</v>
      </c>
      <c r="T113">
        <v>0</v>
      </c>
      <c r="U113">
        <v>0</v>
      </c>
      <c r="V113">
        <v>0</v>
      </c>
      <c r="W113">
        <v>2.738435</v>
      </c>
      <c r="X113">
        <v>-1.4448000000000001E-2</v>
      </c>
      <c r="Y113">
        <v>0.10523299999999999</v>
      </c>
      <c r="Z113">
        <v>17.379999000000002</v>
      </c>
      <c r="AA113">
        <v>-4.3383999999999999E-2</v>
      </c>
      <c r="AB113">
        <v>0.25213400000000002</v>
      </c>
      <c r="AC113">
        <v>-7.6530000000000001E-3</v>
      </c>
      <c r="AD113">
        <v>3.1719999999999998E-2</v>
      </c>
      <c r="AE113">
        <v>-2.8E-5</v>
      </c>
      <c r="AF113">
        <v>0.16317000000000001</v>
      </c>
      <c r="AG113">
        <v>2.749266</v>
      </c>
      <c r="AH113">
        <v>-3.7548999999999999E-2</v>
      </c>
      <c r="AI113">
        <v>3.8408999999999999E-2</v>
      </c>
      <c r="AJ113">
        <v>-5.2719999999999998E-3</v>
      </c>
      <c r="AK113">
        <v>636043798.98500097</v>
      </c>
      <c r="AL113">
        <v>7579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0.175901</v>
      </c>
      <c r="AS113">
        <v>0</v>
      </c>
      <c r="AT113">
        <v>-0.25087500000000001</v>
      </c>
      <c r="AU113">
        <v>0</v>
      </c>
      <c r="AV113">
        <v>1.957031</v>
      </c>
      <c r="AW113">
        <v>4.9896000000000003E-2</v>
      </c>
      <c r="AX113">
        <v>1.0345E-2</v>
      </c>
      <c r="AY113">
        <v>4.2719999999999998E-3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1.957031</v>
      </c>
      <c r="BH113">
        <v>1.0345E-2</v>
      </c>
      <c r="BI113">
        <v>4.2719999999999998E-3</v>
      </c>
      <c r="BJ113">
        <v>-4.2719999999999998E-3</v>
      </c>
      <c r="BK113">
        <v>4.9896000000000003E-2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133808.59375</v>
      </c>
      <c r="BV113">
        <v>4.4947429999999997</v>
      </c>
      <c r="BW113">
        <v>0</v>
      </c>
      <c r="BX113">
        <v>5.2300000000000003E-4</v>
      </c>
      <c r="BY113">
        <v>0</v>
      </c>
      <c r="BZ113">
        <v>2.4000000000000001E-5</v>
      </c>
      <c r="CA113">
        <v>9.7099999999999997E-4</v>
      </c>
      <c r="CB113">
        <v>9.0000000000000002E-6</v>
      </c>
      <c r="CC113">
        <v>0</v>
      </c>
      <c r="CD113">
        <v>0</v>
      </c>
      <c r="CE113">
        <v>8.1824999999999995E-2</v>
      </c>
      <c r="CF113">
        <v>-337.53583200000003</v>
      </c>
      <c r="CG113">
        <v>-2.614182</v>
      </c>
      <c r="CH113">
        <v>7571.4796260000003</v>
      </c>
      <c r="CI113">
        <v>133808.59418099999</v>
      </c>
      <c r="CJ113">
        <v>8.1823999999999994E-2</v>
      </c>
      <c r="CK113">
        <v>-3.1419999999999998E-3</v>
      </c>
      <c r="CL113">
        <v>3.0880000000000001E-2</v>
      </c>
      <c r="CM113">
        <v>0.60764499999999999</v>
      </c>
      <c r="CN113">
        <v>1.1776999999999999E-2</v>
      </c>
    </row>
    <row r="114" spans="1:92">
      <c r="A114">
        <v>113</v>
      </c>
      <c r="B114" s="70">
        <v>19.562170999999999</v>
      </c>
      <c r="C114">
        <v>293.02284600000002</v>
      </c>
      <c r="D114">
        <v>1.1969529999999999</v>
      </c>
      <c r="E114">
        <v>4.8432779999999998</v>
      </c>
      <c r="F114">
        <v>101094.09831</v>
      </c>
      <c r="G114">
        <v>343.12764299999998</v>
      </c>
      <c r="H114">
        <v>0</v>
      </c>
      <c r="I114">
        <v>0</v>
      </c>
      <c r="J114">
        <v>0</v>
      </c>
      <c r="K114">
        <v>19.562094999999999</v>
      </c>
      <c r="L114">
        <v>2.8447629999999999</v>
      </c>
      <c r="M114">
        <v>8.2909999999999998E-3</v>
      </c>
      <c r="N114">
        <v>0</v>
      </c>
      <c r="O114">
        <v>4.4741000000000003E-2</v>
      </c>
      <c r="P114">
        <v>0.20192199999999999</v>
      </c>
      <c r="Q114">
        <v>2.8426659999999999</v>
      </c>
      <c r="R114">
        <v>-1.4565E-2</v>
      </c>
      <c r="S114">
        <v>0.108228</v>
      </c>
      <c r="T114">
        <v>0</v>
      </c>
      <c r="U114">
        <v>0</v>
      </c>
      <c r="V114">
        <v>0</v>
      </c>
      <c r="W114">
        <v>2.8426659999999999</v>
      </c>
      <c r="X114">
        <v>-1.4565E-2</v>
      </c>
      <c r="Y114">
        <v>0.108228</v>
      </c>
      <c r="Z114">
        <v>17.375260000000001</v>
      </c>
      <c r="AA114">
        <v>-1.8873000000000001E-2</v>
      </c>
      <c r="AB114">
        <v>0.412379</v>
      </c>
      <c r="AC114">
        <v>-6.8329999999999997E-3</v>
      </c>
      <c r="AD114">
        <v>4.2188999999999997E-2</v>
      </c>
      <c r="AE114">
        <v>-2.05E-4</v>
      </c>
      <c r="AF114">
        <v>0.13672200000000001</v>
      </c>
      <c r="AG114">
        <v>1.7448760000000001</v>
      </c>
      <c r="AH114">
        <v>-2.9534000000000001E-2</v>
      </c>
      <c r="AI114">
        <v>3.8053999999999998E-2</v>
      </c>
      <c r="AJ114">
        <v>-5.1200000000000004E-3</v>
      </c>
      <c r="AK114">
        <v>636043798.98500097</v>
      </c>
      <c r="AL114">
        <v>7579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0.175901</v>
      </c>
      <c r="AS114">
        <v>0</v>
      </c>
      <c r="AT114">
        <v>-0.25087500000000001</v>
      </c>
      <c r="AU114">
        <v>0</v>
      </c>
      <c r="AV114">
        <v>1.957031</v>
      </c>
      <c r="AW114">
        <v>4.9896000000000003E-2</v>
      </c>
      <c r="AX114">
        <v>1.0345E-2</v>
      </c>
      <c r="AY114">
        <v>4.2719999999999998E-3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1.957031</v>
      </c>
      <c r="BH114">
        <v>1.0345E-2</v>
      </c>
      <c r="BI114">
        <v>4.2719999999999998E-3</v>
      </c>
      <c r="BJ114">
        <v>-4.2719999999999998E-3</v>
      </c>
      <c r="BK114">
        <v>4.9896000000000003E-2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133808.59375</v>
      </c>
      <c r="BV114">
        <v>4.8432779999999998</v>
      </c>
      <c r="BW114">
        <v>0</v>
      </c>
      <c r="BX114">
        <v>5.2499999999999997E-4</v>
      </c>
      <c r="BY114">
        <v>0</v>
      </c>
      <c r="BZ114">
        <v>2.4000000000000001E-5</v>
      </c>
      <c r="CA114">
        <v>9.6599999999999995E-4</v>
      </c>
      <c r="CB114">
        <v>9.0000000000000002E-6</v>
      </c>
      <c r="CC114">
        <v>0</v>
      </c>
      <c r="CD114">
        <v>0</v>
      </c>
      <c r="CE114">
        <v>8.8469999999999993E-2</v>
      </c>
      <c r="CF114">
        <v>-338.976812</v>
      </c>
      <c r="CG114">
        <v>0</v>
      </c>
      <c r="CH114">
        <v>7571.4157009999999</v>
      </c>
      <c r="CI114">
        <v>133808.59420299999</v>
      </c>
      <c r="CJ114">
        <v>8.8469000000000006E-2</v>
      </c>
      <c r="CK114">
        <v>-3.3660000000000001E-3</v>
      </c>
      <c r="CL114">
        <v>3.3291000000000001E-2</v>
      </c>
      <c r="CM114">
        <v>0.65154199999999995</v>
      </c>
      <c r="CN114">
        <v>1.2943E-2</v>
      </c>
    </row>
    <row r="115" spans="1:92">
      <c r="A115">
        <v>114</v>
      </c>
      <c r="B115" s="70">
        <v>19.562248</v>
      </c>
      <c r="C115">
        <v>293.02284500000002</v>
      </c>
      <c r="D115">
        <v>1.1969529999999999</v>
      </c>
      <c r="E115">
        <v>5.2048449999999997</v>
      </c>
      <c r="F115">
        <v>101094.09740300001</v>
      </c>
      <c r="G115">
        <v>343.12764299999998</v>
      </c>
      <c r="H115">
        <v>0</v>
      </c>
      <c r="I115">
        <v>0</v>
      </c>
      <c r="J115">
        <v>0</v>
      </c>
      <c r="K115">
        <v>19.562170999999999</v>
      </c>
      <c r="L115">
        <v>2.9490379999999998</v>
      </c>
      <c r="M115">
        <v>8.5950000000000002E-3</v>
      </c>
      <c r="N115">
        <v>0</v>
      </c>
      <c r="O115">
        <v>4.4993999999999999E-2</v>
      </c>
      <c r="P115">
        <v>0.20192299999999999</v>
      </c>
      <c r="Q115">
        <v>2.9468679999999998</v>
      </c>
      <c r="R115">
        <v>-1.4524E-2</v>
      </c>
      <c r="S115">
        <v>0.11215799999999999</v>
      </c>
      <c r="T115">
        <v>0</v>
      </c>
      <c r="U115">
        <v>0</v>
      </c>
      <c r="V115">
        <v>0</v>
      </c>
      <c r="W115">
        <v>2.9468679999999998</v>
      </c>
      <c r="X115">
        <v>-1.4524E-2</v>
      </c>
      <c r="Y115">
        <v>0.11215799999999999</v>
      </c>
      <c r="Z115">
        <v>17.371572</v>
      </c>
      <c r="AA115">
        <v>7.0229999999999997E-3</v>
      </c>
      <c r="AB115">
        <v>0.53512000000000004</v>
      </c>
      <c r="AC115">
        <v>-6.2319999999999997E-3</v>
      </c>
      <c r="AD115">
        <v>4.8191999999999999E-2</v>
      </c>
      <c r="AE115">
        <v>-3.7599999999999998E-4</v>
      </c>
      <c r="AF115">
        <v>0.100032</v>
      </c>
      <c r="AG115">
        <v>1.000408</v>
      </c>
      <c r="AH115">
        <v>-2.8476999999999999E-2</v>
      </c>
      <c r="AI115">
        <v>3.8041999999999999E-2</v>
      </c>
      <c r="AJ115">
        <v>-4.9249999999999997E-3</v>
      </c>
      <c r="AK115">
        <v>636043798.98500097</v>
      </c>
      <c r="AL115">
        <v>7579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0.175901</v>
      </c>
      <c r="AS115">
        <v>0</v>
      </c>
      <c r="AT115">
        <v>-0.25087500000000001</v>
      </c>
      <c r="AU115">
        <v>0</v>
      </c>
      <c r="AV115">
        <v>1.933594</v>
      </c>
      <c r="AW115">
        <v>4.9896000000000003E-2</v>
      </c>
      <c r="AX115">
        <v>1.0345E-2</v>
      </c>
      <c r="AY115">
        <v>4.3639999999999998E-3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1.933594</v>
      </c>
      <c r="BH115">
        <v>1.0345E-2</v>
      </c>
      <c r="BI115">
        <v>4.3639999999999998E-3</v>
      </c>
      <c r="BJ115">
        <v>-4.3639999999999998E-3</v>
      </c>
      <c r="BK115">
        <v>4.9896000000000003E-2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132613.28125</v>
      </c>
      <c r="BV115">
        <v>5.2048449999999997</v>
      </c>
      <c r="BW115">
        <v>0</v>
      </c>
      <c r="BX115">
        <v>5.2700000000000002E-4</v>
      </c>
      <c r="BY115">
        <v>0</v>
      </c>
      <c r="BZ115">
        <v>2.4000000000000001E-5</v>
      </c>
      <c r="CA115">
        <v>9.6599999999999995E-4</v>
      </c>
      <c r="CB115">
        <v>1.0000000000000001E-5</v>
      </c>
      <c r="CC115">
        <v>0</v>
      </c>
      <c r="CD115">
        <v>0</v>
      </c>
      <c r="CE115">
        <v>9.5489000000000004E-2</v>
      </c>
      <c r="CF115">
        <v>-340.89346499999999</v>
      </c>
      <c r="CG115">
        <v>0</v>
      </c>
      <c r="CH115">
        <v>7571.3296479999999</v>
      </c>
      <c r="CI115">
        <v>132613.28172</v>
      </c>
      <c r="CJ115">
        <v>9.5488000000000003E-2</v>
      </c>
      <c r="CK115">
        <v>-3.6319999999999998E-3</v>
      </c>
      <c r="CL115">
        <v>3.6083999999999998E-2</v>
      </c>
      <c r="CM115">
        <v>0.70005799999999996</v>
      </c>
      <c r="CN115">
        <v>1.4257000000000001E-2</v>
      </c>
    </row>
    <row r="116" spans="1:92">
      <c r="A116">
        <v>115</v>
      </c>
      <c r="B116" s="70">
        <v>19.562327</v>
      </c>
      <c r="C116">
        <v>293.02284500000002</v>
      </c>
      <c r="D116">
        <v>1.1969529999999999</v>
      </c>
      <c r="E116">
        <v>5.575977</v>
      </c>
      <c r="F116">
        <v>101094.09647400001</v>
      </c>
      <c r="G116">
        <v>343.12764299999998</v>
      </c>
      <c r="H116">
        <v>0</v>
      </c>
      <c r="I116">
        <v>0</v>
      </c>
      <c r="J116">
        <v>0</v>
      </c>
      <c r="K116">
        <v>19.562248</v>
      </c>
      <c r="L116">
        <v>3.052368</v>
      </c>
      <c r="M116">
        <v>8.8959999999999994E-3</v>
      </c>
      <c r="N116">
        <v>-3.4499999999999998E-4</v>
      </c>
      <c r="O116">
        <v>4.5282999999999997E-2</v>
      </c>
      <c r="P116">
        <v>0.20192499999999999</v>
      </c>
      <c r="Q116">
        <v>3.0501070000000001</v>
      </c>
      <c r="R116">
        <v>-1.4344000000000001E-2</v>
      </c>
      <c r="S116">
        <v>0.11658200000000001</v>
      </c>
      <c r="T116">
        <v>0</v>
      </c>
      <c r="U116">
        <v>0</v>
      </c>
      <c r="V116">
        <v>0</v>
      </c>
      <c r="W116">
        <v>3.0501070000000001</v>
      </c>
      <c r="X116">
        <v>-1.4344000000000001E-2</v>
      </c>
      <c r="Y116">
        <v>0.11658200000000001</v>
      </c>
      <c r="Z116">
        <v>17.211932999999998</v>
      </c>
      <c r="AA116">
        <v>2.9536E-2</v>
      </c>
      <c r="AB116">
        <v>0.59544900000000001</v>
      </c>
      <c r="AC116">
        <v>-5.8139999999999997E-3</v>
      </c>
      <c r="AD116">
        <v>5.1789000000000002E-2</v>
      </c>
      <c r="AE116">
        <v>-5.7200000000000003E-4</v>
      </c>
      <c r="AF116">
        <v>6.9698999999999997E-2</v>
      </c>
      <c r="AG116">
        <v>0.59956200000000004</v>
      </c>
      <c r="AH116">
        <v>-3.2665E-2</v>
      </c>
      <c r="AI116">
        <v>3.8204000000000002E-2</v>
      </c>
      <c r="AJ116">
        <v>-4.6990000000000001E-3</v>
      </c>
      <c r="AK116">
        <v>636043798.98500097</v>
      </c>
      <c r="AL116">
        <v>7579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0.175901</v>
      </c>
      <c r="AS116">
        <v>0</v>
      </c>
      <c r="AT116">
        <v>-0.25087500000000001</v>
      </c>
      <c r="AU116">
        <v>0</v>
      </c>
      <c r="AV116">
        <v>1.933594</v>
      </c>
      <c r="AW116">
        <v>4.9896000000000003E-2</v>
      </c>
      <c r="AX116">
        <v>1.0345E-2</v>
      </c>
      <c r="AY116">
        <v>4.3639999999999998E-3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1.933594</v>
      </c>
      <c r="BH116">
        <v>1.0345E-2</v>
      </c>
      <c r="BI116">
        <v>4.3639999999999998E-3</v>
      </c>
      <c r="BJ116">
        <v>-4.3639999999999998E-3</v>
      </c>
      <c r="BK116">
        <v>4.9896000000000003E-2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132613.28125</v>
      </c>
      <c r="BV116">
        <v>5.575977</v>
      </c>
      <c r="BW116">
        <v>0</v>
      </c>
      <c r="BX116">
        <v>5.2999999999999998E-4</v>
      </c>
      <c r="BY116">
        <v>0</v>
      </c>
      <c r="BZ116">
        <v>2.4000000000000001E-5</v>
      </c>
      <c r="CA116">
        <v>9.68E-4</v>
      </c>
      <c r="CB116">
        <v>1.0000000000000001E-5</v>
      </c>
      <c r="CC116">
        <v>0</v>
      </c>
      <c r="CD116">
        <v>0</v>
      </c>
      <c r="CE116">
        <v>0.102811</v>
      </c>
      <c r="CF116">
        <v>-343.082697</v>
      </c>
      <c r="CG116">
        <v>-2.614096</v>
      </c>
      <c r="CH116">
        <v>7571.2303110000003</v>
      </c>
      <c r="CI116">
        <v>132613.28173300001</v>
      </c>
      <c r="CJ116">
        <v>0.10281</v>
      </c>
      <c r="CK116">
        <v>-3.9269999999999999E-3</v>
      </c>
      <c r="CL116">
        <v>3.8685999999999998E-2</v>
      </c>
      <c r="CM116">
        <v>0.751668</v>
      </c>
      <c r="CN116">
        <v>1.5703999999999999E-2</v>
      </c>
    </row>
    <row r="117" spans="1:92">
      <c r="A117">
        <v>116</v>
      </c>
      <c r="B117" s="70">
        <v>19.562408000000001</v>
      </c>
      <c r="C117">
        <v>293.02284400000002</v>
      </c>
      <c r="D117">
        <v>1.1969529999999999</v>
      </c>
      <c r="E117">
        <v>5.9599000000000002</v>
      </c>
      <c r="F117">
        <v>101094.095524</v>
      </c>
      <c r="G117">
        <v>343.12764199999998</v>
      </c>
      <c r="H117">
        <v>0</v>
      </c>
      <c r="I117">
        <v>0</v>
      </c>
      <c r="J117">
        <v>0</v>
      </c>
      <c r="K117">
        <v>19.562327</v>
      </c>
      <c r="L117">
        <v>3.1557010000000001</v>
      </c>
      <c r="M117">
        <v>9.1970000000000003E-3</v>
      </c>
      <c r="N117">
        <v>-3.4499999999999998E-4</v>
      </c>
      <c r="O117">
        <v>4.5594000000000003E-2</v>
      </c>
      <c r="P117">
        <v>0.201929</v>
      </c>
      <c r="Q117">
        <v>3.1533280000000001</v>
      </c>
      <c r="R117">
        <v>-1.4049000000000001E-2</v>
      </c>
      <c r="S117">
        <v>0.12156400000000001</v>
      </c>
      <c r="T117">
        <v>0</v>
      </c>
      <c r="U117">
        <v>0</v>
      </c>
      <c r="V117">
        <v>0</v>
      </c>
      <c r="W117">
        <v>3.1533280000000001</v>
      </c>
      <c r="X117">
        <v>-1.4049000000000001E-2</v>
      </c>
      <c r="Y117">
        <v>0.12156400000000001</v>
      </c>
      <c r="Z117">
        <v>17.209475000000001</v>
      </c>
      <c r="AA117">
        <v>4.8222000000000001E-2</v>
      </c>
      <c r="AB117">
        <v>0.672543</v>
      </c>
      <c r="AC117">
        <v>-5.5659999999999998E-3</v>
      </c>
      <c r="AD117">
        <v>5.2745E-2</v>
      </c>
      <c r="AE117">
        <v>-7.8700000000000005E-4</v>
      </c>
      <c r="AF117">
        <v>4.1284000000000001E-2</v>
      </c>
      <c r="AG117">
        <v>0.15932299999999999</v>
      </c>
      <c r="AH117">
        <v>-3.5791999999999997E-2</v>
      </c>
      <c r="AI117">
        <v>3.8531999999999997E-2</v>
      </c>
      <c r="AJ117">
        <v>-4.4520000000000002E-3</v>
      </c>
      <c r="AK117">
        <v>636043798.98500097</v>
      </c>
      <c r="AL117">
        <v>7579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0.175901</v>
      </c>
      <c r="AS117">
        <v>0</v>
      </c>
      <c r="AT117">
        <v>-0.25087500000000001</v>
      </c>
      <c r="AU117">
        <v>0</v>
      </c>
      <c r="AV117">
        <v>1.8730469999999999</v>
      </c>
      <c r="AW117">
        <v>4.9896000000000003E-2</v>
      </c>
      <c r="AX117">
        <v>1.0406E-2</v>
      </c>
      <c r="AY117">
        <v>4.333E-3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1.8730469999999999</v>
      </c>
      <c r="BH117">
        <v>1.0406E-2</v>
      </c>
      <c r="BI117">
        <v>4.333E-3</v>
      </c>
      <c r="BJ117">
        <v>-4.333E-3</v>
      </c>
      <c r="BK117">
        <v>4.9896000000000003E-2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129525.390625</v>
      </c>
      <c r="BV117">
        <v>5.9599000000000002</v>
      </c>
      <c r="BW117">
        <v>0</v>
      </c>
      <c r="BX117">
        <v>5.3300000000000005E-4</v>
      </c>
      <c r="BY117">
        <v>0</v>
      </c>
      <c r="BZ117">
        <v>2.4000000000000001E-5</v>
      </c>
      <c r="CA117">
        <v>9.7400000000000004E-4</v>
      </c>
      <c r="CB117">
        <v>1.0000000000000001E-5</v>
      </c>
      <c r="CC117">
        <v>0</v>
      </c>
      <c r="CD117">
        <v>0</v>
      </c>
      <c r="CE117">
        <v>0.11049200000000001</v>
      </c>
      <c r="CF117">
        <v>-345.43531899999999</v>
      </c>
      <c r="CG117">
        <v>-2.6140590000000001</v>
      </c>
      <c r="CH117">
        <v>7571.1233389999998</v>
      </c>
      <c r="CI117">
        <v>129525.39111700001</v>
      </c>
      <c r="CJ117">
        <v>0.11049100000000001</v>
      </c>
      <c r="CK117">
        <v>-4.2560000000000002E-3</v>
      </c>
      <c r="CL117">
        <v>4.1272999999999997E-2</v>
      </c>
      <c r="CM117">
        <v>0.80764899999999995</v>
      </c>
      <c r="CN117">
        <v>1.7291000000000001E-2</v>
      </c>
    </row>
    <row r="118" spans="1:92">
      <c r="A118">
        <v>117</v>
      </c>
      <c r="B118" s="70">
        <v>19.56249</v>
      </c>
      <c r="C118">
        <v>293.02284400000002</v>
      </c>
      <c r="D118">
        <v>1.1969529999999999</v>
      </c>
      <c r="E118">
        <v>6.347086</v>
      </c>
      <c r="F118">
        <v>101094.094551</v>
      </c>
      <c r="G118">
        <v>343.12764199999998</v>
      </c>
      <c r="H118">
        <v>0</v>
      </c>
      <c r="I118">
        <v>0</v>
      </c>
      <c r="J118">
        <v>0</v>
      </c>
      <c r="K118">
        <v>19.562408000000001</v>
      </c>
      <c r="L118">
        <v>3.2565940000000002</v>
      </c>
      <c r="M118">
        <v>9.4909999999999994E-3</v>
      </c>
      <c r="N118">
        <v>-3.4499999999999998E-4</v>
      </c>
      <c r="O118">
        <v>4.5909999999999999E-2</v>
      </c>
      <c r="P118">
        <v>0.201934</v>
      </c>
      <c r="Q118">
        <v>3.2540900000000001</v>
      </c>
      <c r="R118">
        <v>-1.3671000000000001E-2</v>
      </c>
      <c r="S118">
        <v>0.126941</v>
      </c>
      <c r="T118">
        <v>0</v>
      </c>
      <c r="U118">
        <v>0</v>
      </c>
      <c r="V118">
        <v>0</v>
      </c>
      <c r="W118">
        <v>3.2540900000000001</v>
      </c>
      <c r="X118">
        <v>-1.3671000000000001E-2</v>
      </c>
      <c r="Y118">
        <v>0.126941</v>
      </c>
      <c r="Z118">
        <v>16.800145000000001</v>
      </c>
      <c r="AA118">
        <v>6.1192999999999997E-2</v>
      </c>
      <c r="AB118">
        <v>0.72980500000000004</v>
      </c>
      <c r="AC118">
        <v>-5.4349999999999997E-3</v>
      </c>
      <c r="AD118">
        <v>5.1112999999999999E-2</v>
      </c>
      <c r="AE118">
        <v>-1.0189999999999999E-3</v>
      </c>
      <c r="AF118">
        <v>2.1878000000000002E-2</v>
      </c>
      <c r="AG118">
        <v>-0.27191799999999999</v>
      </c>
      <c r="AH118">
        <v>-3.8714999999999999E-2</v>
      </c>
      <c r="AI118">
        <v>3.8989999999999997E-2</v>
      </c>
      <c r="AJ118">
        <v>-4.1980000000000003E-3</v>
      </c>
      <c r="AK118">
        <v>636043798.98500097</v>
      </c>
      <c r="AL118">
        <v>7579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0.175901</v>
      </c>
      <c r="AS118">
        <v>0</v>
      </c>
      <c r="AT118">
        <v>-0.25087500000000001</v>
      </c>
      <c r="AU118">
        <v>0</v>
      </c>
      <c r="AV118">
        <v>1.8730469999999999</v>
      </c>
      <c r="AW118">
        <v>4.9896000000000003E-2</v>
      </c>
      <c r="AX118">
        <v>1.0406E-2</v>
      </c>
      <c r="AY118">
        <v>4.333E-3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1.8730469999999999</v>
      </c>
      <c r="BH118">
        <v>1.0406E-2</v>
      </c>
      <c r="BI118">
        <v>4.333E-3</v>
      </c>
      <c r="BJ118">
        <v>-4.333E-3</v>
      </c>
      <c r="BK118">
        <v>4.9896000000000003E-2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129525.390625</v>
      </c>
      <c r="BV118">
        <v>6.347086</v>
      </c>
      <c r="BW118">
        <v>0</v>
      </c>
      <c r="BX118">
        <v>5.3600000000000002E-4</v>
      </c>
      <c r="BY118">
        <v>0</v>
      </c>
      <c r="BZ118">
        <v>2.4000000000000001E-5</v>
      </c>
      <c r="CA118">
        <v>9.7999999999999997E-4</v>
      </c>
      <c r="CB118">
        <v>1.0000000000000001E-5</v>
      </c>
      <c r="CC118">
        <v>0</v>
      </c>
      <c r="CD118">
        <v>0</v>
      </c>
      <c r="CE118">
        <v>0.118328</v>
      </c>
      <c r="CF118">
        <v>-347.83134200000001</v>
      </c>
      <c r="CG118">
        <v>-2.6140210000000002</v>
      </c>
      <c r="CH118">
        <v>7571.0136389999998</v>
      </c>
      <c r="CI118">
        <v>129525.39112099999</v>
      </c>
      <c r="CJ118">
        <v>0.118327</v>
      </c>
      <c r="CK118">
        <v>-4.6119999999999998E-3</v>
      </c>
      <c r="CL118">
        <v>4.3991000000000002E-2</v>
      </c>
      <c r="CM118">
        <v>0.86556200000000005</v>
      </c>
      <c r="CN118">
        <v>1.8967000000000001E-2</v>
      </c>
    </row>
    <row r="119" spans="1:92">
      <c r="A119">
        <v>118</v>
      </c>
      <c r="B119" s="70">
        <v>19.562574000000001</v>
      </c>
      <c r="C119">
        <v>293.02284300000002</v>
      </c>
      <c r="D119">
        <v>1.1969529999999999</v>
      </c>
      <c r="E119">
        <v>6.747153</v>
      </c>
      <c r="F119">
        <v>101094.09355799999</v>
      </c>
      <c r="G119">
        <v>343.12764199999998</v>
      </c>
      <c r="H119">
        <v>0</v>
      </c>
      <c r="I119">
        <v>0</v>
      </c>
      <c r="J119">
        <v>0</v>
      </c>
      <c r="K119">
        <v>19.56249</v>
      </c>
      <c r="L119">
        <v>3.3576600000000001</v>
      </c>
      <c r="M119">
        <v>9.7850000000000003E-3</v>
      </c>
      <c r="N119">
        <v>-3.4499999999999998E-4</v>
      </c>
      <c r="O119">
        <v>4.6217000000000001E-2</v>
      </c>
      <c r="P119">
        <v>0.20194000000000001</v>
      </c>
      <c r="Q119">
        <v>3.3550059999999999</v>
      </c>
      <c r="R119">
        <v>-1.3217E-2</v>
      </c>
      <c r="S119">
        <v>0.13281499999999999</v>
      </c>
      <c r="T119">
        <v>0</v>
      </c>
      <c r="U119">
        <v>0</v>
      </c>
      <c r="V119">
        <v>0</v>
      </c>
      <c r="W119">
        <v>3.3550059999999999</v>
      </c>
      <c r="X119">
        <v>-1.3217E-2</v>
      </c>
      <c r="Y119">
        <v>0.13281499999999999</v>
      </c>
      <c r="Z119">
        <v>16.825842999999999</v>
      </c>
      <c r="AA119">
        <v>7.3094000000000006E-2</v>
      </c>
      <c r="AB119">
        <v>0.81280300000000005</v>
      </c>
      <c r="AC119">
        <v>-6.6189999999999999E-3</v>
      </c>
      <c r="AD119">
        <v>5.2049999999999999E-2</v>
      </c>
      <c r="AE119">
        <v>-1.2149999999999999E-3</v>
      </c>
      <c r="AF119">
        <v>-0.19731299999999999</v>
      </c>
      <c r="AG119">
        <v>0.156114</v>
      </c>
      <c r="AH119">
        <v>-3.2629999999999999E-2</v>
      </c>
      <c r="AI119">
        <v>3.9565999999999997E-2</v>
      </c>
      <c r="AJ119">
        <v>-3.9360000000000003E-3</v>
      </c>
      <c r="AK119">
        <v>636043798.98500097</v>
      </c>
      <c r="AL119">
        <v>7579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0.175901</v>
      </c>
      <c r="AS119">
        <v>0</v>
      </c>
      <c r="AT119">
        <v>-0.25087500000000001</v>
      </c>
      <c r="AU119">
        <v>0</v>
      </c>
      <c r="AV119">
        <v>1.8730469999999999</v>
      </c>
      <c r="AW119">
        <v>4.9896000000000003E-2</v>
      </c>
      <c r="AX119">
        <v>1.0406E-2</v>
      </c>
      <c r="AY119">
        <v>4.333E-3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1.8730469999999999</v>
      </c>
      <c r="BH119">
        <v>1.0406E-2</v>
      </c>
      <c r="BI119">
        <v>4.333E-3</v>
      </c>
      <c r="BJ119">
        <v>-4.333E-3</v>
      </c>
      <c r="BK119">
        <v>4.9896000000000003E-2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129525.390625</v>
      </c>
      <c r="BV119">
        <v>6.747153</v>
      </c>
      <c r="BW119">
        <v>0</v>
      </c>
      <c r="BX119">
        <v>5.3899999999999998E-4</v>
      </c>
      <c r="BY119">
        <v>0</v>
      </c>
      <c r="BZ119">
        <v>2.4000000000000001E-5</v>
      </c>
      <c r="CA119">
        <v>9.8700000000000003E-4</v>
      </c>
      <c r="CB119">
        <v>1.1E-5</v>
      </c>
      <c r="CC119">
        <v>0</v>
      </c>
      <c r="CD119">
        <v>0</v>
      </c>
      <c r="CE119">
        <v>0.12650600000000001</v>
      </c>
      <c r="CF119">
        <v>-350.15318200000002</v>
      </c>
      <c r="CG119">
        <v>-2.6139839999999999</v>
      </c>
      <c r="CH119">
        <v>7570.9066110000003</v>
      </c>
      <c r="CI119">
        <v>129525.39112299999</v>
      </c>
      <c r="CJ119">
        <v>0.12650500000000001</v>
      </c>
      <c r="CK119">
        <v>-5.0039999999999998E-3</v>
      </c>
      <c r="CL119">
        <v>4.6802999999999997E-2</v>
      </c>
      <c r="CM119">
        <v>0.92740900000000004</v>
      </c>
      <c r="CN119">
        <v>2.0767999999999998E-2</v>
      </c>
    </row>
    <row r="120" spans="1:92">
      <c r="A120">
        <v>119</v>
      </c>
      <c r="B120" s="70">
        <v>19.562656</v>
      </c>
      <c r="C120">
        <v>293.02284300000002</v>
      </c>
      <c r="D120">
        <v>1.1969529999999999</v>
      </c>
      <c r="E120">
        <v>7.1594709999999999</v>
      </c>
      <c r="F120">
        <v>101094.092596</v>
      </c>
      <c r="G120">
        <v>343.12764099999998</v>
      </c>
      <c r="H120">
        <v>0</v>
      </c>
      <c r="I120">
        <v>0</v>
      </c>
      <c r="J120">
        <v>0</v>
      </c>
      <c r="K120">
        <v>19.562574000000001</v>
      </c>
      <c r="L120">
        <v>3.4587319999999999</v>
      </c>
      <c r="M120">
        <v>1.008E-2</v>
      </c>
      <c r="N120">
        <v>-3.4499999999999998E-4</v>
      </c>
      <c r="O120">
        <v>4.6529000000000001E-2</v>
      </c>
      <c r="P120">
        <v>0.20194699999999999</v>
      </c>
      <c r="Q120">
        <v>3.4559160000000002</v>
      </c>
      <c r="R120">
        <v>-1.2807000000000001E-2</v>
      </c>
      <c r="S120">
        <v>0.13895399999999999</v>
      </c>
      <c r="T120">
        <v>0</v>
      </c>
      <c r="U120">
        <v>0</v>
      </c>
      <c r="V120">
        <v>0</v>
      </c>
      <c r="W120">
        <v>3.4559160000000002</v>
      </c>
      <c r="X120">
        <v>-1.2807000000000001E-2</v>
      </c>
      <c r="Y120">
        <v>0.13895399999999999</v>
      </c>
      <c r="Z120">
        <v>16.825167</v>
      </c>
      <c r="AA120">
        <v>6.5129000000000006E-2</v>
      </c>
      <c r="AB120">
        <v>0.84853500000000004</v>
      </c>
      <c r="AC120">
        <v>-7.5649999999999997E-3</v>
      </c>
      <c r="AD120">
        <v>5.1511000000000001E-2</v>
      </c>
      <c r="AE120">
        <v>-1.359E-3</v>
      </c>
      <c r="AF120">
        <v>-0.157634</v>
      </c>
      <c r="AG120">
        <v>-8.9900999999999995E-2</v>
      </c>
      <c r="AH120">
        <v>-2.4067999999999999E-2</v>
      </c>
      <c r="AI120">
        <v>4.0185999999999999E-2</v>
      </c>
      <c r="AJ120">
        <v>-3.7030000000000001E-3</v>
      </c>
      <c r="AK120">
        <v>636043798.98500097</v>
      </c>
      <c r="AL120">
        <v>7579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0.175901</v>
      </c>
      <c r="AS120">
        <v>0</v>
      </c>
      <c r="AT120">
        <v>-0.25087500000000001</v>
      </c>
      <c r="AU120">
        <v>0</v>
      </c>
      <c r="AV120">
        <v>1.8730469999999999</v>
      </c>
      <c r="AW120">
        <v>4.9896000000000003E-2</v>
      </c>
      <c r="AX120">
        <v>1.0406E-2</v>
      </c>
      <c r="AY120">
        <v>4.333E-3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1.8730469999999999</v>
      </c>
      <c r="BH120">
        <v>1.0406E-2</v>
      </c>
      <c r="BI120">
        <v>4.333E-3</v>
      </c>
      <c r="BJ120">
        <v>-4.333E-3</v>
      </c>
      <c r="BK120">
        <v>4.9896000000000003E-2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129525.390625</v>
      </c>
      <c r="BV120">
        <v>7.1594709999999999</v>
      </c>
      <c r="BW120">
        <v>0</v>
      </c>
      <c r="BX120">
        <v>5.4199999999999995E-4</v>
      </c>
      <c r="BY120">
        <v>0</v>
      </c>
      <c r="BZ120">
        <v>2.4000000000000001E-5</v>
      </c>
      <c r="CA120">
        <v>9.9599999999999992E-4</v>
      </c>
      <c r="CB120">
        <v>1.1E-5</v>
      </c>
      <c r="CC120">
        <v>0</v>
      </c>
      <c r="CD120">
        <v>0</v>
      </c>
      <c r="CE120">
        <v>0.13491900000000001</v>
      </c>
      <c r="CF120">
        <v>-352.51757600000002</v>
      </c>
      <c r="CG120">
        <v>-2.6139459999999999</v>
      </c>
      <c r="CH120">
        <v>7570.7968879999999</v>
      </c>
      <c r="CI120">
        <v>129525.391124</v>
      </c>
      <c r="CJ120">
        <v>0.13491800000000001</v>
      </c>
      <c r="CK120">
        <v>-5.4200000000000003E-3</v>
      </c>
      <c r="CL120">
        <v>4.9700000000000001E-2</v>
      </c>
      <c r="CM120">
        <v>0.99238999999999999</v>
      </c>
      <c r="CN120">
        <v>2.2610000000000002E-2</v>
      </c>
    </row>
    <row r="121" spans="1:92">
      <c r="A121">
        <v>120</v>
      </c>
      <c r="B121" s="70">
        <v>19.562735</v>
      </c>
      <c r="C121">
        <v>293.02284200000003</v>
      </c>
      <c r="D121">
        <v>1.1969529999999999</v>
      </c>
      <c r="E121">
        <v>7.5840319999999997</v>
      </c>
      <c r="F121">
        <v>101094.09166000001</v>
      </c>
      <c r="G121">
        <v>343.12764099999998</v>
      </c>
      <c r="H121">
        <v>0</v>
      </c>
      <c r="I121">
        <v>0</v>
      </c>
      <c r="J121">
        <v>0</v>
      </c>
      <c r="K121">
        <v>19.562656</v>
      </c>
      <c r="L121">
        <v>3.5598070000000002</v>
      </c>
      <c r="M121">
        <v>1.0375000000000001E-2</v>
      </c>
      <c r="N121">
        <v>-3.4499999999999998E-4</v>
      </c>
      <c r="O121">
        <v>4.6837999999999998E-2</v>
      </c>
      <c r="P121">
        <v>0.201956</v>
      </c>
      <c r="Q121">
        <v>3.5568200000000001</v>
      </c>
      <c r="R121">
        <v>-1.2491E-2</v>
      </c>
      <c r="S121">
        <v>0.14526900000000001</v>
      </c>
      <c r="T121">
        <v>0</v>
      </c>
      <c r="U121">
        <v>0</v>
      </c>
      <c r="V121">
        <v>0</v>
      </c>
      <c r="W121">
        <v>3.5568200000000001</v>
      </c>
      <c r="X121">
        <v>-1.2491E-2</v>
      </c>
      <c r="Y121">
        <v>0.14526900000000001</v>
      </c>
      <c r="Z121">
        <v>16.824581999999999</v>
      </c>
      <c r="AA121">
        <v>4.9029000000000003E-2</v>
      </c>
      <c r="AB121">
        <v>0.874691</v>
      </c>
      <c r="AC121">
        <v>-8.2249999999999997E-3</v>
      </c>
      <c r="AD121">
        <v>4.9959999999999997E-2</v>
      </c>
      <c r="AE121">
        <v>-1.436E-3</v>
      </c>
      <c r="AF121">
        <v>-0.109987</v>
      </c>
      <c r="AG121">
        <v>-0.25841599999999998</v>
      </c>
      <c r="AH121">
        <v>-1.2715000000000001E-2</v>
      </c>
      <c r="AI121">
        <v>4.0820000000000002E-2</v>
      </c>
      <c r="AJ121">
        <v>-3.509E-3</v>
      </c>
      <c r="AK121">
        <v>636043798.98500097</v>
      </c>
      <c r="AL121">
        <v>7579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0.175901</v>
      </c>
      <c r="AS121">
        <v>0</v>
      </c>
      <c r="AT121">
        <v>-0.25087500000000001</v>
      </c>
      <c r="AU121">
        <v>0</v>
      </c>
      <c r="AV121">
        <v>1.8730469999999999</v>
      </c>
      <c r="AW121">
        <v>4.9896000000000003E-2</v>
      </c>
      <c r="AX121">
        <v>1.0406E-2</v>
      </c>
      <c r="AY121">
        <v>4.333E-3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1.8730469999999999</v>
      </c>
      <c r="BH121">
        <v>1.0406E-2</v>
      </c>
      <c r="BI121">
        <v>4.333E-3</v>
      </c>
      <c r="BJ121">
        <v>-4.333E-3</v>
      </c>
      <c r="BK121">
        <v>4.9896000000000003E-2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129525.390625</v>
      </c>
      <c r="BV121">
        <v>7.5840319999999997</v>
      </c>
      <c r="BW121">
        <v>0</v>
      </c>
      <c r="BX121">
        <v>5.44E-4</v>
      </c>
      <c r="BY121">
        <v>0</v>
      </c>
      <c r="BZ121">
        <v>2.4000000000000001E-5</v>
      </c>
      <c r="CA121">
        <v>1.0039999999999999E-3</v>
      </c>
      <c r="CB121">
        <v>1.1E-5</v>
      </c>
      <c r="CC121">
        <v>0</v>
      </c>
      <c r="CD121">
        <v>0</v>
      </c>
      <c r="CE121">
        <v>0.14352000000000001</v>
      </c>
      <c r="CF121">
        <v>-354.85739899999999</v>
      </c>
      <c r="CG121">
        <v>-2.613909</v>
      </c>
      <c r="CH121">
        <v>7570.6875769999997</v>
      </c>
      <c r="CI121">
        <v>129525.391128</v>
      </c>
      <c r="CJ121">
        <v>0.14351900000000001</v>
      </c>
      <c r="CK121">
        <v>-5.8570000000000002E-3</v>
      </c>
      <c r="CL121">
        <v>5.2680999999999999E-2</v>
      </c>
      <c r="CM121">
        <v>1.060246</v>
      </c>
      <c r="CN121">
        <v>2.4455000000000001E-2</v>
      </c>
    </row>
    <row r="122" spans="1:92">
      <c r="A122">
        <v>121</v>
      </c>
      <c r="B122" s="70">
        <v>19.562812999999998</v>
      </c>
      <c r="C122">
        <v>293.02284200000003</v>
      </c>
      <c r="D122">
        <v>1.1969529999999999</v>
      </c>
      <c r="E122">
        <v>8.0208340000000007</v>
      </c>
      <c r="F122">
        <v>101094.090746</v>
      </c>
      <c r="G122">
        <v>343.12764099999998</v>
      </c>
      <c r="H122">
        <v>0</v>
      </c>
      <c r="I122">
        <v>0</v>
      </c>
      <c r="J122">
        <v>0</v>
      </c>
      <c r="K122">
        <v>19.562735</v>
      </c>
      <c r="L122">
        <v>3.6608860000000001</v>
      </c>
      <c r="M122">
        <v>1.0669E-2</v>
      </c>
      <c r="N122">
        <v>-4.8799999999999999E-4</v>
      </c>
      <c r="O122">
        <v>4.7137999999999999E-2</v>
      </c>
      <c r="P122">
        <v>0.20196500000000001</v>
      </c>
      <c r="Q122">
        <v>3.657721</v>
      </c>
      <c r="R122">
        <v>-1.2284E-2</v>
      </c>
      <c r="S122">
        <v>0.1517</v>
      </c>
      <c r="T122">
        <v>0</v>
      </c>
      <c r="U122">
        <v>0</v>
      </c>
      <c r="V122">
        <v>0</v>
      </c>
      <c r="W122">
        <v>3.657721</v>
      </c>
      <c r="X122">
        <v>-1.2284E-2</v>
      </c>
      <c r="Y122">
        <v>0.1517</v>
      </c>
      <c r="Z122">
        <v>16.824048000000001</v>
      </c>
      <c r="AA122">
        <v>3.0495999999999999E-2</v>
      </c>
      <c r="AB122">
        <v>0.89414000000000005</v>
      </c>
      <c r="AC122">
        <v>-8.6140000000000001E-3</v>
      </c>
      <c r="AD122">
        <v>4.7750000000000001E-2</v>
      </c>
      <c r="AE122">
        <v>-1.4419999999999999E-3</v>
      </c>
      <c r="AF122">
        <v>-6.4862000000000003E-2</v>
      </c>
      <c r="AG122">
        <v>-0.36834600000000001</v>
      </c>
      <c r="AH122">
        <v>-1.122E-3</v>
      </c>
      <c r="AI122">
        <v>4.1450000000000001E-2</v>
      </c>
      <c r="AJ122">
        <v>-3.356E-3</v>
      </c>
      <c r="AK122">
        <v>636043798.98500097</v>
      </c>
      <c r="AL122">
        <v>7579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0.175901</v>
      </c>
      <c r="AS122">
        <v>0</v>
      </c>
      <c r="AT122">
        <v>-0.25087500000000001</v>
      </c>
      <c r="AU122">
        <v>0</v>
      </c>
      <c r="AV122">
        <v>1.828125</v>
      </c>
      <c r="AW122">
        <v>4.8919999999999998E-2</v>
      </c>
      <c r="AX122">
        <v>1.0406E-2</v>
      </c>
      <c r="AY122">
        <v>4.3949999999999996E-3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1.828125</v>
      </c>
      <c r="BH122">
        <v>1.0406E-2</v>
      </c>
      <c r="BI122">
        <v>4.3949999999999996E-3</v>
      </c>
      <c r="BJ122">
        <v>-4.3949999999999996E-3</v>
      </c>
      <c r="BK122">
        <v>4.8919999999999998E-2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127234.375</v>
      </c>
      <c r="BV122">
        <v>8.0208340000000007</v>
      </c>
      <c r="BW122">
        <v>0</v>
      </c>
      <c r="BX122">
        <v>5.3399999999999997E-4</v>
      </c>
      <c r="BY122">
        <v>0</v>
      </c>
      <c r="BZ122">
        <v>2.4000000000000001E-5</v>
      </c>
      <c r="CA122">
        <v>1.013E-3</v>
      </c>
      <c r="CB122">
        <v>1.1E-5</v>
      </c>
      <c r="CC122">
        <v>0</v>
      </c>
      <c r="CD122">
        <v>0</v>
      </c>
      <c r="CE122">
        <v>0.149092</v>
      </c>
      <c r="CF122">
        <v>-357.12673899999999</v>
      </c>
      <c r="CG122">
        <v>-3.6965729999999999</v>
      </c>
      <c r="CH122">
        <v>7570.5804159999998</v>
      </c>
      <c r="CI122">
        <v>127234.37549999999</v>
      </c>
      <c r="CJ122">
        <v>0.149091</v>
      </c>
      <c r="CK122">
        <v>-6.1780000000000003E-3</v>
      </c>
      <c r="CL122">
        <v>5.534E-2</v>
      </c>
      <c r="CM122">
        <v>1.1307830000000001</v>
      </c>
      <c r="CN122">
        <v>2.5590000000000002E-2</v>
      </c>
    </row>
    <row r="123" spans="1:92">
      <c r="A123">
        <v>122</v>
      </c>
      <c r="B123" s="70">
        <v>19.562888999999998</v>
      </c>
      <c r="C123">
        <v>293.02284100000003</v>
      </c>
      <c r="D123">
        <v>1.1969529999999999</v>
      </c>
      <c r="E123">
        <v>8.4617179999999994</v>
      </c>
      <c r="F123">
        <v>101094.089853</v>
      </c>
      <c r="G123">
        <v>343.12763999999999</v>
      </c>
      <c r="H123">
        <v>0</v>
      </c>
      <c r="I123">
        <v>0</v>
      </c>
      <c r="J123">
        <v>0</v>
      </c>
      <c r="K123">
        <v>19.562812999999998</v>
      </c>
      <c r="L123">
        <v>3.7601550000000001</v>
      </c>
      <c r="M123">
        <v>1.0958000000000001E-2</v>
      </c>
      <c r="N123">
        <v>-5.9800000000000001E-4</v>
      </c>
      <c r="O123">
        <v>4.7425000000000002E-2</v>
      </c>
      <c r="P123">
        <v>0.20197300000000001</v>
      </c>
      <c r="Q123">
        <v>3.7568049999999999</v>
      </c>
      <c r="R123">
        <v>-1.218E-2</v>
      </c>
      <c r="S123">
        <v>0.158219</v>
      </c>
      <c r="T123">
        <v>0</v>
      </c>
      <c r="U123">
        <v>0</v>
      </c>
      <c r="V123">
        <v>0</v>
      </c>
      <c r="W123">
        <v>3.7568049999999999</v>
      </c>
      <c r="X123">
        <v>-1.218E-2</v>
      </c>
      <c r="Y123">
        <v>0.158219</v>
      </c>
      <c r="Z123">
        <v>16.521228000000001</v>
      </c>
      <c r="AA123">
        <v>1.3417999999999999E-2</v>
      </c>
      <c r="AB123">
        <v>0.91192899999999999</v>
      </c>
      <c r="AC123">
        <v>-8.8030000000000001E-3</v>
      </c>
      <c r="AD123">
        <v>4.4422999999999997E-2</v>
      </c>
      <c r="AE123">
        <v>-1.389E-3</v>
      </c>
      <c r="AF123">
        <v>-3.1587999999999998E-2</v>
      </c>
      <c r="AG123">
        <v>-0.55444400000000005</v>
      </c>
      <c r="AH123">
        <v>8.8859999999999998E-3</v>
      </c>
      <c r="AI123">
        <v>4.2090000000000002E-2</v>
      </c>
      <c r="AJ123">
        <v>-3.2390000000000001E-3</v>
      </c>
      <c r="AK123">
        <v>636043798.98500097</v>
      </c>
      <c r="AL123">
        <v>7579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0.175901</v>
      </c>
      <c r="AS123">
        <v>0</v>
      </c>
      <c r="AT123">
        <v>-0.25087500000000001</v>
      </c>
      <c r="AU123">
        <v>0</v>
      </c>
      <c r="AV123">
        <v>1.828125</v>
      </c>
      <c r="AW123">
        <v>4.8919999999999998E-2</v>
      </c>
      <c r="AX123">
        <v>1.0406E-2</v>
      </c>
      <c r="AY123">
        <v>4.3949999999999996E-3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1.828125</v>
      </c>
      <c r="BH123">
        <v>1.0406E-2</v>
      </c>
      <c r="BI123">
        <v>4.3949999999999996E-3</v>
      </c>
      <c r="BJ123">
        <v>-4.3949999999999996E-3</v>
      </c>
      <c r="BK123">
        <v>4.8919999999999998E-2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127234.375</v>
      </c>
      <c r="BV123">
        <v>8.4617179999999994</v>
      </c>
      <c r="BW123">
        <v>0</v>
      </c>
      <c r="BX123">
        <v>5.3600000000000002E-4</v>
      </c>
      <c r="BY123">
        <v>0</v>
      </c>
      <c r="BZ123">
        <v>2.4000000000000001E-5</v>
      </c>
      <c r="CA123">
        <v>1.021E-3</v>
      </c>
      <c r="CB123">
        <v>1.1E-5</v>
      </c>
      <c r="CC123">
        <v>0</v>
      </c>
      <c r="CD123">
        <v>0</v>
      </c>
      <c r="CE123">
        <v>0.157689</v>
      </c>
      <c r="CF123">
        <v>-359.29567400000002</v>
      </c>
      <c r="CG123">
        <v>-4.5272969999999999</v>
      </c>
      <c r="CH123">
        <v>7570.4773379999997</v>
      </c>
      <c r="CI123">
        <v>127234.37551</v>
      </c>
      <c r="CJ123">
        <v>0.15768799999999999</v>
      </c>
      <c r="CK123">
        <v>-6.6350000000000003E-3</v>
      </c>
      <c r="CL123">
        <v>5.8403999999999998E-2</v>
      </c>
      <c r="CM123">
        <v>1.2030890000000001</v>
      </c>
      <c r="CN123">
        <v>2.7334000000000001E-2</v>
      </c>
    </row>
    <row r="124" spans="1:92">
      <c r="A124">
        <v>123</v>
      </c>
      <c r="B124" s="70">
        <v>19.562963</v>
      </c>
      <c r="C124">
        <v>293.02284100000003</v>
      </c>
      <c r="D124">
        <v>1.1969529999999999</v>
      </c>
      <c r="E124">
        <v>8.9143980000000003</v>
      </c>
      <c r="F124">
        <v>101094.088976</v>
      </c>
      <c r="G124">
        <v>343.12763999999999</v>
      </c>
      <c r="H124">
        <v>0</v>
      </c>
      <c r="I124">
        <v>0</v>
      </c>
      <c r="J124">
        <v>0</v>
      </c>
      <c r="K124">
        <v>19.562888999999998</v>
      </c>
      <c r="L124">
        <v>3.8594240000000002</v>
      </c>
      <c r="M124">
        <v>1.1247999999999999E-2</v>
      </c>
      <c r="N124">
        <v>-5.9800000000000001E-4</v>
      </c>
      <c r="O124">
        <v>4.7690999999999997E-2</v>
      </c>
      <c r="P124">
        <v>0.20198199999999999</v>
      </c>
      <c r="Q124">
        <v>3.8558880000000002</v>
      </c>
      <c r="R124">
        <v>-1.2161E-2</v>
      </c>
      <c r="S124">
        <v>0.164718</v>
      </c>
      <c r="T124">
        <v>0</v>
      </c>
      <c r="U124">
        <v>0</v>
      </c>
      <c r="V124">
        <v>0</v>
      </c>
      <c r="W124">
        <v>3.8558880000000002</v>
      </c>
      <c r="X124">
        <v>-1.2161E-2</v>
      </c>
      <c r="Y124">
        <v>0.164718</v>
      </c>
      <c r="Z124">
        <v>16.520868</v>
      </c>
      <c r="AA124">
        <v>-6.3400000000000001E-4</v>
      </c>
      <c r="AB124">
        <v>0.91646000000000005</v>
      </c>
      <c r="AC124">
        <v>-8.8400000000000006E-3</v>
      </c>
      <c r="AD124">
        <v>4.1142999999999999E-2</v>
      </c>
      <c r="AE124">
        <v>-1.292E-3</v>
      </c>
      <c r="AF124">
        <v>-6.1520000000000004E-3</v>
      </c>
      <c r="AG124">
        <v>-0.546817</v>
      </c>
      <c r="AH124">
        <v>1.6160999999999998E-2</v>
      </c>
      <c r="AI124">
        <v>4.2693000000000002E-2</v>
      </c>
      <c r="AJ124">
        <v>-3.1510000000000002E-3</v>
      </c>
      <c r="AK124">
        <v>636043798.98500097</v>
      </c>
      <c r="AL124">
        <v>7579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0.175901</v>
      </c>
      <c r="AS124">
        <v>0</v>
      </c>
      <c r="AT124">
        <v>-0.25087500000000001</v>
      </c>
      <c r="AU124">
        <v>0</v>
      </c>
      <c r="AV124">
        <v>1.7402340000000001</v>
      </c>
      <c r="AW124">
        <v>4.9896000000000003E-2</v>
      </c>
      <c r="AX124">
        <v>1.0222999999999999E-2</v>
      </c>
      <c r="AY124">
        <v>4.3949999999999996E-3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1.7402340000000001</v>
      </c>
      <c r="BH124">
        <v>1.0222999999999999E-2</v>
      </c>
      <c r="BI124">
        <v>4.3949999999999996E-3</v>
      </c>
      <c r="BJ124">
        <v>-4.3949999999999996E-3</v>
      </c>
      <c r="BK124">
        <v>4.9896000000000003E-2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122751.953125</v>
      </c>
      <c r="BV124">
        <v>8.9143980000000003</v>
      </c>
      <c r="BW124">
        <v>0</v>
      </c>
      <c r="BX124">
        <v>5.4799999999999998E-4</v>
      </c>
      <c r="BY124">
        <v>0</v>
      </c>
      <c r="BZ124">
        <v>2.4000000000000001E-5</v>
      </c>
      <c r="CA124">
        <v>1.0269999999999999E-3</v>
      </c>
      <c r="CB124">
        <v>1.2E-5</v>
      </c>
      <c r="CC124">
        <v>0</v>
      </c>
      <c r="CD124">
        <v>0</v>
      </c>
      <c r="CE124">
        <v>0.16999700000000001</v>
      </c>
      <c r="CF124">
        <v>-361.31347399999999</v>
      </c>
      <c r="CG124">
        <v>-4.5272399999999999</v>
      </c>
      <c r="CH124">
        <v>7570.3813030000001</v>
      </c>
      <c r="CI124">
        <v>122751.95366</v>
      </c>
      <c r="CJ124">
        <v>0.16999600000000001</v>
      </c>
      <c r="CK124">
        <v>-7.2550000000000002E-3</v>
      </c>
      <c r="CL124">
        <v>6.2318999999999999E-2</v>
      </c>
      <c r="CM124">
        <v>1.2750010000000001</v>
      </c>
      <c r="CN124">
        <v>2.9838E-2</v>
      </c>
    </row>
    <row r="125" spans="1:92">
      <c r="A125">
        <v>124</v>
      </c>
      <c r="B125" s="70">
        <v>19.563034999999999</v>
      </c>
      <c r="C125">
        <v>293.02283999999997</v>
      </c>
      <c r="D125">
        <v>1.1969529999999999</v>
      </c>
      <c r="E125">
        <v>9.3620809999999999</v>
      </c>
      <c r="F125">
        <v>101094.088122</v>
      </c>
      <c r="G125">
        <v>343.12763999999999</v>
      </c>
      <c r="H125">
        <v>0</v>
      </c>
      <c r="I125">
        <v>0</v>
      </c>
      <c r="J125">
        <v>0</v>
      </c>
      <c r="K125">
        <v>19.562963</v>
      </c>
      <c r="L125">
        <v>3.9551470000000002</v>
      </c>
      <c r="M125">
        <v>1.1527000000000001E-2</v>
      </c>
      <c r="N125">
        <v>-5.9800000000000001E-4</v>
      </c>
      <c r="O125">
        <v>4.7938000000000001E-2</v>
      </c>
      <c r="P125">
        <v>0.20199</v>
      </c>
      <c r="Q125">
        <v>3.9514209999999999</v>
      </c>
      <c r="R125">
        <v>-1.2203E-2</v>
      </c>
      <c r="S125">
        <v>0.17119999999999999</v>
      </c>
      <c r="T125">
        <v>0</v>
      </c>
      <c r="U125">
        <v>0</v>
      </c>
      <c r="V125">
        <v>0</v>
      </c>
      <c r="W125">
        <v>3.9514209999999999</v>
      </c>
      <c r="X125">
        <v>-1.2203E-2</v>
      </c>
      <c r="Y125">
        <v>0.17119999999999999</v>
      </c>
      <c r="Z125">
        <v>15.929069</v>
      </c>
      <c r="AA125">
        <v>-1.0611000000000001E-2</v>
      </c>
      <c r="AB125">
        <v>0.92182500000000001</v>
      </c>
      <c r="AC125">
        <v>-8.7860000000000004E-3</v>
      </c>
      <c r="AD125">
        <v>3.6873000000000003E-2</v>
      </c>
      <c r="AE125">
        <v>-1.1659999999999999E-3</v>
      </c>
      <c r="AF125">
        <v>9.1149999999999998E-3</v>
      </c>
      <c r="AG125">
        <v>-0.71164700000000003</v>
      </c>
      <c r="AH125">
        <v>2.1004999999999999E-2</v>
      </c>
      <c r="AI125">
        <v>4.3298999999999997E-2</v>
      </c>
      <c r="AJ125">
        <v>-3.0850000000000001E-3</v>
      </c>
      <c r="AK125">
        <v>636043798.98500097</v>
      </c>
      <c r="AL125">
        <v>7579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0.175901</v>
      </c>
      <c r="AS125">
        <v>0</v>
      </c>
      <c r="AT125">
        <v>-0.25087500000000001</v>
      </c>
      <c r="AU125">
        <v>0</v>
      </c>
      <c r="AV125">
        <v>1.7402340000000001</v>
      </c>
      <c r="AW125">
        <v>4.9896000000000003E-2</v>
      </c>
      <c r="AX125">
        <v>1.0222999999999999E-2</v>
      </c>
      <c r="AY125">
        <v>4.3949999999999996E-3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1.7402340000000001</v>
      </c>
      <c r="BH125">
        <v>1.0222999999999999E-2</v>
      </c>
      <c r="BI125">
        <v>4.3949999999999996E-3</v>
      </c>
      <c r="BJ125">
        <v>-4.3949999999999996E-3</v>
      </c>
      <c r="BK125">
        <v>4.9896000000000003E-2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122751.953125</v>
      </c>
      <c r="BV125">
        <v>9.3620809999999999</v>
      </c>
      <c r="BW125">
        <v>0</v>
      </c>
      <c r="BX125">
        <v>5.4900000000000001E-4</v>
      </c>
      <c r="BY125">
        <v>0</v>
      </c>
      <c r="BZ125">
        <v>2.4000000000000001E-5</v>
      </c>
      <c r="CA125">
        <v>1.036E-3</v>
      </c>
      <c r="CB125">
        <v>1.2E-5</v>
      </c>
      <c r="CC125">
        <v>0</v>
      </c>
      <c r="CD125">
        <v>0</v>
      </c>
      <c r="CE125">
        <v>0.178785</v>
      </c>
      <c r="CF125">
        <v>-363.18212</v>
      </c>
      <c r="CG125">
        <v>-4.5271860000000004</v>
      </c>
      <c r="CH125">
        <v>7570.2918870000003</v>
      </c>
      <c r="CI125">
        <v>122751.953676</v>
      </c>
      <c r="CJ125">
        <v>0.178784</v>
      </c>
      <c r="CK125">
        <v>-7.7390000000000002E-3</v>
      </c>
      <c r="CL125">
        <v>6.5462000000000006E-2</v>
      </c>
      <c r="CM125">
        <v>1.3496699999999999</v>
      </c>
      <c r="CN125">
        <v>3.1546999999999999E-2</v>
      </c>
    </row>
    <row r="126" spans="1:92">
      <c r="A126">
        <v>125</v>
      </c>
      <c r="B126" s="70">
        <v>19.563108</v>
      </c>
      <c r="C126">
        <v>293.02283999999997</v>
      </c>
      <c r="D126">
        <v>1.1969529999999999</v>
      </c>
      <c r="E126">
        <v>9.8198220000000003</v>
      </c>
      <c r="F126">
        <v>101094.087264</v>
      </c>
      <c r="G126">
        <v>343.12763999999999</v>
      </c>
      <c r="H126">
        <v>0</v>
      </c>
      <c r="I126">
        <v>0</v>
      </c>
      <c r="J126">
        <v>0</v>
      </c>
      <c r="K126">
        <v>19.563034999999999</v>
      </c>
      <c r="L126">
        <v>4.0506830000000003</v>
      </c>
      <c r="M126">
        <v>1.1805E-2</v>
      </c>
      <c r="N126">
        <v>-6.9099999999999999E-4</v>
      </c>
      <c r="O126">
        <v>4.8159E-2</v>
      </c>
      <c r="P126">
        <v>0.20199700000000001</v>
      </c>
      <c r="Q126">
        <v>4.0467930000000001</v>
      </c>
      <c r="R126">
        <v>-1.2319999999999999E-2</v>
      </c>
      <c r="S126">
        <v>0.17704</v>
      </c>
      <c r="T126">
        <v>0</v>
      </c>
      <c r="U126">
        <v>0</v>
      </c>
      <c r="V126">
        <v>0</v>
      </c>
      <c r="W126">
        <v>4.0467930000000001</v>
      </c>
      <c r="X126">
        <v>-1.2319999999999999E-2</v>
      </c>
      <c r="Y126">
        <v>0.17704</v>
      </c>
      <c r="Z126">
        <v>15.901636999999999</v>
      </c>
      <c r="AA126">
        <v>-2.2554000000000001E-2</v>
      </c>
      <c r="AB126">
        <v>0.82776000000000005</v>
      </c>
      <c r="AC126">
        <v>-9.5259999999999997E-3</v>
      </c>
      <c r="AD126">
        <v>3.1966000000000001E-2</v>
      </c>
      <c r="AE126">
        <v>-8.8900000000000003E-4</v>
      </c>
      <c r="AF126">
        <v>-0.123362</v>
      </c>
      <c r="AG126">
        <v>-0.81772699999999998</v>
      </c>
      <c r="AH126">
        <v>4.6233000000000003E-2</v>
      </c>
      <c r="AI126">
        <v>4.3720000000000002E-2</v>
      </c>
      <c r="AJ126">
        <v>-3.0409999999999999E-3</v>
      </c>
      <c r="AK126">
        <v>636043798.98500097</v>
      </c>
      <c r="AL126">
        <v>7579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0.175901</v>
      </c>
      <c r="AS126">
        <v>0</v>
      </c>
      <c r="AT126">
        <v>-0.25087500000000001</v>
      </c>
      <c r="AU126">
        <v>0</v>
      </c>
      <c r="AV126">
        <v>1.7402340000000001</v>
      </c>
      <c r="AW126">
        <v>4.9896000000000003E-2</v>
      </c>
      <c r="AX126">
        <v>1.0222999999999999E-2</v>
      </c>
      <c r="AY126">
        <v>4.3949999999999996E-3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1.7402340000000001</v>
      </c>
      <c r="BH126">
        <v>1.0222999999999999E-2</v>
      </c>
      <c r="BI126">
        <v>4.3949999999999996E-3</v>
      </c>
      <c r="BJ126">
        <v>-4.3949999999999996E-3</v>
      </c>
      <c r="BK126">
        <v>4.9896000000000003E-2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122751.953125</v>
      </c>
      <c r="BV126">
        <v>9.8198220000000003</v>
      </c>
      <c r="BW126">
        <v>0</v>
      </c>
      <c r="BX126">
        <v>5.4900000000000001E-4</v>
      </c>
      <c r="BY126">
        <v>0</v>
      </c>
      <c r="BZ126">
        <v>2.4000000000000001E-5</v>
      </c>
      <c r="CA126">
        <v>1.041E-3</v>
      </c>
      <c r="CB126">
        <v>1.2E-5</v>
      </c>
      <c r="CC126">
        <v>0</v>
      </c>
      <c r="CD126">
        <v>0</v>
      </c>
      <c r="CE126">
        <v>0.18770200000000001</v>
      </c>
      <c r="CF126">
        <v>-364.85697199999998</v>
      </c>
      <c r="CG126">
        <v>-5.2274880000000001</v>
      </c>
      <c r="CH126">
        <v>7570.2109</v>
      </c>
      <c r="CI126">
        <v>122751.953695</v>
      </c>
      <c r="CJ126">
        <v>0.18770100000000001</v>
      </c>
      <c r="CK126">
        <v>-8.2039999999999995E-3</v>
      </c>
      <c r="CL126">
        <v>6.8672999999999998E-2</v>
      </c>
      <c r="CM126">
        <v>1.4234100000000001</v>
      </c>
      <c r="CN126">
        <v>3.3237000000000003E-2</v>
      </c>
    </row>
    <row r="127" spans="1:92">
      <c r="A127">
        <v>126</v>
      </c>
      <c r="B127" s="70">
        <v>19.563182999999999</v>
      </c>
      <c r="C127">
        <v>293.02283899999998</v>
      </c>
      <c r="D127">
        <v>1.1969529999999999</v>
      </c>
      <c r="E127">
        <v>10.288493000000001</v>
      </c>
      <c r="F127">
        <v>101094.08637800001</v>
      </c>
      <c r="G127">
        <v>343.12763899999999</v>
      </c>
      <c r="H127">
        <v>0</v>
      </c>
      <c r="I127">
        <v>0</v>
      </c>
      <c r="J127">
        <v>0</v>
      </c>
      <c r="K127">
        <v>19.563108</v>
      </c>
      <c r="L127">
        <v>4.1462199999999996</v>
      </c>
      <c r="M127">
        <v>1.2083999999999999E-2</v>
      </c>
      <c r="N127">
        <v>-7.7200000000000001E-4</v>
      </c>
      <c r="O127">
        <v>4.8350999999999998E-2</v>
      </c>
      <c r="P127">
        <v>0.20200199999999999</v>
      </c>
      <c r="Q127">
        <v>4.1421669999999997</v>
      </c>
      <c r="R127">
        <v>-1.2499E-2</v>
      </c>
      <c r="S127">
        <v>0.182861</v>
      </c>
      <c r="T127">
        <v>0</v>
      </c>
      <c r="U127">
        <v>0</v>
      </c>
      <c r="V127">
        <v>0</v>
      </c>
      <c r="W127">
        <v>4.1421669999999997</v>
      </c>
      <c r="X127">
        <v>-1.2499E-2</v>
      </c>
      <c r="Y127">
        <v>0.182861</v>
      </c>
      <c r="Z127">
        <v>15.901225999999999</v>
      </c>
      <c r="AA127">
        <v>-3.1657999999999999E-2</v>
      </c>
      <c r="AB127">
        <v>0.84084800000000004</v>
      </c>
      <c r="AC127">
        <v>-1.0115000000000001E-2</v>
      </c>
      <c r="AD127">
        <v>2.7132E-2</v>
      </c>
      <c r="AE127">
        <v>-5.7899999999999998E-4</v>
      </c>
      <c r="AF127">
        <v>-9.8121E-2</v>
      </c>
      <c r="AG127">
        <v>-0.80568700000000004</v>
      </c>
      <c r="AH127">
        <v>5.1524E-2</v>
      </c>
      <c r="AI127">
        <v>4.4117999999999997E-2</v>
      </c>
      <c r="AJ127">
        <v>-3.0140000000000002E-3</v>
      </c>
      <c r="AK127">
        <v>636043798.98500097</v>
      </c>
      <c r="AL127">
        <v>7579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0.175901</v>
      </c>
      <c r="AS127">
        <v>0</v>
      </c>
      <c r="AT127">
        <v>-0.25087500000000001</v>
      </c>
      <c r="AU127">
        <v>0</v>
      </c>
      <c r="AV127">
        <v>1.7402340000000001</v>
      </c>
      <c r="AW127">
        <v>4.9896000000000003E-2</v>
      </c>
      <c r="AX127">
        <v>1.0222999999999999E-2</v>
      </c>
      <c r="AY127">
        <v>4.3949999999999996E-3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1.7402340000000001</v>
      </c>
      <c r="BH127">
        <v>1.0222999999999999E-2</v>
      </c>
      <c r="BI127">
        <v>4.3949999999999996E-3</v>
      </c>
      <c r="BJ127">
        <v>-4.3949999999999996E-3</v>
      </c>
      <c r="BK127">
        <v>4.9896000000000003E-2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122751.953125</v>
      </c>
      <c r="BV127">
        <v>10.288493000000001</v>
      </c>
      <c r="BW127">
        <v>0</v>
      </c>
      <c r="BX127">
        <v>5.5000000000000003E-4</v>
      </c>
      <c r="BY127">
        <v>0</v>
      </c>
      <c r="BZ127">
        <v>2.4000000000000001E-5</v>
      </c>
      <c r="CA127">
        <v>1.047E-3</v>
      </c>
      <c r="CB127">
        <v>1.2E-5</v>
      </c>
      <c r="CC127">
        <v>0</v>
      </c>
      <c r="CD127">
        <v>0</v>
      </c>
      <c r="CE127">
        <v>0.196774</v>
      </c>
      <c r="CF127">
        <v>-366.30890599999998</v>
      </c>
      <c r="CG127">
        <v>-5.8444560000000001</v>
      </c>
      <c r="CH127">
        <v>7570.1403309999996</v>
      </c>
      <c r="CI127">
        <v>122751.953718</v>
      </c>
      <c r="CJ127">
        <v>0.196773</v>
      </c>
      <c r="CK127">
        <v>-8.6779999999999999E-3</v>
      </c>
      <c r="CL127">
        <v>7.1956000000000006E-2</v>
      </c>
      <c r="CM127">
        <v>1.4990000000000001</v>
      </c>
      <c r="CN127">
        <v>3.4918999999999999E-2</v>
      </c>
    </row>
    <row r="128" spans="1:92">
      <c r="A128">
        <v>127</v>
      </c>
      <c r="B128" s="70">
        <v>19.56326</v>
      </c>
      <c r="C128">
        <v>293.02283899999998</v>
      </c>
      <c r="D128">
        <v>1.1969529999999999</v>
      </c>
      <c r="E128">
        <v>10.768096999999999</v>
      </c>
      <c r="F128">
        <v>101094.085467</v>
      </c>
      <c r="G128">
        <v>343.12763899999999</v>
      </c>
      <c r="H128">
        <v>0</v>
      </c>
      <c r="I128">
        <v>0</v>
      </c>
      <c r="J128">
        <v>0</v>
      </c>
      <c r="K128">
        <v>19.563182999999999</v>
      </c>
      <c r="L128">
        <v>4.2417579999999999</v>
      </c>
      <c r="M128">
        <v>1.2362E-2</v>
      </c>
      <c r="N128">
        <v>-7.7200000000000001E-4</v>
      </c>
      <c r="O128">
        <v>4.8514000000000002E-2</v>
      </c>
      <c r="P128">
        <v>0.20200599999999999</v>
      </c>
      <c r="Q128">
        <v>4.2375420000000004</v>
      </c>
      <c r="R128">
        <v>-1.274E-2</v>
      </c>
      <c r="S128">
        <v>0.18865399999999999</v>
      </c>
      <c r="T128">
        <v>0</v>
      </c>
      <c r="U128">
        <v>0</v>
      </c>
      <c r="V128">
        <v>0</v>
      </c>
      <c r="W128">
        <v>4.2375420000000004</v>
      </c>
      <c r="X128">
        <v>-1.274E-2</v>
      </c>
      <c r="Y128">
        <v>0.18865399999999999</v>
      </c>
      <c r="Z128">
        <v>15.900831999999999</v>
      </c>
      <c r="AA128">
        <v>-4.0787999999999998E-2</v>
      </c>
      <c r="AB128">
        <v>0.85323099999999996</v>
      </c>
      <c r="AC128">
        <v>-1.0577E-2</v>
      </c>
      <c r="AD128">
        <v>2.2364999999999999E-2</v>
      </c>
      <c r="AE128">
        <v>-2.41E-4</v>
      </c>
      <c r="AF128">
        <v>-7.7033000000000004E-2</v>
      </c>
      <c r="AG128">
        <v>-0.79460900000000001</v>
      </c>
      <c r="AH128">
        <v>5.6460000000000003E-2</v>
      </c>
      <c r="AI128">
        <v>4.4490000000000002E-2</v>
      </c>
      <c r="AJ128">
        <v>-3.003E-3</v>
      </c>
      <c r="AK128">
        <v>636043798.98500097</v>
      </c>
      <c r="AL128">
        <v>7579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0.175901</v>
      </c>
      <c r="AS128">
        <v>0</v>
      </c>
      <c r="AT128">
        <v>-0.25087500000000001</v>
      </c>
      <c r="AU128">
        <v>0</v>
      </c>
      <c r="AV128">
        <v>1.7402340000000001</v>
      </c>
      <c r="AW128">
        <v>4.9896000000000003E-2</v>
      </c>
      <c r="AX128">
        <v>1.0222999999999999E-2</v>
      </c>
      <c r="AY128">
        <v>4.3949999999999996E-3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1.7402340000000001</v>
      </c>
      <c r="BH128">
        <v>1.0222999999999999E-2</v>
      </c>
      <c r="BI128">
        <v>4.3949999999999996E-3</v>
      </c>
      <c r="BJ128">
        <v>-4.3949999999999996E-3</v>
      </c>
      <c r="BK128">
        <v>4.9896000000000003E-2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122751.953125</v>
      </c>
      <c r="BV128">
        <v>10.768096999999999</v>
      </c>
      <c r="BW128">
        <v>0</v>
      </c>
      <c r="BX128">
        <v>5.5000000000000003E-4</v>
      </c>
      <c r="BY128">
        <v>0</v>
      </c>
      <c r="BZ128">
        <v>2.4000000000000001E-5</v>
      </c>
      <c r="CA128">
        <v>1.052E-3</v>
      </c>
      <c r="CB128">
        <v>1.2E-5</v>
      </c>
      <c r="CC128">
        <v>0</v>
      </c>
      <c r="CD128">
        <v>0</v>
      </c>
      <c r="CE128">
        <v>0.20599500000000001</v>
      </c>
      <c r="CF128">
        <v>-367.54122799999999</v>
      </c>
      <c r="CG128">
        <v>-5.8444099999999999</v>
      </c>
      <c r="CH128">
        <v>7570.0806000000002</v>
      </c>
      <c r="CI128">
        <v>122751.95374300001</v>
      </c>
      <c r="CJ128">
        <v>0.20599400000000001</v>
      </c>
      <c r="CK128">
        <v>-9.162E-3</v>
      </c>
      <c r="CL128">
        <v>7.5313000000000005E-2</v>
      </c>
      <c r="CM128">
        <v>1.5763959999999999</v>
      </c>
      <c r="CN128">
        <v>3.6587000000000001E-2</v>
      </c>
    </row>
    <row r="129" spans="1:92">
      <c r="A129">
        <v>128</v>
      </c>
      <c r="B129" s="70">
        <v>19.563338999999999</v>
      </c>
      <c r="C129">
        <v>293.02283799999998</v>
      </c>
      <c r="D129">
        <v>1.1969529999999999</v>
      </c>
      <c r="E129">
        <v>11.258632</v>
      </c>
      <c r="F129">
        <v>101094.084538</v>
      </c>
      <c r="G129">
        <v>343.12763899999999</v>
      </c>
      <c r="H129">
        <v>0</v>
      </c>
      <c r="I129">
        <v>0</v>
      </c>
      <c r="J129">
        <v>0</v>
      </c>
      <c r="K129">
        <v>19.56326</v>
      </c>
      <c r="L129">
        <v>4.3372979999999997</v>
      </c>
      <c r="M129">
        <v>1.264E-2</v>
      </c>
      <c r="N129">
        <v>-8.4599999999999996E-4</v>
      </c>
      <c r="O129">
        <v>4.8647999999999997E-2</v>
      </c>
      <c r="P129">
        <v>0.20200799999999999</v>
      </c>
      <c r="Q129">
        <v>4.3329199999999997</v>
      </c>
      <c r="R129">
        <v>-1.3037999999999999E-2</v>
      </c>
      <c r="S129">
        <v>0.19439899999999999</v>
      </c>
      <c r="T129">
        <v>0</v>
      </c>
      <c r="U129">
        <v>0</v>
      </c>
      <c r="V129">
        <v>0</v>
      </c>
      <c r="W129">
        <v>4.3329199999999997</v>
      </c>
      <c r="X129">
        <v>-1.3037999999999999E-2</v>
      </c>
      <c r="Y129">
        <v>0.19439899999999999</v>
      </c>
      <c r="Z129">
        <v>15.900496</v>
      </c>
      <c r="AA129">
        <v>-4.8645000000000001E-2</v>
      </c>
      <c r="AB129">
        <v>0.86295900000000003</v>
      </c>
      <c r="AC129">
        <v>-1.0957E-2</v>
      </c>
      <c r="AD129">
        <v>1.7649999999999999E-2</v>
      </c>
      <c r="AE129">
        <v>1.21E-4</v>
      </c>
      <c r="AF129">
        <v>-6.3392000000000004E-2</v>
      </c>
      <c r="AG129">
        <v>-0.78568499999999997</v>
      </c>
      <c r="AH129">
        <v>6.028E-2</v>
      </c>
      <c r="AI129">
        <v>4.4836000000000001E-2</v>
      </c>
      <c r="AJ129">
        <v>-3.006E-3</v>
      </c>
      <c r="AK129">
        <v>636043798.98500097</v>
      </c>
      <c r="AL129">
        <v>7579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0.175901</v>
      </c>
      <c r="AS129">
        <v>0</v>
      </c>
      <c r="AT129">
        <v>-0.25087500000000001</v>
      </c>
      <c r="AU129">
        <v>0</v>
      </c>
      <c r="AV129">
        <v>1.6308590000000001</v>
      </c>
      <c r="AW129">
        <v>4.8919999999999998E-2</v>
      </c>
      <c r="AX129">
        <v>1.0284E-2</v>
      </c>
      <c r="AY129">
        <v>4.333E-3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1.6308590000000001</v>
      </c>
      <c r="BH129">
        <v>1.0284E-2</v>
      </c>
      <c r="BI129">
        <v>4.333E-3</v>
      </c>
      <c r="BJ129">
        <v>-4.333E-3</v>
      </c>
      <c r="BK129">
        <v>4.8919999999999998E-2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117173.828125</v>
      </c>
      <c r="BV129">
        <v>11.258632</v>
      </c>
      <c r="BW129">
        <v>0</v>
      </c>
      <c r="BX129">
        <v>5.3799999999999996E-4</v>
      </c>
      <c r="BY129">
        <v>0</v>
      </c>
      <c r="BZ129">
        <v>2.4000000000000001E-5</v>
      </c>
      <c r="CA129">
        <v>1.057E-3</v>
      </c>
      <c r="CB129">
        <v>1.2E-5</v>
      </c>
      <c r="CC129">
        <v>0</v>
      </c>
      <c r="CD129">
        <v>0</v>
      </c>
      <c r="CE129">
        <v>0.21088200000000001</v>
      </c>
      <c r="CF129">
        <v>-368.55701499999998</v>
      </c>
      <c r="CG129">
        <v>-6.4021879999999998</v>
      </c>
      <c r="CH129">
        <v>7570.0307620000003</v>
      </c>
      <c r="CI129">
        <v>117173.828758</v>
      </c>
      <c r="CJ129">
        <v>0.21088100000000001</v>
      </c>
      <c r="CK129">
        <v>-9.4520000000000003E-3</v>
      </c>
      <c r="CL129">
        <v>7.7355999999999994E-2</v>
      </c>
      <c r="CM129">
        <v>1.6565479999999999</v>
      </c>
      <c r="CN129">
        <v>3.7268999999999997E-2</v>
      </c>
    </row>
    <row r="130" spans="1:92">
      <c r="A130">
        <v>129</v>
      </c>
      <c r="B130" s="70">
        <v>19.563419</v>
      </c>
      <c r="C130">
        <v>293.02283799999998</v>
      </c>
      <c r="D130">
        <v>1.1969529999999999</v>
      </c>
      <c r="E130">
        <v>11.736644999999999</v>
      </c>
      <c r="F130">
        <v>101094.0836</v>
      </c>
      <c r="G130">
        <v>343.12763799999999</v>
      </c>
      <c r="H130">
        <v>0</v>
      </c>
      <c r="I130">
        <v>0</v>
      </c>
      <c r="J130">
        <v>0</v>
      </c>
      <c r="K130">
        <v>19.563338999999999</v>
      </c>
      <c r="L130">
        <v>4.4284160000000004</v>
      </c>
      <c r="M130">
        <v>1.2906000000000001E-2</v>
      </c>
      <c r="N130">
        <v>-9.77E-4</v>
      </c>
      <c r="O130">
        <v>4.8753999999999999E-2</v>
      </c>
      <c r="P130">
        <v>0.20200699999999999</v>
      </c>
      <c r="Q130">
        <v>4.4238739999999996</v>
      </c>
      <c r="R130">
        <v>-1.3383000000000001E-2</v>
      </c>
      <c r="S130">
        <v>0.20006199999999999</v>
      </c>
      <c r="T130">
        <v>0</v>
      </c>
      <c r="U130">
        <v>0</v>
      </c>
      <c r="V130">
        <v>0</v>
      </c>
      <c r="W130">
        <v>4.4238739999999996</v>
      </c>
      <c r="X130">
        <v>-1.3383000000000001E-2</v>
      </c>
      <c r="Y130">
        <v>0.20006199999999999</v>
      </c>
      <c r="Z130">
        <v>15.162611</v>
      </c>
      <c r="AA130">
        <v>-5.4854E-2</v>
      </c>
      <c r="AB130">
        <v>0.86739599999999994</v>
      </c>
      <c r="AC130">
        <v>-1.1278E-2</v>
      </c>
      <c r="AD130">
        <v>1.189E-2</v>
      </c>
      <c r="AE130">
        <v>4.9700000000000005E-4</v>
      </c>
      <c r="AF130">
        <v>-5.3478999999999999E-2</v>
      </c>
      <c r="AG130">
        <v>-0.96009500000000003</v>
      </c>
      <c r="AH130">
        <v>6.2656000000000003E-2</v>
      </c>
      <c r="AI130">
        <v>4.5192000000000003E-2</v>
      </c>
      <c r="AJ130">
        <v>-3.0219999999999999E-3</v>
      </c>
      <c r="AK130">
        <v>636043798.98500097</v>
      </c>
      <c r="AL130">
        <v>7579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0.175901</v>
      </c>
      <c r="AS130">
        <v>0</v>
      </c>
      <c r="AT130">
        <v>-0.25087500000000001</v>
      </c>
      <c r="AU130">
        <v>0</v>
      </c>
      <c r="AV130">
        <v>1.6308590000000001</v>
      </c>
      <c r="AW130">
        <v>4.8919999999999998E-2</v>
      </c>
      <c r="AX130">
        <v>1.0284E-2</v>
      </c>
      <c r="AY130">
        <v>4.333E-3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1.6308590000000001</v>
      </c>
      <c r="BH130">
        <v>1.0284E-2</v>
      </c>
      <c r="BI130">
        <v>4.333E-3</v>
      </c>
      <c r="BJ130">
        <v>-4.333E-3</v>
      </c>
      <c r="BK130">
        <v>4.8919999999999998E-2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117173.828125</v>
      </c>
      <c r="BV130">
        <v>11.736644999999999</v>
      </c>
      <c r="BW130">
        <v>0</v>
      </c>
      <c r="BX130">
        <v>5.3799999999999996E-4</v>
      </c>
      <c r="BY130">
        <v>0</v>
      </c>
      <c r="BZ130">
        <v>2.4000000000000001E-5</v>
      </c>
      <c r="CA130">
        <v>1.062E-3</v>
      </c>
      <c r="CB130">
        <v>1.2E-5</v>
      </c>
      <c r="CC130">
        <v>0</v>
      </c>
      <c r="CD130">
        <v>0</v>
      </c>
      <c r="CE130">
        <v>0.21975900000000001</v>
      </c>
      <c r="CF130">
        <v>-369.35872699999999</v>
      </c>
      <c r="CG130">
        <v>-7.3925710000000002</v>
      </c>
      <c r="CH130">
        <v>7569.990785</v>
      </c>
      <c r="CI130">
        <v>117173.828788</v>
      </c>
      <c r="CJ130">
        <v>0.21975800000000001</v>
      </c>
      <c r="CK130">
        <v>-9.9279999999999993E-3</v>
      </c>
      <c r="CL130">
        <v>8.0635999999999999E-2</v>
      </c>
      <c r="CM130">
        <v>1.7347269999999999</v>
      </c>
      <c r="CN130">
        <v>3.8786000000000001E-2</v>
      </c>
    </row>
    <row r="131" spans="1:92">
      <c r="A131">
        <v>130</v>
      </c>
      <c r="B131" s="70">
        <v>19.563500000000001</v>
      </c>
      <c r="C131">
        <v>293.02283699999998</v>
      </c>
      <c r="D131">
        <v>1.1969529999999999</v>
      </c>
      <c r="E131">
        <v>12.224240999999999</v>
      </c>
      <c r="F131">
        <v>101094.082643</v>
      </c>
      <c r="G131">
        <v>343.12763799999999</v>
      </c>
      <c r="H131">
        <v>0</v>
      </c>
      <c r="I131">
        <v>0</v>
      </c>
      <c r="J131">
        <v>0</v>
      </c>
      <c r="K131">
        <v>19.563419</v>
      </c>
      <c r="L131">
        <v>4.519469</v>
      </c>
      <c r="M131">
        <v>1.3171E-2</v>
      </c>
      <c r="N131">
        <v>-1.036E-3</v>
      </c>
      <c r="O131">
        <v>4.8825E-2</v>
      </c>
      <c r="P131">
        <v>0.20200399999999999</v>
      </c>
      <c r="Q131">
        <v>4.5147779999999997</v>
      </c>
      <c r="R131">
        <v>-1.3769999999999999E-2</v>
      </c>
      <c r="S131">
        <v>0.205403</v>
      </c>
      <c r="T131">
        <v>0</v>
      </c>
      <c r="U131">
        <v>0</v>
      </c>
      <c r="V131">
        <v>0</v>
      </c>
      <c r="W131">
        <v>4.5147779999999997</v>
      </c>
      <c r="X131">
        <v>-1.3769999999999999E-2</v>
      </c>
      <c r="Y131">
        <v>0.205403</v>
      </c>
      <c r="Z131">
        <v>15.152932</v>
      </c>
      <c r="AA131">
        <v>-6.0047000000000003E-2</v>
      </c>
      <c r="AB131">
        <v>0.83784199999999998</v>
      </c>
      <c r="AC131">
        <v>-1.1532000000000001E-2</v>
      </c>
      <c r="AD131">
        <v>7.319E-3</v>
      </c>
      <c r="AE131">
        <v>8.6899999999999998E-4</v>
      </c>
      <c r="AF131">
        <v>-4.2269000000000001E-2</v>
      </c>
      <c r="AG131">
        <v>-0.76182499999999997</v>
      </c>
      <c r="AH131">
        <v>6.2074999999999998E-2</v>
      </c>
      <c r="AI131">
        <v>4.5463999999999997E-2</v>
      </c>
      <c r="AJ131">
        <v>-3.0469999999999998E-3</v>
      </c>
      <c r="AK131">
        <v>636043798.98500097</v>
      </c>
      <c r="AL131">
        <v>7579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0.175901</v>
      </c>
      <c r="AS131">
        <v>0</v>
      </c>
      <c r="AT131">
        <v>-0.25087500000000001</v>
      </c>
      <c r="AU131">
        <v>0</v>
      </c>
      <c r="AV131">
        <v>1.6308590000000001</v>
      </c>
      <c r="AW131">
        <v>4.8919999999999998E-2</v>
      </c>
      <c r="AX131">
        <v>1.0284E-2</v>
      </c>
      <c r="AY131">
        <v>4.333E-3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1.6308590000000001</v>
      </c>
      <c r="BH131">
        <v>1.0284E-2</v>
      </c>
      <c r="BI131">
        <v>4.333E-3</v>
      </c>
      <c r="BJ131">
        <v>-4.333E-3</v>
      </c>
      <c r="BK131">
        <v>4.8919999999999998E-2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117173.828125</v>
      </c>
      <c r="BV131">
        <v>12.224240999999999</v>
      </c>
      <c r="BW131">
        <v>0</v>
      </c>
      <c r="BX131">
        <v>5.3799999999999996E-4</v>
      </c>
      <c r="BY131">
        <v>0</v>
      </c>
      <c r="BZ131">
        <v>2.4000000000000001E-5</v>
      </c>
      <c r="CA131">
        <v>1.065E-3</v>
      </c>
      <c r="CB131">
        <v>1.2E-5</v>
      </c>
      <c r="CC131">
        <v>0</v>
      </c>
      <c r="CD131">
        <v>0</v>
      </c>
      <c r="CE131">
        <v>0.228765</v>
      </c>
      <c r="CF131">
        <v>-369.89879300000001</v>
      </c>
      <c r="CG131">
        <v>-7.8409789999999999</v>
      </c>
      <c r="CH131">
        <v>7569.9639630000001</v>
      </c>
      <c r="CI131">
        <v>117173.828821</v>
      </c>
      <c r="CJ131">
        <v>0.228764</v>
      </c>
      <c r="CK131">
        <v>-1.0397E-2</v>
      </c>
      <c r="CL131">
        <v>8.3978999999999998E-2</v>
      </c>
      <c r="CM131">
        <v>1.813026</v>
      </c>
      <c r="CN131">
        <v>4.0294000000000003E-2</v>
      </c>
    </row>
    <row r="132" spans="1:92">
      <c r="A132">
        <v>131</v>
      </c>
      <c r="B132" s="70">
        <v>19.563583000000001</v>
      </c>
      <c r="C132">
        <v>293.02283699999998</v>
      </c>
      <c r="D132">
        <v>1.1969529999999999</v>
      </c>
      <c r="E132">
        <v>12.721463999999999</v>
      </c>
      <c r="F132">
        <v>101094.08166900001</v>
      </c>
      <c r="G132">
        <v>343.12763799999999</v>
      </c>
      <c r="H132">
        <v>0</v>
      </c>
      <c r="I132">
        <v>0</v>
      </c>
      <c r="J132">
        <v>0</v>
      </c>
      <c r="K132">
        <v>19.563500000000001</v>
      </c>
      <c r="L132">
        <v>4.610468</v>
      </c>
      <c r="M132">
        <v>1.3436999999999999E-2</v>
      </c>
      <c r="N132">
        <v>-1.0920000000000001E-3</v>
      </c>
      <c r="O132">
        <v>4.8869000000000003E-2</v>
      </c>
      <c r="P132">
        <v>0.20199900000000001</v>
      </c>
      <c r="Q132">
        <v>4.605639</v>
      </c>
      <c r="R132">
        <v>-1.4187E-2</v>
      </c>
      <c r="S132">
        <v>0.21046799999999999</v>
      </c>
      <c r="T132">
        <v>0</v>
      </c>
      <c r="U132">
        <v>0</v>
      </c>
      <c r="V132">
        <v>0</v>
      </c>
      <c r="W132">
        <v>4.605639</v>
      </c>
      <c r="X132">
        <v>-1.4187E-2</v>
      </c>
      <c r="Y132">
        <v>0.21046799999999999</v>
      </c>
      <c r="Z132">
        <v>15.145118</v>
      </c>
      <c r="AA132">
        <v>-6.3216999999999995E-2</v>
      </c>
      <c r="AB132">
        <v>0.81118199999999996</v>
      </c>
      <c r="AC132">
        <v>-1.1741E-2</v>
      </c>
      <c r="AD132">
        <v>3.7060000000000001E-3</v>
      </c>
      <c r="AE132">
        <v>1.2329999999999999E-3</v>
      </c>
      <c r="AF132">
        <v>-3.483E-2</v>
      </c>
      <c r="AG132">
        <v>-0.60211800000000004</v>
      </c>
      <c r="AH132">
        <v>6.0555999999999999E-2</v>
      </c>
      <c r="AI132">
        <v>4.5665999999999998E-2</v>
      </c>
      <c r="AJ132">
        <v>-3.0769999999999999E-3</v>
      </c>
      <c r="AK132">
        <v>636043798.98500097</v>
      </c>
      <c r="AL132">
        <v>7579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0.175901</v>
      </c>
      <c r="AS132">
        <v>0</v>
      </c>
      <c r="AT132">
        <v>-0.25087500000000001</v>
      </c>
      <c r="AU132">
        <v>0</v>
      </c>
      <c r="AV132">
        <v>1.6308590000000001</v>
      </c>
      <c r="AW132">
        <v>4.8919999999999998E-2</v>
      </c>
      <c r="AX132">
        <v>1.0284E-2</v>
      </c>
      <c r="AY132">
        <v>4.333E-3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1.6308590000000001</v>
      </c>
      <c r="BH132">
        <v>1.0284E-2</v>
      </c>
      <c r="BI132">
        <v>4.333E-3</v>
      </c>
      <c r="BJ132">
        <v>-4.333E-3</v>
      </c>
      <c r="BK132">
        <v>4.8919999999999998E-2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117173.828125</v>
      </c>
      <c r="BV132">
        <v>12.721463999999999</v>
      </c>
      <c r="BW132">
        <v>0</v>
      </c>
      <c r="BX132">
        <v>5.3700000000000004E-4</v>
      </c>
      <c r="BY132">
        <v>0</v>
      </c>
      <c r="BZ132">
        <v>2.4000000000000001E-5</v>
      </c>
      <c r="CA132">
        <v>1.0679999999999999E-3</v>
      </c>
      <c r="CB132">
        <v>1.1E-5</v>
      </c>
      <c r="CC132">
        <v>0</v>
      </c>
      <c r="CD132">
        <v>0</v>
      </c>
      <c r="CE132">
        <v>0.23791300000000001</v>
      </c>
      <c r="CF132">
        <v>-370.23127399999998</v>
      </c>
      <c r="CG132">
        <v>-8.2650989999999993</v>
      </c>
      <c r="CH132">
        <v>7569.9472580000001</v>
      </c>
      <c r="CI132">
        <v>117173.82885599999</v>
      </c>
      <c r="CJ132">
        <v>0.23791200000000001</v>
      </c>
      <c r="CK132">
        <v>-1.0861000000000001E-2</v>
      </c>
      <c r="CL132">
        <v>8.7387000000000006E-2</v>
      </c>
      <c r="CM132">
        <v>1.8915770000000001</v>
      </c>
      <c r="CN132">
        <v>4.1800999999999998E-2</v>
      </c>
    </row>
    <row r="133" spans="1:92">
      <c r="A133">
        <v>132</v>
      </c>
      <c r="B133" s="70">
        <v>19.563672</v>
      </c>
      <c r="C133">
        <v>293.02283599999998</v>
      </c>
      <c r="D133">
        <v>1.1969529999999999</v>
      </c>
      <c r="E133">
        <v>13.226751999999999</v>
      </c>
      <c r="F133">
        <v>101094.080613</v>
      </c>
      <c r="G133">
        <v>343.12763699999999</v>
      </c>
      <c r="H133">
        <v>0</v>
      </c>
      <c r="I133">
        <v>0</v>
      </c>
      <c r="J133">
        <v>0</v>
      </c>
      <c r="K133">
        <v>19.563583000000001</v>
      </c>
      <c r="L133">
        <v>4.7011390000000004</v>
      </c>
      <c r="M133">
        <v>1.3701E-2</v>
      </c>
      <c r="N133">
        <v>-1.145E-3</v>
      </c>
      <c r="O133">
        <v>4.8890999999999997E-2</v>
      </c>
      <c r="P133">
        <v>0.201991</v>
      </c>
      <c r="Q133">
        <v>4.6962669999999997</v>
      </c>
      <c r="R133">
        <v>-1.4721E-2</v>
      </c>
      <c r="S133">
        <v>0.213454</v>
      </c>
      <c r="T133">
        <v>0</v>
      </c>
      <c r="U133">
        <v>0</v>
      </c>
      <c r="V133">
        <v>0</v>
      </c>
      <c r="W133">
        <v>4.6962669999999997</v>
      </c>
      <c r="X133">
        <v>-1.4721E-2</v>
      </c>
      <c r="Y133">
        <v>0.213454</v>
      </c>
      <c r="Z133">
        <v>15.105411</v>
      </c>
      <c r="AA133">
        <v>-8.0888000000000002E-2</v>
      </c>
      <c r="AB133">
        <v>0.480736</v>
      </c>
      <c r="AC133">
        <v>-8.0070000000000002E-3</v>
      </c>
      <c r="AD133">
        <v>-4.3870000000000003E-3</v>
      </c>
      <c r="AE133">
        <v>1.5690000000000001E-3</v>
      </c>
      <c r="AF133">
        <v>0.62233400000000005</v>
      </c>
      <c r="AG133">
        <v>-1.3488690000000001</v>
      </c>
      <c r="AH133">
        <v>5.5969999999999999E-2</v>
      </c>
      <c r="AI133">
        <v>4.5421000000000003E-2</v>
      </c>
      <c r="AJ133">
        <v>-3.1310000000000001E-3</v>
      </c>
      <c r="AK133">
        <v>636043798.98500097</v>
      </c>
      <c r="AL133">
        <v>7579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0.175901</v>
      </c>
      <c r="AS133">
        <v>0</v>
      </c>
      <c r="AT133">
        <v>-0.25087500000000001</v>
      </c>
      <c r="AU133">
        <v>0</v>
      </c>
      <c r="AV133">
        <v>1.6308590000000001</v>
      </c>
      <c r="AW133">
        <v>4.8919999999999998E-2</v>
      </c>
      <c r="AX133">
        <v>1.0284E-2</v>
      </c>
      <c r="AY133">
        <v>4.333E-3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1.6308590000000001</v>
      </c>
      <c r="BH133">
        <v>1.0284E-2</v>
      </c>
      <c r="BI133">
        <v>4.333E-3</v>
      </c>
      <c r="BJ133">
        <v>-4.333E-3</v>
      </c>
      <c r="BK133">
        <v>4.8919999999999998E-2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117173.828125</v>
      </c>
      <c r="BV133">
        <v>13.226751999999999</v>
      </c>
      <c r="BW133">
        <v>0</v>
      </c>
      <c r="BX133">
        <v>5.3700000000000004E-4</v>
      </c>
      <c r="BY133">
        <v>0</v>
      </c>
      <c r="BZ133">
        <v>2.4000000000000001E-5</v>
      </c>
      <c r="CA133">
        <v>1.065E-3</v>
      </c>
      <c r="CB133">
        <v>1.1E-5</v>
      </c>
      <c r="CC133">
        <v>0</v>
      </c>
      <c r="CD133">
        <v>0</v>
      </c>
      <c r="CE133">
        <v>0.24706900000000001</v>
      </c>
      <c r="CF133">
        <v>-370.39965799999999</v>
      </c>
      <c r="CG133">
        <v>-8.6684999999999999</v>
      </c>
      <c r="CH133">
        <v>7569.9385700000003</v>
      </c>
      <c r="CI133">
        <v>117173.82889800001</v>
      </c>
      <c r="CJ133">
        <v>0.24706800000000001</v>
      </c>
      <c r="CK133">
        <v>-1.1218000000000001E-2</v>
      </c>
      <c r="CL133">
        <v>9.0842000000000006E-2</v>
      </c>
      <c r="CM133">
        <v>1.9606239999999999</v>
      </c>
      <c r="CN133">
        <v>4.3215000000000003E-2</v>
      </c>
    </row>
    <row r="134" spans="1:92">
      <c r="A134">
        <v>133</v>
      </c>
      <c r="B134" s="70">
        <v>19.563777999999999</v>
      </c>
      <c r="C134">
        <v>293.02283499999999</v>
      </c>
      <c r="D134">
        <v>1.1969529999999999</v>
      </c>
      <c r="E134">
        <v>13.741820000000001</v>
      </c>
      <c r="F134">
        <v>101094.079359</v>
      </c>
      <c r="G134">
        <v>343.12763699999999</v>
      </c>
      <c r="H134">
        <v>0</v>
      </c>
      <c r="I134">
        <v>0</v>
      </c>
      <c r="J134">
        <v>0</v>
      </c>
      <c r="K134">
        <v>19.563672</v>
      </c>
      <c r="L134">
        <v>4.7917990000000001</v>
      </c>
      <c r="M134">
        <v>1.3965E-2</v>
      </c>
      <c r="N134">
        <v>-1.196E-3</v>
      </c>
      <c r="O134">
        <v>4.8864999999999999E-2</v>
      </c>
      <c r="P134">
        <v>0.20198199999999999</v>
      </c>
      <c r="Q134">
        <v>4.7868880000000003</v>
      </c>
      <c r="R134">
        <v>-1.5089999999999999E-2</v>
      </c>
      <c r="S134">
        <v>0.216365</v>
      </c>
      <c r="T134">
        <v>0</v>
      </c>
      <c r="U134">
        <v>0</v>
      </c>
      <c r="V134">
        <v>0</v>
      </c>
      <c r="W134">
        <v>4.7868880000000003</v>
      </c>
      <c r="X134">
        <v>-1.5089999999999999E-2</v>
      </c>
      <c r="Y134">
        <v>0.216365</v>
      </c>
      <c r="Z134">
        <v>15.102528</v>
      </c>
      <c r="AA134">
        <v>-5.2439E-2</v>
      </c>
      <c r="AB134">
        <v>0.506023</v>
      </c>
      <c r="AC134">
        <v>-5.1419999999999999E-3</v>
      </c>
      <c r="AD134">
        <v>-1.1996E-2</v>
      </c>
      <c r="AE134">
        <v>1.7619999999999999E-3</v>
      </c>
      <c r="AF134">
        <v>0.47747600000000001</v>
      </c>
      <c r="AG134">
        <v>-1.2682420000000001</v>
      </c>
      <c r="AH134">
        <v>3.2209000000000002E-2</v>
      </c>
      <c r="AI134">
        <v>4.5169000000000001E-2</v>
      </c>
      <c r="AJ134">
        <v>-3.1489999999999999E-3</v>
      </c>
      <c r="AK134">
        <v>636043798.98500097</v>
      </c>
      <c r="AL134">
        <v>7579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0.175901</v>
      </c>
      <c r="AS134">
        <v>0</v>
      </c>
      <c r="AT134">
        <v>-0.25087500000000001</v>
      </c>
      <c r="AU134">
        <v>0</v>
      </c>
      <c r="AV134">
        <v>1.6308590000000001</v>
      </c>
      <c r="AW134">
        <v>4.8919999999999998E-2</v>
      </c>
      <c r="AX134">
        <v>1.0284E-2</v>
      </c>
      <c r="AY134">
        <v>4.333E-3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1.6308590000000001</v>
      </c>
      <c r="BH134">
        <v>1.0284E-2</v>
      </c>
      <c r="BI134">
        <v>4.333E-3</v>
      </c>
      <c r="BJ134">
        <v>-4.333E-3</v>
      </c>
      <c r="BK134">
        <v>4.8919999999999998E-2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117173.828125</v>
      </c>
      <c r="BV134">
        <v>13.741820000000001</v>
      </c>
      <c r="BW134">
        <v>0</v>
      </c>
      <c r="BX134">
        <v>5.3700000000000004E-4</v>
      </c>
      <c r="BY134">
        <v>0</v>
      </c>
      <c r="BZ134">
        <v>2.4000000000000001E-5</v>
      </c>
      <c r="CA134">
        <v>1.0610000000000001E-3</v>
      </c>
      <c r="CB134">
        <v>1.1E-5</v>
      </c>
      <c r="CC134">
        <v>0</v>
      </c>
      <c r="CD134">
        <v>0</v>
      </c>
      <c r="CE134">
        <v>0.25659100000000001</v>
      </c>
      <c r="CF134">
        <v>-370.20050800000001</v>
      </c>
      <c r="CG134">
        <v>-9.0539640000000006</v>
      </c>
      <c r="CH134">
        <v>7569.9478600000002</v>
      </c>
      <c r="CI134">
        <v>117173.828932</v>
      </c>
      <c r="CJ134">
        <v>0.25658999999999998</v>
      </c>
      <c r="CK134">
        <v>-1.1586000000000001E-2</v>
      </c>
      <c r="CL134">
        <v>9.4374E-2</v>
      </c>
      <c r="CM134">
        <v>2.0304950000000002</v>
      </c>
      <c r="CN134">
        <v>4.4814E-2</v>
      </c>
    </row>
    <row r="135" spans="1:92">
      <c r="A135">
        <v>134</v>
      </c>
      <c r="B135" s="70">
        <v>19.563901000000001</v>
      </c>
      <c r="C135">
        <v>293.02283499999999</v>
      </c>
      <c r="D135">
        <v>1.1969529999999999</v>
      </c>
      <c r="E135">
        <v>14.266242999999999</v>
      </c>
      <c r="F135">
        <v>101094.077915</v>
      </c>
      <c r="G135">
        <v>343.12763699999999</v>
      </c>
      <c r="H135">
        <v>0</v>
      </c>
      <c r="I135">
        <v>0</v>
      </c>
      <c r="J135">
        <v>0</v>
      </c>
      <c r="K135">
        <v>19.563777999999999</v>
      </c>
      <c r="L135">
        <v>4.882377</v>
      </c>
      <c r="M135">
        <v>1.4229E-2</v>
      </c>
      <c r="N135">
        <v>-1.245E-3</v>
      </c>
      <c r="O135">
        <v>4.8793000000000003E-2</v>
      </c>
      <c r="P135">
        <v>0.20197100000000001</v>
      </c>
      <c r="Q135">
        <v>4.8774420000000003</v>
      </c>
      <c r="R135">
        <v>-1.5221E-2</v>
      </c>
      <c r="S135">
        <v>0.218917</v>
      </c>
      <c r="T135">
        <v>0</v>
      </c>
      <c r="U135">
        <v>0</v>
      </c>
      <c r="V135">
        <v>0</v>
      </c>
      <c r="W135">
        <v>4.8774420000000003</v>
      </c>
      <c r="X135">
        <v>-1.5221E-2</v>
      </c>
      <c r="Y135">
        <v>0.218917</v>
      </c>
      <c r="Z135">
        <v>15.089845</v>
      </c>
      <c r="AA135">
        <v>-1.2203E-2</v>
      </c>
      <c r="AB135">
        <v>0.48275499999999999</v>
      </c>
      <c r="AC135">
        <v>-3.1350000000000002E-3</v>
      </c>
      <c r="AD135">
        <v>-1.7863E-2</v>
      </c>
      <c r="AE135">
        <v>1.769E-3</v>
      </c>
      <c r="AF135">
        <v>0.33445799999999998</v>
      </c>
      <c r="AG135">
        <v>-0.97770800000000002</v>
      </c>
      <c r="AH135">
        <v>1.1919999999999999E-3</v>
      </c>
      <c r="AI135">
        <v>4.4852999999999997E-2</v>
      </c>
      <c r="AJ135">
        <v>-3.117E-3</v>
      </c>
      <c r="AK135">
        <v>636043798.98500097</v>
      </c>
      <c r="AL135">
        <v>7579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0.175901</v>
      </c>
      <c r="AS135">
        <v>0</v>
      </c>
      <c r="AT135">
        <v>-0.25087500000000001</v>
      </c>
      <c r="AU135">
        <v>0</v>
      </c>
      <c r="AV135">
        <v>1.6308590000000001</v>
      </c>
      <c r="AW135">
        <v>4.8919999999999998E-2</v>
      </c>
      <c r="AX135">
        <v>1.0284E-2</v>
      </c>
      <c r="AY135">
        <v>4.333E-3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1.6308590000000001</v>
      </c>
      <c r="BH135">
        <v>1.0284E-2</v>
      </c>
      <c r="BI135">
        <v>4.333E-3</v>
      </c>
      <c r="BJ135">
        <v>-4.333E-3</v>
      </c>
      <c r="BK135">
        <v>4.8919999999999998E-2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117173.828125</v>
      </c>
      <c r="BV135">
        <v>14.266242999999999</v>
      </c>
      <c r="BW135">
        <v>0</v>
      </c>
      <c r="BX135">
        <v>5.3700000000000004E-4</v>
      </c>
      <c r="BY135">
        <v>0</v>
      </c>
      <c r="BZ135">
        <v>2.4000000000000001E-5</v>
      </c>
      <c r="CA135">
        <v>1.057E-3</v>
      </c>
      <c r="CB135">
        <v>1.1E-5</v>
      </c>
      <c r="CC135">
        <v>0</v>
      </c>
      <c r="CD135">
        <v>0</v>
      </c>
      <c r="CE135">
        <v>0.26656800000000003</v>
      </c>
      <c r="CF135">
        <v>-369.65570600000001</v>
      </c>
      <c r="CG135">
        <v>-9.4236979999999999</v>
      </c>
      <c r="CH135">
        <v>7569.9740330000004</v>
      </c>
      <c r="CI135">
        <v>117173.828955</v>
      </c>
      <c r="CJ135">
        <v>0.26656600000000003</v>
      </c>
      <c r="CK135">
        <v>-1.1952000000000001E-2</v>
      </c>
      <c r="CL135">
        <v>9.7985000000000003E-2</v>
      </c>
      <c r="CM135">
        <v>2.0995529999999998</v>
      </c>
      <c r="CN135">
        <v>4.6678999999999998E-2</v>
      </c>
    </row>
    <row r="136" spans="1:92">
      <c r="A136">
        <v>135</v>
      </c>
      <c r="B136" s="70">
        <v>19.564038</v>
      </c>
      <c r="C136">
        <v>293.02283399999999</v>
      </c>
      <c r="D136">
        <v>1.1969529999999999</v>
      </c>
      <c r="E136">
        <v>14.800098999999999</v>
      </c>
      <c r="F136">
        <v>101094.07629700001</v>
      </c>
      <c r="G136">
        <v>343.127636</v>
      </c>
      <c r="H136">
        <v>0</v>
      </c>
      <c r="I136">
        <v>0</v>
      </c>
      <c r="J136">
        <v>0</v>
      </c>
      <c r="K136">
        <v>19.563901000000001</v>
      </c>
      <c r="L136">
        <v>4.9728890000000003</v>
      </c>
      <c r="M136">
        <v>1.4493000000000001E-2</v>
      </c>
      <c r="N136">
        <v>-1.245E-3</v>
      </c>
      <c r="O136">
        <v>4.8686E-2</v>
      </c>
      <c r="P136">
        <v>0.201961</v>
      </c>
      <c r="Q136">
        <v>4.9679380000000002</v>
      </c>
      <c r="R136">
        <v>-1.4971999999999999E-2</v>
      </c>
      <c r="S136">
        <v>0.22134300000000001</v>
      </c>
      <c r="T136">
        <v>0</v>
      </c>
      <c r="U136">
        <v>0</v>
      </c>
      <c r="V136">
        <v>0</v>
      </c>
      <c r="W136">
        <v>4.9679380000000002</v>
      </c>
      <c r="X136">
        <v>-1.4971999999999999E-2</v>
      </c>
      <c r="Y136">
        <v>0.22134300000000001</v>
      </c>
      <c r="Z136">
        <v>15.078722000000001</v>
      </c>
      <c r="AA136">
        <v>5.0840999999999997E-2</v>
      </c>
      <c r="AB136">
        <v>0.491568</v>
      </c>
      <c r="AC136">
        <v>-1.3749999999999999E-3</v>
      </c>
      <c r="AD136">
        <v>-2.2831000000000001E-2</v>
      </c>
      <c r="AE136">
        <v>1.5770000000000001E-3</v>
      </c>
      <c r="AF136">
        <v>0.29336200000000001</v>
      </c>
      <c r="AG136">
        <v>-0.82800499999999999</v>
      </c>
      <c r="AH136">
        <v>-3.2065999999999997E-2</v>
      </c>
      <c r="AI136">
        <v>4.4525000000000002E-2</v>
      </c>
      <c r="AJ136">
        <v>-3.0109999999999998E-3</v>
      </c>
      <c r="AK136">
        <v>636043798.98500097</v>
      </c>
      <c r="AL136">
        <v>7579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0.175901</v>
      </c>
      <c r="AS136">
        <v>0</v>
      </c>
      <c r="AT136">
        <v>-0.25087500000000001</v>
      </c>
      <c r="AU136">
        <v>0</v>
      </c>
      <c r="AV136">
        <v>1.546875</v>
      </c>
      <c r="AW136">
        <v>4.8919999999999998E-2</v>
      </c>
      <c r="AX136">
        <v>1.0284E-2</v>
      </c>
      <c r="AY136">
        <v>4.3639999999999998E-3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1.546875</v>
      </c>
      <c r="BH136">
        <v>1.0284E-2</v>
      </c>
      <c r="BI136">
        <v>4.3639999999999998E-3</v>
      </c>
      <c r="BJ136">
        <v>-4.3639999999999998E-3</v>
      </c>
      <c r="BK136">
        <v>4.8919999999999998E-2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112890.625</v>
      </c>
      <c r="BV136">
        <v>14.800098999999999</v>
      </c>
      <c r="BW136">
        <v>0</v>
      </c>
      <c r="BX136">
        <v>5.3799999999999996E-4</v>
      </c>
      <c r="BY136">
        <v>0</v>
      </c>
      <c r="BZ136">
        <v>2.4000000000000001E-5</v>
      </c>
      <c r="CA136">
        <v>1.0529999999999999E-3</v>
      </c>
      <c r="CB136">
        <v>1.2E-5</v>
      </c>
      <c r="CC136">
        <v>0</v>
      </c>
      <c r="CD136">
        <v>0</v>
      </c>
      <c r="CE136">
        <v>0.27718799999999999</v>
      </c>
      <c r="CF136">
        <v>-368.84446400000002</v>
      </c>
      <c r="CG136">
        <v>-9.4237479999999998</v>
      </c>
      <c r="CH136">
        <v>7570.0136030000003</v>
      </c>
      <c r="CI136">
        <v>112890.62583400001</v>
      </c>
      <c r="CJ136">
        <v>0.27718700000000002</v>
      </c>
      <c r="CK136">
        <v>-1.2338E-2</v>
      </c>
      <c r="CL136">
        <v>0.10195799999999999</v>
      </c>
      <c r="CM136">
        <v>2.1690109999999998</v>
      </c>
      <c r="CN136">
        <v>4.8967999999999998E-2</v>
      </c>
    </row>
    <row r="137" spans="1:92">
      <c r="A137">
        <v>136</v>
      </c>
      <c r="B137" s="70">
        <v>19.564188999999999</v>
      </c>
      <c r="C137">
        <v>293.02283299999999</v>
      </c>
      <c r="D137">
        <v>1.1969529999999999</v>
      </c>
      <c r="E137">
        <v>15.322619</v>
      </c>
      <c r="F137">
        <v>101094.074515</v>
      </c>
      <c r="G137">
        <v>343.127635</v>
      </c>
      <c r="H137">
        <v>0</v>
      </c>
      <c r="I137">
        <v>0</v>
      </c>
      <c r="J137">
        <v>0</v>
      </c>
      <c r="K137">
        <v>19.564038</v>
      </c>
      <c r="L137">
        <v>5.0599119999999997</v>
      </c>
      <c r="M137">
        <v>1.4746E-2</v>
      </c>
      <c r="N137">
        <v>-1.245E-3</v>
      </c>
      <c r="O137">
        <v>4.8549000000000002E-2</v>
      </c>
      <c r="P137">
        <v>0.20195099999999999</v>
      </c>
      <c r="Q137">
        <v>5.0549600000000003</v>
      </c>
      <c r="R137">
        <v>-1.4475E-2</v>
      </c>
      <c r="S137">
        <v>0.22333800000000001</v>
      </c>
      <c r="T137">
        <v>0</v>
      </c>
      <c r="U137">
        <v>0</v>
      </c>
      <c r="V137">
        <v>0</v>
      </c>
      <c r="W137">
        <v>5.0549600000000003</v>
      </c>
      <c r="X137">
        <v>-1.4475E-2</v>
      </c>
      <c r="Y137">
        <v>0.22333800000000001</v>
      </c>
      <c r="Z137">
        <v>14.49864</v>
      </c>
      <c r="AA137">
        <v>9.0972999999999998E-2</v>
      </c>
      <c r="AB137">
        <v>0.44591700000000001</v>
      </c>
      <c r="AC137">
        <v>-2.7999999999999998E-4</v>
      </c>
      <c r="AD137">
        <v>-2.6800000000000001E-2</v>
      </c>
      <c r="AE137">
        <v>1.2260000000000001E-3</v>
      </c>
      <c r="AF137">
        <v>0.182419</v>
      </c>
      <c r="AG137">
        <v>-0.66158300000000003</v>
      </c>
      <c r="AH137">
        <v>-5.8347999999999997E-2</v>
      </c>
      <c r="AI137">
        <v>4.4152999999999998E-2</v>
      </c>
      <c r="AJ137">
        <v>-2.8609999999999998E-3</v>
      </c>
      <c r="AK137">
        <v>636043798.98500097</v>
      </c>
      <c r="AL137">
        <v>7579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0.175901</v>
      </c>
      <c r="AS137">
        <v>0</v>
      </c>
      <c r="AT137">
        <v>-0.25087500000000001</v>
      </c>
      <c r="AU137">
        <v>0</v>
      </c>
      <c r="AV137">
        <v>1.546875</v>
      </c>
      <c r="AW137">
        <v>4.8919999999999998E-2</v>
      </c>
      <c r="AX137">
        <v>1.0284E-2</v>
      </c>
      <c r="AY137">
        <v>4.3639999999999998E-3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1.546875</v>
      </c>
      <c r="BH137">
        <v>1.0284E-2</v>
      </c>
      <c r="BI137">
        <v>4.3639999999999998E-3</v>
      </c>
      <c r="BJ137">
        <v>-4.3639999999999998E-3</v>
      </c>
      <c r="BK137">
        <v>4.8919999999999998E-2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112890.625</v>
      </c>
      <c r="BV137">
        <v>15.322619</v>
      </c>
      <c r="BW137">
        <v>0</v>
      </c>
      <c r="BX137">
        <v>5.4000000000000001E-4</v>
      </c>
      <c r="BY137">
        <v>0</v>
      </c>
      <c r="BZ137">
        <v>2.4000000000000001E-5</v>
      </c>
      <c r="CA137">
        <v>1.0480000000000001E-3</v>
      </c>
      <c r="CB137">
        <v>1.2E-5</v>
      </c>
      <c r="CC137">
        <v>0</v>
      </c>
      <c r="CD137">
        <v>0</v>
      </c>
      <c r="CE137">
        <v>0.287912</v>
      </c>
      <c r="CF137">
        <v>-367.80749900000001</v>
      </c>
      <c r="CG137">
        <v>-9.4238110000000006</v>
      </c>
      <c r="CH137">
        <v>7570.0640579999999</v>
      </c>
      <c r="CI137">
        <v>112890.62582299999</v>
      </c>
      <c r="CJ137">
        <v>0.28791</v>
      </c>
      <c r="CK137">
        <v>-1.2708000000000001E-2</v>
      </c>
      <c r="CL137">
        <v>0.10560899999999999</v>
      </c>
      <c r="CM137">
        <v>2.2349190000000001</v>
      </c>
      <c r="CN137">
        <v>5.1484000000000002E-2</v>
      </c>
    </row>
    <row r="138" spans="1:92">
      <c r="A138">
        <v>137</v>
      </c>
      <c r="B138" s="70">
        <v>19.564354999999999</v>
      </c>
      <c r="C138">
        <v>293.02283199999999</v>
      </c>
      <c r="D138">
        <v>1.1969529999999999</v>
      </c>
      <c r="E138">
        <v>15.853317000000001</v>
      </c>
      <c r="F138">
        <v>101094.07256299999</v>
      </c>
      <c r="G138">
        <v>343.127635</v>
      </c>
      <c r="H138">
        <v>0</v>
      </c>
      <c r="I138">
        <v>0</v>
      </c>
      <c r="J138">
        <v>0</v>
      </c>
      <c r="K138">
        <v>19.564188999999999</v>
      </c>
      <c r="L138">
        <v>5.1467910000000003</v>
      </c>
      <c r="M138">
        <v>1.4999999999999999E-2</v>
      </c>
      <c r="N138">
        <v>-1.292E-3</v>
      </c>
      <c r="O138">
        <v>4.8388E-2</v>
      </c>
      <c r="P138">
        <v>0.20194300000000001</v>
      </c>
      <c r="Q138">
        <v>5.1418629999999999</v>
      </c>
      <c r="R138">
        <v>-1.3766E-2</v>
      </c>
      <c r="S138">
        <v>0.22475100000000001</v>
      </c>
      <c r="T138">
        <v>0</v>
      </c>
      <c r="U138">
        <v>0</v>
      </c>
      <c r="V138">
        <v>0</v>
      </c>
      <c r="W138">
        <v>5.1418629999999999</v>
      </c>
      <c r="X138">
        <v>-1.3766E-2</v>
      </c>
      <c r="Y138">
        <v>0.22475100000000001</v>
      </c>
      <c r="Z138">
        <v>14.477907</v>
      </c>
      <c r="AA138">
        <v>0.124311</v>
      </c>
      <c r="AB138">
        <v>0.37094199999999999</v>
      </c>
      <c r="AC138">
        <v>3.3199999999999999E-4</v>
      </c>
      <c r="AD138">
        <v>-2.8048E-2</v>
      </c>
      <c r="AE138">
        <v>7.5500000000000003E-4</v>
      </c>
      <c r="AF138">
        <v>0.102118</v>
      </c>
      <c r="AG138">
        <v>-0.207983</v>
      </c>
      <c r="AH138">
        <v>-7.8647999999999996E-2</v>
      </c>
      <c r="AI138">
        <v>4.3681999999999999E-2</v>
      </c>
      <c r="AJ138">
        <v>-2.6749999999999999E-3</v>
      </c>
      <c r="AK138">
        <v>636043798.98500097</v>
      </c>
      <c r="AL138">
        <v>7579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0.175901</v>
      </c>
      <c r="AS138">
        <v>0</v>
      </c>
      <c r="AT138">
        <v>-0.25087500000000001</v>
      </c>
      <c r="AU138">
        <v>0</v>
      </c>
      <c r="AV138">
        <v>1.546875</v>
      </c>
      <c r="AW138">
        <v>4.8919999999999998E-2</v>
      </c>
      <c r="AX138">
        <v>1.0284E-2</v>
      </c>
      <c r="AY138">
        <v>4.3639999999999998E-3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1.546875</v>
      </c>
      <c r="BH138">
        <v>1.0284E-2</v>
      </c>
      <c r="BI138">
        <v>4.3639999999999998E-3</v>
      </c>
      <c r="BJ138">
        <v>-4.3639999999999998E-3</v>
      </c>
      <c r="BK138">
        <v>4.8919999999999998E-2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112890.625</v>
      </c>
      <c r="BV138">
        <v>15.853317000000001</v>
      </c>
      <c r="BW138">
        <v>0</v>
      </c>
      <c r="BX138">
        <v>5.4199999999999995E-4</v>
      </c>
      <c r="BY138">
        <v>0</v>
      </c>
      <c r="BZ138">
        <v>2.4000000000000001E-5</v>
      </c>
      <c r="CA138">
        <v>1.041E-3</v>
      </c>
      <c r="CB138">
        <v>1.2E-5</v>
      </c>
      <c r="CC138">
        <v>0</v>
      </c>
      <c r="CD138">
        <v>0</v>
      </c>
      <c r="CE138">
        <v>0.29908600000000002</v>
      </c>
      <c r="CF138">
        <v>-366.590352</v>
      </c>
      <c r="CG138">
        <v>-9.7796260000000004</v>
      </c>
      <c r="CH138">
        <v>7570.1226459999998</v>
      </c>
      <c r="CI138">
        <v>112890.625799</v>
      </c>
      <c r="CJ138">
        <v>0.29908499999999999</v>
      </c>
      <c r="CK138">
        <v>-1.3061E-2</v>
      </c>
      <c r="CL138">
        <v>0.109333</v>
      </c>
      <c r="CM138">
        <v>2.2983349999999998</v>
      </c>
      <c r="CN138">
        <v>5.4278E-2</v>
      </c>
    </row>
    <row r="139" spans="1:92">
      <c r="A139">
        <v>138</v>
      </c>
      <c r="B139" s="70">
        <v>19.564525</v>
      </c>
      <c r="C139">
        <v>293.022831</v>
      </c>
      <c r="D139">
        <v>1.1969529999999999</v>
      </c>
      <c r="E139">
        <v>16.398126999999999</v>
      </c>
      <c r="F139">
        <v>101094.070552</v>
      </c>
      <c r="G139">
        <v>343.127634</v>
      </c>
      <c r="H139">
        <v>0</v>
      </c>
      <c r="I139">
        <v>0</v>
      </c>
      <c r="J139">
        <v>0</v>
      </c>
      <c r="K139">
        <v>19.564354999999999</v>
      </c>
      <c r="L139">
        <v>5.2344809999999997</v>
      </c>
      <c r="M139">
        <v>1.5254999999999999E-2</v>
      </c>
      <c r="N139">
        <v>-1.245E-3</v>
      </c>
      <c r="O139">
        <v>4.8219999999999999E-2</v>
      </c>
      <c r="P139">
        <v>0.20193900000000001</v>
      </c>
      <c r="Q139">
        <v>5.2294600000000004</v>
      </c>
      <c r="R139">
        <v>-1.2775E-2</v>
      </c>
      <c r="S139">
        <v>0.228849</v>
      </c>
      <c r="T139">
        <v>0</v>
      </c>
      <c r="U139">
        <v>0</v>
      </c>
      <c r="V139">
        <v>0</v>
      </c>
      <c r="W139">
        <v>5.2294600000000004</v>
      </c>
      <c r="X139">
        <v>-1.2775E-2</v>
      </c>
      <c r="Y139">
        <v>0.228849</v>
      </c>
      <c r="Z139">
        <v>14.593183</v>
      </c>
      <c r="AA139">
        <v>0.16911499999999999</v>
      </c>
      <c r="AB139">
        <v>0.82724900000000001</v>
      </c>
      <c r="AC139">
        <v>-3.1700000000000001E-4</v>
      </c>
      <c r="AD139">
        <v>-2.5772E-2</v>
      </c>
      <c r="AE139">
        <v>1.13E-4</v>
      </c>
      <c r="AF139">
        <v>-0.10820399999999999</v>
      </c>
      <c r="AG139">
        <v>0.37938</v>
      </c>
      <c r="AH139">
        <v>-0.10698000000000001</v>
      </c>
      <c r="AI139">
        <v>4.3734000000000002E-2</v>
      </c>
      <c r="AJ139">
        <v>-2.4399999999999999E-3</v>
      </c>
      <c r="AK139">
        <v>636043798.98500097</v>
      </c>
      <c r="AL139">
        <v>7579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0.175901</v>
      </c>
      <c r="AS139">
        <v>0</v>
      </c>
      <c r="AT139">
        <v>-0.25087500000000001</v>
      </c>
      <c r="AU139">
        <v>0</v>
      </c>
      <c r="AV139">
        <v>1.546875</v>
      </c>
      <c r="AW139">
        <v>4.8919999999999998E-2</v>
      </c>
      <c r="AX139">
        <v>1.0284E-2</v>
      </c>
      <c r="AY139">
        <v>4.3639999999999998E-3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1.546875</v>
      </c>
      <c r="BH139">
        <v>1.0284E-2</v>
      </c>
      <c r="BI139">
        <v>4.3639999999999998E-3</v>
      </c>
      <c r="BJ139">
        <v>-4.3639999999999998E-3</v>
      </c>
      <c r="BK139">
        <v>4.8919999999999998E-2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112890.625</v>
      </c>
      <c r="BV139">
        <v>16.398126999999999</v>
      </c>
      <c r="BW139">
        <v>0</v>
      </c>
      <c r="BX139">
        <v>5.4500000000000002E-4</v>
      </c>
      <c r="BY139">
        <v>0</v>
      </c>
      <c r="BZ139">
        <v>2.4000000000000001E-5</v>
      </c>
      <c r="CA139">
        <v>1.042E-3</v>
      </c>
      <c r="CB139">
        <v>1.2E-5</v>
      </c>
      <c r="CC139">
        <v>0</v>
      </c>
      <c r="CD139">
        <v>0</v>
      </c>
      <c r="CE139">
        <v>0.31093100000000001</v>
      </c>
      <c r="CF139">
        <v>-365.31645400000002</v>
      </c>
      <c r="CG139">
        <v>-9.4239610000000003</v>
      </c>
      <c r="CH139">
        <v>7570.184679</v>
      </c>
      <c r="CI139">
        <v>112890.62575799999</v>
      </c>
      <c r="CJ139">
        <v>0.31093100000000001</v>
      </c>
      <c r="CK139">
        <v>-1.3594E-2</v>
      </c>
      <c r="CL139">
        <v>0.113176</v>
      </c>
      <c r="CM139">
        <v>2.378898</v>
      </c>
      <c r="CN139">
        <v>5.7459999999999997E-2</v>
      </c>
    </row>
    <row r="140" spans="1:92">
      <c r="A140">
        <v>139</v>
      </c>
      <c r="B140" s="70">
        <v>19.564688</v>
      </c>
      <c r="C140">
        <v>293.02283</v>
      </c>
      <c r="D140">
        <v>1.1969529999999999</v>
      </c>
      <c r="E140">
        <v>16.952786</v>
      </c>
      <c r="F140">
        <v>101094.068635</v>
      </c>
      <c r="G140">
        <v>343.127634</v>
      </c>
      <c r="H140">
        <v>0</v>
      </c>
      <c r="I140">
        <v>0</v>
      </c>
      <c r="J140">
        <v>0</v>
      </c>
      <c r="K140">
        <v>19.564525</v>
      </c>
      <c r="L140">
        <v>5.3222709999999998</v>
      </c>
      <c r="M140">
        <v>1.5511E-2</v>
      </c>
      <c r="N140">
        <v>-1.245E-3</v>
      </c>
      <c r="O140">
        <v>4.8064999999999997E-2</v>
      </c>
      <c r="P140">
        <v>0.20193800000000001</v>
      </c>
      <c r="Q140">
        <v>5.3171359999999996</v>
      </c>
      <c r="R140">
        <v>-1.1701E-2</v>
      </c>
      <c r="S140">
        <v>0.23346</v>
      </c>
      <c r="T140">
        <v>0</v>
      </c>
      <c r="U140">
        <v>0</v>
      </c>
      <c r="V140">
        <v>0</v>
      </c>
      <c r="W140">
        <v>5.3171359999999996</v>
      </c>
      <c r="X140">
        <v>-1.1701E-2</v>
      </c>
      <c r="Y140">
        <v>0.23346</v>
      </c>
      <c r="Z140">
        <v>14.606743</v>
      </c>
      <c r="AA140">
        <v>0.17960899999999999</v>
      </c>
      <c r="AB140">
        <v>0.90324700000000002</v>
      </c>
      <c r="AC140">
        <v>-9.8900000000000008E-4</v>
      </c>
      <c r="AD140">
        <v>-2.5257000000000002E-2</v>
      </c>
      <c r="AE140">
        <v>-5.3399999999999997E-4</v>
      </c>
      <c r="AF140">
        <v>-0.112011</v>
      </c>
      <c r="AG140">
        <v>8.5731000000000002E-2</v>
      </c>
      <c r="AH140">
        <v>-0.10783</v>
      </c>
      <c r="AI140">
        <v>4.3879000000000001E-2</v>
      </c>
      <c r="AJ140">
        <v>-2.1979999999999999E-3</v>
      </c>
      <c r="AK140">
        <v>636043798.98500097</v>
      </c>
      <c r="AL140">
        <v>7579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0.175901</v>
      </c>
      <c r="AS140">
        <v>0</v>
      </c>
      <c r="AT140">
        <v>-0.25087500000000001</v>
      </c>
      <c r="AU140">
        <v>0</v>
      </c>
      <c r="AV140">
        <v>1.449219</v>
      </c>
      <c r="AW140">
        <v>4.9896000000000003E-2</v>
      </c>
      <c r="AX140">
        <v>1.0345E-2</v>
      </c>
      <c r="AY140">
        <v>4.3639999999999998E-3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1.449219</v>
      </c>
      <c r="BH140">
        <v>1.0345E-2</v>
      </c>
      <c r="BI140">
        <v>4.3639999999999998E-3</v>
      </c>
      <c r="BJ140">
        <v>-4.3639999999999998E-3</v>
      </c>
      <c r="BK140">
        <v>4.9896000000000003E-2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107910.15625</v>
      </c>
      <c r="BV140">
        <v>16.952786</v>
      </c>
      <c r="BW140">
        <v>0</v>
      </c>
      <c r="BX140">
        <v>5.5900000000000004E-4</v>
      </c>
      <c r="BY140">
        <v>0</v>
      </c>
      <c r="BZ140">
        <v>2.4000000000000001E-5</v>
      </c>
      <c r="CA140">
        <v>1.0449999999999999E-3</v>
      </c>
      <c r="CB140">
        <v>1.2999999999999999E-5</v>
      </c>
      <c r="CC140">
        <v>0</v>
      </c>
      <c r="CD140">
        <v>0</v>
      </c>
      <c r="CE140">
        <v>0.329876</v>
      </c>
      <c r="CF140">
        <v>-364.14582000000001</v>
      </c>
      <c r="CG140">
        <v>-9.4240309999999994</v>
      </c>
      <c r="CH140">
        <v>7570.2410799999998</v>
      </c>
      <c r="CI140">
        <v>107910.15697500001</v>
      </c>
      <c r="CJ140">
        <v>0.32987499999999997</v>
      </c>
      <c r="CK140">
        <v>-1.447E-2</v>
      </c>
      <c r="CL140">
        <v>0.118565</v>
      </c>
      <c r="CM140">
        <v>2.4655680000000002</v>
      </c>
      <c r="CN140">
        <v>6.2279000000000001E-2</v>
      </c>
    </row>
    <row r="141" spans="1:92">
      <c r="A141">
        <v>140</v>
      </c>
      <c r="B141" s="70">
        <v>19.564841999999999</v>
      </c>
      <c r="C141">
        <v>293.022829</v>
      </c>
      <c r="D141">
        <v>1.1969529999999999</v>
      </c>
      <c r="E141">
        <v>17.491323000000001</v>
      </c>
      <c r="F141">
        <v>101094.06682199999</v>
      </c>
      <c r="G141">
        <v>343.127633</v>
      </c>
      <c r="H141">
        <v>0</v>
      </c>
      <c r="I141">
        <v>0</v>
      </c>
      <c r="J141">
        <v>0</v>
      </c>
      <c r="K141">
        <v>19.564688</v>
      </c>
      <c r="L141">
        <v>5.4061459999999997</v>
      </c>
      <c r="M141">
        <v>1.5755000000000002E-2</v>
      </c>
      <c r="N141">
        <v>-1.292E-3</v>
      </c>
      <c r="O141">
        <v>4.7913999999999998E-2</v>
      </c>
      <c r="P141">
        <v>0.20194100000000001</v>
      </c>
      <c r="Q141">
        <v>5.4008849999999997</v>
      </c>
      <c r="R141">
        <v>-1.0614E-2</v>
      </c>
      <c r="S141">
        <v>0.23823</v>
      </c>
      <c r="T141">
        <v>0</v>
      </c>
      <c r="U141">
        <v>0</v>
      </c>
      <c r="V141">
        <v>0</v>
      </c>
      <c r="W141">
        <v>5.4008849999999997</v>
      </c>
      <c r="X141">
        <v>-1.0614E-2</v>
      </c>
      <c r="Y141">
        <v>0.23823</v>
      </c>
      <c r="Z141">
        <v>13.952265000000001</v>
      </c>
      <c r="AA141">
        <v>0.17844699999999999</v>
      </c>
      <c r="AB141">
        <v>0.929257</v>
      </c>
      <c r="AC141">
        <v>-1.555E-3</v>
      </c>
      <c r="AD141">
        <v>-2.6237E-2</v>
      </c>
      <c r="AE141">
        <v>-1.1590000000000001E-3</v>
      </c>
      <c r="AF141">
        <v>-9.4289999999999999E-2</v>
      </c>
      <c r="AG141">
        <v>-0.163216</v>
      </c>
      <c r="AH141">
        <v>-0.1042</v>
      </c>
      <c r="AI141">
        <v>4.4081000000000002E-2</v>
      </c>
      <c r="AJ141">
        <v>-1.9629999999999999E-3</v>
      </c>
      <c r="AK141">
        <v>636043798.98500097</v>
      </c>
      <c r="AL141">
        <v>7579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0.175901</v>
      </c>
      <c r="AS141">
        <v>0</v>
      </c>
      <c r="AT141">
        <v>-0.25087500000000001</v>
      </c>
      <c r="AU141">
        <v>0</v>
      </c>
      <c r="AV141">
        <v>1.449219</v>
      </c>
      <c r="AW141">
        <v>4.9896000000000003E-2</v>
      </c>
      <c r="AX141">
        <v>1.0345E-2</v>
      </c>
      <c r="AY141">
        <v>4.3639999999999998E-3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1.449219</v>
      </c>
      <c r="BH141">
        <v>1.0345E-2</v>
      </c>
      <c r="BI141">
        <v>4.3639999999999998E-3</v>
      </c>
      <c r="BJ141">
        <v>-4.3639999999999998E-3</v>
      </c>
      <c r="BK141">
        <v>4.9896000000000003E-2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107910.15625</v>
      </c>
      <c r="BV141">
        <v>17.491323000000001</v>
      </c>
      <c r="BW141">
        <v>0</v>
      </c>
      <c r="BX141">
        <v>5.62E-4</v>
      </c>
      <c r="BY141">
        <v>0</v>
      </c>
      <c r="BZ141">
        <v>2.4000000000000001E-5</v>
      </c>
      <c r="CA141">
        <v>1.0480000000000001E-3</v>
      </c>
      <c r="CB141">
        <v>1.2999999999999999E-5</v>
      </c>
      <c r="CC141">
        <v>0</v>
      </c>
      <c r="CD141">
        <v>0</v>
      </c>
      <c r="CE141">
        <v>0.34203299999999998</v>
      </c>
      <c r="CF141">
        <v>-362.99858399999999</v>
      </c>
      <c r="CG141">
        <v>-9.7798499999999997</v>
      </c>
      <c r="CH141">
        <v>7570.2957260000003</v>
      </c>
      <c r="CI141">
        <v>107910.156921</v>
      </c>
      <c r="CJ141">
        <v>0.342032</v>
      </c>
      <c r="CK141">
        <v>-1.5072E-2</v>
      </c>
      <c r="CL141">
        <v>0.122423</v>
      </c>
      <c r="CM141">
        <v>2.5505080000000002</v>
      </c>
      <c r="CN141">
        <v>6.5668000000000004E-2</v>
      </c>
    </row>
    <row r="142" spans="1:92">
      <c r="A142">
        <v>141</v>
      </c>
      <c r="B142" s="70">
        <v>19.564986999999999</v>
      </c>
      <c r="C142">
        <v>293.022828</v>
      </c>
      <c r="D142">
        <v>1.1969529999999999</v>
      </c>
      <c r="E142">
        <v>18.037984999999999</v>
      </c>
      <c r="F142">
        <v>101094.065105</v>
      </c>
      <c r="G142">
        <v>343.12763200000001</v>
      </c>
      <c r="H142">
        <v>0</v>
      </c>
      <c r="I142">
        <v>0</v>
      </c>
      <c r="J142">
        <v>0</v>
      </c>
      <c r="K142">
        <v>19.564841999999999</v>
      </c>
      <c r="L142">
        <v>5.4899769999999997</v>
      </c>
      <c r="M142">
        <v>1.6E-2</v>
      </c>
      <c r="N142">
        <v>-1.292E-3</v>
      </c>
      <c r="O142">
        <v>4.7756E-2</v>
      </c>
      <c r="P142">
        <v>0.20194699999999999</v>
      </c>
      <c r="Q142">
        <v>5.4845940000000004</v>
      </c>
      <c r="R142">
        <v>-9.5600000000000008E-3</v>
      </c>
      <c r="S142">
        <v>0.24284900000000001</v>
      </c>
      <c r="T142">
        <v>0</v>
      </c>
      <c r="U142">
        <v>0</v>
      </c>
      <c r="V142">
        <v>0</v>
      </c>
      <c r="W142">
        <v>5.4845940000000004</v>
      </c>
      <c r="X142">
        <v>-9.5600000000000008E-3</v>
      </c>
      <c r="Y142">
        <v>0.24284900000000001</v>
      </c>
      <c r="Z142">
        <v>13.945389</v>
      </c>
      <c r="AA142">
        <v>0.16991100000000001</v>
      </c>
      <c r="AB142">
        <v>0.91152900000000003</v>
      </c>
      <c r="AC142">
        <v>-1.939E-3</v>
      </c>
      <c r="AD142">
        <v>-2.6318999999999999E-2</v>
      </c>
      <c r="AE142">
        <v>-1.743E-3</v>
      </c>
      <c r="AF142">
        <v>-6.4015000000000002E-2</v>
      </c>
      <c r="AG142">
        <v>-1.3742000000000001E-2</v>
      </c>
      <c r="AH142">
        <v>-9.7196000000000005E-2</v>
      </c>
      <c r="AI142">
        <v>4.4248999999999997E-2</v>
      </c>
      <c r="AJ142">
        <v>-1.7409999999999999E-3</v>
      </c>
      <c r="AK142">
        <v>636043798.98500097</v>
      </c>
      <c r="AL142">
        <v>7579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0.175901</v>
      </c>
      <c r="AS142">
        <v>0</v>
      </c>
      <c r="AT142">
        <v>-0.25087500000000001</v>
      </c>
      <c r="AU142">
        <v>0</v>
      </c>
      <c r="AV142">
        <v>1.449219</v>
      </c>
      <c r="AW142">
        <v>4.9896000000000003E-2</v>
      </c>
      <c r="AX142">
        <v>1.0345E-2</v>
      </c>
      <c r="AY142">
        <v>4.3639999999999998E-3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1.449219</v>
      </c>
      <c r="BH142">
        <v>1.0345E-2</v>
      </c>
      <c r="BI142">
        <v>4.3639999999999998E-3</v>
      </c>
      <c r="BJ142">
        <v>-4.3639999999999998E-3</v>
      </c>
      <c r="BK142">
        <v>4.9896000000000003E-2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107910.15625</v>
      </c>
      <c r="BV142">
        <v>18.037984999999999</v>
      </c>
      <c r="BW142">
        <v>0</v>
      </c>
      <c r="BX142">
        <v>5.6499999999999996E-4</v>
      </c>
      <c r="BY142">
        <v>0</v>
      </c>
      <c r="BZ142">
        <v>2.4000000000000001E-5</v>
      </c>
      <c r="CA142">
        <v>1.0499999999999999E-3</v>
      </c>
      <c r="CB142">
        <v>1.2999999999999999E-5</v>
      </c>
      <c r="CC142">
        <v>0</v>
      </c>
      <c r="CD142">
        <v>0</v>
      </c>
      <c r="CE142">
        <v>0.35435699999999998</v>
      </c>
      <c r="CF142">
        <v>-361.80680899999999</v>
      </c>
      <c r="CG142">
        <v>-9.7799230000000001</v>
      </c>
      <c r="CH142">
        <v>7570.3527780000004</v>
      </c>
      <c r="CI142">
        <v>107910.156866</v>
      </c>
      <c r="CJ142">
        <v>0.354356</v>
      </c>
      <c r="CK142">
        <v>-1.5675000000000001E-2</v>
      </c>
      <c r="CL142">
        <v>0.12633900000000001</v>
      </c>
      <c r="CM142">
        <v>2.6359170000000001</v>
      </c>
      <c r="CN142">
        <v>6.9094000000000003E-2</v>
      </c>
    </row>
    <row r="143" spans="1:92">
      <c r="A143">
        <v>142</v>
      </c>
      <c r="B143" s="70">
        <v>19.565132999999999</v>
      </c>
      <c r="C143">
        <v>293.02282700000001</v>
      </c>
      <c r="D143">
        <v>1.1969529999999999</v>
      </c>
      <c r="E143">
        <v>18.587637999999998</v>
      </c>
      <c r="F143">
        <v>101094.063383</v>
      </c>
      <c r="G143">
        <v>343.12763200000001</v>
      </c>
      <c r="H143">
        <v>0</v>
      </c>
      <c r="I143">
        <v>0</v>
      </c>
      <c r="J143">
        <v>0</v>
      </c>
      <c r="K143">
        <v>19.564986999999999</v>
      </c>
      <c r="L143">
        <v>5.5729939999999996</v>
      </c>
      <c r="M143">
        <v>1.6241999999999999E-2</v>
      </c>
      <c r="N143">
        <v>-1.292E-3</v>
      </c>
      <c r="O143">
        <v>4.7598000000000001E-2</v>
      </c>
      <c r="P143">
        <v>0.201958</v>
      </c>
      <c r="Q143">
        <v>5.567628</v>
      </c>
      <c r="R143">
        <v>-8.5120000000000005E-3</v>
      </c>
      <c r="S143">
        <v>0.24435699999999999</v>
      </c>
      <c r="T143">
        <v>0</v>
      </c>
      <c r="U143">
        <v>0</v>
      </c>
      <c r="V143">
        <v>0</v>
      </c>
      <c r="W143">
        <v>5.567628</v>
      </c>
      <c r="X143">
        <v>-8.5120000000000005E-3</v>
      </c>
      <c r="Y143">
        <v>0.24435699999999999</v>
      </c>
      <c r="Z143">
        <v>13.832530999999999</v>
      </c>
      <c r="AA143">
        <v>0.16551399999999999</v>
      </c>
      <c r="AB143">
        <v>0.39580599999999999</v>
      </c>
      <c r="AC143">
        <v>-1.97E-3</v>
      </c>
      <c r="AD143">
        <v>-1.0919E-2</v>
      </c>
      <c r="AE143">
        <v>-2.3140000000000001E-3</v>
      </c>
      <c r="AF143">
        <v>-5.1960000000000001E-3</v>
      </c>
      <c r="AG143">
        <v>2.5667439999999999</v>
      </c>
      <c r="AH143">
        <v>-9.5227999999999993E-2</v>
      </c>
      <c r="AI143">
        <v>4.3860999999999997E-2</v>
      </c>
      <c r="AJ143">
        <v>-1.5269999999999999E-3</v>
      </c>
      <c r="AK143">
        <v>636043798.98500097</v>
      </c>
      <c r="AL143">
        <v>7579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0.175901</v>
      </c>
      <c r="AS143">
        <v>0</v>
      </c>
      <c r="AT143">
        <v>-0.25087500000000001</v>
      </c>
      <c r="AU143">
        <v>0</v>
      </c>
      <c r="AV143">
        <v>1.4003909999999999</v>
      </c>
      <c r="AW143">
        <v>4.9896000000000003E-2</v>
      </c>
      <c r="AX143">
        <v>1.0345E-2</v>
      </c>
      <c r="AY143">
        <v>4.3639999999999998E-3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1.4003909999999999</v>
      </c>
      <c r="BH143">
        <v>1.0345E-2</v>
      </c>
      <c r="BI143">
        <v>4.3639999999999998E-3</v>
      </c>
      <c r="BJ143">
        <v>-4.3639999999999998E-3</v>
      </c>
      <c r="BK143">
        <v>4.9896000000000003E-2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105419.921875</v>
      </c>
      <c r="BV143">
        <v>18.587637999999998</v>
      </c>
      <c r="BW143">
        <v>0</v>
      </c>
      <c r="BX143">
        <v>5.6700000000000001E-4</v>
      </c>
      <c r="BY143">
        <v>0</v>
      </c>
      <c r="BZ143">
        <v>2.5000000000000001E-5</v>
      </c>
      <c r="CA143">
        <v>1.0449999999999999E-3</v>
      </c>
      <c r="CB143">
        <v>1.4E-5</v>
      </c>
      <c r="CC143">
        <v>0</v>
      </c>
      <c r="CD143">
        <v>0</v>
      </c>
      <c r="CE143">
        <v>0.36677700000000002</v>
      </c>
      <c r="CF143">
        <v>-360.61121800000001</v>
      </c>
      <c r="CG143">
        <v>-9.7799969999999998</v>
      </c>
      <c r="CH143">
        <v>7570.4098240000003</v>
      </c>
      <c r="CI143">
        <v>105419.922435</v>
      </c>
      <c r="CJ143">
        <v>0.36677599999999999</v>
      </c>
      <c r="CK143">
        <v>-1.6081999999999999E-2</v>
      </c>
      <c r="CL143">
        <v>0.130278</v>
      </c>
      <c r="CM143">
        <v>2.7027049999999999</v>
      </c>
      <c r="CN143">
        <v>7.2562000000000001E-2</v>
      </c>
    </row>
    <row r="144" spans="1:92">
      <c r="A144">
        <v>143</v>
      </c>
      <c r="B144" s="70">
        <v>19.565266000000001</v>
      </c>
      <c r="C144">
        <v>293.02282600000001</v>
      </c>
      <c r="D144">
        <v>1.1969529999999999</v>
      </c>
      <c r="E144">
        <v>19.136970999999999</v>
      </c>
      <c r="F144">
        <v>101094.061821</v>
      </c>
      <c r="G144">
        <v>343.12763100000001</v>
      </c>
      <c r="H144">
        <v>0</v>
      </c>
      <c r="I144">
        <v>0</v>
      </c>
      <c r="J144">
        <v>0</v>
      </c>
      <c r="K144">
        <v>19.565132999999999</v>
      </c>
      <c r="L144">
        <v>5.6547460000000003</v>
      </c>
      <c r="M144">
        <v>1.6480000000000002E-2</v>
      </c>
      <c r="N144">
        <v>-1.3370000000000001E-3</v>
      </c>
      <c r="O144">
        <v>4.7532999999999999E-2</v>
      </c>
      <c r="P144">
        <v>0.20197200000000001</v>
      </c>
      <c r="Q144">
        <v>5.6492589999999998</v>
      </c>
      <c r="R144">
        <v>-7.5389999999999997E-3</v>
      </c>
      <c r="S144">
        <v>0.24893199999999999</v>
      </c>
      <c r="T144">
        <v>0</v>
      </c>
      <c r="U144">
        <v>0</v>
      </c>
      <c r="V144">
        <v>0</v>
      </c>
      <c r="W144">
        <v>5.6492589999999998</v>
      </c>
      <c r="X144">
        <v>-7.5389999999999997E-3</v>
      </c>
      <c r="Y144">
        <v>0.24893199999999999</v>
      </c>
      <c r="Z144">
        <v>13.602473</v>
      </c>
      <c r="AA144">
        <v>0.149755</v>
      </c>
      <c r="AB144">
        <v>0.82320599999999999</v>
      </c>
      <c r="AC144">
        <v>-1.7229999999999999E-3</v>
      </c>
      <c r="AD144">
        <v>-7.8779999999999996E-3</v>
      </c>
      <c r="AE144">
        <v>-2.8700000000000002E-3</v>
      </c>
      <c r="AF144">
        <v>4.1188000000000002E-2</v>
      </c>
      <c r="AG144">
        <v>0.50671500000000003</v>
      </c>
      <c r="AH144">
        <v>-9.2596999999999999E-2</v>
      </c>
      <c r="AI144">
        <v>4.4035999999999999E-2</v>
      </c>
      <c r="AJ144">
        <v>-1.333E-3</v>
      </c>
      <c r="AK144">
        <v>636043798.98500097</v>
      </c>
      <c r="AL144">
        <v>7579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0.175901</v>
      </c>
      <c r="AS144">
        <v>0</v>
      </c>
      <c r="AT144">
        <v>-0.25087500000000001</v>
      </c>
      <c r="AU144">
        <v>0</v>
      </c>
      <c r="AV144">
        <v>1.4003909999999999</v>
      </c>
      <c r="AW144">
        <v>4.9896000000000003E-2</v>
      </c>
      <c r="AX144">
        <v>1.0345E-2</v>
      </c>
      <c r="AY144">
        <v>4.3639999999999998E-3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1.4003909999999999</v>
      </c>
      <c r="BH144">
        <v>1.0345E-2</v>
      </c>
      <c r="BI144">
        <v>4.3639999999999998E-3</v>
      </c>
      <c r="BJ144">
        <v>-4.3639999999999998E-3</v>
      </c>
      <c r="BK144">
        <v>4.9896000000000003E-2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105419.921875</v>
      </c>
      <c r="BV144">
        <v>19.136970999999999</v>
      </c>
      <c r="BW144">
        <v>0</v>
      </c>
      <c r="BX144">
        <v>5.6899999999999995E-4</v>
      </c>
      <c r="BY144">
        <v>0</v>
      </c>
      <c r="BZ144">
        <v>2.5000000000000001E-5</v>
      </c>
      <c r="CA144">
        <v>1.047E-3</v>
      </c>
      <c r="CB144">
        <v>1.4E-5</v>
      </c>
      <c r="CC144">
        <v>0</v>
      </c>
      <c r="CD144">
        <v>0</v>
      </c>
      <c r="CE144">
        <v>0.37913200000000002</v>
      </c>
      <c r="CF144">
        <v>-360.115116</v>
      </c>
      <c r="CG144">
        <v>-10.123290000000001</v>
      </c>
      <c r="CH144">
        <v>7570.4329879999996</v>
      </c>
      <c r="CI144">
        <v>105419.92238</v>
      </c>
      <c r="CJ144">
        <v>0.37913200000000002</v>
      </c>
      <c r="CK144">
        <v>-1.669E-2</v>
      </c>
      <c r="CL144">
        <v>0.134211</v>
      </c>
      <c r="CM144">
        <v>2.7888609999999998</v>
      </c>
      <c r="CN144">
        <v>7.5981000000000007E-2</v>
      </c>
    </row>
    <row r="145" spans="1:92">
      <c r="A145">
        <v>144</v>
      </c>
      <c r="B145" s="70">
        <v>19.565387000000001</v>
      </c>
      <c r="C145">
        <v>293.02282500000001</v>
      </c>
      <c r="D145">
        <v>1.1969529999999999</v>
      </c>
      <c r="E145">
        <v>19.695153999999999</v>
      </c>
      <c r="F145">
        <v>101094.060386</v>
      </c>
      <c r="G145">
        <v>343.12763100000001</v>
      </c>
      <c r="H145">
        <v>0</v>
      </c>
      <c r="I145">
        <v>0</v>
      </c>
      <c r="J145">
        <v>0</v>
      </c>
      <c r="K145">
        <v>19.565266000000001</v>
      </c>
      <c r="L145">
        <v>5.7366210000000004</v>
      </c>
      <c r="M145">
        <v>1.6719000000000001E-2</v>
      </c>
      <c r="N145">
        <v>-1.292E-3</v>
      </c>
      <c r="O145">
        <v>4.7484999999999999E-2</v>
      </c>
      <c r="P145">
        <v>0.201989</v>
      </c>
      <c r="Q145">
        <v>5.7309859999999997</v>
      </c>
      <c r="R145">
        <v>-6.6210000000000001E-3</v>
      </c>
      <c r="S145">
        <v>0.25411299999999998</v>
      </c>
      <c r="T145">
        <v>0</v>
      </c>
      <c r="U145">
        <v>0</v>
      </c>
      <c r="V145">
        <v>0</v>
      </c>
      <c r="W145">
        <v>5.7309859999999997</v>
      </c>
      <c r="X145">
        <v>-6.6210000000000001E-3</v>
      </c>
      <c r="Y145">
        <v>0.25411299999999998</v>
      </c>
      <c r="Z145">
        <v>13.619299</v>
      </c>
      <c r="AA145">
        <v>0.13721700000000001</v>
      </c>
      <c r="AB145">
        <v>0.90810000000000002</v>
      </c>
      <c r="AC145">
        <v>-1.2489999999999999E-3</v>
      </c>
      <c r="AD145">
        <v>-6.8490000000000001E-3</v>
      </c>
      <c r="AE145">
        <v>-3.3800000000000002E-3</v>
      </c>
      <c r="AF145">
        <v>7.8895999999999994E-2</v>
      </c>
      <c r="AG145">
        <v>0.171511</v>
      </c>
      <c r="AH145">
        <v>-8.5057999999999995E-2</v>
      </c>
      <c r="AI145">
        <v>4.4311000000000003E-2</v>
      </c>
      <c r="AJ145">
        <v>-1.1540000000000001E-3</v>
      </c>
      <c r="AK145">
        <v>636043798.98500097</v>
      </c>
      <c r="AL145">
        <v>7579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0.175901</v>
      </c>
      <c r="AS145">
        <v>0</v>
      </c>
      <c r="AT145">
        <v>-0.25087500000000001</v>
      </c>
      <c r="AU145">
        <v>0</v>
      </c>
      <c r="AV145">
        <v>1.3730469999999999</v>
      </c>
      <c r="AW145">
        <v>4.9896000000000003E-2</v>
      </c>
      <c r="AX145">
        <v>1.0468E-2</v>
      </c>
      <c r="AY145">
        <v>4.3639999999999998E-3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1.3730469999999999</v>
      </c>
      <c r="BH145">
        <v>1.0468E-2</v>
      </c>
      <c r="BI145">
        <v>4.3639999999999998E-3</v>
      </c>
      <c r="BJ145">
        <v>-4.3639999999999998E-3</v>
      </c>
      <c r="BK145">
        <v>4.9896000000000003E-2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104025.390625</v>
      </c>
      <c r="BV145">
        <v>19.695153999999999</v>
      </c>
      <c r="BW145">
        <v>0</v>
      </c>
      <c r="BX145">
        <v>5.71E-4</v>
      </c>
      <c r="BY145">
        <v>0</v>
      </c>
      <c r="BZ145">
        <v>2.5000000000000001E-5</v>
      </c>
      <c r="CA145">
        <v>1.052E-3</v>
      </c>
      <c r="CB145">
        <v>1.4E-5</v>
      </c>
      <c r="CC145">
        <v>0</v>
      </c>
      <c r="CD145">
        <v>0</v>
      </c>
      <c r="CE145">
        <v>0.391629</v>
      </c>
      <c r="CF145">
        <v>-359.75711799999999</v>
      </c>
      <c r="CG145">
        <v>-9.7800499999999992</v>
      </c>
      <c r="CH145">
        <v>7570.45046</v>
      </c>
      <c r="CI145">
        <v>104025.39107699999</v>
      </c>
      <c r="CJ145">
        <v>0.391629</v>
      </c>
      <c r="CK145">
        <v>-1.7347999999999999E-2</v>
      </c>
      <c r="CL145">
        <v>0.13820399999999999</v>
      </c>
      <c r="CM145">
        <v>2.8840560000000002</v>
      </c>
      <c r="CN145">
        <v>7.9406000000000004E-2</v>
      </c>
    </row>
    <row r="146" spans="1:92">
      <c r="A146">
        <v>145</v>
      </c>
      <c r="B146" s="70">
        <v>19.565501999999999</v>
      </c>
      <c r="C146">
        <v>293.02282400000001</v>
      </c>
      <c r="D146">
        <v>1.1969529999999999</v>
      </c>
      <c r="E146">
        <v>20.250751000000001</v>
      </c>
      <c r="F146">
        <v>101094.059035</v>
      </c>
      <c r="G146">
        <v>343.12763000000001</v>
      </c>
      <c r="H146">
        <v>0</v>
      </c>
      <c r="I146">
        <v>0</v>
      </c>
      <c r="J146">
        <v>0</v>
      </c>
      <c r="K146">
        <v>19.565387000000001</v>
      </c>
      <c r="L146">
        <v>5.8169729999999999</v>
      </c>
      <c r="M146">
        <v>1.6952999999999999E-2</v>
      </c>
      <c r="N146">
        <v>-1.3370000000000001E-3</v>
      </c>
      <c r="O146">
        <v>4.7444E-2</v>
      </c>
      <c r="P146">
        <v>0.20200899999999999</v>
      </c>
      <c r="Q146">
        <v>5.8112399999999997</v>
      </c>
      <c r="R146">
        <v>-5.3470000000000002E-3</v>
      </c>
      <c r="S146">
        <v>0.25814799999999999</v>
      </c>
      <c r="T146">
        <v>0</v>
      </c>
      <c r="U146">
        <v>0</v>
      </c>
      <c r="V146">
        <v>0</v>
      </c>
      <c r="W146">
        <v>5.8112399999999997</v>
      </c>
      <c r="X146">
        <v>-5.3470000000000002E-3</v>
      </c>
      <c r="Y146">
        <v>0.25814799999999999</v>
      </c>
      <c r="Z146">
        <v>13.373768</v>
      </c>
      <c r="AA146">
        <v>0.19320300000000001</v>
      </c>
      <c r="AB146">
        <v>0.71172800000000003</v>
      </c>
      <c r="AC146">
        <v>-3.3119999999999998E-3</v>
      </c>
      <c r="AD146">
        <v>-4.1200000000000004E-3</v>
      </c>
      <c r="AE146">
        <v>-3.5469999999999998E-3</v>
      </c>
      <c r="AF146">
        <v>-0.34368700000000002</v>
      </c>
      <c r="AG146">
        <v>0.45483600000000002</v>
      </c>
      <c r="AH146">
        <v>-2.7796000000000001E-2</v>
      </c>
      <c r="AI146">
        <v>4.4393000000000002E-2</v>
      </c>
      <c r="AJ146">
        <v>-9.19E-4</v>
      </c>
      <c r="AK146">
        <v>636043798.98500097</v>
      </c>
      <c r="AL146">
        <v>7579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0.175901</v>
      </c>
      <c r="AS146">
        <v>0</v>
      </c>
      <c r="AT146">
        <v>-0.25087500000000001</v>
      </c>
      <c r="AU146">
        <v>0</v>
      </c>
      <c r="AV146">
        <v>1.1484380000000001</v>
      </c>
      <c r="AW146">
        <v>4.9896000000000003E-2</v>
      </c>
      <c r="AX146">
        <v>1.0132E-2</v>
      </c>
      <c r="AY146">
        <v>4.333E-3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1.1484380000000001</v>
      </c>
      <c r="BH146">
        <v>1.0132E-2</v>
      </c>
      <c r="BI146">
        <v>4.333E-3</v>
      </c>
      <c r="BJ146">
        <v>-4.333E-3</v>
      </c>
      <c r="BK146">
        <v>4.9896000000000003E-2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92570.3125</v>
      </c>
      <c r="BV146">
        <v>20.250751000000001</v>
      </c>
      <c r="BW146">
        <v>0</v>
      </c>
      <c r="BX146">
        <v>5.7399999999999997E-4</v>
      </c>
      <c r="BY146">
        <v>0</v>
      </c>
      <c r="BZ146">
        <v>2.4000000000000001E-5</v>
      </c>
      <c r="CA146">
        <v>1.049E-3</v>
      </c>
      <c r="CB146">
        <v>1.4E-5</v>
      </c>
      <c r="CC146">
        <v>0</v>
      </c>
      <c r="CD146">
        <v>0</v>
      </c>
      <c r="CE146">
        <v>0.404617</v>
      </c>
      <c r="CF146">
        <v>-359.44579399999998</v>
      </c>
      <c r="CG146">
        <v>-10.123332</v>
      </c>
      <c r="CH146">
        <v>7570.4647969999996</v>
      </c>
      <c r="CI146">
        <v>92570.312871999995</v>
      </c>
      <c r="CJ146">
        <v>0.404617</v>
      </c>
      <c r="CK146">
        <v>-1.7956E-2</v>
      </c>
      <c r="CL146">
        <v>0.14183899999999999</v>
      </c>
      <c r="CM146">
        <v>2.9580690000000001</v>
      </c>
      <c r="CN146">
        <v>8.3277000000000004E-2</v>
      </c>
    </row>
    <row r="147" spans="1:92">
      <c r="A147">
        <v>146</v>
      </c>
      <c r="B147" s="70">
        <v>19.565608000000001</v>
      </c>
      <c r="C147">
        <v>293.02282400000001</v>
      </c>
      <c r="D147">
        <v>1.1969529999999999</v>
      </c>
      <c r="E147">
        <v>20.750978</v>
      </c>
      <c r="F147">
        <v>101094.057778</v>
      </c>
      <c r="G147">
        <v>343.12763000000001</v>
      </c>
      <c r="H147">
        <v>0</v>
      </c>
      <c r="I147">
        <v>0</v>
      </c>
      <c r="J147">
        <v>0</v>
      </c>
      <c r="K147">
        <v>19.565501999999999</v>
      </c>
      <c r="L147">
        <v>5.8883789999999996</v>
      </c>
      <c r="M147">
        <v>1.7160999999999999E-2</v>
      </c>
      <c r="N147">
        <v>-1.3370000000000001E-3</v>
      </c>
      <c r="O147">
        <v>4.7419999999999997E-2</v>
      </c>
      <c r="P147">
        <v>0.20202999999999999</v>
      </c>
      <c r="Q147">
        <v>5.8825149999999997</v>
      </c>
      <c r="R147">
        <v>-4.2139999999999999E-3</v>
      </c>
      <c r="S147">
        <v>0.26269399999999998</v>
      </c>
      <c r="T147">
        <v>0</v>
      </c>
      <c r="U147">
        <v>0</v>
      </c>
      <c r="V147">
        <v>0</v>
      </c>
      <c r="W147">
        <v>5.8825149999999997</v>
      </c>
      <c r="X147">
        <v>-4.2139999999999999E-3</v>
      </c>
      <c r="Y147">
        <v>0.26269399999999998</v>
      </c>
      <c r="Z147">
        <v>11.878156000000001</v>
      </c>
      <c r="AA147">
        <v>0.16912099999999999</v>
      </c>
      <c r="AB147">
        <v>0.78162900000000002</v>
      </c>
      <c r="AC147">
        <v>-5.0850000000000001E-3</v>
      </c>
      <c r="AD147">
        <v>-5.8939999999999999E-3</v>
      </c>
      <c r="AE147">
        <v>-3.6700000000000001E-3</v>
      </c>
      <c r="AF147">
        <v>-0.29558699999999999</v>
      </c>
      <c r="AG147">
        <v>-0.29567300000000002</v>
      </c>
      <c r="AH147">
        <v>-2.0513E-2</v>
      </c>
      <c r="AI147">
        <v>4.4627E-2</v>
      </c>
      <c r="AJ147">
        <v>-7.1599999999999995E-4</v>
      </c>
      <c r="AK147">
        <v>636043798.98500097</v>
      </c>
      <c r="AL147">
        <v>7579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0.175901</v>
      </c>
      <c r="AS147">
        <v>0</v>
      </c>
      <c r="AT147">
        <v>-0.25087500000000001</v>
      </c>
      <c r="AU147">
        <v>0</v>
      </c>
      <c r="AV147">
        <v>1.1484380000000001</v>
      </c>
      <c r="AW147">
        <v>4.9896000000000003E-2</v>
      </c>
      <c r="AX147">
        <v>1.0132E-2</v>
      </c>
      <c r="AY147">
        <v>4.333E-3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1.1484380000000001</v>
      </c>
      <c r="BH147">
        <v>1.0132E-2</v>
      </c>
      <c r="BI147">
        <v>4.333E-3</v>
      </c>
      <c r="BJ147">
        <v>-4.333E-3</v>
      </c>
      <c r="BK147">
        <v>4.9896000000000003E-2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92570.3125</v>
      </c>
      <c r="BV147">
        <v>20.750978</v>
      </c>
      <c r="BW147">
        <v>0</v>
      </c>
      <c r="BX147">
        <v>5.7700000000000004E-4</v>
      </c>
      <c r="BY147">
        <v>0</v>
      </c>
      <c r="BZ147">
        <v>2.5000000000000001E-5</v>
      </c>
      <c r="CA147">
        <v>1.0529999999999999E-3</v>
      </c>
      <c r="CB147">
        <v>1.5E-5</v>
      </c>
      <c r="CC147">
        <v>0</v>
      </c>
      <c r="CD147">
        <v>0</v>
      </c>
      <c r="CE147">
        <v>0.41633599999999998</v>
      </c>
      <c r="CF147">
        <v>-359.25839100000002</v>
      </c>
      <c r="CG147">
        <v>-10.123343999999999</v>
      </c>
      <c r="CH147">
        <v>7570.4736919999996</v>
      </c>
      <c r="CI147">
        <v>92570.312797999999</v>
      </c>
      <c r="CJ147">
        <v>0.41633599999999998</v>
      </c>
      <c r="CK147">
        <v>-1.8574E-2</v>
      </c>
      <c r="CL147">
        <v>0.14543700000000001</v>
      </c>
      <c r="CM147">
        <v>3.0402390000000001</v>
      </c>
      <c r="CN147">
        <v>8.6782999999999999E-2</v>
      </c>
    </row>
    <row r="148" spans="1:92">
      <c r="A148">
        <v>147</v>
      </c>
      <c r="B148" s="70">
        <v>19.565709999999999</v>
      </c>
      <c r="C148">
        <v>293.02282300000002</v>
      </c>
      <c r="D148">
        <v>1.1969529999999999</v>
      </c>
      <c r="E148">
        <v>21.256578999999999</v>
      </c>
      <c r="F148">
        <v>101094.056581</v>
      </c>
      <c r="G148">
        <v>343.12763000000001</v>
      </c>
      <c r="H148">
        <v>0</v>
      </c>
      <c r="I148">
        <v>0</v>
      </c>
      <c r="J148">
        <v>0</v>
      </c>
      <c r="K148">
        <v>19.565608000000001</v>
      </c>
      <c r="L148">
        <v>5.9596830000000001</v>
      </c>
      <c r="M148">
        <v>1.7368999999999999E-2</v>
      </c>
      <c r="N148">
        <v>-1.3810000000000001E-3</v>
      </c>
      <c r="O148">
        <v>4.7384000000000003E-2</v>
      </c>
      <c r="P148">
        <v>0.20205200000000001</v>
      </c>
      <c r="Q148">
        <v>5.9537050000000002</v>
      </c>
      <c r="R148">
        <v>-3.2439999999999999E-3</v>
      </c>
      <c r="S148">
        <v>0.26684099999999999</v>
      </c>
      <c r="T148">
        <v>0</v>
      </c>
      <c r="U148">
        <v>0</v>
      </c>
      <c r="V148">
        <v>0</v>
      </c>
      <c r="W148">
        <v>5.9537050000000002</v>
      </c>
      <c r="X148">
        <v>-3.2439999999999999E-3</v>
      </c>
      <c r="Y148">
        <v>0.26684099999999999</v>
      </c>
      <c r="Z148">
        <v>11.863462</v>
      </c>
      <c r="AA148">
        <v>0.14150399999999999</v>
      </c>
      <c r="AB148">
        <v>0.72592599999999996</v>
      </c>
      <c r="AC148">
        <v>-6.5360000000000001E-3</v>
      </c>
      <c r="AD148">
        <v>-5.9259999999999998E-3</v>
      </c>
      <c r="AE148">
        <v>-3.6819999999999999E-3</v>
      </c>
      <c r="AF148">
        <v>-0.241762</v>
      </c>
      <c r="AG148">
        <v>-5.3280000000000003E-3</v>
      </c>
      <c r="AH148">
        <v>-2.036E-3</v>
      </c>
      <c r="AI148">
        <v>4.4789000000000002E-2</v>
      </c>
      <c r="AJ148">
        <v>-5.44E-4</v>
      </c>
      <c r="AK148">
        <v>636043798.98500097</v>
      </c>
      <c r="AL148">
        <v>7579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0.175901</v>
      </c>
      <c r="AS148">
        <v>0</v>
      </c>
      <c r="AT148">
        <v>-0.25087500000000001</v>
      </c>
      <c r="AU148">
        <v>0</v>
      </c>
      <c r="AV148">
        <v>1.1484380000000001</v>
      </c>
      <c r="AW148">
        <v>4.9896000000000003E-2</v>
      </c>
      <c r="AX148">
        <v>1.0132E-2</v>
      </c>
      <c r="AY148">
        <v>4.333E-3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1.1484380000000001</v>
      </c>
      <c r="BH148">
        <v>1.0132E-2</v>
      </c>
      <c r="BI148">
        <v>4.333E-3</v>
      </c>
      <c r="BJ148">
        <v>-4.333E-3</v>
      </c>
      <c r="BK148">
        <v>4.9896000000000003E-2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92570.3125</v>
      </c>
      <c r="BV148">
        <v>21.256578999999999</v>
      </c>
      <c r="BW148">
        <v>0</v>
      </c>
      <c r="BX148">
        <v>5.7899999999999998E-4</v>
      </c>
      <c r="BY148">
        <v>0</v>
      </c>
      <c r="BZ148">
        <v>2.5000000000000001E-5</v>
      </c>
      <c r="CA148">
        <v>1.0549999999999999E-3</v>
      </c>
      <c r="CB148">
        <v>1.5E-5</v>
      </c>
      <c r="CC148">
        <v>0</v>
      </c>
      <c r="CD148">
        <v>0</v>
      </c>
      <c r="CE148">
        <v>0.42796600000000001</v>
      </c>
      <c r="CF148">
        <v>-358.99044099999998</v>
      </c>
      <c r="CG148">
        <v>-10.455363</v>
      </c>
      <c r="CH148">
        <v>7570.485952</v>
      </c>
      <c r="CI148">
        <v>92570.312732999999</v>
      </c>
      <c r="CJ148">
        <v>0.42796600000000001</v>
      </c>
      <c r="CK148">
        <v>-1.9161999999999998E-2</v>
      </c>
      <c r="CL148">
        <v>0.149062</v>
      </c>
      <c r="CM148">
        <v>3.1207790000000002</v>
      </c>
      <c r="CN148">
        <v>9.0147000000000005E-2</v>
      </c>
    </row>
    <row r="149" spans="1:92">
      <c r="A149">
        <v>148</v>
      </c>
      <c r="B149" s="70">
        <v>19.565814</v>
      </c>
      <c r="C149">
        <v>293.02282200000002</v>
      </c>
      <c r="D149">
        <v>1.1969529999999999</v>
      </c>
      <c r="E149">
        <v>21.765407</v>
      </c>
      <c r="F149">
        <v>101094.05535900001</v>
      </c>
      <c r="G149">
        <v>343.12762900000001</v>
      </c>
      <c r="H149">
        <v>0</v>
      </c>
      <c r="I149">
        <v>0</v>
      </c>
      <c r="J149">
        <v>0</v>
      </c>
      <c r="K149">
        <v>19.565709999999999</v>
      </c>
      <c r="L149">
        <v>6.0305910000000003</v>
      </c>
      <c r="M149">
        <v>1.7575E-2</v>
      </c>
      <c r="N149">
        <v>-1.4239999999999999E-3</v>
      </c>
      <c r="O149">
        <v>4.7349000000000002E-2</v>
      </c>
      <c r="P149">
        <v>0.202074</v>
      </c>
      <c r="Q149">
        <v>6.0246180000000003</v>
      </c>
      <c r="R149">
        <v>-2.575E-3</v>
      </c>
      <c r="S149">
        <v>0.26832400000000001</v>
      </c>
      <c r="T149">
        <v>0</v>
      </c>
      <c r="U149">
        <v>0</v>
      </c>
      <c r="V149">
        <v>0</v>
      </c>
      <c r="W149">
        <v>6.0246180000000003</v>
      </c>
      <c r="X149">
        <v>-2.575E-3</v>
      </c>
      <c r="Y149">
        <v>0.26832400000000001</v>
      </c>
      <c r="Z149">
        <v>11.817247999999999</v>
      </c>
      <c r="AA149">
        <v>9.1230000000000006E-2</v>
      </c>
      <c r="AB149">
        <v>0.28236699999999998</v>
      </c>
      <c r="AC149">
        <v>-6.5589999999999997E-3</v>
      </c>
      <c r="AD149">
        <v>-1.4148000000000001E-2</v>
      </c>
      <c r="AE149">
        <v>-3.728E-3</v>
      </c>
      <c r="AF149">
        <v>-3.895E-3</v>
      </c>
      <c r="AG149">
        <v>-1.3702719999999999</v>
      </c>
      <c r="AH149">
        <v>-7.6319999999999999E-3</v>
      </c>
      <c r="AI149">
        <v>4.4507999999999999E-2</v>
      </c>
      <c r="AJ149">
        <v>-4.2700000000000002E-4</v>
      </c>
      <c r="AK149">
        <v>636043798.98500097</v>
      </c>
      <c r="AL149">
        <v>7579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0.175901</v>
      </c>
      <c r="AS149">
        <v>0</v>
      </c>
      <c r="AT149">
        <v>-0.25087500000000001</v>
      </c>
      <c r="AU149">
        <v>0</v>
      </c>
      <c r="AV149">
        <v>1.1484380000000001</v>
      </c>
      <c r="AW149">
        <v>4.9896000000000003E-2</v>
      </c>
      <c r="AX149">
        <v>1.0132E-2</v>
      </c>
      <c r="AY149">
        <v>4.333E-3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1.1484380000000001</v>
      </c>
      <c r="BH149">
        <v>1.0132E-2</v>
      </c>
      <c r="BI149">
        <v>4.333E-3</v>
      </c>
      <c r="BJ149">
        <v>-4.333E-3</v>
      </c>
      <c r="BK149">
        <v>4.9896000000000003E-2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92570.3125</v>
      </c>
      <c r="BV149">
        <v>21.765407</v>
      </c>
      <c r="BW149">
        <v>0</v>
      </c>
      <c r="BX149">
        <v>5.8E-4</v>
      </c>
      <c r="BY149">
        <v>0</v>
      </c>
      <c r="BZ149">
        <v>2.5000000000000001E-5</v>
      </c>
      <c r="CA149">
        <v>1.0510000000000001E-3</v>
      </c>
      <c r="CB149">
        <v>1.5E-5</v>
      </c>
      <c r="CC149">
        <v>0</v>
      </c>
      <c r="CD149">
        <v>0</v>
      </c>
      <c r="CE149">
        <v>0.43925199999999998</v>
      </c>
      <c r="CF149">
        <v>-358.72099600000001</v>
      </c>
      <c r="CG149">
        <v>-10.777158999999999</v>
      </c>
      <c r="CH149">
        <v>7570.4982730000002</v>
      </c>
      <c r="CI149">
        <v>92570.312686999998</v>
      </c>
      <c r="CJ149">
        <v>0.43925199999999998</v>
      </c>
      <c r="CK149">
        <v>-1.9543999999999999E-2</v>
      </c>
      <c r="CL149">
        <v>0.15268699999999999</v>
      </c>
      <c r="CM149">
        <v>3.1840259999999998</v>
      </c>
      <c r="CN149">
        <v>9.3179999999999999E-2</v>
      </c>
    </row>
    <row r="150" spans="1:92">
      <c r="A150">
        <v>149</v>
      </c>
      <c r="B150" s="70">
        <v>19.565937999999999</v>
      </c>
      <c r="C150">
        <v>293.02282100000002</v>
      </c>
      <c r="D150">
        <v>1.1969529999999999</v>
      </c>
      <c r="E150">
        <v>22.278075000000001</v>
      </c>
      <c r="F150">
        <v>101094.053894</v>
      </c>
      <c r="G150">
        <v>343.12762900000001</v>
      </c>
      <c r="H150">
        <v>0</v>
      </c>
      <c r="I150">
        <v>0</v>
      </c>
      <c r="J150">
        <v>0</v>
      </c>
      <c r="K150">
        <v>19.565814</v>
      </c>
      <c r="L150">
        <v>6.1012009999999997</v>
      </c>
      <c r="M150">
        <v>1.7781000000000002E-2</v>
      </c>
      <c r="N150">
        <v>-1.4649999999999999E-3</v>
      </c>
      <c r="O150">
        <v>4.7264E-2</v>
      </c>
      <c r="P150">
        <v>0.202097</v>
      </c>
      <c r="Q150">
        <v>6.0952840000000004</v>
      </c>
      <c r="R150">
        <v>-2.052E-3</v>
      </c>
      <c r="S150">
        <v>0.268627</v>
      </c>
      <c r="T150">
        <v>0</v>
      </c>
      <c r="U150">
        <v>0</v>
      </c>
      <c r="V150">
        <v>0</v>
      </c>
      <c r="W150">
        <v>6.0952840000000004</v>
      </c>
      <c r="X150">
        <v>-2.052E-3</v>
      </c>
      <c r="Y150">
        <v>0.268627</v>
      </c>
      <c r="Z150">
        <v>11.773828</v>
      </c>
      <c r="AA150">
        <v>6.6419000000000006E-2</v>
      </c>
      <c r="AB150">
        <v>0.13576299999999999</v>
      </c>
      <c r="AC150">
        <v>-6.319E-3</v>
      </c>
      <c r="AD150">
        <v>-1.7011999999999999E-2</v>
      </c>
      <c r="AE150">
        <v>-3.6210000000000001E-3</v>
      </c>
      <c r="AF150">
        <v>3.9995999999999997E-2</v>
      </c>
      <c r="AG150">
        <v>-0.47736600000000001</v>
      </c>
      <c r="AH150">
        <v>1.7815000000000001E-2</v>
      </c>
      <c r="AI150">
        <v>4.4042999999999999E-2</v>
      </c>
      <c r="AJ150">
        <v>-3.3599999999999998E-4</v>
      </c>
      <c r="AK150">
        <v>636043798.98500097</v>
      </c>
      <c r="AL150">
        <v>7579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0.175901</v>
      </c>
      <c r="AS150">
        <v>0</v>
      </c>
      <c r="AT150">
        <v>-0.25087500000000001</v>
      </c>
      <c r="AU150">
        <v>0</v>
      </c>
      <c r="AV150">
        <v>1.1484380000000001</v>
      </c>
      <c r="AW150">
        <v>4.9896000000000003E-2</v>
      </c>
      <c r="AX150">
        <v>1.0132E-2</v>
      </c>
      <c r="AY150">
        <v>4.333E-3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1.1484380000000001</v>
      </c>
      <c r="BH150">
        <v>1.0132E-2</v>
      </c>
      <c r="BI150">
        <v>4.333E-3</v>
      </c>
      <c r="BJ150">
        <v>-4.333E-3</v>
      </c>
      <c r="BK150">
        <v>4.9896000000000003E-2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92570.3125</v>
      </c>
      <c r="BV150">
        <v>22.278075000000001</v>
      </c>
      <c r="BW150">
        <v>0</v>
      </c>
      <c r="BX150">
        <v>5.8100000000000003E-4</v>
      </c>
      <c r="BY150">
        <v>0</v>
      </c>
      <c r="BZ150">
        <v>2.5000000000000001E-5</v>
      </c>
      <c r="CA150">
        <v>1.0449999999999999E-3</v>
      </c>
      <c r="CB150">
        <v>1.5E-5</v>
      </c>
      <c r="CC150">
        <v>0</v>
      </c>
      <c r="CD150">
        <v>0</v>
      </c>
      <c r="CE150">
        <v>0.45042199999999999</v>
      </c>
      <c r="CF150">
        <v>-358.07812300000001</v>
      </c>
      <c r="CG150">
        <v>-11.089650000000001</v>
      </c>
      <c r="CH150">
        <v>7570.5282559999996</v>
      </c>
      <c r="CI150">
        <v>92570.312651</v>
      </c>
      <c r="CJ150">
        <v>0.45042199999999999</v>
      </c>
      <c r="CK150">
        <v>-1.9831000000000001E-2</v>
      </c>
      <c r="CL150">
        <v>0.156329</v>
      </c>
      <c r="CM150">
        <v>3.2395860000000001</v>
      </c>
      <c r="CN150">
        <v>9.6068000000000001E-2</v>
      </c>
    </row>
    <row r="151" spans="1:92">
      <c r="A151">
        <v>150</v>
      </c>
      <c r="B151" s="70">
        <v>19.566081000000001</v>
      </c>
      <c r="C151">
        <v>293.02282000000002</v>
      </c>
      <c r="D151">
        <v>1.1969529999999999</v>
      </c>
      <c r="E151">
        <v>22.795929000000001</v>
      </c>
      <c r="F151">
        <v>101094.05220799999</v>
      </c>
      <c r="G151">
        <v>343.12762800000002</v>
      </c>
      <c r="H151">
        <v>0</v>
      </c>
      <c r="I151">
        <v>0</v>
      </c>
      <c r="J151">
        <v>0</v>
      </c>
      <c r="K151">
        <v>19.565937999999999</v>
      </c>
      <c r="L151">
        <v>6.1717050000000002</v>
      </c>
      <c r="M151">
        <v>1.7987E-2</v>
      </c>
      <c r="N151">
        <v>-1.505E-3</v>
      </c>
      <c r="O151">
        <v>4.7162000000000003E-2</v>
      </c>
      <c r="P151">
        <v>0.20211799999999999</v>
      </c>
      <c r="Q151">
        <v>6.1658590000000002</v>
      </c>
      <c r="R151">
        <v>-1.65E-3</v>
      </c>
      <c r="S151">
        <v>0.26855600000000002</v>
      </c>
      <c r="T151">
        <v>0</v>
      </c>
      <c r="U151">
        <v>0</v>
      </c>
      <c r="V151">
        <v>0</v>
      </c>
      <c r="W151">
        <v>6.1658590000000002</v>
      </c>
      <c r="X151">
        <v>-1.65E-3</v>
      </c>
      <c r="Y151">
        <v>0.26855600000000002</v>
      </c>
      <c r="Z151">
        <v>11.757849999999999</v>
      </c>
      <c r="AA151">
        <v>4.6782999999999998E-2</v>
      </c>
      <c r="AB151">
        <v>9.1992000000000004E-2</v>
      </c>
      <c r="AC151">
        <v>-5.9230000000000003E-3</v>
      </c>
      <c r="AD151">
        <v>-1.7895000000000001E-2</v>
      </c>
      <c r="AE151">
        <v>-3.4399999999999999E-3</v>
      </c>
      <c r="AF151">
        <v>6.5978999999999996E-2</v>
      </c>
      <c r="AG151">
        <v>-0.147148</v>
      </c>
      <c r="AH151">
        <v>3.0164E-2</v>
      </c>
      <c r="AI151">
        <v>4.3527999999999997E-2</v>
      </c>
      <c r="AJ151">
        <v>-2.6699999999999998E-4</v>
      </c>
      <c r="AK151">
        <v>636043798.98500097</v>
      </c>
      <c r="AL151">
        <v>7579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0.175901</v>
      </c>
      <c r="AS151">
        <v>0</v>
      </c>
      <c r="AT151">
        <v>-0.25087500000000001</v>
      </c>
      <c r="AU151">
        <v>0</v>
      </c>
      <c r="AV151">
        <v>1.1484380000000001</v>
      </c>
      <c r="AW151">
        <v>4.9896000000000003E-2</v>
      </c>
      <c r="AX151">
        <v>1.0132E-2</v>
      </c>
      <c r="AY151">
        <v>4.333E-3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1.1484380000000001</v>
      </c>
      <c r="BH151">
        <v>1.0132E-2</v>
      </c>
      <c r="BI151">
        <v>4.333E-3</v>
      </c>
      <c r="BJ151">
        <v>-4.333E-3</v>
      </c>
      <c r="BK151">
        <v>4.9896000000000003E-2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92570.3125</v>
      </c>
      <c r="BV151">
        <v>22.795929000000001</v>
      </c>
      <c r="BW151">
        <v>0</v>
      </c>
      <c r="BX151">
        <v>5.8200000000000005E-4</v>
      </c>
      <c r="BY151">
        <v>0</v>
      </c>
      <c r="BZ151">
        <v>2.5000000000000001E-5</v>
      </c>
      <c r="CA151">
        <v>1.0380000000000001E-3</v>
      </c>
      <c r="CB151">
        <v>1.5E-5</v>
      </c>
      <c r="CC151">
        <v>0</v>
      </c>
      <c r="CD151">
        <v>0</v>
      </c>
      <c r="CE151">
        <v>0.461534</v>
      </c>
      <c r="CF151">
        <v>-357.30511999999999</v>
      </c>
      <c r="CG151">
        <v>-11.393587</v>
      </c>
      <c r="CH151">
        <v>7570.5643280000004</v>
      </c>
      <c r="CI151">
        <v>92570.312623000005</v>
      </c>
      <c r="CJ151">
        <v>0.461534</v>
      </c>
      <c r="CK151">
        <v>-2.0083E-2</v>
      </c>
      <c r="CL151">
        <v>0.159998</v>
      </c>
      <c r="CM151">
        <v>3.2929020000000002</v>
      </c>
      <c r="CN151">
        <v>9.8840999999999998E-2</v>
      </c>
    </row>
    <row r="152" spans="1:92">
      <c r="A152">
        <v>151</v>
      </c>
      <c r="B152" s="70">
        <v>19.566241000000002</v>
      </c>
      <c r="C152">
        <v>293.02281900000003</v>
      </c>
      <c r="D152">
        <v>1.1969529999999999</v>
      </c>
      <c r="E152">
        <v>23.319607000000001</v>
      </c>
      <c r="F152">
        <v>101094.050317</v>
      </c>
      <c r="G152">
        <v>343.12762800000002</v>
      </c>
      <c r="H152">
        <v>0</v>
      </c>
      <c r="I152">
        <v>0</v>
      </c>
      <c r="J152">
        <v>0</v>
      </c>
      <c r="K152">
        <v>19.566081000000001</v>
      </c>
      <c r="L152">
        <v>6.2421920000000002</v>
      </c>
      <c r="M152">
        <v>1.8192E-2</v>
      </c>
      <c r="N152">
        <v>-1.505E-3</v>
      </c>
      <c r="O152">
        <v>4.7053999999999999E-2</v>
      </c>
      <c r="P152">
        <v>0.20213900000000001</v>
      </c>
      <c r="Q152">
        <v>6.236415</v>
      </c>
      <c r="R152">
        <v>-1.333E-3</v>
      </c>
      <c r="S152">
        <v>0.26847799999999999</v>
      </c>
      <c r="T152">
        <v>0</v>
      </c>
      <c r="U152">
        <v>0</v>
      </c>
      <c r="V152">
        <v>0</v>
      </c>
      <c r="W152">
        <v>6.236415</v>
      </c>
      <c r="X152">
        <v>-1.333E-3</v>
      </c>
      <c r="Y152">
        <v>0.26847799999999999</v>
      </c>
      <c r="Z152">
        <v>11.754644000000001</v>
      </c>
      <c r="AA152">
        <v>3.3057999999999997E-2</v>
      </c>
      <c r="AB152">
        <v>9.7226000000000007E-2</v>
      </c>
      <c r="AC152">
        <v>-5.4660000000000004E-3</v>
      </c>
      <c r="AD152">
        <v>-1.8363000000000001E-2</v>
      </c>
      <c r="AE152">
        <v>-3.2290000000000001E-3</v>
      </c>
      <c r="AF152">
        <v>7.6261999999999996E-2</v>
      </c>
      <c r="AG152">
        <v>-7.7951999999999994E-2</v>
      </c>
      <c r="AH152">
        <v>3.5212E-2</v>
      </c>
      <c r="AI152">
        <v>4.3022999999999999E-2</v>
      </c>
      <c r="AJ152">
        <v>-2.14E-4</v>
      </c>
      <c r="AK152">
        <v>636043798.98500097</v>
      </c>
      <c r="AL152">
        <v>7579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0.175901</v>
      </c>
      <c r="AS152">
        <v>0</v>
      </c>
      <c r="AT152">
        <v>-0.25087500000000001</v>
      </c>
      <c r="AU152">
        <v>0</v>
      </c>
      <c r="AV152">
        <v>1.1484380000000001</v>
      </c>
      <c r="AW152">
        <v>4.9896000000000003E-2</v>
      </c>
      <c r="AX152">
        <v>1.0132E-2</v>
      </c>
      <c r="AY152">
        <v>4.333E-3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1.1484380000000001</v>
      </c>
      <c r="BH152">
        <v>1.0132E-2</v>
      </c>
      <c r="BI152">
        <v>4.333E-3</v>
      </c>
      <c r="BJ152">
        <v>-4.333E-3</v>
      </c>
      <c r="BK152">
        <v>4.9896000000000003E-2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92570.3125</v>
      </c>
      <c r="BV152">
        <v>23.319607000000001</v>
      </c>
      <c r="BW152">
        <v>0</v>
      </c>
      <c r="BX152">
        <v>5.8200000000000005E-4</v>
      </c>
      <c r="BY152">
        <v>0</v>
      </c>
      <c r="BZ152">
        <v>2.5000000000000001E-5</v>
      </c>
      <c r="CA152">
        <v>1.031E-3</v>
      </c>
      <c r="CB152">
        <v>1.5E-5</v>
      </c>
      <c r="CC152">
        <v>0</v>
      </c>
      <c r="CD152">
        <v>0</v>
      </c>
      <c r="CE152">
        <v>0.47264699999999998</v>
      </c>
      <c r="CF152">
        <v>-356.49206600000002</v>
      </c>
      <c r="CG152">
        <v>-11.393644</v>
      </c>
      <c r="CH152">
        <v>7570.6026570000004</v>
      </c>
      <c r="CI152">
        <v>92570.312600999998</v>
      </c>
      <c r="CJ152">
        <v>0.47264699999999998</v>
      </c>
      <c r="CK152">
        <v>-2.0329E-2</v>
      </c>
      <c r="CL152">
        <v>0.16370199999999999</v>
      </c>
      <c r="CM152">
        <v>3.3465090000000002</v>
      </c>
      <c r="CN152">
        <v>0.10154100000000001</v>
      </c>
    </row>
    <row r="153" spans="1:92">
      <c r="A153">
        <v>152</v>
      </c>
      <c r="B153" s="70">
        <v>19.566417000000001</v>
      </c>
      <c r="C153">
        <v>293.02281799999997</v>
      </c>
      <c r="D153">
        <v>1.1969529999999999</v>
      </c>
      <c r="E153">
        <v>23.849422000000001</v>
      </c>
      <c r="F153">
        <v>101094.04824400001</v>
      </c>
      <c r="G153">
        <v>343.12762700000002</v>
      </c>
      <c r="H153">
        <v>0</v>
      </c>
      <c r="I153">
        <v>0</v>
      </c>
      <c r="J153">
        <v>0</v>
      </c>
      <c r="K153">
        <v>19.566241000000002</v>
      </c>
      <c r="L153">
        <v>6.3127040000000001</v>
      </c>
      <c r="M153">
        <v>1.8398000000000001E-2</v>
      </c>
      <c r="N153">
        <v>-1.544E-3</v>
      </c>
      <c r="O153">
        <v>4.6944E-2</v>
      </c>
      <c r="P153">
        <v>0.202158</v>
      </c>
      <c r="Q153">
        <v>6.3069769999999998</v>
      </c>
      <c r="R153">
        <v>-1.0740000000000001E-3</v>
      </c>
      <c r="S153">
        <v>0.268841</v>
      </c>
      <c r="T153">
        <v>0</v>
      </c>
      <c r="U153">
        <v>0</v>
      </c>
      <c r="V153">
        <v>0</v>
      </c>
      <c r="W153">
        <v>6.3069769999999998</v>
      </c>
      <c r="X153">
        <v>-1.0740000000000001E-3</v>
      </c>
      <c r="Y153">
        <v>0.268841</v>
      </c>
      <c r="Z153">
        <v>11.755323000000001</v>
      </c>
      <c r="AA153">
        <v>2.4559000000000001E-2</v>
      </c>
      <c r="AB153">
        <v>0.175015</v>
      </c>
      <c r="AC153">
        <v>-4.5779999999999996E-3</v>
      </c>
      <c r="AD153">
        <v>-1.8748999999999998E-2</v>
      </c>
      <c r="AE153">
        <v>-2.9759999999999999E-3</v>
      </c>
      <c r="AF153">
        <v>0.14786099999999999</v>
      </c>
      <c r="AG153">
        <v>-6.4376000000000003E-2</v>
      </c>
      <c r="AH153">
        <v>4.2146000000000003E-2</v>
      </c>
      <c r="AI153">
        <v>4.2599999999999999E-2</v>
      </c>
      <c r="AJ153">
        <v>-1.7000000000000001E-4</v>
      </c>
      <c r="AK153">
        <v>636043798.98500097</v>
      </c>
      <c r="AL153">
        <v>7579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0.175901</v>
      </c>
      <c r="AS153">
        <v>0</v>
      </c>
      <c r="AT153">
        <v>-0.25087500000000001</v>
      </c>
      <c r="AU153">
        <v>0</v>
      </c>
      <c r="AV153">
        <v>1.1191409999999999</v>
      </c>
      <c r="AW153">
        <v>4.9896000000000003E-2</v>
      </c>
      <c r="AX153">
        <v>1.0284E-2</v>
      </c>
      <c r="AY153">
        <v>4.333E-3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1.1191409999999999</v>
      </c>
      <c r="BH153">
        <v>1.0284E-2</v>
      </c>
      <c r="BI153">
        <v>4.333E-3</v>
      </c>
      <c r="BJ153">
        <v>-4.333E-3</v>
      </c>
      <c r="BK153">
        <v>4.9896000000000003E-2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91076.171875</v>
      </c>
      <c r="BV153">
        <v>23.849422000000001</v>
      </c>
      <c r="BW153">
        <v>0</v>
      </c>
      <c r="BX153">
        <v>5.8299999999999997E-4</v>
      </c>
      <c r="BY153">
        <v>0</v>
      </c>
      <c r="BZ153">
        <v>2.5000000000000001E-5</v>
      </c>
      <c r="CA153">
        <v>1.0269999999999999E-3</v>
      </c>
      <c r="CB153">
        <v>1.5E-5</v>
      </c>
      <c r="CC153">
        <v>0</v>
      </c>
      <c r="CD153">
        <v>0</v>
      </c>
      <c r="CE153">
        <v>0.48380899999999999</v>
      </c>
      <c r="CF153">
        <v>-355.65774199999998</v>
      </c>
      <c r="CG153">
        <v>-11.689693</v>
      </c>
      <c r="CH153">
        <v>7570.641447</v>
      </c>
      <c r="CI153">
        <v>91076.171956999999</v>
      </c>
      <c r="CJ153">
        <v>0.48380899999999999</v>
      </c>
      <c r="CK153">
        <v>-2.0604000000000001E-2</v>
      </c>
      <c r="CL153">
        <v>0.16744400000000001</v>
      </c>
      <c r="CM153">
        <v>3.4092199999999999</v>
      </c>
      <c r="CN153">
        <v>0.104204</v>
      </c>
    </row>
    <row r="154" spans="1:92">
      <c r="A154">
        <v>153</v>
      </c>
      <c r="B154" s="70">
        <v>19.566606</v>
      </c>
      <c r="C154">
        <v>293.02281699999997</v>
      </c>
      <c r="D154">
        <v>1.1969529999999999</v>
      </c>
      <c r="E154">
        <v>24.376152999999999</v>
      </c>
      <c r="F154">
        <v>101094.04601000001</v>
      </c>
      <c r="G154">
        <v>343.12762600000002</v>
      </c>
      <c r="H154">
        <v>0</v>
      </c>
      <c r="I154">
        <v>0</v>
      </c>
      <c r="J154">
        <v>0</v>
      </c>
      <c r="K154">
        <v>19.566417000000001</v>
      </c>
      <c r="L154">
        <v>6.382034</v>
      </c>
      <c r="M154">
        <v>1.8599999999999998E-2</v>
      </c>
      <c r="N154">
        <v>-1.5820000000000001E-3</v>
      </c>
      <c r="O154">
        <v>4.6830999999999998E-2</v>
      </c>
      <c r="P154">
        <v>0.20217599999999999</v>
      </c>
      <c r="Q154">
        <v>6.3763519999999998</v>
      </c>
      <c r="R154">
        <v>-8.3100000000000003E-4</v>
      </c>
      <c r="S154">
        <v>0.26923200000000003</v>
      </c>
      <c r="T154">
        <v>0</v>
      </c>
      <c r="U154">
        <v>0</v>
      </c>
      <c r="V154">
        <v>0</v>
      </c>
      <c r="W154">
        <v>6.3763519999999998</v>
      </c>
      <c r="X154">
        <v>-8.3100000000000003E-4</v>
      </c>
      <c r="Y154">
        <v>0.26923200000000003</v>
      </c>
      <c r="Z154">
        <v>11.557543000000001</v>
      </c>
      <c r="AA154">
        <v>2.2960000000000001E-2</v>
      </c>
      <c r="AB154">
        <v>0.18351000000000001</v>
      </c>
      <c r="AC154">
        <v>-3.8500000000000001E-3</v>
      </c>
      <c r="AD154">
        <v>-1.9392E-2</v>
      </c>
      <c r="AE154">
        <v>-2.738E-3</v>
      </c>
      <c r="AF154">
        <v>0.121465</v>
      </c>
      <c r="AG154">
        <v>-0.107221</v>
      </c>
      <c r="AH154">
        <v>3.968E-2</v>
      </c>
      <c r="AI154">
        <v>4.2197999999999999E-2</v>
      </c>
      <c r="AJ154">
        <v>-1.2999999999999999E-4</v>
      </c>
      <c r="AK154">
        <v>636043798.98500097</v>
      </c>
      <c r="AL154">
        <v>7579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0.175901</v>
      </c>
      <c r="AS154">
        <v>0</v>
      </c>
      <c r="AT154">
        <v>-0.25087500000000001</v>
      </c>
      <c r="AU154">
        <v>0</v>
      </c>
      <c r="AV154">
        <v>1.0332030000000001</v>
      </c>
      <c r="AW154">
        <v>4.9896000000000003E-2</v>
      </c>
      <c r="AX154">
        <v>1.0193000000000001E-2</v>
      </c>
      <c r="AY154">
        <v>4.3639999999999998E-3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1.0332030000000001</v>
      </c>
      <c r="BH154">
        <v>1.0193000000000001E-2</v>
      </c>
      <c r="BI154">
        <v>4.3639999999999998E-3</v>
      </c>
      <c r="BJ154">
        <v>-4.3639999999999998E-3</v>
      </c>
      <c r="BK154">
        <v>4.9896000000000003E-2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86693.359375</v>
      </c>
      <c r="BV154">
        <v>24.376152999999999</v>
      </c>
      <c r="BW154">
        <v>0</v>
      </c>
      <c r="BX154">
        <v>5.8299999999999997E-4</v>
      </c>
      <c r="BY154">
        <v>0</v>
      </c>
      <c r="BZ154">
        <v>2.5000000000000001E-5</v>
      </c>
      <c r="CA154">
        <v>1.021E-3</v>
      </c>
      <c r="CB154">
        <v>1.5E-5</v>
      </c>
      <c r="CC154">
        <v>0</v>
      </c>
      <c r="CD154">
        <v>0</v>
      </c>
      <c r="CE154">
        <v>0.49489100000000003</v>
      </c>
      <c r="CF154">
        <v>-354.80587200000002</v>
      </c>
      <c r="CG154">
        <v>-11.978434</v>
      </c>
      <c r="CH154">
        <v>7570.6809670000002</v>
      </c>
      <c r="CI154">
        <v>86693.359439000007</v>
      </c>
      <c r="CJ154">
        <v>0.49489100000000003</v>
      </c>
      <c r="CK154">
        <v>-2.0877E-2</v>
      </c>
      <c r="CL154">
        <v>0.17161000000000001</v>
      </c>
      <c r="CM154">
        <v>3.462742</v>
      </c>
      <c r="CN154">
        <v>0.106839</v>
      </c>
    </row>
    <row r="155" spans="1:92">
      <c r="A155">
        <v>154</v>
      </c>
      <c r="B155" s="70">
        <v>19.566808999999999</v>
      </c>
      <c r="C155">
        <v>293.02281599999998</v>
      </c>
      <c r="D155">
        <v>1.1969529999999999</v>
      </c>
      <c r="E155">
        <v>24.881772999999999</v>
      </c>
      <c r="F155">
        <v>101094.04362300001</v>
      </c>
      <c r="G155">
        <v>343.12762500000002</v>
      </c>
      <c r="H155">
        <v>0</v>
      </c>
      <c r="I155">
        <v>0</v>
      </c>
      <c r="J155">
        <v>0</v>
      </c>
      <c r="K155">
        <v>19.566606</v>
      </c>
      <c r="L155">
        <v>6.447883</v>
      </c>
      <c r="M155">
        <v>1.8792E-2</v>
      </c>
      <c r="N155">
        <v>-1.619E-3</v>
      </c>
      <c r="O155">
        <v>4.6715E-2</v>
      </c>
      <c r="P155">
        <v>0.20219200000000001</v>
      </c>
      <c r="Q155">
        <v>6.4422449999999998</v>
      </c>
      <c r="R155">
        <v>-5.8E-4</v>
      </c>
      <c r="S155">
        <v>0.26960000000000001</v>
      </c>
      <c r="T155">
        <v>0</v>
      </c>
      <c r="U155">
        <v>0</v>
      </c>
      <c r="V155">
        <v>0</v>
      </c>
      <c r="W155">
        <v>6.4422449999999998</v>
      </c>
      <c r="X155">
        <v>-5.8E-4</v>
      </c>
      <c r="Y155">
        <v>0.26960000000000001</v>
      </c>
      <c r="Z155">
        <v>10.976841</v>
      </c>
      <c r="AA155">
        <v>2.5413999999999999E-2</v>
      </c>
      <c r="AB155">
        <v>0.184975</v>
      </c>
      <c r="AC155">
        <v>-3.2989999999999998E-3</v>
      </c>
      <c r="AD155">
        <v>-2.0740999999999999E-2</v>
      </c>
      <c r="AE155">
        <v>-2.5209999999999998E-3</v>
      </c>
      <c r="AF155">
        <v>9.1816999999999996E-2</v>
      </c>
      <c r="AG155">
        <v>-0.224797</v>
      </c>
      <c r="AH155">
        <v>3.6117999999999997E-2</v>
      </c>
      <c r="AI155">
        <v>4.1824E-2</v>
      </c>
      <c r="AJ155">
        <v>-9.0000000000000006E-5</v>
      </c>
      <c r="AK155">
        <v>636043798.98500097</v>
      </c>
      <c r="AL155">
        <v>7579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0.175901</v>
      </c>
      <c r="AS155">
        <v>0</v>
      </c>
      <c r="AT155">
        <v>-0.25087500000000001</v>
      </c>
      <c r="AU155">
        <v>0</v>
      </c>
      <c r="AV155">
        <v>1.0332030000000001</v>
      </c>
      <c r="AW155">
        <v>4.9896000000000003E-2</v>
      </c>
      <c r="AX155">
        <v>1.0193000000000001E-2</v>
      </c>
      <c r="AY155">
        <v>4.3639999999999998E-3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1.0332030000000001</v>
      </c>
      <c r="BH155">
        <v>1.0193000000000001E-2</v>
      </c>
      <c r="BI155">
        <v>4.3639999999999998E-3</v>
      </c>
      <c r="BJ155">
        <v>-4.3639999999999998E-3</v>
      </c>
      <c r="BK155">
        <v>4.9896000000000003E-2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86693.359375</v>
      </c>
      <c r="BV155">
        <v>24.881772999999999</v>
      </c>
      <c r="BW155">
        <v>0</v>
      </c>
      <c r="BX155">
        <v>5.8399999999999999E-4</v>
      </c>
      <c r="BY155">
        <v>0</v>
      </c>
      <c r="BZ155">
        <v>2.5000000000000001E-5</v>
      </c>
      <c r="CA155">
        <v>1.0150000000000001E-3</v>
      </c>
      <c r="CB155">
        <v>1.5E-5</v>
      </c>
      <c r="CC155">
        <v>0</v>
      </c>
      <c r="CD155">
        <v>0</v>
      </c>
      <c r="CE155">
        <v>0.50556500000000004</v>
      </c>
      <c r="CF155">
        <v>-353.924779</v>
      </c>
      <c r="CG155">
        <v>-12.260384999999999</v>
      </c>
      <c r="CH155">
        <v>7570.7217579999997</v>
      </c>
      <c r="CI155">
        <v>86693.359419999993</v>
      </c>
      <c r="CJ155">
        <v>0.50556500000000004</v>
      </c>
      <c r="CK155">
        <v>-2.1139000000000002E-2</v>
      </c>
      <c r="CL155">
        <v>0.17519199999999999</v>
      </c>
      <c r="CM155">
        <v>3.5171290000000002</v>
      </c>
      <c r="CN155">
        <v>0.109398</v>
      </c>
    </row>
    <row r="156" spans="1:92">
      <c r="A156">
        <v>155</v>
      </c>
      <c r="B156" s="70">
        <v>19.567011999999998</v>
      </c>
      <c r="C156">
        <v>293.02281399999998</v>
      </c>
      <c r="D156">
        <v>1.1969529999999999</v>
      </c>
      <c r="E156">
        <v>25.405457999999999</v>
      </c>
      <c r="F156">
        <v>101094.041222</v>
      </c>
      <c r="G156">
        <v>343.12762500000002</v>
      </c>
      <c r="H156">
        <v>0</v>
      </c>
      <c r="I156">
        <v>0</v>
      </c>
      <c r="J156">
        <v>0</v>
      </c>
      <c r="K156">
        <v>19.566808999999999</v>
      </c>
      <c r="L156">
        <v>6.5153840000000001</v>
      </c>
      <c r="M156">
        <v>1.8988000000000001E-2</v>
      </c>
      <c r="N156">
        <v>-1.619E-3</v>
      </c>
      <c r="O156">
        <v>4.6591E-2</v>
      </c>
      <c r="P156">
        <v>0.202207</v>
      </c>
      <c r="Q156">
        <v>6.5096230000000004</v>
      </c>
      <c r="R156">
        <v>-5.1000000000000004E-4</v>
      </c>
      <c r="S156">
        <v>0.27394000000000002</v>
      </c>
      <c r="T156">
        <v>0</v>
      </c>
      <c r="U156">
        <v>0</v>
      </c>
      <c r="V156">
        <v>0</v>
      </c>
      <c r="W156">
        <v>6.5096230000000004</v>
      </c>
      <c r="X156">
        <v>-5.1000000000000004E-4</v>
      </c>
      <c r="Y156">
        <v>0.27394000000000002</v>
      </c>
      <c r="Z156">
        <v>11.224105</v>
      </c>
      <c r="AA156">
        <v>-3.741E-3</v>
      </c>
      <c r="AB156">
        <v>0.85692699999999999</v>
      </c>
      <c r="AC156">
        <v>-1.848E-3</v>
      </c>
      <c r="AD156">
        <v>-1.6133000000000002E-2</v>
      </c>
      <c r="AE156">
        <v>-2.212E-3</v>
      </c>
      <c r="AF156">
        <v>0.241706</v>
      </c>
      <c r="AG156">
        <v>0.76809499999999997</v>
      </c>
      <c r="AH156">
        <v>5.1428000000000001E-2</v>
      </c>
      <c r="AI156">
        <v>4.2056999999999997E-2</v>
      </c>
      <c r="AJ156">
        <v>-7.7999999999999999E-5</v>
      </c>
      <c r="AK156">
        <v>636043798.98500097</v>
      </c>
      <c r="AL156">
        <v>7579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0.175901</v>
      </c>
      <c r="AS156">
        <v>0</v>
      </c>
      <c r="AT156">
        <v>-0.25087500000000001</v>
      </c>
      <c r="AU156">
        <v>0</v>
      </c>
      <c r="AV156">
        <v>1.0019530000000001</v>
      </c>
      <c r="AW156">
        <v>4.9896000000000003E-2</v>
      </c>
      <c r="AX156">
        <v>1.0315E-2</v>
      </c>
      <c r="AY156">
        <v>4.3949999999999996E-3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1.0019530000000001</v>
      </c>
      <c r="BH156">
        <v>1.0315E-2</v>
      </c>
      <c r="BI156">
        <v>4.3949999999999996E-3</v>
      </c>
      <c r="BJ156">
        <v>-4.3949999999999996E-3</v>
      </c>
      <c r="BK156">
        <v>4.9896000000000003E-2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85099.609375</v>
      </c>
      <c r="BV156">
        <v>25.405457999999999</v>
      </c>
      <c r="BW156">
        <v>0</v>
      </c>
      <c r="BX156">
        <v>5.8399999999999999E-4</v>
      </c>
      <c r="BY156">
        <v>0</v>
      </c>
      <c r="BZ156">
        <v>2.5000000000000001E-5</v>
      </c>
      <c r="CA156">
        <v>1.0200000000000001E-3</v>
      </c>
      <c r="CB156">
        <v>1.5E-5</v>
      </c>
      <c r="CC156">
        <v>0</v>
      </c>
      <c r="CD156">
        <v>0</v>
      </c>
      <c r="CE156">
        <v>0.51632599999999995</v>
      </c>
      <c r="CF156">
        <v>-352.98245200000002</v>
      </c>
      <c r="CG156">
        <v>-12.260456</v>
      </c>
      <c r="CH156">
        <v>7570.7657520000002</v>
      </c>
      <c r="CI156">
        <v>85099.609414999999</v>
      </c>
      <c r="CJ156">
        <v>0.51632599999999995</v>
      </c>
      <c r="CK156">
        <v>-2.1708999999999999E-2</v>
      </c>
      <c r="CL156">
        <v>0.17935000000000001</v>
      </c>
      <c r="CM156">
        <v>3.6070160000000002</v>
      </c>
      <c r="CN156">
        <v>0.111802</v>
      </c>
    </row>
    <row r="157" spans="1:92">
      <c r="A157">
        <v>156</v>
      </c>
      <c r="B157" s="70">
        <v>19.567197</v>
      </c>
      <c r="C157">
        <v>293.02281299999999</v>
      </c>
      <c r="D157">
        <v>1.1969529999999999</v>
      </c>
      <c r="E157">
        <v>25.924773999999999</v>
      </c>
      <c r="F157">
        <v>101094.039044</v>
      </c>
      <c r="G157">
        <v>343.12762400000003</v>
      </c>
      <c r="H157">
        <v>0</v>
      </c>
      <c r="I157">
        <v>0</v>
      </c>
      <c r="J157">
        <v>0</v>
      </c>
      <c r="K157">
        <v>19.567011999999998</v>
      </c>
      <c r="L157">
        <v>6.5816379999999999</v>
      </c>
      <c r="M157">
        <v>1.9181E-2</v>
      </c>
      <c r="N157">
        <v>-1.6559999999999999E-3</v>
      </c>
      <c r="O157">
        <v>4.6494000000000001E-2</v>
      </c>
      <c r="P157">
        <v>0.20222000000000001</v>
      </c>
      <c r="Q157">
        <v>6.5757139999999996</v>
      </c>
      <c r="R157">
        <v>-3.9199999999999999E-4</v>
      </c>
      <c r="S157">
        <v>0.27918799999999999</v>
      </c>
      <c r="T157">
        <v>0</v>
      </c>
      <c r="U157">
        <v>0</v>
      </c>
      <c r="V157">
        <v>0</v>
      </c>
      <c r="W157">
        <v>6.5757139999999996</v>
      </c>
      <c r="X157">
        <v>-3.9199999999999999E-4</v>
      </c>
      <c r="Y157">
        <v>0.27918799999999999</v>
      </c>
      <c r="Z157">
        <v>11.010799</v>
      </c>
      <c r="AA157">
        <v>5.7720000000000002E-3</v>
      </c>
      <c r="AB157">
        <v>0.97964200000000001</v>
      </c>
      <c r="AC157">
        <v>-5.8100000000000003E-4</v>
      </c>
      <c r="AD157">
        <v>-1.5377999999999999E-2</v>
      </c>
      <c r="AE157">
        <v>-1.9859999999999999E-3</v>
      </c>
      <c r="AF157">
        <v>0.21121599999999999</v>
      </c>
      <c r="AG157">
        <v>0.12579199999999999</v>
      </c>
      <c r="AH157">
        <v>3.7803999999999997E-2</v>
      </c>
      <c r="AI157">
        <v>4.2431999999999997E-2</v>
      </c>
      <c r="AJ157">
        <v>-6.0000000000000002E-5</v>
      </c>
      <c r="AK157">
        <v>636043798.98500097</v>
      </c>
      <c r="AL157">
        <v>7579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0.175901</v>
      </c>
      <c r="AS157">
        <v>0</v>
      </c>
      <c r="AT157">
        <v>-0.25087500000000001</v>
      </c>
      <c r="AU157">
        <v>0</v>
      </c>
      <c r="AV157">
        <v>1.0019530000000001</v>
      </c>
      <c r="AW157">
        <v>4.9896000000000003E-2</v>
      </c>
      <c r="AX157">
        <v>1.0315E-2</v>
      </c>
      <c r="AY157">
        <v>4.3949999999999996E-3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1.0019530000000001</v>
      </c>
      <c r="BH157">
        <v>1.0315E-2</v>
      </c>
      <c r="BI157">
        <v>4.3949999999999996E-3</v>
      </c>
      <c r="BJ157">
        <v>-4.3949999999999996E-3</v>
      </c>
      <c r="BK157">
        <v>4.9896000000000003E-2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85099.609375</v>
      </c>
      <c r="BV157">
        <v>25.924773999999999</v>
      </c>
      <c r="BW157">
        <v>0</v>
      </c>
      <c r="BX157">
        <v>5.8399999999999999E-4</v>
      </c>
      <c r="BY157">
        <v>0</v>
      </c>
      <c r="BZ157">
        <v>2.5000000000000001E-5</v>
      </c>
      <c r="CA157">
        <v>1.0250000000000001E-3</v>
      </c>
      <c r="CB157">
        <v>1.5E-5</v>
      </c>
      <c r="CC157">
        <v>0</v>
      </c>
      <c r="CD157">
        <v>0</v>
      </c>
      <c r="CE157">
        <v>0.52707899999999996</v>
      </c>
      <c r="CF157">
        <v>-352.24947400000002</v>
      </c>
      <c r="CG157">
        <v>-12.536063</v>
      </c>
      <c r="CH157">
        <v>7570.7994399999998</v>
      </c>
      <c r="CI157">
        <v>85099.609406000003</v>
      </c>
      <c r="CJ157">
        <v>0.52707899999999996</v>
      </c>
      <c r="CK157">
        <v>-2.2357999999999999E-2</v>
      </c>
      <c r="CL157">
        <v>0.183027</v>
      </c>
      <c r="CM157">
        <v>3.6989329999999998</v>
      </c>
      <c r="CN157">
        <v>0.11425399999999999</v>
      </c>
    </row>
    <row r="158" spans="1:92">
      <c r="A158">
        <v>157</v>
      </c>
      <c r="B158" s="70">
        <v>19.567364000000001</v>
      </c>
      <c r="C158">
        <v>293.02281199999999</v>
      </c>
      <c r="D158">
        <v>1.1969529999999999</v>
      </c>
      <c r="E158">
        <v>26.449369999999998</v>
      </c>
      <c r="F158">
        <v>101094.037077</v>
      </c>
      <c r="G158">
        <v>343.12762300000003</v>
      </c>
      <c r="H158">
        <v>0</v>
      </c>
      <c r="I158">
        <v>0</v>
      </c>
      <c r="J158">
        <v>0</v>
      </c>
      <c r="K158">
        <v>19.567197</v>
      </c>
      <c r="L158">
        <v>6.6478960000000002</v>
      </c>
      <c r="M158">
        <v>1.9373999999999999E-2</v>
      </c>
      <c r="N158">
        <v>-1.6559999999999999E-3</v>
      </c>
      <c r="O158">
        <v>4.6401999999999999E-2</v>
      </c>
      <c r="P158">
        <v>0.202232</v>
      </c>
      <c r="Q158">
        <v>6.6418030000000003</v>
      </c>
      <c r="R158">
        <v>-1.95E-4</v>
      </c>
      <c r="S158">
        <v>0.28454800000000002</v>
      </c>
      <c r="T158">
        <v>0</v>
      </c>
      <c r="U158">
        <v>0</v>
      </c>
      <c r="V158">
        <v>0</v>
      </c>
      <c r="W158">
        <v>6.6418030000000003</v>
      </c>
      <c r="X158">
        <v>-1.95E-4</v>
      </c>
      <c r="Y158">
        <v>0.28454800000000002</v>
      </c>
      <c r="Z158">
        <v>11.010517999999999</v>
      </c>
      <c r="AA158">
        <v>1.9941E-2</v>
      </c>
      <c r="AB158">
        <v>0.99445399999999995</v>
      </c>
      <c r="AC158">
        <v>4.6099999999999998E-4</v>
      </c>
      <c r="AD158">
        <v>-1.4659E-2</v>
      </c>
      <c r="AE158">
        <v>-1.8079999999999999E-3</v>
      </c>
      <c r="AF158">
        <v>0.17375199999999999</v>
      </c>
      <c r="AG158">
        <v>0.119878</v>
      </c>
      <c r="AH158">
        <v>2.9567E-2</v>
      </c>
      <c r="AI158">
        <v>4.2816E-2</v>
      </c>
      <c r="AJ158">
        <v>-2.9E-5</v>
      </c>
      <c r="AK158">
        <v>636043798.98500097</v>
      </c>
      <c r="AL158">
        <v>7579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0.175901</v>
      </c>
      <c r="AS158">
        <v>0</v>
      </c>
      <c r="AT158">
        <v>-0.25087500000000001</v>
      </c>
      <c r="AU158">
        <v>0</v>
      </c>
      <c r="AV158">
        <v>0.77841199999999999</v>
      </c>
      <c r="AW158">
        <v>4.9896000000000003E-2</v>
      </c>
      <c r="AX158">
        <v>1.0315E-2</v>
      </c>
      <c r="AY158">
        <v>4.3639999999999998E-3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0.77841199999999999</v>
      </c>
      <c r="BH158">
        <v>1.0315E-2</v>
      </c>
      <c r="BI158">
        <v>4.3639999999999998E-3</v>
      </c>
      <c r="BJ158">
        <v>-4.3639999999999998E-3</v>
      </c>
      <c r="BK158">
        <v>4.9896000000000003E-2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73699.005126999997</v>
      </c>
      <c r="BV158">
        <v>26.449369999999998</v>
      </c>
      <c r="BW158">
        <v>0</v>
      </c>
      <c r="BX158">
        <v>5.8500000000000002E-4</v>
      </c>
      <c r="BY158">
        <v>0</v>
      </c>
      <c r="BZ158">
        <v>2.5000000000000001E-5</v>
      </c>
      <c r="CA158">
        <v>1.0300000000000001E-3</v>
      </c>
      <c r="CB158">
        <v>1.5E-5</v>
      </c>
      <c r="CC158">
        <v>0</v>
      </c>
      <c r="CD158">
        <v>0</v>
      </c>
      <c r="CE158">
        <v>0.53807000000000005</v>
      </c>
      <c r="CF158">
        <v>-351.55078800000001</v>
      </c>
      <c r="CG158">
        <v>-12.536117000000001</v>
      </c>
      <c r="CH158">
        <v>7570.8319149999998</v>
      </c>
      <c r="CI158">
        <v>73699.005143000002</v>
      </c>
      <c r="CJ158">
        <v>0.53807000000000005</v>
      </c>
      <c r="CK158">
        <v>-2.3030999999999999E-2</v>
      </c>
      <c r="CL158">
        <v>0.18626500000000001</v>
      </c>
      <c r="CM158">
        <v>3.7928030000000001</v>
      </c>
      <c r="CN158">
        <v>0.11684</v>
      </c>
    </row>
    <row r="159" spans="1:92">
      <c r="A159">
        <v>158</v>
      </c>
      <c r="B159" s="70">
        <v>19.567522</v>
      </c>
      <c r="C159">
        <v>293.02281099999999</v>
      </c>
      <c r="D159">
        <v>1.1969529999999999</v>
      </c>
      <c r="E159">
        <v>26.906548000000001</v>
      </c>
      <c r="F159">
        <v>101094.03521099999</v>
      </c>
      <c r="G159">
        <v>343.12762300000003</v>
      </c>
      <c r="H159">
        <v>0</v>
      </c>
      <c r="I159">
        <v>0</v>
      </c>
      <c r="J159">
        <v>0</v>
      </c>
      <c r="K159">
        <v>19.567364000000001</v>
      </c>
      <c r="L159">
        <v>6.7051040000000004</v>
      </c>
      <c r="M159">
        <v>1.9540999999999999E-2</v>
      </c>
      <c r="N159">
        <v>-1.6559999999999999E-3</v>
      </c>
      <c r="O159">
        <v>4.6314000000000001E-2</v>
      </c>
      <c r="P159">
        <v>0.20224200000000001</v>
      </c>
      <c r="Q159">
        <v>6.6989859999999997</v>
      </c>
      <c r="R159">
        <v>1.64E-4</v>
      </c>
      <c r="S159">
        <v>0.286358</v>
      </c>
      <c r="T159">
        <v>0</v>
      </c>
      <c r="U159">
        <v>0</v>
      </c>
      <c r="V159">
        <v>0</v>
      </c>
      <c r="W159">
        <v>6.6989859999999997</v>
      </c>
      <c r="X159">
        <v>1.64E-4</v>
      </c>
      <c r="Y159">
        <v>0.286358</v>
      </c>
      <c r="Z159">
        <v>9.5263960000000001</v>
      </c>
      <c r="AA159">
        <v>4.7813000000000001E-2</v>
      </c>
      <c r="AB159">
        <v>0.39904200000000001</v>
      </c>
      <c r="AC159">
        <v>5.0500000000000002E-4</v>
      </c>
      <c r="AD159">
        <v>2.7049999999999999E-3</v>
      </c>
      <c r="AE159">
        <v>-1.459E-3</v>
      </c>
      <c r="AF159">
        <v>7.2420000000000002E-3</v>
      </c>
      <c r="AG159">
        <v>2.893869</v>
      </c>
      <c r="AH159">
        <v>5.8167000000000003E-2</v>
      </c>
      <c r="AI159">
        <v>4.2720000000000001E-2</v>
      </c>
      <c r="AJ159">
        <v>2.5000000000000001E-5</v>
      </c>
      <c r="AK159">
        <v>636043798.98500097</v>
      </c>
      <c r="AL159">
        <v>7579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0.175901</v>
      </c>
      <c r="AS159">
        <v>0</v>
      </c>
      <c r="AT159">
        <v>-0.25087500000000001</v>
      </c>
      <c r="AU159">
        <v>0</v>
      </c>
      <c r="AV159">
        <v>0.77841199999999999</v>
      </c>
      <c r="AW159">
        <v>4.9896000000000003E-2</v>
      </c>
      <c r="AX159">
        <v>1.0315E-2</v>
      </c>
      <c r="AY159">
        <v>4.3639999999999998E-3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0.77841199999999999</v>
      </c>
      <c r="BH159">
        <v>1.0315E-2</v>
      </c>
      <c r="BI159">
        <v>4.3639999999999998E-3</v>
      </c>
      <c r="BJ159">
        <v>-4.3639999999999998E-3</v>
      </c>
      <c r="BK159">
        <v>4.9896000000000003E-2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73699.005126999997</v>
      </c>
      <c r="BV159">
        <v>26.906548000000001</v>
      </c>
      <c r="BW159">
        <v>0</v>
      </c>
      <c r="BX159">
        <v>5.8500000000000002E-4</v>
      </c>
      <c r="BY159">
        <v>0</v>
      </c>
      <c r="BZ159">
        <v>2.5000000000000001E-5</v>
      </c>
      <c r="CA159">
        <v>1.029E-3</v>
      </c>
      <c r="CB159">
        <v>1.5999999999999999E-5</v>
      </c>
      <c r="CC159">
        <v>0</v>
      </c>
      <c r="CD159">
        <v>0</v>
      </c>
      <c r="CE159">
        <v>0.54796199999999995</v>
      </c>
      <c r="CF159">
        <v>-350.88478700000002</v>
      </c>
      <c r="CG159">
        <v>-12.536168</v>
      </c>
      <c r="CH159">
        <v>7570.862811</v>
      </c>
      <c r="CI159">
        <v>73699.005114</v>
      </c>
      <c r="CJ159">
        <v>0.54796199999999995</v>
      </c>
      <c r="CK159">
        <v>-2.3401999999999999E-2</v>
      </c>
      <c r="CL159">
        <v>0.18951699999999999</v>
      </c>
      <c r="CM159">
        <v>3.8535560000000002</v>
      </c>
      <c r="CN159">
        <v>0.119357</v>
      </c>
    </row>
    <row r="160" spans="1:92">
      <c r="A160">
        <v>159</v>
      </c>
      <c r="B160" s="70">
        <v>19.567657000000001</v>
      </c>
      <c r="C160">
        <v>293.02280999999999</v>
      </c>
      <c r="D160">
        <v>1.1969529999999999</v>
      </c>
      <c r="E160">
        <v>27.368366000000002</v>
      </c>
      <c r="F160">
        <v>101094.033627</v>
      </c>
      <c r="G160">
        <v>343.12762199999997</v>
      </c>
      <c r="H160">
        <v>0</v>
      </c>
      <c r="I160">
        <v>0</v>
      </c>
      <c r="J160">
        <v>0</v>
      </c>
      <c r="K160">
        <v>19.567522</v>
      </c>
      <c r="L160">
        <v>6.7624019999999998</v>
      </c>
      <c r="M160">
        <v>1.9708E-2</v>
      </c>
      <c r="N160">
        <v>-1.619E-3</v>
      </c>
      <c r="O160">
        <v>4.6330000000000003E-2</v>
      </c>
      <c r="P160">
        <v>0.20225099999999999</v>
      </c>
      <c r="Q160">
        <v>6.7561099999999996</v>
      </c>
      <c r="R160">
        <v>5.2999999999999998E-4</v>
      </c>
      <c r="S160">
        <v>0.29165000000000002</v>
      </c>
      <c r="T160">
        <v>0</v>
      </c>
      <c r="U160">
        <v>0</v>
      </c>
      <c r="V160">
        <v>0</v>
      </c>
      <c r="W160">
        <v>6.7561099999999996</v>
      </c>
      <c r="X160">
        <v>5.2999999999999998E-4</v>
      </c>
      <c r="Y160">
        <v>0.29165000000000002</v>
      </c>
      <c r="Z160">
        <v>9.5212889999999994</v>
      </c>
      <c r="AA160">
        <v>5.1048999999999997E-2</v>
      </c>
      <c r="AB160">
        <v>0.86400900000000003</v>
      </c>
      <c r="AC160">
        <v>4.4200000000000001E-4</v>
      </c>
      <c r="AD160">
        <v>5.6049999999999997E-3</v>
      </c>
      <c r="AE160">
        <v>-1.2930000000000001E-3</v>
      </c>
      <c r="AF160">
        <v>-1.0475999999999999E-2</v>
      </c>
      <c r="AG160">
        <v>0.48339199999999999</v>
      </c>
      <c r="AH160">
        <v>2.7767E-2</v>
      </c>
      <c r="AI160">
        <v>4.3142E-2</v>
      </c>
      <c r="AJ160">
        <v>7.7999999999999999E-5</v>
      </c>
      <c r="AK160">
        <v>636043798.98500097</v>
      </c>
      <c r="AL160">
        <v>7579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0.175901</v>
      </c>
      <c r="AS160">
        <v>0</v>
      </c>
      <c r="AT160">
        <v>-0.25087500000000001</v>
      </c>
      <c r="AU160">
        <v>0</v>
      </c>
      <c r="AV160">
        <v>0.77841199999999999</v>
      </c>
      <c r="AW160">
        <v>4.9896000000000003E-2</v>
      </c>
      <c r="AX160">
        <v>1.0315E-2</v>
      </c>
      <c r="AY160">
        <v>4.3639999999999998E-3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0.77841199999999999</v>
      </c>
      <c r="BH160">
        <v>1.0315E-2</v>
      </c>
      <c r="BI160">
        <v>4.3639999999999998E-3</v>
      </c>
      <c r="BJ160">
        <v>-4.3639999999999998E-3</v>
      </c>
      <c r="BK160">
        <v>4.9896000000000003E-2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73699.005126999997</v>
      </c>
      <c r="BV160">
        <v>27.368366000000002</v>
      </c>
      <c r="BW160">
        <v>0</v>
      </c>
      <c r="BX160">
        <v>5.8600000000000004E-4</v>
      </c>
      <c r="BY160">
        <v>0</v>
      </c>
      <c r="BZ160">
        <v>2.5000000000000001E-5</v>
      </c>
      <c r="CA160">
        <v>1.0349999999999999E-3</v>
      </c>
      <c r="CB160">
        <v>1.5999999999999999E-5</v>
      </c>
      <c r="CC160">
        <v>0</v>
      </c>
      <c r="CD160">
        <v>0</v>
      </c>
      <c r="CE160">
        <v>0.55796900000000005</v>
      </c>
      <c r="CF160">
        <v>-351.00752999999997</v>
      </c>
      <c r="CG160">
        <v>-12.260605</v>
      </c>
      <c r="CH160">
        <v>7570.8575730000002</v>
      </c>
      <c r="CI160">
        <v>73699.005082999996</v>
      </c>
      <c r="CJ160">
        <v>0.55796900000000005</v>
      </c>
      <c r="CK160">
        <v>-2.4063999999999999E-2</v>
      </c>
      <c r="CL160">
        <v>0.192803</v>
      </c>
      <c r="CM160">
        <v>3.9412940000000001</v>
      </c>
      <c r="CN160">
        <v>0.12191100000000001</v>
      </c>
    </row>
    <row r="161" spans="1:92">
      <c r="A161">
        <v>160</v>
      </c>
      <c r="B161" s="70">
        <v>19.567772000000001</v>
      </c>
      <c r="C161">
        <v>293.022809</v>
      </c>
      <c r="D161">
        <v>1.1969529999999999</v>
      </c>
      <c r="E161">
        <v>27.834219000000001</v>
      </c>
      <c r="F161">
        <v>101094.03227</v>
      </c>
      <c r="G161">
        <v>343.12762199999997</v>
      </c>
      <c r="H161">
        <v>0</v>
      </c>
      <c r="I161">
        <v>0</v>
      </c>
      <c r="J161">
        <v>0</v>
      </c>
      <c r="K161">
        <v>19.567657000000001</v>
      </c>
      <c r="L161">
        <v>6.819712</v>
      </c>
      <c r="M161">
        <v>1.9875E-2</v>
      </c>
      <c r="N161">
        <v>-1.619E-3</v>
      </c>
      <c r="O161">
        <v>4.6363000000000001E-2</v>
      </c>
      <c r="P161">
        <v>0.20225899999999999</v>
      </c>
      <c r="Q161">
        <v>6.8132210000000004</v>
      </c>
      <c r="R161">
        <v>9.2500000000000004E-4</v>
      </c>
      <c r="S161">
        <v>0.29746899999999998</v>
      </c>
      <c r="T161">
        <v>0</v>
      </c>
      <c r="U161">
        <v>0</v>
      </c>
      <c r="V161">
        <v>0</v>
      </c>
      <c r="W161">
        <v>6.8132210000000004</v>
      </c>
      <c r="X161">
        <v>9.2500000000000004E-4</v>
      </c>
      <c r="Y161">
        <v>0.29746899999999998</v>
      </c>
      <c r="Z161">
        <v>9.5202989999999996</v>
      </c>
      <c r="AA161">
        <v>5.6950000000000001E-2</v>
      </c>
      <c r="AB161">
        <v>0.93184199999999995</v>
      </c>
      <c r="AC161">
        <v>2.61E-4</v>
      </c>
      <c r="AD161">
        <v>6.7910000000000002E-3</v>
      </c>
      <c r="AE161">
        <v>-1.173E-3</v>
      </c>
      <c r="AF161">
        <v>-3.0121999999999999E-2</v>
      </c>
      <c r="AG161">
        <v>0.19773299999999999</v>
      </c>
      <c r="AH161">
        <v>1.9852999999999999E-2</v>
      </c>
      <c r="AI161">
        <v>4.3632999999999998E-2</v>
      </c>
      <c r="AJ161">
        <v>1.36E-4</v>
      </c>
      <c r="AK161">
        <v>636043798.98500097</v>
      </c>
      <c r="AL161">
        <v>7579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0.175901</v>
      </c>
      <c r="AS161">
        <v>0</v>
      </c>
      <c r="AT161">
        <v>-0.25087500000000001</v>
      </c>
      <c r="AU161">
        <v>0</v>
      </c>
      <c r="AV161">
        <v>0.77841199999999999</v>
      </c>
      <c r="AW161">
        <v>4.9896000000000003E-2</v>
      </c>
      <c r="AX161">
        <v>1.0315E-2</v>
      </c>
      <c r="AY161">
        <v>4.3639999999999998E-3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0.77841199999999999</v>
      </c>
      <c r="BH161">
        <v>1.0315E-2</v>
      </c>
      <c r="BI161">
        <v>4.3639999999999998E-3</v>
      </c>
      <c r="BJ161">
        <v>-4.3639999999999998E-3</v>
      </c>
      <c r="BK161">
        <v>4.9896000000000003E-2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73699.005126999997</v>
      </c>
      <c r="BV161">
        <v>27.834219000000001</v>
      </c>
      <c r="BW161">
        <v>0</v>
      </c>
      <c r="BX161">
        <v>5.8699999999999996E-4</v>
      </c>
      <c r="BY161">
        <v>0</v>
      </c>
      <c r="BZ161">
        <v>2.5000000000000001E-5</v>
      </c>
      <c r="CA161">
        <v>1.041E-3</v>
      </c>
      <c r="CB161">
        <v>1.5999999999999999E-5</v>
      </c>
      <c r="CC161">
        <v>0</v>
      </c>
      <c r="CD161">
        <v>0</v>
      </c>
      <c r="CE161">
        <v>0.56811699999999998</v>
      </c>
      <c r="CF161">
        <v>-351.26201099999997</v>
      </c>
      <c r="CG161">
        <v>-12.260586</v>
      </c>
      <c r="CH161">
        <v>7570.8457699999999</v>
      </c>
      <c r="CI161">
        <v>73699.005050000007</v>
      </c>
      <c r="CJ161">
        <v>0.56811699999999998</v>
      </c>
      <c r="CK161">
        <v>-2.4781000000000001E-2</v>
      </c>
      <c r="CL161">
        <v>0.19611999999999999</v>
      </c>
      <c r="CM161">
        <v>4.033995</v>
      </c>
      <c r="CN161">
        <v>0.124533</v>
      </c>
    </row>
    <row r="162" spans="1:92">
      <c r="A162">
        <v>161</v>
      </c>
      <c r="B162" s="70">
        <v>19.567867</v>
      </c>
      <c r="C162">
        <v>293.022809</v>
      </c>
      <c r="D162">
        <v>1.1969529999999999</v>
      </c>
      <c r="E162">
        <v>28.304034999999999</v>
      </c>
      <c r="F162">
        <v>101094.031139</v>
      </c>
      <c r="G162">
        <v>343.12762099999998</v>
      </c>
      <c r="H162">
        <v>0</v>
      </c>
      <c r="I162">
        <v>0</v>
      </c>
      <c r="J162">
        <v>0</v>
      </c>
      <c r="K162">
        <v>19.567772000000001</v>
      </c>
      <c r="L162">
        <v>6.877027</v>
      </c>
      <c r="M162">
        <v>2.0042000000000001E-2</v>
      </c>
      <c r="N162">
        <v>-1.6559999999999999E-3</v>
      </c>
      <c r="O162">
        <v>4.6404000000000001E-2</v>
      </c>
      <c r="P162">
        <v>0.202266</v>
      </c>
      <c r="Q162">
        <v>6.8703279999999998</v>
      </c>
      <c r="R162">
        <v>1.3339999999999999E-3</v>
      </c>
      <c r="S162">
        <v>0.30345299999999997</v>
      </c>
      <c r="T162">
        <v>0</v>
      </c>
      <c r="U162">
        <v>0</v>
      </c>
      <c r="V162">
        <v>0</v>
      </c>
      <c r="W162">
        <v>6.8703279999999998</v>
      </c>
      <c r="X162">
        <v>1.3339999999999999E-3</v>
      </c>
      <c r="Y162">
        <v>0.30345299999999997</v>
      </c>
      <c r="Z162">
        <v>9.5198289999999997</v>
      </c>
      <c r="AA162">
        <v>6.0109999999999997E-2</v>
      </c>
      <c r="AB162">
        <v>0.95115000000000005</v>
      </c>
      <c r="AC162">
        <v>0</v>
      </c>
      <c r="AD162">
        <v>7.7809999999999997E-3</v>
      </c>
      <c r="AE162">
        <v>-1.078E-3</v>
      </c>
      <c r="AF162">
        <v>-4.3497000000000001E-2</v>
      </c>
      <c r="AG162">
        <v>0.16489699999999999</v>
      </c>
      <c r="AH162">
        <v>1.5984999999999999E-2</v>
      </c>
      <c r="AI162">
        <v>4.4139999999999999E-2</v>
      </c>
      <c r="AJ162">
        <v>1.94E-4</v>
      </c>
      <c r="AK162">
        <v>636043798.98500097</v>
      </c>
      <c r="AL162">
        <v>7579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0.175901</v>
      </c>
      <c r="AS162">
        <v>0</v>
      </c>
      <c r="AT162">
        <v>-0.25087500000000001</v>
      </c>
      <c r="AU162">
        <v>0</v>
      </c>
      <c r="AV162">
        <v>0.77841199999999999</v>
      </c>
      <c r="AW162">
        <v>4.9896000000000003E-2</v>
      </c>
      <c r="AX162">
        <v>1.0315E-2</v>
      </c>
      <c r="AY162">
        <v>4.3639999999999998E-3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0.77841199999999999</v>
      </c>
      <c r="BH162">
        <v>1.0315E-2</v>
      </c>
      <c r="BI162">
        <v>4.3639999999999998E-3</v>
      </c>
      <c r="BJ162">
        <v>-4.3639999999999998E-3</v>
      </c>
      <c r="BK162">
        <v>4.9896000000000003E-2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73699.005126999997</v>
      </c>
      <c r="BV162">
        <v>28.304034999999999</v>
      </c>
      <c r="BW162">
        <v>0</v>
      </c>
      <c r="BX162">
        <v>5.8699999999999996E-4</v>
      </c>
      <c r="BY162">
        <v>0</v>
      </c>
      <c r="BZ162">
        <v>2.5000000000000001E-5</v>
      </c>
      <c r="CA162">
        <v>1.0480000000000001E-3</v>
      </c>
      <c r="CB162">
        <v>1.5999999999999999E-5</v>
      </c>
      <c r="CC162">
        <v>0</v>
      </c>
      <c r="CD162">
        <v>0</v>
      </c>
      <c r="CE162">
        <v>0.57838000000000001</v>
      </c>
      <c r="CF162">
        <v>-351.570446</v>
      </c>
      <c r="CG162">
        <v>-12.536115000000001</v>
      </c>
      <c r="CH162">
        <v>7570.8310019999999</v>
      </c>
      <c r="CI162">
        <v>73699.005015000002</v>
      </c>
      <c r="CJ162">
        <v>0.57838000000000001</v>
      </c>
      <c r="CK162">
        <v>-2.5520999999999999E-2</v>
      </c>
      <c r="CL162">
        <v>0.19946800000000001</v>
      </c>
      <c r="CM162">
        <v>4.1289800000000003</v>
      </c>
      <c r="CN162">
        <v>0.12720200000000001</v>
      </c>
    </row>
    <row r="163" spans="1:92">
      <c r="A163">
        <v>162</v>
      </c>
      <c r="B163" s="70">
        <v>19.567958999999998</v>
      </c>
      <c r="C163">
        <v>293.022808</v>
      </c>
      <c r="D163">
        <v>1.1969529999999999</v>
      </c>
      <c r="E163">
        <v>28.770389000000002</v>
      </c>
      <c r="F163">
        <v>101094.030056</v>
      </c>
      <c r="G163">
        <v>343.12762099999998</v>
      </c>
      <c r="H163">
        <v>0</v>
      </c>
      <c r="I163">
        <v>0</v>
      </c>
      <c r="J163">
        <v>0</v>
      </c>
      <c r="K163">
        <v>19.567867</v>
      </c>
      <c r="L163">
        <v>6.9334499999999997</v>
      </c>
      <c r="M163">
        <v>2.0206999999999999E-2</v>
      </c>
      <c r="N163">
        <v>-1.619E-3</v>
      </c>
      <c r="O163">
        <v>4.6450999999999999E-2</v>
      </c>
      <c r="P163">
        <v>0.20227300000000001</v>
      </c>
      <c r="Q163">
        <v>6.9267659999999998</v>
      </c>
      <c r="R163">
        <v>1.6100000000000001E-3</v>
      </c>
      <c r="S163">
        <v>0.30436200000000002</v>
      </c>
      <c r="T163">
        <v>0</v>
      </c>
      <c r="U163">
        <v>0</v>
      </c>
      <c r="V163">
        <v>0</v>
      </c>
      <c r="W163">
        <v>6.9267659999999998</v>
      </c>
      <c r="X163">
        <v>1.6100000000000001E-3</v>
      </c>
      <c r="Y163">
        <v>0.30436200000000002</v>
      </c>
      <c r="Z163">
        <v>9.4087460000000007</v>
      </c>
      <c r="AA163">
        <v>3.8514E-2</v>
      </c>
      <c r="AB163">
        <v>9.8030999999999993E-2</v>
      </c>
      <c r="AC163">
        <v>-1.189E-3</v>
      </c>
      <c r="AD163">
        <v>1.1047E-2</v>
      </c>
      <c r="AE163">
        <v>-9.6299999999999999E-4</v>
      </c>
      <c r="AF163">
        <v>-0.19816700000000001</v>
      </c>
      <c r="AG163">
        <v>0.54443699999999995</v>
      </c>
      <c r="AH163">
        <v>1.9030999999999999E-2</v>
      </c>
      <c r="AI163">
        <v>4.3912E-2</v>
      </c>
      <c r="AJ163">
        <v>2.32E-4</v>
      </c>
      <c r="AK163">
        <v>636043798.98500097</v>
      </c>
      <c r="AL163">
        <v>7579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0.175901</v>
      </c>
      <c r="AS163">
        <v>0</v>
      </c>
      <c r="AT163">
        <v>-0.25087500000000001</v>
      </c>
      <c r="AU163">
        <v>0</v>
      </c>
      <c r="AV163">
        <v>0.77841199999999999</v>
      </c>
      <c r="AW163">
        <v>4.9896000000000003E-2</v>
      </c>
      <c r="AX163">
        <v>1.0315E-2</v>
      </c>
      <c r="AY163">
        <v>4.3639999999999998E-3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0.77841199999999999</v>
      </c>
      <c r="BH163">
        <v>1.0315E-2</v>
      </c>
      <c r="BI163">
        <v>4.3639999999999998E-3</v>
      </c>
      <c r="BJ163">
        <v>-4.3639999999999998E-3</v>
      </c>
      <c r="BK163">
        <v>4.9896000000000003E-2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73699.005126999997</v>
      </c>
      <c r="BV163">
        <v>28.770389000000002</v>
      </c>
      <c r="BW163">
        <v>0</v>
      </c>
      <c r="BX163">
        <v>5.8799999999999998E-4</v>
      </c>
      <c r="BY163">
        <v>0</v>
      </c>
      <c r="BZ163">
        <v>2.5000000000000001E-5</v>
      </c>
      <c r="CA163">
        <v>1.0449999999999999E-3</v>
      </c>
      <c r="CB163">
        <v>1.5999999999999999E-5</v>
      </c>
      <c r="CC163">
        <v>0</v>
      </c>
      <c r="CD163">
        <v>0</v>
      </c>
      <c r="CE163">
        <v>0.58835700000000002</v>
      </c>
      <c r="CF163">
        <v>-351.92380800000001</v>
      </c>
      <c r="CG163">
        <v>-12.260536</v>
      </c>
      <c r="CH163">
        <v>7570.815036</v>
      </c>
      <c r="CI163">
        <v>73699.004990999994</v>
      </c>
      <c r="CJ163">
        <v>0.58835700000000002</v>
      </c>
      <c r="CK163">
        <v>-2.5826999999999999E-2</v>
      </c>
      <c r="CL163">
        <v>0.20277899999999999</v>
      </c>
      <c r="CM163">
        <v>4.1847099999999999</v>
      </c>
      <c r="CN163">
        <v>0.12967400000000001</v>
      </c>
    </row>
    <row r="164" spans="1:92">
      <c r="A164">
        <v>163</v>
      </c>
      <c r="B164" s="70">
        <v>19.568059000000002</v>
      </c>
      <c r="C164">
        <v>293.022808</v>
      </c>
      <c r="D164">
        <v>1.1969529999999999</v>
      </c>
      <c r="E164">
        <v>29.240718000000001</v>
      </c>
      <c r="F164">
        <v>101094.028884</v>
      </c>
      <c r="G164">
        <v>343.12762099999998</v>
      </c>
      <c r="H164">
        <v>0</v>
      </c>
      <c r="I164">
        <v>0</v>
      </c>
      <c r="J164">
        <v>0</v>
      </c>
      <c r="K164">
        <v>19.567958999999998</v>
      </c>
      <c r="L164">
        <v>6.9898930000000004</v>
      </c>
      <c r="M164">
        <v>2.0371E-2</v>
      </c>
      <c r="N164">
        <v>-1.6559999999999999E-3</v>
      </c>
      <c r="O164">
        <v>4.6517000000000003E-2</v>
      </c>
      <c r="P164">
        <v>0.20227899999999999</v>
      </c>
      <c r="Q164">
        <v>6.9831960000000004</v>
      </c>
      <c r="R164">
        <v>1.8270000000000001E-3</v>
      </c>
      <c r="S164">
        <v>0.30590600000000001</v>
      </c>
      <c r="T164">
        <v>0</v>
      </c>
      <c r="U164">
        <v>0</v>
      </c>
      <c r="V164">
        <v>0</v>
      </c>
      <c r="W164">
        <v>6.9831960000000004</v>
      </c>
      <c r="X164">
        <v>1.8270000000000001E-3</v>
      </c>
      <c r="Y164">
        <v>0.30590600000000001</v>
      </c>
      <c r="Z164">
        <v>9.4082849999999993</v>
      </c>
      <c r="AA164">
        <v>2.9994E-2</v>
      </c>
      <c r="AB164">
        <v>0.18077599999999999</v>
      </c>
      <c r="AC164">
        <v>-2.1519999999999998E-3</v>
      </c>
      <c r="AD164">
        <v>1.1494000000000001E-2</v>
      </c>
      <c r="AE164">
        <v>-8.5499999999999997E-4</v>
      </c>
      <c r="AF164">
        <v>-0.160551</v>
      </c>
      <c r="AG164">
        <v>7.4518000000000001E-2</v>
      </c>
      <c r="AH164">
        <v>1.8082000000000001E-2</v>
      </c>
      <c r="AI164">
        <v>4.3777999999999997E-2</v>
      </c>
      <c r="AJ164">
        <v>2.61E-4</v>
      </c>
      <c r="AK164">
        <v>636043798.98500097</v>
      </c>
      <c r="AL164">
        <v>7579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0.175901</v>
      </c>
      <c r="AS164">
        <v>0</v>
      </c>
      <c r="AT164">
        <v>-0.25087500000000001</v>
      </c>
      <c r="AU164">
        <v>0</v>
      </c>
      <c r="AV164">
        <v>0.75292999999999999</v>
      </c>
      <c r="AW164">
        <v>4.9896000000000003E-2</v>
      </c>
      <c r="AX164">
        <v>1.0193000000000001E-2</v>
      </c>
      <c r="AY164">
        <v>4.333E-3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0.75292999999999999</v>
      </c>
      <c r="BH164">
        <v>1.0193000000000001E-2</v>
      </c>
      <c r="BI164">
        <v>4.333E-3</v>
      </c>
      <c r="BJ164">
        <v>-4.333E-3</v>
      </c>
      <c r="BK164">
        <v>4.9896000000000003E-2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72399.414061999996</v>
      </c>
      <c r="BV164">
        <v>29.240718000000001</v>
      </c>
      <c r="BW164">
        <v>0</v>
      </c>
      <c r="BX164">
        <v>5.8799999999999998E-4</v>
      </c>
      <c r="BY164">
        <v>0</v>
      </c>
      <c r="BZ164">
        <v>2.5000000000000001E-5</v>
      </c>
      <c r="CA164">
        <v>1.042E-3</v>
      </c>
      <c r="CB164">
        <v>1.5999999999999999E-5</v>
      </c>
      <c r="CC164">
        <v>0</v>
      </c>
      <c r="CD164">
        <v>0</v>
      </c>
      <c r="CE164">
        <v>0.598325</v>
      </c>
      <c r="CF164">
        <v>-352.42560500000002</v>
      </c>
      <c r="CG164">
        <v>-12.536049999999999</v>
      </c>
      <c r="CH164">
        <v>7570.7912429999997</v>
      </c>
      <c r="CI164">
        <v>72399.413906000002</v>
      </c>
      <c r="CJ164">
        <v>0.598325</v>
      </c>
      <c r="CK164">
        <v>-2.6185E-2</v>
      </c>
      <c r="CL164">
        <v>0.20557800000000001</v>
      </c>
      <c r="CM164">
        <v>4.2403069999999996</v>
      </c>
      <c r="CN164">
        <v>0.13208800000000001</v>
      </c>
    </row>
    <row r="165" spans="1:92">
      <c r="A165">
        <v>164</v>
      </c>
      <c r="B165" s="70">
        <v>19.568166999999999</v>
      </c>
      <c r="C165">
        <v>293.022807</v>
      </c>
      <c r="D165">
        <v>1.1969529999999999</v>
      </c>
      <c r="E165">
        <v>29.706213000000002</v>
      </c>
      <c r="F165">
        <v>101094.02761200001</v>
      </c>
      <c r="G165">
        <v>343.12761999999998</v>
      </c>
      <c r="H165">
        <v>0</v>
      </c>
      <c r="I165">
        <v>0</v>
      </c>
      <c r="J165">
        <v>0</v>
      </c>
      <c r="K165">
        <v>19.568059000000002</v>
      </c>
      <c r="L165">
        <v>7.0453109999999999</v>
      </c>
      <c r="M165">
        <v>2.0532999999999999E-2</v>
      </c>
      <c r="N165">
        <v>-1.6559999999999999E-3</v>
      </c>
      <c r="O165">
        <v>4.6586000000000002E-2</v>
      </c>
      <c r="P165">
        <v>0.20228399999999999</v>
      </c>
      <c r="Q165">
        <v>7.0385949999999999</v>
      </c>
      <c r="R165">
        <v>1.977E-3</v>
      </c>
      <c r="S165">
        <v>0.30754799999999999</v>
      </c>
      <c r="T165">
        <v>0</v>
      </c>
      <c r="U165">
        <v>0</v>
      </c>
      <c r="V165">
        <v>0</v>
      </c>
      <c r="W165">
        <v>7.0385949999999999</v>
      </c>
      <c r="X165">
        <v>1.977E-3</v>
      </c>
      <c r="Y165">
        <v>0.30754799999999999</v>
      </c>
      <c r="Z165">
        <v>9.2367240000000006</v>
      </c>
      <c r="AA165">
        <v>1.9524E-2</v>
      </c>
      <c r="AB165">
        <v>0.193326</v>
      </c>
      <c r="AC165">
        <v>-2.9009999999999999E-3</v>
      </c>
      <c r="AD165">
        <v>1.1311E-2</v>
      </c>
      <c r="AE165">
        <v>-7.2800000000000002E-4</v>
      </c>
      <c r="AF165">
        <v>-0.12474</v>
      </c>
      <c r="AG165">
        <v>-3.0521E-2</v>
      </c>
      <c r="AH165">
        <v>2.1094000000000002E-2</v>
      </c>
      <c r="AI165">
        <v>4.3666999999999997E-2</v>
      </c>
      <c r="AJ165">
        <v>2.81E-4</v>
      </c>
      <c r="AK165">
        <v>636043798.98500097</v>
      </c>
      <c r="AL165">
        <v>7579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0.175901</v>
      </c>
      <c r="AS165">
        <v>0</v>
      </c>
      <c r="AT165">
        <v>-0.25087500000000001</v>
      </c>
      <c r="AU165">
        <v>0</v>
      </c>
      <c r="AV165">
        <v>0.75292999999999999</v>
      </c>
      <c r="AW165">
        <v>4.9896000000000003E-2</v>
      </c>
      <c r="AX165">
        <v>1.0193000000000001E-2</v>
      </c>
      <c r="AY165">
        <v>4.333E-3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0.75292999999999999</v>
      </c>
      <c r="BH165">
        <v>1.0193000000000001E-2</v>
      </c>
      <c r="BI165">
        <v>4.333E-3</v>
      </c>
      <c r="BJ165">
        <v>-4.333E-3</v>
      </c>
      <c r="BK165">
        <v>4.9896000000000003E-2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72399.414061999996</v>
      </c>
      <c r="BV165">
        <v>29.706213000000002</v>
      </c>
      <c r="BW165">
        <v>0</v>
      </c>
      <c r="BX165">
        <v>5.8799999999999998E-4</v>
      </c>
      <c r="BY165">
        <v>0</v>
      </c>
      <c r="BZ165">
        <v>2.5000000000000001E-5</v>
      </c>
      <c r="CA165">
        <v>1.0399999999999999E-3</v>
      </c>
      <c r="CB165">
        <v>1.5999999999999999E-5</v>
      </c>
      <c r="CC165">
        <v>0</v>
      </c>
      <c r="CD165">
        <v>0</v>
      </c>
      <c r="CE165">
        <v>0.60808099999999998</v>
      </c>
      <c r="CF165">
        <v>-352.94764900000001</v>
      </c>
      <c r="CG165">
        <v>-12.536009</v>
      </c>
      <c r="CH165">
        <v>7570.7669230000001</v>
      </c>
      <c r="CI165">
        <v>72399.413891999997</v>
      </c>
      <c r="CJ165">
        <v>0.60808099999999998</v>
      </c>
      <c r="CK165">
        <v>-2.6544000000000002E-2</v>
      </c>
      <c r="CL165">
        <v>0.20886299999999999</v>
      </c>
      <c r="CM165">
        <v>4.3016129999999997</v>
      </c>
      <c r="CN165">
        <v>0.134385</v>
      </c>
    </row>
    <row r="166" spans="1:92">
      <c r="A166">
        <v>165</v>
      </c>
      <c r="B166" s="70">
        <v>19.568280999999999</v>
      </c>
      <c r="C166">
        <v>293.022806</v>
      </c>
      <c r="D166">
        <v>1.196952</v>
      </c>
      <c r="E166">
        <v>30.173933000000002</v>
      </c>
      <c r="F166">
        <v>101094.026258</v>
      </c>
      <c r="G166">
        <v>343.12761999999998</v>
      </c>
      <c r="H166">
        <v>0</v>
      </c>
      <c r="I166">
        <v>0</v>
      </c>
      <c r="J166">
        <v>0</v>
      </c>
      <c r="K166">
        <v>19.568166999999999</v>
      </c>
      <c r="L166">
        <v>7.1005580000000004</v>
      </c>
      <c r="M166">
        <v>2.0694000000000001E-2</v>
      </c>
      <c r="N166">
        <v>-1.691E-3</v>
      </c>
      <c r="O166">
        <v>4.6654000000000001E-2</v>
      </c>
      <c r="P166">
        <v>0.202288</v>
      </c>
      <c r="Q166">
        <v>7.0937979999999996</v>
      </c>
      <c r="R166">
        <v>2.0070000000000001E-3</v>
      </c>
      <c r="S166">
        <v>0.30977100000000002</v>
      </c>
      <c r="T166">
        <v>0</v>
      </c>
      <c r="U166">
        <v>0</v>
      </c>
      <c r="V166">
        <v>0</v>
      </c>
      <c r="W166">
        <v>7.0937979999999996</v>
      </c>
      <c r="X166">
        <v>2.0070000000000001E-3</v>
      </c>
      <c r="Y166">
        <v>0.30977100000000002</v>
      </c>
      <c r="Z166">
        <v>9.2039109999999997</v>
      </c>
      <c r="AA166">
        <v>8.0500000000000005E-4</v>
      </c>
      <c r="AB166">
        <v>0.29103000000000001</v>
      </c>
      <c r="AC166">
        <v>2.0599999999999999E-4</v>
      </c>
      <c r="AD166">
        <v>-1.5349999999999999E-3</v>
      </c>
      <c r="AE166">
        <v>-5.6700000000000001E-4</v>
      </c>
      <c r="AF166">
        <v>0.51780599999999999</v>
      </c>
      <c r="AG166">
        <v>-2.1410260000000001</v>
      </c>
      <c r="AH166">
        <v>2.6952E-2</v>
      </c>
      <c r="AI166">
        <v>4.3639999999999998E-2</v>
      </c>
      <c r="AJ166">
        <v>2.8299999999999999E-4</v>
      </c>
      <c r="AK166">
        <v>636043798.98500097</v>
      </c>
      <c r="AL166">
        <v>7579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0.175901</v>
      </c>
      <c r="AS166">
        <v>0</v>
      </c>
      <c r="AT166">
        <v>-0.25087500000000001</v>
      </c>
      <c r="AU166">
        <v>0</v>
      </c>
      <c r="AV166">
        <v>0.70782500000000004</v>
      </c>
      <c r="AW166">
        <v>4.8919999999999998E-2</v>
      </c>
      <c r="AX166">
        <v>1.0315E-2</v>
      </c>
      <c r="AY166">
        <v>4.3639999999999998E-3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0.70782500000000004</v>
      </c>
      <c r="BH166">
        <v>1.0315E-2</v>
      </c>
      <c r="BI166">
        <v>4.3639999999999998E-3</v>
      </c>
      <c r="BJ166">
        <v>-4.3639999999999998E-3</v>
      </c>
      <c r="BK166">
        <v>4.8919999999999998E-2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70099.060058999996</v>
      </c>
      <c r="BV166">
        <v>30.173933000000002</v>
      </c>
      <c r="BW166">
        <v>0</v>
      </c>
      <c r="BX166">
        <v>5.7700000000000004E-4</v>
      </c>
      <c r="BY166">
        <v>0</v>
      </c>
      <c r="BZ166">
        <v>2.4000000000000001E-5</v>
      </c>
      <c r="CA166">
        <v>1.041E-3</v>
      </c>
      <c r="CB166">
        <v>1.5999999999999999E-5</v>
      </c>
      <c r="CC166">
        <v>0</v>
      </c>
      <c r="CD166">
        <v>0</v>
      </c>
      <c r="CE166">
        <v>0.60565999999999998</v>
      </c>
      <c r="CF166">
        <v>-353.46137199999998</v>
      </c>
      <c r="CG166">
        <v>-12.805591</v>
      </c>
      <c r="CH166">
        <v>7570.7425050000002</v>
      </c>
      <c r="CI166">
        <v>70099.059888000003</v>
      </c>
      <c r="CJ166">
        <v>0.60565999999999998</v>
      </c>
      <c r="CK166">
        <v>-2.6422999999999999E-2</v>
      </c>
      <c r="CL166">
        <v>0.21009</v>
      </c>
      <c r="CM166">
        <v>4.373507</v>
      </c>
      <c r="CN166">
        <v>0.133908</v>
      </c>
    </row>
    <row r="167" spans="1:92">
      <c r="A167">
        <v>166</v>
      </c>
      <c r="B167" s="70">
        <v>19.568415000000002</v>
      </c>
      <c r="C167">
        <v>293.02280500000001</v>
      </c>
      <c r="D167">
        <v>1.196952</v>
      </c>
      <c r="E167">
        <v>30.629684000000001</v>
      </c>
      <c r="F167">
        <v>101094.024686</v>
      </c>
      <c r="G167">
        <v>343.12761899999998</v>
      </c>
      <c r="H167">
        <v>0</v>
      </c>
      <c r="I167">
        <v>0</v>
      </c>
      <c r="J167">
        <v>0</v>
      </c>
      <c r="K167">
        <v>19.568280999999999</v>
      </c>
      <c r="L167">
        <v>7.1539809999999999</v>
      </c>
      <c r="M167">
        <v>2.0848999999999999E-2</v>
      </c>
      <c r="N167">
        <v>-1.691E-3</v>
      </c>
      <c r="O167">
        <v>4.6644999999999999E-2</v>
      </c>
      <c r="P167">
        <v>0.202292</v>
      </c>
      <c r="Q167">
        <v>7.147214</v>
      </c>
      <c r="R167">
        <v>2.0739999999999999E-3</v>
      </c>
      <c r="S167">
        <v>0.31107899999999999</v>
      </c>
      <c r="T167">
        <v>0</v>
      </c>
      <c r="U167">
        <v>0</v>
      </c>
      <c r="V167">
        <v>0</v>
      </c>
      <c r="W167">
        <v>7.147214</v>
      </c>
      <c r="X167">
        <v>2.0739999999999999E-3</v>
      </c>
      <c r="Y167">
        <v>0.31107899999999999</v>
      </c>
      <c r="Z167">
        <v>8.9022900000000007</v>
      </c>
      <c r="AA167">
        <v>7.1170000000000001E-3</v>
      </c>
      <c r="AB167">
        <v>0.22880400000000001</v>
      </c>
      <c r="AC167">
        <v>2.7620000000000001E-3</v>
      </c>
      <c r="AD167">
        <v>-1.1157E-2</v>
      </c>
      <c r="AE167">
        <v>-4.3399999999999998E-4</v>
      </c>
      <c r="AF167">
        <v>0.42588199999999998</v>
      </c>
      <c r="AG167">
        <v>-1.6037410000000001</v>
      </c>
      <c r="AH167">
        <v>2.2079999999999999E-2</v>
      </c>
      <c r="AI167">
        <v>4.3497000000000001E-2</v>
      </c>
      <c r="AJ167">
        <v>2.9E-4</v>
      </c>
      <c r="AK167">
        <v>636043798.98500097</v>
      </c>
      <c r="AL167">
        <v>7579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0.175901</v>
      </c>
      <c r="AS167">
        <v>0</v>
      </c>
      <c r="AT167">
        <v>-0.25087500000000001</v>
      </c>
      <c r="AU167">
        <v>0</v>
      </c>
      <c r="AV167">
        <v>0.70782500000000004</v>
      </c>
      <c r="AW167">
        <v>4.8919999999999998E-2</v>
      </c>
      <c r="AX167">
        <v>1.0315E-2</v>
      </c>
      <c r="AY167">
        <v>4.3639999999999998E-3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0.70782500000000004</v>
      </c>
      <c r="BH167">
        <v>1.0315E-2</v>
      </c>
      <c r="BI167">
        <v>4.3639999999999998E-3</v>
      </c>
      <c r="BJ167">
        <v>-4.3639999999999998E-3</v>
      </c>
      <c r="BK167">
        <v>4.8919999999999998E-2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70099.060058999996</v>
      </c>
      <c r="BV167">
        <v>30.629684000000001</v>
      </c>
      <c r="BW167">
        <v>0</v>
      </c>
      <c r="BX167">
        <v>5.7700000000000004E-4</v>
      </c>
      <c r="BY167">
        <v>0</v>
      </c>
      <c r="BZ167">
        <v>2.4000000000000001E-5</v>
      </c>
      <c r="CA167">
        <v>1.039E-3</v>
      </c>
      <c r="CB167">
        <v>1.5999999999999999E-5</v>
      </c>
      <c r="CC167">
        <v>0</v>
      </c>
      <c r="CD167">
        <v>0</v>
      </c>
      <c r="CE167">
        <v>0.61489899999999997</v>
      </c>
      <c r="CF167">
        <v>-353.39162599999997</v>
      </c>
      <c r="CG167">
        <v>-12.805596</v>
      </c>
      <c r="CH167">
        <v>7570.7457610000001</v>
      </c>
      <c r="CI167">
        <v>70099.059880000001</v>
      </c>
      <c r="CJ167">
        <v>0.61489899999999997</v>
      </c>
      <c r="CK167">
        <v>-2.6738000000000001E-2</v>
      </c>
      <c r="CL167">
        <v>0.21326899999999999</v>
      </c>
      <c r="CM167">
        <v>4.4313500000000001</v>
      </c>
      <c r="CN167">
        <v>0.13600699999999999</v>
      </c>
    </row>
    <row r="168" spans="1:92">
      <c r="A168">
        <v>167</v>
      </c>
      <c r="B168" s="70">
        <v>19.568567000000002</v>
      </c>
      <c r="C168">
        <v>293.02280400000001</v>
      </c>
      <c r="D168">
        <v>1.196952</v>
      </c>
      <c r="E168">
        <v>31.088668999999999</v>
      </c>
      <c r="F168">
        <v>101094.022885</v>
      </c>
      <c r="G168">
        <v>343.12761899999998</v>
      </c>
      <c r="H168">
        <v>0</v>
      </c>
      <c r="I168">
        <v>0</v>
      </c>
      <c r="J168">
        <v>0</v>
      </c>
      <c r="K168">
        <v>19.568415000000002</v>
      </c>
      <c r="L168">
        <v>7.2073830000000001</v>
      </c>
      <c r="M168">
        <v>2.1004999999999999E-2</v>
      </c>
      <c r="N168">
        <v>-1.6559999999999999E-3</v>
      </c>
      <c r="O168">
        <v>4.6578000000000001E-2</v>
      </c>
      <c r="P168">
        <v>0.202294</v>
      </c>
      <c r="Q168">
        <v>7.2006750000000004</v>
      </c>
      <c r="R168">
        <v>2.2499999999999998E-3</v>
      </c>
      <c r="S168">
        <v>0.31088399999999999</v>
      </c>
      <c r="T168">
        <v>0</v>
      </c>
      <c r="U168">
        <v>0</v>
      </c>
      <c r="V168">
        <v>0</v>
      </c>
      <c r="W168">
        <v>7.2006750000000004</v>
      </c>
      <c r="X168">
        <v>2.2499999999999998E-3</v>
      </c>
      <c r="Y168">
        <v>0.31088399999999999</v>
      </c>
      <c r="Z168">
        <v>8.906587</v>
      </c>
      <c r="AA168">
        <v>2.5315000000000001E-2</v>
      </c>
      <c r="AB168">
        <v>4.7202000000000001E-2</v>
      </c>
      <c r="AC168">
        <v>4.7229999999999998E-3</v>
      </c>
      <c r="AD168">
        <v>-1.3689E-2</v>
      </c>
      <c r="AE168">
        <v>-3.2299999999999999E-4</v>
      </c>
      <c r="AF168">
        <v>0.326934</v>
      </c>
      <c r="AG168">
        <v>-0.42200900000000002</v>
      </c>
      <c r="AH168">
        <v>1.8543E-2</v>
      </c>
      <c r="AI168">
        <v>4.3146999999999998E-2</v>
      </c>
      <c r="AJ168">
        <v>3.1199999999999999E-4</v>
      </c>
      <c r="AK168">
        <v>636043798.98500097</v>
      </c>
      <c r="AL168">
        <v>7579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0.175901</v>
      </c>
      <c r="AS168">
        <v>0</v>
      </c>
      <c r="AT168">
        <v>-0.25087500000000001</v>
      </c>
      <c r="AU168">
        <v>0</v>
      </c>
      <c r="AV168">
        <v>0.554871</v>
      </c>
      <c r="AW168">
        <v>4.8919999999999998E-2</v>
      </c>
      <c r="AX168">
        <v>1.0193000000000001E-2</v>
      </c>
      <c r="AY168">
        <v>4.3639999999999998E-3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0.554871</v>
      </c>
      <c r="BH168">
        <v>1.0193000000000001E-2</v>
      </c>
      <c r="BI168">
        <v>4.3639999999999998E-3</v>
      </c>
      <c r="BJ168">
        <v>-4.3639999999999998E-3</v>
      </c>
      <c r="BK168">
        <v>4.8919999999999998E-2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62298.400879000001</v>
      </c>
      <c r="BV168">
        <v>31.088668999999999</v>
      </c>
      <c r="BW168">
        <v>0</v>
      </c>
      <c r="BX168">
        <v>5.7700000000000004E-4</v>
      </c>
      <c r="BY168">
        <v>0</v>
      </c>
      <c r="BZ168">
        <v>2.4000000000000001E-5</v>
      </c>
      <c r="CA168">
        <v>1.0330000000000001E-3</v>
      </c>
      <c r="CB168">
        <v>1.5999999999999999E-5</v>
      </c>
      <c r="CC168">
        <v>0</v>
      </c>
      <c r="CD168">
        <v>0</v>
      </c>
      <c r="CE168">
        <v>0.62439500000000003</v>
      </c>
      <c r="CF168">
        <v>-352.88475599999998</v>
      </c>
      <c r="CG168">
        <v>-12.536014</v>
      </c>
      <c r="CH168">
        <v>7570.7698549999996</v>
      </c>
      <c r="CI168">
        <v>62298.400684</v>
      </c>
      <c r="CJ168">
        <v>0.62439500000000003</v>
      </c>
      <c r="CK168">
        <v>-2.6932999999999999E-2</v>
      </c>
      <c r="CL168">
        <v>0.21648000000000001</v>
      </c>
      <c r="CM168">
        <v>4.4715579999999999</v>
      </c>
      <c r="CN168">
        <v>0.13828199999999999</v>
      </c>
    </row>
    <row r="169" spans="1:92">
      <c r="A169">
        <v>168</v>
      </c>
      <c r="B169" s="70">
        <v>19.568712999999999</v>
      </c>
      <c r="C169">
        <v>293.02280300000001</v>
      </c>
      <c r="D169">
        <v>1.196952</v>
      </c>
      <c r="E169">
        <v>31.507632999999998</v>
      </c>
      <c r="F169">
        <v>101094.02116600001</v>
      </c>
      <c r="G169">
        <v>343.12761799999998</v>
      </c>
      <c r="H169">
        <v>0</v>
      </c>
      <c r="I169">
        <v>0</v>
      </c>
      <c r="J169">
        <v>0</v>
      </c>
      <c r="K169">
        <v>19.568567000000002</v>
      </c>
      <c r="L169">
        <v>7.2557859999999996</v>
      </c>
      <c r="M169">
        <v>2.1146000000000002E-2</v>
      </c>
      <c r="N169">
        <v>-1.6559999999999999E-3</v>
      </c>
      <c r="O169">
        <v>4.6496000000000003E-2</v>
      </c>
      <c r="P169">
        <v>0.202296</v>
      </c>
      <c r="Q169">
        <v>7.2488190000000001</v>
      </c>
      <c r="R169">
        <v>2.4889999999999999E-3</v>
      </c>
      <c r="S169">
        <v>0.31786900000000001</v>
      </c>
      <c r="T169">
        <v>0</v>
      </c>
      <c r="U169">
        <v>0</v>
      </c>
      <c r="V169">
        <v>0</v>
      </c>
      <c r="W169">
        <v>7.2488190000000001</v>
      </c>
      <c r="X169">
        <v>2.4889999999999999E-3</v>
      </c>
      <c r="Y169">
        <v>0.31786900000000001</v>
      </c>
      <c r="Z169">
        <v>8.0197500000000002</v>
      </c>
      <c r="AA169">
        <v>3.6139999999999999E-2</v>
      </c>
      <c r="AB169">
        <v>1.262821</v>
      </c>
      <c r="AC169">
        <v>6.6360000000000004E-3</v>
      </c>
      <c r="AD169">
        <v>-2.0480000000000002E-2</v>
      </c>
      <c r="AE169">
        <v>-4.1899999999999999E-4</v>
      </c>
      <c r="AF169">
        <v>0.318741</v>
      </c>
      <c r="AG169">
        <v>-1.131713</v>
      </c>
      <c r="AH169">
        <v>-1.6095000000000002E-2</v>
      </c>
      <c r="AI169">
        <v>4.3823000000000001E-2</v>
      </c>
      <c r="AJ169">
        <v>3.4299999999999999E-4</v>
      </c>
      <c r="AK169">
        <v>636043798.98500097</v>
      </c>
      <c r="AL169">
        <v>7579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0.175901</v>
      </c>
      <c r="AS169">
        <v>0</v>
      </c>
      <c r="AT169">
        <v>-0.25087500000000001</v>
      </c>
      <c r="AU169">
        <v>0</v>
      </c>
      <c r="AV169">
        <v>0.554871</v>
      </c>
      <c r="AW169">
        <v>4.8919999999999998E-2</v>
      </c>
      <c r="AX169">
        <v>1.0193000000000001E-2</v>
      </c>
      <c r="AY169">
        <v>4.3639999999999998E-3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0.554871</v>
      </c>
      <c r="BH169">
        <v>1.0193000000000001E-2</v>
      </c>
      <c r="BI169">
        <v>4.3639999999999998E-3</v>
      </c>
      <c r="BJ169">
        <v>-4.3639999999999998E-3</v>
      </c>
      <c r="BK169">
        <v>4.8919999999999998E-2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62298.400879000001</v>
      </c>
      <c r="BV169">
        <v>31.507632999999998</v>
      </c>
      <c r="BW169">
        <v>0</v>
      </c>
      <c r="BX169">
        <v>5.7700000000000004E-4</v>
      </c>
      <c r="BY169">
        <v>0</v>
      </c>
      <c r="BZ169">
        <v>2.4000000000000001E-5</v>
      </c>
      <c r="CA169">
        <v>1.042E-3</v>
      </c>
      <c r="CB169">
        <v>1.5999999999999999E-5</v>
      </c>
      <c r="CC169">
        <v>0</v>
      </c>
      <c r="CD169">
        <v>0</v>
      </c>
      <c r="CE169">
        <v>0.63320799999999999</v>
      </c>
      <c r="CF169">
        <v>-352.26292699999999</v>
      </c>
      <c r="CG169">
        <v>-12.536061999999999</v>
      </c>
      <c r="CH169">
        <v>7570.7988139999998</v>
      </c>
      <c r="CI169">
        <v>62298.400662</v>
      </c>
      <c r="CJ169">
        <v>0.63320799999999999</v>
      </c>
      <c r="CK169">
        <v>-2.7740000000000001E-2</v>
      </c>
      <c r="CL169">
        <v>0.219419</v>
      </c>
      <c r="CM169">
        <v>4.571701</v>
      </c>
      <c r="CN169">
        <v>0.14047999999999999</v>
      </c>
    </row>
    <row r="170" spans="1:92">
      <c r="A170">
        <v>169</v>
      </c>
      <c r="B170" s="70">
        <v>19.568836000000001</v>
      </c>
      <c r="C170">
        <v>293.02280300000001</v>
      </c>
      <c r="D170">
        <v>1.196952</v>
      </c>
      <c r="E170">
        <v>31.929314999999999</v>
      </c>
      <c r="F170">
        <v>101094.01971399999</v>
      </c>
      <c r="G170">
        <v>343.12761799999998</v>
      </c>
      <c r="H170">
        <v>0</v>
      </c>
      <c r="I170">
        <v>0</v>
      </c>
      <c r="J170">
        <v>0</v>
      </c>
      <c r="K170">
        <v>19.568712999999999</v>
      </c>
      <c r="L170">
        <v>7.3041780000000003</v>
      </c>
      <c r="M170">
        <v>2.1287E-2</v>
      </c>
      <c r="N170">
        <v>-1.5820000000000001E-3</v>
      </c>
      <c r="O170">
        <v>4.6372999999999998E-2</v>
      </c>
      <c r="P170">
        <v>0.20229800000000001</v>
      </c>
      <c r="Q170">
        <v>7.2970009999999998</v>
      </c>
      <c r="R170">
        <v>2.885E-3</v>
      </c>
      <c r="S170">
        <v>0.32369399999999998</v>
      </c>
      <c r="T170">
        <v>0</v>
      </c>
      <c r="U170">
        <v>0</v>
      </c>
      <c r="V170">
        <v>0</v>
      </c>
      <c r="W170">
        <v>7.2970009999999998</v>
      </c>
      <c r="X170">
        <v>2.885E-3</v>
      </c>
      <c r="Y170">
        <v>0.32369399999999998</v>
      </c>
      <c r="Z170">
        <v>8.0239849999999997</v>
      </c>
      <c r="AA170">
        <v>6.0794000000000001E-2</v>
      </c>
      <c r="AB170">
        <v>1.119278</v>
      </c>
      <c r="AC170">
        <v>8.26E-3</v>
      </c>
      <c r="AD170">
        <v>-2.2030000000000001E-2</v>
      </c>
      <c r="AE170">
        <v>-5.1900000000000004E-4</v>
      </c>
      <c r="AF170">
        <v>0.27068199999999998</v>
      </c>
      <c r="AG170">
        <v>-0.25839499999999999</v>
      </c>
      <c r="AH170">
        <v>-1.6594000000000001E-2</v>
      </c>
      <c r="AI170">
        <v>4.4331000000000002E-2</v>
      </c>
      <c r="AJ170">
        <v>3.9500000000000001E-4</v>
      </c>
      <c r="AK170">
        <v>636043798.98500097</v>
      </c>
      <c r="AL170">
        <v>7579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0.175901</v>
      </c>
      <c r="AS170">
        <v>0</v>
      </c>
      <c r="AT170">
        <v>-0.25087500000000001</v>
      </c>
      <c r="AU170">
        <v>0</v>
      </c>
      <c r="AV170">
        <v>0.554871</v>
      </c>
      <c r="AW170">
        <v>4.8919999999999998E-2</v>
      </c>
      <c r="AX170">
        <v>1.0193000000000001E-2</v>
      </c>
      <c r="AY170">
        <v>4.3639999999999998E-3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0.554871</v>
      </c>
      <c r="BH170">
        <v>1.0193000000000001E-2</v>
      </c>
      <c r="BI170">
        <v>4.3639999999999998E-3</v>
      </c>
      <c r="BJ170">
        <v>-4.3639999999999998E-3</v>
      </c>
      <c r="BK170">
        <v>4.8919999999999998E-2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62298.400879000001</v>
      </c>
      <c r="BV170">
        <v>31.929314999999999</v>
      </c>
      <c r="BW170">
        <v>0</v>
      </c>
      <c r="BX170">
        <v>5.7799999999999995E-4</v>
      </c>
      <c r="BY170">
        <v>0</v>
      </c>
      <c r="BZ170">
        <v>2.4000000000000001E-5</v>
      </c>
      <c r="CA170">
        <v>1.049E-3</v>
      </c>
      <c r="CB170">
        <v>1.5999999999999999E-5</v>
      </c>
      <c r="CC170">
        <v>0</v>
      </c>
      <c r="CD170">
        <v>0</v>
      </c>
      <c r="CE170">
        <v>0.64235799999999998</v>
      </c>
      <c r="CF170">
        <v>-351.332605</v>
      </c>
      <c r="CG170">
        <v>-11.978691</v>
      </c>
      <c r="CH170">
        <v>7570.8429459999998</v>
      </c>
      <c r="CI170">
        <v>62298.400625000002</v>
      </c>
      <c r="CJ170">
        <v>0.64235799999999998</v>
      </c>
      <c r="CK170">
        <v>-2.8466999999999999E-2</v>
      </c>
      <c r="CL170">
        <v>0.22239300000000001</v>
      </c>
      <c r="CM170">
        <v>4.6632569999999998</v>
      </c>
      <c r="CN170">
        <v>0.142928</v>
      </c>
    </row>
    <row r="171" spans="1:92">
      <c r="A171">
        <v>170</v>
      </c>
      <c r="B171" s="70">
        <v>19.568935</v>
      </c>
      <c r="C171">
        <v>293.02280200000001</v>
      </c>
      <c r="D171">
        <v>1.196952</v>
      </c>
      <c r="E171">
        <v>32.353780999999998</v>
      </c>
      <c r="F171">
        <v>101094.018549</v>
      </c>
      <c r="G171">
        <v>343.12761699999999</v>
      </c>
      <c r="H171">
        <v>0</v>
      </c>
      <c r="I171">
        <v>0</v>
      </c>
      <c r="J171">
        <v>0</v>
      </c>
      <c r="K171">
        <v>19.568836000000001</v>
      </c>
      <c r="L171">
        <v>7.3525679999999998</v>
      </c>
      <c r="M171">
        <v>2.1427999999999999E-2</v>
      </c>
      <c r="N171">
        <v>-1.544E-3</v>
      </c>
      <c r="O171">
        <v>4.6240000000000003E-2</v>
      </c>
      <c r="P171">
        <v>0.20230100000000001</v>
      </c>
      <c r="Q171">
        <v>7.345199</v>
      </c>
      <c r="R171">
        <v>3.4280000000000001E-3</v>
      </c>
      <c r="S171">
        <v>0.32910099999999998</v>
      </c>
      <c r="T171">
        <v>0</v>
      </c>
      <c r="U171">
        <v>0</v>
      </c>
      <c r="V171">
        <v>0</v>
      </c>
      <c r="W171">
        <v>7.345199</v>
      </c>
      <c r="X171">
        <v>3.4280000000000001E-3</v>
      </c>
      <c r="Y171">
        <v>0.32910099999999998</v>
      </c>
      <c r="Z171">
        <v>8.0257280000000009</v>
      </c>
      <c r="AA171">
        <v>8.4108000000000002E-2</v>
      </c>
      <c r="AB171">
        <v>1.061965</v>
      </c>
      <c r="AC171">
        <v>9.6200000000000001E-3</v>
      </c>
      <c r="AD171">
        <v>-2.1256000000000001E-2</v>
      </c>
      <c r="AE171">
        <v>-6.3900000000000003E-4</v>
      </c>
      <c r="AF171">
        <v>0.22677700000000001</v>
      </c>
      <c r="AG171">
        <v>0.12907099999999999</v>
      </c>
      <c r="AH171">
        <v>-2.0063999999999999E-2</v>
      </c>
      <c r="AI171">
        <v>4.4775000000000002E-2</v>
      </c>
      <c r="AJ171">
        <v>4.66E-4</v>
      </c>
      <c r="AK171">
        <v>636043798.98500097</v>
      </c>
      <c r="AL171">
        <v>7579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0.175901</v>
      </c>
      <c r="AS171">
        <v>0</v>
      </c>
      <c r="AT171">
        <v>-0.25087500000000001</v>
      </c>
      <c r="AU171">
        <v>0</v>
      </c>
      <c r="AV171">
        <v>0.554871</v>
      </c>
      <c r="AW171">
        <v>4.8919999999999998E-2</v>
      </c>
      <c r="AX171">
        <v>1.0193000000000001E-2</v>
      </c>
      <c r="AY171">
        <v>4.3639999999999998E-3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0.554871</v>
      </c>
      <c r="BH171">
        <v>1.0193000000000001E-2</v>
      </c>
      <c r="BI171">
        <v>4.3639999999999998E-3</v>
      </c>
      <c r="BJ171">
        <v>-4.3639999999999998E-3</v>
      </c>
      <c r="BK171">
        <v>4.8919999999999998E-2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62298.400879000001</v>
      </c>
      <c r="BV171">
        <v>32.353780999999998</v>
      </c>
      <c r="BW171">
        <v>0</v>
      </c>
      <c r="BX171">
        <v>5.7899999999999998E-4</v>
      </c>
      <c r="BY171">
        <v>0</v>
      </c>
      <c r="BZ171">
        <v>2.4000000000000001E-5</v>
      </c>
      <c r="CA171">
        <v>1.0549999999999999E-3</v>
      </c>
      <c r="CB171">
        <v>1.5999999999999999E-5</v>
      </c>
      <c r="CC171">
        <v>0</v>
      </c>
      <c r="CD171">
        <v>0</v>
      </c>
      <c r="CE171">
        <v>0.65183899999999995</v>
      </c>
      <c r="CF171">
        <v>-350.33185300000002</v>
      </c>
      <c r="CG171">
        <v>-11.690077</v>
      </c>
      <c r="CH171">
        <v>7570.8897720000004</v>
      </c>
      <c r="CI171">
        <v>62298.400575</v>
      </c>
      <c r="CJ171">
        <v>0.65183899999999995</v>
      </c>
      <c r="CK171">
        <v>-2.9176000000000001E-2</v>
      </c>
      <c r="CL171">
        <v>0.22540099999999999</v>
      </c>
      <c r="CM171">
        <v>4.7521740000000001</v>
      </c>
      <c r="CN171">
        <v>0.14562</v>
      </c>
    </row>
    <row r="172" spans="1:92">
      <c r="A172">
        <v>171</v>
      </c>
      <c r="B172" s="70">
        <v>19.569008</v>
      </c>
      <c r="C172">
        <v>293.02280100000002</v>
      </c>
      <c r="D172">
        <v>1.196952</v>
      </c>
      <c r="E172">
        <v>32.781078000000001</v>
      </c>
      <c r="F172">
        <v>101094.01768800001</v>
      </c>
      <c r="G172">
        <v>343.12761699999999</v>
      </c>
      <c r="H172">
        <v>0</v>
      </c>
      <c r="I172">
        <v>0</v>
      </c>
      <c r="J172">
        <v>0</v>
      </c>
      <c r="K172">
        <v>19.568935</v>
      </c>
      <c r="L172">
        <v>7.4009619999999998</v>
      </c>
      <c r="M172">
        <v>2.1569000000000001E-2</v>
      </c>
      <c r="N172">
        <v>-1.505E-3</v>
      </c>
      <c r="O172">
        <v>4.6113000000000001E-2</v>
      </c>
      <c r="P172">
        <v>0.20230500000000001</v>
      </c>
      <c r="Q172">
        <v>7.3933949999999999</v>
      </c>
      <c r="R172">
        <v>4.1029999999999999E-3</v>
      </c>
      <c r="S172">
        <v>0.334563</v>
      </c>
      <c r="T172">
        <v>0</v>
      </c>
      <c r="U172">
        <v>0</v>
      </c>
      <c r="V172">
        <v>0</v>
      </c>
      <c r="W172">
        <v>7.3933949999999999</v>
      </c>
      <c r="X172">
        <v>4.1029999999999999E-3</v>
      </c>
      <c r="Y172">
        <v>0.334563</v>
      </c>
      <c r="Z172">
        <v>8.0256860000000003</v>
      </c>
      <c r="AA172">
        <v>0.104645</v>
      </c>
      <c r="AB172">
        <v>1.0665249999999999</v>
      </c>
      <c r="AC172">
        <v>1.0756999999999999E-2</v>
      </c>
      <c r="AD172">
        <v>-2.0225E-2</v>
      </c>
      <c r="AE172">
        <v>-7.9500000000000003E-4</v>
      </c>
      <c r="AF172">
        <v>0.18939900000000001</v>
      </c>
      <c r="AG172">
        <v>0.171713</v>
      </c>
      <c r="AH172">
        <v>-2.5987E-2</v>
      </c>
      <c r="AI172">
        <v>4.5220999999999997E-2</v>
      </c>
      <c r="AJ172">
        <v>5.5400000000000002E-4</v>
      </c>
      <c r="AK172">
        <v>636043798.98500097</v>
      </c>
      <c r="AL172">
        <v>7579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0.175901</v>
      </c>
      <c r="AS172">
        <v>0</v>
      </c>
      <c r="AT172">
        <v>-0.25087500000000001</v>
      </c>
      <c r="AU172">
        <v>0</v>
      </c>
      <c r="AV172">
        <v>0.554871</v>
      </c>
      <c r="AW172">
        <v>4.8919999999999998E-2</v>
      </c>
      <c r="AX172">
        <v>1.0193000000000001E-2</v>
      </c>
      <c r="AY172">
        <v>4.3639999999999998E-3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0.554871</v>
      </c>
      <c r="BH172">
        <v>1.0193000000000001E-2</v>
      </c>
      <c r="BI172">
        <v>4.3639999999999998E-3</v>
      </c>
      <c r="BJ172">
        <v>-4.3639999999999998E-3</v>
      </c>
      <c r="BK172">
        <v>4.8919999999999998E-2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62298.400879000001</v>
      </c>
      <c r="BV172">
        <v>32.781078000000001</v>
      </c>
      <c r="BW172">
        <v>0</v>
      </c>
      <c r="BX172">
        <v>5.8E-4</v>
      </c>
      <c r="BY172">
        <v>0</v>
      </c>
      <c r="BZ172">
        <v>2.4000000000000001E-5</v>
      </c>
      <c r="CA172">
        <v>1.0610000000000001E-3</v>
      </c>
      <c r="CB172">
        <v>1.5999999999999999E-5</v>
      </c>
      <c r="CC172">
        <v>0</v>
      </c>
      <c r="CD172">
        <v>0</v>
      </c>
      <c r="CE172">
        <v>0.66162699999999997</v>
      </c>
      <c r="CF172">
        <v>-349.36623700000001</v>
      </c>
      <c r="CG172">
        <v>-11.394144000000001</v>
      </c>
      <c r="CH172">
        <v>7570.9348440000003</v>
      </c>
      <c r="CI172">
        <v>62298.400512</v>
      </c>
      <c r="CJ172">
        <v>0.66162699999999997</v>
      </c>
      <c r="CK172">
        <v>-2.9909000000000002E-2</v>
      </c>
      <c r="CL172">
        <v>0.22844200000000001</v>
      </c>
      <c r="CM172">
        <v>4.8423160000000003</v>
      </c>
      <c r="CN172">
        <v>0.148534</v>
      </c>
    </row>
    <row r="173" spans="1:92">
      <c r="A173">
        <v>172</v>
      </c>
      <c r="B173" s="70">
        <v>19.569068999999999</v>
      </c>
      <c r="C173">
        <v>293.02280100000002</v>
      </c>
      <c r="D173">
        <v>1.196952</v>
      </c>
      <c r="E173">
        <v>33.209598</v>
      </c>
      <c r="F173">
        <v>101094.016967</v>
      </c>
      <c r="G173">
        <v>343.12761699999999</v>
      </c>
      <c r="H173">
        <v>0</v>
      </c>
      <c r="I173">
        <v>0</v>
      </c>
      <c r="J173">
        <v>0</v>
      </c>
      <c r="K173">
        <v>19.569008</v>
      </c>
      <c r="L173">
        <v>7.4491779999999999</v>
      </c>
      <c r="M173">
        <v>2.171E-2</v>
      </c>
      <c r="N173">
        <v>-1.4239999999999999E-3</v>
      </c>
      <c r="O173">
        <v>4.5991999999999998E-2</v>
      </c>
      <c r="P173">
        <v>0.20230999999999999</v>
      </c>
      <c r="Q173">
        <v>7.441624</v>
      </c>
      <c r="R173">
        <v>4.986E-3</v>
      </c>
      <c r="S173">
        <v>0.33536500000000002</v>
      </c>
      <c r="T173">
        <v>0</v>
      </c>
      <c r="U173">
        <v>0</v>
      </c>
      <c r="V173">
        <v>0</v>
      </c>
      <c r="W173">
        <v>7.441624</v>
      </c>
      <c r="X173">
        <v>4.986E-3</v>
      </c>
      <c r="Y173">
        <v>0.33536500000000002</v>
      </c>
      <c r="Z173">
        <v>8.0313719999999993</v>
      </c>
      <c r="AA173">
        <v>0.13755600000000001</v>
      </c>
      <c r="AB173">
        <v>0.28325099999999998</v>
      </c>
      <c r="AC173">
        <v>1.1150999999999999E-2</v>
      </c>
      <c r="AD173">
        <v>1.139E-3</v>
      </c>
      <c r="AE173">
        <v>-7.9000000000000001E-4</v>
      </c>
      <c r="AF173">
        <v>6.5758999999999998E-2</v>
      </c>
      <c r="AG173">
        <v>3.5606420000000001</v>
      </c>
      <c r="AH173">
        <v>9.4399999999999996E-4</v>
      </c>
      <c r="AI173">
        <v>4.5036E-2</v>
      </c>
      <c r="AJ173">
        <v>6.69E-4</v>
      </c>
      <c r="AK173">
        <v>636043798.98500097</v>
      </c>
      <c r="AL173">
        <v>7579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0.175901</v>
      </c>
      <c r="AS173">
        <v>0</v>
      </c>
      <c r="AT173">
        <v>-0.25087500000000001</v>
      </c>
      <c r="AU173">
        <v>0</v>
      </c>
      <c r="AV173">
        <v>0.554871</v>
      </c>
      <c r="AW173">
        <v>4.8919999999999998E-2</v>
      </c>
      <c r="AX173">
        <v>1.0193000000000001E-2</v>
      </c>
      <c r="AY173">
        <v>4.3639999999999998E-3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0.554871</v>
      </c>
      <c r="BH173">
        <v>1.0193000000000001E-2</v>
      </c>
      <c r="BI173">
        <v>4.3639999999999998E-3</v>
      </c>
      <c r="BJ173">
        <v>-4.3639999999999998E-3</v>
      </c>
      <c r="BK173">
        <v>4.8919999999999998E-2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62298.400879000001</v>
      </c>
      <c r="BV173">
        <v>33.209598</v>
      </c>
      <c r="BW173">
        <v>0</v>
      </c>
      <c r="BX173">
        <v>5.8100000000000003E-4</v>
      </c>
      <c r="BY173">
        <v>0</v>
      </c>
      <c r="BZ173">
        <v>2.4000000000000001E-5</v>
      </c>
      <c r="CA173">
        <v>1.059E-3</v>
      </c>
      <c r="CB173">
        <v>1.5999999999999999E-5</v>
      </c>
      <c r="CC173">
        <v>0</v>
      </c>
      <c r="CD173">
        <v>0</v>
      </c>
      <c r="CE173">
        <v>0.67183199999999998</v>
      </c>
      <c r="CF173">
        <v>-348.44746199999997</v>
      </c>
      <c r="CG173">
        <v>-10.777842</v>
      </c>
      <c r="CH173">
        <v>7570.9780879999998</v>
      </c>
      <c r="CI173">
        <v>62298.400430000002</v>
      </c>
      <c r="CJ173">
        <v>0.67183099999999996</v>
      </c>
      <c r="CK173">
        <v>-3.0245999999999999E-2</v>
      </c>
      <c r="CL173">
        <v>0.231514</v>
      </c>
      <c r="CM173">
        <v>4.8940979999999996</v>
      </c>
      <c r="CN173">
        <v>0.151784</v>
      </c>
    </row>
    <row r="174" spans="1:92">
      <c r="A174">
        <v>173</v>
      </c>
      <c r="B174" s="70">
        <v>19.569102000000001</v>
      </c>
      <c r="C174">
        <v>293.02280100000002</v>
      </c>
      <c r="D174">
        <v>1.196952</v>
      </c>
      <c r="E174">
        <v>33.641862000000003</v>
      </c>
      <c r="F174">
        <v>101094.016578</v>
      </c>
      <c r="G174">
        <v>343.12761699999999</v>
      </c>
      <c r="H174">
        <v>0</v>
      </c>
      <c r="I174">
        <v>0</v>
      </c>
      <c r="J174">
        <v>0</v>
      </c>
      <c r="K174">
        <v>19.569068999999999</v>
      </c>
      <c r="L174">
        <v>7.4975019999999999</v>
      </c>
      <c r="M174">
        <v>2.1850000000000001E-2</v>
      </c>
      <c r="N174">
        <v>-1.3370000000000001E-3</v>
      </c>
      <c r="O174">
        <v>4.5997999999999997E-2</v>
      </c>
      <c r="P174">
        <v>0.20231399999999999</v>
      </c>
      <c r="Q174">
        <v>7.4897619999999998</v>
      </c>
      <c r="R174">
        <v>5.8690000000000001E-3</v>
      </c>
      <c r="S174">
        <v>0.34053</v>
      </c>
      <c r="T174">
        <v>0</v>
      </c>
      <c r="U174">
        <v>0</v>
      </c>
      <c r="V174">
        <v>0</v>
      </c>
      <c r="W174">
        <v>7.4897619999999998</v>
      </c>
      <c r="X174">
        <v>5.8690000000000001E-3</v>
      </c>
      <c r="Y174">
        <v>0.34053</v>
      </c>
      <c r="Z174">
        <v>8.0234699999999997</v>
      </c>
      <c r="AA174">
        <v>0.137571</v>
      </c>
      <c r="AB174">
        <v>0.85233199999999998</v>
      </c>
      <c r="AC174">
        <v>1.1582E-2</v>
      </c>
      <c r="AD174">
        <v>4.529E-3</v>
      </c>
      <c r="AE174">
        <v>-1.0300000000000001E-3</v>
      </c>
      <c r="AF174">
        <v>7.1734999999999993E-2</v>
      </c>
      <c r="AG174">
        <v>0.56506999999999996</v>
      </c>
      <c r="AH174">
        <v>-3.9987000000000002E-2</v>
      </c>
      <c r="AI174">
        <v>4.5435000000000003E-2</v>
      </c>
      <c r="AJ174">
        <v>7.8299999999999995E-4</v>
      </c>
      <c r="AK174">
        <v>636043798.98500097</v>
      </c>
      <c r="AL174">
        <v>7579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0.175901</v>
      </c>
      <c r="AS174">
        <v>0</v>
      </c>
      <c r="AT174">
        <v>-0.25087500000000001</v>
      </c>
      <c r="AU174">
        <v>0</v>
      </c>
      <c r="AV174">
        <v>0.49410999999999999</v>
      </c>
      <c r="AW174">
        <v>4.9896000000000003E-2</v>
      </c>
      <c r="AX174">
        <v>1.0315E-2</v>
      </c>
      <c r="AY174">
        <v>4.333E-3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0.49410999999999999</v>
      </c>
      <c r="BH174">
        <v>1.0315E-2</v>
      </c>
      <c r="BI174">
        <v>4.333E-3</v>
      </c>
      <c r="BJ174">
        <v>-4.333E-3</v>
      </c>
      <c r="BK174">
        <v>4.9896000000000003E-2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59199.615479</v>
      </c>
      <c r="BV174">
        <v>33.641862000000003</v>
      </c>
      <c r="BW174">
        <v>0</v>
      </c>
      <c r="BX174">
        <v>5.9400000000000002E-4</v>
      </c>
      <c r="BY174">
        <v>0</v>
      </c>
      <c r="BZ174">
        <v>2.5000000000000001E-5</v>
      </c>
      <c r="CA174">
        <v>1.065E-3</v>
      </c>
      <c r="CB174">
        <v>1.5999999999999999E-5</v>
      </c>
      <c r="CC174">
        <v>0</v>
      </c>
      <c r="CD174">
        <v>0</v>
      </c>
      <c r="CE174">
        <v>0.69553600000000004</v>
      </c>
      <c r="CF174">
        <v>-348.49913199999997</v>
      </c>
      <c r="CG174">
        <v>-10.124017</v>
      </c>
      <c r="CH174">
        <v>7570.9766120000004</v>
      </c>
      <c r="CI174">
        <v>59199.614934999998</v>
      </c>
      <c r="CJ174">
        <v>0.69553600000000004</v>
      </c>
      <c r="CK174">
        <v>-3.1591000000000001E-2</v>
      </c>
      <c r="CL174">
        <v>0.23691300000000001</v>
      </c>
      <c r="CM174">
        <v>4.9892659999999998</v>
      </c>
      <c r="CN174">
        <v>0.15798499999999999</v>
      </c>
    </row>
    <row r="175" spans="1:92">
      <c r="A175">
        <v>174</v>
      </c>
      <c r="B175" s="70">
        <v>19.569113000000002</v>
      </c>
      <c r="C175">
        <v>293.02280100000002</v>
      </c>
      <c r="D175">
        <v>1.196952</v>
      </c>
      <c r="E175">
        <v>34.054921999999998</v>
      </c>
      <c r="F175">
        <v>101094.016454</v>
      </c>
      <c r="G175">
        <v>343.12761699999999</v>
      </c>
      <c r="H175">
        <v>0</v>
      </c>
      <c r="I175">
        <v>0</v>
      </c>
      <c r="J175">
        <v>0</v>
      </c>
      <c r="K175">
        <v>19.569102000000001</v>
      </c>
      <c r="L175">
        <v>7.5433890000000003</v>
      </c>
      <c r="M175">
        <v>2.1984E-2</v>
      </c>
      <c r="N175">
        <v>-1.292E-3</v>
      </c>
      <c r="O175">
        <v>4.6025999999999997E-2</v>
      </c>
      <c r="P175">
        <v>0.20232</v>
      </c>
      <c r="Q175">
        <v>7.5354330000000003</v>
      </c>
      <c r="R175">
        <v>6.8079999999999998E-3</v>
      </c>
      <c r="S175">
        <v>0.3463</v>
      </c>
      <c r="T175">
        <v>0</v>
      </c>
      <c r="U175">
        <v>0</v>
      </c>
      <c r="V175">
        <v>0</v>
      </c>
      <c r="W175">
        <v>7.5354330000000003</v>
      </c>
      <c r="X175">
        <v>6.8079999999999998E-3</v>
      </c>
      <c r="Y175">
        <v>0.3463</v>
      </c>
      <c r="Z175">
        <v>7.6133629999999997</v>
      </c>
      <c r="AA175">
        <v>0.14494399999999999</v>
      </c>
      <c r="AB175">
        <v>0.92792300000000005</v>
      </c>
      <c r="AC175">
        <v>1.1975E-2</v>
      </c>
      <c r="AD175">
        <v>5.1009999999999996E-3</v>
      </c>
      <c r="AE175">
        <v>-1.305E-3</v>
      </c>
      <c r="AF175">
        <v>6.5547999999999995E-2</v>
      </c>
      <c r="AG175">
        <v>9.5402000000000001E-2</v>
      </c>
      <c r="AH175">
        <v>-4.5887999999999998E-2</v>
      </c>
      <c r="AI175">
        <v>4.5924E-2</v>
      </c>
      <c r="AJ175">
        <v>9.0300000000000005E-4</v>
      </c>
      <c r="AK175">
        <v>636043798.98500097</v>
      </c>
      <c r="AL175">
        <v>7579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0.175901</v>
      </c>
      <c r="AS175">
        <v>0</v>
      </c>
      <c r="AT175">
        <v>-0.25087500000000001</v>
      </c>
      <c r="AU175">
        <v>0</v>
      </c>
      <c r="AV175">
        <v>0.49410999999999999</v>
      </c>
      <c r="AW175">
        <v>4.9896000000000003E-2</v>
      </c>
      <c r="AX175">
        <v>1.0315E-2</v>
      </c>
      <c r="AY175">
        <v>4.333E-3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0.49410999999999999</v>
      </c>
      <c r="BH175">
        <v>1.0315E-2</v>
      </c>
      <c r="BI175">
        <v>4.333E-3</v>
      </c>
      <c r="BJ175">
        <v>-4.333E-3</v>
      </c>
      <c r="BK175">
        <v>4.9896000000000003E-2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59199.615479</v>
      </c>
      <c r="BV175">
        <v>34.054921999999998</v>
      </c>
      <c r="BW175">
        <v>0</v>
      </c>
      <c r="BX175">
        <v>5.9599999999999996E-4</v>
      </c>
      <c r="BY175">
        <v>0</v>
      </c>
      <c r="BZ175">
        <v>2.5000000000000001E-5</v>
      </c>
      <c r="CA175">
        <v>1.072E-3</v>
      </c>
      <c r="CB175">
        <v>1.7E-5</v>
      </c>
      <c r="CC175">
        <v>0</v>
      </c>
      <c r="CD175">
        <v>0</v>
      </c>
      <c r="CE175">
        <v>0.70574000000000003</v>
      </c>
      <c r="CF175">
        <v>-348.70474000000002</v>
      </c>
      <c r="CG175">
        <v>-9.7807180000000002</v>
      </c>
      <c r="CH175">
        <v>7570.9675960000004</v>
      </c>
      <c r="CI175">
        <v>59199.614842000003</v>
      </c>
      <c r="CJ175">
        <v>0.70574000000000003</v>
      </c>
      <c r="CK175">
        <v>-3.2398999999999997E-2</v>
      </c>
      <c r="CL175">
        <v>0.23991299999999999</v>
      </c>
      <c r="CM175">
        <v>5.0817370000000004</v>
      </c>
      <c r="CN175">
        <v>0.16132299999999999</v>
      </c>
    </row>
    <row r="176" spans="1:92">
      <c r="A176">
        <v>175</v>
      </c>
      <c r="B176" s="70">
        <v>19.569116999999999</v>
      </c>
      <c r="C176">
        <v>293.02280100000002</v>
      </c>
      <c r="D176">
        <v>1.196952</v>
      </c>
      <c r="E176">
        <v>34.462595999999998</v>
      </c>
      <c r="F176">
        <v>101094.01640199999</v>
      </c>
      <c r="G176">
        <v>343.12761699999999</v>
      </c>
      <c r="H176">
        <v>0</v>
      </c>
      <c r="I176">
        <v>0</v>
      </c>
      <c r="J176">
        <v>0</v>
      </c>
      <c r="K176">
        <v>19.569113000000002</v>
      </c>
      <c r="L176">
        <v>7.588406</v>
      </c>
      <c r="M176">
        <v>2.2114999999999999E-2</v>
      </c>
      <c r="N176">
        <v>-1.245E-3</v>
      </c>
      <c r="O176">
        <v>4.6056E-2</v>
      </c>
      <c r="P176">
        <v>0.20232800000000001</v>
      </c>
      <c r="Q176">
        <v>7.5804640000000001</v>
      </c>
      <c r="R176">
        <v>7.7250000000000001E-3</v>
      </c>
      <c r="S176">
        <v>0.34700500000000001</v>
      </c>
      <c r="T176">
        <v>0</v>
      </c>
      <c r="U176">
        <v>0</v>
      </c>
      <c r="V176">
        <v>0</v>
      </c>
      <c r="W176">
        <v>7.5804640000000001</v>
      </c>
      <c r="X176">
        <v>7.7250000000000001E-3</v>
      </c>
      <c r="Y176">
        <v>0.34700500000000001</v>
      </c>
      <c r="Z176">
        <v>7.5069160000000004</v>
      </c>
      <c r="AA176">
        <v>0.13874700000000001</v>
      </c>
      <c r="AB176">
        <v>7.9029000000000002E-2</v>
      </c>
      <c r="AC176">
        <v>1.3354E-2</v>
      </c>
      <c r="AD176">
        <v>2.3319999999999999E-3</v>
      </c>
      <c r="AE176">
        <v>-1.4940000000000001E-3</v>
      </c>
      <c r="AF176">
        <v>0.22986500000000001</v>
      </c>
      <c r="AG176">
        <v>-0.46160200000000001</v>
      </c>
      <c r="AH176">
        <v>-3.1477999999999999E-2</v>
      </c>
      <c r="AI176">
        <v>4.5744E-2</v>
      </c>
      <c r="AJ176">
        <v>1.018E-3</v>
      </c>
      <c r="AK176">
        <v>636043798.98500097</v>
      </c>
      <c r="AL176">
        <v>7579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0.175901</v>
      </c>
      <c r="AS176">
        <v>0</v>
      </c>
      <c r="AT176">
        <v>-0.25087500000000001</v>
      </c>
      <c r="AU176">
        <v>0</v>
      </c>
      <c r="AV176">
        <v>0.47058100000000003</v>
      </c>
      <c r="AW176">
        <v>4.8919999999999998E-2</v>
      </c>
      <c r="AX176">
        <v>1.0253999999999999E-2</v>
      </c>
      <c r="AY176">
        <v>4.3639999999999998E-3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0.47058100000000003</v>
      </c>
      <c r="BH176">
        <v>1.0253999999999999E-2</v>
      </c>
      <c r="BI176">
        <v>4.3639999999999998E-3</v>
      </c>
      <c r="BJ176">
        <v>-4.3639999999999998E-3</v>
      </c>
      <c r="BK176">
        <v>4.8919999999999998E-2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57999.633789</v>
      </c>
      <c r="BV176">
        <v>34.462595999999998</v>
      </c>
      <c r="BW176">
        <v>0</v>
      </c>
      <c r="BX176">
        <v>5.8500000000000002E-4</v>
      </c>
      <c r="BY176">
        <v>0</v>
      </c>
      <c r="BZ176">
        <v>2.4000000000000001E-5</v>
      </c>
      <c r="CA176">
        <v>1.0690000000000001E-3</v>
      </c>
      <c r="CB176">
        <v>1.5999999999999999E-5</v>
      </c>
      <c r="CC176">
        <v>0</v>
      </c>
      <c r="CD176">
        <v>0</v>
      </c>
      <c r="CE176">
        <v>0.70208199999999998</v>
      </c>
      <c r="CF176">
        <v>-348.93643600000001</v>
      </c>
      <c r="CG176">
        <v>-9.4249229999999997</v>
      </c>
      <c r="CH176">
        <v>7570.9573719999999</v>
      </c>
      <c r="CI176">
        <v>57999.633074999998</v>
      </c>
      <c r="CJ176">
        <v>0.70208099999999996</v>
      </c>
      <c r="CK176">
        <v>-3.2105000000000002E-2</v>
      </c>
      <c r="CL176">
        <v>0.24051700000000001</v>
      </c>
      <c r="CM176">
        <v>5.1277350000000004</v>
      </c>
      <c r="CN176">
        <v>0.161633</v>
      </c>
    </row>
    <row r="177" spans="1:92">
      <c r="A177">
        <v>176</v>
      </c>
      <c r="B177" s="70">
        <v>19.569134999999999</v>
      </c>
      <c r="C177">
        <v>293.02280100000002</v>
      </c>
      <c r="D177">
        <v>1.196952</v>
      </c>
      <c r="E177">
        <v>34.863928000000001</v>
      </c>
      <c r="F177">
        <v>101094.016194</v>
      </c>
      <c r="G177">
        <v>343.12761699999999</v>
      </c>
      <c r="H177">
        <v>0</v>
      </c>
      <c r="I177">
        <v>0</v>
      </c>
      <c r="J177">
        <v>0</v>
      </c>
      <c r="K177">
        <v>19.569116999999999</v>
      </c>
      <c r="L177">
        <v>7.6324630000000004</v>
      </c>
      <c r="M177">
        <v>2.2244E-2</v>
      </c>
      <c r="N177">
        <v>-1.145E-3</v>
      </c>
      <c r="O177">
        <v>4.607E-2</v>
      </c>
      <c r="P177">
        <v>0.20233699999999999</v>
      </c>
      <c r="Q177">
        <v>7.6245560000000001</v>
      </c>
      <c r="R177">
        <v>8.711E-3</v>
      </c>
      <c r="S177">
        <v>0.34723300000000001</v>
      </c>
      <c r="T177">
        <v>0</v>
      </c>
      <c r="U177">
        <v>0</v>
      </c>
      <c r="V177">
        <v>0</v>
      </c>
      <c r="W177">
        <v>7.6245560000000001</v>
      </c>
      <c r="X177">
        <v>8.711E-3</v>
      </c>
      <c r="Y177">
        <v>0.34723300000000001</v>
      </c>
      <c r="Z177">
        <v>7.3494390000000003</v>
      </c>
      <c r="AA177">
        <v>0.14835499999999999</v>
      </c>
      <c r="AB177">
        <v>2.0538000000000001E-2</v>
      </c>
      <c r="AC177">
        <v>1.4474000000000001E-2</v>
      </c>
      <c r="AD177">
        <v>1.676E-3</v>
      </c>
      <c r="AE177">
        <v>-1.6609999999999999E-3</v>
      </c>
      <c r="AF177">
        <v>0.18657000000000001</v>
      </c>
      <c r="AG177">
        <v>-0.109333</v>
      </c>
      <c r="AH177">
        <v>-2.7788E-2</v>
      </c>
      <c r="AI177">
        <v>4.5510000000000002E-2</v>
      </c>
      <c r="AJ177">
        <v>1.1410000000000001E-3</v>
      </c>
      <c r="AK177">
        <v>636043798.98500097</v>
      </c>
      <c r="AL177">
        <v>7579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0.175901</v>
      </c>
      <c r="AS177">
        <v>0</v>
      </c>
      <c r="AT177">
        <v>-0.25087500000000001</v>
      </c>
      <c r="AU177">
        <v>0</v>
      </c>
      <c r="AV177">
        <v>0.47058100000000003</v>
      </c>
      <c r="AW177">
        <v>4.8919999999999998E-2</v>
      </c>
      <c r="AX177">
        <v>1.0253999999999999E-2</v>
      </c>
      <c r="AY177">
        <v>4.3639999999999998E-3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0.47058100000000003</v>
      </c>
      <c r="BH177">
        <v>1.0253999999999999E-2</v>
      </c>
      <c r="BI177">
        <v>4.3639999999999998E-3</v>
      </c>
      <c r="BJ177">
        <v>-4.3639999999999998E-3</v>
      </c>
      <c r="BK177">
        <v>4.8919999999999998E-2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57999.633789</v>
      </c>
      <c r="BV177">
        <v>34.863928000000001</v>
      </c>
      <c r="BW177">
        <v>0</v>
      </c>
      <c r="BX177">
        <v>5.8699999999999996E-4</v>
      </c>
      <c r="BY177">
        <v>0</v>
      </c>
      <c r="BZ177">
        <v>2.4000000000000001E-5</v>
      </c>
      <c r="CA177">
        <v>1.0660000000000001E-3</v>
      </c>
      <c r="CB177">
        <v>1.7E-5</v>
      </c>
      <c r="CC177">
        <v>0</v>
      </c>
      <c r="CD177">
        <v>0</v>
      </c>
      <c r="CE177">
        <v>0.71201099999999995</v>
      </c>
      <c r="CF177">
        <v>-349.04228599999999</v>
      </c>
      <c r="CG177">
        <v>-8.6696620000000006</v>
      </c>
      <c r="CH177">
        <v>7570.9533959999999</v>
      </c>
      <c r="CI177">
        <v>57999.632977000001</v>
      </c>
      <c r="CJ177">
        <v>0.71201099999999995</v>
      </c>
      <c r="CK177">
        <v>-3.2391999999999997E-2</v>
      </c>
      <c r="CL177">
        <v>0.24341399999999999</v>
      </c>
      <c r="CM177">
        <v>5.1721500000000002</v>
      </c>
      <c r="CN177">
        <v>0.16499</v>
      </c>
    </row>
    <row r="178" spans="1:92">
      <c r="A178">
        <v>177</v>
      </c>
      <c r="B178" s="70">
        <v>19.569165000000002</v>
      </c>
      <c r="C178">
        <v>293.02280000000002</v>
      </c>
      <c r="D178">
        <v>1.196952</v>
      </c>
      <c r="E178">
        <v>35.267581999999997</v>
      </c>
      <c r="F178">
        <v>101094.015841</v>
      </c>
      <c r="G178">
        <v>343.12761699999999</v>
      </c>
      <c r="H178">
        <v>0</v>
      </c>
      <c r="I178">
        <v>0</v>
      </c>
      <c r="J178">
        <v>0</v>
      </c>
      <c r="K178">
        <v>19.569134999999999</v>
      </c>
      <c r="L178">
        <v>7.67652</v>
      </c>
      <c r="M178">
        <v>2.2372E-2</v>
      </c>
      <c r="N178">
        <v>-1.036E-3</v>
      </c>
      <c r="O178">
        <v>4.6080000000000003E-2</v>
      </c>
      <c r="P178">
        <v>0.202347</v>
      </c>
      <c r="Q178">
        <v>7.6686490000000003</v>
      </c>
      <c r="R178">
        <v>9.757E-3</v>
      </c>
      <c r="S178">
        <v>0.34739799999999998</v>
      </c>
      <c r="T178">
        <v>0</v>
      </c>
      <c r="U178">
        <v>0</v>
      </c>
      <c r="V178">
        <v>0</v>
      </c>
      <c r="W178">
        <v>7.6686490000000003</v>
      </c>
      <c r="X178">
        <v>9.757E-3</v>
      </c>
      <c r="Y178">
        <v>0.34739799999999998</v>
      </c>
      <c r="Z178">
        <v>7.3495369999999998</v>
      </c>
      <c r="AA178">
        <v>0.15678800000000001</v>
      </c>
      <c r="AB178">
        <v>1.4845000000000001E-2</v>
      </c>
      <c r="AC178">
        <v>1.5384999999999999E-2</v>
      </c>
      <c r="AD178">
        <v>1.5410000000000001E-3</v>
      </c>
      <c r="AE178">
        <v>-1.83E-3</v>
      </c>
      <c r="AF178">
        <v>0.15192600000000001</v>
      </c>
      <c r="AG178">
        <v>-2.2484000000000001E-2</v>
      </c>
      <c r="AH178">
        <v>-2.8298E-2</v>
      </c>
      <c r="AI178">
        <v>4.5269999999999998E-2</v>
      </c>
      <c r="AJ178">
        <v>1.271E-3</v>
      </c>
      <c r="AK178">
        <v>636043798.98500097</v>
      </c>
      <c r="AL178">
        <v>7579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0.175901</v>
      </c>
      <c r="AS178">
        <v>0</v>
      </c>
      <c r="AT178">
        <v>-0.25087500000000001</v>
      </c>
      <c r="AU178">
        <v>0</v>
      </c>
      <c r="AV178">
        <v>0.47058100000000003</v>
      </c>
      <c r="AW178">
        <v>4.8919999999999998E-2</v>
      </c>
      <c r="AX178">
        <v>1.0253999999999999E-2</v>
      </c>
      <c r="AY178">
        <v>4.3639999999999998E-3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0.47058100000000003</v>
      </c>
      <c r="BH178">
        <v>1.0253999999999999E-2</v>
      </c>
      <c r="BI178">
        <v>4.3639999999999998E-3</v>
      </c>
      <c r="BJ178">
        <v>-4.3639999999999998E-3</v>
      </c>
      <c r="BK178">
        <v>4.8919999999999998E-2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57999.633789</v>
      </c>
      <c r="BV178">
        <v>35.267581999999997</v>
      </c>
      <c r="BW178">
        <v>0</v>
      </c>
      <c r="BX178">
        <v>5.8799999999999998E-4</v>
      </c>
      <c r="BY178">
        <v>0</v>
      </c>
      <c r="BZ178">
        <v>2.4000000000000001E-5</v>
      </c>
      <c r="CA178">
        <v>1.0629999999999999E-3</v>
      </c>
      <c r="CB178">
        <v>1.7E-5</v>
      </c>
      <c r="CC178">
        <v>0</v>
      </c>
      <c r="CD178">
        <v>0</v>
      </c>
      <c r="CE178">
        <v>0.72212299999999996</v>
      </c>
      <c r="CF178">
        <v>-349.11832399999997</v>
      </c>
      <c r="CG178">
        <v>-7.8420009999999998</v>
      </c>
      <c r="CH178">
        <v>7570.9507919999996</v>
      </c>
      <c r="CI178">
        <v>57999.632872000002</v>
      </c>
      <c r="CJ178">
        <v>0.72212200000000004</v>
      </c>
      <c r="CK178">
        <v>-3.2679E-2</v>
      </c>
      <c r="CL178">
        <v>0.246335</v>
      </c>
      <c r="CM178">
        <v>5.2161850000000003</v>
      </c>
      <c r="CN178">
        <v>0.16847100000000001</v>
      </c>
    </row>
    <row r="179" spans="1:92">
      <c r="A179">
        <v>178</v>
      </c>
      <c r="B179" s="70">
        <v>19.569192999999999</v>
      </c>
      <c r="C179">
        <v>293.02280000000002</v>
      </c>
      <c r="D179">
        <v>1.196952</v>
      </c>
      <c r="E179">
        <v>35.676195999999997</v>
      </c>
      <c r="F179">
        <v>101094.015514</v>
      </c>
      <c r="G179">
        <v>343.12761599999999</v>
      </c>
      <c r="H179">
        <v>0</v>
      </c>
      <c r="I179">
        <v>0</v>
      </c>
      <c r="J179">
        <v>0</v>
      </c>
      <c r="K179">
        <v>19.569165000000002</v>
      </c>
      <c r="L179">
        <v>7.7208629999999996</v>
      </c>
      <c r="M179">
        <v>2.2501E-2</v>
      </c>
      <c r="N179">
        <v>-9.77E-4</v>
      </c>
      <c r="O179">
        <v>4.6088999999999998E-2</v>
      </c>
      <c r="P179">
        <v>0.20235800000000001</v>
      </c>
      <c r="Q179">
        <v>7.7128189999999996</v>
      </c>
      <c r="R179">
        <v>1.014E-2</v>
      </c>
      <c r="S179">
        <v>0.35219200000000001</v>
      </c>
      <c r="T179">
        <v>0</v>
      </c>
      <c r="U179">
        <v>0</v>
      </c>
      <c r="V179">
        <v>0</v>
      </c>
      <c r="W179">
        <v>7.7128189999999996</v>
      </c>
      <c r="X179">
        <v>1.014E-2</v>
      </c>
      <c r="Y179">
        <v>0.35219200000000001</v>
      </c>
      <c r="Z179">
        <v>7.3621869999999996</v>
      </c>
      <c r="AA179">
        <v>4.4379000000000002E-2</v>
      </c>
      <c r="AB179">
        <v>0.78727800000000003</v>
      </c>
      <c r="AC179">
        <v>1.6198000000000001E-2</v>
      </c>
      <c r="AD179">
        <v>-1.2276E-2</v>
      </c>
      <c r="AE179">
        <v>-2.042E-3</v>
      </c>
      <c r="AF179">
        <v>0.13550999999999999</v>
      </c>
      <c r="AG179">
        <v>-2.3027500000000001</v>
      </c>
      <c r="AH179">
        <v>-3.5231999999999999E-2</v>
      </c>
      <c r="AI179">
        <v>4.5631999999999999E-2</v>
      </c>
      <c r="AJ179">
        <v>1.3129999999999999E-3</v>
      </c>
      <c r="AK179">
        <v>636043798.98500097</v>
      </c>
      <c r="AL179">
        <v>7579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0.175901</v>
      </c>
      <c r="AS179">
        <v>0</v>
      </c>
      <c r="AT179">
        <v>-0.25087500000000001</v>
      </c>
      <c r="AU179">
        <v>0</v>
      </c>
      <c r="AV179">
        <v>0.323517</v>
      </c>
      <c r="AW179">
        <v>4.9896000000000003E-2</v>
      </c>
      <c r="AX179">
        <v>1.0222999999999999E-2</v>
      </c>
      <c r="AY179">
        <v>4.4250000000000001E-3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0.323517</v>
      </c>
      <c r="BH179">
        <v>1.0222999999999999E-2</v>
      </c>
      <c r="BI179">
        <v>4.4250000000000001E-3</v>
      </c>
      <c r="BJ179">
        <v>-4.4250000000000001E-3</v>
      </c>
      <c r="BK179">
        <v>4.9896000000000003E-2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50499.359130999997</v>
      </c>
      <c r="BV179">
        <v>35.676195999999997</v>
      </c>
      <c r="BW179">
        <v>0</v>
      </c>
      <c r="BX179">
        <v>5.9999999999999995E-4</v>
      </c>
      <c r="BY179">
        <v>0</v>
      </c>
      <c r="BZ179">
        <v>2.5000000000000001E-5</v>
      </c>
      <c r="CA179">
        <v>1.067E-3</v>
      </c>
      <c r="CB179">
        <v>1.7E-5</v>
      </c>
      <c r="CC179">
        <v>0</v>
      </c>
      <c r="CD179">
        <v>0</v>
      </c>
      <c r="CE179">
        <v>0.74531700000000001</v>
      </c>
      <c r="CF179">
        <v>-349.188241</v>
      </c>
      <c r="CG179">
        <v>-7.3935060000000004</v>
      </c>
      <c r="CH179">
        <v>7570.9480190000004</v>
      </c>
      <c r="CI179">
        <v>50499.358153000001</v>
      </c>
      <c r="CJ179">
        <v>0.74531700000000001</v>
      </c>
      <c r="CK179">
        <v>-3.3998E-2</v>
      </c>
      <c r="CL179">
        <v>0.25361899999999998</v>
      </c>
      <c r="CM179">
        <v>5.299099</v>
      </c>
      <c r="CN179">
        <v>0.17403099999999999</v>
      </c>
    </row>
    <row r="180" spans="1:92">
      <c r="A180">
        <v>179</v>
      </c>
      <c r="B180" s="70">
        <v>19.569219</v>
      </c>
      <c r="C180">
        <v>293.02280000000002</v>
      </c>
      <c r="D180">
        <v>1.196952</v>
      </c>
      <c r="E180">
        <v>36.032007</v>
      </c>
      <c r="F180">
        <v>101094.015205</v>
      </c>
      <c r="G180">
        <v>343.12761599999999</v>
      </c>
      <c r="H180">
        <v>0</v>
      </c>
      <c r="I180">
        <v>0</v>
      </c>
      <c r="J180">
        <v>0</v>
      </c>
      <c r="K180">
        <v>19.569192999999999</v>
      </c>
      <c r="L180">
        <v>7.7592689999999997</v>
      </c>
      <c r="M180">
        <v>2.2613000000000001E-2</v>
      </c>
      <c r="N180">
        <v>-9.1299999999999997E-4</v>
      </c>
      <c r="O180">
        <v>4.6016000000000001E-2</v>
      </c>
      <c r="P180">
        <v>0.202371</v>
      </c>
      <c r="Q180">
        <v>7.7511010000000002</v>
      </c>
      <c r="R180">
        <v>1.0597000000000001E-2</v>
      </c>
      <c r="S180">
        <v>0.35576999999999998</v>
      </c>
      <c r="T180">
        <v>0</v>
      </c>
      <c r="U180">
        <v>0</v>
      </c>
      <c r="V180">
        <v>0</v>
      </c>
      <c r="W180">
        <v>7.7511010000000002</v>
      </c>
      <c r="X180">
        <v>1.0597000000000001E-2</v>
      </c>
      <c r="Y180">
        <v>0.35576999999999998</v>
      </c>
      <c r="Z180">
        <v>6.3760370000000002</v>
      </c>
      <c r="AA180">
        <v>5.4622999999999998E-2</v>
      </c>
      <c r="AB180">
        <v>0.69115400000000005</v>
      </c>
      <c r="AC180">
        <v>1.6802000000000001E-2</v>
      </c>
      <c r="AD180">
        <v>-2.3754999999999998E-2</v>
      </c>
      <c r="AE180">
        <v>-2.2269999999999998E-3</v>
      </c>
      <c r="AF180">
        <v>0.10066700000000001</v>
      </c>
      <c r="AG180">
        <v>-1.9132100000000001</v>
      </c>
      <c r="AH180">
        <v>-3.0905999999999999E-2</v>
      </c>
      <c r="AI180">
        <v>4.5866999999999998E-2</v>
      </c>
      <c r="AJ180">
        <v>1.366E-3</v>
      </c>
      <c r="AK180">
        <v>636043798.98500097</v>
      </c>
      <c r="AL180">
        <v>7579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0.175901</v>
      </c>
      <c r="AS180">
        <v>0</v>
      </c>
      <c r="AT180">
        <v>-0.25087500000000001</v>
      </c>
      <c r="AU180">
        <v>0</v>
      </c>
      <c r="AV180">
        <v>0.323517</v>
      </c>
      <c r="AW180">
        <v>4.9896000000000003E-2</v>
      </c>
      <c r="AX180">
        <v>1.0222999999999999E-2</v>
      </c>
      <c r="AY180">
        <v>4.4250000000000001E-3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0.323517</v>
      </c>
      <c r="BH180">
        <v>1.0222999999999999E-2</v>
      </c>
      <c r="BI180">
        <v>4.4250000000000001E-3</v>
      </c>
      <c r="BJ180">
        <v>-4.4250000000000001E-3</v>
      </c>
      <c r="BK180">
        <v>4.9896000000000003E-2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50499.359130999997</v>
      </c>
      <c r="BV180">
        <v>36.032007</v>
      </c>
      <c r="BW180">
        <v>0</v>
      </c>
      <c r="BX180">
        <v>6.0099999999999997E-4</v>
      </c>
      <c r="BY180">
        <v>0</v>
      </c>
      <c r="BZ180">
        <v>2.5000000000000001E-5</v>
      </c>
      <c r="CA180">
        <v>1.07E-3</v>
      </c>
      <c r="CB180">
        <v>1.7E-5</v>
      </c>
      <c r="CC180">
        <v>0</v>
      </c>
      <c r="CD180">
        <v>0</v>
      </c>
      <c r="CE180">
        <v>0.75351999999999997</v>
      </c>
      <c r="CF180">
        <v>-348.63053500000001</v>
      </c>
      <c r="CG180">
        <v>-6.9160159999999999</v>
      </c>
      <c r="CH180">
        <v>7570.9741720000002</v>
      </c>
      <c r="CI180">
        <v>50499.358102999999</v>
      </c>
      <c r="CJ180">
        <v>0.75351900000000005</v>
      </c>
      <c r="CK180">
        <v>-3.4549999999999997E-2</v>
      </c>
      <c r="CL180">
        <v>0.256191</v>
      </c>
      <c r="CM180">
        <v>5.3678509999999999</v>
      </c>
      <c r="CN180">
        <v>0.17641399999999999</v>
      </c>
    </row>
    <row r="181" spans="1:92">
      <c r="A181">
        <v>180</v>
      </c>
      <c r="B181" s="70">
        <v>19.569246</v>
      </c>
      <c r="C181">
        <v>293.02280000000002</v>
      </c>
      <c r="D181">
        <v>1.196952</v>
      </c>
      <c r="E181">
        <v>36.389439000000003</v>
      </c>
      <c r="F181">
        <v>101094.014887</v>
      </c>
      <c r="G181">
        <v>343.12761599999999</v>
      </c>
      <c r="H181">
        <v>0</v>
      </c>
      <c r="I181">
        <v>0</v>
      </c>
      <c r="J181">
        <v>0</v>
      </c>
      <c r="K181">
        <v>19.569219</v>
      </c>
      <c r="L181">
        <v>7.7976590000000003</v>
      </c>
      <c r="M181">
        <v>2.2724999999999999E-2</v>
      </c>
      <c r="N181">
        <v>-7.7200000000000001E-4</v>
      </c>
      <c r="O181">
        <v>4.5872999999999997E-2</v>
      </c>
      <c r="P181">
        <v>0.20238400000000001</v>
      </c>
      <c r="Q181">
        <v>7.7894480000000001</v>
      </c>
      <c r="R181">
        <v>1.1136999999999999E-2</v>
      </c>
      <c r="S181">
        <v>0.35756900000000003</v>
      </c>
      <c r="T181">
        <v>0</v>
      </c>
      <c r="U181">
        <v>0</v>
      </c>
      <c r="V181">
        <v>0</v>
      </c>
      <c r="W181">
        <v>7.7894480000000001</v>
      </c>
      <c r="X181">
        <v>1.1136999999999999E-2</v>
      </c>
      <c r="Y181">
        <v>0.35756900000000003</v>
      </c>
      <c r="Z181">
        <v>6.382854</v>
      </c>
      <c r="AA181">
        <v>6.6933000000000006E-2</v>
      </c>
      <c r="AB181">
        <v>0.48415999999999998</v>
      </c>
      <c r="AC181">
        <v>1.7211000000000001E-2</v>
      </c>
      <c r="AD181">
        <v>-2.7937E-2</v>
      </c>
      <c r="AE181">
        <v>-2.3310000000000002E-3</v>
      </c>
      <c r="AF181">
        <v>6.8099000000000007E-2</v>
      </c>
      <c r="AG181">
        <v>-0.69695600000000002</v>
      </c>
      <c r="AH181">
        <v>-1.7312000000000001E-2</v>
      </c>
      <c r="AI181">
        <v>4.5872000000000003E-2</v>
      </c>
      <c r="AJ181">
        <v>1.428E-3</v>
      </c>
      <c r="AK181">
        <v>636043798.98500097</v>
      </c>
      <c r="AL181">
        <v>7579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0.175901</v>
      </c>
      <c r="AS181">
        <v>0</v>
      </c>
      <c r="AT181">
        <v>-0.25087500000000001</v>
      </c>
      <c r="AU181">
        <v>0</v>
      </c>
      <c r="AV181">
        <v>0.323517</v>
      </c>
      <c r="AW181">
        <v>4.9896000000000003E-2</v>
      </c>
      <c r="AX181">
        <v>1.0222999999999999E-2</v>
      </c>
      <c r="AY181">
        <v>4.4250000000000001E-3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0.323517</v>
      </c>
      <c r="BH181">
        <v>1.0222999999999999E-2</v>
      </c>
      <c r="BI181">
        <v>4.4250000000000001E-3</v>
      </c>
      <c r="BJ181">
        <v>-4.4250000000000001E-3</v>
      </c>
      <c r="BK181">
        <v>4.9896000000000003E-2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50499.359130999997</v>
      </c>
      <c r="BV181">
        <v>36.389439000000003</v>
      </c>
      <c r="BW181">
        <v>0</v>
      </c>
      <c r="BX181">
        <v>6.02E-4</v>
      </c>
      <c r="BY181">
        <v>0</v>
      </c>
      <c r="BZ181">
        <v>2.5000000000000001E-5</v>
      </c>
      <c r="CA181">
        <v>1.07E-3</v>
      </c>
      <c r="CB181">
        <v>1.7E-5</v>
      </c>
      <c r="CC181">
        <v>0</v>
      </c>
      <c r="CD181">
        <v>0</v>
      </c>
      <c r="CE181">
        <v>0.76192499999999996</v>
      </c>
      <c r="CF181">
        <v>-347.55133000000001</v>
      </c>
      <c r="CG181">
        <v>-5.8451389999999996</v>
      </c>
      <c r="CH181">
        <v>7571.0246930000003</v>
      </c>
      <c r="CI181">
        <v>50499.358044000001</v>
      </c>
      <c r="CJ181">
        <v>0.76192400000000005</v>
      </c>
      <c r="CK181">
        <v>-3.4938999999999998E-2</v>
      </c>
      <c r="CL181">
        <v>0.25878299999999999</v>
      </c>
      <c r="CM181">
        <v>5.4214399999999996</v>
      </c>
      <c r="CN181">
        <v>0.17894599999999999</v>
      </c>
    </row>
    <row r="182" spans="1:92">
      <c r="A182">
        <v>181</v>
      </c>
      <c r="B182" s="70">
        <v>19.569272000000002</v>
      </c>
      <c r="C182">
        <v>293.02280000000002</v>
      </c>
      <c r="D182">
        <v>1.196952</v>
      </c>
      <c r="E182">
        <v>36.748533999999999</v>
      </c>
      <c r="F182">
        <v>101094.014576</v>
      </c>
      <c r="G182">
        <v>343.12761599999999</v>
      </c>
      <c r="H182">
        <v>0</v>
      </c>
      <c r="I182">
        <v>0</v>
      </c>
      <c r="J182">
        <v>0</v>
      </c>
      <c r="K182">
        <v>19.569246</v>
      </c>
      <c r="L182">
        <v>7.8360390000000004</v>
      </c>
      <c r="M182">
        <v>2.2837E-2</v>
      </c>
      <c r="N182">
        <v>-5.9800000000000001E-4</v>
      </c>
      <c r="O182">
        <v>4.5705999999999997E-2</v>
      </c>
      <c r="P182">
        <v>0.20239799999999999</v>
      </c>
      <c r="Q182">
        <v>7.8278290000000004</v>
      </c>
      <c r="R182">
        <v>1.1736999999999999E-2</v>
      </c>
      <c r="S182">
        <v>0.35841299999999998</v>
      </c>
      <c r="T182">
        <v>0</v>
      </c>
      <c r="U182">
        <v>0</v>
      </c>
      <c r="V182">
        <v>0</v>
      </c>
      <c r="W182">
        <v>7.8278290000000004</v>
      </c>
      <c r="X182">
        <v>1.1736999999999999E-2</v>
      </c>
      <c r="Y182">
        <v>0.35841299999999998</v>
      </c>
      <c r="Z182">
        <v>6.3868140000000002</v>
      </c>
      <c r="AA182">
        <v>7.5706999999999997E-2</v>
      </c>
      <c r="AB182">
        <v>0.35840300000000003</v>
      </c>
      <c r="AC182">
        <v>1.7496999999999999E-2</v>
      </c>
      <c r="AD182">
        <v>-2.8139999999999998E-2</v>
      </c>
      <c r="AE182">
        <v>-2.382E-3</v>
      </c>
      <c r="AF182">
        <v>4.7635999999999998E-2</v>
      </c>
      <c r="AG182">
        <v>-3.3933999999999999E-2</v>
      </c>
      <c r="AH182">
        <v>-8.5380000000000005E-3</v>
      </c>
      <c r="AI182">
        <v>4.5754999999999997E-2</v>
      </c>
      <c r="AJ182">
        <v>1.498E-3</v>
      </c>
      <c r="AK182">
        <v>636043798.98500097</v>
      </c>
      <c r="AL182">
        <v>7579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0.175901</v>
      </c>
      <c r="AS182">
        <v>0</v>
      </c>
      <c r="AT182">
        <v>-0.25087500000000001</v>
      </c>
      <c r="AU182">
        <v>0</v>
      </c>
      <c r="AV182">
        <v>0.323517</v>
      </c>
      <c r="AW182">
        <v>4.9896000000000003E-2</v>
      </c>
      <c r="AX182">
        <v>1.0222999999999999E-2</v>
      </c>
      <c r="AY182">
        <v>4.4250000000000001E-3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0.323517</v>
      </c>
      <c r="BH182">
        <v>1.0222999999999999E-2</v>
      </c>
      <c r="BI182">
        <v>4.4250000000000001E-3</v>
      </c>
      <c r="BJ182">
        <v>-4.4250000000000001E-3</v>
      </c>
      <c r="BK182">
        <v>4.9896000000000003E-2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50499.359130999997</v>
      </c>
      <c r="BV182">
        <v>36.748533999999999</v>
      </c>
      <c r="BW182">
        <v>0</v>
      </c>
      <c r="BX182">
        <v>6.02E-4</v>
      </c>
      <c r="BY182">
        <v>0</v>
      </c>
      <c r="BZ182">
        <v>2.5000000000000001E-5</v>
      </c>
      <c r="CA182">
        <v>1.0690000000000001E-3</v>
      </c>
      <c r="CB182">
        <v>1.7E-5</v>
      </c>
      <c r="CC182">
        <v>0</v>
      </c>
      <c r="CD182">
        <v>0</v>
      </c>
      <c r="CE182">
        <v>0.77048700000000003</v>
      </c>
      <c r="CF182">
        <v>-346.28224599999999</v>
      </c>
      <c r="CG182">
        <v>-4.52766</v>
      </c>
      <c r="CH182">
        <v>7571.0837469999997</v>
      </c>
      <c r="CI182">
        <v>50499.357978</v>
      </c>
      <c r="CJ182">
        <v>0.770486</v>
      </c>
      <c r="CK182">
        <v>-3.5241000000000001E-2</v>
      </c>
      <c r="CL182">
        <v>0.26139400000000002</v>
      </c>
      <c r="CM182">
        <v>5.4668799999999997</v>
      </c>
      <c r="CN182">
        <v>0.181589</v>
      </c>
    </row>
    <row r="183" spans="1:92">
      <c r="A183">
        <v>182</v>
      </c>
      <c r="B183" s="70">
        <v>19.569295</v>
      </c>
      <c r="C183">
        <v>293.02280000000002</v>
      </c>
      <c r="D183">
        <v>1.196952</v>
      </c>
      <c r="E183">
        <v>37.117268000000003</v>
      </c>
      <c r="F183">
        <v>101094.01431100001</v>
      </c>
      <c r="G183">
        <v>343.12761599999999</v>
      </c>
      <c r="H183">
        <v>0</v>
      </c>
      <c r="I183">
        <v>0</v>
      </c>
      <c r="J183">
        <v>0</v>
      </c>
      <c r="K183">
        <v>19.569272000000002</v>
      </c>
      <c r="L183">
        <v>7.875254</v>
      </c>
      <c r="M183">
        <v>2.2950999999999999E-2</v>
      </c>
      <c r="N183">
        <v>-4.8799999999999999E-4</v>
      </c>
      <c r="O183">
        <v>4.5537000000000001E-2</v>
      </c>
      <c r="P183">
        <v>0.20241200000000001</v>
      </c>
      <c r="Q183">
        <v>7.8670169999999997</v>
      </c>
      <c r="R183">
        <v>1.2579E-2</v>
      </c>
      <c r="S183">
        <v>0.35986299999999999</v>
      </c>
      <c r="T183">
        <v>0</v>
      </c>
      <c r="U183">
        <v>0</v>
      </c>
      <c r="V183">
        <v>0</v>
      </c>
      <c r="W183">
        <v>7.8670169999999997</v>
      </c>
      <c r="X183">
        <v>1.2579E-2</v>
      </c>
      <c r="Y183">
        <v>0.35986299999999999</v>
      </c>
      <c r="Z183">
        <v>6.521363</v>
      </c>
      <c r="AA183">
        <v>0.115402</v>
      </c>
      <c r="AB183">
        <v>0.46227299999999999</v>
      </c>
      <c r="AC183">
        <v>1.6163E-2</v>
      </c>
      <c r="AD183">
        <v>-3.1710000000000002E-3</v>
      </c>
      <c r="AE183">
        <v>-2.1350000000000002E-3</v>
      </c>
      <c r="AF183">
        <v>-0.22219900000000001</v>
      </c>
      <c r="AG183">
        <v>4.1615149999999996</v>
      </c>
      <c r="AH183">
        <v>4.1255E-2</v>
      </c>
      <c r="AI183">
        <v>4.5711000000000002E-2</v>
      </c>
      <c r="AJ183">
        <v>1.5969999999999999E-3</v>
      </c>
      <c r="AK183">
        <v>636043798.98500097</v>
      </c>
      <c r="AL183">
        <v>7579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0.175901</v>
      </c>
      <c r="AS183">
        <v>0</v>
      </c>
      <c r="AT183">
        <v>-0.25087500000000001</v>
      </c>
      <c r="AU183">
        <v>0</v>
      </c>
      <c r="AV183">
        <v>0.323517</v>
      </c>
      <c r="AW183">
        <v>4.9896000000000003E-2</v>
      </c>
      <c r="AX183">
        <v>1.0222999999999999E-2</v>
      </c>
      <c r="AY183">
        <v>4.4250000000000001E-3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0.323517</v>
      </c>
      <c r="BH183">
        <v>1.0222999999999999E-2</v>
      </c>
      <c r="BI183">
        <v>4.4250000000000001E-3</v>
      </c>
      <c r="BJ183">
        <v>-4.4250000000000001E-3</v>
      </c>
      <c r="BK183">
        <v>4.9896000000000003E-2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50499.359130999997</v>
      </c>
      <c r="BV183">
        <v>37.117268000000003</v>
      </c>
      <c r="BW183">
        <v>0</v>
      </c>
      <c r="BX183">
        <v>6.0400000000000004E-4</v>
      </c>
      <c r="BY183">
        <v>0</v>
      </c>
      <c r="BZ183">
        <v>2.5000000000000001E-5</v>
      </c>
      <c r="CA183">
        <v>1.0679999999999999E-3</v>
      </c>
      <c r="CB183">
        <v>1.7E-5</v>
      </c>
      <c r="CC183">
        <v>0</v>
      </c>
      <c r="CD183">
        <v>0</v>
      </c>
      <c r="CE183">
        <v>0.77972399999999997</v>
      </c>
      <c r="CF183">
        <v>-345.00384400000002</v>
      </c>
      <c r="CG183">
        <v>-3.696847</v>
      </c>
      <c r="CH183">
        <v>7571.1425609999997</v>
      </c>
      <c r="CI183">
        <v>50499.357886999998</v>
      </c>
      <c r="CJ183">
        <v>0.77972300000000005</v>
      </c>
      <c r="CK183">
        <v>-3.5630000000000002E-2</v>
      </c>
      <c r="CL183">
        <v>0.2641</v>
      </c>
      <c r="CM183">
        <v>5.5187039999999996</v>
      </c>
      <c r="CN183">
        <v>0.18467700000000001</v>
      </c>
    </row>
    <row r="184" spans="1:92">
      <c r="A184">
        <v>183</v>
      </c>
      <c r="B184" s="70">
        <v>19.569275000000001</v>
      </c>
      <c r="C184">
        <v>293.02280000000002</v>
      </c>
      <c r="D184">
        <v>1.196952</v>
      </c>
      <c r="E184">
        <v>37.488965999999998</v>
      </c>
      <c r="F184">
        <v>101094.014547</v>
      </c>
      <c r="G184">
        <v>343.12761599999999</v>
      </c>
      <c r="H184">
        <v>0</v>
      </c>
      <c r="I184">
        <v>0</v>
      </c>
      <c r="J184">
        <v>0</v>
      </c>
      <c r="K184">
        <v>19.569295</v>
      </c>
      <c r="L184">
        <v>7.9145880000000002</v>
      </c>
      <c r="M184">
        <v>2.3066E-2</v>
      </c>
      <c r="N184">
        <v>-4.8799999999999999E-4</v>
      </c>
      <c r="O184">
        <v>4.5518000000000003E-2</v>
      </c>
      <c r="P184">
        <v>0.20242499999999999</v>
      </c>
      <c r="Q184">
        <v>7.9060879999999996</v>
      </c>
      <c r="R184">
        <v>1.328E-2</v>
      </c>
      <c r="S184">
        <v>0.36646800000000002</v>
      </c>
      <c r="T184">
        <v>0</v>
      </c>
      <c r="U184">
        <v>0</v>
      </c>
      <c r="V184">
        <v>0</v>
      </c>
      <c r="W184">
        <v>7.9060879999999996</v>
      </c>
      <c r="X184">
        <v>1.328E-2</v>
      </c>
      <c r="Y184">
        <v>0.36646800000000002</v>
      </c>
      <c r="Z184">
        <v>6.5106010000000003</v>
      </c>
      <c r="AA184">
        <v>9.4229999999999994E-2</v>
      </c>
      <c r="AB184">
        <v>1.1258440000000001</v>
      </c>
      <c r="AC184">
        <v>1.5049E-2</v>
      </c>
      <c r="AD184">
        <v>1.0369999999999999E-3</v>
      </c>
      <c r="AE184">
        <v>-2.1459999999999999E-3</v>
      </c>
      <c r="AF184">
        <v>-0.18576599999999999</v>
      </c>
      <c r="AG184">
        <v>0.70128800000000002</v>
      </c>
      <c r="AH184">
        <v>-1.854E-3</v>
      </c>
      <c r="AI184">
        <v>4.6318999999999999E-2</v>
      </c>
      <c r="AJ184">
        <v>1.678E-3</v>
      </c>
      <c r="AK184">
        <v>636043798.98500097</v>
      </c>
      <c r="AL184">
        <v>7579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0.175901</v>
      </c>
      <c r="AS184">
        <v>0</v>
      </c>
      <c r="AT184">
        <v>-0.25087500000000001</v>
      </c>
      <c r="AU184">
        <v>0</v>
      </c>
      <c r="AV184">
        <v>0.30587799999999998</v>
      </c>
      <c r="AW184">
        <v>4.9896000000000003E-2</v>
      </c>
      <c r="AX184">
        <v>1.0284E-2</v>
      </c>
      <c r="AY184">
        <v>4.3639999999999998E-3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0.30587799999999998</v>
      </c>
      <c r="BH184">
        <v>1.0284E-2</v>
      </c>
      <c r="BI184">
        <v>4.3639999999999998E-3</v>
      </c>
      <c r="BJ184">
        <v>-4.3639999999999998E-3</v>
      </c>
      <c r="BK184">
        <v>4.9896000000000003E-2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49599.761962999997</v>
      </c>
      <c r="BV184">
        <v>37.488965999999998</v>
      </c>
      <c r="BW184">
        <v>0</v>
      </c>
      <c r="BX184">
        <v>6.0499999999999996E-4</v>
      </c>
      <c r="BY184">
        <v>0</v>
      </c>
      <c r="BZ184">
        <v>2.5000000000000001E-5</v>
      </c>
      <c r="CA184">
        <v>1.077E-3</v>
      </c>
      <c r="CB184">
        <v>1.7E-5</v>
      </c>
      <c r="CC184">
        <v>0</v>
      </c>
      <c r="CD184">
        <v>0</v>
      </c>
      <c r="CE184">
        <v>0.78876500000000005</v>
      </c>
      <c r="CF184">
        <v>-344.85974599999997</v>
      </c>
      <c r="CG184">
        <v>-3.69685</v>
      </c>
      <c r="CH184">
        <v>7571.1491260000003</v>
      </c>
      <c r="CI184">
        <v>49599.760641000001</v>
      </c>
      <c r="CJ184">
        <v>0.78876400000000002</v>
      </c>
      <c r="CK184">
        <v>-3.6521999999999999E-2</v>
      </c>
      <c r="CL184">
        <v>0.26544099999999998</v>
      </c>
      <c r="CM184">
        <v>5.6201879999999997</v>
      </c>
      <c r="CN184">
        <v>0.18756400000000001</v>
      </c>
    </row>
    <row r="185" spans="1:92">
      <c r="A185">
        <v>184</v>
      </c>
      <c r="B185" s="70">
        <v>19.569219</v>
      </c>
      <c r="C185">
        <v>293.02280000000002</v>
      </c>
      <c r="D185">
        <v>1.196952</v>
      </c>
      <c r="E185">
        <v>37.855921000000002</v>
      </c>
      <c r="F185">
        <v>101094.015204</v>
      </c>
      <c r="G185">
        <v>343.12761599999999</v>
      </c>
      <c r="H185">
        <v>0</v>
      </c>
      <c r="I185">
        <v>0</v>
      </c>
      <c r="J185">
        <v>0</v>
      </c>
      <c r="K185">
        <v>19.569275000000001</v>
      </c>
      <c r="L185">
        <v>7.9532290000000003</v>
      </c>
      <c r="M185">
        <v>2.3179000000000002E-2</v>
      </c>
      <c r="N185">
        <v>-3.4499999999999998E-4</v>
      </c>
      <c r="O185">
        <v>4.5524000000000002E-2</v>
      </c>
      <c r="P185">
        <v>0.20243800000000001</v>
      </c>
      <c r="Q185">
        <v>7.9444270000000001</v>
      </c>
      <c r="R185">
        <v>1.3912000000000001E-2</v>
      </c>
      <c r="S185">
        <v>0.37381900000000001</v>
      </c>
      <c r="T185">
        <v>0</v>
      </c>
      <c r="U185">
        <v>0</v>
      </c>
      <c r="V185">
        <v>0</v>
      </c>
      <c r="W185">
        <v>7.9444270000000001</v>
      </c>
      <c r="X185">
        <v>1.3912000000000001E-2</v>
      </c>
      <c r="Y185">
        <v>0.37381900000000001</v>
      </c>
      <c r="Z185">
        <v>6.3902000000000001</v>
      </c>
      <c r="AA185">
        <v>8.2768999999999995E-2</v>
      </c>
      <c r="AB185">
        <v>1.217336</v>
      </c>
      <c r="AC185">
        <v>1.4057E-2</v>
      </c>
      <c r="AD185">
        <v>2.6389999999999999E-3</v>
      </c>
      <c r="AE185">
        <v>-2.1689999999999999E-3</v>
      </c>
      <c r="AF185">
        <v>-0.165239</v>
      </c>
      <c r="AG185">
        <v>0.26703300000000002</v>
      </c>
      <c r="AH185">
        <v>-3.7829999999999999E-3</v>
      </c>
      <c r="AI185">
        <v>4.7019999999999999E-2</v>
      </c>
      <c r="AJ185">
        <v>1.7489999999999999E-3</v>
      </c>
      <c r="AK185">
        <v>636043798.98500097</v>
      </c>
      <c r="AL185">
        <v>7579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0.175901</v>
      </c>
      <c r="AS185">
        <v>0</v>
      </c>
      <c r="AT185">
        <v>-0.25087500000000001</v>
      </c>
      <c r="AU185">
        <v>0</v>
      </c>
      <c r="AV185">
        <v>0.30587799999999998</v>
      </c>
      <c r="AW185">
        <v>4.9896000000000003E-2</v>
      </c>
      <c r="AX185">
        <v>1.0284E-2</v>
      </c>
      <c r="AY185">
        <v>4.3639999999999998E-3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0.30587799999999998</v>
      </c>
      <c r="BH185">
        <v>1.0284E-2</v>
      </c>
      <c r="BI185">
        <v>4.3639999999999998E-3</v>
      </c>
      <c r="BJ185">
        <v>-4.3639999999999998E-3</v>
      </c>
      <c r="BK185">
        <v>4.9896000000000003E-2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49599.761962999997</v>
      </c>
      <c r="BV185">
        <v>37.855921000000002</v>
      </c>
      <c r="BW185">
        <v>0</v>
      </c>
      <c r="BX185">
        <v>6.0499999999999996E-4</v>
      </c>
      <c r="BY185">
        <v>0</v>
      </c>
      <c r="BZ185">
        <v>2.5000000000000001E-5</v>
      </c>
      <c r="CA185">
        <v>1.0859999999999999E-3</v>
      </c>
      <c r="CB185">
        <v>1.8E-5</v>
      </c>
      <c r="CC185">
        <v>0</v>
      </c>
      <c r="CD185">
        <v>0</v>
      </c>
      <c r="CE185">
        <v>0.79758600000000002</v>
      </c>
      <c r="CF185">
        <v>-344.906791</v>
      </c>
      <c r="CG185">
        <v>-2.6140669999999999</v>
      </c>
      <c r="CH185">
        <v>7571.1474340000004</v>
      </c>
      <c r="CI185">
        <v>49599.760568999998</v>
      </c>
      <c r="CJ185">
        <v>0.79758499999999999</v>
      </c>
      <c r="CK185">
        <v>-3.7488E-2</v>
      </c>
      <c r="CL185">
        <v>0.26809899999999998</v>
      </c>
      <c r="CM185">
        <v>5.7248609999999998</v>
      </c>
      <c r="CN185">
        <v>0.19032499999999999</v>
      </c>
    </row>
    <row r="186" spans="1:92">
      <c r="A186">
        <v>185</v>
      </c>
      <c r="B186" s="70">
        <v>19.569154000000001</v>
      </c>
      <c r="C186">
        <v>293.02280100000002</v>
      </c>
      <c r="D186">
        <v>1.196952</v>
      </c>
      <c r="E186">
        <v>38.215288999999999</v>
      </c>
      <c r="F186">
        <v>101094.01596999999</v>
      </c>
      <c r="G186">
        <v>343.12761699999999</v>
      </c>
      <c r="H186">
        <v>0</v>
      </c>
      <c r="I186">
        <v>0</v>
      </c>
      <c r="J186">
        <v>0</v>
      </c>
      <c r="K186">
        <v>19.569219</v>
      </c>
      <c r="L186">
        <v>7.9908900000000003</v>
      </c>
      <c r="M186">
        <v>2.3288E-2</v>
      </c>
      <c r="N186">
        <v>-3.4499999999999998E-4</v>
      </c>
      <c r="O186">
        <v>4.5539999999999997E-2</v>
      </c>
      <c r="P186">
        <v>0.20245099999999999</v>
      </c>
      <c r="Q186">
        <v>7.9821819999999999</v>
      </c>
      <c r="R186">
        <v>1.4408000000000001E-2</v>
      </c>
      <c r="S186">
        <v>0.37267600000000001</v>
      </c>
      <c r="T186">
        <v>0</v>
      </c>
      <c r="U186">
        <v>0</v>
      </c>
      <c r="V186">
        <v>0</v>
      </c>
      <c r="W186">
        <v>7.9821819999999999</v>
      </c>
      <c r="X186">
        <v>1.4408000000000001E-2</v>
      </c>
      <c r="Y186">
        <v>0.37267600000000001</v>
      </c>
      <c r="Z186">
        <v>6.2935429999999997</v>
      </c>
      <c r="AA186">
        <v>6.0208999999999999E-2</v>
      </c>
      <c r="AB186">
        <v>-0.211425</v>
      </c>
      <c r="AC186">
        <v>5.6569999999999997E-3</v>
      </c>
      <c r="AD186">
        <v>1.2026999999999999E-2</v>
      </c>
      <c r="AE186">
        <v>-1.866E-3</v>
      </c>
      <c r="AF186">
        <v>-1.400115</v>
      </c>
      <c r="AG186">
        <v>1.564686</v>
      </c>
      <c r="AH186">
        <v>5.0505000000000001E-2</v>
      </c>
      <c r="AI186">
        <v>4.6655000000000002E-2</v>
      </c>
      <c r="AJ186">
        <v>1.8029999999999999E-3</v>
      </c>
      <c r="AK186">
        <v>636043798.98500097</v>
      </c>
      <c r="AL186">
        <v>7579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0.175901</v>
      </c>
      <c r="AS186">
        <v>0</v>
      </c>
      <c r="AT186">
        <v>-0.25087500000000001</v>
      </c>
      <c r="AU186">
        <v>0</v>
      </c>
      <c r="AV186">
        <v>0.26861600000000002</v>
      </c>
      <c r="AW186">
        <v>4.9896000000000003E-2</v>
      </c>
      <c r="AX186">
        <v>1.0222999999999999E-2</v>
      </c>
      <c r="AY186">
        <v>4.333E-3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0.26861600000000002</v>
      </c>
      <c r="BH186">
        <v>1.0222999999999999E-2</v>
      </c>
      <c r="BI186">
        <v>4.333E-3</v>
      </c>
      <c r="BJ186">
        <v>-4.333E-3</v>
      </c>
      <c r="BK186">
        <v>4.9896000000000003E-2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47699.401854999996</v>
      </c>
      <c r="BV186">
        <v>38.215288999999999</v>
      </c>
      <c r="BW186">
        <v>0</v>
      </c>
      <c r="BX186">
        <v>6.0599999999999998E-4</v>
      </c>
      <c r="BY186">
        <v>0</v>
      </c>
      <c r="BZ186">
        <v>2.5000000000000001E-5</v>
      </c>
      <c r="CA186">
        <v>1.0809999999999999E-3</v>
      </c>
      <c r="CB186">
        <v>1.8E-5</v>
      </c>
      <c r="CC186">
        <v>0</v>
      </c>
      <c r="CD186">
        <v>0</v>
      </c>
      <c r="CE186">
        <v>0.80599699999999996</v>
      </c>
      <c r="CF186">
        <v>-345.02671800000002</v>
      </c>
      <c r="CG186">
        <v>-2.6140650000000001</v>
      </c>
      <c r="CH186">
        <v>7571.1419699999997</v>
      </c>
      <c r="CI186">
        <v>47699.400404</v>
      </c>
      <c r="CJ186">
        <v>0.80599600000000005</v>
      </c>
      <c r="CK186">
        <v>-3.7589999999999998E-2</v>
      </c>
      <c r="CL186">
        <v>0.26999099999999998</v>
      </c>
      <c r="CM186">
        <v>5.749485</v>
      </c>
      <c r="CN186">
        <v>0.19283800000000001</v>
      </c>
    </row>
    <row r="187" spans="1:92">
      <c r="A187">
        <v>186</v>
      </c>
      <c r="B187" s="70">
        <v>19.569092000000001</v>
      </c>
      <c r="C187">
        <v>293.02280100000002</v>
      </c>
      <c r="D187">
        <v>1.196952</v>
      </c>
      <c r="E187">
        <v>38.562596999999997</v>
      </c>
      <c r="F187">
        <v>101094.01669999999</v>
      </c>
      <c r="G187">
        <v>343.12761699999999</v>
      </c>
      <c r="H187">
        <v>0</v>
      </c>
      <c r="I187">
        <v>0</v>
      </c>
      <c r="J187">
        <v>0</v>
      </c>
      <c r="K187">
        <v>19.569154000000001</v>
      </c>
      <c r="L187">
        <v>8.0271190000000008</v>
      </c>
      <c r="M187">
        <v>2.3394000000000002E-2</v>
      </c>
      <c r="N187">
        <v>-3.4499999999999998E-4</v>
      </c>
      <c r="O187">
        <v>4.5612E-2</v>
      </c>
      <c r="P187">
        <v>0.202462</v>
      </c>
      <c r="Q187">
        <v>8.0183979999999995</v>
      </c>
      <c r="R187">
        <v>1.4574999999999999E-2</v>
      </c>
      <c r="S187">
        <v>0.37379200000000001</v>
      </c>
      <c r="T187">
        <v>0</v>
      </c>
      <c r="U187">
        <v>0</v>
      </c>
      <c r="V187">
        <v>0</v>
      </c>
      <c r="W187">
        <v>8.0183979999999995</v>
      </c>
      <c r="X187">
        <v>1.4574999999999999E-2</v>
      </c>
      <c r="Y187">
        <v>0.37379200000000001</v>
      </c>
      <c r="Z187">
        <v>6.0405769999999999</v>
      </c>
      <c r="AA187">
        <v>1.0744999999999999E-2</v>
      </c>
      <c r="AB187">
        <v>9.0213000000000002E-2</v>
      </c>
      <c r="AC187">
        <v>-1.7110000000000001E-3</v>
      </c>
      <c r="AD187">
        <v>1.3024000000000001E-2</v>
      </c>
      <c r="AE187">
        <v>-1.5479999999999999E-3</v>
      </c>
      <c r="AF187">
        <v>-1.2278990000000001</v>
      </c>
      <c r="AG187">
        <v>0.16611000000000001</v>
      </c>
      <c r="AH187">
        <v>5.2982000000000001E-2</v>
      </c>
      <c r="AI187">
        <v>4.6582999999999999E-2</v>
      </c>
      <c r="AJ187">
        <v>1.8159999999999999E-3</v>
      </c>
      <c r="AK187">
        <v>636043798.98500097</v>
      </c>
      <c r="AL187">
        <v>7579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0.175901</v>
      </c>
      <c r="AS187">
        <v>0</v>
      </c>
      <c r="AT187">
        <v>-0.25087500000000001</v>
      </c>
      <c r="AU187">
        <v>0</v>
      </c>
      <c r="AV187">
        <v>0.18234300000000001</v>
      </c>
      <c r="AW187">
        <v>4.8919999999999998E-2</v>
      </c>
      <c r="AX187">
        <v>1.0345E-2</v>
      </c>
      <c r="AY187">
        <v>4.3639999999999998E-3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0.18234300000000001</v>
      </c>
      <c r="BH187">
        <v>1.0345E-2</v>
      </c>
      <c r="BI187">
        <v>4.3639999999999998E-3</v>
      </c>
      <c r="BJ187">
        <v>-4.3639999999999998E-3</v>
      </c>
      <c r="BK187">
        <v>4.8919999999999998E-2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43299.468994000003</v>
      </c>
      <c r="BV187">
        <v>38.562596999999997</v>
      </c>
      <c r="BW187">
        <v>0</v>
      </c>
      <c r="BX187">
        <v>5.9500000000000004E-4</v>
      </c>
      <c r="BY187">
        <v>0</v>
      </c>
      <c r="BZ187">
        <v>2.4000000000000001E-5</v>
      </c>
      <c r="CA187">
        <v>1.0809999999999999E-3</v>
      </c>
      <c r="CB187">
        <v>1.7E-5</v>
      </c>
      <c r="CC187">
        <v>0</v>
      </c>
      <c r="CD187">
        <v>0</v>
      </c>
      <c r="CE187">
        <v>0.79815700000000001</v>
      </c>
      <c r="CF187">
        <v>-345.57304199999999</v>
      </c>
      <c r="CG187">
        <v>-2.6140569999999999</v>
      </c>
      <c r="CH187">
        <v>7571.1170540000003</v>
      </c>
      <c r="CI187">
        <v>43299.467547</v>
      </c>
      <c r="CJ187">
        <v>0.79815599999999998</v>
      </c>
      <c r="CK187">
        <v>-3.7166999999999999E-2</v>
      </c>
      <c r="CL187">
        <v>0.26981899999999998</v>
      </c>
      <c r="CM187">
        <v>5.8038119999999997</v>
      </c>
      <c r="CN187">
        <v>0.191416</v>
      </c>
    </row>
    <row r="188" spans="1:92">
      <c r="A188">
        <v>187</v>
      </c>
      <c r="B188" s="70">
        <v>19.569033999999998</v>
      </c>
      <c r="C188">
        <v>293.02280100000002</v>
      </c>
      <c r="D188">
        <v>1.196952</v>
      </c>
      <c r="E188">
        <v>38.878067999999999</v>
      </c>
      <c r="F188">
        <v>101094.017385</v>
      </c>
      <c r="G188">
        <v>343.12761699999999</v>
      </c>
      <c r="H188">
        <v>0</v>
      </c>
      <c r="I188">
        <v>0</v>
      </c>
      <c r="J188">
        <v>0</v>
      </c>
      <c r="K188">
        <v>19.569092000000001</v>
      </c>
      <c r="L188">
        <v>8.0598860000000005</v>
      </c>
      <c r="M188">
        <v>2.3488999999999999E-2</v>
      </c>
      <c r="N188">
        <v>0</v>
      </c>
      <c r="O188">
        <v>4.5690000000000001E-2</v>
      </c>
      <c r="P188">
        <v>0.20247100000000001</v>
      </c>
      <c r="Q188">
        <v>8.0511269999999993</v>
      </c>
      <c r="R188">
        <v>1.4329E-2</v>
      </c>
      <c r="S188">
        <v>0.37538899999999997</v>
      </c>
      <c r="T188">
        <v>0</v>
      </c>
      <c r="U188">
        <v>0</v>
      </c>
      <c r="V188">
        <v>0</v>
      </c>
      <c r="W188">
        <v>8.0511269999999993</v>
      </c>
      <c r="X188">
        <v>1.4329E-2</v>
      </c>
      <c r="Y188">
        <v>0.37538899999999997</v>
      </c>
      <c r="Z188">
        <v>5.4596099999999996</v>
      </c>
      <c r="AA188">
        <v>-5.2678000000000003E-2</v>
      </c>
      <c r="AB188">
        <v>0.16156499999999999</v>
      </c>
      <c r="AC188">
        <v>-7.9050000000000006E-3</v>
      </c>
      <c r="AD188">
        <v>1.2484E-2</v>
      </c>
      <c r="AE188">
        <v>-1.1119999999999999E-3</v>
      </c>
      <c r="AF188">
        <v>-1.032429</v>
      </c>
      <c r="AG188">
        <v>-8.9903999999999998E-2</v>
      </c>
      <c r="AH188">
        <v>7.2679999999999995E-2</v>
      </c>
      <c r="AI188">
        <v>4.6592000000000001E-2</v>
      </c>
      <c r="AJ188">
        <v>1.7780000000000001E-3</v>
      </c>
      <c r="AK188">
        <v>636043798.98500097</v>
      </c>
      <c r="AL188">
        <v>7579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0.175901</v>
      </c>
      <c r="AS188">
        <v>0</v>
      </c>
      <c r="AT188">
        <v>-0.25087500000000001</v>
      </c>
      <c r="AU188">
        <v>0</v>
      </c>
      <c r="AV188">
        <v>0.18234300000000001</v>
      </c>
      <c r="AW188">
        <v>4.8919999999999998E-2</v>
      </c>
      <c r="AX188">
        <v>1.0345E-2</v>
      </c>
      <c r="AY188">
        <v>4.3639999999999998E-3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0.18234300000000001</v>
      </c>
      <c r="BH188">
        <v>1.0345E-2</v>
      </c>
      <c r="BI188">
        <v>4.3639999999999998E-3</v>
      </c>
      <c r="BJ188">
        <v>-4.3639999999999998E-3</v>
      </c>
      <c r="BK188">
        <v>4.8919999999999998E-2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43299.468994000003</v>
      </c>
      <c r="BV188">
        <v>38.878067999999999</v>
      </c>
      <c r="BW188">
        <v>0</v>
      </c>
      <c r="BX188">
        <v>5.9400000000000002E-4</v>
      </c>
      <c r="BY188">
        <v>0</v>
      </c>
      <c r="BZ188">
        <v>2.4000000000000001E-5</v>
      </c>
      <c r="CA188">
        <v>1.0809999999999999E-3</v>
      </c>
      <c r="CB188">
        <v>1.7E-5</v>
      </c>
      <c r="CC188">
        <v>0</v>
      </c>
      <c r="CD188">
        <v>0</v>
      </c>
      <c r="CE188">
        <v>0.804087</v>
      </c>
      <c r="CF188">
        <v>-346.16460499999999</v>
      </c>
      <c r="CG188">
        <v>0</v>
      </c>
      <c r="CH188">
        <v>7571.0904810000002</v>
      </c>
      <c r="CI188">
        <v>43299.467565999999</v>
      </c>
      <c r="CJ188">
        <v>0.80408500000000005</v>
      </c>
      <c r="CK188">
        <v>-3.7449999999999997E-2</v>
      </c>
      <c r="CL188">
        <v>0.27199400000000001</v>
      </c>
      <c r="CM188">
        <v>5.8519269999999999</v>
      </c>
      <c r="CN188">
        <v>0.19247700000000001</v>
      </c>
    </row>
    <row r="189" spans="1:92">
      <c r="A189">
        <v>188</v>
      </c>
      <c r="B189" s="70">
        <v>19.56898</v>
      </c>
      <c r="C189">
        <v>293.02280200000001</v>
      </c>
      <c r="D189">
        <v>1.196952</v>
      </c>
      <c r="E189">
        <v>39.190987</v>
      </c>
      <c r="F189">
        <v>101094.018014</v>
      </c>
      <c r="G189">
        <v>343.12761699999999</v>
      </c>
      <c r="H189">
        <v>0</v>
      </c>
      <c r="I189">
        <v>0</v>
      </c>
      <c r="J189">
        <v>0</v>
      </c>
      <c r="K189">
        <v>19.569033999999998</v>
      </c>
      <c r="L189">
        <v>8.092257</v>
      </c>
      <c r="M189">
        <v>2.3584000000000001E-2</v>
      </c>
      <c r="N189">
        <v>-3.4499999999999998E-4</v>
      </c>
      <c r="O189">
        <v>4.5765E-2</v>
      </c>
      <c r="P189">
        <v>0.20247799999999999</v>
      </c>
      <c r="Q189">
        <v>8.083475</v>
      </c>
      <c r="R189">
        <v>1.3942E-2</v>
      </c>
      <c r="S189">
        <v>0.37665100000000001</v>
      </c>
      <c r="T189">
        <v>0</v>
      </c>
      <c r="U189">
        <v>0</v>
      </c>
      <c r="V189">
        <v>0</v>
      </c>
      <c r="W189">
        <v>8.083475</v>
      </c>
      <c r="X189">
        <v>1.3942E-2</v>
      </c>
      <c r="Y189">
        <v>0.37665100000000001</v>
      </c>
      <c r="Z189">
        <v>5.3960350000000004</v>
      </c>
      <c r="AA189">
        <v>-7.0540000000000005E-2</v>
      </c>
      <c r="AB189">
        <v>0.10971599999999999</v>
      </c>
      <c r="AC189">
        <v>-1.1882E-2</v>
      </c>
      <c r="AD189">
        <v>-3.13E-3</v>
      </c>
      <c r="AE189">
        <v>-8.1099999999999998E-4</v>
      </c>
      <c r="AF189">
        <v>-0.66274299999999997</v>
      </c>
      <c r="AG189">
        <v>-2.6024180000000001</v>
      </c>
      <c r="AH189">
        <v>5.0011E-2</v>
      </c>
      <c r="AI189">
        <v>4.6560999999999998E-2</v>
      </c>
      <c r="AJ189">
        <v>1.7229999999999999E-3</v>
      </c>
      <c r="AK189">
        <v>636043798.98500097</v>
      </c>
      <c r="AL189">
        <v>7579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0.175901</v>
      </c>
      <c r="AS189">
        <v>0</v>
      </c>
      <c r="AT189">
        <v>-0.25087500000000001</v>
      </c>
      <c r="AU189">
        <v>0</v>
      </c>
      <c r="AV189">
        <v>0.18234300000000001</v>
      </c>
      <c r="AW189">
        <v>4.8919999999999998E-2</v>
      </c>
      <c r="AX189">
        <v>1.0345E-2</v>
      </c>
      <c r="AY189">
        <v>4.3639999999999998E-3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0.18234300000000001</v>
      </c>
      <c r="BH189">
        <v>1.0345E-2</v>
      </c>
      <c r="BI189">
        <v>4.3639999999999998E-3</v>
      </c>
      <c r="BJ189">
        <v>-4.3639999999999998E-3</v>
      </c>
      <c r="BK189">
        <v>4.8919999999999998E-2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43299.468994000003</v>
      </c>
      <c r="BV189">
        <v>39.190987</v>
      </c>
      <c r="BW189">
        <v>0</v>
      </c>
      <c r="BX189">
        <v>5.9400000000000002E-4</v>
      </c>
      <c r="BY189">
        <v>0</v>
      </c>
      <c r="BZ189">
        <v>2.4000000000000001E-5</v>
      </c>
      <c r="CA189">
        <v>1.0809999999999999E-3</v>
      </c>
      <c r="CB189">
        <v>1.7E-5</v>
      </c>
      <c r="CC189">
        <v>0</v>
      </c>
      <c r="CD189">
        <v>0</v>
      </c>
      <c r="CE189">
        <v>0.80967999999999996</v>
      </c>
      <c r="CF189">
        <v>-346.73171200000002</v>
      </c>
      <c r="CG189">
        <v>-2.614039</v>
      </c>
      <c r="CH189">
        <v>7571.0640789999998</v>
      </c>
      <c r="CI189">
        <v>43299.467600999997</v>
      </c>
      <c r="CJ189">
        <v>0.80967800000000001</v>
      </c>
      <c r="CK189">
        <v>-3.7685999999999997E-2</v>
      </c>
      <c r="CL189">
        <v>0.27413500000000002</v>
      </c>
      <c r="CM189">
        <v>5.8967960000000001</v>
      </c>
      <c r="CN189">
        <v>0.19328699999999999</v>
      </c>
    </row>
    <row r="190" spans="1:92">
      <c r="A190">
        <v>189</v>
      </c>
      <c r="B190" s="70">
        <v>19.568949</v>
      </c>
      <c r="C190">
        <v>293.02280200000001</v>
      </c>
      <c r="D190">
        <v>1.196952</v>
      </c>
      <c r="E190">
        <v>39.505091</v>
      </c>
      <c r="F190">
        <v>101094.018387</v>
      </c>
      <c r="G190">
        <v>343.12761699999999</v>
      </c>
      <c r="H190">
        <v>0</v>
      </c>
      <c r="I190">
        <v>0</v>
      </c>
      <c r="J190">
        <v>0</v>
      </c>
      <c r="K190">
        <v>19.56898</v>
      </c>
      <c r="L190">
        <v>8.1246209999999994</v>
      </c>
      <c r="M190">
        <v>2.3678000000000001E-2</v>
      </c>
      <c r="N190">
        <v>-3.4499999999999998E-4</v>
      </c>
      <c r="O190">
        <v>4.5746000000000002E-2</v>
      </c>
      <c r="P190">
        <v>0.202483</v>
      </c>
      <c r="Q190">
        <v>8.1158750000000008</v>
      </c>
      <c r="R190">
        <v>1.3112E-2</v>
      </c>
      <c r="S190">
        <v>0.37665500000000002</v>
      </c>
      <c r="T190">
        <v>0</v>
      </c>
      <c r="U190">
        <v>0</v>
      </c>
      <c r="V190">
        <v>0</v>
      </c>
      <c r="W190">
        <v>8.1158750000000008</v>
      </c>
      <c r="X190">
        <v>1.3112E-2</v>
      </c>
      <c r="Y190">
        <v>0.37665500000000002</v>
      </c>
      <c r="Z190">
        <v>5.3988880000000004</v>
      </c>
      <c r="AA190">
        <v>-0.14043700000000001</v>
      </c>
      <c r="AB190">
        <v>2.5819999999999999E-2</v>
      </c>
      <c r="AC190">
        <v>-1.4577E-2</v>
      </c>
      <c r="AD190">
        <v>-1.3809999999999999E-2</v>
      </c>
      <c r="AE190">
        <v>-3.3700000000000001E-4</v>
      </c>
      <c r="AF190">
        <v>-0.44914900000000002</v>
      </c>
      <c r="AG190">
        <v>-1.779925</v>
      </c>
      <c r="AH190">
        <v>7.9030000000000003E-2</v>
      </c>
      <c r="AI190">
        <v>4.6376000000000001E-2</v>
      </c>
      <c r="AJ190">
        <v>1.614E-3</v>
      </c>
      <c r="AK190">
        <v>636043798.98500097</v>
      </c>
      <c r="AL190">
        <v>7579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0.175901</v>
      </c>
      <c r="AS190">
        <v>0</v>
      </c>
      <c r="AT190">
        <v>-0.25087500000000001</v>
      </c>
      <c r="AU190">
        <v>0</v>
      </c>
      <c r="AV190">
        <v>0.18234300000000001</v>
      </c>
      <c r="AW190">
        <v>4.8919999999999998E-2</v>
      </c>
      <c r="AX190">
        <v>1.0345E-2</v>
      </c>
      <c r="AY190">
        <v>4.3639999999999998E-3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0.18234300000000001</v>
      </c>
      <c r="BH190">
        <v>1.0345E-2</v>
      </c>
      <c r="BI190">
        <v>4.3639999999999998E-3</v>
      </c>
      <c r="BJ190">
        <v>-4.3639999999999998E-3</v>
      </c>
      <c r="BK190">
        <v>4.8919999999999998E-2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43299.468994000003</v>
      </c>
      <c r="BV190">
        <v>39.505091</v>
      </c>
      <c r="BW190">
        <v>0</v>
      </c>
      <c r="BX190">
        <v>5.9199999999999997E-4</v>
      </c>
      <c r="BY190">
        <v>0</v>
      </c>
      <c r="BZ190">
        <v>2.4000000000000001E-5</v>
      </c>
      <c r="CA190">
        <v>1.078E-3</v>
      </c>
      <c r="CB190">
        <v>1.7E-5</v>
      </c>
      <c r="CC190">
        <v>0</v>
      </c>
      <c r="CD190">
        <v>0</v>
      </c>
      <c r="CE190">
        <v>0.81441200000000002</v>
      </c>
      <c r="CF190">
        <v>-346.58950499999997</v>
      </c>
      <c r="CG190">
        <v>-2.6140409999999998</v>
      </c>
      <c r="CH190">
        <v>7571.0705900000003</v>
      </c>
      <c r="CI190">
        <v>43299.467681000002</v>
      </c>
      <c r="CJ190">
        <v>0.814411</v>
      </c>
      <c r="CK190">
        <v>-3.7755999999999998E-2</v>
      </c>
      <c r="CL190">
        <v>0.27623599999999998</v>
      </c>
      <c r="CM190">
        <v>5.9303569999999999</v>
      </c>
      <c r="CN190">
        <v>0.193358</v>
      </c>
    </row>
    <row r="191" spans="1:92">
      <c r="A191">
        <v>190</v>
      </c>
      <c r="B191" s="70">
        <v>19.568940000000001</v>
      </c>
      <c r="C191">
        <v>293.02280200000001</v>
      </c>
      <c r="D191">
        <v>1.196952</v>
      </c>
      <c r="E191">
        <v>39.820152999999998</v>
      </c>
      <c r="F191">
        <v>101094.01849</v>
      </c>
      <c r="G191">
        <v>343.12761699999999</v>
      </c>
      <c r="H191">
        <v>0</v>
      </c>
      <c r="I191">
        <v>0</v>
      </c>
      <c r="J191">
        <v>0</v>
      </c>
      <c r="K191">
        <v>19.568949</v>
      </c>
      <c r="L191">
        <v>8.1569540000000007</v>
      </c>
      <c r="M191">
        <v>2.3772000000000001E-2</v>
      </c>
      <c r="N191">
        <v>-3.4499999999999998E-4</v>
      </c>
      <c r="O191">
        <v>4.5663000000000002E-2</v>
      </c>
      <c r="P191">
        <v>0.202485</v>
      </c>
      <c r="Q191">
        <v>8.1483360000000005</v>
      </c>
      <c r="R191">
        <v>1.1861E-2</v>
      </c>
      <c r="S191">
        <v>0.37468099999999999</v>
      </c>
      <c r="T191">
        <v>0</v>
      </c>
      <c r="U191">
        <v>0</v>
      </c>
      <c r="V191">
        <v>0</v>
      </c>
      <c r="W191">
        <v>8.1483360000000005</v>
      </c>
      <c r="X191">
        <v>1.1861E-2</v>
      </c>
      <c r="Y191">
        <v>0.37468099999999999</v>
      </c>
      <c r="Z191">
        <v>5.4049550000000002</v>
      </c>
      <c r="AA191">
        <v>-0.20572499999999999</v>
      </c>
      <c r="AB191">
        <v>-0.21710599999999999</v>
      </c>
      <c r="AC191">
        <v>-1.6261000000000001E-2</v>
      </c>
      <c r="AD191">
        <v>-1.5187000000000001E-2</v>
      </c>
      <c r="AE191">
        <v>1.83E-4</v>
      </c>
      <c r="AF191">
        <v>-0.28073999999999999</v>
      </c>
      <c r="AG191">
        <v>-0.229491</v>
      </c>
      <c r="AH191">
        <v>8.6744000000000002E-2</v>
      </c>
      <c r="AI191">
        <v>4.5949999999999998E-2</v>
      </c>
      <c r="AJ191">
        <v>1.454E-3</v>
      </c>
      <c r="AK191">
        <v>636043798.98500097</v>
      </c>
      <c r="AL191">
        <v>7579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0.175901</v>
      </c>
      <c r="AS191">
        <v>0</v>
      </c>
      <c r="AT191">
        <v>-0.25087500000000001</v>
      </c>
      <c r="AU191">
        <v>0</v>
      </c>
      <c r="AV191">
        <v>0.18234300000000001</v>
      </c>
      <c r="AW191">
        <v>4.8919999999999998E-2</v>
      </c>
      <c r="AX191">
        <v>1.0345E-2</v>
      </c>
      <c r="AY191">
        <v>4.3639999999999998E-3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0.18234300000000001</v>
      </c>
      <c r="BH191">
        <v>1.0345E-2</v>
      </c>
      <c r="BI191">
        <v>4.3639999999999998E-3</v>
      </c>
      <c r="BJ191">
        <v>-4.3639999999999998E-3</v>
      </c>
      <c r="BK191">
        <v>4.8919999999999998E-2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43299.468994000003</v>
      </c>
      <c r="BV191">
        <v>39.820152999999998</v>
      </c>
      <c r="BW191">
        <v>0</v>
      </c>
      <c r="BX191">
        <v>5.9100000000000005E-4</v>
      </c>
      <c r="BY191">
        <v>0</v>
      </c>
      <c r="BZ191">
        <v>2.4000000000000001E-5</v>
      </c>
      <c r="CA191">
        <v>1.073E-3</v>
      </c>
      <c r="CB191">
        <v>1.7E-5</v>
      </c>
      <c r="CC191">
        <v>0</v>
      </c>
      <c r="CD191">
        <v>0</v>
      </c>
      <c r="CE191">
        <v>0.81831200000000004</v>
      </c>
      <c r="CF191">
        <v>-345.96218099999999</v>
      </c>
      <c r="CG191">
        <v>-2.6140509999999999</v>
      </c>
      <c r="CH191">
        <v>7571.0992820000001</v>
      </c>
      <c r="CI191">
        <v>43299.467806000001</v>
      </c>
      <c r="CJ191">
        <v>0.81831100000000001</v>
      </c>
      <c r="CK191">
        <v>-3.7588000000000003E-2</v>
      </c>
      <c r="CL191">
        <v>0.27829700000000002</v>
      </c>
      <c r="CM191">
        <v>5.9458549999999999</v>
      </c>
      <c r="CN191">
        <v>0.192718</v>
      </c>
    </row>
    <row r="192" spans="1:92">
      <c r="A192">
        <v>191</v>
      </c>
      <c r="B192" s="70">
        <v>19.568950000000001</v>
      </c>
      <c r="C192">
        <v>293.02280200000001</v>
      </c>
      <c r="D192">
        <v>1.196952</v>
      </c>
      <c r="E192">
        <v>40.13646</v>
      </c>
      <c r="F192">
        <v>101094.01837799999</v>
      </c>
      <c r="G192">
        <v>343.12761699999999</v>
      </c>
      <c r="H192">
        <v>0</v>
      </c>
      <c r="I192">
        <v>0</v>
      </c>
      <c r="J192">
        <v>0</v>
      </c>
      <c r="K192">
        <v>19.568940000000001</v>
      </c>
      <c r="L192">
        <v>8.1892870000000002</v>
      </c>
      <c r="M192">
        <v>2.3866999999999999E-2</v>
      </c>
      <c r="N192">
        <v>-4.8799999999999999E-4</v>
      </c>
      <c r="O192">
        <v>4.5572000000000001E-2</v>
      </c>
      <c r="P192">
        <v>0.202484</v>
      </c>
      <c r="Q192">
        <v>8.1808010000000007</v>
      </c>
      <c r="R192">
        <v>1.0274999999999999E-2</v>
      </c>
      <c r="S192">
        <v>0.37257499999999999</v>
      </c>
      <c r="T192">
        <v>0</v>
      </c>
      <c r="U192">
        <v>0</v>
      </c>
      <c r="V192">
        <v>0</v>
      </c>
      <c r="W192">
        <v>8.1808010000000007</v>
      </c>
      <c r="X192">
        <v>1.0274999999999999E-2</v>
      </c>
      <c r="Y192">
        <v>0.37257499999999999</v>
      </c>
      <c r="Z192">
        <v>5.4051929999999997</v>
      </c>
      <c r="AA192">
        <v>-0.25672800000000001</v>
      </c>
      <c r="AB192">
        <v>-0.22736000000000001</v>
      </c>
      <c r="AC192">
        <v>-1.7264999999999999E-2</v>
      </c>
      <c r="AD192">
        <v>-1.5573999999999999E-2</v>
      </c>
      <c r="AE192">
        <v>7.5000000000000002E-4</v>
      </c>
      <c r="AF192">
        <v>-0.167298</v>
      </c>
      <c r="AG192">
        <v>-6.4533999999999994E-2</v>
      </c>
      <c r="AH192">
        <v>9.4534999999999994E-2</v>
      </c>
      <c r="AI192">
        <v>4.5511000000000003E-2</v>
      </c>
      <c r="AJ192">
        <v>1.255E-3</v>
      </c>
      <c r="AK192">
        <v>636043798.98500097</v>
      </c>
      <c r="AL192">
        <v>7579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0.175901</v>
      </c>
      <c r="AS192">
        <v>0</v>
      </c>
      <c r="AT192">
        <v>-0.25087500000000001</v>
      </c>
      <c r="AU192">
        <v>0</v>
      </c>
      <c r="AV192">
        <v>0.18234300000000001</v>
      </c>
      <c r="AW192">
        <v>4.8919999999999998E-2</v>
      </c>
      <c r="AX192">
        <v>1.0345E-2</v>
      </c>
      <c r="AY192">
        <v>4.3639999999999998E-3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0.18234300000000001</v>
      </c>
      <c r="BH192">
        <v>1.0345E-2</v>
      </c>
      <c r="BI192">
        <v>4.3639999999999998E-3</v>
      </c>
      <c r="BJ192">
        <v>-4.3639999999999998E-3</v>
      </c>
      <c r="BK192">
        <v>4.8919999999999998E-2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43299.468994000003</v>
      </c>
      <c r="BV192">
        <v>40.13646</v>
      </c>
      <c r="BW192">
        <v>0</v>
      </c>
      <c r="BX192">
        <v>5.8799999999999998E-4</v>
      </c>
      <c r="BY192">
        <v>0</v>
      </c>
      <c r="BZ192">
        <v>2.4000000000000001E-5</v>
      </c>
      <c r="CA192">
        <v>1.067E-3</v>
      </c>
      <c r="CB192">
        <v>1.7E-5</v>
      </c>
      <c r="CC192">
        <v>0</v>
      </c>
      <c r="CD192">
        <v>0</v>
      </c>
      <c r="CE192">
        <v>0.82154700000000003</v>
      </c>
      <c r="CF192">
        <v>-345.27229599999998</v>
      </c>
      <c r="CG192">
        <v>-3.696841</v>
      </c>
      <c r="CH192">
        <v>7571.1303230000003</v>
      </c>
      <c r="CI192">
        <v>43299.467964000003</v>
      </c>
      <c r="CJ192">
        <v>0.82154700000000003</v>
      </c>
      <c r="CK192">
        <v>-3.7377000000000001E-2</v>
      </c>
      <c r="CL192">
        <v>0.28032800000000002</v>
      </c>
      <c r="CM192">
        <v>5.9600799999999996</v>
      </c>
      <c r="CN192">
        <v>0.19150300000000001</v>
      </c>
    </row>
    <row r="193" spans="1:92">
      <c r="A193">
        <v>192</v>
      </c>
      <c r="B193" s="70">
        <v>19.568964999999999</v>
      </c>
      <c r="C193">
        <v>293.02280200000001</v>
      </c>
      <c r="D193">
        <v>1.196952</v>
      </c>
      <c r="E193">
        <v>40.459021</v>
      </c>
      <c r="F193">
        <v>101094.018193</v>
      </c>
      <c r="G193">
        <v>343.12761699999999</v>
      </c>
      <c r="H193">
        <v>0</v>
      </c>
      <c r="I193">
        <v>0</v>
      </c>
      <c r="J193">
        <v>0</v>
      </c>
      <c r="K193">
        <v>19.568950000000001</v>
      </c>
      <c r="L193">
        <v>8.2221279999999997</v>
      </c>
      <c r="M193">
        <v>2.3962000000000001E-2</v>
      </c>
      <c r="N193">
        <v>-6.9099999999999999E-4</v>
      </c>
      <c r="O193">
        <v>4.5478999999999999E-2</v>
      </c>
      <c r="P193">
        <v>0.20247899999999999</v>
      </c>
      <c r="Q193">
        <v>8.2136030000000009</v>
      </c>
      <c r="R193">
        <v>8.5970000000000005E-3</v>
      </c>
      <c r="S193">
        <v>0.37422699999999998</v>
      </c>
      <c r="T193">
        <v>0</v>
      </c>
      <c r="U193">
        <v>0</v>
      </c>
      <c r="V193">
        <v>0</v>
      </c>
      <c r="W193">
        <v>8.2136030000000009</v>
      </c>
      <c r="X193">
        <v>8.5970000000000005E-3</v>
      </c>
      <c r="Y193">
        <v>0.37422699999999998</v>
      </c>
      <c r="Z193">
        <v>5.4612179999999997</v>
      </c>
      <c r="AA193">
        <v>-0.26716000000000001</v>
      </c>
      <c r="AB193">
        <v>0.402555</v>
      </c>
      <c r="AC193">
        <v>-1.2796E-2</v>
      </c>
      <c r="AD193">
        <v>-1.3285E-2</v>
      </c>
      <c r="AE193">
        <v>1.266E-3</v>
      </c>
      <c r="AF193">
        <v>0.74472300000000002</v>
      </c>
      <c r="AG193">
        <v>0.38152999999999998</v>
      </c>
      <c r="AH193">
        <v>8.6016999999999996E-2</v>
      </c>
      <c r="AI193">
        <v>4.5530000000000001E-2</v>
      </c>
      <c r="AJ193">
        <v>1.0460000000000001E-3</v>
      </c>
      <c r="AK193">
        <v>636043798.98500097</v>
      </c>
      <c r="AL193">
        <v>7579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0.175901</v>
      </c>
      <c r="AS193">
        <v>0</v>
      </c>
      <c r="AT193">
        <v>-0.25087500000000001</v>
      </c>
      <c r="AU193">
        <v>0</v>
      </c>
      <c r="AV193">
        <v>0.13137799999999999</v>
      </c>
      <c r="AW193">
        <v>4.9896000000000003E-2</v>
      </c>
      <c r="AX193">
        <v>1.0253999999999999E-2</v>
      </c>
      <c r="AY193">
        <v>4.3949999999999996E-3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0.13137799999999999</v>
      </c>
      <c r="BH193">
        <v>1.0253999999999999E-2</v>
      </c>
      <c r="BI193">
        <v>4.3949999999999996E-3</v>
      </c>
      <c r="BJ193">
        <v>-4.3949999999999996E-3</v>
      </c>
      <c r="BK193">
        <v>4.9896000000000003E-2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40700.286865000002</v>
      </c>
      <c r="BV193">
        <v>40.459021</v>
      </c>
      <c r="BW193">
        <v>0</v>
      </c>
      <c r="BX193">
        <v>5.9699999999999998E-4</v>
      </c>
      <c r="BY193">
        <v>0</v>
      </c>
      <c r="BZ193">
        <v>2.5000000000000001E-5</v>
      </c>
      <c r="CA193">
        <v>1.0660000000000001E-3</v>
      </c>
      <c r="CB193">
        <v>1.7E-5</v>
      </c>
      <c r="CC193">
        <v>0</v>
      </c>
      <c r="CD193">
        <v>0</v>
      </c>
      <c r="CE193">
        <v>0.84081600000000001</v>
      </c>
      <c r="CF193">
        <v>-344.56483700000001</v>
      </c>
      <c r="CG193">
        <v>-5.2281449999999996</v>
      </c>
      <c r="CH193">
        <v>7571.1616510000003</v>
      </c>
      <c r="CI193">
        <v>40700.285987000003</v>
      </c>
      <c r="CJ193">
        <v>0.84081600000000001</v>
      </c>
      <c r="CK193">
        <v>-3.8268999999999997E-2</v>
      </c>
      <c r="CL193">
        <v>0.286638</v>
      </c>
      <c r="CM193">
        <v>6.0037399999999996</v>
      </c>
      <c r="CN193">
        <v>0.19364500000000001</v>
      </c>
    </row>
    <row r="194" spans="1:92">
      <c r="A194">
        <v>193</v>
      </c>
      <c r="B194" s="70">
        <v>19.568971999999999</v>
      </c>
      <c r="C194">
        <v>293.02280200000001</v>
      </c>
      <c r="D194">
        <v>1.196952</v>
      </c>
      <c r="E194">
        <v>40.762664999999998</v>
      </c>
      <c r="F194">
        <v>101094.018119</v>
      </c>
      <c r="G194">
        <v>343.12761699999999</v>
      </c>
      <c r="H194">
        <v>0</v>
      </c>
      <c r="I194">
        <v>0</v>
      </c>
      <c r="J194">
        <v>0</v>
      </c>
      <c r="K194">
        <v>19.568964999999999</v>
      </c>
      <c r="L194">
        <v>8.2529240000000001</v>
      </c>
      <c r="M194">
        <v>2.4052E-2</v>
      </c>
      <c r="N194">
        <v>-7.7200000000000001E-4</v>
      </c>
      <c r="O194">
        <v>4.5399000000000002E-2</v>
      </c>
      <c r="P194">
        <v>0.20247100000000001</v>
      </c>
      <c r="Q194">
        <v>8.2443340000000003</v>
      </c>
      <c r="R194">
        <v>6.8869999999999999E-3</v>
      </c>
      <c r="S194">
        <v>0.37638500000000003</v>
      </c>
      <c r="T194">
        <v>0</v>
      </c>
      <c r="U194">
        <v>0</v>
      </c>
      <c r="V194">
        <v>0</v>
      </c>
      <c r="W194">
        <v>8.2443340000000003</v>
      </c>
      <c r="X194">
        <v>6.8869999999999999E-3</v>
      </c>
      <c r="Y194">
        <v>0.37638500000000003</v>
      </c>
      <c r="Z194">
        <v>5.1167879999999997</v>
      </c>
      <c r="AA194">
        <v>-0.269764</v>
      </c>
      <c r="AB194">
        <v>0.46864699999999998</v>
      </c>
      <c r="AC194">
        <v>-8.7060000000000002E-3</v>
      </c>
      <c r="AD194">
        <v>-1.3129E-2</v>
      </c>
      <c r="AE194">
        <v>1.7489999999999999E-3</v>
      </c>
      <c r="AF194">
        <v>0.68182100000000001</v>
      </c>
      <c r="AG194">
        <v>2.5981000000000001E-2</v>
      </c>
      <c r="AH194">
        <v>8.0474000000000004E-2</v>
      </c>
      <c r="AI194">
        <v>4.5622000000000003E-2</v>
      </c>
      <c r="AJ194">
        <v>8.34E-4</v>
      </c>
      <c r="AK194">
        <v>636043798.98500097</v>
      </c>
      <c r="AL194">
        <v>7579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0.175901</v>
      </c>
      <c r="AS194">
        <v>0</v>
      </c>
      <c r="AT194">
        <v>-0.25087500000000001</v>
      </c>
      <c r="AU194">
        <v>0</v>
      </c>
      <c r="AV194">
        <v>0.13137799999999999</v>
      </c>
      <c r="AW194">
        <v>4.9896000000000003E-2</v>
      </c>
      <c r="AX194">
        <v>1.0253999999999999E-2</v>
      </c>
      <c r="AY194">
        <v>4.3949999999999996E-3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0.13137799999999999</v>
      </c>
      <c r="BH194">
        <v>1.0253999999999999E-2</v>
      </c>
      <c r="BI194">
        <v>4.3949999999999996E-3</v>
      </c>
      <c r="BJ194">
        <v>-4.3949999999999996E-3</v>
      </c>
      <c r="BK194">
        <v>4.9896000000000003E-2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40700.286865000002</v>
      </c>
      <c r="BV194">
        <v>40.762664999999998</v>
      </c>
      <c r="BW194">
        <v>0</v>
      </c>
      <c r="BX194">
        <v>5.9500000000000004E-4</v>
      </c>
      <c r="BY194">
        <v>0</v>
      </c>
      <c r="BZ194">
        <v>2.5000000000000001E-5</v>
      </c>
      <c r="CA194">
        <v>1.067E-3</v>
      </c>
      <c r="CB194">
        <v>1.5999999999999999E-5</v>
      </c>
      <c r="CC194">
        <v>0</v>
      </c>
      <c r="CD194">
        <v>0</v>
      </c>
      <c r="CE194">
        <v>0.84361699999999995</v>
      </c>
      <c r="CF194">
        <v>-343.96139499999998</v>
      </c>
      <c r="CG194">
        <v>-5.8452650000000004</v>
      </c>
      <c r="CH194">
        <v>7571.1886379999996</v>
      </c>
      <c r="CI194">
        <v>40700.286161999997</v>
      </c>
      <c r="CJ194">
        <v>0.84361699999999995</v>
      </c>
      <c r="CK194">
        <v>-3.8474000000000001E-2</v>
      </c>
      <c r="CL194">
        <v>0.28859699999999999</v>
      </c>
      <c r="CM194">
        <v>6.0558019999999999</v>
      </c>
      <c r="CN194">
        <v>0.19214800000000001</v>
      </c>
    </row>
    <row r="195" spans="1:92">
      <c r="A195">
        <v>194</v>
      </c>
      <c r="B195" s="70">
        <v>19.568968999999999</v>
      </c>
      <c r="C195">
        <v>293.02280200000001</v>
      </c>
      <c r="D195">
        <v>1.196952</v>
      </c>
      <c r="E195">
        <v>41.067461000000002</v>
      </c>
      <c r="F195">
        <v>101094.018147</v>
      </c>
      <c r="G195">
        <v>343.12761699999999</v>
      </c>
      <c r="H195">
        <v>0</v>
      </c>
      <c r="I195">
        <v>0</v>
      </c>
      <c r="J195">
        <v>0</v>
      </c>
      <c r="K195">
        <v>19.568971999999999</v>
      </c>
      <c r="L195">
        <v>8.2837209999999999</v>
      </c>
      <c r="M195">
        <v>2.4142E-2</v>
      </c>
      <c r="N195">
        <v>-7.7200000000000001E-4</v>
      </c>
      <c r="O195">
        <v>4.5319999999999999E-2</v>
      </c>
      <c r="P195">
        <v>0.202461</v>
      </c>
      <c r="Q195">
        <v>8.2750640000000004</v>
      </c>
      <c r="R195">
        <v>5.2589999999999998E-3</v>
      </c>
      <c r="S195">
        <v>0.37857800000000003</v>
      </c>
      <c r="T195">
        <v>0</v>
      </c>
      <c r="U195">
        <v>0</v>
      </c>
      <c r="V195">
        <v>0</v>
      </c>
      <c r="W195">
        <v>8.2750640000000004</v>
      </c>
      <c r="X195">
        <v>5.2589999999999998E-3</v>
      </c>
      <c r="Y195">
        <v>0.37857800000000003</v>
      </c>
      <c r="Z195">
        <v>5.1168430000000003</v>
      </c>
      <c r="AA195">
        <v>-0.25353700000000001</v>
      </c>
      <c r="AB195">
        <v>0.47369899999999998</v>
      </c>
      <c r="AC195">
        <v>-5.182E-3</v>
      </c>
      <c r="AD195">
        <v>-1.2584E-2</v>
      </c>
      <c r="AE195">
        <v>2.137E-3</v>
      </c>
      <c r="AF195">
        <v>0.58720000000000006</v>
      </c>
      <c r="AG195">
        <v>9.0758000000000005E-2</v>
      </c>
      <c r="AH195">
        <v>6.4661999999999997E-2</v>
      </c>
      <c r="AI195">
        <v>4.5717000000000001E-2</v>
      </c>
      <c r="AJ195">
        <v>6.3500000000000004E-4</v>
      </c>
      <c r="AK195">
        <v>636043798.98500097</v>
      </c>
      <c r="AL195">
        <v>7579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0.175901</v>
      </c>
      <c r="AS195">
        <v>0</v>
      </c>
      <c r="AT195">
        <v>-0.25087500000000001</v>
      </c>
      <c r="AU195">
        <v>0</v>
      </c>
      <c r="AV195">
        <v>0.13137799999999999</v>
      </c>
      <c r="AW195">
        <v>4.9896000000000003E-2</v>
      </c>
      <c r="AX195">
        <v>1.0253999999999999E-2</v>
      </c>
      <c r="AY195">
        <v>4.3949999999999996E-3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0.13137799999999999</v>
      </c>
      <c r="BH195">
        <v>1.0253999999999999E-2</v>
      </c>
      <c r="BI195">
        <v>4.3949999999999996E-3</v>
      </c>
      <c r="BJ195">
        <v>-4.3949999999999996E-3</v>
      </c>
      <c r="BK195">
        <v>4.9896000000000003E-2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40700.286865000002</v>
      </c>
      <c r="BV195">
        <v>41.067461000000002</v>
      </c>
      <c r="BW195">
        <v>0</v>
      </c>
      <c r="BX195">
        <v>5.9199999999999997E-4</v>
      </c>
      <c r="BY195">
        <v>0</v>
      </c>
      <c r="BZ195">
        <v>2.5000000000000001E-5</v>
      </c>
      <c r="CA195">
        <v>1.0690000000000001E-3</v>
      </c>
      <c r="CB195">
        <v>1.5999999999999999E-5</v>
      </c>
      <c r="CC195">
        <v>0</v>
      </c>
      <c r="CD195">
        <v>0</v>
      </c>
      <c r="CE195">
        <v>0.84658100000000003</v>
      </c>
      <c r="CF195">
        <v>-343.36505799999998</v>
      </c>
      <c r="CG195">
        <v>-5.8452859999999998</v>
      </c>
      <c r="CH195">
        <v>7571.215706</v>
      </c>
      <c r="CI195">
        <v>40700.286328000002</v>
      </c>
      <c r="CJ195">
        <v>0.84658100000000003</v>
      </c>
      <c r="CK195">
        <v>-3.8690000000000002E-2</v>
      </c>
      <c r="CL195">
        <v>0.29057100000000002</v>
      </c>
      <c r="CM195">
        <v>6.1084149999999999</v>
      </c>
      <c r="CN195">
        <v>0.190773</v>
      </c>
    </row>
    <row r="196" spans="1:92">
      <c r="A196">
        <v>195</v>
      </c>
      <c r="B196" s="70">
        <v>19.568964999999999</v>
      </c>
      <c r="C196">
        <v>293.02280200000001</v>
      </c>
      <c r="D196">
        <v>1.196952</v>
      </c>
      <c r="E196">
        <v>41.375045</v>
      </c>
      <c r="F196">
        <v>101094.018194</v>
      </c>
      <c r="G196">
        <v>343.12761699999999</v>
      </c>
      <c r="H196">
        <v>0</v>
      </c>
      <c r="I196">
        <v>0</v>
      </c>
      <c r="J196">
        <v>0</v>
      </c>
      <c r="K196">
        <v>19.568968999999999</v>
      </c>
      <c r="L196">
        <v>8.3146850000000008</v>
      </c>
      <c r="M196">
        <v>2.4232E-2</v>
      </c>
      <c r="N196">
        <v>-8.4599999999999996E-4</v>
      </c>
      <c r="O196">
        <v>4.5245E-2</v>
      </c>
      <c r="P196">
        <v>0.20244799999999999</v>
      </c>
      <c r="Q196">
        <v>8.3060759999999991</v>
      </c>
      <c r="R196">
        <v>3.7599999999999999E-3</v>
      </c>
      <c r="S196">
        <v>0.37825900000000001</v>
      </c>
      <c r="T196">
        <v>0</v>
      </c>
      <c r="U196">
        <v>0</v>
      </c>
      <c r="V196">
        <v>0</v>
      </c>
      <c r="W196">
        <v>8.3060759999999991</v>
      </c>
      <c r="X196">
        <v>3.7599999999999999E-3</v>
      </c>
      <c r="Y196">
        <v>0.37825900000000001</v>
      </c>
      <c r="Z196">
        <v>5.1637310000000003</v>
      </c>
      <c r="AA196">
        <v>-0.23033699999999999</v>
      </c>
      <c r="AB196">
        <v>5.0871E-2</v>
      </c>
      <c r="AC196">
        <v>-4.8669999999999998E-3</v>
      </c>
      <c r="AD196">
        <v>1.2433E-2</v>
      </c>
      <c r="AE196">
        <v>2.0479999999999999E-3</v>
      </c>
      <c r="AF196">
        <v>5.2627E-2</v>
      </c>
      <c r="AG196">
        <v>4.1695539999999998</v>
      </c>
      <c r="AH196">
        <v>-1.4914999999999999E-2</v>
      </c>
      <c r="AI196">
        <v>4.5509000000000001E-2</v>
      </c>
      <c r="AJ196">
        <v>4.5199999999999998E-4</v>
      </c>
      <c r="AK196">
        <v>636043798.98500097</v>
      </c>
      <c r="AL196">
        <v>7579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0.175901</v>
      </c>
      <c r="AS196">
        <v>0</v>
      </c>
      <c r="AT196">
        <v>-0.25087500000000001</v>
      </c>
      <c r="AU196">
        <v>0</v>
      </c>
      <c r="AV196">
        <v>8.2336000000000006E-2</v>
      </c>
      <c r="AW196">
        <v>4.9896000000000003E-2</v>
      </c>
      <c r="AX196">
        <v>1.0253999999999999E-2</v>
      </c>
      <c r="AY196">
        <v>4.3949999999999996E-3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8.2336000000000006E-2</v>
      </c>
      <c r="BH196">
        <v>1.0253999999999999E-2</v>
      </c>
      <c r="BI196">
        <v>4.3949999999999996E-3</v>
      </c>
      <c r="BJ196">
        <v>-4.3949999999999996E-3</v>
      </c>
      <c r="BK196">
        <v>4.9896000000000003E-2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38199.157715000001</v>
      </c>
      <c r="BV196">
        <v>41.375045</v>
      </c>
      <c r="BW196">
        <v>0</v>
      </c>
      <c r="BX196">
        <v>5.9000000000000003E-4</v>
      </c>
      <c r="BY196">
        <v>0</v>
      </c>
      <c r="BZ196">
        <v>2.5000000000000001E-5</v>
      </c>
      <c r="CA196">
        <v>1.0660000000000001E-3</v>
      </c>
      <c r="CB196">
        <v>1.5999999999999999E-5</v>
      </c>
      <c r="CC196">
        <v>0</v>
      </c>
      <c r="CD196">
        <v>0</v>
      </c>
      <c r="CE196">
        <v>0.84983699999999995</v>
      </c>
      <c r="CF196">
        <v>-342.79345499999999</v>
      </c>
      <c r="CG196">
        <v>-6.4032119999999999</v>
      </c>
      <c r="CH196">
        <v>7571.241156</v>
      </c>
      <c r="CI196">
        <v>38199.157331000002</v>
      </c>
      <c r="CJ196">
        <v>0.84983699999999995</v>
      </c>
      <c r="CK196">
        <v>-3.8662000000000002E-2</v>
      </c>
      <c r="CL196">
        <v>0.29257899999999998</v>
      </c>
      <c r="CM196">
        <v>6.1379780000000004</v>
      </c>
      <c r="CN196">
        <v>0.189608</v>
      </c>
    </row>
    <row r="197" spans="1:92">
      <c r="A197">
        <v>196</v>
      </c>
      <c r="B197" s="70">
        <v>19.568930999999999</v>
      </c>
      <c r="C197">
        <v>293.02280200000001</v>
      </c>
      <c r="D197">
        <v>1.196952</v>
      </c>
      <c r="E197">
        <v>41.665494000000002</v>
      </c>
      <c r="F197">
        <v>101094.018595</v>
      </c>
      <c r="G197">
        <v>343.12761699999999</v>
      </c>
      <c r="H197">
        <v>0</v>
      </c>
      <c r="I197">
        <v>0</v>
      </c>
      <c r="J197">
        <v>0</v>
      </c>
      <c r="K197">
        <v>19.568964999999999</v>
      </c>
      <c r="L197">
        <v>8.3438180000000006</v>
      </c>
      <c r="M197">
        <v>2.4316999999999998E-2</v>
      </c>
      <c r="N197">
        <v>-8.4599999999999996E-4</v>
      </c>
      <c r="O197">
        <v>4.5318999999999998E-2</v>
      </c>
      <c r="P197">
        <v>0.202436</v>
      </c>
      <c r="Q197">
        <v>8.3350200000000001</v>
      </c>
      <c r="R197">
        <v>2.5509999999999999E-3</v>
      </c>
      <c r="S197">
        <v>0.38306299999999999</v>
      </c>
      <c r="T197">
        <v>0</v>
      </c>
      <c r="U197">
        <v>0</v>
      </c>
      <c r="V197">
        <v>0</v>
      </c>
      <c r="W197">
        <v>8.3350200000000001</v>
      </c>
      <c r="X197">
        <v>2.5509999999999999E-3</v>
      </c>
      <c r="Y197">
        <v>0.38306299999999999</v>
      </c>
      <c r="Z197">
        <v>4.8288010000000003</v>
      </c>
      <c r="AA197">
        <v>-0.18262</v>
      </c>
      <c r="AB197">
        <v>0.69735499999999995</v>
      </c>
      <c r="AC197">
        <v>-5.3489999999999996E-3</v>
      </c>
      <c r="AD197">
        <v>1.5730999999999998E-2</v>
      </c>
      <c r="AE197">
        <v>2.2850000000000001E-3</v>
      </c>
      <c r="AF197">
        <v>-8.0333000000000002E-2</v>
      </c>
      <c r="AG197">
        <v>0.54971000000000003</v>
      </c>
      <c r="AH197">
        <v>3.9467000000000002E-2</v>
      </c>
      <c r="AI197">
        <v>4.5926000000000002E-2</v>
      </c>
      <c r="AJ197">
        <v>3.0600000000000001E-4</v>
      </c>
      <c r="AK197">
        <v>636043798.98500097</v>
      </c>
      <c r="AL197">
        <v>7579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0.175901</v>
      </c>
      <c r="AS197">
        <v>0</v>
      </c>
      <c r="AT197">
        <v>-0.25087500000000001</v>
      </c>
      <c r="AU197">
        <v>0</v>
      </c>
      <c r="AV197">
        <v>0</v>
      </c>
      <c r="AW197">
        <v>4.9896000000000003E-2</v>
      </c>
      <c r="AX197">
        <v>1.0161999999999999E-2</v>
      </c>
      <c r="AY197">
        <v>4.3639999999999998E-3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1.0161999999999999E-2</v>
      </c>
      <c r="BI197">
        <v>4.3639999999999998E-3</v>
      </c>
      <c r="BJ197">
        <v>-4.3639999999999998E-3</v>
      </c>
      <c r="BK197">
        <v>4.9896000000000003E-2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34000</v>
      </c>
      <c r="BV197">
        <v>41.665494000000002</v>
      </c>
      <c r="BW197">
        <v>0</v>
      </c>
      <c r="BX197">
        <v>5.8900000000000001E-4</v>
      </c>
      <c r="BY197">
        <v>0</v>
      </c>
      <c r="BZ197">
        <v>2.5000000000000001E-5</v>
      </c>
      <c r="CA197">
        <v>1.07E-3</v>
      </c>
      <c r="CB197">
        <v>1.5999999999999999E-5</v>
      </c>
      <c r="CC197">
        <v>0</v>
      </c>
      <c r="CD197">
        <v>0</v>
      </c>
      <c r="CE197">
        <v>0.85331299999999999</v>
      </c>
      <c r="CF197">
        <v>-343.35837299999997</v>
      </c>
      <c r="CG197">
        <v>-6.4031900000000004</v>
      </c>
      <c r="CH197">
        <v>7571.2155579999999</v>
      </c>
      <c r="CI197">
        <v>33999.999738999999</v>
      </c>
      <c r="CJ197">
        <v>0.85331299999999999</v>
      </c>
      <c r="CK197">
        <v>-3.9175000000000001E-2</v>
      </c>
      <c r="CL197">
        <v>0.293734</v>
      </c>
      <c r="CM197">
        <v>6.2077790000000004</v>
      </c>
      <c r="CN197">
        <v>0.18884600000000001</v>
      </c>
    </row>
    <row r="198" spans="1:92">
      <c r="A198">
        <v>197</v>
      </c>
      <c r="B198" s="70">
        <v>19.568874999999998</v>
      </c>
      <c r="C198">
        <v>293.02280200000001</v>
      </c>
      <c r="D198">
        <v>1.196952</v>
      </c>
      <c r="E198">
        <v>41.923825000000001</v>
      </c>
      <c r="F198">
        <v>101094.019254</v>
      </c>
      <c r="G198">
        <v>343.12761799999998</v>
      </c>
      <c r="H198">
        <v>0</v>
      </c>
      <c r="I198">
        <v>0</v>
      </c>
      <c r="J198">
        <v>0</v>
      </c>
      <c r="K198">
        <v>19.568930999999999</v>
      </c>
      <c r="L198">
        <v>8.3696439999999992</v>
      </c>
      <c r="M198">
        <v>2.4392E-2</v>
      </c>
      <c r="N198">
        <v>-8.4599999999999996E-4</v>
      </c>
      <c r="O198">
        <v>4.5414000000000003E-2</v>
      </c>
      <c r="P198">
        <v>0.20242199999999999</v>
      </c>
      <c r="Q198">
        <v>8.3606300000000005</v>
      </c>
      <c r="R198">
        <v>1.456E-3</v>
      </c>
      <c r="S198">
        <v>0.38834200000000002</v>
      </c>
      <c r="T198">
        <v>0</v>
      </c>
      <c r="U198">
        <v>0</v>
      </c>
      <c r="V198">
        <v>0</v>
      </c>
      <c r="W198">
        <v>8.3606300000000005</v>
      </c>
      <c r="X198">
        <v>1.456E-3</v>
      </c>
      <c r="Y198">
        <v>0.38834200000000002</v>
      </c>
      <c r="Z198">
        <v>4.2743760000000002</v>
      </c>
      <c r="AA198">
        <v>-0.161435</v>
      </c>
      <c r="AB198">
        <v>0.74872000000000005</v>
      </c>
      <c r="AC198">
        <v>-6.332E-3</v>
      </c>
      <c r="AD198">
        <v>1.5997999999999998E-2</v>
      </c>
      <c r="AE198">
        <v>2.4880000000000002E-3</v>
      </c>
      <c r="AF198">
        <v>-0.16386999999999999</v>
      </c>
      <c r="AG198">
        <v>4.4538000000000001E-2</v>
      </c>
      <c r="AH198">
        <v>3.3956E-2</v>
      </c>
      <c r="AI198">
        <v>4.6414999999999998E-2</v>
      </c>
      <c r="AJ198">
        <v>1.74E-4</v>
      </c>
      <c r="AK198">
        <v>636043798.98500097</v>
      </c>
      <c r="AL198">
        <v>7579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0.175901</v>
      </c>
      <c r="AS198">
        <v>0</v>
      </c>
      <c r="AT198">
        <v>-0.25087500000000001</v>
      </c>
      <c r="AU198">
        <v>0</v>
      </c>
      <c r="AV198">
        <v>0</v>
      </c>
      <c r="AW198">
        <v>4.9896000000000003E-2</v>
      </c>
      <c r="AX198">
        <v>1.0161999999999999E-2</v>
      </c>
      <c r="AY198">
        <v>4.3639999999999998E-3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1.0161999999999999E-2</v>
      </c>
      <c r="BI198">
        <v>4.3639999999999998E-3</v>
      </c>
      <c r="BJ198">
        <v>-4.3639999999999998E-3</v>
      </c>
      <c r="BK198">
        <v>4.9896000000000003E-2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34000</v>
      </c>
      <c r="BV198">
        <v>41.923825000000001</v>
      </c>
      <c r="BW198">
        <v>0</v>
      </c>
      <c r="BX198">
        <v>5.8699999999999996E-4</v>
      </c>
      <c r="BY198">
        <v>0</v>
      </c>
      <c r="BZ198">
        <v>2.5000000000000001E-5</v>
      </c>
      <c r="CA198">
        <v>1.077E-3</v>
      </c>
      <c r="CB198">
        <v>1.5999999999999999E-5</v>
      </c>
      <c r="CC198">
        <v>0</v>
      </c>
      <c r="CD198">
        <v>0</v>
      </c>
      <c r="CE198">
        <v>0.85634999999999994</v>
      </c>
      <c r="CF198">
        <v>-344.073058</v>
      </c>
      <c r="CG198">
        <v>-6.4031630000000002</v>
      </c>
      <c r="CH198">
        <v>7571.183113</v>
      </c>
      <c r="CI198">
        <v>33999.999851</v>
      </c>
      <c r="CJ198">
        <v>0.85634999999999994</v>
      </c>
      <c r="CK198">
        <v>-3.9733999999999998E-2</v>
      </c>
      <c r="CL198">
        <v>0.29543199999999997</v>
      </c>
      <c r="CM198">
        <v>6.2847229999999996</v>
      </c>
      <c r="CN198">
        <v>0.18812200000000001</v>
      </c>
    </row>
    <row r="199" spans="1:92">
      <c r="A199">
        <v>198</v>
      </c>
      <c r="B199" s="70">
        <v>19.568828</v>
      </c>
      <c r="C199">
        <v>293.02280300000001</v>
      </c>
      <c r="D199">
        <v>1.196952</v>
      </c>
      <c r="E199">
        <v>42.169102000000002</v>
      </c>
      <c r="F199">
        <v>101094.01981500001</v>
      </c>
      <c r="G199">
        <v>343.12761799999998</v>
      </c>
      <c r="H199">
        <v>0</v>
      </c>
      <c r="I199">
        <v>0</v>
      </c>
      <c r="J199">
        <v>0</v>
      </c>
      <c r="K199">
        <v>19.568874999999998</v>
      </c>
      <c r="L199">
        <v>8.3940920000000006</v>
      </c>
      <c r="M199">
        <v>2.4462999999999999E-2</v>
      </c>
      <c r="N199">
        <v>-9.1299999999999997E-4</v>
      </c>
      <c r="O199">
        <v>4.5510000000000002E-2</v>
      </c>
      <c r="P199">
        <v>0.202407</v>
      </c>
      <c r="Q199">
        <v>8.3852989999999998</v>
      </c>
      <c r="R199">
        <v>4.6E-5</v>
      </c>
      <c r="S199">
        <v>0.38411000000000001</v>
      </c>
      <c r="T199">
        <v>0</v>
      </c>
      <c r="U199">
        <v>0</v>
      </c>
      <c r="V199">
        <v>0</v>
      </c>
      <c r="W199">
        <v>8.3852989999999998</v>
      </c>
      <c r="X199">
        <v>4.6E-5</v>
      </c>
      <c r="Y199">
        <v>0.38411000000000001</v>
      </c>
      <c r="Z199">
        <v>4.1177469999999996</v>
      </c>
      <c r="AA199">
        <v>-0.211649</v>
      </c>
      <c r="AB199">
        <v>-0.83908300000000002</v>
      </c>
      <c r="AC199">
        <v>-4.6620000000000003E-3</v>
      </c>
      <c r="AD199">
        <v>5.7250000000000001E-3</v>
      </c>
      <c r="AE199">
        <v>2.774E-3</v>
      </c>
      <c r="AF199">
        <v>0.27831</v>
      </c>
      <c r="AG199">
        <v>-1.712167</v>
      </c>
      <c r="AH199">
        <v>4.7662000000000003E-2</v>
      </c>
      <c r="AI199">
        <v>4.5775999999999997E-2</v>
      </c>
      <c r="AJ199">
        <v>6.0000000000000002E-6</v>
      </c>
      <c r="AK199">
        <v>636043798.98500097</v>
      </c>
      <c r="AL199">
        <v>7579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0.175901</v>
      </c>
      <c r="AS199">
        <v>0</v>
      </c>
      <c r="AT199">
        <v>-0.25087500000000001</v>
      </c>
      <c r="AU199">
        <v>0</v>
      </c>
      <c r="AV199">
        <v>0</v>
      </c>
      <c r="AW199">
        <v>4.9896000000000003E-2</v>
      </c>
      <c r="AX199">
        <v>1.0161999999999999E-2</v>
      </c>
      <c r="AY199">
        <v>4.3639999999999998E-3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1.0161999999999999E-2</v>
      </c>
      <c r="BI199">
        <v>4.3639999999999998E-3</v>
      </c>
      <c r="BJ199">
        <v>-4.3639999999999998E-3</v>
      </c>
      <c r="BK199">
        <v>4.9896000000000003E-2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34000</v>
      </c>
      <c r="BV199">
        <v>42.169102000000002</v>
      </c>
      <c r="BW199">
        <v>0</v>
      </c>
      <c r="BX199">
        <v>5.8500000000000002E-4</v>
      </c>
      <c r="BY199">
        <v>0</v>
      </c>
      <c r="BZ199">
        <v>2.5000000000000001E-5</v>
      </c>
      <c r="CA199">
        <v>1.0679999999999999E-3</v>
      </c>
      <c r="CB199">
        <v>1.5E-5</v>
      </c>
      <c r="CC199">
        <v>0</v>
      </c>
      <c r="CD199">
        <v>0</v>
      </c>
      <c r="CE199">
        <v>0.85846299999999998</v>
      </c>
      <c r="CF199">
        <v>-344.79995200000002</v>
      </c>
      <c r="CG199">
        <v>-6.9161760000000001</v>
      </c>
      <c r="CH199">
        <v>7571.1495930000001</v>
      </c>
      <c r="CI199">
        <v>33999.999994999998</v>
      </c>
      <c r="CJ199">
        <v>0.85846299999999998</v>
      </c>
      <c r="CK199">
        <v>-3.9282999999999998E-2</v>
      </c>
      <c r="CL199">
        <v>0.29700100000000001</v>
      </c>
      <c r="CM199">
        <v>6.2709320000000002</v>
      </c>
      <c r="CN199">
        <v>0.18678700000000001</v>
      </c>
    </row>
    <row r="200" spans="1:92" s="73" customFormat="1">
      <c r="A200" s="73">
        <v>199</v>
      </c>
      <c r="B200" s="72">
        <v>19.568829999999998</v>
      </c>
      <c r="C200" s="73">
        <v>293.02280300000001</v>
      </c>
      <c r="D200" s="73">
        <v>1.196952</v>
      </c>
      <c r="E200" s="73">
        <v>42.414774999999999</v>
      </c>
      <c r="F200" s="73">
        <v>101094.019785</v>
      </c>
      <c r="G200" s="73">
        <v>343.12761799999998</v>
      </c>
      <c r="H200" s="73">
        <v>0</v>
      </c>
      <c r="I200" s="73">
        <v>0</v>
      </c>
      <c r="J200" s="73">
        <v>0</v>
      </c>
      <c r="K200" s="73">
        <v>19.568828</v>
      </c>
      <c r="L200" s="73">
        <v>8.4185079999999992</v>
      </c>
      <c r="M200" s="73">
        <v>2.4535000000000001E-2</v>
      </c>
      <c r="N200" s="73">
        <v>-9.77E-4</v>
      </c>
      <c r="O200" s="73">
        <v>4.5544000000000001E-2</v>
      </c>
      <c r="P200" s="73">
        <v>0.20239099999999999</v>
      </c>
      <c r="Q200" s="73">
        <v>8.4100029999999997</v>
      </c>
      <c r="R200" s="73">
        <v>-1.271E-3</v>
      </c>
      <c r="S200" s="73">
        <v>0.37833099999999997</v>
      </c>
      <c r="T200" s="73">
        <v>0</v>
      </c>
      <c r="U200" s="73">
        <v>0</v>
      </c>
      <c r="V200" s="73">
        <v>0</v>
      </c>
      <c r="W200" s="73">
        <v>8.4100029999999997</v>
      </c>
      <c r="X200" s="73">
        <v>-1.271E-3</v>
      </c>
      <c r="Y200" s="73">
        <v>0.37833099999999997</v>
      </c>
      <c r="Z200" s="73">
        <v>4.1193949999999999</v>
      </c>
      <c r="AA200" s="73">
        <v>-0.19448699999999999</v>
      </c>
      <c r="AB200" s="73">
        <v>-1.0110699999999999</v>
      </c>
      <c r="AC200" s="73">
        <v>-3.49E-3</v>
      </c>
      <c r="AD200" s="73">
        <v>3.7759999999999998E-3</v>
      </c>
      <c r="AE200" s="73">
        <v>2.8400000000000001E-3</v>
      </c>
      <c r="AF200" s="73">
        <v>0.19533300000000001</v>
      </c>
      <c r="AG200" s="73">
        <v>-0.32496199999999997</v>
      </c>
      <c r="AH200" s="73">
        <v>1.1018E-2</v>
      </c>
      <c r="AI200" s="73">
        <v>4.4956000000000003E-2</v>
      </c>
      <c r="AJ200" s="73">
        <v>-1.5100000000000001E-4</v>
      </c>
      <c r="AK200" s="73">
        <v>636043798.98500097</v>
      </c>
      <c r="AL200" s="73">
        <v>7579</v>
      </c>
      <c r="AM200" s="73">
        <v>0</v>
      </c>
      <c r="AN200" s="73">
        <v>0</v>
      </c>
      <c r="AO200" s="73">
        <v>0</v>
      </c>
      <c r="AP200" s="73">
        <v>0</v>
      </c>
      <c r="AQ200" s="73">
        <v>0</v>
      </c>
      <c r="AR200" s="73">
        <v>0.175901</v>
      </c>
      <c r="AS200" s="73">
        <v>0</v>
      </c>
      <c r="AT200" s="73">
        <v>-0.25087500000000001</v>
      </c>
      <c r="AU200" s="73">
        <v>0</v>
      </c>
      <c r="AV200" s="73">
        <v>0</v>
      </c>
      <c r="AW200" s="73">
        <v>4.9896000000000003E-2</v>
      </c>
      <c r="AX200" s="73">
        <v>1.0161999999999999E-2</v>
      </c>
      <c r="AY200" s="73">
        <v>4.3639999999999998E-3</v>
      </c>
      <c r="AZ200" s="73">
        <v>0</v>
      </c>
      <c r="BA200" s="73">
        <v>0</v>
      </c>
      <c r="BB200" s="73">
        <v>0</v>
      </c>
      <c r="BC200" s="73">
        <v>0</v>
      </c>
      <c r="BD200" s="73">
        <v>0</v>
      </c>
      <c r="BE200" s="73">
        <v>0</v>
      </c>
      <c r="BF200" s="73">
        <v>0</v>
      </c>
      <c r="BG200" s="73">
        <v>0</v>
      </c>
      <c r="BH200" s="73">
        <v>1.0161999999999999E-2</v>
      </c>
      <c r="BI200" s="73">
        <v>4.3639999999999998E-3</v>
      </c>
      <c r="BJ200" s="73">
        <v>-4.3639999999999998E-3</v>
      </c>
      <c r="BK200" s="73">
        <v>4.9896000000000003E-2</v>
      </c>
      <c r="BL200" s="73">
        <v>0</v>
      </c>
      <c r="BM200" s="73">
        <v>0</v>
      </c>
      <c r="BN200" s="73">
        <v>0</v>
      </c>
      <c r="BO200" s="73">
        <v>0</v>
      </c>
      <c r="BP200" s="73">
        <v>0</v>
      </c>
      <c r="BQ200" s="73">
        <v>0</v>
      </c>
      <c r="BR200" s="73">
        <v>0</v>
      </c>
      <c r="BS200" s="73">
        <v>0</v>
      </c>
      <c r="BT200" s="73">
        <v>0</v>
      </c>
      <c r="BU200" s="73">
        <v>34000</v>
      </c>
      <c r="BV200" s="73">
        <v>42.414774999999999</v>
      </c>
      <c r="BW200" s="73">
        <v>0</v>
      </c>
      <c r="BX200" s="73">
        <v>5.8299999999999997E-4</v>
      </c>
      <c r="BY200" s="73">
        <v>0</v>
      </c>
      <c r="BZ200" s="73">
        <v>2.5000000000000001E-5</v>
      </c>
      <c r="CA200" s="73">
        <v>1.057E-3</v>
      </c>
      <c r="CB200" s="73">
        <v>1.5E-5</v>
      </c>
      <c r="CC200" s="73">
        <v>0</v>
      </c>
      <c r="CD200" s="73">
        <v>0</v>
      </c>
      <c r="CE200" s="73">
        <v>0.86075699999999999</v>
      </c>
      <c r="CF200" s="73">
        <v>-345.060112</v>
      </c>
      <c r="CG200" s="73">
        <v>-7.3936909999999996</v>
      </c>
      <c r="CH200" s="73">
        <v>7571.1372890000002</v>
      </c>
      <c r="CI200" s="73">
        <v>34000.00013</v>
      </c>
      <c r="CJ200" s="73">
        <v>0.86075699999999999</v>
      </c>
      <c r="CK200" s="73">
        <v>-3.8683000000000002E-2</v>
      </c>
      <c r="CL200" s="73">
        <v>0.29858299999999999</v>
      </c>
      <c r="CM200" s="73">
        <v>6.2423099999999998</v>
      </c>
      <c r="CN200" s="73">
        <v>0.18559800000000001</v>
      </c>
    </row>
    <row r="201" spans="1:92" s="73" customFormat="1">
      <c r="A201" s="73">
        <v>200</v>
      </c>
      <c r="B201" s="72">
        <v>19.568877000000001</v>
      </c>
      <c r="C201" s="73">
        <v>293.02280200000001</v>
      </c>
      <c r="D201" s="73">
        <v>1.196952</v>
      </c>
      <c r="E201" s="73">
        <v>42.661293000000001</v>
      </c>
      <c r="F201" s="73">
        <v>101094.01923000001</v>
      </c>
      <c r="G201" s="73">
        <v>343.12761799999998</v>
      </c>
      <c r="H201" s="73">
        <v>0</v>
      </c>
      <c r="I201" s="73">
        <v>0</v>
      </c>
      <c r="J201" s="73">
        <v>0</v>
      </c>
      <c r="K201" s="73">
        <v>19.568829999999998</v>
      </c>
      <c r="L201" s="73">
        <v>8.4429370000000006</v>
      </c>
      <c r="M201" s="73">
        <v>2.4605999999999999E-2</v>
      </c>
      <c r="N201" s="73">
        <v>-9.77E-4</v>
      </c>
      <c r="O201" s="73">
        <v>4.5567000000000003E-2</v>
      </c>
      <c r="P201" s="73">
        <v>0.202374</v>
      </c>
      <c r="Q201" s="73">
        <v>8.4347089999999998</v>
      </c>
      <c r="R201" s="73">
        <v>-2.434E-3</v>
      </c>
      <c r="S201" s="73">
        <v>0.372639</v>
      </c>
      <c r="T201" s="73">
        <v>0</v>
      </c>
      <c r="U201" s="73">
        <v>0</v>
      </c>
      <c r="V201" s="73">
        <v>0</v>
      </c>
      <c r="W201" s="73">
        <v>8.4347089999999998</v>
      </c>
      <c r="X201" s="73">
        <v>-2.434E-3</v>
      </c>
      <c r="Y201" s="73">
        <v>0.372639</v>
      </c>
      <c r="Z201" s="73">
        <v>4.1192760000000002</v>
      </c>
      <c r="AA201" s="73">
        <v>-0.168627</v>
      </c>
      <c r="AB201" s="73">
        <v>-0.98052700000000004</v>
      </c>
      <c r="AC201" s="73">
        <v>-2.8210000000000002E-3</v>
      </c>
      <c r="AD201" s="73">
        <v>2.8219999999999999E-3</v>
      </c>
      <c r="AE201" s="73">
        <v>2.823E-3</v>
      </c>
      <c r="AF201" s="73">
        <v>0.111565</v>
      </c>
      <c r="AG201" s="73">
        <v>-0.15896399999999999</v>
      </c>
      <c r="AH201" s="73">
        <v>-2.9190000000000002E-3</v>
      </c>
      <c r="AI201" s="73">
        <v>4.4150000000000002E-2</v>
      </c>
      <c r="AJ201" s="73">
        <v>-2.8800000000000001E-4</v>
      </c>
      <c r="AK201" s="73">
        <v>636043798.98500097</v>
      </c>
      <c r="AL201" s="73">
        <v>7579</v>
      </c>
      <c r="AM201" s="73">
        <v>0</v>
      </c>
      <c r="AN201" s="73">
        <v>0</v>
      </c>
      <c r="AO201" s="73">
        <v>0</v>
      </c>
      <c r="AP201" s="73">
        <v>0</v>
      </c>
      <c r="AQ201" s="73">
        <v>0</v>
      </c>
      <c r="AR201" s="73">
        <v>0.175901</v>
      </c>
      <c r="AS201" s="73">
        <v>0</v>
      </c>
      <c r="AT201" s="73">
        <v>-0.25087500000000001</v>
      </c>
      <c r="AU201" s="73">
        <v>0</v>
      </c>
      <c r="AV201" s="73">
        <v>0</v>
      </c>
      <c r="AW201" s="73">
        <v>4.9896000000000003E-2</v>
      </c>
      <c r="AX201" s="73">
        <v>1.0161999999999999E-2</v>
      </c>
      <c r="AY201" s="73">
        <v>4.3639999999999998E-3</v>
      </c>
      <c r="AZ201" s="73">
        <v>0</v>
      </c>
      <c r="BA201" s="73">
        <v>0</v>
      </c>
      <c r="BB201" s="73">
        <v>0</v>
      </c>
      <c r="BC201" s="73">
        <v>0</v>
      </c>
      <c r="BD201" s="73">
        <v>0</v>
      </c>
      <c r="BE201" s="73">
        <v>0</v>
      </c>
      <c r="BF201" s="73">
        <v>0</v>
      </c>
      <c r="BG201" s="73">
        <v>0</v>
      </c>
      <c r="BH201" s="73">
        <v>1.0161999999999999E-2</v>
      </c>
      <c r="BI201" s="73">
        <v>4.3639999999999998E-3</v>
      </c>
      <c r="BJ201" s="73">
        <v>-4.3639999999999998E-3</v>
      </c>
      <c r="BK201" s="73">
        <v>4.9896000000000003E-2</v>
      </c>
      <c r="BL201" s="73">
        <v>0</v>
      </c>
      <c r="BM201" s="73">
        <v>0</v>
      </c>
      <c r="BN201" s="73">
        <v>0</v>
      </c>
      <c r="BO201" s="73">
        <v>0</v>
      </c>
      <c r="BP201" s="73">
        <v>0</v>
      </c>
      <c r="BQ201" s="73">
        <v>0</v>
      </c>
      <c r="BR201" s="73">
        <v>0</v>
      </c>
      <c r="BS201" s="73">
        <v>0</v>
      </c>
      <c r="BT201" s="73">
        <v>0</v>
      </c>
      <c r="BU201" s="73">
        <v>34000</v>
      </c>
      <c r="BV201" s="73">
        <v>42.661293000000001</v>
      </c>
      <c r="BW201" s="73">
        <v>0</v>
      </c>
      <c r="BX201" s="73">
        <v>5.8200000000000005E-4</v>
      </c>
      <c r="BY201" s="73">
        <v>0</v>
      </c>
      <c r="BZ201" s="73">
        <v>2.5000000000000001E-5</v>
      </c>
      <c r="CA201" s="73">
        <v>1.0460000000000001E-3</v>
      </c>
      <c r="CB201" s="73">
        <v>1.5E-5</v>
      </c>
      <c r="CC201" s="73">
        <v>0</v>
      </c>
      <c r="CD201" s="73">
        <v>0</v>
      </c>
      <c r="CE201" s="73">
        <v>0.86336999999999997</v>
      </c>
      <c r="CF201" s="73">
        <v>-345.23176599999999</v>
      </c>
      <c r="CG201" s="73">
        <v>-7.3936830000000002</v>
      </c>
      <c r="CH201" s="73">
        <v>7571.1294639999996</v>
      </c>
      <c r="CI201" s="73">
        <v>34000.000248999997</v>
      </c>
      <c r="CJ201" s="73">
        <v>0.86336999999999997</v>
      </c>
      <c r="CK201" s="73">
        <v>-3.8106000000000001E-2</v>
      </c>
      <c r="CL201" s="73">
        <v>0.30018800000000001</v>
      </c>
      <c r="CM201" s="73">
        <v>6.2142439999999999</v>
      </c>
      <c r="CN201" s="73">
        <v>0.184668</v>
      </c>
    </row>
    <row r="202" spans="1:92" s="73" customFormat="1">
      <c r="A202" s="73">
        <v>201</v>
      </c>
      <c r="B202" s="72">
        <v>19.568966</v>
      </c>
      <c r="C202" s="73">
        <v>293.02280200000001</v>
      </c>
      <c r="D202" s="73">
        <v>1.196952</v>
      </c>
      <c r="E202" s="73">
        <v>42.908700000000003</v>
      </c>
      <c r="F202" s="73">
        <v>101094.01818100001</v>
      </c>
      <c r="G202" s="73">
        <v>343.12761699999999</v>
      </c>
      <c r="H202" s="73">
        <v>0</v>
      </c>
      <c r="I202" s="73">
        <v>0</v>
      </c>
      <c r="J202" s="73">
        <v>0</v>
      </c>
      <c r="K202" s="73">
        <v>19.568877000000001</v>
      </c>
      <c r="L202" s="73">
        <v>8.4673839999999991</v>
      </c>
      <c r="M202" s="73">
        <v>2.4677000000000001E-2</v>
      </c>
      <c r="N202" s="73">
        <v>-9.77E-4</v>
      </c>
      <c r="O202" s="73">
        <v>4.5584E-2</v>
      </c>
      <c r="P202" s="73">
        <v>0.20235700000000001</v>
      </c>
      <c r="Q202" s="73">
        <v>8.4594170000000002</v>
      </c>
      <c r="R202" s="73">
        <v>-3.4429999999999999E-3</v>
      </c>
      <c r="S202" s="73">
        <v>0.36720900000000001</v>
      </c>
      <c r="T202" s="73">
        <v>0</v>
      </c>
      <c r="U202" s="73">
        <v>0</v>
      </c>
      <c r="V202" s="73">
        <v>0</v>
      </c>
      <c r="W202" s="73">
        <v>8.4594170000000002</v>
      </c>
      <c r="X202" s="73">
        <v>-3.4429999999999999E-3</v>
      </c>
      <c r="Y202" s="73">
        <v>0.36720900000000001</v>
      </c>
      <c r="Z202" s="73">
        <v>4.1189549999999997</v>
      </c>
      <c r="AA202" s="73">
        <v>-0.143234</v>
      </c>
      <c r="AB202" s="73">
        <v>-0.92876300000000001</v>
      </c>
      <c r="AC202" s="73">
        <v>-2.5639999999999999E-3</v>
      </c>
      <c r="AD202" s="73">
        <v>2.0240000000000002E-3</v>
      </c>
      <c r="AE202" s="73">
        <v>2.7490000000000001E-3</v>
      </c>
      <c r="AF202" s="73">
        <v>4.2688999999999998E-2</v>
      </c>
      <c r="AG202" s="73">
        <v>-0.13292100000000001</v>
      </c>
      <c r="AH202" s="73">
        <v>-1.2323000000000001E-2</v>
      </c>
      <c r="AI202" s="73">
        <v>4.3381000000000003E-2</v>
      </c>
      <c r="AJ202" s="73">
        <v>-4.0700000000000003E-4</v>
      </c>
      <c r="AK202" s="73">
        <v>636043798.98500097</v>
      </c>
      <c r="AL202" s="73">
        <v>7579</v>
      </c>
      <c r="AM202" s="73">
        <v>0</v>
      </c>
      <c r="AN202" s="73">
        <v>0</v>
      </c>
      <c r="AO202" s="73">
        <v>0</v>
      </c>
      <c r="AP202" s="73">
        <v>0</v>
      </c>
      <c r="AQ202" s="73">
        <v>0</v>
      </c>
      <c r="AR202" s="73">
        <v>0.175901</v>
      </c>
      <c r="AS202" s="73">
        <v>0</v>
      </c>
      <c r="AT202" s="73">
        <v>-0.25087500000000001</v>
      </c>
      <c r="AU202" s="73">
        <v>0</v>
      </c>
      <c r="AV202" s="73">
        <v>0</v>
      </c>
      <c r="AW202" s="73">
        <v>4.9896000000000003E-2</v>
      </c>
      <c r="AX202" s="73">
        <v>1.0161999999999999E-2</v>
      </c>
      <c r="AY202" s="73">
        <v>4.3639999999999998E-3</v>
      </c>
      <c r="AZ202" s="73">
        <v>0</v>
      </c>
      <c r="BA202" s="73">
        <v>0</v>
      </c>
      <c r="BB202" s="73">
        <v>0</v>
      </c>
      <c r="BC202" s="73">
        <v>0</v>
      </c>
      <c r="BD202" s="73">
        <v>0</v>
      </c>
      <c r="BE202" s="73">
        <v>0</v>
      </c>
      <c r="BF202" s="73">
        <v>0</v>
      </c>
      <c r="BG202" s="73">
        <v>0</v>
      </c>
      <c r="BH202" s="73">
        <v>1.0161999999999999E-2</v>
      </c>
      <c r="BI202" s="73">
        <v>4.3639999999999998E-3</v>
      </c>
      <c r="BJ202" s="73">
        <v>-4.3639999999999998E-3</v>
      </c>
      <c r="BK202" s="73">
        <v>4.9896000000000003E-2</v>
      </c>
      <c r="BL202" s="73">
        <v>0</v>
      </c>
      <c r="BM202" s="73">
        <v>0</v>
      </c>
      <c r="BN202" s="73">
        <v>0</v>
      </c>
      <c r="BO202" s="73">
        <v>0</v>
      </c>
      <c r="BP202" s="73">
        <v>0</v>
      </c>
      <c r="BQ202" s="73">
        <v>0</v>
      </c>
      <c r="BR202" s="73">
        <v>0</v>
      </c>
      <c r="BS202" s="73">
        <v>0</v>
      </c>
      <c r="BT202" s="73">
        <v>0</v>
      </c>
      <c r="BU202" s="73">
        <v>34000</v>
      </c>
      <c r="BV202" s="73">
        <v>42.908700000000003</v>
      </c>
      <c r="BW202" s="73">
        <v>0</v>
      </c>
      <c r="BX202" s="73">
        <v>5.8E-4</v>
      </c>
      <c r="BY202" s="73">
        <v>0</v>
      </c>
      <c r="BZ202" s="73">
        <v>2.5000000000000001E-5</v>
      </c>
      <c r="CA202" s="73">
        <v>1.036E-3</v>
      </c>
      <c r="CB202" s="73">
        <v>1.5E-5</v>
      </c>
      <c r="CC202" s="73">
        <v>0</v>
      </c>
      <c r="CD202" s="73">
        <v>0</v>
      </c>
      <c r="CE202" s="73">
        <v>0.86630600000000002</v>
      </c>
      <c r="CF202" s="73">
        <v>-345.36006900000001</v>
      </c>
      <c r="CG202" s="73">
        <v>-7.3936780000000004</v>
      </c>
      <c r="CH202" s="73">
        <v>7571.1236129999998</v>
      </c>
      <c r="CI202" s="73">
        <v>34000.000352000003</v>
      </c>
      <c r="CJ202" s="73">
        <v>0.86630600000000002</v>
      </c>
      <c r="CK202" s="73">
        <v>-3.7569999999999999E-2</v>
      </c>
      <c r="CL202" s="73">
        <v>0.301815</v>
      </c>
      <c r="CM202" s="73">
        <v>6.1884290000000002</v>
      </c>
      <c r="CN202" s="73">
        <v>0.18399799999999999</v>
      </c>
    </row>
    <row r="203" spans="1:92" s="73" customFormat="1">
      <c r="A203" s="73">
        <v>202</v>
      </c>
      <c r="B203" s="72">
        <v>19.569072999999999</v>
      </c>
      <c r="C203" s="73">
        <v>293.02280100000002</v>
      </c>
      <c r="D203" s="73">
        <v>1.196952</v>
      </c>
      <c r="E203" s="73">
        <v>43.162151000000001</v>
      </c>
      <c r="F203" s="73">
        <v>101094.016926</v>
      </c>
      <c r="G203" s="73">
        <v>343.12761699999999</v>
      </c>
      <c r="H203" s="73">
        <v>0</v>
      </c>
      <c r="I203" s="73">
        <v>0</v>
      </c>
      <c r="J203" s="73">
        <v>0</v>
      </c>
      <c r="K203" s="73">
        <v>19.568966</v>
      </c>
      <c r="L203" s="73">
        <v>8.4923540000000006</v>
      </c>
      <c r="M203" s="73">
        <v>2.4750000000000001E-2</v>
      </c>
      <c r="N203" s="73">
        <v>-9.77E-4</v>
      </c>
      <c r="O203" s="73">
        <v>4.5595999999999998E-2</v>
      </c>
      <c r="P203" s="73">
        <v>0.20233999999999999</v>
      </c>
      <c r="Q203" s="73">
        <v>8.4843060000000001</v>
      </c>
      <c r="R203" s="73">
        <v>-4.1450000000000002E-3</v>
      </c>
      <c r="S203" s="73">
        <v>0.36962299999999998</v>
      </c>
      <c r="T203" s="73">
        <v>0</v>
      </c>
      <c r="U203" s="73">
        <v>0</v>
      </c>
      <c r="V203" s="73">
        <v>0</v>
      </c>
      <c r="W203" s="73">
        <v>8.4843060000000001</v>
      </c>
      <c r="X203" s="73">
        <v>-4.1450000000000002E-3</v>
      </c>
      <c r="Y203" s="73">
        <v>0.36962299999999998</v>
      </c>
      <c r="Z203" s="73">
        <v>4.1488610000000001</v>
      </c>
      <c r="AA203" s="73">
        <v>-9.2899999999999996E-2</v>
      </c>
      <c r="AB203" s="73">
        <v>0.385301</v>
      </c>
      <c r="AC203" s="73">
        <v>1.6930000000000001E-3</v>
      </c>
      <c r="AD203" s="73">
        <v>-1.8962E-2</v>
      </c>
      <c r="AE203" s="73">
        <v>3.0690000000000001E-3</v>
      </c>
      <c r="AF203" s="73">
        <v>0.709623</v>
      </c>
      <c r="AG203" s="73">
        <v>-3.4976609999999999</v>
      </c>
      <c r="AH203" s="73">
        <v>5.3332999999999998E-2</v>
      </c>
      <c r="AI203" s="73">
        <v>4.3538E-2</v>
      </c>
      <c r="AJ203" s="73">
        <v>-4.8799999999999999E-4</v>
      </c>
      <c r="AK203" s="73">
        <v>636043798.98500097</v>
      </c>
      <c r="AL203" s="73">
        <v>7579</v>
      </c>
      <c r="AM203" s="73">
        <v>0</v>
      </c>
      <c r="AN203" s="73">
        <v>0</v>
      </c>
      <c r="AO203" s="73">
        <v>0</v>
      </c>
      <c r="AP203" s="73">
        <v>0</v>
      </c>
      <c r="AQ203" s="73">
        <v>0</v>
      </c>
      <c r="AR203" s="73">
        <v>0.175901</v>
      </c>
      <c r="AS203" s="73">
        <v>0</v>
      </c>
      <c r="AT203" s="73">
        <v>-0.25087500000000001</v>
      </c>
      <c r="AU203" s="73">
        <v>0</v>
      </c>
      <c r="AV203" s="73">
        <v>0</v>
      </c>
      <c r="AW203" s="73">
        <v>4.9896000000000003E-2</v>
      </c>
      <c r="AX203" s="73">
        <v>1.0161999999999999E-2</v>
      </c>
      <c r="AY203" s="73">
        <v>4.3639999999999998E-3</v>
      </c>
      <c r="AZ203" s="73">
        <v>0</v>
      </c>
      <c r="BA203" s="73">
        <v>0</v>
      </c>
      <c r="BB203" s="73">
        <v>0</v>
      </c>
      <c r="BC203" s="73">
        <v>0</v>
      </c>
      <c r="BD203" s="73">
        <v>0</v>
      </c>
      <c r="BE203" s="73">
        <v>0</v>
      </c>
      <c r="BF203" s="73">
        <v>0</v>
      </c>
      <c r="BG203" s="73">
        <v>0</v>
      </c>
      <c r="BH203" s="73">
        <v>1.0161999999999999E-2</v>
      </c>
      <c r="BI203" s="73">
        <v>4.3639999999999998E-3</v>
      </c>
      <c r="BJ203" s="73">
        <v>-4.3639999999999998E-3</v>
      </c>
      <c r="BK203" s="73">
        <v>4.9896000000000003E-2</v>
      </c>
      <c r="BL203" s="73">
        <v>0</v>
      </c>
      <c r="BM203" s="73">
        <v>0</v>
      </c>
      <c r="BN203" s="73">
        <v>0</v>
      </c>
      <c r="BO203" s="73">
        <v>0</v>
      </c>
      <c r="BP203" s="73">
        <v>0</v>
      </c>
      <c r="BQ203" s="73">
        <v>0</v>
      </c>
      <c r="BR203" s="73">
        <v>0</v>
      </c>
      <c r="BS203" s="73">
        <v>0</v>
      </c>
      <c r="BT203" s="73">
        <v>0</v>
      </c>
      <c r="BU203" s="73">
        <v>34000</v>
      </c>
      <c r="BV203" s="73">
        <v>43.162151000000001</v>
      </c>
      <c r="BW203" s="73">
        <v>0</v>
      </c>
      <c r="BX203" s="73">
        <v>5.7899999999999998E-4</v>
      </c>
      <c r="BY203" s="73">
        <v>0</v>
      </c>
      <c r="BZ203" s="73">
        <v>2.5000000000000001E-5</v>
      </c>
      <c r="CA203" s="73">
        <v>1.0380000000000001E-3</v>
      </c>
      <c r="CB203" s="73">
        <v>1.5E-5</v>
      </c>
      <c r="CC203" s="73">
        <v>0</v>
      </c>
      <c r="CD203" s="73">
        <v>0</v>
      </c>
      <c r="CE203" s="73">
        <v>0.86998699999999995</v>
      </c>
      <c r="CF203" s="73">
        <v>-345.452157</v>
      </c>
      <c r="CG203" s="73">
        <v>-7.3936739999999999</v>
      </c>
      <c r="CH203" s="73">
        <v>7571.1194109999997</v>
      </c>
      <c r="CI203" s="73">
        <v>34000.000423999998</v>
      </c>
      <c r="CJ203" s="73">
        <v>0.86998699999999995</v>
      </c>
      <c r="CK203" s="73">
        <v>-3.7865999999999997E-2</v>
      </c>
      <c r="CL203" s="73">
        <v>0.30351899999999998</v>
      </c>
      <c r="CM203" s="73">
        <v>6.2376740000000002</v>
      </c>
      <c r="CN203" s="73">
        <v>0.18387800000000001</v>
      </c>
    </row>
    <row r="204" spans="1:92" s="73" customFormat="1">
      <c r="A204" s="73">
        <v>203</v>
      </c>
      <c r="B204" s="72">
        <v>19.569195000000001</v>
      </c>
      <c r="C204" s="73">
        <v>293.02280000000002</v>
      </c>
      <c r="D204" s="73">
        <v>1.196952</v>
      </c>
      <c r="E204" s="73">
        <v>43.416400000000003</v>
      </c>
      <c r="F204" s="73">
        <v>101094.015488</v>
      </c>
      <c r="G204" s="73">
        <v>343.12761599999999</v>
      </c>
      <c r="H204" s="73">
        <v>0</v>
      </c>
      <c r="I204" s="73">
        <v>0</v>
      </c>
      <c r="J204" s="73">
        <v>0</v>
      </c>
      <c r="K204" s="73">
        <v>19.569072999999999</v>
      </c>
      <c r="L204" s="73">
        <v>8.5173299999999994</v>
      </c>
      <c r="M204" s="73">
        <v>2.4823000000000001E-2</v>
      </c>
      <c r="N204" s="73">
        <v>-9.77E-4</v>
      </c>
      <c r="O204" s="73">
        <v>4.5482000000000002E-2</v>
      </c>
      <c r="P204" s="73">
        <v>0.202322</v>
      </c>
      <c r="Q204" s="73">
        <v>8.5092750000000006</v>
      </c>
      <c r="R204" s="73">
        <v>-4.6699999999999997E-3</v>
      </c>
      <c r="S204" s="73">
        <v>0.37030200000000002</v>
      </c>
      <c r="T204" s="73">
        <v>0</v>
      </c>
      <c r="U204" s="73">
        <v>0</v>
      </c>
      <c r="V204" s="73">
        <v>0</v>
      </c>
      <c r="W204" s="73">
        <v>8.5092750000000006</v>
      </c>
      <c r="X204" s="73">
        <v>-4.6699999999999997E-3</v>
      </c>
      <c r="Y204" s="73">
        <v>0.37030200000000002</v>
      </c>
      <c r="Z204" s="73">
        <v>4.1546409999999998</v>
      </c>
      <c r="AA204" s="73">
        <v>-6.2012999999999999E-2</v>
      </c>
      <c r="AB204" s="73">
        <v>0.27393200000000001</v>
      </c>
      <c r="AC204" s="73">
        <v>4.9410000000000001E-3</v>
      </c>
      <c r="AD204" s="73">
        <v>-3.3835999999999998E-2</v>
      </c>
      <c r="AE204" s="73">
        <v>3.2079999999999999E-3</v>
      </c>
      <c r="AF204" s="73">
        <v>0.54127400000000003</v>
      </c>
      <c r="AG204" s="73">
        <v>-2.4791319999999999</v>
      </c>
      <c r="AH204" s="73">
        <v>2.3092000000000001E-2</v>
      </c>
      <c r="AI204" s="73">
        <v>4.3490000000000001E-2</v>
      </c>
      <c r="AJ204" s="73">
        <v>-5.4799999999999998E-4</v>
      </c>
      <c r="AK204" s="73">
        <v>636043798.98500097</v>
      </c>
      <c r="AL204" s="73">
        <v>7579</v>
      </c>
      <c r="AM204" s="73">
        <v>0</v>
      </c>
      <c r="AN204" s="73">
        <v>0</v>
      </c>
      <c r="AO204" s="73">
        <v>0</v>
      </c>
      <c r="AP204" s="73">
        <v>0</v>
      </c>
      <c r="AQ204" s="73">
        <v>0</v>
      </c>
      <c r="AR204" s="73">
        <v>0.175901</v>
      </c>
      <c r="AS204" s="73">
        <v>0</v>
      </c>
      <c r="AT204" s="73">
        <v>-0.25087500000000001</v>
      </c>
      <c r="AU204" s="73">
        <v>0</v>
      </c>
      <c r="AV204" s="73">
        <v>0</v>
      </c>
      <c r="AW204" s="73">
        <v>4.9896000000000003E-2</v>
      </c>
      <c r="AX204" s="73">
        <v>1.0161999999999999E-2</v>
      </c>
      <c r="AY204" s="73">
        <v>4.3639999999999998E-3</v>
      </c>
      <c r="AZ204" s="73">
        <v>0</v>
      </c>
      <c r="BA204" s="73">
        <v>0</v>
      </c>
      <c r="BB204" s="73">
        <v>0</v>
      </c>
      <c r="BC204" s="73">
        <v>0</v>
      </c>
      <c r="BD204" s="73">
        <v>0</v>
      </c>
      <c r="BE204" s="73">
        <v>0</v>
      </c>
      <c r="BF204" s="73">
        <v>0</v>
      </c>
      <c r="BG204" s="73">
        <v>0</v>
      </c>
      <c r="BH204" s="73">
        <v>1.0161999999999999E-2</v>
      </c>
      <c r="BI204" s="73">
        <v>4.3639999999999998E-3</v>
      </c>
      <c r="BJ204" s="73">
        <v>-4.3639999999999998E-3</v>
      </c>
      <c r="BK204" s="73">
        <v>4.9896000000000003E-2</v>
      </c>
      <c r="BL204" s="73">
        <v>0</v>
      </c>
      <c r="BM204" s="73">
        <v>0</v>
      </c>
      <c r="BN204" s="73">
        <v>0</v>
      </c>
      <c r="BO204" s="73">
        <v>0</v>
      </c>
      <c r="BP204" s="73">
        <v>0</v>
      </c>
      <c r="BQ204" s="73">
        <v>0</v>
      </c>
      <c r="BR204" s="73">
        <v>0</v>
      </c>
      <c r="BS204" s="73">
        <v>0</v>
      </c>
      <c r="BT204" s="73">
        <v>0</v>
      </c>
      <c r="BU204" s="73">
        <v>34000</v>
      </c>
      <c r="BV204" s="73">
        <v>43.416400000000003</v>
      </c>
      <c r="BW204" s="73">
        <v>0</v>
      </c>
      <c r="BX204" s="73">
        <v>5.7799999999999995E-4</v>
      </c>
      <c r="BY204" s="73">
        <v>0</v>
      </c>
      <c r="BZ204" s="73">
        <v>2.5000000000000001E-5</v>
      </c>
      <c r="CA204" s="73">
        <v>1.0380000000000001E-3</v>
      </c>
      <c r="CB204" s="73">
        <v>1.5E-5</v>
      </c>
      <c r="CC204" s="73">
        <v>0</v>
      </c>
      <c r="CD204" s="73">
        <v>0</v>
      </c>
      <c r="CE204" s="73">
        <v>0.87404700000000002</v>
      </c>
      <c r="CF204" s="73">
        <v>-344.59095500000001</v>
      </c>
      <c r="CG204" s="73">
        <v>-7.3937119999999998</v>
      </c>
      <c r="CH204" s="73">
        <v>7571.1586569999999</v>
      </c>
      <c r="CI204" s="73">
        <v>34000.000479000002</v>
      </c>
      <c r="CJ204" s="73">
        <v>0.87404700000000002</v>
      </c>
      <c r="CK204" s="73">
        <v>-3.7999999999999999E-2</v>
      </c>
      <c r="CL204" s="73">
        <v>0.30524899999999999</v>
      </c>
      <c r="CM204" s="73">
        <v>6.2705109999999999</v>
      </c>
      <c r="CN204" s="73">
        <v>0.18406600000000001</v>
      </c>
    </row>
    <row r="205" spans="1:92">
      <c r="A205">
        <v>204</v>
      </c>
      <c r="B205" s="70">
        <v>19.569330999999998</v>
      </c>
      <c r="C205">
        <v>293.02279900000002</v>
      </c>
      <c r="D205">
        <v>1.196952</v>
      </c>
      <c r="E205">
        <v>43.671382999999999</v>
      </c>
      <c r="F205">
        <v>101094.013875</v>
      </c>
      <c r="G205">
        <v>343.12761599999999</v>
      </c>
      <c r="H205">
        <v>0</v>
      </c>
      <c r="I205">
        <v>0</v>
      </c>
      <c r="J205">
        <v>0</v>
      </c>
      <c r="K205">
        <v>19.569195000000001</v>
      </c>
      <c r="L205">
        <v>8.5423039999999997</v>
      </c>
      <c r="M205">
        <v>2.4895E-2</v>
      </c>
      <c r="N205">
        <v>-9.77E-4</v>
      </c>
      <c r="O205">
        <v>4.5279E-2</v>
      </c>
      <c r="P205">
        <v>0.20230200000000001</v>
      </c>
      <c r="Q205">
        <v>8.5343219999999995</v>
      </c>
      <c r="R205">
        <v>-4.9760000000000004E-3</v>
      </c>
      <c r="S205">
        <v>0.36916399999999999</v>
      </c>
      <c r="T205">
        <v>0</v>
      </c>
      <c r="U205">
        <v>0</v>
      </c>
      <c r="V205">
        <v>0</v>
      </c>
      <c r="W205">
        <v>8.5343219999999995</v>
      </c>
      <c r="X205">
        <v>-4.9760000000000004E-3</v>
      </c>
      <c r="Y205">
        <v>0.36916399999999999</v>
      </c>
      <c r="Z205">
        <v>4.1620309999999998</v>
      </c>
      <c r="AA205">
        <v>-2.5506999999999998E-2</v>
      </c>
      <c r="AB205">
        <v>9.8207000000000003E-2</v>
      </c>
      <c r="AC205">
        <v>7.2830000000000004E-3</v>
      </c>
      <c r="AD205">
        <v>-4.1352E-2</v>
      </c>
      <c r="AE205">
        <v>3.1830000000000001E-3</v>
      </c>
      <c r="AF205">
        <v>0.39031100000000002</v>
      </c>
      <c r="AG205">
        <v>-1.2526330000000001</v>
      </c>
      <c r="AH205">
        <v>-4.1330000000000004E-3</v>
      </c>
      <c r="AI205">
        <v>4.3228999999999997E-2</v>
      </c>
      <c r="AJ205">
        <v>-5.8200000000000005E-4</v>
      </c>
      <c r="AK205">
        <v>636043798.98500097</v>
      </c>
      <c r="AL205">
        <v>7579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0.175901</v>
      </c>
      <c r="AS205">
        <v>0</v>
      </c>
      <c r="AT205">
        <v>-0.25087500000000001</v>
      </c>
      <c r="AU205">
        <v>0</v>
      </c>
      <c r="AV205">
        <v>0</v>
      </c>
      <c r="AW205">
        <v>4.9896000000000003E-2</v>
      </c>
      <c r="AX205">
        <v>1.0193000000000001E-2</v>
      </c>
      <c r="AY205">
        <v>4.333E-3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1.0193000000000001E-2</v>
      </c>
      <c r="BI205">
        <v>4.333E-3</v>
      </c>
      <c r="BJ205">
        <v>-4.333E-3</v>
      </c>
      <c r="BK205">
        <v>4.9896000000000003E-2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34000</v>
      </c>
      <c r="BV205">
        <v>43.671382999999999</v>
      </c>
      <c r="BW205">
        <v>0</v>
      </c>
      <c r="BX205">
        <v>5.7799999999999995E-4</v>
      </c>
      <c r="BY205">
        <v>0</v>
      </c>
      <c r="BZ205">
        <v>2.5000000000000001E-5</v>
      </c>
      <c r="CA205">
        <v>1.034E-3</v>
      </c>
      <c r="CB205">
        <v>1.5E-5</v>
      </c>
      <c r="CC205">
        <v>0</v>
      </c>
      <c r="CD205">
        <v>0</v>
      </c>
      <c r="CE205">
        <v>0.87856999999999996</v>
      </c>
      <c r="CF205">
        <v>-343.05395600000003</v>
      </c>
      <c r="CG205">
        <v>-7.3937799999999996</v>
      </c>
      <c r="CH205">
        <v>7571.2284550000004</v>
      </c>
      <c r="CI205">
        <v>34000.000510999998</v>
      </c>
      <c r="CJ205">
        <v>0.87856999999999996</v>
      </c>
      <c r="CK205">
        <v>-3.7968000000000002E-2</v>
      </c>
      <c r="CL205">
        <v>0.30620900000000001</v>
      </c>
      <c r="CM205">
        <v>6.2880649999999996</v>
      </c>
      <c r="CN205">
        <v>0.18463399999999999</v>
      </c>
    </row>
    <row r="206" spans="1:92">
      <c r="A206">
        <v>205</v>
      </c>
      <c r="B206" s="70">
        <v>19.569479999999999</v>
      </c>
      <c r="C206">
        <v>293.02279800000002</v>
      </c>
      <c r="D206">
        <v>1.196952</v>
      </c>
      <c r="E206">
        <v>43.934213999999997</v>
      </c>
      <c r="F206">
        <v>101094.01212499999</v>
      </c>
      <c r="G206">
        <v>343.12761499999999</v>
      </c>
      <c r="H206">
        <v>0</v>
      </c>
      <c r="I206">
        <v>0</v>
      </c>
      <c r="J206">
        <v>0</v>
      </c>
      <c r="K206">
        <v>19.569330999999998</v>
      </c>
      <c r="L206">
        <v>8.567971</v>
      </c>
      <c r="M206">
        <v>2.4969999999999999E-2</v>
      </c>
      <c r="N206">
        <v>-9.1299999999999997E-4</v>
      </c>
      <c r="O206">
        <v>4.5031000000000002E-2</v>
      </c>
      <c r="P206">
        <v>0.20228299999999999</v>
      </c>
      <c r="Q206">
        <v>8.5600909999999999</v>
      </c>
      <c r="R206">
        <v>-4.9579999999999997E-3</v>
      </c>
      <c r="S206">
        <v>0.36735600000000002</v>
      </c>
      <c r="T206">
        <v>0</v>
      </c>
      <c r="U206">
        <v>0</v>
      </c>
      <c r="V206">
        <v>0</v>
      </c>
      <c r="W206">
        <v>8.5600909999999999</v>
      </c>
      <c r="X206">
        <v>-4.9579999999999997E-3</v>
      </c>
      <c r="Y206">
        <v>0.36735600000000002</v>
      </c>
      <c r="Z206">
        <v>4.2795699999999997</v>
      </c>
      <c r="AA206">
        <v>2.7389E-2</v>
      </c>
      <c r="AB206">
        <v>5.1615000000000001E-2</v>
      </c>
      <c r="AC206">
        <v>7.7530000000000003E-3</v>
      </c>
      <c r="AD206">
        <v>-1.554E-2</v>
      </c>
      <c r="AE206">
        <v>2.7899999999999999E-3</v>
      </c>
      <c r="AF206">
        <v>7.8330999999999998E-2</v>
      </c>
      <c r="AG206">
        <v>4.3019959999999999</v>
      </c>
      <c r="AH206">
        <v>-6.5428E-2</v>
      </c>
      <c r="AI206">
        <v>4.2888999999999997E-2</v>
      </c>
      <c r="AJ206">
        <v>-5.7899999999999998E-4</v>
      </c>
      <c r="AK206">
        <v>636043798.98500097</v>
      </c>
      <c r="AL206">
        <v>7579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0.175901</v>
      </c>
      <c r="AS206">
        <v>0</v>
      </c>
      <c r="AT206">
        <v>-0.25087500000000001</v>
      </c>
      <c r="AU206">
        <v>0</v>
      </c>
      <c r="AV206">
        <v>0</v>
      </c>
      <c r="AW206">
        <v>4.9896000000000003E-2</v>
      </c>
      <c r="AX206">
        <v>1.0193000000000001E-2</v>
      </c>
      <c r="AY206">
        <v>4.333E-3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1.0193000000000001E-2</v>
      </c>
      <c r="BI206">
        <v>4.333E-3</v>
      </c>
      <c r="BJ206">
        <v>-4.333E-3</v>
      </c>
      <c r="BK206">
        <v>4.9896000000000003E-2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34000</v>
      </c>
      <c r="BV206">
        <v>43.934213999999997</v>
      </c>
      <c r="BW206">
        <v>0</v>
      </c>
      <c r="BX206">
        <v>5.7799999999999995E-4</v>
      </c>
      <c r="BY206">
        <v>0</v>
      </c>
      <c r="BZ206">
        <v>2.5000000000000001E-5</v>
      </c>
      <c r="CA206">
        <v>1.0300000000000001E-3</v>
      </c>
      <c r="CB206">
        <v>1.5E-5</v>
      </c>
      <c r="CC206">
        <v>0</v>
      </c>
      <c r="CD206">
        <v>0</v>
      </c>
      <c r="CE206">
        <v>0.88392599999999999</v>
      </c>
      <c r="CF206">
        <v>-341.17560300000002</v>
      </c>
      <c r="CG206">
        <v>-6.9163259999999998</v>
      </c>
      <c r="CH206">
        <v>7571.3137809999998</v>
      </c>
      <c r="CI206">
        <v>34000.000510999998</v>
      </c>
      <c r="CJ206">
        <v>0.88392599999999999</v>
      </c>
      <c r="CK206">
        <v>-3.7899000000000002E-2</v>
      </c>
      <c r="CL206">
        <v>0.308056</v>
      </c>
      <c r="CM206">
        <v>6.2978630000000004</v>
      </c>
      <c r="CN206">
        <v>0.185803</v>
      </c>
    </row>
    <row r="207" spans="1:92">
      <c r="A207">
        <v>206</v>
      </c>
      <c r="B207" s="70">
        <v>19.569596000000001</v>
      </c>
      <c r="C207">
        <v>293.02279800000002</v>
      </c>
      <c r="D207">
        <v>1.196952</v>
      </c>
      <c r="E207">
        <v>44.198830999999998</v>
      </c>
      <c r="F207">
        <v>101094.010761</v>
      </c>
      <c r="G207">
        <v>343.12761499999999</v>
      </c>
      <c r="H207">
        <v>0</v>
      </c>
      <c r="I207">
        <v>0</v>
      </c>
      <c r="J207">
        <v>0</v>
      </c>
      <c r="K207">
        <v>19.569479999999999</v>
      </c>
      <c r="L207">
        <v>8.5937350000000006</v>
      </c>
      <c r="M207">
        <v>2.5045000000000001E-2</v>
      </c>
      <c r="N207">
        <v>-9.1299999999999997E-4</v>
      </c>
      <c r="O207">
        <v>4.4937999999999999E-2</v>
      </c>
      <c r="P207">
        <v>0.202266</v>
      </c>
      <c r="Q207">
        <v>8.5857229999999998</v>
      </c>
      <c r="R207">
        <v>-4.725E-3</v>
      </c>
      <c r="S207">
        <v>0.37096600000000002</v>
      </c>
      <c r="T207">
        <v>0</v>
      </c>
      <c r="U207">
        <v>0</v>
      </c>
      <c r="V207">
        <v>0</v>
      </c>
      <c r="W207">
        <v>8.5857229999999998</v>
      </c>
      <c r="X207">
        <v>-4.725E-3</v>
      </c>
      <c r="Y207">
        <v>0.37096600000000002</v>
      </c>
      <c r="Z207">
        <v>4.2663549999999999</v>
      </c>
      <c r="AA207">
        <v>5.9863E-2</v>
      </c>
      <c r="AB207">
        <v>0.73458299999999999</v>
      </c>
      <c r="AC207">
        <v>7.8969999999999995E-3</v>
      </c>
      <c r="AD207">
        <v>-1.1641E-2</v>
      </c>
      <c r="AE207">
        <v>2.454E-3</v>
      </c>
      <c r="AF207">
        <v>2.3965E-2</v>
      </c>
      <c r="AG207">
        <v>0.64989699999999995</v>
      </c>
      <c r="AH207">
        <v>-5.5978E-2</v>
      </c>
      <c r="AI207">
        <v>4.3180000000000003E-2</v>
      </c>
      <c r="AJ207">
        <v>-5.5000000000000003E-4</v>
      </c>
      <c r="AK207">
        <v>636043798.98500097</v>
      </c>
      <c r="AL207">
        <v>7579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0.175901</v>
      </c>
      <c r="AS207">
        <v>0</v>
      </c>
      <c r="AT207">
        <v>-0.25087500000000001</v>
      </c>
      <c r="AU207">
        <v>0</v>
      </c>
      <c r="AV207">
        <v>0</v>
      </c>
      <c r="AW207">
        <v>4.9896000000000003E-2</v>
      </c>
      <c r="AX207">
        <v>1.0315E-2</v>
      </c>
      <c r="AY207">
        <v>4.333E-3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1.0315E-2</v>
      </c>
      <c r="BI207">
        <v>4.333E-3</v>
      </c>
      <c r="BJ207">
        <v>-4.333E-3</v>
      </c>
      <c r="BK207">
        <v>4.9896000000000003E-2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34000</v>
      </c>
      <c r="BV207">
        <v>44.198830999999998</v>
      </c>
      <c r="BW207">
        <v>0</v>
      </c>
      <c r="BX207">
        <v>5.7799999999999995E-4</v>
      </c>
      <c r="BY207">
        <v>0</v>
      </c>
      <c r="BZ207">
        <v>2.5000000000000001E-5</v>
      </c>
      <c r="CA207">
        <v>1.0349999999999999E-3</v>
      </c>
      <c r="CB207">
        <v>1.5E-5</v>
      </c>
      <c r="CC207">
        <v>0</v>
      </c>
      <c r="CD207">
        <v>0</v>
      </c>
      <c r="CE207">
        <v>0.88976999999999995</v>
      </c>
      <c r="CF207">
        <v>-340.46979099999999</v>
      </c>
      <c r="CG207">
        <v>-6.9163550000000003</v>
      </c>
      <c r="CH207">
        <v>7571.3455530000001</v>
      </c>
      <c r="CI207">
        <v>34000.000488999998</v>
      </c>
      <c r="CJ207">
        <v>0.88976999999999995</v>
      </c>
      <c r="CK207">
        <v>-3.8408999999999999E-2</v>
      </c>
      <c r="CL207">
        <v>0.30993999999999999</v>
      </c>
      <c r="CM207">
        <v>6.3682470000000002</v>
      </c>
      <c r="CN207">
        <v>0.187359</v>
      </c>
    </row>
    <row r="208" spans="1:92">
      <c r="A208">
        <v>207</v>
      </c>
      <c r="B208" s="70">
        <v>19.569686000000001</v>
      </c>
      <c r="C208">
        <v>293.02279700000003</v>
      </c>
      <c r="D208">
        <v>1.196952</v>
      </c>
      <c r="E208">
        <v>44.464370000000002</v>
      </c>
      <c r="F208">
        <v>101094.00969000001</v>
      </c>
      <c r="G208">
        <v>343.12761499999999</v>
      </c>
      <c r="H208">
        <v>0</v>
      </c>
      <c r="I208">
        <v>0</v>
      </c>
      <c r="J208">
        <v>0</v>
      </c>
      <c r="K208">
        <v>19.569596000000001</v>
      </c>
      <c r="L208">
        <v>8.6195109999999993</v>
      </c>
      <c r="M208">
        <v>2.512E-2</v>
      </c>
      <c r="N208">
        <v>-8.4599999999999996E-4</v>
      </c>
      <c r="O208">
        <v>4.4867999999999998E-2</v>
      </c>
      <c r="P208">
        <v>0.20225099999999999</v>
      </c>
      <c r="Q208">
        <v>8.6113370000000007</v>
      </c>
      <c r="R208">
        <v>-4.3499999999999997E-3</v>
      </c>
      <c r="S208">
        <v>0.37526500000000002</v>
      </c>
      <c r="T208">
        <v>0</v>
      </c>
      <c r="U208">
        <v>0</v>
      </c>
      <c r="V208">
        <v>0</v>
      </c>
      <c r="W208">
        <v>8.6113370000000007</v>
      </c>
      <c r="X208">
        <v>-4.3499999999999997E-3</v>
      </c>
      <c r="Y208">
        <v>0.37526500000000002</v>
      </c>
      <c r="Z208">
        <v>4.2647550000000001</v>
      </c>
      <c r="AA208">
        <v>8.0655000000000004E-2</v>
      </c>
      <c r="AB208">
        <v>0.81646200000000002</v>
      </c>
      <c r="AC208">
        <v>7.8480000000000008E-3</v>
      </c>
      <c r="AD208">
        <v>-1.0232E-2</v>
      </c>
      <c r="AE208">
        <v>2.1059999999999998E-3</v>
      </c>
      <c r="AF208">
        <v>-8.1560000000000001E-3</v>
      </c>
      <c r="AG208">
        <v>0.23488600000000001</v>
      </c>
      <c r="AH208">
        <v>-5.8016999999999999E-2</v>
      </c>
      <c r="AI208">
        <v>4.3549999999999998E-2</v>
      </c>
      <c r="AJ208">
        <v>-5.0500000000000002E-4</v>
      </c>
      <c r="AK208">
        <v>636043798.98500097</v>
      </c>
      <c r="AL208">
        <v>7579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0.175901</v>
      </c>
      <c r="AS208">
        <v>0</v>
      </c>
      <c r="AT208">
        <v>-0.25087500000000001</v>
      </c>
      <c r="AU208">
        <v>0</v>
      </c>
      <c r="AV208">
        <v>0</v>
      </c>
      <c r="AW208">
        <v>4.9896000000000003E-2</v>
      </c>
      <c r="AX208">
        <v>1.0315E-2</v>
      </c>
      <c r="AY208">
        <v>4.333E-3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1.0315E-2</v>
      </c>
      <c r="BI208">
        <v>4.333E-3</v>
      </c>
      <c r="BJ208">
        <v>-4.333E-3</v>
      </c>
      <c r="BK208">
        <v>4.9896000000000003E-2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34000</v>
      </c>
      <c r="BV208">
        <v>44.464370000000002</v>
      </c>
      <c r="BW208">
        <v>0</v>
      </c>
      <c r="BX208">
        <v>5.7899999999999998E-4</v>
      </c>
      <c r="BY208">
        <v>0</v>
      </c>
      <c r="BZ208">
        <v>2.5000000000000001E-5</v>
      </c>
      <c r="CA208">
        <v>1.0399999999999999E-3</v>
      </c>
      <c r="CB208">
        <v>1.5E-5</v>
      </c>
      <c r="CC208">
        <v>0</v>
      </c>
      <c r="CD208">
        <v>0</v>
      </c>
      <c r="CE208">
        <v>0.89593500000000004</v>
      </c>
      <c r="CF208">
        <v>-339.94105000000002</v>
      </c>
      <c r="CG208">
        <v>-6.403321</v>
      </c>
      <c r="CH208">
        <v>7571.3697620000003</v>
      </c>
      <c r="CI208">
        <v>34000.000452</v>
      </c>
      <c r="CJ208">
        <v>0.89593500000000004</v>
      </c>
      <c r="CK208">
        <v>-3.9005999999999999E-2</v>
      </c>
      <c r="CL208">
        <v>0.31184699999999999</v>
      </c>
      <c r="CM208">
        <v>6.4373329999999997</v>
      </c>
      <c r="CN208">
        <v>0.18917400000000001</v>
      </c>
    </row>
    <row r="209" spans="1:92">
      <c r="A209">
        <v>208</v>
      </c>
      <c r="B209" s="70">
        <v>19.569766000000001</v>
      </c>
      <c r="C209">
        <v>293.02279700000003</v>
      </c>
      <c r="D209">
        <v>1.196952</v>
      </c>
      <c r="E209">
        <v>44.724898000000003</v>
      </c>
      <c r="F209">
        <v>101094.008747</v>
      </c>
      <c r="G209">
        <v>343.12761399999999</v>
      </c>
      <c r="H209">
        <v>0</v>
      </c>
      <c r="I209">
        <v>0</v>
      </c>
      <c r="J209">
        <v>0</v>
      </c>
      <c r="K209">
        <v>19.569686000000001</v>
      </c>
      <c r="L209">
        <v>8.6447260000000004</v>
      </c>
      <c r="M209">
        <v>2.5194000000000001E-2</v>
      </c>
      <c r="N209">
        <v>-8.4599999999999996E-4</v>
      </c>
      <c r="O209">
        <v>4.4807E-2</v>
      </c>
      <c r="P209">
        <v>0.202238</v>
      </c>
      <c r="Q209">
        <v>8.6365770000000008</v>
      </c>
      <c r="R209">
        <v>-3.4499999999999999E-3</v>
      </c>
      <c r="S209">
        <v>0.37527100000000002</v>
      </c>
      <c r="T209">
        <v>0</v>
      </c>
      <c r="U209">
        <v>0</v>
      </c>
      <c r="V209">
        <v>0</v>
      </c>
      <c r="W209">
        <v>8.6365770000000008</v>
      </c>
      <c r="X209">
        <v>-3.4499999999999999E-3</v>
      </c>
      <c r="Y209">
        <v>0.37527100000000002</v>
      </c>
      <c r="Z209">
        <v>4.202693</v>
      </c>
      <c r="AA209">
        <v>0.16516</v>
      </c>
      <c r="AB209">
        <v>8.9052999999999993E-2</v>
      </c>
      <c r="AC209">
        <v>2.9359999999999998E-3</v>
      </c>
      <c r="AD209">
        <v>-6.4679999999999998E-3</v>
      </c>
      <c r="AE209">
        <v>1.799E-3</v>
      </c>
      <c r="AF209">
        <v>-0.81865600000000005</v>
      </c>
      <c r="AG209">
        <v>0.62734400000000001</v>
      </c>
      <c r="AH209">
        <v>-5.1278999999999998E-2</v>
      </c>
      <c r="AI209">
        <v>4.3423999999999997E-2</v>
      </c>
      <c r="AJ209">
        <v>-3.9899999999999999E-4</v>
      </c>
      <c r="AK209">
        <v>636043798.98500097</v>
      </c>
      <c r="AL209">
        <v>7579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0.175901</v>
      </c>
      <c r="AS209">
        <v>0</v>
      </c>
      <c r="AT209">
        <v>-0.25087500000000001</v>
      </c>
      <c r="AU209">
        <v>0</v>
      </c>
      <c r="AV209">
        <v>0</v>
      </c>
      <c r="AW209">
        <v>4.9896000000000003E-2</v>
      </c>
      <c r="AX209">
        <v>1.0315E-2</v>
      </c>
      <c r="AY209">
        <v>4.333E-3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1.0315E-2</v>
      </c>
      <c r="BI209">
        <v>4.333E-3</v>
      </c>
      <c r="BJ209">
        <v>-4.333E-3</v>
      </c>
      <c r="BK209">
        <v>4.9896000000000003E-2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34000</v>
      </c>
      <c r="BV209">
        <v>44.724898000000003</v>
      </c>
      <c r="BW209">
        <v>0</v>
      </c>
      <c r="BX209">
        <v>5.8E-4</v>
      </c>
      <c r="BY209">
        <v>0</v>
      </c>
      <c r="BZ209">
        <v>2.5000000000000001E-5</v>
      </c>
      <c r="CA209">
        <v>1.0380000000000001E-3</v>
      </c>
      <c r="CB209">
        <v>1.5E-5</v>
      </c>
      <c r="CC209">
        <v>0</v>
      </c>
      <c r="CD209">
        <v>0</v>
      </c>
      <c r="CE209">
        <v>0.903111</v>
      </c>
      <c r="CF209">
        <v>-339.47627899999998</v>
      </c>
      <c r="CG209">
        <v>-6.4033379999999998</v>
      </c>
      <c r="CH209">
        <v>7571.3906159999997</v>
      </c>
      <c r="CI209">
        <v>34000.000359999998</v>
      </c>
      <c r="CJ209">
        <v>0.903111</v>
      </c>
      <c r="CK209">
        <v>-3.9204000000000003E-2</v>
      </c>
      <c r="CL209">
        <v>0.31378</v>
      </c>
      <c r="CM209">
        <v>6.4644570000000003</v>
      </c>
      <c r="CN209">
        <v>0.19190099999999999</v>
      </c>
    </row>
    <row r="210" spans="1:92">
      <c r="A210">
        <v>209</v>
      </c>
      <c r="B210" s="70">
        <v>19.569844</v>
      </c>
      <c r="C210">
        <v>293.02279600000003</v>
      </c>
      <c r="D210">
        <v>1.196952</v>
      </c>
      <c r="E210">
        <v>44.986393999999997</v>
      </c>
      <c r="F210">
        <v>101094.00782899999</v>
      </c>
      <c r="G210">
        <v>343.12761399999999</v>
      </c>
      <c r="H210">
        <v>0</v>
      </c>
      <c r="I210">
        <v>0</v>
      </c>
      <c r="J210">
        <v>0</v>
      </c>
      <c r="K210">
        <v>19.569766000000001</v>
      </c>
      <c r="L210">
        <v>8.6699610000000007</v>
      </c>
      <c r="M210">
        <v>2.5267000000000001E-2</v>
      </c>
      <c r="N210">
        <v>-7.7200000000000001E-4</v>
      </c>
      <c r="O210">
        <v>4.4768000000000002E-2</v>
      </c>
      <c r="P210">
        <v>0.20222799999999999</v>
      </c>
      <c r="Q210">
        <v>8.661797</v>
      </c>
      <c r="R210">
        <v>-2.614E-3</v>
      </c>
      <c r="S210">
        <v>0.37615799999999999</v>
      </c>
      <c r="T210">
        <v>0</v>
      </c>
      <c r="U210">
        <v>0</v>
      </c>
      <c r="V210">
        <v>0</v>
      </c>
      <c r="W210">
        <v>8.661797</v>
      </c>
      <c r="X210">
        <v>-2.614E-3</v>
      </c>
      <c r="Y210">
        <v>0.37615799999999999</v>
      </c>
      <c r="Z210">
        <v>4.2010050000000003</v>
      </c>
      <c r="AA210">
        <v>0.15385599999999999</v>
      </c>
      <c r="AB210">
        <v>0.20363400000000001</v>
      </c>
      <c r="AC210">
        <v>-1.441E-3</v>
      </c>
      <c r="AD210">
        <v>-5.7130000000000002E-3</v>
      </c>
      <c r="AE210">
        <v>1.523E-3</v>
      </c>
      <c r="AF210">
        <v>-0.729375</v>
      </c>
      <c r="AG210">
        <v>0.125808</v>
      </c>
      <c r="AH210">
        <v>-4.5933000000000002E-2</v>
      </c>
      <c r="AI210">
        <v>4.3400000000000001E-2</v>
      </c>
      <c r="AJ210">
        <v>-3.01E-4</v>
      </c>
      <c r="AK210">
        <v>636043798.98500097</v>
      </c>
      <c r="AL210">
        <v>7579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0.175901</v>
      </c>
      <c r="AS210">
        <v>0</v>
      </c>
      <c r="AT210">
        <v>-0.25087500000000001</v>
      </c>
      <c r="AU210">
        <v>0</v>
      </c>
      <c r="AV210">
        <v>0</v>
      </c>
      <c r="AW210">
        <v>4.9896000000000003E-2</v>
      </c>
      <c r="AX210">
        <v>1.0315E-2</v>
      </c>
      <c r="AY210">
        <v>4.333E-3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1.0315E-2</v>
      </c>
      <c r="BI210">
        <v>4.333E-3</v>
      </c>
      <c r="BJ210">
        <v>-4.333E-3</v>
      </c>
      <c r="BK210">
        <v>4.9896000000000003E-2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34000</v>
      </c>
      <c r="BV210">
        <v>44.986393999999997</v>
      </c>
      <c r="BW210">
        <v>0</v>
      </c>
      <c r="BX210">
        <v>5.8100000000000003E-4</v>
      </c>
      <c r="BY210">
        <v>0</v>
      </c>
      <c r="BZ210">
        <v>2.5000000000000001E-5</v>
      </c>
      <c r="CA210">
        <v>1.0380000000000001E-3</v>
      </c>
      <c r="CB210">
        <v>1.5E-5</v>
      </c>
      <c r="CC210">
        <v>0</v>
      </c>
      <c r="CD210">
        <v>0</v>
      </c>
      <c r="CE210">
        <v>0.91018299999999996</v>
      </c>
      <c r="CF210">
        <v>-339.18257299999999</v>
      </c>
      <c r="CG210">
        <v>-5.8454319999999997</v>
      </c>
      <c r="CH210">
        <v>7571.4042300000001</v>
      </c>
      <c r="CI210">
        <v>34000.000273999998</v>
      </c>
      <c r="CJ210">
        <v>0.91018299999999996</v>
      </c>
      <c r="CK210">
        <v>-3.9489000000000003E-2</v>
      </c>
      <c r="CL210">
        <v>0.31571199999999999</v>
      </c>
      <c r="CM210">
        <v>6.5002219999999999</v>
      </c>
      <c r="CN210">
        <v>0.19452900000000001</v>
      </c>
    </row>
    <row r="211" spans="1:92">
      <c r="A211">
        <v>210</v>
      </c>
      <c r="B211" s="70">
        <v>19.56992</v>
      </c>
      <c r="C211">
        <v>293.02279600000003</v>
      </c>
      <c r="D211">
        <v>1.196952</v>
      </c>
      <c r="E211">
        <v>45.248716999999999</v>
      </c>
      <c r="F211">
        <v>101094.006933</v>
      </c>
      <c r="G211">
        <v>343.12761399999999</v>
      </c>
      <c r="H211">
        <v>0</v>
      </c>
      <c r="I211">
        <v>0</v>
      </c>
      <c r="J211">
        <v>0</v>
      </c>
      <c r="K211">
        <v>19.569844</v>
      </c>
      <c r="L211">
        <v>8.6952029999999993</v>
      </c>
      <c r="M211">
        <v>2.5340999999999999E-2</v>
      </c>
      <c r="N211">
        <v>-8.4599999999999996E-4</v>
      </c>
      <c r="O211">
        <v>4.4734000000000003E-2</v>
      </c>
      <c r="P211">
        <v>0.20221800000000001</v>
      </c>
      <c r="Q211">
        <v>8.6870139999999996</v>
      </c>
      <c r="R211">
        <v>-1.928E-3</v>
      </c>
      <c r="S211">
        <v>0.37726500000000002</v>
      </c>
      <c r="T211">
        <v>0</v>
      </c>
      <c r="U211">
        <v>0</v>
      </c>
      <c r="V211">
        <v>0</v>
      </c>
      <c r="W211">
        <v>8.6870139999999996</v>
      </c>
      <c r="X211">
        <v>-1.928E-3</v>
      </c>
      <c r="Y211">
        <v>0.37726500000000002</v>
      </c>
      <c r="Z211">
        <v>4.2007250000000003</v>
      </c>
      <c r="AA211">
        <v>0.12812000000000001</v>
      </c>
      <c r="AB211">
        <v>0.233984</v>
      </c>
      <c r="AC211">
        <v>-5.1469999999999997E-3</v>
      </c>
      <c r="AD211">
        <v>-5.2919999999999998E-3</v>
      </c>
      <c r="AE211">
        <v>1.3240000000000001E-3</v>
      </c>
      <c r="AF211">
        <v>-0.617699</v>
      </c>
      <c r="AG211">
        <v>7.0165000000000005E-2</v>
      </c>
      <c r="AH211">
        <v>-3.3227E-2</v>
      </c>
      <c r="AI211">
        <v>4.3401000000000002E-2</v>
      </c>
      <c r="AJ211">
        <v>-2.22E-4</v>
      </c>
      <c r="AK211">
        <v>636043798.98500097</v>
      </c>
      <c r="AL211">
        <v>7579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0.175901</v>
      </c>
      <c r="AS211">
        <v>0</v>
      </c>
      <c r="AT211">
        <v>-0.25087500000000001</v>
      </c>
      <c r="AU211">
        <v>0</v>
      </c>
      <c r="AV211">
        <v>0</v>
      </c>
      <c r="AW211">
        <v>4.9896000000000003E-2</v>
      </c>
      <c r="AX211">
        <v>1.0315E-2</v>
      </c>
      <c r="AY211">
        <v>4.333E-3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1.0315E-2</v>
      </c>
      <c r="BI211">
        <v>4.333E-3</v>
      </c>
      <c r="BJ211">
        <v>-4.333E-3</v>
      </c>
      <c r="BK211">
        <v>4.9896000000000003E-2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34000</v>
      </c>
      <c r="BV211">
        <v>45.248716999999999</v>
      </c>
      <c r="BW211">
        <v>0</v>
      </c>
      <c r="BX211">
        <v>5.8200000000000005E-4</v>
      </c>
      <c r="BY211">
        <v>0</v>
      </c>
      <c r="BZ211">
        <v>2.5000000000000001E-5</v>
      </c>
      <c r="CA211">
        <v>1.0380000000000001E-3</v>
      </c>
      <c r="CB211">
        <v>1.5E-5</v>
      </c>
      <c r="CC211">
        <v>0</v>
      </c>
      <c r="CD211">
        <v>0</v>
      </c>
      <c r="CE211">
        <v>0.91696299999999997</v>
      </c>
      <c r="CF211">
        <v>-338.92308000000003</v>
      </c>
      <c r="CG211">
        <v>-6.403359</v>
      </c>
      <c r="CH211">
        <v>7571.4153990000004</v>
      </c>
      <c r="CI211">
        <v>34000.000203000003</v>
      </c>
      <c r="CJ211">
        <v>0.91696299999999997</v>
      </c>
      <c r="CK211">
        <v>-3.9785000000000001E-2</v>
      </c>
      <c r="CL211">
        <v>0.31763400000000003</v>
      </c>
      <c r="CM211">
        <v>6.5382410000000002</v>
      </c>
      <c r="CN211">
        <v>0.19690199999999999</v>
      </c>
    </row>
    <row r="212" spans="1:92">
      <c r="A212">
        <v>211</v>
      </c>
      <c r="B212" s="70">
        <v>19.569994000000001</v>
      </c>
      <c r="C212">
        <v>293.02279499999997</v>
      </c>
      <c r="D212">
        <v>1.196952</v>
      </c>
      <c r="E212">
        <v>45.511847000000003</v>
      </c>
      <c r="F212">
        <v>101094.00606499999</v>
      </c>
      <c r="G212">
        <v>343.127613</v>
      </c>
      <c r="H212">
        <v>0</v>
      </c>
      <c r="I212">
        <v>0</v>
      </c>
      <c r="J212">
        <v>0</v>
      </c>
      <c r="K212">
        <v>19.56992</v>
      </c>
      <c r="L212">
        <v>8.7204479999999993</v>
      </c>
      <c r="M212">
        <v>2.5415E-2</v>
      </c>
      <c r="N212">
        <v>-7.7200000000000001E-4</v>
      </c>
      <c r="O212">
        <v>4.4701999999999999E-2</v>
      </c>
      <c r="P212">
        <v>0.20221</v>
      </c>
      <c r="Q212">
        <v>8.7122309999999992</v>
      </c>
      <c r="R212">
        <v>-1.446E-3</v>
      </c>
      <c r="S212">
        <v>0.37848599999999999</v>
      </c>
      <c r="T212">
        <v>0</v>
      </c>
      <c r="U212">
        <v>0</v>
      </c>
      <c r="V212">
        <v>0</v>
      </c>
      <c r="W212">
        <v>8.7122309999999992</v>
      </c>
      <c r="X212">
        <v>-1.446E-3</v>
      </c>
      <c r="Y212">
        <v>0.37848599999999999</v>
      </c>
      <c r="Z212">
        <v>4.2006569999999996</v>
      </c>
      <c r="AA212">
        <v>9.3766000000000002E-2</v>
      </c>
      <c r="AB212">
        <v>0.249613</v>
      </c>
      <c r="AC212">
        <v>-8.1539999999999998E-3</v>
      </c>
      <c r="AD212">
        <v>-4.9109999999999996E-3</v>
      </c>
      <c r="AE212">
        <v>1.209E-3</v>
      </c>
      <c r="AF212">
        <v>-0.50114199999999998</v>
      </c>
      <c r="AG212">
        <v>6.3522999999999996E-2</v>
      </c>
      <c r="AH212">
        <v>-1.9119000000000001E-2</v>
      </c>
      <c r="AI212">
        <v>4.3416000000000003E-2</v>
      </c>
      <c r="AJ212">
        <v>-1.66E-4</v>
      </c>
      <c r="AK212">
        <v>636043798.98500097</v>
      </c>
      <c r="AL212">
        <v>7579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0.175901</v>
      </c>
      <c r="AS212">
        <v>0</v>
      </c>
      <c r="AT212">
        <v>-0.25087500000000001</v>
      </c>
      <c r="AU212">
        <v>0</v>
      </c>
      <c r="AV212">
        <v>0</v>
      </c>
      <c r="AW212">
        <v>4.9896000000000003E-2</v>
      </c>
      <c r="AX212">
        <v>1.0315E-2</v>
      </c>
      <c r="AY212">
        <v>4.3949999999999996E-3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1.0315E-2</v>
      </c>
      <c r="BI212">
        <v>4.3949999999999996E-3</v>
      </c>
      <c r="BJ212">
        <v>-4.3949999999999996E-3</v>
      </c>
      <c r="BK212">
        <v>4.9896000000000003E-2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34000</v>
      </c>
      <c r="BV212">
        <v>45.511847000000003</v>
      </c>
      <c r="BW212">
        <v>0</v>
      </c>
      <c r="BX212">
        <v>5.8299999999999997E-4</v>
      </c>
      <c r="BY212">
        <v>0</v>
      </c>
      <c r="BZ212">
        <v>2.5000000000000001E-5</v>
      </c>
      <c r="CA212">
        <v>1.0380000000000001E-3</v>
      </c>
      <c r="CB212">
        <v>1.5E-5</v>
      </c>
      <c r="CC212">
        <v>0</v>
      </c>
      <c r="CD212">
        <v>0</v>
      </c>
      <c r="CE212">
        <v>0.92333399999999999</v>
      </c>
      <c r="CF212">
        <v>-338.68273900000003</v>
      </c>
      <c r="CG212">
        <v>-5.8454490000000003</v>
      </c>
      <c r="CH212">
        <v>7571.4266049999997</v>
      </c>
      <c r="CI212">
        <v>34000.000153000001</v>
      </c>
      <c r="CJ212">
        <v>0.92333399999999999</v>
      </c>
      <c r="CK212">
        <v>-4.0075E-2</v>
      </c>
      <c r="CL212">
        <v>0.32120300000000002</v>
      </c>
      <c r="CM212">
        <v>6.5774999999999997</v>
      </c>
      <c r="CN212">
        <v>0.19892000000000001</v>
      </c>
    </row>
    <row r="213" spans="1:92">
      <c r="A213">
        <v>212</v>
      </c>
      <c r="B213" s="70">
        <v>19.570070000000001</v>
      </c>
      <c r="C213">
        <v>293.02279499999997</v>
      </c>
      <c r="D213">
        <v>1.196952</v>
      </c>
      <c r="E213">
        <v>45.771203999999997</v>
      </c>
      <c r="F213">
        <v>101094.00517</v>
      </c>
      <c r="G213">
        <v>343.127613</v>
      </c>
      <c r="H213">
        <v>0</v>
      </c>
      <c r="I213">
        <v>0</v>
      </c>
      <c r="J213">
        <v>0</v>
      </c>
      <c r="K213">
        <v>19.569994000000001</v>
      </c>
      <c r="L213">
        <v>8.74526</v>
      </c>
      <c r="M213">
        <v>2.5486999999999999E-2</v>
      </c>
      <c r="N213">
        <v>-8.4599999999999996E-4</v>
      </c>
      <c r="O213">
        <v>4.4672000000000003E-2</v>
      </c>
      <c r="P213">
        <v>0.20220299999999999</v>
      </c>
      <c r="Q213">
        <v>8.7370839999999994</v>
      </c>
      <c r="R213">
        <v>-1.261E-3</v>
      </c>
      <c r="S213">
        <v>0.37807200000000002</v>
      </c>
      <c r="T213">
        <v>0</v>
      </c>
      <c r="U213">
        <v>0</v>
      </c>
      <c r="V213">
        <v>0</v>
      </c>
      <c r="W213">
        <v>8.7370839999999994</v>
      </c>
      <c r="X213">
        <v>-1.261E-3</v>
      </c>
      <c r="Y213">
        <v>0.37807200000000002</v>
      </c>
      <c r="Z213">
        <v>4.1404139999999998</v>
      </c>
      <c r="AA213">
        <v>4.4377E-2</v>
      </c>
      <c r="AB213">
        <v>-2.6283999999999998E-2</v>
      </c>
      <c r="AC213">
        <v>-2.5100000000000001E-3</v>
      </c>
      <c r="AD213">
        <v>-2.2287999999999999E-2</v>
      </c>
      <c r="AE213">
        <v>1.354E-3</v>
      </c>
      <c r="AF213">
        <v>0.94054000000000004</v>
      </c>
      <c r="AG213">
        <v>-2.8962189999999999</v>
      </c>
      <c r="AH213">
        <v>2.4257999999999998E-2</v>
      </c>
      <c r="AI213">
        <v>4.3244999999999999E-2</v>
      </c>
      <c r="AJ213">
        <v>-1.44E-4</v>
      </c>
      <c r="AK213">
        <v>636043798.98500097</v>
      </c>
      <c r="AL213">
        <v>7579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0.175901</v>
      </c>
      <c r="AS213">
        <v>0</v>
      </c>
      <c r="AT213">
        <v>-0.25087500000000001</v>
      </c>
      <c r="AU213">
        <v>0</v>
      </c>
      <c r="AV213">
        <v>0</v>
      </c>
      <c r="AW213">
        <v>4.9896000000000003E-2</v>
      </c>
      <c r="AX213">
        <v>1.0315E-2</v>
      </c>
      <c r="AY213">
        <v>4.3949999999999996E-3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1.0315E-2</v>
      </c>
      <c r="BI213">
        <v>4.3949999999999996E-3</v>
      </c>
      <c r="BJ213">
        <v>-4.3949999999999996E-3</v>
      </c>
      <c r="BK213">
        <v>4.9896000000000003E-2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34000</v>
      </c>
      <c r="BV213">
        <v>45.771203999999997</v>
      </c>
      <c r="BW213">
        <v>0</v>
      </c>
      <c r="BX213">
        <v>5.8299999999999997E-4</v>
      </c>
      <c r="BY213">
        <v>0</v>
      </c>
      <c r="BZ213">
        <v>2.5000000000000001E-5</v>
      </c>
      <c r="CA213">
        <v>1.036E-3</v>
      </c>
      <c r="CB213">
        <v>1.5E-5</v>
      </c>
      <c r="CC213">
        <v>0</v>
      </c>
      <c r="CD213">
        <v>0</v>
      </c>
      <c r="CE213">
        <v>0.92899900000000002</v>
      </c>
      <c r="CF213">
        <v>-338.459744</v>
      </c>
      <c r="CG213">
        <v>-6.4033769999999999</v>
      </c>
      <c r="CH213">
        <v>7571.4361250000002</v>
      </c>
      <c r="CI213">
        <v>34000.000134000002</v>
      </c>
      <c r="CJ213">
        <v>0.92899900000000002</v>
      </c>
      <c r="CK213">
        <v>-4.0162000000000003E-2</v>
      </c>
      <c r="CL213">
        <v>0.32305499999999998</v>
      </c>
      <c r="CM213">
        <v>6.600346</v>
      </c>
      <c r="CN213">
        <v>0.20039199999999999</v>
      </c>
    </row>
    <row r="214" spans="1:92">
      <c r="A214">
        <v>213</v>
      </c>
      <c r="B214" s="70">
        <v>19.570171999999999</v>
      </c>
      <c r="C214">
        <v>293.02279399999998</v>
      </c>
      <c r="D214">
        <v>1.196952</v>
      </c>
      <c r="E214">
        <v>46.031365999999998</v>
      </c>
      <c r="F214">
        <v>101094.003966</v>
      </c>
      <c r="G214">
        <v>343.127613</v>
      </c>
      <c r="H214">
        <v>0</v>
      </c>
      <c r="I214">
        <v>0</v>
      </c>
      <c r="J214">
        <v>0</v>
      </c>
      <c r="K214">
        <v>19.570070000000001</v>
      </c>
      <c r="L214">
        <v>8.7700790000000008</v>
      </c>
      <c r="M214">
        <v>2.5558999999999998E-2</v>
      </c>
      <c r="N214">
        <v>-8.4599999999999996E-4</v>
      </c>
      <c r="O214">
        <v>4.4539000000000002E-2</v>
      </c>
      <c r="P214">
        <v>0.20219500000000001</v>
      </c>
      <c r="Q214">
        <v>8.762003</v>
      </c>
      <c r="R214">
        <v>-1.1130000000000001E-3</v>
      </c>
      <c r="S214">
        <v>0.37628400000000001</v>
      </c>
      <c r="T214">
        <v>0</v>
      </c>
      <c r="U214">
        <v>0</v>
      </c>
      <c r="V214">
        <v>0</v>
      </c>
      <c r="W214">
        <v>8.762003</v>
      </c>
      <c r="X214">
        <v>-1.1130000000000001E-3</v>
      </c>
      <c r="Y214">
        <v>0.37628400000000001</v>
      </c>
      <c r="Z214">
        <v>4.1447979999999998</v>
      </c>
      <c r="AA214">
        <v>3.7479999999999999E-2</v>
      </c>
      <c r="AB214">
        <v>-0.103287</v>
      </c>
      <c r="AC214">
        <v>2.3640000000000002E-3</v>
      </c>
      <c r="AD214">
        <v>-3.4505000000000001E-2</v>
      </c>
      <c r="AE214">
        <v>1.488E-3</v>
      </c>
      <c r="AF214">
        <v>0.81234200000000001</v>
      </c>
      <c r="AG214">
        <v>-2.036184</v>
      </c>
      <c r="AH214">
        <v>2.2217000000000001E-2</v>
      </c>
      <c r="AI214">
        <v>4.2918999999999999E-2</v>
      </c>
      <c r="AJ214">
        <v>-1.27E-4</v>
      </c>
      <c r="AK214">
        <v>636043798.98500097</v>
      </c>
      <c r="AL214">
        <v>7579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0.175901</v>
      </c>
      <c r="AS214">
        <v>0</v>
      </c>
      <c r="AT214">
        <v>-0.25087500000000001</v>
      </c>
      <c r="AU214">
        <v>0</v>
      </c>
      <c r="AV214">
        <v>0</v>
      </c>
      <c r="AW214">
        <v>4.9896000000000003E-2</v>
      </c>
      <c r="AX214">
        <v>1.0315E-2</v>
      </c>
      <c r="AY214">
        <v>4.3949999999999996E-3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1.0315E-2</v>
      </c>
      <c r="BI214">
        <v>4.3949999999999996E-3</v>
      </c>
      <c r="BJ214">
        <v>-4.3949999999999996E-3</v>
      </c>
      <c r="BK214">
        <v>4.9896000000000003E-2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34000</v>
      </c>
      <c r="BV214">
        <v>46.031365999999998</v>
      </c>
      <c r="BW214">
        <v>0</v>
      </c>
      <c r="BX214">
        <v>5.8299999999999997E-4</v>
      </c>
      <c r="BY214">
        <v>0</v>
      </c>
      <c r="BZ214">
        <v>2.5000000000000001E-5</v>
      </c>
      <c r="CA214">
        <v>1.0319999999999999E-3</v>
      </c>
      <c r="CB214">
        <v>1.5E-5</v>
      </c>
      <c r="CC214">
        <v>0</v>
      </c>
      <c r="CD214">
        <v>0</v>
      </c>
      <c r="CE214">
        <v>0.93460399999999999</v>
      </c>
      <c r="CF214">
        <v>-337.447294</v>
      </c>
      <c r="CG214">
        <v>-6.4034149999999999</v>
      </c>
      <c r="CH214">
        <v>7571.4813160000003</v>
      </c>
      <c r="CI214">
        <v>34000.000118000004</v>
      </c>
      <c r="CJ214">
        <v>0.93460399999999999</v>
      </c>
      <c r="CK214">
        <v>-4.0099999999999997E-2</v>
      </c>
      <c r="CL214">
        <v>0.324909</v>
      </c>
      <c r="CM214">
        <v>6.6097020000000004</v>
      </c>
      <c r="CN214">
        <v>0.20180500000000001</v>
      </c>
    </row>
    <row r="215" spans="1:92">
      <c r="A215">
        <v>214</v>
      </c>
      <c r="B215" s="70">
        <v>19.570301000000001</v>
      </c>
      <c r="C215">
        <v>293.02279299999998</v>
      </c>
      <c r="D215">
        <v>1.196952</v>
      </c>
      <c r="E215">
        <v>46.292178999999997</v>
      </c>
      <c r="F215">
        <v>101094.002444</v>
      </c>
      <c r="G215">
        <v>343.127612</v>
      </c>
      <c r="H215">
        <v>0</v>
      </c>
      <c r="I215">
        <v>0</v>
      </c>
      <c r="J215">
        <v>0</v>
      </c>
      <c r="K215">
        <v>19.570171999999999</v>
      </c>
      <c r="L215">
        <v>8.7948900000000005</v>
      </c>
      <c r="M215">
        <v>2.5631999999999999E-2</v>
      </c>
      <c r="N215">
        <v>-7.7200000000000001E-4</v>
      </c>
      <c r="O215">
        <v>4.4332000000000003E-2</v>
      </c>
      <c r="P215">
        <v>0.202186</v>
      </c>
      <c r="Q215">
        <v>8.7870050000000006</v>
      </c>
      <c r="R215">
        <v>-8.6600000000000002E-4</v>
      </c>
      <c r="S215">
        <v>0.37231999999999998</v>
      </c>
      <c r="T215">
        <v>0</v>
      </c>
      <c r="U215">
        <v>0</v>
      </c>
      <c r="V215">
        <v>0</v>
      </c>
      <c r="W215">
        <v>8.7870050000000006</v>
      </c>
      <c r="X215">
        <v>-8.6600000000000002E-4</v>
      </c>
      <c r="Y215">
        <v>0.37231999999999998</v>
      </c>
      <c r="Z215">
        <v>4.1540590000000002</v>
      </c>
      <c r="AA215">
        <v>5.3228999999999999E-2</v>
      </c>
      <c r="AB215">
        <v>-0.35823500000000003</v>
      </c>
      <c r="AC215">
        <v>6.3439999999999998E-3</v>
      </c>
      <c r="AD215">
        <v>-3.6652999999999998E-2</v>
      </c>
      <c r="AE215">
        <v>1.6069999999999999E-3</v>
      </c>
      <c r="AF215">
        <v>0.66329700000000003</v>
      </c>
      <c r="AG215">
        <v>-0.35799700000000001</v>
      </c>
      <c r="AH215">
        <v>1.9941E-2</v>
      </c>
      <c r="AI215">
        <v>4.2346000000000002E-2</v>
      </c>
      <c r="AJ215">
        <v>-9.7999999999999997E-5</v>
      </c>
      <c r="AK215">
        <v>636043798.98500097</v>
      </c>
      <c r="AL215">
        <v>7579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0.175901</v>
      </c>
      <c r="AS215">
        <v>0</v>
      </c>
      <c r="AT215">
        <v>-0.25087500000000001</v>
      </c>
      <c r="AU215">
        <v>0</v>
      </c>
      <c r="AV215">
        <v>0</v>
      </c>
      <c r="AW215">
        <v>4.9896000000000003E-2</v>
      </c>
      <c r="AX215">
        <v>1.0345E-2</v>
      </c>
      <c r="AY215">
        <v>4.333E-3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1.0345E-2</v>
      </c>
      <c r="BI215">
        <v>4.333E-3</v>
      </c>
      <c r="BJ215">
        <v>-4.333E-3</v>
      </c>
      <c r="BK215">
        <v>4.9896000000000003E-2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34000</v>
      </c>
      <c r="BV215">
        <v>46.292178999999997</v>
      </c>
      <c r="BW215">
        <v>0</v>
      </c>
      <c r="BX215">
        <v>5.8399999999999999E-4</v>
      </c>
      <c r="BY215">
        <v>0</v>
      </c>
      <c r="BZ215">
        <v>2.5000000000000001E-5</v>
      </c>
      <c r="CA215">
        <v>1.024E-3</v>
      </c>
      <c r="CB215">
        <v>1.5E-5</v>
      </c>
      <c r="CC215">
        <v>0</v>
      </c>
      <c r="CD215">
        <v>0</v>
      </c>
      <c r="CE215">
        <v>0.94043600000000005</v>
      </c>
      <c r="CF215">
        <v>-335.87985200000003</v>
      </c>
      <c r="CG215">
        <v>-5.8455450000000004</v>
      </c>
      <c r="CH215">
        <v>7571.5514629999998</v>
      </c>
      <c r="CI215">
        <v>34000.000093000002</v>
      </c>
      <c r="CJ215">
        <v>0.94043600000000005</v>
      </c>
      <c r="CK215">
        <v>-3.9812E-2</v>
      </c>
      <c r="CL215">
        <v>0.32508599999999999</v>
      </c>
      <c r="CM215">
        <v>6.5996980000000001</v>
      </c>
      <c r="CN215">
        <v>0.203399</v>
      </c>
    </row>
    <row r="216" spans="1:92">
      <c r="A216">
        <v>215</v>
      </c>
      <c r="B216" s="70">
        <v>19.570453000000001</v>
      </c>
      <c r="C216">
        <v>293.02279199999998</v>
      </c>
      <c r="D216">
        <v>1.196952</v>
      </c>
      <c r="E216">
        <v>46.560726000000003</v>
      </c>
      <c r="F216">
        <v>101094.000653</v>
      </c>
      <c r="G216">
        <v>343.127612</v>
      </c>
      <c r="H216">
        <v>0</v>
      </c>
      <c r="I216">
        <v>0</v>
      </c>
      <c r="J216">
        <v>0</v>
      </c>
      <c r="K216">
        <v>19.570301000000001</v>
      </c>
      <c r="L216">
        <v>8.8203630000000004</v>
      </c>
      <c r="M216">
        <v>2.5706E-2</v>
      </c>
      <c r="N216">
        <v>-8.4599999999999996E-4</v>
      </c>
      <c r="O216">
        <v>4.4111999999999998E-2</v>
      </c>
      <c r="P216">
        <v>0.20217599999999999</v>
      </c>
      <c r="Q216">
        <v>8.8126879999999996</v>
      </c>
      <c r="R216">
        <v>-6.8400000000000004E-4</v>
      </c>
      <c r="S216">
        <v>0.36788399999999999</v>
      </c>
      <c r="T216">
        <v>0</v>
      </c>
      <c r="U216">
        <v>0</v>
      </c>
      <c r="V216">
        <v>0</v>
      </c>
      <c r="W216">
        <v>8.8126879999999996</v>
      </c>
      <c r="X216">
        <v>-6.8400000000000004E-4</v>
      </c>
      <c r="Y216">
        <v>0.36788399999999999</v>
      </c>
      <c r="Z216">
        <v>4.2667900000000003</v>
      </c>
      <c r="AA216">
        <v>4.2139999999999997E-2</v>
      </c>
      <c r="AB216">
        <v>-0.41725699999999999</v>
      </c>
      <c r="AC216">
        <v>5.672E-3</v>
      </c>
      <c r="AD216">
        <v>3.8760000000000001E-3</v>
      </c>
      <c r="AE216">
        <v>1.954E-3</v>
      </c>
      <c r="AF216">
        <v>-0.111868</v>
      </c>
      <c r="AG216">
        <v>6.7548380000000003</v>
      </c>
      <c r="AH216">
        <v>5.7824E-2</v>
      </c>
      <c r="AI216">
        <v>4.1721000000000001E-2</v>
      </c>
      <c r="AJ216">
        <v>-7.7999999999999999E-5</v>
      </c>
      <c r="AK216">
        <v>636043798.98500097</v>
      </c>
      <c r="AL216">
        <v>7579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0.175901</v>
      </c>
      <c r="AS216">
        <v>0</v>
      </c>
      <c r="AT216">
        <v>-0.25087500000000001</v>
      </c>
      <c r="AU216">
        <v>0</v>
      </c>
      <c r="AV216">
        <v>0</v>
      </c>
      <c r="AW216">
        <v>4.9896000000000003E-2</v>
      </c>
      <c r="AX216">
        <v>1.0406E-2</v>
      </c>
      <c r="AY216">
        <v>4.3639999999999998E-3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1.0406E-2</v>
      </c>
      <c r="BI216">
        <v>4.3639999999999998E-3</v>
      </c>
      <c r="BJ216">
        <v>-4.3639999999999998E-3</v>
      </c>
      <c r="BK216">
        <v>4.9896000000000003E-2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34000</v>
      </c>
      <c r="BV216">
        <v>46.560726000000003</v>
      </c>
      <c r="BW216">
        <v>0</v>
      </c>
      <c r="BX216">
        <v>5.8399999999999999E-4</v>
      </c>
      <c r="BY216">
        <v>0</v>
      </c>
      <c r="BZ216">
        <v>2.5000000000000001E-5</v>
      </c>
      <c r="CA216">
        <v>1.016E-3</v>
      </c>
      <c r="CB216">
        <v>1.5E-5</v>
      </c>
      <c r="CC216">
        <v>0</v>
      </c>
      <c r="CD216">
        <v>0</v>
      </c>
      <c r="CE216">
        <v>0.94628900000000005</v>
      </c>
      <c r="CF216">
        <v>-334.21477399999998</v>
      </c>
      <c r="CG216">
        <v>-6.4035359999999999</v>
      </c>
      <c r="CH216">
        <v>7571.6246920000003</v>
      </c>
      <c r="CI216">
        <v>34000.000073000003</v>
      </c>
      <c r="CJ216">
        <v>0.94628900000000005</v>
      </c>
      <c r="CK216">
        <v>-3.9468000000000003E-2</v>
      </c>
      <c r="CL216">
        <v>0.32784600000000003</v>
      </c>
      <c r="CM216">
        <v>6.5877689999999998</v>
      </c>
      <c r="CN216">
        <v>0.20491300000000001</v>
      </c>
    </row>
    <row r="217" spans="1:92">
      <c r="A217">
        <v>216</v>
      </c>
      <c r="B217" s="70">
        <v>19.570567</v>
      </c>
      <c r="C217">
        <v>293.02279099999998</v>
      </c>
      <c r="D217">
        <v>1.196952</v>
      </c>
      <c r="E217">
        <v>46.832417</v>
      </c>
      <c r="F217">
        <v>101093.99930700001</v>
      </c>
      <c r="G217">
        <v>343.127611</v>
      </c>
      <c r="H217">
        <v>0</v>
      </c>
      <c r="I217">
        <v>0</v>
      </c>
      <c r="J217">
        <v>0</v>
      </c>
      <c r="K217">
        <v>19.570453000000001</v>
      </c>
      <c r="L217">
        <v>8.8460599999999996</v>
      </c>
      <c r="M217">
        <v>2.5780999999999998E-2</v>
      </c>
      <c r="N217">
        <v>-8.4599999999999996E-4</v>
      </c>
      <c r="O217">
        <v>4.4135000000000001E-2</v>
      </c>
      <c r="P217">
        <v>0.20216400000000001</v>
      </c>
      <c r="Q217">
        <v>8.8382319999999996</v>
      </c>
      <c r="R217">
        <v>-4.95E-4</v>
      </c>
      <c r="S217">
        <v>0.37206099999999998</v>
      </c>
      <c r="T217">
        <v>0</v>
      </c>
      <c r="U217">
        <v>0</v>
      </c>
      <c r="V217">
        <v>0</v>
      </c>
      <c r="W217">
        <v>8.8382319999999996</v>
      </c>
      <c r="X217">
        <v>-4.95E-4</v>
      </c>
      <c r="Y217">
        <v>0.37206099999999998</v>
      </c>
      <c r="Z217">
        <v>4.2587869999999999</v>
      </c>
      <c r="AA217">
        <v>4.6491999999999999E-2</v>
      </c>
      <c r="AB217">
        <v>0.66184799999999999</v>
      </c>
      <c r="AC217">
        <v>4.8840000000000003E-3</v>
      </c>
      <c r="AD217">
        <v>9.757E-3</v>
      </c>
      <c r="AE217">
        <v>2.0960000000000002E-3</v>
      </c>
      <c r="AF217">
        <v>-0.131406</v>
      </c>
      <c r="AG217">
        <v>0.98017699999999996</v>
      </c>
      <c r="AH217">
        <v>2.3649E-2</v>
      </c>
      <c r="AI217">
        <v>4.2071999999999998E-2</v>
      </c>
      <c r="AJ217">
        <v>-5.5999999999999999E-5</v>
      </c>
      <c r="AK217">
        <v>636043798.98500097</v>
      </c>
      <c r="AL217">
        <v>7579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0.175901</v>
      </c>
      <c r="AS217">
        <v>0</v>
      </c>
      <c r="AT217">
        <v>-0.25087500000000001</v>
      </c>
      <c r="AU217">
        <v>0</v>
      </c>
      <c r="AV217">
        <v>0</v>
      </c>
      <c r="AW217">
        <v>4.9896000000000003E-2</v>
      </c>
      <c r="AX217">
        <v>1.0406E-2</v>
      </c>
      <c r="AY217">
        <v>4.3639999999999998E-3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1.0406E-2</v>
      </c>
      <c r="BI217">
        <v>4.3639999999999998E-3</v>
      </c>
      <c r="BJ217">
        <v>-4.3639999999999998E-3</v>
      </c>
      <c r="BK217">
        <v>4.9896000000000003E-2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34000</v>
      </c>
      <c r="BV217">
        <v>46.832417</v>
      </c>
      <c r="BW217">
        <v>0</v>
      </c>
      <c r="BX217">
        <v>5.8399999999999999E-4</v>
      </c>
      <c r="BY217">
        <v>0</v>
      </c>
      <c r="BZ217">
        <v>2.5000000000000001E-5</v>
      </c>
      <c r="CA217">
        <v>1.021E-3</v>
      </c>
      <c r="CB217">
        <v>1.5E-5</v>
      </c>
      <c r="CC217">
        <v>0</v>
      </c>
      <c r="CD217">
        <v>0</v>
      </c>
      <c r="CE217">
        <v>0.95222200000000001</v>
      </c>
      <c r="CF217">
        <v>-334.39095099999997</v>
      </c>
      <c r="CG217">
        <v>-6.4035299999999999</v>
      </c>
      <c r="CH217">
        <v>7571.6169140000002</v>
      </c>
      <c r="CI217">
        <v>34000.000053000003</v>
      </c>
      <c r="CJ217">
        <v>0.95222200000000001</v>
      </c>
      <c r="CK217">
        <v>-4.0050000000000002E-2</v>
      </c>
      <c r="CL217">
        <v>0.32978099999999999</v>
      </c>
      <c r="CM217">
        <v>6.6570270000000002</v>
      </c>
      <c r="CN217">
        <v>0.206455</v>
      </c>
    </row>
    <row r="218" spans="1:92">
      <c r="A218">
        <v>217</v>
      </c>
      <c r="B218" s="70">
        <v>19.570656</v>
      </c>
      <c r="C218">
        <v>293.02279099999998</v>
      </c>
      <c r="D218">
        <v>1.196952</v>
      </c>
      <c r="E218">
        <v>47.105195000000002</v>
      </c>
      <c r="F218">
        <v>101093.99825800001</v>
      </c>
      <c r="G218">
        <v>343.127611</v>
      </c>
      <c r="H218">
        <v>0</v>
      </c>
      <c r="I218">
        <v>0</v>
      </c>
      <c r="J218">
        <v>0</v>
      </c>
      <c r="K218">
        <v>19.570567</v>
      </c>
      <c r="L218">
        <v>8.8717849999999991</v>
      </c>
      <c r="M218">
        <v>2.5856000000000001E-2</v>
      </c>
      <c r="N218">
        <v>-7.7200000000000001E-4</v>
      </c>
      <c r="O218">
        <v>4.4193999999999997E-2</v>
      </c>
      <c r="P218">
        <v>0.202152</v>
      </c>
      <c r="Q218">
        <v>8.8637560000000004</v>
      </c>
      <c r="R218">
        <v>-2.7999999999999998E-4</v>
      </c>
      <c r="S218">
        <v>0.37735299999999999</v>
      </c>
      <c r="T218">
        <v>0</v>
      </c>
      <c r="U218">
        <v>0</v>
      </c>
      <c r="V218">
        <v>0</v>
      </c>
      <c r="W218">
        <v>8.8637560000000004</v>
      </c>
      <c r="X218">
        <v>-2.7999999999999998E-4</v>
      </c>
      <c r="Y218">
        <v>0.37735299999999999</v>
      </c>
      <c r="Z218">
        <v>4.2576799999999997</v>
      </c>
      <c r="AA218">
        <v>5.2658999999999997E-2</v>
      </c>
      <c r="AB218">
        <v>0.79585600000000001</v>
      </c>
      <c r="AC218">
        <v>3.9839999999999997E-3</v>
      </c>
      <c r="AD218">
        <v>1.1440000000000001E-2</v>
      </c>
      <c r="AE218">
        <v>2.1949999999999999E-3</v>
      </c>
      <c r="AF218">
        <v>-0.14995800000000001</v>
      </c>
      <c r="AG218">
        <v>0.28054000000000001</v>
      </c>
      <c r="AH218">
        <v>1.6407000000000001E-2</v>
      </c>
      <c r="AI218">
        <v>4.2547000000000001E-2</v>
      </c>
      <c r="AJ218">
        <v>-3.1999999999999999E-5</v>
      </c>
      <c r="AK218">
        <v>636043798.98500097</v>
      </c>
      <c r="AL218">
        <v>7579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0.175901</v>
      </c>
      <c r="AS218">
        <v>0</v>
      </c>
      <c r="AT218">
        <v>-0.25087500000000001</v>
      </c>
      <c r="AU218">
        <v>0</v>
      </c>
      <c r="AV218">
        <v>0</v>
      </c>
      <c r="AW218">
        <v>4.9896000000000003E-2</v>
      </c>
      <c r="AX218">
        <v>1.0406E-2</v>
      </c>
      <c r="AY218">
        <v>4.3639999999999998E-3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1.0406E-2</v>
      </c>
      <c r="BI218">
        <v>4.3639999999999998E-3</v>
      </c>
      <c r="BJ218">
        <v>-4.3639999999999998E-3</v>
      </c>
      <c r="BK218">
        <v>4.9896000000000003E-2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34000</v>
      </c>
      <c r="BV218">
        <v>47.105195000000002</v>
      </c>
      <c r="BW218">
        <v>0</v>
      </c>
      <c r="BX218">
        <v>5.8500000000000002E-4</v>
      </c>
      <c r="BY218">
        <v>0</v>
      </c>
      <c r="BZ218">
        <v>2.5000000000000001E-5</v>
      </c>
      <c r="CA218">
        <v>1.0280000000000001E-3</v>
      </c>
      <c r="CB218">
        <v>1.5E-5</v>
      </c>
      <c r="CC218">
        <v>0</v>
      </c>
      <c r="CD218">
        <v>0</v>
      </c>
      <c r="CE218">
        <v>0.95823800000000003</v>
      </c>
      <c r="CF218">
        <v>-334.83424400000001</v>
      </c>
      <c r="CG218">
        <v>-5.8455810000000001</v>
      </c>
      <c r="CH218">
        <v>7571.5977739999998</v>
      </c>
      <c r="CI218">
        <v>34000.000030000003</v>
      </c>
      <c r="CJ218">
        <v>0.95823800000000003</v>
      </c>
      <c r="CK218">
        <v>-4.0758000000000003E-2</v>
      </c>
      <c r="CL218">
        <v>0.33172800000000002</v>
      </c>
      <c r="CM218">
        <v>6.7377229999999999</v>
      </c>
      <c r="CN218">
        <v>0.20805199999999999</v>
      </c>
    </row>
    <row r="219" spans="1:92">
      <c r="A219">
        <v>218</v>
      </c>
      <c r="B219" s="70">
        <v>19.570734000000002</v>
      </c>
      <c r="C219">
        <v>293.02278999999999</v>
      </c>
      <c r="D219">
        <v>1.196952</v>
      </c>
      <c r="E219">
        <v>47.373485000000002</v>
      </c>
      <c r="F219">
        <v>101093.99734</v>
      </c>
      <c r="G219">
        <v>343.127611</v>
      </c>
      <c r="H219">
        <v>0</v>
      </c>
      <c r="I219">
        <v>0</v>
      </c>
      <c r="J219">
        <v>0</v>
      </c>
      <c r="K219">
        <v>19.570656</v>
      </c>
      <c r="L219">
        <v>8.8970140000000004</v>
      </c>
      <c r="M219">
        <v>2.5929000000000001E-2</v>
      </c>
      <c r="N219">
        <v>-6.9099999999999999E-4</v>
      </c>
      <c r="O219">
        <v>4.4262000000000003E-2</v>
      </c>
      <c r="P219">
        <v>0.20213900000000001</v>
      </c>
      <c r="Q219">
        <v>8.8889560000000003</v>
      </c>
      <c r="R219">
        <v>-1.3999999999999999E-4</v>
      </c>
      <c r="S219">
        <v>0.37857800000000003</v>
      </c>
      <c r="T219">
        <v>0</v>
      </c>
      <c r="U219">
        <v>0</v>
      </c>
      <c r="V219">
        <v>0</v>
      </c>
      <c r="W219">
        <v>8.8889560000000003</v>
      </c>
      <c r="X219">
        <v>-1.3999999999999999E-4</v>
      </c>
      <c r="Y219">
        <v>0.37857800000000003</v>
      </c>
      <c r="Z219">
        <v>4.2041969999999997</v>
      </c>
      <c r="AA219">
        <v>4.1193E-2</v>
      </c>
      <c r="AB219">
        <v>0.10265299999999999</v>
      </c>
      <c r="AC219">
        <v>-2.5509999999999999E-3</v>
      </c>
      <c r="AD219">
        <v>1.0147E-2</v>
      </c>
      <c r="AE219">
        <v>2.2829999999999999E-3</v>
      </c>
      <c r="AF219">
        <v>-1.0891630000000001</v>
      </c>
      <c r="AG219">
        <v>-0.21551300000000001</v>
      </c>
      <c r="AH219">
        <v>1.4793000000000001E-2</v>
      </c>
      <c r="AI219">
        <v>4.2563999999999998E-2</v>
      </c>
      <c r="AJ219">
        <v>-1.5999999999999999E-5</v>
      </c>
      <c r="AK219">
        <v>636043798.98500097</v>
      </c>
      <c r="AL219">
        <v>7579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0.175901</v>
      </c>
      <c r="AS219">
        <v>0</v>
      </c>
      <c r="AT219">
        <v>-0.25087500000000001</v>
      </c>
      <c r="AU219">
        <v>0</v>
      </c>
      <c r="AV219">
        <v>0</v>
      </c>
      <c r="AW219">
        <v>4.9896000000000003E-2</v>
      </c>
      <c r="AX219">
        <v>1.0406E-2</v>
      </c>
      <c r="AY219">
        <v>4.3639999999999998E-3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1.0406E-2</v>
      </c>
      <c r="BI219">
        <v>4.3639999999999998E-3</v>
      </c>
      <c r="BJ219">
        <v>-4.3639999999999998E-3</v>
      </c>
      <c r="BK219">
        <v>4.9896000000000003E-2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34000</v>
      </c>
      <c r="BV219">
        <v>47.373485000000002</v>
      </c>
      <c r="BW219">
        <v>0</v>
      </c>
      <c r="BX219">
        <v>5.8500000000000002E-4</v>
      </c>
      <c r="BY219">
        <v>0</v>
      </c>
      <c r="BZ219">
        <v>2.5000000000000001E-5</v>
      </c>
      <c r="CA219">
        <v>1.0280000000000001E-3</v>
      </c>
      <c r="CB219">
        <v>1.5E-5</v>
      </c>
      <c r="CC219">
        <v>0</v>
      </c>
      <c r="CD219">
        <v>0</v>
      </c>
      <c r="CE219">
        <v>0.964001</v>
      </c>
      <c r="CF219">
        <v>-335.35411499999998</v>
      </c>
      <c r="CG219">
        <v>-5.2284309999999996</v>
      </c>
      <c r="CH219">
        <v>7571.5752179999999</v>
      </c>
      <c r="CI219">
        <v>34000.000014999998</v>
      </c>
      <c r="CJ219">
        <v>0.964001</v>
      </c>
      <c r="CK219">
        <v>-4.1019E-2</v>
      </c>
      <c r="CL219">
        <v>0.33363399999999999</v>
      </c>
      <c r="CM219">
        <v>6.777609</v>
      </c>
      <c r="CN219">
        <v>0.20949400000000001</v>
      </c>
    </row>
    <row r="220" spans="1:92">
      <c r="A220">
        <v>219</v>
      </c>
      <c r="B220" s="70">
        <v>19.570816000000001</v>
      </c>
      <c r="C220">
        <v>293.02278999999999</v>
      </c>
      <c r="D220">
        <v>1.196952</v>
      </c>
      <c r="E220">
        <v>47.642549000000002</v>
      </c>
      <c r="F220">
        <v>101093.99637199999</v>
      </c>
      <c r="G220">
        <v>343.12761</v>
      </c>
      <c r="H220">
        <v>0</v>
      </c>
      <c r="I220">
        <v>0</v>
      </c>
      <c r="J220">
        <v>0</v>
      </c>
      <c r="K220">
        <v>19.570734000000002</v>
      </c>
      <c r="L220">
        <v>8.9222439999999992</v>
      </c>
      <c r="M220">
        <v>2.6002999999999998E-2</v>
      </c>
      <c r="N220">
        <v>-7.7200000000000001E-4</v>
      </c>
      <c r="O220">
        <v>4.4323000000000001E-2</v>
      </c>
      <c r="P220">
        <v>0.202125</v>
      </c>
      <c r="Q220">
        <v>8.9141580000000005</v>
      </c>
      <c r="R220">
        <v>-1.4799999999999999E-4</v>
      </c>
      <c r="S220">
        <v>0.37976500000000002</v>
      </c>
      <c r="T220">
        <v>0</v>
      </c>
      <c r="U220">
        <v>0</v>
      </c>
      <c r="V220">
        <v>0</v>
      </c>
      <c r="W220">
        <v>8.9141580000000005</v>
      </c>
      <c r="X220">
        <v>-1.4799999999999999E-4</v>
      </c>
      <c r="Y220">
        <v>0.37976500000000002</v>
      </c>
      <c r="Z220">
        <v>4.2043059999999999</v>
      </c>
      <c r="AA220">
        <v>1.9973000000000001E-2</v>
      </c>
      <c r="AB220">
        <v>0.10766100000000001</v>
      </c>
      <c r="AC220">
        <v>-8.3590000000000001E-3</v>
      </c>
      <c r="AD220">
        <v>1.0255999999999999E-2</v>
      </c>
      <c r="AE220">
        <v>2.4390000000000002E-3</v>
      </c>
      <c r="AF220">
        <v>-0.96797599999999995</v>
      </c>
      <c r="AG220">
        <v>1.8082999999999998E-2</v>
      </c>
      <c r="AH220">
        <v>2.5912000000000001E-2</v>
      </c>
      <c r="AI220">
        <v>4.2576999999999997E-2</v>
      </c>
      <c r="AJ220">
        <v>-1.7E-5</v>
      </c>
      <c r="AK220">
        <v>636043798.98500097</v>
      </c>
      <c r="AL220">
        <v>7579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0.175901</v>
      </c>
      <c r="AS220">
        <v>0</v>
      </c>
      <c r="AT220">
        <v>-0.25087500000000001</v>
      </c>
      <c r="AU220">
        <v>0</v>
      </c>
      <c r="AV220">
        <v>0</v>
      </c>
      <c r="AW220">
        <v>4.9896000000000003E-2</v>
      </c>
      <c r="AX220">
        <v>1.0406E-2</v>
      </c>
      <c r="AY220">
        <v>4.3639999999999998E-3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1.0406E-2</v>
      </c>
      <c r="BI220">
        <v>4.3639999999999998E-3</v>
      </c>
      <c r="BJ220">
        <v>-4.3639999999999998E-3</v>
      </c>
      <c r="BK220">
        <v>4.9896000000000003E-2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34000</v>
      </c>
      <c r="BV220">
        <v>47.642549000000002</v>
      </c>
      <c r="BW220">
        <v>0</v>
      </c>
      <c r="BX220">
        <v>5.8500000000000002E-4</v>
      </c>
      <c r="BY220">
        <v>0</v>
      </c>
      <c r="BZ220">
        <v>2.5000000000000001E-5</v>
      </c>
      <c r="CA220">
        <v>1.0280000000000001E-3</v>
      </c>
      <c r="CB220">
        <v>1.5E-5</v>
      </c>
      <c r="CC220">
        <v>0</v>
      </c>
      <c r="CD220">
        <v>0</v>
      </c>
      <c r="CE220">
        <v>0.96945999999999999</v>
      </c>
      <c r="CF220">
        <v>-335.81517500000001</v>
      </c>
      <c r="CG220">
        <v>-5.8455469999999998</v>
      </c>
      <c r="CH220">
        <v>7571.5543319999997</v>
      </c>
      <c r="CI220">
        <v>34000.000015999998</v>
      </c>
      <c r="CJ220">
        <v>0.96945999999999999</v>
      </c>
      <c r="CK220">
        <v>-4.1264000000000002E-2</v>
      </c>
      <c r="CL220">
        <v>0.33552799999999999</v>
      </c>
      <c r="CM220">
        <v>6.8172410000000001</v>
      </c>
      <c r="CN220">
        <v>0.21067</v>
      </c>
    </row>
    <row r="221" spans="1:92">
      <c r="A221">
        <v>220</v>
      </c>
      <c r="B221" s="70">
        <v>19.570900000000002</v>
      </c>
      <c r="C221">
        <v>293.02278899999999</v>
      </c>
      <c r="D221">
        <v>1.196952</v>
      </c>
      <c r="E221">
        <v>47.912464999999997</v>
      </c>
      <c r="F221">
        <v>101093.99537999999</v>
      </c>
      <c r="G221">
        <v>343.12761</v>
      </c>
      <c r="H221">
        <v>0</v>
      </c>
      <c r="I221">
        <v>0</v>
      </c>
      <c r="J221">
        <v>0</v>
      </c>
      <c r="K221">
        <v>19.570816000000001</v>
      </c>
      <c r="L221">
        <v>8.9474820000000008</v>
      </c>
      <c r="M221">
        <v>2.6075999999999998E-2</v>
      </c>
      <c r="N221">
        <v>-7.7200000000000001E-4</v>
      </c>
      <c r="O221">
        <v>4.4385000000000001E-2</v>
      </c>
      <c r="P221">
        <v>0.20211000000000001</v>
      </c>
      <c r="Q221">
        <v>8.9393600000000006</v>
      </c>
      <c r="R221">
        <v>-4.0299999999999998E-4</v>
      </c>
      <c r="S221">
        <v>0.38116</v>
      </c>
      <c r="T221">
        <v>0</v>
      </c>
      <c r="U221">
        <v>0</v>
      </c>
      <c r="V221">
        <v>0</v>
      </c>
      <c r="W221">
        <v>8.9393600000000006</v>
      </c>
      <c r="X221">
        <v>-4.0299999999999998E-4</v>
      </c>
      <c r="Y221">
        <v>0.38116</v>
      </c>
      <c r="Z221">
        <v>4.2041740000000001</v>
      </c>
      <c r="AA221">
        <v>-1.7513999999999998E-2</v>
      </c>
      <c r="AB221">
        <v>0.14116100000000001</v>
      </c>
      <c r="AC221">
        <v>-1.3350000000000001E-2</v>
      </c>
      <c r="AD221">
        <v>1.055E-2</v>
      </c>
      <c r="AE221">
        <v>2.666E-3</v>
      </c>
      <c r="AF221">
        <v>-0.831812</v>
      </c>
      <c r="AG221">
        <v>4.8971000000000001E-2</v>
      </c>
      <c r="AH221">
        <v>3.7883E-2</v>
      </c>
      <c r="AI221">
        <v>4.2612999999999998E-2</v>
      </c>
      <c r="AJ221">
        <v>-4.5000000000000003E-5</v>
      </c>
      <c r="AK221">
        <v>636043798.98500097</v>
      </c>
      <c r="AL221">
        <v>7579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0.175901</v>
      </c>
      <c r="AS221">
        <v>0</v>
      </c>
      <c r="AT221">
        <v>-0.25087500000000001</v>
      </c>
      <c r="AU221">
        <v>0</v>
      </c>
      <c r="AV221">
        <v>0</v>
      </c>
      <c r="AW221">
        <v>4.8919999999999998E-2</v>
      </c>
      <c r="AX221">
        <v>1.0284E-2</v>
      </c>
      <c r="AY221">
        <v>4.3639999999999998E-3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1.0284E-2</v>
      </c>
      <c r="BI221">
        <v>4.3639999999999998E-3</v>
      </c>
      <c r="BJ221">
        <v>-4.3639999999999998E-3</v>
      </c>
      <c r="BK221">
        <v>4.8919999999999998E-2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34000</v>
      </c>
      <c r="BV221">
        <v>47.912464999999997</v>
      </c>
      <c r="BW221">
        <v>0</v>
      </c>
      <c r="BX221">
        <v>5.7300000000000005E-4</v>
      </c>
      <c r="BY221">
        <v>0</v>
      </c>
      <c r="BZ221">
        <v>2.4000000000000001E-5</v>
      </c>
      <c r="CA221">
        <v>1.0269999999999999E-3</v>
      </c>
      <c r="CB221">
        <v>1.5E-5</v>
      </c>
      <c r="CC221">
        <v>0</v>
      </c>
      <c r="CD221">
        <v>0</v>
      </c>
      <c r="CE221">
        <v>0.95530899999999996</v>
      </c>
      <c r="CF221">
        <v>-336.281227</v>
      </c>
      <c r="CG221">
        <v>-5.8455310000000003</v>
      </c>
      <c r="CH221">
        <v>7571.5336470000002</v>
      </c>
      <c r="CI221">
        <v>34000.000043</v>
      </c>
      <c r="CJ221">
        <v>0.95530899999999996</v>
      </c>
      <c r="CK221">
        <v>-4.0696000000000003E-2</v>
      </c>
      <c r="CL221">
        <v>0.33324599999999999</v>
      </c>
      <c r="CM221">
        <v>6.8500990000000002</v>
      </c>
      <c r="CN221">
        <v>0.20724500000000001</v>
      </c>
    </row>
    <row r="222" spans="1:92">
      <c r="A222">
        <v>221</v>
      </c>
      <c r="B222" s="70">
        <v>19.570985</v>
      </c>
      <c r="C222">
        <v>293.02278899999999</v>
      </c>
      <c r="D222">
        <v>1.196952</v>
      </c>
      <c r="E222">
        <v>48.183208999999998</v>
      </c>
      <c r="F222">
        <v>101093.994377</v>
      </c>
      <c r="G222">
        <v>343.12761</v>
      </c>
      <c r="H222">
        <v>0</v>
      </c>
      <c r="I222">
        <v>0</v>
      </c>
      <c r="J222">
        <v>0</v>
      </c>
      <c r="K222">
        <v>19.570900000000002</v>
      </c>
      <c r="L222">
        <v>8.9727270000000008</v>
      </c>
      <c r="M222">
        <v>2.615E-2</v>
      </c>
      <c r="N222">
        <v>-8.4599999999999996E-4</v>
      </c>
      <c r="O222">
        <v>4.4448000000000001E-2</v>
      </c>
      <c r="P222">
        <v>0.202094</v>
      </c>
      <c r="Q222">
        <v>8.9645600000000005</v>
      </c>
      <c r="R222">
        <v>-9.5500000000000001E-4</v>
      </c>
      <c r="S222">
        <v>0.38275500000000001</v>
      </c>
      <c r="T222">
        <v>0</v>
      </c>
      <c r="U222">
        <v>0</v>
      </c>
      <c r="V222">
        <v>0</v>
      </c>
      <c r="W222">
        <v>8.9645600000000005</v>
      </c>
      <c r="X222">
        <v>-9.5500000000000001E-4</v>
      </c>
      <c r="Y222">
        <v>0.38275500000000001</v>
      </c>
      <c r="Z222">
        <v>4.2039939999999998</v>
      </c>
      <c r="AA222">
        <v>-6.3119999999999996E-2</v>
      </c>
      <c r="AB222">
        <v>0.17144699999999999</v>
      </c>
      <c r="AC222">
        <v>-1.7519E-2</v>
      </c>
      <c r="AD222">
        <v>1.0876E-2</v>
      </c>
      <c r="AE222">
        <v>2.967E-3</v>
      </c>
      <c r="AF222">
        <v>-0.69492500000000001</v>
      </c>
      <c r="AG222">
        <v>5.4433000000000002E-2</v>
      </c>
      <c r="AH222">
        <v>5.0125999999999997E-2</v>
      </c>
      <c r="AI222">
        <v>4.2671000000000001E-2</v>
      </c>
      <c r="AJ222">
        <v>-1.06E-4</v>
      </c>
      <c r="AK222">
        <v>636043798.98500097</v>
      </c>
      <c r="AL222">
        <v>7579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0.175901</v>
      </c>
      <c r="AS222">
        <v>0</v>
      </c>
      <c r="AT222">
        <v>-0.25087500000000001</v>
      </c>
      <c r="AU222">
        <v>0</v>
      </c>
      <c r="AV222">
        <v>0</v>
      </c>
      <c r="AW222">
        <v>4.8919999999999998E-2</v>
      </c>
      <c r="AX222">
        <v>1.0284E-2</v>
      </c>
      <c r="AY222">
        <v>4.3639999999999998E-3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1.0284E-2</v>
      </c>
      <c r="BI222">
        <v>4.3639999999999998E-3</v>
      </c>
      <c r="BJ222">
        <v>-4.3639999999999998E-3</v>
      </c>
      <c r="BK222">
        <v>4.8919999999999998E-2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34000</v>
      </c>
      <c r="BV222">
        <v>48.183208999999998</v>
      </c>
      <c r="BW222">
        <v>0</v>
      </c>
      <c r="BX222">
        <v>5.7200000000000003E-4</v>
      </c>
      <c r="BY222">
        <v>0</v>
      </c>
      <c r="BZ222">
        <v>2.4000000000000001E-5</v>
      </c>
      <c r="CA222">
        <v>1.0280000000000001E-3</v>
      </c>
      <c r="CB222">
        <v>1.5E-5</v>
      </c>
      <c r="CC222">
        <v>0</v>
      </c>
      <c r="CD222">
        <v>0</v>
      </c>
      <c r="CE222">
        <v>0.95950000000000002</v>
      </c>
      <c r="CF222">
        <v>-336.760561</v>
      </c>
      <c r="CG222">
        <v>-6.4034409999999999</v>
      </c>
      <c r="CH222">
        <v>7571.5118910000001</v>
      </c>
      <c r="CI222">
        <v>34000.000101999998</v>
      </c>
      <c r="CJ222">
        <v>0.95950000000000002</v>
      </c>
      <c r="CK222">
        <v>-4.0930000000000001E-2</v>
      </c>
      <c r="CL222">
        <v>0.335063</v>
      </c>
      <c r="CM222">
        <v>6.8940340000000004</v>
      </c>
      <c r="CN222">
        <v>0.207401</v>
      </c>
    </row>
    <row r="223" spans="1:92">
      <c r="A223">
        <v>222</v>
      </c>
      <c r="B223" s="70">
        <v>19.571066999999999</v>
      </c>
      <c r="C223">
        <v>293.02278799999999</v>
      </c>
      <c r="D223">
        <v>1.196952</v>
      </c>
      <c r="E223">
        <v>48.453097999999997</v>
      </c>
      <c r="F223">
        <v>101093.993411</v>
      </c>
      <c r="G223">
        <v>343.12760900000001</v>
      </c>
      <c r="H223">
        <v>0</v>
      </c>
      <c r="I223">
        <v>0</v>
      </c>
      <c r="J223">
        <v>0</v>
      </c>
      <c r="K223">
        <v>19.570985</v>
      </c>
      <c r="L223">
        <v>8.9978219999999993</v>
      </c>
      <c r="M223">
        <v>2.6223E-2</v>
      </c>
      <c r="N223">
        <v>-9.77E-4</v>
      </c>
      <c r="O223">
        <v>4.4512999999999997E-2</v>
      </c>
      <c r="P223">
        <v>0.20207700000000001</v>
      </c>
      <c r="Q223">
        <v>8.9895600000000009</v>
      </c>
      <c r="R223">
        <v>-1.8220000000000001E-3</v>
      </c>
      <c r="S223">
        <v>0.38547599999999999</v>
      </c>
      <c r="T223">
        <v>0</v>
      </c>
      <c r="U223">
        <v>0</v>
      </c>
      <c r="V223">
        <v>0</v>
      </c>
      <c r="W223">
        <v>8.9895600000000009</v>
      </c>
      <c r="X223">
        <v>-1.8220000000000001E-3</v>
      </c>
      <c r="Y223">
        <v>0.38547599999999999</v>
      </c>
      <c r="Z223">
        <v>4.1709930000000002</v>
      </c>
      <c r="AA223">
        <v>-0.111085</v>
      </c>
      <c r="AB223">
        <v>0.35615999999999998</v>
      </c>
      <c r="AC223">
        <v>-1.2319E-2</v>
      </c>
      <c r="AD223">
        <v>-3.522E-3</v>
      </c>
      <c r="AE223">
        <v>3.594E-3</v>
      </c>
      <c r="AF223">
        <v>0.86675000000000002</v>
      </c>
      <c r="AG223">
        <v>-2.3997480000000002</v>
      </c>
      <c r="AH223">
        <v>0.104536</v>
      </c>
      <c r="AI223">
        <v>4.2854000000000003E-2</v>
      </c>
      <c r="AJ223">
        <v>-2.02E-4</v>
      </c>
      <c r="AK223">
        <v>636043798.98500097</v>
      </c>
      <c r="AL223">
        <v>7579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0.175901</v>
      </c>
      <c r="AS223">
        <v>0</v>
      </c>
      <c r="AT223">
        <v>-0.25087500000000001</v>
      </c>
      <c r="AU223">
        <v>0</v>
      </c>
      <c r="AV223">
        <v>0</v>
      </c>
      <c r="AW223">
        <v>4.8919999999999998E-2</v>
      </c>
      <c r="AX223">
        <v>1.0284E-2</v>
      </c>
      <c r="AY223">
        <v>4.3639999999999998E-3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1.0284E-2</v>
      </c>
      <c r="BI223">
        <v>4.3639999999999998E-3</v>
      </c>
      <c r="BJ223">
        <v>-4.3639999999999998E-3</v>
      </c>
      <c r="BK223">
        <v>4.8919999999999998E-2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34000</v>
      </c>
      <c r="BV223">
        <v>48.453097999999997</v>
      </c>
      <c r="BW223">
        <v>0</v>
      </c>
      <c r="BX223">
        <v>5.71E-4</v>
      </c>
      <c r="BY223">
        <v>0</v>
      </c>
      <c r="BZ223">
        <v>2.4000000000000001E-5</v>
      </c>
      <c r="CA223">
        <v>1.0300000000000001E-3</v>
      </c>
      <c r="CB223">
        <v>1.5E-5</v>
      </c>
      <c r="CC223">
        <v>0</v>
      </c>
      <c r="CD223">
        <v>0</v>
      </c>
      <c r="CE223">
        <v>0.96297600000000005</v>
      </c>
      <c r="CF223">
        <v>-337.25473099999999</v>
      </c>
      <c r="CG223">
        <v>-7.3940349999999997</v>
      </c>
      <c r="CH223">
        <v>7571.4889929999999</v>
      </c>
      <c r="CI223">
        <v>34000.000195000001</v>
      </c>
      <c r="CJ223">
        <v>0.96297600000000005</v>
      </c>
      <c r="CK223">
        <v>-4.1255E-2</v>
      </c>
      <c r="CL223">
        <v>0.33683600000000002</v>
      </c>
      <c r="CM223">
        <v>6.949325</v>
      </c>
      <c r="CN223">
        <v>0.20696700000000001</v>
      </c>
    </row>
    <row r="224" spans="1:92">
      <c r="A224">
        <v>223</v>
      </c>
      <c r="B224" s="70">
        <v>19.571158</v>
      </c>
      <c r="C224">
        <v>293.02278699999999</v>
      </c>
      <c r="D224">
        <v>1.196952</v>
      </c>
      <c r="E224">
        <v>48.723657000000003</v>
      </c>
      <c r="F224">
        <v>101093.99233199999</v>
      </c>
      <c r="G224">
        <v>343.12760900000001</v>
      </c>
      <c r="H224">
        <v>0</v>
      </c>
      <c r="I224">
        <v>0</v>
      </c>
      <c r="J224">
        <v>0</v>
      </c>
      <c r="K224">
        <v>19.571066999999999</v>
      </c>
      <c r="L224">
        <v>9.0229079999999993</v>
      </c>
      <c r="M224">
        <v>2.6296E-2</v>
      </c>
      <c r="N224">
        <v>-1.036E-3</v>
      </c>
      <c r="O224">
        <v>4.4491999999999997E-2</v>
      </c>
      <c r="P224">
        <v>0.20205500000000001</v>
      </c>
      <c r="Q224">
        <v>9.0146080000000008</v>
      </c>
      <c r="R224">
        <v>-2.8110000000000001E-3</v>
      </c>
      <c r="S224">
        <v>0.38691700000000001</v>
      </c>
      <c r="T224">
        <v>0</v>
      </c>
      <c r="U224">
        <v>0</v>
      </c>
      <c r="V224">
        <v>0</v>
      </c>
      <c r="W224">
        <v>9.0146080000000008</v>
      </c>
      <c r="X224">
        <v>-2.8110000000000001E-3</v>
      </c>
      <c r="Y224">
        <v>0.38691700000000001</v>
      </c>
      <c r="Z224">
        <v>4.1732639999999996</v>
      </c>
      <c r="AA224">
        <v>-0.12781899999999999</v>
      </c>
      <c r="AB224">
        <v>0.27180599999999999</v>
      </c>
      <c r="AC224">
        <v>-7.7710000000000001E-3</v>
      </c>
      <c r="AD224">
        <v>-1.3723000000000001E-2</v>
      </c>
      <c r="AE224">
        <v>4.1640000000000002E-3</v>
      </c>
      <c r="AF224">
        <v>0.758019</v>
      </c>
      <c r="AG224">
        <v>-1.7001809999999999</v>
      </c>
      <c r="AH224">
        <v>9.4989000000000004E-2</v>
      </c>
      <c r="AI224">
        <v>4.2895000000000003E-2</v>
      </c>
      <c r="AJ224">
        <v>-3.1199999999999999E-4</v>
      </c>
      <c r="AK224">
        <v>636043798.98500097</v>
      </c>
      <c r="AL224">
        <v>7579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0.175901</v>
      </c>
      <c r="AS224">
        <v>0</v>
      </c>
      <c r="AT224">
        <v>-0.25087500000000001</v>
      </c>
      <c r="AU224">
        <v>0</v>
      </c>
      <c r="AV224">
        <v>0</v>
      </c>
      <c r="AW224">
        <v>4.8919999999999998E-2</v>
      </c>
      <c r="AX224">
        <v>1.0284E-2</v>
      </c>
      <c r="AY224">
        <v>4.3639999999999998E-3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1.0284E-2</v>
      </c>
      <c r="BI224">
        <v>4.3639999999999998E-3</v>
      </c>
      <c r="BJ224">
        <v>-4.3639999999999998E-3</v>
      </c>
      <c r="BK224">
        <v>4.8919999999999998E-2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34000</v>
      </c>
      <c r="BV224">
        <v>48.723657000000003</v>
      </c>
      <c r="BW224">
        <v>0</v>
      </c>
      <c r="BX224">
        <v>5.6999999999999998E-4</v>
      </c>
      <c r="BY224">
        <v>0</v>
      </c>
      <c r="BZ224">
        <v>2.4000000000000001E-5</v>
      </c>
      <c r="CA224">
        <v>1.031E-3</v>
      </c>
      <c r="CB224">
        <v>1.5E-5</v>
      </c>
      <c r="CC224">
        <v>0</v>
      </c>
      <c r="CD224">
        <v>0</v>
      </c>
      <c r="CE224">
        <v>0.96618599999999999</v>
      </c>
      <c r="CF224">
        <v>-337.09488800000003</v>
      </c>
      <c r="CG224">
        <v>-7.8425659999999997</v>
      </c>
      <c r="CH224">
        <v>7571.4956599999996</v>
      </c>
      <c r="CI224">
        <v>34000.000301</v>
      </c>
      <c r="CJ224">
        <v>0.96618599999999999</v>
      </c>
      <c r="CK224">
        <v>-4.1431999999999997E-2</v>
      </c>
      <c r="CL224">
        <v>0.33859800000000001</v>
      </c>
      <c r="CM224">
        <v>6.9918360000000002</v>
      </c>
      <c r="CN224">
        <v>0.20630000000000001</v>
      </c>
    </row>
    <row r="225" spans="1:92">
      <c r="A225">
        <v>224</v>
      </c>
      <c r="B225" s="70">
        <v>19.571259000000001</v>
      </c>
      <c r="C225">
        <v>293.02278699999999</v>
      </c>
      <c r="D225">
        <v>1.196952</v>
      </c>
      <c r="E225">
        <v>48.994790000000002</v>
      </c>
      <c r="F225">
        <v>101093.99113900001</v>
      </c>
      <c r="G225">
        <v>343.12760900000001</v>
      </c>
      <c r="H225">
        <v>0</v>
      </c>
      <c r="I225">
        <v>0</v>
      </c>
      <c r="J225">
        <v>0</v>
      </c>
      <c r="K225">
        <v>19.571158</v>
      </c>
      <c r="L225">
        <v>9.0479780000000005</v>
      </c>
      <c r="M225">
        <v>2.6369E-2</v>
      </c>
      <c r="N225">
        <v>-1.036E-3</v>
      </c>
      <c r="O225">
        <v>4.4409999999999998E-2</v>
      </c>
      <c r="P225">
        <v>0.20202999999999999</v>
      </c>
      <c r="Q225">
        <v>9.0397020000000001</v>
      </c>
      <c r="R225">
        <v>-3.7910000000000001E-3</v>
      </c>
      <c r="S225">
        <v>0.38689299999999999</v>
      </c>
      <c r="T225">
        <v>0</v>
      </c>
      <c r="U225">
        <v>0</v>
      </c>
      <c r="V225">
        <v>0</v>
      </c>
      <c r="W225">
        <v>9.0397020000000001</v>
      </c>
      <c r="X225">
        <v>-3.7910000000000001E-3</v>
      </c>
      <c r="Y225">
        <v>0.38689299999999999</v>
      </c>
      <c r="Z225">
        <v>4.1769829999999999</v>
      </c>
      <c r="AA225">
        <v>-0.122835</v>
      </c>
      <c r="AB225">
        <v>0.11963799999999999</v>
      </c>
      <c r="AC225">
        <v>-4.0169999999999997E-3</v>
      </c>
      <c r="AD225">
        <v>-1.8114000000000002E-2</v>
      </c>
      <c r="AE225">
        <v>4.62E-3</v>
      </c>
      <c r="AF225">
        <v>0.62566900000000003</v>
      </c>
      <c r="AG225">
        <v>-0.73182700000000001</v>
      </c>
      <c r="AH225">
        <v>7.6000999999999999E-2</v>
      </c>
      <c r="AI225">
        <v>4.2772999999999999E-2</v>
      </c>
      <c r="AJ225">
        <v>-4.1899999999999999E-4</v>
      </c>
      <c r="AK225">
        <v>636043798.98500097</v>
      </c>
      <c r="AL225">
        <v>7579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0.175901</v>
      </c>
      <c r="AS225">
        <v>0</v>
      </c>
      <c r="AT225">
        <v>-0.25087500000000001</v>
      </c>
      <c r="AU225">
        <v>0</v>
      </c>
      <c r="AV225">
        <v>0</v>
      </c>
      <c r="AW225">
        <v>4.8919999999999998E-2</v>
      </c>
      <c r="AX225">
        <v>1.0284E-2</v>
      </c>
      <c r="AY225">
        <v>4.3639999999999998E-3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1.0284E-2</v>
      </c>
      <c r="BI225">
        <v>4.3639999999999998E-3</v>
      </c>
      <c r="BJ225">
        <v>-4.3639999999999998E-3</v>
      </c>
      <c r="BK225">
        <v>4.8919999999999998E-2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34000</v>
      </c>
      <c r="BV225">
        <v>48.994790000000002</v>
      </c>
      <c r="BW225">
        <v>0</v>
      </c>
      <c r="BX225">
        <v>5.6899999999999995E-4</v>
      </c>
      <c r="BY225">
        <v>0</v>
      </c>
      <c r="BZ225">
        <v>2.4000000000000001E-5</v>
      </c>
      <c r="CA225">
        <v>1.029E-3</v>
      </c>
      <c r="CB225">
        <v>1.5E-5</v>
      </c>
      <c r="CC225">
        <v>0</v>
      </c>
      <c r="CD225">
        <v>0</v>
      </c>
      <c r="CE225">
        <v>0.969414</v>
      </c>
      <c r="CF225">
        <v>-336.47164600000002</v>
      </c>
      <c r="CG225">
        <v>-7.8425940000000001</v>
      </c>
      <c r="CH225">
        <v>7571.5233820000003</v>
      </c>
      <c r="CI225">
        <v>34000.000405999999</v>
      </c>
      <c r="CJ225">
        <v>0.969414</v>
      </c>
      <c r="CK225">
        <v>-4.1452000000000003E-2</v>
      </c>
      <c r="CL225">
        <v>0.34036499999999997</v>
      </c>
      <c r="CM225">
        <v>7.0195780000000001</v>
      </c>
      <c r="CN225">
        <v>0.20564199999999999</v>
      </c>
    </row>
    <row r="226" spans="1:92">
      <c r="A226">
        <v>225</v>
      </c>
      <c r="B226" s="70">
        <v>19.571351</v>
      </c>
      <c r="C226">
        <v>293.022786</v>
      </c>
      <c r="D226">
        <v>1.196952</v>
      </c>
      <c r="E226">
        <v>49.276063999999998</v>
      </c>
      <c r="F226">
        <v>101093.990057</v>
      </c>
      <c r="G226">
        <v>343.12760800000001</v>
      </c>
      <c r="H226">
        <v>0</v>
      </c>
      <c r="I226">
        <v>0</v>
      </c>
      <c r="J226">
        <v>0</v>
      </c>
      <c r="K226">
        <v>19.571259000000001</v>
      </c>
      <c r="L226">
        <v>9.0739129999999992</v>
      </c>
      <c r="M226">
        <v>2.6445E-2</v>
      </c>
      <c r="N226">
        <v>-1.0920000000000001E-3</v>
      </c>
      <c r="O226">
        <v>4.4301E-2</v>
      </c>
      <c r="P226">
        <v>0.20200199999999999</v>
      </c>
      <c r="Q226">
        <v>9.0654389999999996</v>
      </c>
      <c r="R226">
        <v>-4.5059999999999996E-3</v>
      </c>
      <c r="S226">
        <v>0.39203399999999999</v>
      </c>
      <c r="T226">
        <v>0</v>
      </c>
      <c r="U226">
        <v>0</v>
      </c>
      <c r="V226">
        <v>0</v>
      </c>
      <c r="W226">
        <v>9.0654389999999996</v>
      </c>
      <c r="X226">
        <v>-4.5059999999999996E-3</v>
      </c>
      <c r="Y226">
        <v>0.39203399999999999</v>
      </c>
      <c r="Z226">
        <v>4.2825170000000004</v>
      </c>
      <c r="AA226">
        <v>-7.5871999999999995E-2</v>
      </c>
      <c r="AB226">
        <v>1.0207379999999999</v>
      </c>
      <c r="AC226">
        <v>-1.714E-3</v>
      </c>
      <c r="AD226">
        <v>-1.7354000000000001E-2</v>
      </c>
      <c r="AE226">
        <v>4.7600000000000003E-3</v>
      </c>
      <c r="AF226">
        <v>0.38376300000000002</v>
      </c>
      <c r="AG226">
        <v>0.12670500000000001</v>
      </c>
      <c r="AH226">
        <v>2.3328000000000002E-2</v>
      </c>
      <c r="AI226">
        <v>4.3217999999999999E-2</v>
      </c>
      <c r="AJ226">
        <v>-4.9700000000000005E-4</v>
      </c>
      <c r="AK226">
        <v>636043798.98500097</v>
      </c>
      <c r="AL226">
        <v>7579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0.175901</v>
      </c>
      <c r="AS226">
        <v>0</v>
      </c>
      <c r="AT226">
        <v>-0.25087500000000001</v>
      </c>
      <c r="AU226">
        <v>0</v>
      </c>
      <c r="AV226">
        <v>0</v>
      </c>
      <c r="AW226">
        <v>4.8919999999999998E-2</v>
      </c>
      <c r="AX226">
        <v>1.0284E-2</v>
      </c>
      <c r="AY226">
        <v>4.3639999999999998E-3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1.0284E-2</v>
      </c>
      <c r="BI226">
        <v>4.3639999999999998E-3</v>
      </c>
      <c r="BJ226">
        <v>-4.3639999999999998E-3</v>
      </c>
      <c r="BK226">
        <v>4.8919999999999998E-2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34000</v>
      </c>
      <c r="BV226">
        <v>49.276063999999998</v>
      </c>
      <c r="BW226">
        <v>0</v>
      </c>
      <c r="BX226">
        <v>5.6800000000000004E-4</v>
      </c>
      <c r="BY226">
        <v>0</v>
      </c>
      <c r="BZ226">
        <v>2.4000000000000001E-5</v>
      </c>
      <c r="CA226">
        <v>1.0349999999999999E-3</v>
      </c>
      <c r="CB226">
        <v>1.5E-5</v>
      </c>
      <c r="CC226">
        <v>0</v>
      </c>
      <c r="CD226">
        <v>0</v>
      </c>
      <c r="CE226">
        <v>0.97341900000000003</v>
      </c>
      <c r="CF226">
        <v>-335.648956</v>
      </c>
      <c r="CG226">
        <v>-8.2668599999999994</v>
      </c>
      <c r="CH226">
        <v>7571.5594460000002</v>
      </c>
      <c r="CI226">
        <v>34000.000483000003</v>
      </c>
      <c r="CJ226">
        <v>0.97341900000000003</v>
      </c>
      <c r="CK226">
        <v>-4.2056000000000003E-2</v>
      </c>
      <c r="CL226">
        <v>0.34223300000000001</v>
      </c>
      <c r="CM226">
        <v>7.1009450000000003</v>
      </c>
      <c r="CN226">
        <v>0.205511</v>
      </c>
    </row>
    <row r="227" spans="1:92">
      <c r="A227">
        <v>226</v>
      </c>
      <c r="B227" s="70">
        <v>19.571413</v>
      </c>
      <c r="C227">
        <v>293.022786</v>
      </c>
      <c r="D227">
        <v>1.196952</v>
      </c>
      <c r="E227">
        <v>49.558166</v>
      </c>
      <c r="F227">
        <v>101093.989334</v>
      </c>
      <c r="G227">
        <v>343.12760800000001</v>
      </c>
      <c r="H227">
        <v>0</v>
      </c>
      <c r="I227">
        <v>0</v>
      </c>
      <c r="J227">
        <v>0</v>
      </c>
      <c r="K227">
        <v>19.571351</v>
      </c>
      <c r="L227">
        <v>9.09985</v>
      </c>
      <c r="M227">
        <v>2.6519999999999998E-2</v>
      </c>
      <c r="N227">
        <v>-1.145E-3</v>
      </c>
      <c r="O227">
        <v>4.4197E-2</v>
      </c>
      <c r="P227">
        <v>0.20197300000000001</v>
      </c>
      <c r="Q227">
        <v>9.0911760000000008</v>
      </c>
      <c r="R227">
        <v>-5.0870000000000004E-3</v>
      </c>
      <c r="S227">
        <v>0.39718100000000001</v>
      </c>
      <c r="T227">
        <v>0</v>
      </c>
      <c r="U227">
        <v>0</v>
      </c>
      <c r="V227">
        <v>0</v>
      </c>
      <c r="W227">
        <v>9.0911760000000008</v>
      </c>
      <c r="X227">
        <v>-5.0870000000000004E-3</v>
      </c>
      <c r="Y227">
        <v>0.39718100000000001</v>
      </c>
      <c r="Z227">
        <v>4.2827830000000002</v>
      </c>
      <c r="AA227">
        <v>-5.2998000000000003E-2</v>
      </c>
      <c r="AB227">
        <v>1.0150509999999999</v>
      </c>
      <c r="AC227">
        <v>2.1599999999999999E-4</v>
      </c>
      <c r="AD227">
        <v>-1.6167999999999998E-2</v>
      </c>
      <c r="AE227">
        <v>4.836E-3</v>
      </c>
      <c r="AF227">
        <v>0.321687</v>
      </c>
      <c r="AG227">
        <v>0.19771</v>
      </c>
      <c r="AH227">
        <v>1.2605E-2</v>
      </c>
      <c r="AI227">
        <v>4.3660999999999998E-2</v>
      </c>
      <c r="AJ227">
        <v>-5.5900000000000004E-4</v>
      </c>
      <c r="AK227">
        <v>636043798.98500097</v>
      </c>
      <c r="AL227">
        <v>7579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0.175901</v>
      </c>
      <c r="AS227">
        <v>0</v>
      </c>
      <c r="AT227">
        <v>-0.25087500000000001</v>
      </c>
      <c r="AU227">
        <v>0</v>
      </c>
      <c r="AV227">
        <v>0</v>
      </c>
      <c r="AW227">
        <v>4.8919999999999998E-2</v>
      </c>
      <c r="AX227">
        <v>1.0284E-2</v>
      </c>
      <c r="AY227">
        <v>4.3639999999999998E-3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1.0284E-2</v>
      </c>
      <c r="BI227">
        <v>4.3639999999999998E-3</v>
      </c>
      <c r="BJ227">
        <v>-4.3639999999999998E-3</v>
      </c>
      <c r="BK227">
        <v>4.8919999999999998E-2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34000</v>
      </c>
      <c r="BV227">
        <v>49.558166</v>
      </c>
      <c r="BW227">
        <v>0</v>
      </c>
      <c r="BX227">
        <v>5.6700000000000001E-4</v>
      </c>
      <c r="BY227">
        <v>0</v>
      </c>
      <c r="BZ227">
        <v>2.4000000000000001E-5</v>
      </c>
      <c r="CA227">
        <v>1.041E-3</v>
      </c>
      <c r="CB227">
        <v>1.5E-5</v>
      </c>
      <c r="CC227">
        <v>0</v>
      </c>
      <c r="CD227">
        <v>0</v>
      </c>
      <c r="CE227">
        <v>0.97772999999999999</v>
      </c>
      <c r="CF227">
        <v>-334.860814</v>
      </c>
      <c r="CG227">
        <v>-8.6703949999999992</v>
      </c>
      <c r="CH227">
        <v>7571.5938919999999</v>
      </c>
      <c r="CI227">
        <v>34000.000546000003</v>
      </c>
      <c r="CJ227">
        <v>0.97772999999999999</v>
      </c>
      <c r="CK227">
        <v>-4.2674999999999998E-2</v>
      </c>
      <c r="CL227">
        <v>0.34412300000000001</v>
      </c>
      <c r="CM227">
        <v>7.1827120000000004</v>
      </c>
      <c r="CN227">
        <v>0.205627</v>
      </c>
    </row>
    <row r="228" spans="1:92" s="73" customFormat="1">
      <c r="A228" s="73">
        <v>227</v>
      </c>
      <c r="B228" s="72">
        <v>19.571442999999999</v>
      </c>
      <c r="C228" s="73">
        <v>293.022786</v>
      </c>
      <c r="D228" s="73">
        <v>1.196952</v>
      </c>
      <c r="E228" s="73">
        <v>49.841109000000003</v>
      </c>
      <c r="F228" s="73">
        <v>101093.988977</v>
      </c>
      <c r="G228" s="73">
        <v>343.12760800000001</v>
      </c>
      <c r="H228" s="73">
        <v>0</v>
      </c>
      <c r="I228" s="73">
        <v>0</v>
      </c>
      <c r="J228" s="73">
        <v>0</v>
      </c>
      <c r="K228" s="73">
        <v>19.571413</v>
      </c>
      <c r="L228" s="73">
        <v>9.1257900000000003</v>
      </c>
      <c r="M228" s="73">
        <v>2.6596000000000002E-2</v>
      </c>
      <c r="N228" s="73">
        <v>-1.0920000000000001E-3</v>
      </c>
      <c r="O228" s="73">
        <v>4.41E-2</v>
      </c>
      <c r="P228" s="73">
        <v>0.20194400000000001</v>
      </c>
      <c r="Q228" s="73">
        <v>9.116911</v>
      </c>
      <c r="R228" s="73">
        <v>-5.5209999999999999E-3</v>
      </c>
      <c r="S228" s="73">
        <v>0.40241300000000002</v>
      </c>
      <c r="T228" s="73">
        <v>0</v>
      </c>
      <c r="U228" s="73">
        <v>0</v>
      </c>
      <c r="V228" s="73">
        <v>0</v>
      </c>
      <c r="W228" s="73">
        <v>9.116911</v>
      </c>
      <c r="X228" s="73">
        <v>-5.5209999999999999E-3</v>
      </c>
      <c r="Y228" s="73">
        <v>0.40241300000000002</v>
      </c>
      <c r="Z228" s="74">
        <v>4.2828049999999998</v>
      </c>
      <c r="AA228" s="74">
        <v>-2.8368999999999998E-2</v>
      </c>
      <c r="AB228" s="74">
        <v>1.018969</v>
      </c>
      <c r="AC228" s="73">
        <v>1.769E-3</v>
      </c>
      <c r="AD228" s="73">
        <v>-1.4937000000000001E-2</v>
      </c>
      <c r="AE228" s="73">
        <v>4.8529999999999997E-3</v>
      </c>
      <c r="AF228" s="74">
        <v>0.258772</v>
      </c>
      <c r="AG228" s="73">
        <v>0.20511199999999999</v>
      </c>
      <c r="AH228" s="74">
        <v>2.921E-3</v>
      </c>
      <c r="AI228" s="73">
        <v>4.4110999999999997E-2</v>
      </c>
      <c r="AJ228" s="73">
        <v>-6.0499999999999996E-4</v>
      </c>
      <c r="AK228" s="73">
        <v>636043798.98500097</v>
      </c>
      <c r="AL228" s="73">
        <v>7579</v>
      </c>
      <c r="AM228" s="73">
        <v>0</v>
      </c>
      <c r="AN228" s="73">
        <v>0</v>
      </c>
      <c r="AO228" s="73">
        <v>0</v>
      </c>
      <c r="AP228" s="73">
        <v>0</v>
      </c>
      <c r="AQ228" s="73">
        <v>0</v>
      </c>
      <c r="AR228" s="73">
        <v>0.175901</v>
      </c>
      <c r="AS228" s="73">
        <v>0</v>
      </c>
      <c r="AT228" s="73">
        <v>-0.25087500000000001</v>
      </c>
      <c r="AU228" s="73">
        <v>0</v>
      </c>
      <c r="AV228" s="73">
        <v>0</v>
      </c>
      <c r="AW228" s="73">
        <v>4.8919999999999998E-2</v>
      </c>
      <c r="AX228" s="73">
        <v>1.0284E-2</v>
      </c>
      <c r="AY228" s="73">
        <v>4.3639999999999998E-3</v>
      </c>
      <c r="AZ228" s="73">
        <v>0</v>
      </c>
      <c r="BA228" s="73">
        <v>0</v>
      </c>
      <c r="BB228" s="73">
        <v>0</v>
      </c>
      <c r="BC228" s="73">
        <v>0</v>
      </c>
      <c r="BD228" s="73">
        <v>0</v>
      </c>
      <c r="BE228" s="73">
        <v>0</v>
      </c>
      <c r="BF228" s="73">
        <v>0</v>
      </c>
      <c r="BG228" s="73">
        <v>0</v>
      </c>
      <c r="BH228" s="73">
        <v>1.0284E-2</v>
      </c>
      <c r="BI228" s="73">
        <v>4.3639999999999998E-3</v>
      </c>
      <c r="BJ228" s="73">
        <v>-4.3639999999999998E-3</v>
      </c>
      <c r="BK228" s="73">
        <v>4.8919999999999998E-2</v>
      </c>
      <c r="BL228" s="73">
        <v>0</v>
      </c>
      <c r="BM228" s="73">
        <v>0</v>
      </c>
      <c r="BN228" s="73">
        <v>0</v>
      </c>
      <c r="BO228" s="73">
        <v>0</v>
      </c>
      <c r="BP228" s="73">
        <v>0</v>
      </c>
      <c r="BQ228" s="73">
        <v>0</v>
      </c>
      <c r="BR228" s="73">
        <v>0</v>
      </c>
      <c r="BS228" s="73">
        <v>0</v>
      </c>
      <c r="BT228" s="73">
        <v>0</v>
      </c>
      <c r="BU228" s="73">
        <v>34000</v>
      </c>
      <c r="BV228" s="73">
        <v>49.841109000000003</v>
      </c>
      <c r="BW228" s="73">
        <v>0</v>
      </c>
      <c r="BX228" s="73">
        <v>5.6599999999999999E-4</v>
      </c>
      <c r="BY228" s="73">
        <v>0</v>
      </c>
      <c r="BZ228" s="73">
        <v>2.4000000000000001E-5</v>
      </c>
      <c r="CA228" s="73">
        <v>1.047E-3</v>
      </c>
      <c r="CB228" s="73">
        <v>1.4E-5</v>
      </c>
      <c r="CC228" s="73">
        <v>0</v>
      </c>
      <c r="CD228" s="73">
        <v>0</v>
      </c>
      <c r="CE228" s="73">
        <v>0.98237799999999997</v>
      </c>
      <c r="CF228" s="73">
        <v>-334.12657200000001</v>
      </c>
      <c r="CG228" s="73">
        <v>-8.2669329999999999</v>
      </c>
      <c r="CH228" s="73">
        <v>7571.6267799999996</v>
      </c>
      <c r="CI228" s="73">
        <v>34000.000593999997</v>
      </c>
      <c r="CJ228" s="73">
        <v>0.98237799999999997</v>
      </c>
      <c r="CK228" s="73">
        <v>-4.3319000000000003E-2</v>
      </c>
      <c r="CL228" s="73">
        <v>0.34603699999999998</v>
      </c>
      <c r="CM228" s="73">
        <v>7.2657100000000003</v>
      </c>
      <c r="CN228" s="73">
        <v>0.206015</v>
      </c>
    </row>
    <row r="229" spans="1:92" s="73" customFormat="1">
      <c r="A229" s="73">
        <v>228</v>
      </c>
      <c r="B229" s="72">
        <v>19.571463000000001</v>
      </c>
      <c r="C229" s="73">
        <v>293.022785</v>
      </c>
      <c r="D229" s="73">
        <v>1.196952</v>
      </c>
      <c r="E229" s="73">
        <v>50.116515999999997</v>
      </c>
      <c r="F229" s="73">
        <v>101093.98874099999</v>
      </c>
      <c r="G229" s="73">
        <v>343.12760800000001</v>
      </c>
      <c r="H229" s="73">
        <v>0</v>
      </c>
      <c r="I229" s="73">
        <v>0</v>
      </c>
      <c r="J229" s="73">
        <v>0</v>
      </c>
      <c r="K229" s="73">
        <v>19.571442999999999</v>
      </c>
      <c r="L229" s="73">
        <v>9.1509680000000007</v>
      </c>
      <c r="M229" s="73">
        <v>2.6669000000000002E-2</v>
      </c>
      <c r="N229" s="73">
        <v>-1.145E-3</v>
      </c>
      <c r="O229" s="73">
        <v>4.4011000000000002E-2</v>
      </c>
      <c r="P229" s="73">
        <v>0.20191500000000001</v>
      </c>
      <c r="Q229" s="73">
        <v>9.1421869999999998</v>
      </c>
      <c r="R229" s="73">
        <v>-5.9670000000000001E-3</v>
      </c>
      <c r="S229" s="73">
        <v>0.40073799999999998</v>
      </c>
      <c r="T229" s="73">
        <v>0</v>
      </c>
      <c r="U229" s="73">
        <v>0</v>
      </c>
      <c r="V229" s="73">
        <v>0</v>
      </c>
      <c r="W229" s="73">
        <v>9.1421869999999998</v>
      </c>
      <c r="X229" s="73">
        <v>-5.9670000000000001E-3</v>
      </c>
      <c r="Y229" s="73">
        <v>0.40073799999999998</v>
      </c>
      <c r="Z229" s="74">
        <v>4.2066549999999996</v>
      </c>
      <c r="AA229" s="74">
        <v>-3.0811000000000002E-2</v>
      </c>
      <c r="AB229" s="74">
        <v>-0.14300099999999999</v>
      </c>
      <c r="AC229" s="73">
        <v>-1.44E-4</v>
      </c>
      <c r="AD229" s="73">
        <v>-5.0819999999999997E-3</v>
      </c>
      <c r="AE229" s="73">
        <v>4.692E-3</v>
      </c>
      <c r="AF229" s="74">
        <v>-0.31888100000000003</v>
      </c>
      <c r="AG229" s="73">
        <v>1.6424589999999999</v>
      </c>
      <c r="AH229" s="74">
        <v>-2.6797999999999999E-2</v>
      </c>
      <c r="AI229" s="73">
        <v>4.3805999999999998E-2</v>
      </c>
      <c r="AJ229" s="73">
        <v>-6.5200000000000002E-4</v>
      </c>
      <c r="AK229" s="73">
        <v>636043798.98500097</v>
      </c>
      <c r="AL229" s="73">
        <v>7579</v>
      </c>
      <c r="AM229" s="73">
        <v>0</v>
      </c>
      <c r="AN229" s="73">
        <v>0</v>
      </c>
      <c r="AO229" s="73">
        <v>0</v>
      </c>
      <c r="AP229" s="73">
        <v>0</v>
      </c>
      <c r="AQ229" s="73">
        <v>0</v>
      </c>
      <c r="AR229" s="73">
        <v>0.175901</v>
      </c>
      <c r="AS229" s="73">
        <v>0</v>
      </c>
      <c r="AT229" s="73">
        <v>-0.25087500000000001</v>
      </c>
      <c r="AU229" s="73">
        <v>0</v>
      </c>
      <c r="AV229" s="73">
        <v>0</v>
      </c>
      <c r="AW229" s="73">
        <v>4.9896000000000003E-2</v>
      </c>
      <c r="AX229" s="73">
        <v>1.0193000000000001E-2</v>
      </c>
      <c r="AY229" s="73">
        <v>4.333E-3</v>
      </c>
      <c r="AZ229" s="73">
        <v>0</v>
      </c>
      <c r="BA229" s="73">
        <v>0</v>
      </c>
      <c r="BB229" s="73">
        <v>0</v>
      </c>
      <c r="BC229" s="73">
        <v>0</v>
      </c>
      <c r="BD229" s="73">
        <v>0</v>
      </c>
      <c r="BE229" s="73">
        <v>0</v>
      </c>
      <c r="BF229" s="73">
        <v>0</v>
      </c>
      <c r="BG229" s="73">
        <v>0</v>
      </c>
      <c r="BH229" s="73">
        <v>1.0193000000000001E-2</v>
      </c>
      <c r="BI229" s="73">
        <v>4.333E-3</v>
      </c>
      <c r="BJ229" s="73">
        <v>-4.333E-3</v>
      </c>
      <c r="BK229" s="73">
        <v>4.9896000000000003E-2</v>
      </c>
      <c r="BL229" s="73">
        <v>0</v>
      </c>
      <c r="BM229" s="73">
        <v>0</v>
      </c>
      <c r="BN229" s="73">
        <v>0</v>
      </c>
      <c r="BO229" s="73">
        <v>0</v>
      </c>
      <c r="BP229" s="73">
        <v>0</v>
      </c>
      <c r="BQ229" s="73">
        <v>0</v>
      </c>
      <c r="BR229" s="73">
        <v>0</v>
      </c>
      <c r="BS229" s="73">
        <v>0</v>
      </c>
      <c r="BT229" s="73">
        <v>0</v>
      </c>
      <c r="BU229" s="73">
        <v>34000</v>
      </c>
      <c r="BV229" s="73">
        <v>50.116515999999997</v>
      </c>
      <c r="BW229" s="73">
        <v>0</v>
      </c>
      <c r="BX229" s="73">
        <v>5.7700000000000004E-4</v>
      </c>
      <c r="BY229" s="73">
        <v>0</v>
      </c>
      <c r="BZ229" s="73">
        <v>2.5000000000000001E-5</v>
      </c>
      <c r="CA229" s="73">
        <v>1.042E-3</v>
      </c>
      <c r="CB229" s="73">
        <v>1.5E-5</v>
      </c>
      <c r="CC229" s="73">
        <v>0</v>
      </c>
      <c r="CD229" s="73">
        <v>0</v>
      </c>
      <c r="CE229" s="73">
        <v>1.0068109999999999</v>
      </c>
      <c r="CF229" s="73">
        <v>-333.44820399999998</v>
      </c>
      <c r="CG229" s="73">
        <v>-8.6704670000000004</v>
      </c>
      <c r="CH229" s="73">
        <v>7571.656234</v>
      </c>
      <c r="CI229" s="73">
        <v>34000.000655999997</v>
      </c>
      <c r="CJ229" s="73">
        <v>1.00681</v>
      </c>
      <c r="CK229" s="73">
        <v>-4.4089999999999997E-2</v>
      </c>
      <c r="CL229" s="73">
        <v>0.35132200000000002</v>
      </c>
      <c r="CM229" s="73">
        <v>7.2701989999999999</v>
      </c>
      <c r="CN229" s="73">
        <v>0.21068799999999999</v>
      </c>
    </row>
    <row r="230" spans="1:92">
      <c r="A230">
        <v>229</v>
      </c>
      <c r="B230" s="70">
        <v>19.571480000000001</v>
      </c>
      <c r="C230">
        <v>293.022785</v>
      </c>
      <c r="D230">
        <v>1.196952</v>
      </c>
      <c r="E230">
        <v>50.393118000000001</v>
      </c>
      <c r="F230">
        <v>101093.988534</v>
      </c>
      <c r="G230">
        <v>343.12760800000001</v>
      </c>
      <c r="H230">
        <v>0</v>
      </c>
      <c r="I230">
        <v>0</v>
      </c>
      <c r="J230">
        <v>0</v>
      </c>
      <c r="K230">
        <v>19.571463000000001</v>
      </c>
      <c r="L230">
        <v>9.1761859999999995</v>
      </c>
      <c r="M230">
        <v>2.6742999999999999E-2</v>
      </c>
      <c r="N230">
        <v>-1.0920000000000001E-3</v>
      </c>
      <c r="O230">
        <v>4.3979999999999998E-2</v>
      </c>
      <c r="P230">
        <v>0.20188700000000001</v>
      </c>
      <c r="Q230">
        <v>9.1674129999999998</v>
      </c>
      <c r="R230">
        <v>-6.3070000000000001E-3</v>
      </c>
      <c r="S230">
        <v>0.40112100000000001</v>
      </c>
      <c r="T230">
        <v>0</v>
      </c>
      <c r="U230">
        <v>0</v>
      </c>
      <c r="V230">
        <v>0</v>
      </c>
      <c r="W230">
        <v>9.1674129999999998</v>
      </c>
      <c r="X230">
        <v>-6.3070000000000001E-3</v>
      </c>
      <c r="Y230">
        <v>0.40112100000000001</v>
      </c>
      <c r="Z230">
        <v>4.2022950000000003</v>
      </c>
      <c r="AA230">
        <v>-1.3738999999999999E-2</v>
      </c>
      <c r="AB230">
        <v>0.11031299999999999</v>
      </c>
      <c r="AC230">
        <v>-2.1900000000000001E-3</v>
      </c>
      <c r="AD230">
        <v>-3.8470000000000002E-3</v>
      </c>
      <c r="AE230">
        <v>4.5640000000000003E-3</v>
      </c>
      <c r="AF230">
        <v>-0.340868</v>
      </c>
      <c r="AG230">
        <v>0.205979</v>
      </c>
      <c r="AH230">
        <v>-2.1479000000000002E-2</v>
      </c>
      <c r="AI230">
        <v>4.3727000000000002E-2</v>
      </c>
      <c r="AJ230">
        <v>-6.87E-4</v>
      </c>
      <c r="AK230">
        <v>636043798.98500097</v>
      </c>
      <c r="AL230">
        <v>7579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0.175901</v>
      </c>
      <c r="AS230">
        <v>0</v>
      </c>
      <c r="AT230">
        <v>-0.25087500000000001</v>
      </c>
      <c r="AU230">
        <v>0</v>
      </c>
      <c r="AV230">
        <v>0</v>
      </c>
      <c r="AW230">
        <v>4.9896000000000003E-2</v>
      </c>
      <c r="AX230">
        <v>1.0193000000000001E-2</v>
      </c>
      <c r="AY230">
        <v>4.333E-3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1.0193000000000001E-2</v>
      </c>
      <c r="BI230">
        <v>4.333E-3</v>
      </c>
      <c r="BJ230">
        <v>-4.333E-3</v>
      </c>
      <c r="BK230">
        <v>4.9896000000000003E-2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34000</v>
      </c>
      <c r="BV230">
        <v>50.393118000000001</v>
      </c>
      <c r="BW230">
        <v>0</v>
      </c>
      <c r="BX230">
        <v>5.7700000000000004E-4</v>
      </c>
      <c r="BY230">
        <v>0</v>
      </c>
      <c r="BZ230">
        <v>2.5000000000000001E-5</v>
      </c>
      <c r="CA230">
        <v>1.041E-3</v>
      </c>
      <c r="CB230">
        <v>1.5E-5</v>
      </c>
      <c r="CC230">
        <v>0</v>
      </c>
      <c r="CD230">
        <v>0</v>
      </c>
      <c r="CE230">
        <v>1.0116419999999999</v>
      </c>
      <c r="CF230">
        <v>-333.21758599999998</v>
      </c>
      <c r="CG230">
        <v>-8.2669770000000007</v>
      </c>
      <c r="CH230">
        <v>7571.6668369999998</v>
      </c>
      <c r="CI230">
        <v>34000.000695000002</v>
      </c>
      <c r="CJ230">
        <v>1.0116419999999999</v>
      </c>
      <c r="CK230">
        <v>-4.4221999999999997E-2</v>
      </c>
      <c r="CL230">
        <v>0.35322199999999998</v>
      </c>
      <c r="CM230">
        <v>7.3028959999999996</v>
      </c>
      <c r="CN230">
        <v>0.21124100000000001</v>
      </c>
    </row>
    <row r="231" spans="1:92">
      <c r="A231">
        <v>230</v>
      </c>
      <c r="B231" s="70">
        <v>19.571498999999999</v>
      </c>
      <c r="C231">
        <v>293.022785</v>
      </c>
      <c r="D231">
        <v>1.196952</v>
      </c>
      <c r="E231">
        <v>50.670524</v>
      </c>
      <c r="F231">
        <v>101093.98831299999</v>
      </c>
      <c r="G231">
        <v>343.12760800000001</v>
      </c>
      <c r="H231">
        <v>0</v>
      </c>
      <c r="I231">
        <v>0</v>
      </c>
      <c r="J231">
        <v>0</v>
      </c>
      <c r="K231">
        <v>19.571480000000001</v>
      </c>
      <c r="L231">
        <v>9.2014080000000007</v>
      </c>
      <c r="M231">
        <v>2.6816E-2</v>
      </c>
      <c r="N231">
        <v>-1.0920000000000001E-3</v>
      </c>
      <c r="O231">
        <v>4.3957000000000003E-2</v>
      </c>
      <c r="P231">
        <v>0.20185900000000001</v>
      </c>
      <c r="Q231">
        <v>9.192634</v>
      </c>
      <c r="R231">
        <v>-6.6189999999999999E-3</v>
      </c>
      <c r="S231">
        <v>0.40167900000000001</v>
      </c>
      <c r="T231">
        <v>0</v>
      </c>
      <c r="U231">
        <v>0</v>
      </c>
      <c r="V231">
        <v>0</v>
      </c>
      <c r="W231">
        <v>9.192634</v>
      </c>
      <c r="X231">
        <v>-6.6189999999999999E-3</v>
      </c>
      <c r="Y231">
        <v>0.40167900000000001</v>
      </c>
      <c r="Z231">
        <v>4.2020569999999999</v>
      </c>
      <c r="AA231">
        <v>-9.3900000000000008E-3</v>
      </c>
      <c r="AB231">
        <v>0.12826000000000001</v>
      </c>
      <c r="AC231">
        <v>-4.032E-3</v>
      </c>
      <c r="AD231">
        <v>-3.6210000000000001E-3</v>
      </c>
      <c r="AE231">
        <v>4.4520000000000002E-3</v>
      </c>
      <c r="AF231">
        <v>-0.30705500000000002</v>
      </c>
      <c r="AG231">
        <v>3.7553999999999997E-2</v>
      </c>
      <c r="AH231">
        <v>-1.8543E-2</v>
      </c>
      <c r="AI231">
        <v>4.3667999999999998E-2</v>
      </c>
      <c r="AJ231">
        <v>-7.1900000000000002E-4</v>
      </c>
      <c r="AK231">
        <v>636043798.98500097</v>
      </c>
      <c r="AL231">
        <v>7579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0.175901</v>
      </c>
      <c r="AS231">
        <v>0</v>
      </c>
      <c r="AT231">
        <v>-0.25087500000000001</v>
      </c>
      <c r="AU231">
        <v>0</v>
      </c>
      <c r="AV231">
        <v>0</v>
      </c>
      <c r="AW231">
        <v>4.9896000000000003E-2</v>
      </c>
      <c r="AX231">
        <v>1.0437E-2</v>
      </c>
      <c r="AY231">
        <v>4.333E-3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1.0437E-2</v>
      </c>
      <c r="BI231">
        <v>4.333E-3</v>
      </c>
      <c r="BJ231">
        <v>-4.333E-3</v>
      </c>
      <c r="BK231">
        <v>4.9896000000000003E-2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34000</v>
      </c>
      <c r="BV231">
        <v>50.670524</v>
      </c>
      <c r="BW231">
        <v>0</v>
      </c>
      <c r="BX231">
        <v>5.7600000000000001E-4</v>
      </c>
      <c r="BY231">
        <v>0</v>
      </c>
      <c r="BZ231">
        <v>2.5000000000000001E-5</v>
      </c>
      <c r="CA231">
        <v>1.0430000000000001E-3</v>
      </c>
      <c r="CB231">
        <v>1.5E-5</v>
      </c>
      <c r="CC231">
        <v>0</v>
      </c>
      <c r="CD231">
        <v>0</v>
      </c>
      <c r="CE231">
        <v>1.016548</v>
      </c>
      <c r="CF231">
        <v>-333.043071</v>
      </c>
      <c r="CG231">
        <v>-8.266985</v>
      </c>
      <c r="CH231">
        <v>7571.674516</v>
      </c>
      <c r="CI231">
        <v>34000.000731</v>
      </c>
      <c r="CJ231">
        <v>1.0165470000000001</v>
      </c>
      <c r="CK231">
        <v>-4.4375999999999999E-2</v>
      </c>
      <c r="CL231">
        <v>0.35513</v>
      </c>
      <c r="CM231">
        <v>7.3564889999999998</v>
      </c>
      <c r="CN231">
        <v>0.21184600000000001</v>
      </c>
    </row>
    <row r="232" spans="1:92">
      <c r="A232">
        <v>231</v>
      </c>
      <c r="B232" s="70">
        <v>19.57152</v>
      </c>
      <c r="C232">
        <v>293.022785</v>
      </c>
      <c r="D232">
        <v>1.196952</v>
      </c>
      <c r="E232">
        <v>50.948687</v>
      </c>
      <c r="F232">
        <v>101093.98807000001</v>
      </c>
      <c r="G232">
        <v>343.12760800000001</v>
      </c>
      <c r="H232">
        <v>0</v>
      </c>
      <c r="I232">
        <v>0</v>
      </c>
      <c r="J232">
        <v>0</v>
      </c>
      <c r="K232">
        <v>19.571498999999999</v>
      </c>
      <c r="L232">
        <v>9.2266300000000001</v>
      </c>
      <c r="M232">
        <v>2.6890000000000001E-2</v>
      </c>
      <c r="N232">
        <v>-1.145E-3</v>
      </c>
      <c r="O232">
        <v>4.3935000000000002E-2</v>
      </c>
      <c r="P232">
        <v>0.20183200000000001</v>
      </c>
      <c r="Q232">
        <v>9.2178570000000004</v>
      </c>
      <c r="R232">
        <v>-6.9490000000000003E-3</v>
      </c>
      <c r="S232">
        <v>0.40221200000000001</v>
      </c>
      <c r="T232">
        <v>0</v>
      </c>
      <c r="U232">
        <v>0</v>
      </c>
      <c r="V232">
        <v>0</v>
      </c>
      <c r="W232">
        <v>9.2178570000000004</v>
      </c>
      <c r="X232">
        <v>-6.9490000000000003E-3</v>
      </c>
      <c r="Y232">
        <v>0.40221200000000001</v>
      </c>
      <c r="Z232">
        <v>4.2022300000000001</v>
      </c>
      <c r="AA232">
        <v>-1.2356000000000001E-2</v>
      </c>
      <c r="AB232">
        <v>0.122193</v>
      </c>
      <c r="AC232">
        <v>-5.62E-3</v>
      </c>
      <c r="AD232">
        <v>-3.519E-3</v>
      </c>
      <c r="AE232">
        <v>4.3629999999999997E-3</v>
      </c>
      <c r="AF232">
        <v>-0.26468199999999997</v>
      </c>
      <c r="AG232">
        <v>1.7048000000000001E-2</v>
      </c>
      <c r="AH232">
        <v>-1.4841E-2</v>
      </c>
      <c r="AI232">
        <v>4.3605999999999999E-2</v>
      </c>
      <c r="AJ232">
        <v>-7.5299999999999998E-4</v>
      </c>
      <c r="AK232">
        <v>636043798.98500097</v>
      </c>
      <c r="AL232">
        <v>7579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0.175901</v>
      </c>
      <c r="AS232">
        <v>0</v>
      </c>
      <c r="AT232">
        <v>-0.25087500000000001</v>
      </c>
      <c r="AU232">
        <v>0</v>
      </c>
      <c r="AV232">
        <v>0</v>
      </c>
      <c r="AW232">
        <v>4.9896000000000003E-2</v>
      </c>
      <c r="AX232">
        <v>1.0437E-2</v>
      </c>
      <c r="AY232">
        <v>4.333E-3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1.0437E-2</v>
      </c>
      <c r="BI232">
        <v>4.333E-3</v>
      </c>
      <c r="BJ232">
        <v>-4.333E-3</v>
      </c>
      <c r="BK232">
        <v>4.9896000000000003E-2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34000</v>
      </c>
      <c r="BV232">
        <v>50.948687</v>
      </c>
      <c r="BW232">
        <v>0</v>
      </c>
      <c r="BX232">
        <v>5.7600000000000001E-4</v>
      </c>
      <c r="BY232">
        <v>0</v>
      </c>
      <c r="BZ232">
        <v>2.4000000000000001E-5</v>
      </c>
      <c r="CA232">
        <v>1.042E-3</v>
      </c>
      <c r="CB232">
        <v>1.5E-5</v>
      </c>
      <c r="CC232">
        <v>0</v>
      </c>
      <c r="CD232">
        <v>0</v>
      </c>
      <c r="CE232">
        <v>1.0214270000000001</v>
      </c>
      <c r="CF232">
        <v>-332.87879500000003</v>
      </c>
      <c r="CG232">
        <v>-8.6704950000000007</v>
      </c>
      <c r="CH232">
        <v>7571.6812879999998</v>
      </c>
      <c r="CI232">
        <v>34000.000768999998</v>
      </c>
      <c r="CJ232">
        <v>1.0214270000000001</v>
      </c>
      <c r="CK232">
        <v>-4.4526999999999997E-2</v>
      </c>
      <c r="CL232">
        <v>0.357041</v>
      </c>
      <c r="CM232">
        <v>7.3909950000000002</v>
      </c>
      <c r="CN232">
        <v>0.21242</v>
      </c>
    </row>
    <row r="233" spans="1:92">
      <c r="A233">
        <v>232</v>
      </c>
      <c r="B233" s="70">
        <v>19.571536999999999</v>
      </c>
      <c r="C233">
        <v>293.022785</v>
      </c>
      <c r="D233">
        <v>1.196952</v>
      </c>
      <c r="E233">
        <v>51.227722999999997</v>
      </c>
      <c r="F233">
        <v>101093.987865</v>
      </c>
      <c r="G233">
        <v>343.12760700000001</v>
      </c>
      <c r="H233">
        <v>0</v>
      </c>
      <c r="I233">
        <v>0</v>
      </c>
      <c r="J233">
        <v>0</v>
      </c>
      <c r="K233">
        <v>19.57152</v>
      </c>
      <c r="L233">
        <v>9.2518619999999991</v>
      </c>
      <c r="M233">
        <v>2.6963000000000001E-2</v>
      </c>
      <c r="N233">
        <v>-1.196E-3</v>
      </c>
      <c r="O233">
        <v>4.3914000000000002E-2</v>
      </c>
      <c r="P233">
        <v>0.20180600000000001</v>
      </c>
      <c r="Q233">
        <v>9.2430099999999999</v>
      </c>
      <c r="R233">
        <v>-7.2700000000000004E-3</v>
      </c>
      <c r="S233">
        <v>0.40455400000000002</v>
      </c>
      <c r="T233">
        <v>0</v>
      </c>
      <c r="U233">
        <v>0</v>
      </c>
      <c r="V233">
        <v>0</v>
      </c>
      <c r="W233">
        <v>9.2430099999999999</v>
      </c>
      <c r="X233">
        <v>-7.2700000000000004E-3</v>
      </c>
      <c r="Y233">
        <v>0.40455400000000002</v>
      </c>
      <c r="Z233">
        <v>4.1908560000000001</v>
      </c>
      <c r="AA233">
        <v>-1.1029000000000001E-2</v>
      </c>
      <c r="AB233">
        <v>0.42275499999999999</v>
      </c>
      <c r="AC233">
        <v>9.6500000000000004E-4</v>
      </c>
      <c r="AD233">
        <v>-1.6344000000000001E-2</v>
      </c>
      <c r="AE233">
        <v>4.5170000000000002E-3</v>
      </c>
      <c r="AF233">
        <v>1.097464</v>
      </c>
      <c r="AG233">
        <v>-2.1375090000000001</v>
      </c>
      <c r="AH233">
        <v>2.5557E-2</v>
      </c>
      <c r="AI233">
        <v>4.3741000000000002E-2</v>
      </c>
      <c r="AJ233">
        <v>-7.8600000000000002E-4</v>
      </c>
      <c r="AK233">
        <v>636043798.98500097</v>
      </c>
      <c r="AL233">
        <v>7579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0.175901</v>
      </c>
      <c r="AS233">
        <v>0</v>
      </c>
      <c r="AT233">
        <v>-0.25087500000000001</v>
      </c>
      <c r="AU233">
        <v>0</v>
      </c>
      <c r="AV233">
        <v>0</v>
      </c>
      <c r="AW233">
        <v>4.9896000000000003E-2</v>
      </c>
      <c r="AX233">
        <v>1.0437E-2</v>
      </c>
      <c r="AY233">
        <v>4.333E-3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1.0437E-2</v>
      </c>
      <c r="BI233">
        <v>4.333E-3</v>
      </c>
      <c r="BJ233">
        <v>-4.333E-3</v>
      </c>
      <c r="BK233">
        <v>4.9896000000000003E-2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34000</v>
      </c>
      <c r="BV233">
        <v>51.227722999999997</v>
      </c>
      <c r="BW233">
        <v>0</v>
      </c>
      <c r="BX233">
        <v>5.7600000000000001E-4</v>
      </c>
      <c r="BY233">
        <v>0</v>
      </c>
      <c r="BZ233">
        <v>2.4000000000000001E-5</v>
      </c>
      <c r="CA233">
        <v>1.044E-3</v>
      </c>
      <c r="CB233">
        <v>1.5E-5</v>
      </c>
      <c r="CC233">
        <v>0</v>
      </c>
      <c r="CD233">
        <v>0</v>
      </c>
      <c r="CE233">
        <v>1.026338</v>
      </c>
      <c r="CF233">
        <v>-332.71911699999998</v>
      </c>
      <c r="CG233">
        <v>-9.0560460000000003</v>
      </c>
      <c r="CH233">
        <v>7571.6878550000001</v>
      </c>
      <c r="CI233">
        <v>34000.000805999996</v>
      </c>
      <c r="CJ233">
        <v>1.026338</v>
      </c>
      <c r="CK233">
        <v>-4.4878000000000001E-2</v>
      </c>
      <c r="CL233">
        <v>0.35895899999999997</v>
      </c>
      <c r="CM233">
        <v>7.4443679999999999</v>
      </c>
      <c r="CN233">
        <v>0.213009</v>
      </c>
    </row>
    <row r="234" spans="1:92">
      <c r="A234">
        <v>233</v>
      </c>
      <c r="B234" s="70">
        <v>19.571559000000001</v>
      </c>
      <c r="C234">
        <v>293.022785</v>
      </c>
      <c r="D234">
        <v>1.196952</v>
      </c>
      <c r="E234">
        <v>51.507579</v>
      </c>
      <c r="F234">
        <v>101093.987601</v>
      </c>
      <c r="G234">
        <v>343.12760700000001</v>
      </c>
      <c r="H234">
        <v>0</v>
      </c>
      <c r="I234">
        <v>0</v>
      </c>
      <c r="J234">
        <v>0</v>
      </c>
      <c r="K234">
        <v>19.571536999999999</v>
      </c>
      <c r="L234">
        <v>9.2770989999999998</v>
      </c>
      <c r="M234">
        <v>2.7036999999999999E-2</v>
      </c>
      <c r="N234">
        <v>-1.196E-3</v>
      </c>
      <c r="O234">
        <v>4.3816000000000001E-2</v>
      </c>
      <c r="P234">
        <v>0.20177899999999999</v>
      </c>
      <c r="Q234">
        <v>9.2682129999999994</v>
      </c>
      <c r="R234">
        <v>-7.4869999999999997E-3</v>
      </c>
      <c r="S234">
        <v>0.40587000000000001</v>
      </c>
      <c r="T234">
        <v>0</v>
      </c>
      <c r="U234">
        <v>0</v>
      </c>
      <c r="V234">
        <v>0</v>
      </c>
      <c r="W234">
        <v>9.2682129999999994</v>
      </c>
      <c r="X234">
        <v>-7.4869999999999997E-3</v>
      </c>
      <c r="Y234">
        <v>0.40587000000000001</v>
      </c>
      <c r="Z234">
        <v>4.1939970000000004</v>
      </c>
      <c r="AA234">
        <v>5.1599999999999997E-3</v>
      </c>
      <c r="AB234">
        <v>0.37049900000000002</v>
      </c>
      <c r="AC234">
        <v>6.6420000000000003E-3</v>
      </c>
      <c r="AD234">
        <v>-2.5409999999999999E-2</v>
      </c>
      <c r="AE234">
        <v>4.5659999999999997E-3</v>
      </c>
      <c r="AF234">
        <v>0.94625400000000004</v>
      </c>
      <c r="AG234">
        <v>-1.5109410000000001</v>
      </c>
      <c r="AH234">
        <v>8.2909999999999998E-3</v>
      </c>
      <c r="AI234">
        <v>4.3763999999999997E-2</v>
      </c>
      <c r="AJ234">
        <v>-8.0699999999999999E-4</v>
      </c>
      <c r="AK234">
        <v>636043798.98500097</v>
      </c>
      <c r="AL234">
        <v>7579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0.175901</v>
      </c>
      <c r="AS234">
        <v>0</v>
      </c>
      <c r="AT234">
        <v>-0.25087500000000001</v>
      </c>
      <c r="AU234">
        <v>0</v>
      </c>
      <c r="AV234">
        <v>0</v>
      </c>
      <c r="AW234">
        <v>4.9896000000000003E-2</v>
      </c>
      <c r="AX234">
        <v>1.0222999999999999E-2</v>
      </c>
      <c r="AY234">
        <v>4.4250000000000001E-3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1.0222999999999999E-2</v>
      </c>
      <c r="BI234">
        <v>4.4250000000000001E-3</v>
      </c>
      <c r="BJ234">
        <v>-4.4250000000000001E-3</v>
      </c>
      <c r="BK234">
        <v>4.9896000000000003E-2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34000</v>
      </c>
      <c r="BV234">
        <v>51.507579</v>
      </c>
      <c r="BW234">
        <v>0</v>
      </c>
      <c r="BX234">
        <v>5.7499999999999999E-4</v>
      </c>
      <c r="BY234">
        <v>0</v>
      </c>
      <c r="BZ234">
        <v>2.5000000000000001E-5</v>
      </c>
      <c r="CA234">
        <v>1.042E-3</v>
      </c>
      <c r="CB234">
        <v>1.5E-5</v>
      </c>
      <c r="CC234">
        <v>0</v>
      </c>
      <c r="CD234">
        <v>0</v>
      </c>
      <c r="CE234">
        <v>1.0314989999999999</v>
      </c>
      <c r="CF234">
        <v>-331.976855</v>
      </c>
      <c r="CG234">
        <v>-9.0560849999999995</v>
      </c>
      <c r="CH234">
        <v>7571.7204359999996</v>
      </c>
      <c r="CI234">
        <v>34000.000831999998</v>
      </c>
      <c r="CJ234">
        <v>1.031498</v>
      </c>
      <c r="CK234">
        <v>-4.5128000000000001E-2</v>
      </c>
      <c r="CL234">
        <v>0.36372199999999999</v>
      </c>
      <c r="CM234">
        <v>7.4703410000000003</v>
      </c>
      <c r="CN234">
        <v>0.21379699999999999</v>
      </c>
    </row>
    <row r="235" spans="1:92">
      <c r="A235">
        <v>234</v>
      </c>
      <c r="B235" s="70">
        <v>19.571584999999999</v>
      </c>
      <c r="C235">
        <v>293.022785</v>
      </c>
      <c r="D235">
        <v>1.196952</v>
      </c>
      <c r="E235">
        <v>51.788238999999997</v>
      </c>
      <c r="F235">
        <v>101093.98730199999</v>
      </c>
      <c r="G235">
        <v>343.12760700000001</v>
      </c>
      <c r="H235">
        <v>0</v>
      </c>
      <c r="I235">
        <v>0</v>
      </c>
      <c r="J235">
        <v>0</v>
      </c>
      <c r="K235">
        <v>19.571559000000001</v>
      </c>
      <c r="L235">
        <v>9.3023389999999999</v>
      </c>
      <c r="M235">
        <v>2.7109999999999999E-2</v>
      </c>
      <c r="N235">
        <v>-1.0920000000000001E-3</v>
      </c>
      <c r="O235">
        <v>4.3664000000000001E-2</v>
      </c>
      <c r="P235">
        <v>0.20175100000000001</v>
      </c>
      <c r="Q235">
        <v>9.2934540000000005</v>
      </c>
      <c r="R235">
        <v>-7.4989999999999996E-3</v>
      </c>
      <c r="S235">
        <v>0.40640599999999999</v>
      </c>
      <c r="T235">
        <v>0</v>
      </c>
      <c r="U235">
        <v>0</v>
      </c>
      <c r="V235">
        <v>0</v>
      </c>
      <c r="W235">
        <v>9.2934540000000005</v>
      </c>
      <c r="X235">
        <v>-7.4989999999999996E-3</v>
      </c>
      <c r="Y235">
        <v>0.40640599999999999</v>
      </c>
      <c r="Z235">
        <v>4.1965789999999998</v>
      </c>
      <c r="AA235">
        <v>3.7649000000000002E-2</v>
      </c>
      <c r="AB235">
        <v>0.32473400000000002</v>
      </c>
      <c r="AC235">
        <v>1.1368E-2</v>
      </c>
      <c r="AD235">
        <v>-3.1461999999999997E-2</v>
      </c>
      <c r="AE235">
        <v>4.5040000000000002E-3</v>
      </c>
      <c r="AF235">
        <v>0.78756700000000002</v>
      </c>
      <c r="AG235">
        <v>-1.008767</v>
      </c>
      <c r="AH235">
        <v>-1.0451999999999999E-2</v>
      </c>
      <c r="AI235">
        <v>4.3702999999999999E-2</v>
      </c>
      <c r="AJ235">
        <v>-8.0599999999999997E-4</v>
      </c>
      <c r="AK235">
        <v>636043798.98500097</v>
      </c>
      <c r="AL235">
        <v>7579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0.175901</v>
      </c>
      <c r="AS235">
        <v>0</v>
      </c>
      <c r="AT235">
        <v>-0.25087500000000001</v>
      </c>
      <c r="AU235">
        <v>0</v>
      </c>
      <c r="AV235">
        <v>0</v>
      </c>
      <c r="AW235">
        <v>4.9896000000000003E-2</v>
      </c>
      <c r="AX235">
        <v>1.0222999999999999E-2</v>
      </c>
      <c r="AY235">
        <v>4.4250000000000001E-3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1.0222999999999999E-2</v>
      </c>
      <c r="BI235">
        <v>4.4250000000000001E-3</v>
      </c>
      <c r="BJ235">
        <v>-4.4250000000000001E-3</v>
      </c>
      <c r="BK235">
        <v>4.9896000000000003E-2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34000</v>
      </c>
      <c r="BV235">
        <v>51.788238999999997</v>
      </c>
      <c r="BW235">
        <v>0</v>
      </c>
      <c r="BX235">
        <v>5.7499999999999999E-4</v>
      </c>
      <c r="BY235">
        <v>0</v>
      </c>
      <c r="BZ235">
        <v>2.5000000000000001E-5</v>
      </c>
      <c r="CA235">
        <v>1.041E-3</v>
      </c>
      <c r="CB235">
        <v>1.5E-5</v>
      </c>
      <c r="CC235">
        <v>0</v>
      </c>
      <c r="CD235">
        <v>0</v>
      </c>
      <c r="CE235">
        <v>1.0371379999999999</v>
      </c>
      <c r="CF235">
        <v>-330.822766</v>
      </c>
      <c r="CG235">
        <v>-8.2670919999999999</v>
      </c>
      <c r="CH235">
        <v>7571.7718500000001</v>
      </c>
      <c r="CI235">
        <v>34000.000834999999</v>
      </c>
      <c r="CJ235">
        <v>1.0371379999999999</v>
      </c>
      <c r="CK235">
        <v>-4.5310999999999997E-2</v>
      </c>
      <c r="CL235">
        <v>0.365705</v>
      </c>
      <c r="CM235">
        <v>7.5051100000000002</v>
      </c>
      <c r="CN235">
        <v>0.214979</v>
      </c>
    </row>
    <row r="236" spans="1:92">
      <c r="A236">
        <v>235</v>
      </c>
      <c r="B236" s="70">
        <v>19.571598999999999</v>
      </c>
      <c r="C236">
        <v>293.022785</v>
      </c>
      <c r="D236">
        <v>1.196952</v>
      </c>
      <c r="E236">
        <v>52.079740999999999</v>
      </c>
      <c r="F236">
        <v>101093.987131</v>
      </c>
      <c r="G236">
        <v>343.12760700000001</v>
      </c>
      <c r="H236">
        <v>0</v>
      </c>
      <c r="I236">
        <v>0</v>
      </c>
      <c r="J236">
        <v>0</v>
      </c>
      <c r="K236">
        <v>19.571584999999999</v>
      </c>
      <c r="L236">
        <v>9.3284830000000003</v>
      </c>
      <c r="M236">
        <v>2.7186999999999999E-2</v>
      </c>
      <c r="N236">
        <v>-1.0920000000000001E-3</v>
      </c>
      <c r="O236">
        <v>4.3475E-2</v>
      </c>
      <c r="P236">
        <v>0.20172399999999999</v>
      </c>
      <c r="Q236">
        <v>9.3194400000000002</v>
      </c>
      <c r="R236">
        <v>-7.6010000000000001E-3</v>
      </c>
      <c r="S236">
        <v>0.41057900000000003</v>
      </c>
      <c r="T236">
        <v>0</v>
      </c>
      <c r="U236">
        <v>0</v>
      </c>
      <c r="V236">
        <v>0</v>
      </c>
      <c r="W236">
        <v>9.3194400000000002</v>
      </c>
      <c r="X236">
        <v>-7.6010000000000001E-3</v>
      </c>
      <c r="Y236">
        <v>0.41057900000000003</v>
      </c>
      <c r="Z236">
        <v>4.3182400000000003</v>
      </c>
      <c r="AA236">
        <v>2.0303999999999999E-2</v>
      </c>
      <c r="AB236">
        <v>0.98772700000000002</v>
      </c>
      <c r="AC236">
        <v>1.1955E-2</v>
      </c>
      <c r="AD236">
        <v>-2.5093000000000001E-2</v>
      </c>
      <c r="AE236">
        <v>4.0629999999999998E-3</v>
      </c>
      <c r="AF236">
        <v>9.7927E-2</v>
      </c>
      <c r="AG236">
        <v>1.0615669999999999</v>
      </c>
      <c r="AH236">
        <v>-7.3409000000000002E-2</v>
      </c>
      <c r="AI236">
        <v>4.4027999999999998E-2</v>
      </c>
      <c r="AJ236">
        <v>-8.1499999999999997E-4</v>
      </c>
      <c r="AK236">
        <v>636043798.98500097</v>
      </c>
      <c r="AL236">
        <v>7579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0.175901</v>
      </c>
      <c r="AS236">
        <v>0</v>
      </c>
      <c r="AT236">
        <v>-0.25087500000000001</v>
      </c>
      <c r="AU236">
        <v>0</v>
      </c>
      <c r="AV236">
        <v>0</v>
      </c>
      <c r="AW236">
        <v>4.9896000000000003E-2</v>
      </c>
      <c r="AX236">
        <v>1.0222999999999999E-2</v>
      </c>
      <c r="AY236">
        <v>4.4250000000000001E-3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1.0222999999999999E-2</v>
      </c>
      <c r="BI236">
        <v>4.4250000000000001E-3</v>
      </c>
      <c r="BJ236">
        <v>-4.4250000000000001E-3</v>
      </c>
      <c r="BK236">
        <v>4.9896000000000003E-2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34000</v>
      </c>
      <c r="BV236">
        <v>52.079740999999999</v>
      </c>
      <c r="BW236">
        <v>0</v>
      </c>
      <c r="BX236">
        <v>5.7499999999999999E-4</v>
      </c>
      <c r="BY236">
        <v>0</v>
      </c>
      <c r="BZ236">
        <v>2.5000000000000001E-5</v>
      </c>
      <c r="CA236">
        <v>1.0449999999999999E-3</v>
      </c>
      <c r="CB236">
        <v>1.5E-5</v>
      </c>
      <c r="CC236">
        <v>0</v>
      </c>
      <c r="CD236">
        <v>0</v>
      </c>
      <c r="CE236">
        <v>1.0427930000000001</v>
      </c>
      <c r="CF236">
        <v>-329.393621</v>
      </c>
      <c r="CG236">
        <v>-8.2671600000000005</v>
      </c>
      <c r="CH236">
        <v>7571.8341570000002</v>
      </c>
      <c r="CI236">
        <v>34000.000848999996</v>
      </c>
      <c r="CJ236">
        <v>1.0427919999999999</v>
      </c>
      <c r="CK236">
        <v>-4.5897E-2</v>
      </c>
      <c r="CL236">
        <v>0.367753</v>
      </c>
      <c r="CM236">
        <v>7.5790810000000004</v>
      </c>
      <c r="CN236">
        <v>0.216034</v>
      </c>
    </row>
    <row r="237" spans="1:92">
      <c r="A237">
        <v>236</v>
      </c>
      <c r="B237" s="70">
        <v>19.571576</v>
      </c>
      <c r="C237">
        <v>293.022785</v>
      </c>
      <c r="D237">
        <v>1.196952</v>
      </c>
      <c r="E237">
        <v>52.372244000000002</v>
      </c>
      <c r="F237">
        <v>101093.987406</v>
      </c>
      <c r="G237">
        <v>343.12760700000001</v>
      </c>
      <c r="H237">
        <v>0</v>
      </c>
      <c r="I237">
        <v>0</v>
      </c>
      <c r="J237">
        <v>0</v>
      </c>
      <c r="K237">
        <v>19.571598999999999</v>
      </c>
      <c r="L237">
        <v>9.3546429999999994</v>
      </c>
      <c r="M237">
        <v>2.7262999999999999E-2</v>
      </c>
      <c r="N237">
        <v>-9.77E-4</v>
      </c>
      <c r="O237">
        <v>4.3325000000000002E-2</v>
      </c>
      <c r="P237">
        <v>0.20169999999999999</v>
      </c>
      <c r="Q237">
        <v>9.3453850000000003</v>
      </c>
      <c r="R237">
        <v>-7.489E-3</v>
      </c>
      <c r="S237">
        <v>0.41601500000000002</v>
      </c>
      <c r="T237">
        <v>0</v>
      </c>
      <c r="U237">
        <v>0</v>
      </c>
      <c r="V237">
        <v>0</v>
      </c>
      <c r="W237">
        <v>9.3453850000000003</v>
      </c>
      <c r="X237">
        <v>-7.489E-3</v>
      </c>
      <c r="Y237">
        <v>0.41601500000000002</v>
      </c>
      <c r="Z237">
        <v>4.3138449999999997</v>
      </c>
      <c r="AA237">
        <v>5.1614E-2</v>
      </c>
      <c r="AB237">
        <v>1.1397759999999999</v>
      </c>
      <c r="AC237">
        <v>1.2246999999999999E-2</v>
      </c>
      <c r="AD237">
        <v>-2.3237000000000001E-2</v>
      </c>
      <c r="AE237">
        <v>3.627E-3</v>
      </c>
      <c r="AF237">
        <v>4.8661999999999997E-2</v>
      </c>
      <c r="AG237">
        <v>0.30935000000000001</v>
      </c>
      <c r="AH237">
        <v>-7.2761999999999993E-2</v>
      </c>
      <c r="AI237">
        <v>4.4485999999999998E-2</v>
      </c>
      <c r="AJ237">
        <v>-8.0099999999999995E-4</v>
      </c>
      <c r="AK237">
        <v>636043798.98500097</v>
      </c>
      <c r="AL237">
        <v>7579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0.175901</v>
      </c>
      <c r="AS237">
        <v>0</v>
      </c>
      <c r="AT237">
        <v>-0.25087500000000001</v>
      </c>
      <c r="AU237">
        <v>0</v>
      </c>
      <c r="AV237">
        <v>0</v>
      </c>
      <c r="AW237">
        <v>4.9896000000000003E-2</v>
      </c>
      <c r="AX237">
        <v>1.0315E-2</v>
      </c>
      <c r="AY237">
        <v>4.333E-3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1.0315E-2</v>
      </c>
      <c r="BI237">
        <v>4.333E-3</v>
      </c>
      <c r="BJ237">
        <v>-4.333E-3</v>
      </c>
      <c r="BK237">
        <v>4.9896000000000003E-2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34000</v>
      </c>
      <c r="BV237">
        <v>52.372244000000002</v>
      </c>
      <c r="BW237">
        <v>0</v>
      </c>
      <c r="BX237">
        <v>5.7600000000000001E-4</v>
      </c>
      <c r="BY237">
        <v>0</v>
      </c>
      <c r="BZ237">
        <v>2.4000000000000001E-5</v>
      </c>
      <c r="CA237">
        <v>1.0529999999999999E-3</v>
      </c>
      <c r="CB237">
        <v>1.5E-5</v>
      </c>
      <c r="CC237">
        <v>0</v>
      </c>
      <c r="CD237">
        <v>0</v>
      </c>
      <c r="CE237">
        <v>1.0489539999999999</v>
      </c>
      <c r="CF237">
        <v>-328.25384500000001</v>
      </c>
      <c r="CG237">
        <v>-7.3944210000000004</v>
      </c>
      <c r="CH237">
        <v>7571.884556</v>
      </c>
      <c r="CI237">
        <v>34000.000839</v>
      </c>
      <c r="CJ237">
        <v>1.048953</v>
      </c>
      <c r="CK237">
        <v>-4.6649000000000003E-2</v>
      </c>
      <c r="CL237">
        <v>0.36696099999999998</v>
      </c>
      <c r="CM237">
        <v>7.6740050000000002</v>
      </c>
      <c r="CN237">
        <v>0.217504</v>
      </c>
    </row>
    <row r="238" spans="1:92">
      <c r="A238">
        <v>237</v>
      </c>
      <c r="B238" s="70">
        <v>19.571515999999999</v>
      </c>
      <c r="C238">
        <v>293.022785</v>
      </c>
      <c r="D238">
        <v>1.196952</v>
      </c>
      <c r="E238">
        <v>52.665626000000003</v>
      </c>
      <c r="F238">
        <v>101093.98811200001</v>
      </c>
      <c r="G238">
        <v>343.12760800000001</v>
      </c>
      <c r="H238">
        <v>0</v>
      </c>
      <c r="I238">
        <v>0</v>
      </c>
      <c r="J238">
        <v>0</v>
      </c>
      <c r="K238">
        <v>19.571576</v>
      </c>
      <c r="L238">
        <v>9.380808</v>
      </c>
      <c r="M238">
        <v>2.7338999999999999E-2</v>
      </c>
      <c r="N238">
        <v>-9.1299999999999997E-4</v>
      </c>
      <c r="O238">
        <v>4.3185000000000001E-2</v>
      </c>
      <c r="P238">
        <v>0.201678</v>
      </c>
      <c r="Q238">
        <v>9.3713219999999993</v>
      </c>
      <c r="R238">
        <v>-7.2150000000000001E-3</v>
      </c>
      <c r="S238">
        <v>0.42170200000000002</v>
      </c>
      <c r="T238">
        <v>0</v>
      </c>
      <c r="U238">
        <v>0</v>
      </c>
      <c r="V238">
        <v>0</v>
      </c>
      <c r="W238">
        <v>9.3713219999999993</v>
      </c>
      <c r="X238">
        <v>-7.2150000000000001E-3</v>
      </c>
      <c r="Y238">
        <v>0.42170200000000002</v>
      </c>
      <c r="Z238">
        <v>4.3131620000000002</v>
      </c>
      <c r="AA238">
        <v>7.4382000000000004E-2</v>
      </c>
      <c r="AB238">
        <v>1.1649959999999999</v>
      </c>
      <c r="AC238">
        <v>1.2347E-2</v>
      </c>
      <c r="AD238">
        <v>-2.1860000000000001E-2</v>
      </c>
      <c r="AE238">
        <v>3.179E-3</v>
      </c>
      <c r="AF238">
        <v>1.6712000000000001E-2</v>
      </c>
      <c r="AG238">
        <v>0.22936799999999999</v>
      </c>
      <c r="AH238">
        <v>-7.4638999999999997E-2</v>
      </c>
      <c r="AI238">
        <v>4.4969000000000002E-2</v>
      </c>
      <c r="AJ238">
        <v>-7.6900000000000004E-4</v>
      </c>
      <c r="AK238">
        <v>636043798.98500097</v>
      </c>
      <c r="AL238">
        <v>7579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0.175901</v>
      </c>
      <c r="AS238">
        <v>0</v>
      </c>
      <c r="AT238">
        <v>-0.25087500000000001</v>
      </c>
      <c r="AU238">
        <v>0</v>
      </c>
      <c r="AV238">
        <v>0</v>
      </c>
      <c r="AW238">
        <v>4.9896000000000003E-2</v>
      </c>
      <c r="AX238">
        <v>1.0315E-2</v>
      </c>
      <c r="AY238">
        <v>4.333E-3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1.0315E-2</v>
      </c>
      <c r="BI238">
        <v>4.333E-3</v>
      </c>
      <c r="BJ238">
        <v>-4.333E-3</v>
      </c>
      <c r="BK238">
        <v>4.9896000000000003E-2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34000</v>
      </c>
      <c r="BV238">
        <v>52.665626000000003</v>
      </c>
      <c r="BW238">
        <v>0</v>
      </c>
      <c r="BX238">
        <v>5.7600000000000001E-4</v>
      </c>
      <c r="BY238">
        <v>0</v>
      </c>
      <c r="BZ238">
        <v>2.4000000000000001E-5</v>
      </c>
      <c r="CA238">
        <v>1.059E-3</v>
      </c>
      <c r="CB238">
        <v>1.5E-5</v>
      </c>
      <c r="CC238">
        <v>0</v>
      </c>
      <c r="CD238">
        <v>0</v>
      </c>
      <c r="CE238">
        <v>1.055504</v>
      </c>
      <c r="CF238">
        <v>-327.19831799999997</v>
      </c>
      <c r="CG238">
        <v>-6.9168890000000003</v>
      </c>
      <c r="CH238">
        <v>7571.9306930000002</v>
      </c>
      <c r="CI238">
        <v>34000.000810999998</v>
      </c>
      <c r="CJ238">
        <v>1.055504</v>
      </c>
      <c r="CK238">
        <v>-4.7448999999999998E-2</v>
      </c>
      <c r="CL238">
        <v>0.36905399999999999</v>
      </c>
      <c r="CM238">
        <v>7.7646249999999997</v>
      </c>
      <c r="CN238">
        <v>0.21928900000000001</v>
      </c>
    </row>
    <row r="239" spans="1:92">
      <c r="A239">
        <v>238</v>
      </c>
      <c r="B239" s="70">
        <v>19.571437</v>
      </c>
      <c r="C239">
        <v>293.022786</v>
      </c>
      <c r="D239">
        <v>1.196952</v>
      </c>
      <c r="E239">
        <v>52.956499000000001</v>
      </c>
      <c r="F239">
        <v>101093.989042</v>
      </c>
      <c r="G239">
        <v>343.12760800000001</v>
      </c>
      <c r="H239">
        <v>0</v>
      </c>
      <c r="I239">
        <v>0</v>
      </c>
      <c r="J239">
        <v>0</v>
      </c>
      <c r="K239">
        <v>19.571515999999999</v>
      </c>
      <c r="L239">
        <v>9.4066770000000002</v>
      </c>
      <c r="M239">
        <v>2.7414999999999998E-2</v>
      </c>
      <c r="N239">
        <v>-8.4599999999999996E-4</v>
      </c>
      <c r="O239">
        <v>4.3054000000000002E-2</v>
      </c>
      <c r="P239">
        <v>0.201658</v>
      </c>
      <c r="Q239">
        <v>9.397221</v>
      </c>
      <c r="R239">
        <v>-6.4939999999999998E-3</v>
      </c>
      <c r="S239">
        <v>0.421624</v>
      </c>
      <c r="T239">
        <v>0</v>
      </c>
      <c r="U239">
        <v>0</v>
      </c>
      <c r="V239">
        <v>0</v>
      </c>
      <c r="W239">
        <v>9.397221</v>
      </c>
      <c r="X239">
        <v>-6.4939999999999998E-3</v>
      </c>
      <c r="Y239">
        <v>0.421624</v>
      </c>
      <c r="Z239">
        <v>4.3074839999999996</v>
      </c>
      <c r="AA239">
        <v>0.14488100000000001</v>
      </c>
      <c r="AB239">
        <v>0.19167600000000001</v>
      </c>
      <c r="AC239">
        <v>1.1835E-2</v>
      </c>
      <c r="AD239">
        <v>5.5560000000000002E-3</v>
      </c>
      <c r="AE239">
        <v>2.5270000000000002E-3</v>
      </c>
      <c r="AF239">
        <v>-8.5338999999999998E-2</v>
      </c>
      <c r="AG239">
        <v>4.5693580000000003</v>
      </c>
      <c r="AH239">
        <v>-0.108582</v>
      </c>
      <c r="AI239">
        <v>4.4837000000000002E-2</v>
      </c>
      <c r="AJ239">
        <v>-6.8999999999999997E-4</v>
      </c>
      <c r="AK239">
        <v>636043798.98500097</v>
      </c>
      <c r="AL239">
        <v>7579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0.175901</v>
      </c>
      <c r="AS239">
        <v>0</v>
      </c>
      <c r="AT239">
        <v>-0.25087500000000001</v>
      </c>
      <c r="AU239">
        <v>0</v>
      </c>
      <c r="AV239">
        <v>0</v>
      </c>
      <c r="AW239">
        <v>4.9896000000000003E-2</v>
      </c>
      <c r="AX239">
        <v>1.0406E-2</v>
      </c>
      <c r="AY239">
        <v>4.333E-3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1.0406E-2</v>
      </c>
      <c r="BI239">
        <v>4.333E-3</v>
      </c>
      <c r="BJ239">
        <v>-4.333E-3</v>
      </c>
      <c r="BK239">
        <v>4.9896000000000003E-2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34000</v>
      </c>
      <c r="BV239">
        <v>52.956499000000001</v>
      </c>
      <c r="BW239">
        <v>0</v>
      </c>
      <c r="BX239">
        <v>5.7700000000000004E-4</v>
      </c>
      <c r="BY239">
        <v>0</v>
      </c>
      <c r="BZ239">
        <v>2.5000000000000001E-5</v>
      </c>
      <c r="CA239">
        <v>1.0579999999999999E-3</v>
      </c>
      <c r="CB239">
        <v>1.5E-5</v>
      </c>
      <c r="CC239">
        <v>0</v>
      </c>
      <c r="CD239">
        <v>0</v>
      </c>
      <c r="CE239">
        <v>1.0630360000000001</v>
      </c>
      <c r="CF239">
        <v>-326.20520900000002</v>
      </c>
      <c r="CG239">
        <v>-6.4038320000000004</v>
      </c>
      <c r="CH239">
        <v>7571.9739929999996</v>
      </c>
      <c r="CI239">
        <v>34000.000733000001</v>
      </c>
      <c r="CJ239">
        <v>1.0630360000000001</v>
      </c>
      <c r="CK239">
        <v>-4.7647000000000002E-2</v>
      </c>
      <c r="CL239">
        <v>0.37118600000000002</v>
      </c>
      <c r="CM239">
        <v>7.8018530000000004</v>
      </c>
      <c r="CN239">
        <v>0.22193099999999999</v>
      </c>
    </row>
    <row r="240" spans="1:92">
      <c r="A240">
        <v>239</v>
      </c>
      <c r="B240" s="70">
        <v>19.571318000000002</v>
      </c>
      <c r="C240">
        <v>293.022786</v>
      </c>
      <c r="D240">
        <v>1.196952</v>
      </c>
      <c r="E240">
        <v>53.249675000000003</v>
      </c>
      <c r="F240">
        <v>101093.990449</v>
      </c>
      <c r="G240">
        <v>343.12760800000001</v>
      </c>
      <c r="H240">
        <v>0</v>
      </c>
      <c r="I240">
        <v>0</v>
      </c>
      <c r="J240">
        <v>0</v>
      </c>
      <c r="K240">
        <v>19.571437</v>
      </c>
      <c r="L240">
        <v>9.4326799999999995</v>
      </c>
      <c r="M240">
        <v>2.7490000000000001E-2</v>
      </c>
      <c r="N240">
        <v>-7.7200000000000001E-4</v>
      </c>
      <c r="O240">
        <v>4.3087E-2</v>
      </c>
      <c r="P240">
        <v>0.20164299999999999</v>
      </c>
      <c r="Q240">
        <v>9.4229889999999994</v>
      </c>
      <c r="R240">
        <v>-5.659E-3</v>
      </c>
      <c r="S240">
        <v>0.42741400000000002</v>
      </c>
      <c r="T240">
        <v>0</v>
      </c>
      <c r="U240">
        <v>0</v>
      </c>
      <c r="V240">
        <v>0</v>
      </c>
      <c r="W240">
        <v>9.4229889999999994</v>
      </c>
      <c r="X240">
        <v>-5.659E-3</v>
      </c>
      <c r="Y240">
        <v>0.42741400000000002</v>
      </c>
      <c r="Z240">
        <v>4.297085</v>
      </c>
      <c r="AA240">
        <v>0.157864</v>
      </c>
      <c r="AB240">
        <v>0.91274599999999995</v>
      </c>
      <c r="AC240">
        <v>1.1251000000000001E-2</v>
      </c>
      <c r="AD240">
        <v>9.7719999999999994E-3</v>
      </c>
      <c r="AE240">
        <v>1.946E-3</v>
      </c>
      <c r="AF240">
        <v>-9.7425999999999999E-2</v>
      </c>
      <c r="AG240">
        <v>0.70276099999999997</v>
      </c>
      <c r="AH240">
        <v>-9.6951999999999997E-2</v>
      </c>
      <c r="AI240">
        <v>4.5328E-2</v>
      </c>
      <c r="AJ240">
        <v>-5.9999999999999995E-4</v>
      </c>
      <c r="AK240">
        <v>636043798.98500097</v>
      </c>
      <c r="AL240">
        <v>7579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0.175901</v>
      </c>
      <c r="AS240">
        <v>0</v>
      </c>
      <c r="AT240">
        <v>-0.25087500000000001</v>
      </c>
      <c r="AU240">
        <v>0</v>
      </c>
      <c r="AV240">
        <v>0</v>
      </c>
      <c r="AW240">
        <v>4.9896000000000003E-2</v>
      </c>
      <c r="AX240">
        <v>1.0406E-2</v>
      </c>
      <c r="AY240">
        <v>4.333E-3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1.0406E-2</v>
      </c>
      <c r="BI240">
        <v>4.333E-3</v>
      </c>
      <c r="BJ240">
        <v>-4.333E-3</v>
      </c>
      <c r="BK240">
        <v>4.9896000000000003E-2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34000</v>
      </c>
      <c r="BV240">
        <v>53.249675000000003</v>
      </c>
      <c r="BW240">
        <v>0</v>
      </c>
      <c r="BX240">
        <v>5.7799999999999995E-4</v>
      </c>
      <c r="BY240">
        <v>0</v>
      </c>
      <c r="BZ240">
        <v>2.5000000000000001E-5</v>
      </c>
      <c r="CA240">
        <v>1.065E-3</v>
      </c>
      <c r="CB240">
        <v>1.5E-5</v>
      </c>
      <c r="CC240">
        <v>0</v>
      </c>
      <c r="CD240">
        <v>0</v>
      </c>
      <c r="CE240">
        <v>1.0708850000000001</v>
      </c>
      <c r="CF240">
        <v>-326.457697</v>
      </c>
      <c r="CG240">
        <v>-5.8458629999999996</v>
      </c>
      <c r="CH240">
        <v>7571.9635630000002</v>
      </c>
      <c r="CI240">
        <v>34000.000641999999</v>
      </c>
      <c r="CJ240">
        <v>1.0708850000000001</v>
      </c>
      <c r="CK240">
        <v>-4.8523999999999998E-2</v>
      </c>
      <c r="CL240">
        <v>0.37334800000000001</v>
      </c>
      <c r="CM240">
        <v>7.8940070000000002</v>
      </c>
      <c r="CN240">
        <v>0.22481000000000001</v>
      </c>
    </row>
    <row r="241" spans="1:92">
      <c r="A241">
        <v>240</v>
      </c>
      <c r="B241" s="70">
        <v>19.571166999999999</v>
      </c>
      <c r="C241">
        <v>293.02278699999999</v>
      </c>
      <c r="D241">
        <v>1.196952</v>
      </c>
      <c r="E241">
        <v>53.543866000000001</v>
      </c>
      <c r="F241">
        <v>101093.99223</v>
      </c>
      <c r="G241">
        <v>343.12760900000001</v>
      </c>
      <c r="H241">
        <v>0</v>
      </c>
      <c r="I241">
        <v>0</v>
      </c>
      <c r="J241">
        <v>0</v>
      </c>
      <c r="K241">
        <v>19.571318000000002</v>
      </c>
      <c r="L241">
        <v>9.4587000000000003</v>
      </c>
      <c r="M241">
        <v>2.7566E-2</v>
      </c>
      <c r="N241">
        <v>-6.9099999999999999E-4</v>
      </c>
      <c r="O241">
        <v>4.3145999999999997E-2</v>
      </c>
      <c r="P241">
        <v>0.20163200000000001</v>
      </c>
      <c r="Q241">
        <v>9.4487389999999998</v>
      </c>
      <c r="R241">
        <v>-4.7679999999999997E-3</v>
      </c>
      <c r="S241">
        <v>0.43395499999999998</v>
      </c>
      <c r="T241">
        <v>0</v>
      </c>
      <c r="U241">
        <v>0</v>
      </c>
      <c r="V241">
        <v>0</v>
      </c>
      <c r="W241">
        <v>9.4487389999999998</v>
      </c>
      <c r="X241">
        <v>-4.7679999999999997E-3</v>
      </c>
      <c r="Y241">
        <v>0.43395499999999998</v>
      </c>
      <c r="Z241">
        <v>4.295763</v>
      </c>
      <c r="AA241">
        <v>0.16208900000000001</v>
      </c>
      <c r="AB241">
        <v>0.99797800000000003</v>
      </c>
      <c r="AC241">
        <v>1.0685999999999999E-2</v>
      </c>
      <c r="AD241">
        <v>1.1276E-2</v>
      </c>
      <c r="AE241">
        <v>1.39E-3</v>
      </c>
      <c r="AF241">
        <v>-9.4134999999999996E-2</v>
      </c>
      <c r="AG241">
        <v>0.25066699999999997</v>
      </c>
      <c r="AH241">
        <v>-9.2668E-2</v>
      </c>
      <c r="AI241">
        <v>4.5894999999999998E-2</v>
      </c>
      <c r="AJ241">
        <v>-5.04E-4</v>
      </c>
      <c r="AK241">
        <v>636043798.98500097</v>
      </c>
      <c r="AL241">
        <v>7579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0.175901</v>
      </c>
      <c r="AS241">
        <v>0</v>
      </c>
      <c r="AT241">
        <v>-0.25087500000000001</v>
      </c>
      <c r="AU241">
        <v>0</v>
      </c>
      <c r="AV241">
        <v>0</v>
      </c>
      <c r="AW241">
        <v>4.9896000000000003E-2</v>
      </c>
      <c r="AX241">
        <v>1.0345E-2</v>
      </c>
      <c r="AY241">
        <v>4.3030000000000004E-3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1.0345E-2</v>
      </c>
      <c r="BI241">
        <v>4.3030000000000004E-3</v>
      </c>
      <c r="BJ241">
        <v>-4.3030000000000004E-3</v>
      </c>
      <c r="BK241">
        <v>4.9896000000000003E-2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34000</v>
      </c>
      <c r="BV241">
        <v>53.543866000000001</v>
      </c>
      <c r="BW241">
        <v>0</v>
      </c>
      <c r="BX241">
        <v>5.7899999999999998E-4</v>
      </c>
      <c r="BY241">
        <v>0</v>
      </c>
      <c r="BZ241">
        <v>2.4000000000000001E-5</v>
      </c>
      <c r="CA241">
        <v>1.072E-3</v>
      </c>
      <c r="CB241">
        <v>1.5E-5</v>
      </c>
      <c r="CC241">
        <v>0</v>
      </c>
      <c r="CD241">
        <v>0</v>
      </c>
      <c r="CE241">
        <v>1.0788960000000001</v>
      </c>
      <c r="CF241">
        <v>-326.90171400000003</v>
      </c>
      <c r="CG241">
        <v>-5.2286859999999997</v>
      </c>
      <c r="CH241">
        <v>7571.9448579999998</v>
      </c>
      <c r="CI241">
        <v>34000.000543000002</v>
      </c>
      <c r="CJ241">
        <v>1.0788960000000001</v>
      </c>
      <c r="CK241">
        <v>-4.9499000000000001E-2</v>
      </c>
      <c r="CL241">
        <v>0.37454599999999999</v>
      </c>
      <c r="CM241">
        <v>7.9895189999999996</v>
      </c>
      <c r="CN241">
        <v>0.22781299999999999</v>
      </c>
    </row>
    <row r="242" spans="1:92">
      <c r="B242" s="70">
        <v>19.570985</v>
      </c>
      <c r="C242">
        <v>293.02278899999999</v>
      </c>
      <c r="D242">
        <v>1.196952</v>
      </c>
      <c r="E242">
        <v>53.838914000000003</v>
      </c>
      <c r="F242">
        <v>101093.994376</v>
      </c>
      <c r="G242">
        <v>343.12761</v>
      </c>
      <c r="H242">
        <v>0</v>
      </c>
      <c r="I242">
        <v>0</v>
      </c>
      <c r="J242">
        <v>0</v>
      </c>
      <c r="K242">
        <v>19.571166999999999</v>
      </c>
      <c r="L242">
        <v>9.4847249999999992</v>
      </c>
      <c r="M242">
        <v>2.7642E-2</v>
      </c>
      <c r="N242">
        <v>-5.9800000000000001E-4</v>
      </c>
      <c r="O242">
        <v>4.3214000000000002E-2</v>
      </c>
      <c r="P242">
        <v>0.201623</v>
      </c>
      <c r="Q242">
        <v>9.4744829999999993</v>
      </c>
      <c r="R242">
        <v>-3.849E-3</v>
      </c>
      <c r="S242">
        <v>0.44063799999999997</v>
      </c>
      <c r="T242">
        <v>0</v>
      </c>
      <c r="U242">
        <v>0</v>
      </c>
      <c r="V242">
        <v>0</v>
      </c>
      <c r="W242">
        <v>9.4744829999999993</v>
      </c>
      <c r="X242">
        <v>-3.849E-3</v>
      </c>
      <c r="Y242">
        <v>0.44063799999999997</v>
      </c>
      <c r="Z242">
        <v>4.2955610000000002</v>
      </c>
      <c r="AA242">
        <v>0.161664</v>
      </c>
      <c r="AB242">
        <v>1.007342</v>
      </c>
      <c r="AC242">
        <v>1.0191E-2</v>
      </c>
      <c r="AD242">
        <v>1.2458E-2</v>
      </c>
      <c r="AE242">
        <v>8.6499999999999999E-4</v>
      </c>
      <c r="AF242">
        <v>-8.2448999999999995E-2</v>
      </c>
      <c r="AG242">
        <v>0.19692399999999999</v>
      </c>
      <c r="AH242">
        <v>-8.7508000000000002E-2</v>
      </c>
      <c r="AI242">
        <v>4.6474000000000001E-2</v>
      </c>
      <c r="AJ242">
        <v>-4.06E-4</v>
      </c>
      <c r="AK242">
        <v>636043798.98500097</v>
      </c>
      <c r="AL242">
        <v>7579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0.175901</v>
      </c>
      <c r="AS242">
        <v>0</v>
      </c>
      <c r="AT242">
        <v>-0.25087500000000001</v>
      </c>
      <c r="AU242">
        <v>0</v>
      </c>
      <c r="AV242">
        <v>0</v>
      </c>
      <c r="AW242">
        <v>4.9896000000000003E-2</v>
      </c>
      <c r="AX242">
        <v>1.0345E-2</v>
      </c>
      <c r="AY242">
        <v>4.3030000000000004E-3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1.0345E-2</v>
      </c>
      <c r="BI242">
        <v>4.3030000000000004E-3</v>
      </c>
      <c r="BJ242">
        <v>-4.3030000000000004E-3</v>
      </c>
      <c r="BK242">
        <v>4.9896000000000003E-2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34000</v>
      </c>
      <c r="BV242">
        <v>53.838914000000003</v>
      </c>
      <c r="BW242">
        <v>0</v>
      </c>
      <c r="BX242">
        <v>5.8E-4</v>
      </c>
      <c r="BY242">
        <v>0</v>
      </c>
      <c r="BZ242">
        <v>2.4000000000000001E-5</v>
      </c>
      <c r="CA242">
        <v>1.08E-3</v>
      </c>
      <c r="CB242">
        <v>1.5E-5</v>
      </c>
      <c r="CC242">
        <v>0</v>
      </c>
      <c r="CD242">
        <v>0</v>
      </c>
      <c r="CE242">
        <v>1.087</v>
      </c>
      <c r="CF242">
        <v>-327.41404999999997</v>
      </c>
      <c r="CG242">
        <v>-4.528162</v>
      </c>
      <c r="CH242">
        <v>7571.9231730000001</v>
      </c>
      <c r="CI242">
        <v>34000.000440999996</v>
      </c>
      <c r="CJ242">
        <v>1.087</v>
      </c>
      <c r="CK242">
        <v>-5.0499000000000002E-2</v>
      </c>
      <c r="CL242">
        <v>0.37672899999999998</v>
      </c>
      <c r="CM242">
        <v>8.0919860000000003</v>
      </c>
      <c r="CN242">
        <v>0.230883</v>
      </c>
    </row>
    <row r="243" spans="1:92">
      <c r="B243" s="70">
        <v>19.570786999999999</v>
      </c>
      <c r="C243">
        <v>293.02278999999999</v>
      </c>
      <c r="D243">
        <v>1.196952</v>
      </c>
      <c r="E243">
        <v>54.127262000000002</v>
      </c>
      <c r="F243">
        <v>101093.996713</v>
      </c>
      <c r="G243">
        <v>343.12761</v>
      </c>
      <c r="H243">
        <v>0</v>
      </c>
      <c r="I243">
        <v>0</v>
      </c>
      <c r="J243">
        <v>0</v>
      </c>
      <c r="K243">
        <v>19.570985</v>
      </c>
      <c r="L243">
        <v>9.5100899999999999</v>
      </c>
      <c r="M243">
        <v>2.7716000000000001E-2</v>
      </c>
      <c r="N243">
        <v>-4.8799999999999999E-4</v>
      </c>
      <c r="O243">
        <v>4.3288E-2</v>
      </c>
      <c r="P243">
        <v>0.20161799999999999</v>
      </c>
      <c r="Q243">
        <v>9.4997880000000006</v>
      </c>
      <c r="R243">
        <v>-2.699E-3</v>
      </c>
      <c r="S243">
        <v>0.442525</v>
      </c>
      <c r="T243">
        <v>0</v>
      </c>
      <c r="U243">
        <v>0</v>
      </c>
      <c r="V243">
        <v>0</v>
      </c>
      <c r="W243">
        <v>9.4997880000000006</v>
      </c>
      <c r="X243">
        <v>-2.699E-3</v>
      </c>
      <c r="Y243">
        <v>0.442525</v>
      </c>
      <c r="Z243">
        <v>4.2229999999999999</v>
      </c>
      <c r="AA243">
        <v>0.19525600000000001</v>
      </c>
      <c r="AB243">
        <v>0.196352</v>
      </c>
      <c r="AC243">
        <v>6.5589999999999997E-3</v>
      </c>
      <c r="AD243">
        <v>4.0699999999999998E-3</v>
      </c>
      <c r="AE243">
        <v>1.8799999999999999E-4</v>
      </c>
      <c r="AF243">
        <v>-0.60533899999999996</v>
      </c>
      <c r="AG243">
        <v>-1.3978889999999999</v>
      </c>
      <c r="AH243">
        <v>-0.112668</v>
      </c>
      <c r="AI243">
        <v>4.6549E-2</v>
      </c>
      <c r="AJ243">
        <v>-2.8400000000000002E-4</v>
      </c>
      <c r="AK243">
        <v>636043798.98500097</v>
      </c>
      <c r="AL243">
        <v>7579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0.175901</v>
      </c>
      <c r="AS243">
        <v>0</v>
      </c>
      <c r="AT243">
        <v>-0.25087500000000001</v>
      </c>
      <c r="AU243">
        <v>0</v>
      </c>
      <c r="AV243">
        <v>0</v>
      </c>
      <c r="AW243">
        <v>4.9896000000000003E-2</v>
      </c>
      <c r="AX243">
        <v>1.0315E-2</v>
      </c>
      <c r="AY243">
        <v>4.3639999999999998E-3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1.0315E-2</v>
      </c>
      <c r="BI243">
        <v>4.3639999999999998E-3</v>
      </c>
      <c r="BJ243">
        <v>-4.3639999999999998E-3</v>
      </c>
      <c r="BK243">
        <v>4.9896000000000003E-2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34000</v>
      </c>
      <c r="BV243">
        <v>54.127262000000002</v>
      </c>
      <c r="BW243">
        <v>0</v>
      </c>
      <c r="BX243">
        <v>5.8200000000000005E-4</v>
      </c>
      <c r="BY243">
        <v>0</v>
      </c>
      <c r="BZ243">
        <v>2.5000000000000001E-5</v>
      </c>
      <c r="CA243">
        <v>1.08E-3</v>
      </c>
      <c r="CB243">
        <v>1.5E-5</v>
      </c>
      <c r="CC243">
        <v>0</v>
      </c>
      <c r="CD243">
        <v>0</v>
      </c>
      <c r="CE243">
        <v>1.0955140000000001</v>
      </c>
      <c r="CF243">
        <v>-327.98012</v>
      </c>
      <c r="CG243">
        <v>-3.6972170000000002</v>
      </c>
      <c r="CH243">
        <v>7571.8991260000003</v>
      </c>
      <c r="CI243">
        <v>34000.000311000003</v>
      </c>
      <c r="CJ243">
        <v>1.0955140000000001</v>
      </c>
      <c r="CK243">
        <v>-5.0977000000000001E-2</v>
      </c>
      <c r="CL243">
        <v>0.38087399999999999</v>
      </c>
      <c r="CM243">
        <v>8.1403459999999992</v>
      </c>
      <c r="CN243">
        <v>0.23438400000000001</v>
      </c>
    </row>
    <row r="244" spans="1:92">
      <c r="B244" s="70">
        <v>19.570596999999999</v>
      </c>
      <c r="C244">
        <v>293.02279099999998</v>
      </c>
      <c r="D244">
        <v>1.196952</v>
      </c>
      <c r="E244">
        <v>54.416311999999998</v>
      </c>
      <c r="F244">
        <v>101093.998947</v>
      </c>
      <c r="G244">
        <v>343.127611</v>
      </c>
      <c r="H244">
        <v>0</v>
      </c>
      <c r="I244">
        <v>0</v>
      </c>
      <c r="J244">
        <v>0</v>
      </c>
      <c r="K244">
        <v>19.570786999999999</v>
      </c>
      <c r="L244">
        <v>9.5354489999999998</v>
      </c>
      <c r="M244">
        <v>2.7789999999999999E-2</v>
      </c>
      <c r="N244">
        <v>-5.9800000000000001E-4</v>
      </c>
      <c r="O244">
        <v>4.3312999999999997E-2</v>
      </c>
      <c r="P244">
        <v>0.20161699999999999</v>
      </c>
      <c r="Q244">
        <v>9.5251230000000007</v>
      </c>
      <c r="R244">
        <v>-1.6329999999999999E-3</v>
      </c>
      <c r="S244">
        <v>0.44364100000000001</v>
      </c>
      <c r="T244">
        <v>0</v>
      </c>
      <c r="U244">
        <v>0</v>
      </c>
      <c r="V244">
        <v>0</v>
      </c>
      <c r="W244">
        <v>9.5251230000000007</v>
      </c>
      <c r="X244">
        <v>-1.6329999999999999E-3</v>
      </c>
      <c r="Y244">
        <v>0.44364100000000001</v>
      </c>
      <c r="Z244">
        <v>4.2242850000000001</v>
      </c>
      <c r="AA244">
        <v>0.17662</v>
      </c>
      <c r="AB244">
        <v>0.14735999999999999</v>
      </c>
      <c r="AC244">
        <v>3.7039999999999998E-3</v>
      </c>
      <c r="AD244">
        <v>-1.915E-3</v>
      </c>
      <c r="AE244">
        <v>-3.7500000000000001E-4</v>
      </c>
      <c r="AF244">
        <v>-0.47587299999999999</v>
      </c>
      <c r="AG244">
        <v>-0.99762200000000001</v>
      </c>
      <c r="AH244">
        <v>-9.3920000000000003E-2</v>
      </c>
      <c r="AI244">
        <v>4.6542E-2</v>
      </c>
      <c r="AJ244">
        <v>-1.7100000000000001E-4</v>
      </c>
      <c r="AK244">
        <v>636043798.98500097</v>
      </c>
      <c r="AL244">
        <v>7579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0.175901</v>
      </c>
      <c r="AS244">
        <v>0</v>
      </c>
      <c r="AT244">
        <v>-0.25087500000000001</v>
      </c>
      <c r="AU244">
        <v>0</v>
      </c>
      <c r="AV244">
        <v>0</v>
      </c>
      <c r="AW244">
        <v>4.9896000000000003E-2</v>
      </c>
      <c r="AX244">
        <v>1.0315E-2</v>
      </c>
      <c r="AY244">
        <v>4.3639999999999998E-3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1.0315E-2</v>
      </c>
      <c r="BI244">
        <v>4.3639999999999998E-3</v>
      </c>
      <c r="BJ244">
        <v>-4.3639999999999998E-3</v>
      </c>
      <c r="BK244">
        <v>4.9896000000000003E-2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34000</v>
      </c>
      <c r="BV244">
        <v>54.416311999999998</v>
      </c>
      <c r="BW244">
        <v>0</v>
      </c>
      <c r="BX244">
        <v>5.8299999999999997E-4</v>
      </c>
      <c r="BY244">
        <v>0</v>
      </c>
      <c r="BZ244">
        <v>2.5000000000000001E-5</v>
      </c>
      <c r="CA244">
        <v>1.08E-3</v>
      </c>
      <c r="CB244">
        <v>1.5E-5</v>
      </c>
      <c r="CC244">
        <v>0</v>
      </c>
      <c r="CD244">
        <v>0</v>
      </c>
      <c r="CE244">
        <v>1.103864</v>
      </c>
      <c r="CF244">
        <v>-328.16504800000001</v>
      </c>
      <c r="CG244">
        <v>-4.5281419999999999</v>
      </c>
      <c r="CH244">
        <v>7571.8906619999998</v>
      </c>
      <c r="CI244">
        <v>34000.000188999998</v>
      </c>
      <c r="CJ244">
        <v>1.103864</v>
      </c>
      <c r="CK244">
        <v>-5.1358000000000001E-2</v>
      </c>
      <c r="CL244">
        <v>0.38304500000000002</v>
      </c>
      <c r="CM244">
        <v>8.1831340000000008</v>
      </c>
      <c r="CN244">
        <v>0.237737</v>
      </c>
    </row>
    <row r="245" spans="1:92">
      <c r="B245" s="70">
        <v>19.570416999999999</v>
      </c>
      <c r="C245">
        <v>293.02279199999998</v>
      </c>
      <c r="D245">
        <v>1.196952</v>
      </c>
      <c r="E245">
        <v>54.706012000000001</v>
      </c>
      <c r="F245">
        <v>101094.00107899999</v>
      </c>
      <c r="G245">
        <v>343.127612</v>
      </c>
      <c r="H245">
        <v>0</v>
      </c>
      <c r="I245">
        <v>0</v>
      </c>
      <c r="J245">
        <v>0</v>
      </c>
      <c r="K245">
        <v>19.570596999999999</v>
      </c>
      <c r="L245">
        <v>9.5607970000000009</v>
      </c>
      <c r="M245">
        <v>2.7864E-2</v>
      </c>
      <c r="N245">
        <v>-4.8799999999999999E-4</v>
      </c>
      <c r="O245">
        <v>4.3300999999999999E-2</v>
      </c>
      <c r="P245">
        <v>0.20161899999999999</v>
      </c>
      <c r="Q245">
        <v>9.5504859999999994</v>
      </c>
      <c r="R245">
        <v>-6.96E-4</v>
      </c>
      <c r="S245">
        <v>0.44392399999999999</v>
      </c>
      <c r="T245">
        <v>0</v>
      </c>
      <c r="U245">
        <v>0</v>
      </c>
      <c r="V245">
        <v>0</v>
      </c>
      <c r="W245">
        <v>9.5504859999999994</v>
      </c>
      <c r="X245">
        <v>-6.96E-4</v>
      </c>
      <c r="Y245">
        <v>0.44392399999999999</v>
      </c>
      <c r="Z245">
        <v>4.2262560000000002</v>
      </c>
      <c r="AA245">
        <v>0.15082300000000001</v>
      </c>
      <c r="AB245">
        <v>6.5375000000000003E-2</v>
      </c>
      <c r="AC245">
        <v>1.5809999999999999E-3</v>
      </c>
      <c r="AD245">
        <v>-4.7429999999999998E-3</v>
      </c>
      <c r="AE245">
        <v>-8.2399999999999997E-4</v>
      </c>
      <c r="AF245">
        <v>-0.35385699999999998</v>
      </c>
      <c r="AG245">
        <v>-0.47131299999999998</v>
      </c>
      <c r="AH245">
        <v>-7.4763999999999997E-2</v>
      </c>
      <c r="AI245">
        <v>4.6448000000000003E-2</v>
      </c>
      <c r="AJ245">
        <v>-7.2999999999999999E-5</v>
      </c>
      <c r="AK245">
        <v>636043798.98500097</v>
      </c>
      <c r="AL245">
        <v>7579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0.175901</v>
      </c>
      <c r="AS245">
        <v>0</v>
      </c>
      <c r="AT245">
        <v>-0.25087500000000001</v>
      </c>
      <c r="AU245">
        <v>0</v>
      </c>
      <c r="AV245">
        <v>0</v>
      </c>
      <c r="AW245">
        <v>4.9896000000000003E-2</v>
      </c>
      <c r="AX245">
        <v>1.0315E-2</v>
      </c>
      <c r="AY245">
        <v>4.3639999999999998E-3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1.0315E-2</v>
      </c>
      <c r="BI245">
        <v>4.3639999999999998E-3</v>
      </c>
      <c r="BJ245">
        <v>-4.3639999999999998E-3</v>
      </c>
      <c r="BK245">
        <v>4.9896000000000003E-2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34000</v>
      </c>
      <c r="BV245">
        <v>54.706012000000001</v>
      </c>
      <c r="BW245">
        <v>0</v>
      </c>
      <c r="BX245">
        <v>5.8399999999999999E-4</v>
      </c>
      <c r="BY245">
        <v>0</v>
      </c>
      <c r="BZ245">
        <v>2.5000000000000001E-5</v>
      </c>
      <c r="CA245">
        <v>1.0790000000000001E-3</v>
      </c>
      <c r="CB245">
        <v>1.5E-5</v>
      </c>
      <c r="CC245">
        <v>0</v>
      </c>
      <c r="CD245">
        <v>0</v>
      </c>
      <c r="CE245">
        <v>1.111937</v>
      </c>
      <c r="CF245">
        <v>-328.078056</v>
      </c>
      <c r="CG245">
        <v>-3.6972149999999999</v>
      </c>
      <c r="CH245">
        <v>7571.8948829999999</v>
      </c>
      <c r="CI245">
        <v>34000.000080999998</v>
      </c>
      <c r="CJ245">
        <v>1.111937</v>
      </c>
      <c r="CK245">
        <v>-5.1629000000000001E-2</v>
      </c>
      <c r="CL245">
        <v>0.38520399999999999</v>
      </c>
      <c r="CM245">
        <v>8.217079</v>
      </c>
      <c r="CN245">
        <v>0.24084800000000001</v>
      </c>
    </row>
    <row r="246" spans="1:92">
      <c r="B246" s="70">
        <v>19.570229999999999</v>
      </c>
      <c r="C246">
        <v>293.02279399999998</v>
      </c>
      <c r="D246">
        <v>1.196952</v>
      </c>
      <c r="E246">
        <v>55.003780999999996</v>
      </c>
      <c r="F246">
        <v>101094.003274</v>
      </c>
      <c r="G246">
        <v>343.127612</v>
      </c>
      <c r="H246">
        <v>0</v>
      </c>
      <c r="I246">
        <v>0</v>
      </c>
      <c r="J246">
        <v>0</v>
      </c>
      <c r="K246">
        <v>19.570416999999999</v>
      </c>
      <c r="L246">
        <v>9.5867819999999995</v>
      </c>
      <c r="M246">
        <v>2.7938999999999999E-2</v>
      </c>
      <c r="N246">
        <v>-5.9800000000000001E-4</v>
      </c>
      <c r="O246">
        <v>4.3272999999999999E-2</v>
      </c>
      <c r="P246">
        <v>0.201624</v>
      </c>
      <c r="Q246">
        <v>9.5762979999999995</v>
      </c>
      <c r="R246">
        <v>1.3300000000000001E-4</v>
      </c>
      <c r="S246">
        <v>0.44821899999999998</v>
      </c>
      <c r="T246">
        <v>0</v>
      </c>
      <c r="U246">
        <v>0</v>
      </c>
      <c r="V246">
        <v>0</v>
      </c>
      <c r="W246">
        <v>9.5762979999999995</v>
      </c>
      <c r="X246">
        <v>1.3300000000000001E-4</v>
      </c>
      <c r="Y246">
        <v>0.44821899999999998</v>
      </c>
      <c r="Z246">
        <v>4.2999929999999997</v>
      </c>
      <c r="AA246">
        <v>0.129832</v>
      </c>
      <c r="AB246">
        <v>0.76111499999999999</v>
      </c>
      <c r="AC246">
        <v>-8.1800000000000004E-4</v>
      </c>
      <c r="AD246">
        <v>-1.7910000000000001E-3</v>
      </c>
      <c r="AE246">
        <v>-1.06E-3</v>
      </c>
      <c r="AF246">
        <v>-0.39986100000000002</v>
      </c>
      <c r="AG246">
        <v>0.49209900000000001</v>
      </c>
      <c r="AH246">
        <v>-3.9364000000000003E-2</v>
      </c>
      <c r="AI246">
        <v>4.6771E-2</v>
      </c>
      <c r="AJ246">
        <v>1.4E-5</v>
      </c>
      <c r="AK246">
        <v>636043798.98500097</v>
      </c>
      <c r="AL246">
        <v>7579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0.175901</v>
      </c>
      <c r="AS246">
        <v>0</v>
      </c>
      <c r="AT246">
        <v>-0.25087500000000001</v>
      </c>
      <c r="AU246">
        <v>0</v>
      </c>
      <c r="AV246">
        <v>0</v>
      </c>
      <c r="AW246">
        <v>4.9896000000000003E-2</v>
      </c>
      <c r="AX246">
        <v>1.0315E-2</v>
      </c>
      <c r="AY246">
        <v>4.3639999999999998E-3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1.0315E-2</v>
      </c>
      <c r="BI246">
        <v>4.3639999999999998E-3</v>
      </c>
      <c r="BJ246">
        <v>-4.3639999999999998E-3</v>
      </c>
      <c r="BK246">
        <v>4.9896000000000003E-2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34000</v>
      </c>
      <c r="BV246">
        <v>55.003780999999996</v>
      </c>
      <c r="BW246">
        <v>0</v>
      </c>
      <c r="BX246">
        <v>5.8500000000000002E-4</v>
      </c>
      <c r="BY246">
        <v>0</v>
      </c>
      <c r="BZ246">
        <v>2.5000000000000001E-5</v>
      </c>
      <c r="CA246">
        <v>1.083E-3</v>
      </c>
      <c r="CB246">
        <v>1.5E-5</v>
      </c>
      <c r="CC246">
        <v>0</v>
      </c>
      <c r="CD246">
        <v>0</v>
      </c>
      <c r="CE246">
        <v>1.119936</v>
      </c>
      <c r="CF246">
        <v>-327.86249400000003</v>
      </c>
      <c r="CG246">
        <v>-4.5281500000000001</v>
      </c>
      <c r="CH246">
        <v>7571.9037689999996</v>
      </c>
      <c r="CI246">
        <v>33999.999984000002</v>
      </c>
      <c r="CJ246">
        <v>1.119936</v>
      </c>
      <c r="CK246">
        <v>-5.2360999999999998E-2</v>
      </c>
      <c r="CL246">
        <v>0.38740799999999997</v>
      </c>
      <c r="CM246">
        <v>8.2950379999999999</v>
      </c>
      <c r="CN246">
        <v>0.24379600000000001</v>
      </c>
    </row>
    <row r="247" spans="1:92">
      <c r="B247" s="70">
        <v>19.57002</v>
      </c>
      <c r="C247">
        <v>293.02279499999997</v>
      </c>
      <c r="D247">
        <v>1.196952</v>
      </c>
      <c r="E247">
        <v>55.302480000000003</v>
      </c>
      <c r="F247">
        <v>101094.00576</v>
      </c>
      <c r="G247">
        <v>343.127613</v>
      </c>
      <c r="H247">
        <v>0</v>
      </c>
      <c r="I247">
        <v>0</v>
      </c>
      <c r="J247">
        <v>0</v>
      </c>
      <c r="K247">
        <v>19.570229999999999</v>
      </c>
      <c r="L247">
        <v>9.6127769999999995</v>
      </c>
      <c r="M247">
        <v>2.8015000000000002E-2</v>
      </c>
      <c r="N247">
        <v>-4.8799999999999999E-4</v>
      </c>
      <c r="O247">
        <v>4.3262000000000002E-2</v>
      </c>
      <c r="P247">
        <v>0.201631</v>
      </c>
      <c r="Q247">
        <v>9.6020959999999995</v>
      </c>
      <c r="R247">
        <v>8.0000000000000004E-4</v>
      </c>
      <c r="S247">
        <v>0.45302700000000001</v>
      </c>
      <c r="T247">
        <v>0</v>
      </c>
      <c r="U247">
        <v>0</v>
      </c>
      <c r="V247">
        <v>0</v>
      </c>
      <c r="W247">
        <v>9.6020959999999995</v>
      </c>
      <c r="X247">
        <v>8.0000000000000004E-4</v>
      </c>
      <c r="Y247">
        <v>0.45302700000000001</v>
      </c>
      <c r="Z247">
        <v>4.2988650000000002</v>
      </c>
      <c r="AA247">
        <v>0.101202</v>
      </c>
      <c r="AB247">
        <v>0.81851700000000005</v>
      </c>
      <c r="AC247">
        <v>-2.9069999999999999E-3</v>
      </c>
      <c r="AD247">
        <v>-6.5899999999999997E-4</v>
      </c>
      <c r="AE247">
        <v>-1.235E-3</v>
      </c>
      <c r="AF247">
        <v>-0.34807100000000002</v>
      </c>
      <c r="AG247">
        <v>0.188608</v>
      </c>
      <c r="AH247">
        <v>-2.9211999999999998E-2</v>
      </c>
      <c r="AI247">
        <v>4.7144999999999999E-2</v>
      </c>
      <c r="AJ247">
        <v>8.2999999999999998E-5</v>
      </c>
      <c r="AK247">
        <v>636043798.98500097</v>
      </c>
      <c r="AL247">
        <v>7579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0.175901</v>
      </c>
      <c r="AS247">
        <v>0</v>
      </c>
      <c r="AT247">
        <v>-0.25087500000000001</v>
      </c>
      <c r="AU247">
        <v>0</v>
      </c>
      <c r="AV247">
        <v>0</v>
      </c>
      <c r="AW247">
        <v>4.9896000000000003E-2</v>
      </c>
      <c r="AX247">
        <v>1.0315E-2</v>
      </c>
      <c r="AY247">
        <v>4.3639999999999998E-3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1.0315E-2</v>
      </c>
      <c r="BI247">
        <v>4.3639999999999998E-3</v>
      </c>
      <c r="BJ247">
        <v>-4.3639999999999998E-3</v>
      </c>
      <c r="BK247">
        <v>4.9896000000000003E-2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34000</v>
      </c>
      <c r="BV247">
        <v>55.302480000000003</v>
      </c>
      <c r="BW247">
        <v>0</v>
      </c>
      <c r="BX247">
        <v>5.8600000000000004E-4</v>
      </c>
      <c r="BY247">
        <v>0</v>
      </c>
      <c r="BZ247">
        <v>2.5000000000000001E-5</v>
      </c>
      <c r="CA247">
        <v>1.088E-3</v>
      </c>
      <c r="CB247">
        <v>1.5999999999999999E-5</v>
      </c>
      <c r="CC247">
        <v>0</v>
      </c>
      <c r="CD247">
        <v>0</v>
      </c>
      <c r="CE247">
        <v>1.1275809999999999</v>
      </c>
      <c r="CF247">
        <v>-327.78117200000003</v>
      </c>
      <c r="CG247">
        <v>-3.6972209999999999</v>
      </c>
      <c r="CH247">
        <v>7571.907741</v>
      </c>
      <c r="CI247">
        <v>33999.999905999997</v>
      </c>
      <c r="CJ247">
        <v>1.1275809999999999</v>
      </c>
      <c r="CK247">
        <v>-5.314E-2</v>
      </c>
      <c r="CL247">
        <v>0.38959700000000003</v>
      </c>
      <c r="CM247">
        <v>8.3788520000000002</v>
      </c>
      <c r="CN247">
        <v>0.24643399999999999</v>
      </c>
    </row>
    <row r="248" spans="1:92">
      <c r="B248" s="70">
        <v>19.569785</v>
      </c>
      <c r="C248">
        <v>293.02279600000003</v>
      </c>
      <c r="D248">
        <v>1.196952</v>
      </c>
      <c r="E248">
        <v>55.602020000000003</v>
      </c>
      <c r="F248">
        <v>101094.008529</v>
      </c>
      <c r="G248">
        <v>343.12761399999999</v>
      </c>
      <c r="H248">
        <v>0</v>
      </c>
      <c r="I248">
        <v>0</v>
      </c>
      <c r="J248">
        <v>0</v>
      </c>
      <c r="K248">
        <v>19.57002</v>
      </c>
      <c r="L248">
        <v>9.6387750000000008</v>
      </c>
      <c r="M248">
        <v>2.8091000000000001E-2</v>
      </c>
      <c r="N248">
        <v>-4.8799999999999999E-4</v>
      </c>
      <c r="O248">
        <v>4.3257999999999998E-2</v>
      </c>
      <c r="P248">
        <v>0.20163800000000001</v>
      </c>
      <c r="Q248">
        <v>9.627891</v>
      </c>
      <c r="R248">
        <v>1.2949999999999999E-3</v>
      </c>
      <c r="S248">
        <v>0.45793699999999998</v>
      </c>
      <c r="T248">
        <v>0</v>
      </c>
      <c r="U248">
        <v>0</v>
      </c>
      <c r="V248">
        <v>0</v>
      </c>
      <c r="W248">
        <v>9.627891</v>
      </c>
      <c r="X248">
        <v>1.2949999999999999E-3</v>
      </c>
      <c r="Y248">
        <v>0.45793699999999998</v>
      </c>
      <c r="Z248">
        <v>4.2987919999999997</v>
      </c>
      <c r="AA248">
        <v>7.2070999999999996E-2</v>
      </c>
      <c r="AB248">
        <v>0.82472500000000004</v>
      </c>
      <c r="AC248">
        <v>-4.6880000000000003E-3</v>
      </c>
      <c r="AD248">
        <v>2.6200000000000003E-4</v>
      </c>
      <c r="AE248">
        <v>-1.351E-3</v>
      </c>
      <c r="AF248">
        <v>-0.29691899999999999</v>
      </c>
      <c r="AG248">
        <v>0.15342500000000001</v>
      </c>
      <c r="AH248">
        <v>-1.9347E-2</v>
      </c>
      <c r="AI248">
        <v>4.7528000000000001E-2</v>
      </c>
      <c r="AJ248">
        <v>1.34E-4</v>
      </c>
      <c r="AK248">
        <v>636043798.98500097</v>
      </c>
      <c r="AL248">
        <v>7579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0.175901</v>
      </c>
      <c r="AS248">
        <v>0</v>
      </c>
      <c r="AT248">
        <v>-0.25087500000000001</v>
      </c>
      <c r="AU248">
        <v>0</v>
      </c>
      <c r="AV248">
        <v>0</v>
      </c>
      <c r="AW248">
        <v>4.9896000000000003E-2</v>
      </c>
      <c r="AX248">
        <v>1.0345E-2</v>
      </c>
      <c r="AY248">
        <v>4.3030000000000004E-3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1.0345E-2</v>
      </c>
      <c r="BI248">
        <v>4.3030000000000004E-3</v>
      </c>
      <c r="BJ248">
        <v>-4.3030000000000004E-3</v>
      </c>
      <c r="BK248">
        <v>4.9896000000000003E-2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34000</v>
      </c>
      <c r="BV248">
        <v>55.602020000000003</v>
      </c>
      <c r="BW248">
        <v>0</v>
      </c>
      <c r="BX248">
        <v>5.8699999999999996E-4</v>
      </c>
      <c r="BY248">
        <v>0</v>
      </c>
      <c r="BZ248">
        <v>2.5000000000000001E-5</v>
      </c>
      <c r="CA248">
        <v>1.0939999999999999E-3</v>
      </c>
      <c r="CB248">
        <v>1.5999999999999999E-5</v>
      </c>
      <c r="CC248">
        <v>0</v>
      </c>
      <c r="CD248">
        <v>0</v>
      </c>
      <c r="CE248">
        <v>1.134849</v>
      </c>
      <c r="CF248">
        <v>-327.75118700000002</v>
      </c>
      <c r="CG248">
        <v>-3.697222</v>
      </c>
      <c r="CH248">
        <v>7571.9090390000001</v>
      </c>
      <c r="CI248">
        <v>33999.999847999999</v>
      </c>
      <c r="CJ248">
        <v>1.134849</v>
      </c>
      <c r="CK248">
        <v>-5.3917E-2</v>
      </c>
      <c r="CL248">
        <v>0.389737</v>
      </c>
      <c r="CM248">
        <v>8.4667150000000007</v>
      </c>
      <c r="CN248">
        <v>0.24874499999999999</v>
      </c>
    </row>
    <row r="249" spans="1:92">
      <c r="B249" s="70">
        <v>19.569557</v>
      </c>
      <c r="C249">
        <v>293.02279800000002</v>
      </c>
      <c r="D249">
        <v>1.196952</v>
      </c>
      <c r="E249">
        <v>55.89311</v>
      </c>
      <c r="F249">
        <v>101094.011218</v>
      </c>
      <c r="G249">
        <v>343.12761499999999</v>
      </c>
      <c r="H249">
        <v>0</v>
      </c>
      <c r="I249">
        <v>0</v>
      </c>
      <c r="J249">
        <v>0</v>
      </c>
      <c r="K249">
        <v>19.569785</v>
      </c>
      <c r="L249">
        <v>9.6639730000000004</v>
      </c>
      <c r="M249">
        <v>2.8164000000000002E-2</v>
      </c>
      <c r="N249">
        <v>-4.8799999999999999E-4</v>
      </c>
      <c r="O249">
        <v>4.326E-2</v>
      </c>
      <c r="P249">
        <v>0.20164599999999999</v>
      </c>
      <c r="Q249">
        <v>9.6533660000000001</v>
      </c>
      <c r="R249">
        <v>1.5280000000000001E-3</v>
      </c>
      <c r="S249">
        <v>0.45266200000000001</v>
      </c>
      <c r="T249">
        <v>0</v>
      </c>
      <c r="U249">
        <v>0</v>
      </c>
      <c r="V249">
        <v>0</v>
      </c>
      <c r="W249">
        <v>9.6533660000000001</v>
      </c>
      <c r="X249">
        <v>1.5280000000000001E-3</v>
      </c>
      <c r="Y249">
        <v>0.45266200000000001</v>
      </c>
      <c r="Z249">
        <v>4.2458830000000001</v>
      </c>
      <c r="AA249">
        <v>2.7975E-2</v>
      </c>
      <c r="AB249">
        <v>-0.88180199999999997</v>
      </c>
      <c r="AC249">
        <v>-1.2286999999999999E-2</v>
      </c>
      <c r="AD249">
        <v>2.4837000000000001E-2</v>
      </c>
      <c r="AE249">
        <v>-1.6329999999999999E-3</v>
      </c>
      <c r="AF249">
        <v>-1.266481</v>
      </c>
      <c r="AG249">
        <v>4.095872</v>
      </c>
      <c r="AH249">
        <v>-4.6997999999999998E-2</v>
      </c>
      <c r="AI249">
        <v>4.6857000000000003E-2</v>
      </c>
      <c r="AJ249">
        <v>1.5799999999999999E-4</v>
      </c>
      <c r="AK249">
        <v>636043798.98500097</v>
      </c>
      <c r="AL249">
        <v>7579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0.175901</v>
      </c>
      <c r="AS249">
        <v>0</v>
      </c>
      <c r="AT249">
        <v>-0.25087500000000001</v>
      </c>
      <c r="AU249">
        <v>0</v>
      </c>
      <c r="AV249">
        <v>0</v>
      </c>
      <c r="AW249">
        <v>4.9896000000000003E-2</v>
      </c>
      <c r="AX249">
        <v>1.0345E-2</v>
      </c>
      <c r="AY249">
        <v>4.3030000000000004E-3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1.0345E-2</v>
      </c>
      <c r="BI249">
        <v>4.3030000000000004E-3</v>
      </c>
      <c r="BJ249">
        <v>-4.3030000000000004E-3</v>
      </c>
      <c r="BK249">
        <v>4.9896000000000003E-2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34000</v>
      </c>
      <c r="BV249">
        <v>55.89311</v>
      </c>
      <c r="BW249">
        <v>0</v>
      </c>
      <c r="BX249">
        <v>5.8699999999999996E-4</v>
      </c>
      <c r="BY249">
        <v>0</v>
      </c>
      <c r="BZ249">
        <v>2.5000000000000001E-5</v>
      </c>
      <c r="CA249">
        <v>1.085E-3</v>
      </c>
      <c r="CB249">
        <v>1.5999999999999999E-5</v>
      </c>
      <c r="CC249">
        <v>0</v>
      </c>
      <c r="CD249">
        <v>0</v>
      </c>
      <c r="CE249">
        <v>1.141332</v>
      </c>
      <c r="CF249">
        <v>-327.763034</v>
      </c>
      <c r="CG249">
        <v>-3.6972209999999999</v>
      </c>
      <c r="CH249">
        <v>7571.9085260000002</v>
      </c>
      <c r="CI249">
        <v>33999.999819999997</v>
      </c>
      <c r="CJ249">
        <v>1.141332</v>
      </c>
      <c r="CK249">
        <v>-5.3460000000000001E-2</v>
      </c>
      <c r="CL249">
        <v>0.39180700000000002</v>
      </c>
      <c r="CM249">
        <v>8.4408250000000002</v>
      </c>
      <c r="CN249">
        <v>0.25050299999999998</v>
      </c>
    </row>
    <row r="250" spans="1:92">
      <c r="B250" s="70">
        <v>19.569330000000001</v>
      </c>
      <c r="C250">
        <v>293.02279900000002</v>
      </c>
      <c r="D250">
        <v>1.196952</v>
      </c>
      <c r="E250">
        <v>56.186951000000001</v>
      </c>
      <c r="F250">
        <v>101094.01389</v>
      </c>
      <c r="G250">
        <v>343.12761599999999</v>
      </c>
      <c r="H250">
        <v>0</v>
      </c>
      <c r="I250">
        <v>0</v>
      </c>
      <c r="J250">
        <v>0</v>
      </c>
      <c r="K250">
        <v>19.569557</v>
      </c>
      <c r="L250">
        <v>9.6893419999999999</v>
      </c>
      <c r="M250">
        <v>2.8237999999999999E-2</v>
      </c>
      <c r="N250">
        <v>-6.9099999999999999E-4</v>
      </c>
      <c r="O250">
        <v>4.3409000000000003E-2</v>
      </c>
      <c r="P250">
        <v>0.201656</v>
      </c>
      <c r="Q250">
        <v>9.6787460000000003</v>
      </c>
      <c r="R250">
        <v>1.4809999999999999E-3</v>
      </c>
      <c r="S250">
        <v>0.453017</v>
      </c>
      <c r="T250">
        <v>0</v>
      </c>
      <c r="U250">
        <v>0</v>
      </c>
      <c r="V250">
        <v>0</v>
      </c>
      <c r="W250">
        <v>9.6787460000000003</v>
      </c>
      <c r="X250">
        <v>1.4809999999999999E-3</v>
      </c>
      <c r="Y250">
        <v>0.453017</v>
      </c>
      <c r="Z250">
        <v>4.2414110000000003</v>
      </c>
      <c r="AA250">
        <v>-1.8019E-2</v>
      </c>
      <c r="AB250">
        <v>-0.18060200000000001</v>
      </c>
      <c r="AC250">
        <v>-1.9005999999999999E-2</v>
      </c>
      <c r="AD250">
        <v>2.7764E-2</v>
      </c>
      <c r="AE250">
        <v>-1.719E-3</v>
      </c>
      <c r="AF250">
        <v>-1.119802</v>
      </c>
      <c r="AG250">
        <v>0.48787700000000001</v>
      </c>
      <c r="AH250">
        <v>-1.4375000000000001E-2</v>
      </c>
      <c r="AI250">
        <v>4.6771E-2</v>
      </c>
      <c r="AJ250">
        <v>1.5300000000000001E-4</v>
      </c>
      <c r="AK250">
        <v>636043798.98500097</v>
      </c>
      <c r="AL250">
        <v>7579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0.175901</v>
      </c>
      <c r="AS250">
        <v>0</v>
      </c>
      <c r="AT250">
        <v>-0.25087500000000001</v>
      </c>
      <c r="AU250">
        <v>0</v>
      </c>
      <c r="AV250">
        <v>0</v>
      </c>
      <c r="AW250">
        <v>4.9896000000000003E-2</v>
      </c>
      <c r="AX250">
        <v>1.0345E-2</v>
      </c>
      <c r="AY250">
        <v>4.3030000000000004E-3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1.0345E-2</v>
      </c>
      <c r="BI250">
        <v>4.3030000000000004E-3</v>
      </c>
      <c r="BJ250">
        <v>-4.3030000000000004E-3</v>
      </c>
      <c r="BK250">
        <v>4.9896000000000003E-2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34000</v>
      </c>
      <c r="BV250">
        <v>56.186951000000001</v>
      </c>
      <c r="BW250">
        <v>0</v>
      </c>
      <c r="BX250">
        <v>5.8699999999999996E-4</v>
      </c>
      <c r="BY250">
        <v>0</v>
      </c>
      <c r="BZ250">
        <v>2.5000000000000001E-5</v>
      </c>
      <c r="CA250">
        <v>1.0839999999999999E-3</v>
      </c>
      <c r="CB250">
        <v>1.5999999999999999E-5</v>
      </c>
      <c r="CC250">
        <v>0</v>
      </c>
      <c r="CD250">
        <v>0</v>
      </c>
      <c r="CE250">
        <v>1.1472119999999999</v>
      </c>
      <c r="CF250">
        <v>-328.89136100000002</v>
      </c>
      <c r="CG250">
        <v>-5.2286260000000002</v>
      </c>
      <c r="CH250">
        <v>7571.8586969999997</v>
      </c>
      <c r="CI250">
        <v>33999.999824999999</v>
      </c>
      <c r="CJ250">
        <v>1.1472119999999999</v>
      </c>
      <c r="CK250">
        <v>-5.3636999999999997E-2</v>
      </c>
      <c r="CL250">
        <v>0.39385999999999999</v>
      </c>
      <c r="CM250">
        <v>8.4761380000000006</v>
      </c>
      <c r="CN250">
        <v>0.25171900000000003</v>
      </c>
    </row>
    <row r="251" spans="1:92">
      <c r="B251" s="70">
        <v>19.569112000000001</v>
      </c>
      <c r="C251">
        <v>293.02280100000002</v>
      </c>
      <c r="D251">
        <v>1.196952</v>
      </c>
      <c r="E251">
        <v>56.481923000000002</v>
      </c>
      <c r="F251">
        <v>101094.016468</v>
      </c>
      <c r="G251">
        <v>343.12761699999999</v>
      </c>
      <c r="H251">
        <v>0</v>
      </c>
      <c r="I251">
        <v>0</v>
      </c>
      <c r="J251">
        <v>0</v>
      </c>
      <c r="K251">
        <v>19.569330000000001</v>
      </c>
      <c r="L251">
        <v>9.7147430000000004</v>
      </c>
      <c r="M251">
        <v>2.8312E-2</v>
      </c>
      <c r="N251">
        <v>-6.9099999999999999E-4</v>
      </c>
      <c r="O251">
        <v>4.3575000000000003E-2</v>
      </c>
      <c r="P251">
        <v>0.20166700000000001</v>
      </c>
      <c r="Q251">
        <v>9.7041140000000006</v>
      </c>
      <c r="R251">
        <v>1.0640000000000001E-3</v>
      </c>
      <c r="S251">
        <v>0.45430900000000002</v>
      </c>
      <c r="T251">
        <v>0</v>
      </c>
      <c r="U251">
        <v>0</v>
      </c>
      <c r="V251">
        <v>0</v>
      </c>
      <c r="W251">
        <v>9.7041140000000006</v>
      </c>
      <c r="X251">
        <v>1.0640000000000001E-3</v>
      </c>
      <c r="Y251">
        <v>0.45430900000000002</v>
      </c>
      <c r="Z251">
        <v>4.2405439999999999</v>
      </c>
      <c r="AA251">
        <v>-7.7487E-2</v>
      </c>
      <c r="AB251">
        <v>-5.3314E-2</v>
      </c>
      <c r="AC251">
        <v>-2.4573999999999999E-2</v>
      </c>
      <c r="AD251">
        <v>2.8143000000000001E-2</v>
      </c>
      <c r="AE251">
        <v>-1.6559999999999999E-3</v>
      </c>
      <c r="AF251">
        <v>-0.92801400000000001</v>
      </c>
      <c r="AG251">
        <v>6.3172000000000006E-2</v>
      </c>
      <c r="AH251">
        <v>1.0489999999999999E-2</v>
      </c>
      <c r="AI251">
        <v>4.6781999999999997E-2</v>
      </c>
      <c r="AJ251">
        <v>1.1E-4</v>
      </c>
      <c r="AK251">
        <v>636043798.98500097</v>
      </c>
      <c r="AL251">
        <v>7579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0.175901</v>
      </c>
      <c r="AS251">
        <v>0</v>
      </c>
      <c r="AT251">
        <v>-0.25087500000000001</v>
      </c>
      <c r="AU251">
        <v>0</v>
      </c>
      <c r="AV251">
        <v>0</v>
      </c>
      <c r="AW251">
        <v>4.9896000000000003E-2</v>
      </c>
      <c r="AX251">
        <v>1.0345E-2</v>
      </c>
      <c r="AY251">
        <v>4.3030000000000004E-3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1.0345E-2</v>
      </c>
      <c r="BI251">
        <v>4.3030000000000004E-3</v>
      </c>
      <c r="BJ251">
        <v>-4.3030000000000004E-3</v>
      </c>
      <c r="BK251">
        <v>4.9896000000000003E-2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34000</v>
      </c>
      <c r="BV251">
        <v>56.481923000000002</v>
      </c>
      <c r="BW251">
        <v>0</v>
      </c>
      <c r="BX251">
        <v>5.8600000000000004E-4</v>
      </c>
      <c r="BY251">
        <v>0</v>
      </c>
      <c r="BZ251">
        <v>2.5000000000000001E-5</v>
      </c>
      <c r="CA251">
        <v>1.0839999999999999E-3</v>
      </c>
      <c r="CB251">
        <v>1.5999999999999999E-5</v>
      </c>
      <c r="CC251">
        <v>0</v>
      </c>
      <c r="CD251">
        <v>0</v>
      </c>
      <c r="CE251">
        <v>1.152236</v>
      </c>
      <c r="CF251">
        <v>-330.15262200000001</v>
      </c>
      <c r="CG251">
        <v>-5.2285880000000002</v>
      </c>
      <c r="CH251">
        <v>7571.8038079999997</v>
      </c>
      <c r="CI251">
        <v>33999.999874000001</v>
      </c>
      <c r="CJ251">
        <v>1.152236</v>
      </c>
      <c r="CK251">
        <v>-5.3884000000000001E-2</v>
      </c>
      <c r="CL251">
        <v>0.39587299999999997</v>
      </c>
      <c r="CM251">
        <v>8.5217810000000007</v>
      </c>
      <c r="CN251">
        <v>0.25220100000000001</v>
      </c>
    </row>
    <row r="252" spans="1:92">
      <c r="B252" s="70">
        <v>19.568899999999999</v>
      </c>
      <c r="C252">
        <v>293.02280200000001</v>
      </c>
      <c r="D252">
        <v>1.196952</v>
      </c>
      <c r="E252">
        <v>56.777796000000002</v>
      </c>
      <c r="F252">
        <v>101094.01896</v>
      </c>
      <c r="G252">
        <v>343.12761799999998</v>
      </c>
      <c r="H252">
        <v>0</v>
      </c>
      <c r="I252">
        <v>0</v>
      </c>
      <c r="J252">
        <v>0</v>
      </c>
      <c r="K252">
        <v>19.569112000000001</v>
      </c>
      <c r="L252">
        <v>9.7401540000000004</v>
      </c>
      <c r="M252">
        <v>2.8386000000000002E-2</v>
      </c>
      <c r="N252">
        <v>-8.4599999999999996E-4</v>
      </c>
      <c r="O252">
        <v>4.3743999999999998E-2</v>
      </c>
      <c r="P252">
        <v>0.201677</v>
      </c>
      <c r="Q252">
        <v>9.7294769999999993</v>
      </c>
      <c r="R252">
        <v>2.5300000000000002E-4</v>
      </c>
      <c r="S252">
        <v>0.45592899999999997</v>
      </c>
      <c r="T252">
        <v>0</v>
      </c>
      <c r="U252">
        <v>0</v>
      </c>
      <c r="V252">
        <v>0</v>
      </c>
      <c r="W252">
        <v>9.7294769999999993</v>
      </c>
      <c r="X252">
        <v>2.5300000000000002E-4</v>
      </c>
      <c r="Y252">
        <v>0.45592899999999997</v>
      </c>
      <c r="Z252">
        <v>4.2400380000000002</v>
      </c>
      <c r="AA252">
        <v>-0.14008799999999999</v>
      </c>
      <c r="AB252">
        <v>-3.1340000000000001E-3</v>
      </c>
      <c r="AC252">
        <v>-2.9052999999999999E-2</v>
      </c>
      <c r="AD252">
        <v>2.8228E-2</v>
      </c>
      <c r="AE252">
        <v>-1.467E-3</v>
      </c>
      <c r="AF252">
        <v>-0.74651900000000004</v>
      </c>
      <c r="AG252">
        <v>1.417E-2</v>
      </c>
      <c r="AH252">
        <v>3.1628000000000003E-2</v>
      </c>
      <c r="AI252">
        <v>4.6826E-2</v>
      </c>
      <c r="AJ252">
        <v>2.5999999999999998E-5</v>
      </c>
      <c r="AK252">
        <v>636043798.98500097</v>
      </c>
      <c r="AL252">
        <v>7579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0.175901</v>
      </c>
      <c r="AS252">
        <v>0</v>
      </c>
      <c r="AT252">
        <v>-0.25087500000000001</v>
      </c>
      <c r="AU252">
        <v>0</v>
      </c>
      <c r="AV252">
        <v>0</v>
      </c>
      <c r="AW252">
        <v>4.9896000000000003E-2</v>
      </c>
      <c r="AX252">
        <v>1.0345E-2</v>
      </c>
      <c r="AY252">
        <v>4.3030000000000004E-3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1.0345E-2</v>
      </c>
      <c r="BI252">
        <v>4.3030000000000004E-3</v>
      </c>
      <c r="BJ252">
        <v>-4.3030000000000004E-3</v>
      </c>
      <c r="BK252">
        <v>4.9896000000000003E-2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34000</v>
      </c>
      <c r="BV252">
        <v>56.777796000000002</v>
      </c>
      <c r="BW252">
        <v>0</v>
      </c>
      <c r="BX252">
        <v>5.8500000000000002E-4</v>
      </c>
      <c r="BY252">
        <v>0</v>
      </c>
      <c r="BZ252">
        <v>2.4000000000000001E-5</v>
      </c>
      <c r="CA252">
        <v>1.0839999999999999E-3</v>
      </c>
      <c r="CB252">
        <v>1.5999999999999999E-5</v>
      </c>
      <c r="CC252">
        <v>0</v>
      </c>
      <c r="CD252">
        <v>0</v>
      </c>
      <c r="CE252">
        <v>1.1563369999999999</v>
      </c>
      <c r="CF252">
        <v>-331.43119200000001</v>
      </c>
      <c r="CG252">
        <v>-6.4036400000000002</v>
      </c>
      <c r="CH252">
        <v>7571.7470480000002</v>
      </c>
      <c r="CI252">
        <v>33999.999969999997</v>
      </c>
      <c r="CJ252">
        <v>1.1563369999999999</v>
      </c>
      <c r="CK252">
        <v>-5.4127000000000002E-2</v>
      </c>
      <c r="CL252">
        <v>0.397841</v>
      </c>
      <c r="CM252">
        <v>8.5711410000000008</v>
      </c>
      <c r="CN252">
        <v>0.25189499999999998</v>
      </c>
    </row>
    <row r="253" spans="1:92">
      <c r="B253" s="70">
        <v>19.568708000000001</v>
      </c>
      <c r="C253">
        <v>293.02280300000001</v>
      </c>
      <c r="D253">
        <v>1.196952</v>
      </c>
      <c r="E253">
        <v>57.067193000000003</v>
      </c>
      <c r="F253">
        <v>101094.021227</v>
      </c>
      <c r="G253">
        <v>343.12761799999998</v>
      </c>
      <c r="H253">
        <v>0</v>
      </c>
      <c r="I253">
        <v>0</v>
      </c>
      <c r="J253">
        <v>0</v>
      </c>
      <c r="K253">
        <v>19.568899999999999</v>
      </c>
      <c r="L253">
        <v>9.7649450000000009</v>
      </c>
      <c r="M253">
        <v>2.8459000000000002E-2</v>
      </c>
      <c r="N253">
        <v>-1.036E-3</v>
      </c>
      <c r="O253">
        <v>4.3914000000000002E-2</v>
      </c>
      <c r="P253">
        <v>0.201686</v>
      </c>
      <c r="Q253">
        <v>9.7544120000000003</v>
      </c>
      <c r="R253">
        <v>-8.7299999999999997E-4</v>
      </c>
      <c r="S253">
        <v>0.45342199999999999</v>
      </c>
      <c r="T253">
        <v>0</v>
      </c>
      <c r="U253">
        <v>0</v>
      </c>
      <c r="V253">
        <v>0</v>
      </c>
      <c r="W253">
        <v>9.7544120000000003</v>
      </c>
      <c r="X253">
        <v>-8.7299999999999997E-4</v>
      </c>
      <c r="Y253">
        <v>0.45342199999999999</v>
      </c>
      <c r="Z253">
        <v>4.1687529999999997</v>
      </c>
      <c r="AA253">
        <v>-0.18867600000000001</v>
      </c>
      <c r="AB253">
        <v>-0.69249000000000005</v>
      </c>
      <c r="AC253">
        <v>-2.9416999999999999E-2</v>
      </c>
      <c r="AD253">
        <v>1.2539E-2</v>
      </c>
      <c r="AE253">
        <v>-8.5700000000000001E-4</v>
      </c>
      <c r="AF253">
        <v>-6.0657000000000003E-2</v>
      </c>
      <c r="AG253">
        <v>-2.6148259999999999</v>
      </c>
      <c r="AH253">
        <v>0.101534</v>
      </c>
      <c r="AI253">
        <v>4.6449999999999998E-2</v>
      </c>
      <c r="AJ253">
        <v>-8.8999999999999995E-5</v>
      </c>
      <c r="AK253">
        <v>636043798.98500097</v>
      </c>
      <c r="AL253">
        <v>7579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0.175901</v>
      </c>
      <c r="AS253">
        <v>0</v>
      </c>
      <c r="AT253">
        <v>-0.25087500000000001</v>
      </c>
      <c r="AU253">
        <v>0</v>
      </c>
      <c r="AV253">
        <v>0</v>
      </c>
      <c r="AW253">
        <v>4.9896000000000003E-2</v>
      </c>
      <c r="AX253">
        <v>1.0406E-2</v>
      </c>
      <c r="AY253">
        <v>4.333E-3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1.0406E-2</v>
      </c>
      <c r="BI253">
        <v>4.333E-3</v>
      </c>
      <c r="BJ253">
        <v>-4.333E-3</v>
      </c>
      <c r="BK253">
        <v>4.9896000000000003E-2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34000</v>
      </c>
      <c r="BV253">
        <v>57.067193000000003</v>
      </c>
      <c r="BW253">
        <v>0</v>
      </c>
      <c r="BX253">
        <v>5.8399999999999999E-4</v>
      </c>
      <c r="BY253">
        <v>0</v>
      </c>
      <c r="BZ253">
        <v>2.5000000000000001E-5</v>
      </c>
      <c r="CA253">
        <v>1.08E-3</v>
      </c>
      <c r="CB253">
        <v>1.5E-5</v>
      </c>
      <c r="CC253">
        <v>0</v>
      </c>
      <c r="CD253">
        <v>0</v>
      </c>
      <c r="CE253">
        <v>1.159545</v>
      </c>
      <c r="CF253">
        <v>-332.713504</v>
      </c>
      <c r="CG253">
        <v>-7.8427660000000001</v>
      </c>
      <c r="CH253">
        <v>7571.6894560000001</v>
      </c>
      <c r="CI253">
        <v>34000.000103999999</v>
      </c>
      <c r="CJ253">
        <v>1.159545</v>
      </c>
      <c r="CK253">
        <v>-5.3842000000000001E-2</v>
      </c>
      <c r="CL253">
        <v>0.40076499999999998</v>
      </c>
      <c r="CM253">
        <v>8.5799839999999996</v>
      </c>
      <c r="CN253">
        <v>0.25091999999999998</v>
      </c>
    </row>
    <row r="254" spans="1:92">
      <c r="B254" s="70">
        <v>19.568563000000001</v>
      </c>
      <c r="C254">
        <v>293.02280400000001</v>
      </c>
      <c r="D254">
        <v>1.196952</v>
      </c>
      <c r="E254">
        <v>57.357388999999998</v>
      </c>
      <c r="F254">
        <v>101094.02293599999</v>
      </c>
      <c r="G254">
        <v>343.12761899999998</v>
      </c>
      <c r="H254">
        <v>0</v>
      </c>
      <c r="I254">
        <v>0</v>
      </c>
      <c r="J254">
        <v>0</v>
      </c>
      <c r="K254">
        <v>19.568708000000001</v>
      </c>
      <c r="L254">
        <v>9.7897420000000004</v>
      </c>
      <c r="M254">
        <v>2.8531000000000001E-2</v>
      </c>
      <c r="N254">
        <v>-1.245E-3</v>
      </c>
      <c r="O254">
        <v>4.3989E-2</v>
      </c>
      <c r="P254">
        <v>0.20169100000000001</v>
      </c>
      <c r="Q254">
        <v>9.7793980000000005</v>
      </c>
      <c r="R254">
        <v>-2.3370000000000001E-3</v>
      </c>
      <c r="S254">
        <v>0.44989299999999999</v>
      </c>
      <c r="T254">
        <v>0</v>
      </c>
      <c r="U254">
        <v>0</v>
      </c>
      <c r="V254">
        <v>0</v>
      </c>
      <c r="W254">
        <v>9.7793980000000005</v>
      </c>
      <c r="X254">
        <v>-2.3370000000000001E-3</v>
      </c>
      <c r="Y254">
        <v>0.44989299999999999</v>
      </c>
      <c r="Z254">
        <v>4.1700309999999998</v>
      </c>
      <c r="AA254">
        <v>-0.23898</v>
      </c>
      <c r="AB254">
        <v>-0.71046699999999996</v>
      </c>
      <c r="AC254">
        <v>-2.9281000000000001E-2</v>
      </c>
      <c r="AD254">
        <v>1.0660000000000001E-3</v>
      </c>
      <c r="AE254">
        <v>-2.33E-4</v>
      </c>
      <c r="AF254">
        <v>2.2631999999999999E-2</v>
      </c>
      <c r="AG254">
        <v>-1.912147</v>
      </c>
      <c r="AH254">
        <v>0.104103</v>
      </c>
      <c r="AI254">
        <v>4.5971999999999999E-2</v>
      </c>
      <c r="AJ254">
        <v>-2.3900000000000001E-4</v>
      </c>
      <c r="AK254">
        <v>636043798.98500097</v>
      </c>
      <c r="AL254">
        <v>7579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0.175901</v>
      </c>
      <c r="AS254">
        <v>0</v>
      </c>
      <c r="AT254">
        <v>-0.25087500000000001</v>
      </c>
      <c r="AU254">
        <v>0</v>
      </c>
      <c r="AV254">
        <v>0</v>
      </c>
      <c r="AW254">
        <v>4.9896000000000003E-2</v>
      </c>
      <c r="AX254">
        <v>1.0406E-2</v>
      </c>
      <c r="AY254">
        <v>4.333E-3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1.0406E-2</v>
      </c>
      <c r="BI254">
        <v>4.333E-3</v>
      </c>
      <c r="BJ254">
        <v>-4.333E-3</v>
      </c>
      <c r="BK254">
        <v>4.9896000000000003E-2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34000</v>
      </c>
      <c r="BV254">
        <v>57.357388999999998</v>
      </c>
      <c r="BW254">
        <v>0</v>
      </c>
      <c r="BX254">
        <v>5.8200000000000005E-4</v>
      </c>
      <c r="BY254">
        <v>0</v>
      </c>
      <c r="BZ254">
        <v>2.5000000000000001E-5</v>
      </c>
      <c r="CA254">
        <v>1.0740000000000001E-3</v>
      </c>
      <c r="CB254">
        <v>1.5E-5</v>
      </c>
      <c r="CC254">
        <v>0</v>
      </c>
      <c r="CD254">
        <v>0</v>
      </c>
      <c r="CE254">
        <v>1.1619470000000001</v>
      </c>
      <c r="CF254">
        <v>-333.28313800000001</v>
      </c>
      <c r="CG254">
        <v>-9.4258009999999999</v>
      </c>
      <c r="CH254">
        <v>7571.6625979999999</v>
      </c>
      <c r="CI254">
        <v>34000.000276999999</v>
      </c>
      <c r="CJ254">
        <v>1.1619470000000001</v>
      </c>
      <c r="CK254">
        <v>-5.3398000000000001E-2</v>
      </c>
      <c r="CL254">
        <v>0.40261200000000003</v>
      </c>
      <c r="CM254">
        <v>8.572184</v>
      </c>
      <c r="CN254">
        <v>0.24925900000000001</v>
      </c>
    </row>
    <row r="255" spans="1:92">
      <c r="B255" s="70">
        <v>19.568462</v>
      </c>
      <c r="C255">
        <v>293.02280500000001</v>
      </c>
      <c r="D255">
        <v>1.196952</v>
      </c>
      <c r="E255">
        <v>57.648398</v>
      </c>
      <c r="F255">
        <v>101094.024131</v>
      </c>
      <c r="G255">
        <v>343.12761899999998</v>
      </c>
      <c r="H255">
        <v>0</v>
      </c>
      <c r="I255">
        <v>0</v>
      </c>
      <c r="J255">
        <v>0</v>
      </c>
      <c r="K255">
        <v>19.568563000000001</v>
      </c>
      <c r="L255">
        <v>9.8145450000000007</v>
      </c>
      <c r="M255">
        <v>2.8603E-2</v>
      </c>
      <c r="N255">
        <v>-1.4239999999999999E-3</v>
      </c>
      <c r="O255">
        <v>4.3994999999999999E-2</v>
      </c>
      <c r="P255">
        <v>0.20169200000000001</v>
      </c>
      <c r="Q255">
        <v>9.8044200000000004</v>
      </c>
      <c r="R255">
        <v>-4.0379999999999999E-3</v>
      </c>
      <c r="S255">
        <v>0.44566499999999998</v>
      </c>
      <c r="T255">
        <v>0</v>
      </c>
      <c r="U255">
        <v>0</v>
      </c>
      <c r="V255">
        <v>0</v>
      </c>
      <c r="W255">
        <v>9.8044200000000004</v>
      </c>
      <c r="X255">
        <v>-4.0379999999999999E-3</v>
      </c>
      <c r="Y255">
        <v>0.44566499999999998</v>
      </c>
      <c r="Z255">
        <v>4.1707720000000004</v>
      </c>
      <c r="AA255">
        <v>-0.27270299999999997</v>
      </c>
      <c r="AB255">
        <v>-0.71511999999999998</v>
      </c>
      <c r="AC255">
        <v>-2.8915E-2</v>
      </c>
      <c r="AD255">
        <v>-7.2240000000000004E-3</v>
      </c>
      <c r="AE255">
        <v>3.6299999999999999E-4</v>
      </c>
      <c r="AF255">
        <v>6.1080000000000002E-2</v>
      </c>
      <c r="AG255">
        <v>-1.381734</v>
      </c>
      <c r="AH255">
        <v>9.9308999999999995E-2</v>
      </c>
      <c r="AI255">
        <v>4.5423999999999999E-2</v>
      </c>
      <c r="AJ255">
        <v>-4.1100000000000002E-4</v>
      </c>
      <c r="AK255">
        <v>636043798.98500097</v>
      </c>
      <c r="AL255">
        <v>7579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0.175901</v>
      </c>
      <c r="AS255">
        <v>0</v>
      </c>
      <c r="AT255">
        <v>-0.25087500000000001</v>
      </c>
      <c r="AU255">
        <v>0</v>
      </c>
      <c r="AV255">
        <v>0</v>
      </c>
      <c r="AW255">
        <v>4.9896000000000003E-2</v>
      </c>
      <c r="AX255">
        <v>1.0406E-2</v>
      </c>
      <c r="AY255">
        <v>4.333E-3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1.0406E-2</v>
      </c>
      <c r="BI255">
        <v>4.333E-3</v>
      </c>
      <c r="BJ255">
        <v>-4.333E-3</v>
      </c>
      <c r="BK255">
        <v>4.9896000000000003E-2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34000</v>
      </c>
      <c r="BV255">
        <v>57.648398</v>
      </c>
      <c r="BW255">
        <v>0</v>
      </c>
      <c r="BX255">
        <v>5.8E-4</v>
      </c>
      <c r="BY255">
        <v>0</v>
      </c>
      <c r="BZ255">
        <v>2.5000000000000001E-5</v>
      </c>
      <c r="CA255">
        <v>1.0660000000000001E-3</v>
      </c>
      <c r="CB255">
        <v>1.5E-5</v>
      </c>
      <c r="CC255">
        <v>0</v>
      </c>
      <c r="CD255">
        <v>0</v>
      </c>
      <c r="CE255">
        <v>1.1637789999999999</v>
      </c>
      <c r="CF255">
        <v>-333.33154100000002</v>
      </c>
      <c r="CG255">
        <v>-10.778810999999999</v>
      </c>
      <c r="CH255">
        <v>7571.6586619999998</v>
      </c>
      <c r="CI255">
        <v>34000.000478000002</v>
      </c>
      <c r="CJ255">
        <v>1.1637789999999999</v>
      </c>
      <c r="CK255">
        <v>-5.2845999999999997E-2</v>
      </c>
      <c r="CL255">
        <v>0.40443200000000001</v>
      </c>
      <c r="CM255">
        <v>8.5565370000000005</v>
      </c>
      <c r="CN255">
        <v>0.24710799999999999</v>
      </c>
    </row>
    <row r="256" spans="1:92">
      <c r="B256" s="70">
        <v>19.568376000000001</v>
      </c>
      <c r="C256">
        <v>293.022806</v>
      </c>
      <c r="D256">
        <v>1.196952</v>
      </c>
      <c r="E256">
        <v>57.950223000000001</v>
      </c>
      <c r="F256">
        <v>101094.025139</v>
      </c>
      <c r="G256">
        <v>343.12761999999998</v>
      </c>
      <c r="H256">
        <v>0</v>
      </c>
      <c r="I256">
        <v>0</v>
      </c>
      <c r="J256">
        <v>0</v>
      </c>
      <c r="K256">
        <v>19.568462</v>
      </c>
      <c r="L256">
        <v>9.840204</v>
      </c>
      <c r="M256">
        <v>2.8677999999999999E-2</v>
      </c>
      <c r="N256">
        <v>-1.5820000000000001E-3</v>
      </c>
      <c r="O256">
        <v>4.3951999999999998E-2</v>
      </c>
      <c r="P256">
        <v>0.20169000000000001</v>
      </c>
      <c r="Q256">
        <v>9.8299439999999993</v>
      </c>
      <c r="R256">
        <v>-5.5620000000000001E-3</v>
      </c>
      <c r="S256">
        <v>0.44921100000000003</v>
      </c>
      <c r="T256">
        <v>0</v>
      </c>
      <c r="U256">
        <v>0</v>
      </c>
      <c r="V256">
        <v>0</v>
      </c>
      <c r="W256">
        <v>9.8299439999999993</v>
      </c>
      <c r="X256">
        <v>-5.5620000000000001E-3</v>
      </c>
      <c r="Y256">
        <v>0.44921100000000003</v>
      </c>
      <c r="Z256">
        <v>4.2506620000000002</v>
      </c>
      <c r="AA256">
        <v>-0.237484</v>
      </c>
      <c r="AB256">
        <v>0.66193999999999997</v>
      </c>
      <c r="AC256">
        <v>-2.4917999999999999E-2</v>
      </c>
      <c r="AD256">
        <v>-1.3254E-2</v>
      </c>
      <c r="AE256">
        <v>9.6000000000000002E-4</v>
      </c>
      <c r="AF256">
        <v>0.66610899999999995</v>
      </c>
      <c r="AG256">
        <v>-1.005026</v>
      </c>
      <c r="AH256">
        <v>9.9540000000000003E-2</v>
      </c>
      <c r="AI256">
        <v>4.5665999999999998E-2</v>
      </c>
      <c r="AJ256">
        <v>-5.6499999999999996E-4</v>
      </c>
      <c r="AK256">
        <v>636043798.98500097</v>
      </c>
      <c r="AL256">
        <v>7579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0.175901</v>
      </c>
      <c r="AS256">
        <v>0</v>
      </c>
      <c r="AT256">
        <v>-0.25087500000000001</v>
      </c>
      <c r="AU256">
        <v>0</v>
      </c>
      <c r="AV256">
        <v>0</v>
      </c>
      <c r="AW256">
        <v>4.9896000000000003E-2</v>
      </c>
      <c r="AX256">
        <v>1.0406E-2</v>
      </c>
      <c r="AY256">
        <v>4.333E-3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1.0406E-2</v>
      </c>
      <c r="BI256">
        <v>4.333E-3</v>
      </c>
      <c r="BJ256">
        <v>-4.333E-3</v>
      </c>
      <c r="BK256">
        <v>4.9896000000000003E-2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34000</v>
      </c>
      <c r="BV256">
        <v>57.950223000000001</v>
      </c>
      <c r="BW256">
        <v>0</v>
      </c>
      <c r="BX256">
        <v>5.7799999999999995E-4</v>
      </c>
      <c r="BY256">
        <v>0</v>
      </c>
      <c r="BZ256">
        <v>2.5000000000000001E-5</v>
      </c>
      <c r="CA256">
        <v>1.07E-3</v>
      </c>
      <c r="CB256">
        <v>1.5E-5</v>
      </c>
      <c r="CC256">
        <v>0</v>
      </c>
      <c r="CD256">
        <v>0</v>
      </c>
      <c r="CE256">
        <v>1.1662380000000001</v>
      </c>
      <c r="CF256">
        <v>-333.00338399999998</v>
      </c>
      <c r="CG256">
        <v>-11.980001</v>
      </c>
      <c r="CH256">
        <v>7571.6712969999999</v>
      </c>
      <c r="CI256">
        <v>34000.000657999997</v>
      </c>
      <c r="CJ256">
        <v>1.1662380000000001</v>
      </c>
      <c r="CK256">
        <v>-5.3239000000000002E-2</v>
      </c>
      <c r="CL256">
        <v>0.40634999999999999</v>
      </c>
      <c r="CM256">
        <v>8.6276320000000002</v>
      </c>
      <c r="CN256">
        <v>0.24534600000000001</v>
      </c>
    </row>
    <row r="257" spans="2:92">
      <c r="B257" s="70">
        <v>19.568280000000001</v>
      </c>
      <c r="C257">
        <v>293.022806</v>
      </c>
      <c r="D257">
        <v>1.196952</v>
      </c>
      <c r="E257">
        <v>58.252811999999999</v>
      </c>
      <c r="F257">
        <v>101094.026272</v>
      </c>
      <c r="G257">
        <v>343.12761999999998</v>
      </c>
      <c r="H257">
        <v>0</v>
      </c>
      <c r="I257">
        <v>0</v>
      </c>
      <c r="J257">
        <v>0</v>
      </c>
      <c r="K257">
        <v>19.568376000000001</v>
      </c>
      <c r="L257">
        <v>9.8658610000000007</v>
      </c>
      <c r="M257">
        <v>2.8753000000000001E-2</v>
      </c>
      <c r="N257">
        <v>-1.7260000000000001E-3</v>
      </c>
      <c r="O257">
        <v>4.3872000000000001E-2</v>
      </c>
      <c r="P257">
        <v>0.201684</v>
      </c>
      <c r="Q257">
        <v>9.8554899999999996</v>
      </c>
      <c r="R257">
        <v>-7.0949999999999997E-3</v>
      </c>
      <c r="S257">
        <v>0.45218799999999998</v>
      </c>
      <c r="T257">
        <v>0</v>
      </c>
      <c r="U257">
        <v>0</v>
      </c>
      <c r="V257">
        <v>0</v>
      </c>
      <c r="W257">
        <v>9.8554899999999996</v>
      </c>
      <c r="X257">
        <v>-7.0949999999999997E-3</v>
      </c>
      <c r="Y257">
        <v>0.45218799999999998</v>
      </c>
      <c r="Z257">
        <v>4.2518260000000003</v>
      </c>
      <c r="AA257">
        <v>-0.23497499999999999</v>
      </c>
      <c r="AB257">
        <v>0.62672099999999997</v>
      </c>
      <c r="AC257">
        <v>-2.1347000000000001E-2</v>
      </c>
      <c r="AD257">
        <v>-1.7485000000000001E-2</v>
      </c>
      <c r="AE257">
        <v>1.456E-3</v>
      </c>
      <c r="AF257">
        <v>0.59522799999999998</v>
      </c>
      <c r="AG257">
        <v>-0.70520700000000003</v>
      </c>
      <c r="AH257">
        <v>8.2705000000000001E-2</v>
      </c>
      <c r="AI257">
        <v>4.5850000000000002E-2</v>
      </c>
      <c r="AJ257">
        <v>-7.1900000000000002E-4</v>
      </c>
      <c r="AK257">
        <v>636043798.98500097</v>
      </c>
      <c r="AL257">
        <v>7579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0.175901</v>
      </c>
      <c r="AS257">
        <v>0</v>
      </c>
      <c r="AT257">
        <v>-0.25087500000000001</v>
      </c>
      <c r="AU257">
        <v>0</v>
      </c>
      <c r="AV257">
        <v>0</v>
      </c>
      <c r="AW257">
        <v>4.9896000000000003E-2</v>
      </c>
      <c r="AX257">
        <v>1.0406E-2</v>
      </c>
      <c r="AY257">
        <v>4.333E-3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1.0406E-2</v>
      </c>
      <c r="BI257">
        <v>4.333E-3</v>
      </c>
      <c r="BJ257">
        <v>-4.333E-3</v>
      </c>
      <c r="BK257">
        <v>4.9896000000000003E-2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34000</v>
      </c>
      <c r="BV257">
        <v>58.252811999999999</v>
      </c>
      <c r="BW257">
        <v>0</v>
      </c>
      <c r="BX257">
        <v>5.7600000000000001E-4</v>
      </c>
      <c r="BY257">
        <v>0</v>
      </c>
      <c r="BZ257">
        <v>2.5000000000000001E-5</v>
      </c>
      <c r="CA257">
        <v>1.072E-3</v>
      </c>
      <c r="CB257">
        <v>1.5E-5</v>
      </c>
      <c r="CC257">
        <v>0</v>
      </c>
      <c r="CD257">
        <v>0</v>
      </c>
      <c r="CE257">
        <v>1.168668</v>
      </c>
      <c r="CF257">
        <v>-332.40133900000001</v>
      </c>
      <c r="CG257">
        <v>-13.071298000000001</v>
      </c>
      <c r="CH257">
        <v>7571.6959450000004</v>
      </c>
      <c r="CI257">
        <v>34000.000840000001</v>
      </c>
      <c r="CJ257">
        <v>1.168668</v>
      </c>
      <c r="CK257">
        <v>-5.3564000000000001E-2</v>
      </c>
      <c r="CL257">
        <v>0.408271</v>
      </c>
      <c r="CM257">
        <v>8.6926869999999994</v>
      </c>
      <c r="CN257">
        <v>0.24355099999999999</v>
      </c>
    </row>
    <row r="258" spans="2:92">
      <c r="B258" s="70">
        <v>19.568173000000002</v>
      </c>
      <c r="C258">
        <v>293.022807</v>
      </c>
      <c r="D258">
        <v>1.196952</v>
      </c>
      <c r="E258">
        <v>58.556151</v>
      </c>
      <c r="F258">
        <v>101094.027533</v>
      </c>
      <c r="G258">
        <v>343.12761999999998</v>
      </c>
      <c r="H258">
        <v>0</v>
      </c>
      <c r="I258">
        <v>0</v>
      </c>
      <c r="J258">
        <v>0</v>
      </c>
      <c r="K258">
        <v>19.568280000000001</v>
      </c>
      <c r="L258">
        <v>9.8915150000000001</v>
      </c>
      <c r="M258">
        <v>2.8827999999999999E-2</v>
      </c>
      <c r="N258">
        <v>-1.8270000000000001E-3</v>
      </c>
      <c r="O258">
        <v>4.3767E-2</v>
      </c>
      <c r="P258">
        <v>0.20167499999999999</v>
      </c>
      <c r="Q258">
        <v>9.8810570000000002</v>
      </c>
      <c r="R258">
        <v>-8.5550000000000001E-3</v>
      </c>
      <c r="S258">
        <v>0.45465499999999998</v>
      </c>
      <c r="T258">
        <v>0</v>
      </c>
      <c r="U258">
        <v>0</v>
      </c>
      <c r="V258">
        <v>0</v>
      </c>
      <c r="W258">
        <v>9.8810570000000002</v>
      </c>
      <c r="X258">
        <v>-8.5550000000000001E-3</v>
      </c>
      <c r="Y258">
        <v>0.45465499999999998</v>
      </c>
      <c r="Z258">
        <v>4.2532209999999999</v>
      </c>
      <c r="AA258">
        <v>-0.21934899999999999</v>
      </c>
      <c r="AB258">
        <v>0.58364400000000005</v>
      </c>
      <c r="AC258">
        <v>-1.8162999999999999E-2</v>
      </c>
      <c r="AD258">
        <v>-2.0409E-2</v>
      </c>
      <c r="AE258">
        <v>1.856E-3</v>
      </c>
      <c r="AF258">
        <v>0.53060099999999999</v>
      </c>
      <c r="AG258">
        <v>-0.48727599999999999</v>
      </c>
      <c r="AH258">
        <v>6.6545000000000007E-2</v>
      </c>
      <c r="AI258">
        <v>4.598E-2</v>
      </c>
      <c r="AJ258">
        <v>-8.6499999999999999E-4</v>
      </c>
      <c r="AK258">
        <v>636043798.98500097</v>
      </c>
      <c r="AL258">
        <v>7579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0.175901</v>
      </c>
      <c r="AS258">
        <v>0</v>
      </c>
      <c r="AT258">
        <v>-0.25087500000000001</v>
      </c>
      <c r="AU258">
        <v>0</v>
      </c>
      <c r="AV258">
        <v>0</v>
      </c>
      <c r="AW258">
        <v>4.9896000000000003E-2</v>
      </c>
      <c r="AX258">
        <v>1.0468E-2</v>
      </c>
      <c r="AY258">
        <v>4.3030000000000004E-3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1.0468E-2</v>
      </c>
      <c r="BI258">
        <v>4.3030000000000004E-3</v>
      </c>
      <c r="BJ258">
        <v>-4.3030000000000004E-3</v>
      </c>
      <c r="BK258">
        <v>4.9896000000000003E-2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34000</v>
      </c>
      <c r="BV258">
        <v>58.556151</v>
      </c>
      <c r="BW258">
        <v>0</v>
      </c>
      <c r="BX258">
        <v>5.7499999999999999E-4</v>
      </c>
      <c r="BY258">
        <v>0</v>
      </c>
      <c r="BZ258">
        <v>2.4000000000000001E-5</v>
      </c>
      <c r="CA258">
        <v>1.0740000000000001E-3</v>
      </c>
      <c r="CB258">
        <v>1.4E-5</v>
      </c>
      <c r="CC258">
        <v>0</v>
      </c>
      <c r="CD258">
        <v>0</v>
      </c>
      <c r="CE258">
        <v>1.171273</v>
      </c>
      <c r="CF258">
        <v>-331.60709000000003</v>
      </c>
      <c r="CG258">
        <v>-13.833424000000001</v>
      </c>
      <c r="CH258">
        <v>7571.7294179999999</v>
      </c>
      <c r="CI258">
        <v>34000.001012000001</v>
      </c>
      <c r="CJ258">
        <v>1.1712720000000001</v>
      </c>
      <c r="CK258">
        <v>-5.3837000000000003E-2</v>
      </c>
      <c r="CL258">
        <v>0.409136</v>
      </c>
      <c r="CM258">
        <v>8.7577809999999996</v>
      </c>
      <c r="CN258">
        <v>0.241893</v>
      </c>
    </row>
    <row r="259" spans="2:92">
      <c r="B259" s="70">
        <v>19.568083999999999</v>
      </c>
      <c r="C259">
        <v>293.022807</v>
      </c>
      <c r="D259">
        <v>1.1969529999999999</v>
      </c>
      <c r="E259">
        <v>58.852983999999999</v>
      </c>
      <c r="F259">
        <v>101094.028582</v>
      </c>
      <c r="G259">
        <v>343.12762099999998</v>
      </c>
      <c r="H259">
        <v>0</v>
      </c>
      <c r="I259">
        <v>0</v>
      </c>
      <c r="J259">
        <v>0</v>
      </c>
      <c r="K259">
        <v>19.568173000000002</v>
      </c>
      <c r="L259">
        <v>9.9165539999999996</v>
      </c>
      <c r="M259">
        <v>2.8899999999999999E-2</v>
      </c>
      <c r="N259">
        <v>-1.9530000000000001E-3</v>
      </c>
      <c r="O259">
        <v>4.3645000000000003E-2</v>
      </c>
      <c r="P259">
        <v>0.20166400000000001</v>
      </c>
      <c r="Q259">
        <v>9.9064639999999997</v>
      </c>
      <c r="R259">
        <v>-9.7009999999999996E-3</v>
      </c>
      <c r="S259">
        <v>0.44713399999999998</v>
      </c>
      <c r="T259">
        <v>0</v>
      </c>
      <c r="U259">
        <v>0</v>
      </c>
      <c r="V259">
        <v>0</v>
      </c>
      <c r="W259">
        <v>9.9064639999999997</v>
      </c>
      <c r="X259">
        <v>-9.7009999999999996E-3</v>
      </c>
      <c r="Y259">
        <v>0.44713399999999998</v>
      </c>
      <c r="Z259">
        <v>4.2251690000000002</v>
      </c>
      <c r="AA259">
        <v>-0.164296</v>
      </c>
      <c r="AB259">
        <v>-1.051669</v>
      </c>
      <c r="AC259">
        <v>-1.8199E-2</v>
      </c>
      <c r="AD259">
        <v>1.0201E-2</v>
      </c>
      <c r="AE259">
        <v>1.5740000000000001E-3</v>
      </c>
      <c r="AF259">
        <v>-6.0150000000000004E-3</v>
      </c>
      <c r="AG259">
        <v>5.1016919999999999</v>
      </c>
      <c r="AH259">
        <v>-4.7E-2</v>
      </c>
      <c r="AI259">
        <v>4.5104999999999999E-2</v>
      </c>
      <c r="AJ259">
        <v>-9.7799999999999992E-4</v>
      </c>
      <c r="AK259">
        <v>636043798.98500097</v>
      </c>
      <c r="AL259">
        <v>7579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0.175901</v>
      </c>
      <c r="AS259">
        <v>0</v>
      </c>
      <c r="AT259">
        <v>-0.25087500000000001</v>
      </c>
      <c r="AU259">
        <v>0</v>
      </c>
      <c r="AV259">
        <v>0</v>
      </c>
      <c r="AW259">
        <v>4.9896000000000003E-2</v>
      </c>
      <c r="AX259">
        <v>1.0468E-2</v>
      </c>
      <c r="AY259">
        <v>4.3030000000000004E-3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1.0468E-2</v>
      </c>
      <c r="BI259">
        <v>4.3030000000000004E-3</v>
      </c>
      <c r="BJ259">
        <v>-4.3030000000000004E-3</v>
      </c>
      <c r="BK259">
        <v>4.9896000000000003E-2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34000</v>
      </c>
      <c r="BV259">
        <v>58.852983999999999</v>
      </c>
      <c r="BW259">
        <v>0</v>
      </c>
      <c r="BX259">
        <v>5.7300000000000005E-4</v>
      </c>
      <c r="BY259">
        <v>0</v>
      </c>
      <c r="BZ259">
        <v>2.4000000000000001E-5</v>
      </c>
      <c r="CA259">
        <v>1.0629999999999999E-3</v>
      </c>
      <c r="CB259">
        <v>1.4E-5</v>
      </c>
      <c r="CC259">
        <v>0</v>
      </c>
      <c r="CD259">
        <v>0</v>
      </c>
      <c r="CE259">
        <v>1.1744889999999999</v>
      </c>
      <c r="CF259">
        <v>-330.68003900000002</v>
      </c>
      <c r="CG259">
        <v>-14.788629999999999</v>
      </c>
      <c r="CH259">
        <v>7571.7681560000001</v>
      </c>
      <c r="CI259">
        <v>34000.001148000003</v>
      </c>
      <c r="CJ259">
        <v>1.1744889999999999</v>
      </c>
      <c r="CK259">
        <v>-5.2956999999999997E-2</v>
      </c>
      <c r="CL259">
        <v>0.41105999999999998</v>
      </c>
      <c r="CM259">
        <v>8.7056550000000001</v>
      </c>
      <c r="CN259">
        <v>0.24083199999999999</v>
      </c>
    </row>
    <row r="260" spans="2:92">
      <c r="B260" s="70">
        <v>19.567995</v>
      </c>
      <c r="C260">
        <v>293.022808</v>
      </c>
      <c r="D260">
        <v>1.1969529999999999</v>
      </c>
      <c r="E260">
        <v>59.152475000000003</v>
      </c>
      <c r="F260">
        <v>101094.029631</v>
      </c>
      <c r="G260">
        <v>343.12762099999998</v>
      </c>
      <c r="H260">
        <v>0</v>
      </c>
      <c r="I260">
        <v>0</v>
      </c>
      <c r="J260">
        <v>0</v>
      </c>
      <c r="K260">
        <v>19.568083999999999</v>
      </c>
      <c r="L260">
        <v>9.9417539999999995</v>
      </c>
      <c r="M260">
        <v>2.8974E-2</v>
      </c>
      <c r="N260">
        <v>-2.0720000000000001E-3</v>
      </c>
      <c r="O260">
        <v>4.3706000000000002E-2</v>
      </c>
      <c r="P260">
        <v>0.201654</v>
      </c>
      <c r="Q260">
        <v>9.9317320000000002</v>
      </c>
      <c r="R260">
        <v>-1.0566000000000001E-2</v>
      </c>
      <c r="S260">
        <v>0.446154</v>
      </c>
      <c r="T260">
        <v>0</v>
      </c>
      <c r="U260">
        <v>0</v>
      </c>
      <c r="V260">
        <v>0</v>
      </c>
      <c r="W260">
        <v>9.9317320000000002</v>
      </c>
      <c r="X260">
        <v>-1.0566000000000001E-2</v>
      </c>
      <c r="Y260">
        <v>0.446154</v>
      </c>
      <c r="Z260">
        <v>4.2160149999999996</v>
      </c>
      <c r="AA260">
        <v>-0.120488</v>
      </c>
      <c r="AB260">
        <v>-0.26430100000000001</v>
      </c>
      <c r="AC260">
        <v>-1.8801999999999999E-2</v>
      </c>
      <c r="AD260">
        <v>1.3388000000000001E-2</v>
      </c>
      <c r="AE260">
        <v>1.6299999999999999E-3</v>
      </c>
      <c r="AF260">
        <v>-0.100438</v>
      </c>
      <c r="AG260">
        <v>0.53108999999999995</v>
      </c>
      <c r="AH260">
        <v>9.3550000000000005E-3</v>
      </c>
      <c r="AI260">
        <v>4.4892000000000001E-2</v>
      </c>
      <c r="AJ260">
        <v>-1.0629999999999999E-3</v>
      </c>
      <c r="AK260">
        <v>636043798.98500097</v>
      </c>
      <c r="AL260">
        <v>7579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0.175901</v>
      </c>
      <c r="AS260">
        <v>0</v>
      </c>
      <c r="AT260">
        <v>-0.25087500000000001</v>
      </c>
      <c r="AU260">
        <v>0</v>
      </c>
      <c r="AV260">
        <v>0</v>
      </c>
      <c r="AW260">
        <v>4.9896000000000003E-2</v>
      </c>
      <c r="AX260">
        <v>1.0284E-2</v>
      </c>
      <c r="AY260">
        <v>4.2719999999999998E-3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1.0284E-2</v>
      </c>
      <c r="BI260">
        <v>4.2719999999999998E-3</v>
      </c>
      <c r="BJ260">
        <v>-4.2719999999999998E-3</v>
      </c>
      <c r="BK260">
        <v>4.9896000000000003E-2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34000</v>
      </c>
      <c r="BV260">
        <v>59.152475000000003</v>
      </c>
      <c r="BW260">
        <v>0</v>
      </c>
      <c r="BX260">
        <v>5.7200000000000003E-4</v>
      </c>
      <c r="BY260">
        <v>0</v>
      </c>
      <c r="BZ260">
        <v>2.4000000000000001E-5</v>
      </c>
      <c r="CA260">
        <v>1.0579999999999999E-3</v>
      </c>
      <c r="CB260">
        <v>1.4E-5</v>
      </c>
      <c r="CC260">
        <v>0</v>
      </c>
      <c r="CD260">
        <v>0</v>
      </c>
      <c r="CE260">
        <v>1.178426</v>
      </c>
      <c r="CF260">
        <v>-331.143621</v>
      </c>
      <c r="CG260">
        <v>-15.685669000000001</v>
      </c>
      <c r="CH260">
        <v>7571.746091</v>
      </c>
      <c r="CI260">
        <v>34000.001251000002</v>
      </c>
      <c r="CJ260">
        <v>1.1784250000000001</v>
      </c>
      <c r="CK260">
        <v>-5.2884E-2</v>
      </c>
      <c r="CL260">
        <v>0.41195900000000002</v>
      </c>
      <c r="CM260">
        <v>8.7096879999999999</v>
      </c>
      <c r="CN260">
        <v>0.240343</v>
      </c>
    </row>
    <row r="261" spans="2:92">
      <c r="B261" s="70">
        <v>19.567917999999999</v>
      </c>
      <c r="C261">
        <v>293.022809</v>
      </c>
      <c r="D261">
        <v>1.1969529999999999</v>
      </c>
      <c r="E261">
        <v>59.452973</v>
      </c>
      <c r="F261">
        <v>101094.030548</v>
      </c>
      <c r="G261">
        <v>343.12762099999998</v>
      </c>
      <c r="H261">
        <v>0</v>
      </c>
      <c r="I261">
        <v>0</v>
      </c>
      <c r="J261">
        <v>0</v>
      </c>
      <c r="K261">
        <v>19.567995</v>
      </c>
      <c r="L261">
        <v>9.9669740000000004</v>
      </c>
      <c r="M261">
        <v>2.9047E-2</v>
      </c>
      <c r="N261">
        <v>-2.1840000000000002E-3</v>
      </c>
      <c r="O261">
        <v>4.3787E-2</v>
      </c>
      <c r="P261">
        <v>0.20164499999999999</v>
      </c>
      <c r="Q261">
        <v>9.9569849999999995</v>
      </c>
      <c r="R261">
        <v>-1.1325999999999999E-2</v>
      </c>
      <c r="S261">
        <v>0.445969</v>
      </c>
      <c r="T261">
        <v>0</v>
      </c>
      <c r="U261">
        <v>0</v>
      </c>
      <c r="V261">
        <v>0</v>
      </c>
      <c r="W261">
        <v>9.9569849999999995</v>
      </c>
      <c r="X261">
        <v>-1.1325999999999999E-2</v>
      </c>
      <c r="Y261">
        <v>0.445969</v>
      </c>
      <c r="Z261">
        <v>4.2149020000000004</v>
      </c>
      <c r="AA261">
        <v>-0.102045</v>
      </c>
      <c r="AB261">
        <v>-0.16351499999999999</v>
      </c>
      <c r="AC261">
        <v>-1.9598999999999998E-2</v>
      </c>
      <c r="AD261">
        <v>1.3488E-2</v>
      </c>
      <c r="AE261">
        <v>1.6949999999999999E-3</v>
      </c>
      <c r="AF261">
        <v>-0.132938</v>
      </c>
      <c r="AG261">
        <v>1.6684999999999998E-2</v>
      </c>
      <c r="AH261">
        <v>1.0789E-2</v>
      </c>
      <c r="AI261">
        <v>4.4760000000000001E-2</v>
      </c>
      <c r="AJ261">
        <v>-1.1360000000000001E-3</v>
      </c>
      <c r="AK261">
        <v>636043798.98500097</v>
      </c>
      <c r="AL261">
        <v>7579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0.175901</v>
      </c>
      <c r="AS261">
        <v>0</v>
      </c>
      <c r="AT261">
        <v>-0.25087500000000001</v>
      </c>
      <c r="AU261">
        <v>0</v>
      </c>
      <c r="AV261">
        <v>0</v>
      </c>
      <c r="AW261">
        <v>4.9896000000000003E-2</v>
      </c>
      <c r="AX261">
        <v>1.0284E-2</v>
      </c>
      <c r="AY261">
        <v>4.2719999999999998E-3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1.0284E-2</v>
      </c>
      <c r="BI261">
        <v>4.2719999999999998E-3</v>
      </c>
      <c r="BJ261">
        <v>-4.2719999999999998E-3</v>
      </c>
      <c r="BK261">
        <v>4.9896000000000003E-2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34000</v>
      </c>
      <c r="BV261">
        <v>59.452973</v>
      </c>
      <c r="BW261">
        <v>0</v>
      </c>
      <c r="BX261">
        <v>5.7200000000000003E-4</v>
      </c>
      <c r="BY261">
        <v>0</v>
      </c>
      <c r="BZ261">
        <v>2.4000000000000001E-5</v>
      </c>
      <c r="CA261">
        <v>1.0560000000000001E-3</v>
      </c>
      <c r="CB261">
        <v>1.4E-5</v>
      </c>
      <c r="CC261">
        <v>0</v>
      </c>
      <c r="CD261">
        <v>0</v>
      </c>
      <c r="CE261">
        <v>1.182628</v>
      </c>
      <c r="CF261">
        <v>-331.75198899999998</v>
      </c>
      <c r="CG261">
        <v>-16.534088000000001</v>
      </c>
      <c r="CH261">
        <v>7571.7176550000004</v>
      </c>
      <c r="CI261">
        <v>34000.001342000003</v>
      </c>
      <c r="CJ261">
        <v>1.182628</v>
      </c>
      <c r="CK261">
        <v>-5.2915999999999998E-2</v>
      </c>
      <c r="CL261">
        <v>0.41395399999999999</v>
      </c>
      <c r="CM261">
        <v>8.7392090000000007</v>
      </c>
      <c r="CN261">
        <v>0.240064</v>
      </c>
    </row>
    <row r="262" spans="2:92">
      <c r="B262" s="70">
        <v>19.567851999999998</v>
      </c>
      <c r="C262">
        <v>293.022809</v>
      </c>
      <c r="D262">
        <v>1.1969529999999999</v>
      </c>
      <c r="E262">
        <v>59.754303</v>
      </c>
      <c r="F262">
        <v>101094.031324</v>
      </c>
      <c r="G262">
        <v>343.12762199999997</v>
      </c>
      <c r="H262">
        <v>0</v>
      </c>
      <c r="I262">
        <v>0</v>
      </c>
      <c r="J262">
        <v>0</v>
      </c>
      <c r="K262">
        <v>19.567917999999999</v>
      </c>
      <c r="L262">
        <v>9.9922000000000004</v>
      </c>
      <c r="M262">
        <v>2.9121000000000001E-2</v>
      </c>
      <c r="N262">
        <v>-2.3159999999999999E-3</v>
      </c>
      <c r="O262">
        <v>4.3867000000000003E-2</v>
      </c>
      <c r="P262">
        <v>0.20163500000000001</v>
      </c>
      <c r="Q262">
        <v>9.9822369999999996</v>
      </c>
      <c r="R262">
        <v>-1.2024E-2</v>
      </c>
      <c r="S262">
        <v>0.44593100000000002</v>
      </c>
      <c r="T262">
        <v>0</v>
      </c>
      <c r="U262">
        <v>0</v>
      </c>
      <c r="V262">
        <v>0</v>
      </c>
      <c r="W262">
        <v>9.9822369999999996</v>
      </c>
      <c r="X262">
        <v>-1.2024E-2</v>
      </c>
      <c r="Y262">
        <v>0.44593100000000002</v>
      </c>
      <c r="Z262">
        <v>4.2146860000000004</v>
      </c>
      <c r="AA262">
        <v>-9.0858999999999995E-2</v>
      </c>
      <c r="AB262">
        <v>-0.14047299999999999</v>
      </c>
      <c r="AC262">
        <v>-2.0478E-2</v>
      </c>
      <c r="AD262">
        <v>1.3249E-2</v>
      </c>
      <c r="AE262">
        <v>1.743E-3</v>
      </c>
      <c r="AF262">
        <v>-0.14646500000000001</v>
      </c>
      <c r="AG262">
        <v>-3.9702000000000001E-2</v>
      </c>
      <c r="AH262">
        <v>8.0870000000000004E-3</v>
      </c>
      <c r="AI262">
        <v>4.4643000000000002E-2</v>
      </c>
      <c r="AJ262">
        <v>-1.2030000000000001E-3</v>
      </c>
      <c r="AK262">
        <v>636043798.98500097</v>
      </c>
      <c r="AL262">
        <v>7579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0.175901</v>
      </c>
      <c r="AS262">
        <v>0</v>
      </c>
      <c r="AT262">
        <v>-0.25087500000000001</v>
      </c>
      <c r="AU262">
        <v>0</v>
      </c>
      <c r="AV262">
        <v>0</v>
      </c>
      <c r="AW262">
        <v>4.9896000000000003E-2</v>
      </c>
      <c r="AX262">
        <v>1.0284E-2</v>
      </c>
      <c r="AY262">
        <v>4.2719999999999998E-3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1.0284E-2</v>
      </c>
      <c r="BI262">
        <v>4.2719999999999998E-3</v>
      </c>
      <c r="BJ262">
        <v>-4.2719999999999998E-3</v>
      </c>
      <c r="BK262">
        <v>4.9896000000000003E-2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34000</v>
      </c>
      <c r="BV262">
        <v>59.754303</v>
      </c>
      <c r="BW262">
        <v>0</v>
      </c>
      <c r="BX262">
        <v>5.71E-4</v>
      </c>
      <c r="BY262">
        <v>0</v>
      </c>
      <c r="BZ262">
        <v>2.4000000000000001E-5</v>
      </c>
      <c r="CA262">
        <v>1.054E-3</v>
      </c>
      <c r="CB262">
        <v>1.4E-5</v>
      </c>
      <c r="CC262">
        <v>0</v>
      </c>
      <c r="CD262">
        <v>0</v>
      </c>
      <c r="CE262">
        <v>1.186987</v>
      </c>
      <c r="CF262">
        <v>-332.36489599999999</v>
      </c>
      <c r="CG262">
        <v>-17.536985000000001</v>
      </c>
      <c r="CH262">
        <v>7571.6885190000003</v>
      </c>
      <c r="CI262">
        <v>34000.001427000003</v>
      </c>
      <c r="CJ262">
        <v>1.186987</v>
      </c>
      <c r="CK262">
        <v>-5.2972999999999999E-2</v>
      </c>
      <c r="CL262">
        <v>0.415962</v>
      </c>
      <c r="CM262">
        <v>8.7704140000000006</v>
      </c>
      <c r="CN262">
        <v>0.23990700000000001</v>
      </c>
    </row>
    <row r="263" spans="2:92">
      <c r="B263" s="70">
        <v>19.567806000000001</v>
      </c>
      <c r="C263">
        <v>293.022809</v>
      </c>
      <c r="D263">
        <v>1.1969529999999999</v>
      </c>
      <c r="E263">
        <v>60.050994000000003</v>
      </c>
      <c r="F263">
        <v>101094.031867</v>
      </c>
      <c r="G263">
        <v>343.12762199999997</v>
      </c>
      <c r="H263">
        <v>0</v>
      </c>
      <c r="I263">
        <v>0</v>
      </c>
      <c r="J263">
        <v>0</v>
      </c>
      <c r="K263">
        <v>19.567851999999998</v>
      </c>
      <c r="L263">
        <v>10.016976</v>
      </c>
      <c r="M263">
        <v>2.9193E-2</v>
      </c>
      <c r="N263">
        <v>-2.4169999999999999E-3</v>
      </c>
      <c r="O263">
        <v>4.3947E-2</v>
      </c>
      <c r="P263">
        <v>0.201625</v>
      </c>
      <c r="Q263">
        <v>10.007154999999999</v>
      </c>
      <c r="R263">
        <v>-1.2755000000000001E-2</v>
      </c>
      <c r="S263">
        <v>0.44326700000000002</v>
      </c>
      <c r="T263">
        <v>0</v>
      </c>
      <c r="U263">
        <v>0</v>
      </c>
      <c r="V263">
        <v>0</v>
      </c>
      <c r="W263">
        <v>10.007154999999999</v>
      </c>
      <c r="X263">
        <v>-1.2755000000000001E-2</v>
      </c>
      <c r="Y263">
        <v>0.44326700000000002</v>
      </c>
      <c r="Z263">
        <v>4.1589499999999999</v>
      </c>
      <c r="AA263">
        <v>-9.5244999999999996E-2</v>
      </c>
      <c r="AB263">
        <v>-0.575986</v>
      </c>
      <c r="AC263">
        <v>-1.2293999999999999E-2</v>
      </c>
      <c r="AD263">
        <v>-1.9859999999999999E-3</v>
      </c>
      <c r="AE263">
        <v>2.2669999999999999E-3</v>
      </c>
      <c r="AF263">
        <v>1.3639870000000001</v>
      </c>
      <c r="AG263">
        <v>-2.5392480000000002</v>
      </c>
      <c r="AH263">
        <v>8.7386000000000005E-2</v>
      </c>
      <c r="AI263">
        <v>4.4266E-2</v>
      </c>
      <c r="AJ263">
        <v>-1.273E-3</v>
      </c>
      <c r="AK263">
        <v>636043798.98500097</v>
      </c>
      <c r="AL263">
        <v>7579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0.175901</v>
      </c>
      <c r="AS263">
        <v>0</v>
      </c>
      <c r="AT263">
        <v>-0.25087500000000001</v>
      </c>
      <c r="AU263">
        <v>0</v>
      </c>
      <c r="AV263">
        <v>0</v>
      </c>
      <c r="AW263">
        <v>4.9896000000000003E-2</v>
      </c>
      <c r="AX263">
        <v>1.0284E-2</v>
      </c>
      <c r="AY263">
        <v>4.2719999999999998E-3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1.0284E-2</v>
      </c>
      <c r="BI263">
        <v>4.2719999999999998E-3</v>
      </c>
      <c r="BJ263">
        <v>-4.2719999999999998E-3</v>
      </c>
      <c r="BK263">
        <v>4.9896000000000003E-2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34000</v>
      </c>
      <c r="BV263">
        <v>60.050994000000003</v>
      </c>
      <c r="BW263">
        <v>0</v>
      </c>
      <c r="BX263">
        <v>5.6999999999999998E-4</v>
      </c>
      <c r="BY263">
        <v>0</v>
      </c>
      <c r="BZ263">
        <v>2.4000000000000001E-5</v>
      </c>
      <c r="CA263">
        <v>1.049E-3</v>
      </c>
      <c r="CB263">
        <v>1.4E-5</v>
      </c>
      <c r="CC263">
        <v>0</v>
      </c>
      <c r="CD263">
        <v>0</v>
      </c>
      <c r="CE263">
        <v>1.1911670000000001</v>
      </c>
      <c r="CF263">
        <v>-332.96702599999998</v>
      </c>
      <c r="CG263">
        <v>-18.29975</v>
      </c>
      <c r="CH263">
        <v>7571.6602590000002</v>
      </c>
      <c r="CI263">
        <v>34000.001515000004</v>
      </c>
      <c r="CJ263">
        <v>1.1911659999999999</v>
      </c>
      <c r="CK263">
        <v>-5.2711000000000001E-2</v>
      </c>
      <c r="CL263">
        <v>0.417933</v>
      </c>
      <c r="CM263">
        <v>8.7715820000000004</v>
      </c>
      <c r="CN263">
        <v>0.23965700000000001</v>
      </c>
    </row>
    <row r="264" spans="2:92">
      <c r="B264" s="70">
        <v>19.567802</v>
      </c>
      <c r="C264">
        <v>293.022809</v>
      </c>
      <c r="D264">
        <v>1.1969529999999999</v>
      </c>
      <c r="E264">
        <v>60.348562999999999</v>
      </c>
      <c r="F264">
        <v>101094.031905</v>
      </c>
      <c r="G264">
        <v>343.12762199999997</v>
      </c>
      <c r="H264">
        <v>0</v>
      </c>
      <c r="I264">
        <v>0</v>
      </c>
      <c r="J264">
        <v>0</v>
      </c>
      <c r="K264">
        <v>19.567806000000001</v>
      </c>
      <c r="L264">
        <v>10.041764000000001</v>
      </c>
      <c r="M264">
        <v>2.9264999999999999E-2</v>
      </c>
      <c r="N264">
        <v>-2.49E-3</v>
      </c>
      <c r="O264">
        <v>4.3935000000000002E-2</v>
      </c>
      <c r="P264">
        <v>0.20161100000000001</v>
      </c>
      <c r="Q264">
        <v>10.03213</v>
      </c>
      <c r="R264">
        <v>-1.3299E-2</v>
      </c>
      <c r="S264">
        <v>0.439552</v>
      </c>
      <c r="T264">
        <v>0</v>
      </c>
      <c r="U264">
        <v>0</v>
      </c>
      <c r="V264">
        <v>0</v>
      </c>
      <c r="W264">
        <v>10.03213</v>
      </c>
      <c r="X264">
        <v>-1.3299E-2</v>
      </c>
      <c r="Y264">
        <v>0.439552</v>
      </c>
      <c r="Z264">
        <v>4.1616549999999997</v>
      </c>
      <c r="AA264">
        <v>-6.2489999999999997E-2</v>
      </c>
      <c r="AB264">
        <v>-0.59920099999999998</v>
      </c>
      <c r="AC264">
        <v>-5.7479999999999996E-3</v>
      </c>
      <c r="AD264">
        <v>-1.3138E-2</v>
      </c>
      <c r="AE264">
        <v>2.581E-3</v>
      </c>
      <c r="AF264">
        <v>1.091051</v>
      </c>
      <c r="AG264">
        <v>-1.858616</v>
      </c>
      <c r="AH264">
        <v>5.2297000000000003E-2</v>
      </c>
      <c r="AI264">
        <v>4.3785999999999999E-2</v>
      </c>
      <c r="AJ264">
        <v>-1.3240000000000001E-3</v>
      </c>
      <c r="AK264">
        <v>636043798.98500097</v>
      </c>
      <c r="AL264">
        <v>7579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0.175901</v>
      </c>
      <c r="AS264">
        <v>0</v>
      </c>
      <c r="AT264">
        <v>-0.25087500000000001</v>
      </c>
      <c r="AU264">
        <v>0</v>
      </c>
      <c r="AV264">
        <v>0</v>
      </c>
      <c r="AW264">
        <v>4.9896000000000003E-2</v>
      </c>
      <c r="AX264">
        <v>1.0284E-2</v>
      </c>
      <c r="AY264">
        <v>4.2719999999999998E-3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1.0284E-2</v>
      </c>
      <c r="BI264">
        <v>4.2719999999999998E-3</v>
      </c>
      <c r="BJ264">
        <v>-4.2719999999999998E-3</v>
      </c>
      <c r="BK264">
        <v>4.9896000000000003E-2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34000</v>
      </c>
      <c r="BV264">
        <v>60.348562999999999</v>
      </c>
      <c r="BW264">
        <v>0</v>
      </c>
      <c r="BX264">
        <v>5.6899999999999995E-4</v>
      </c>
      <c r="BY264">
        <v>0</v>
      </c>
      <c r="BZ264">
        <v>2.4000000000000001E-5</v>
      </c>
      <c r="CA264">
        <v>1.0430000000000001E-3</v>
      </c>
      <c r="CB264">
        <v>1.4E-5</v>
      </c>
      <c r="CC264">
        <v>0</v>
      </c>
      <c r="CD264">
        <v>0</v>
      </c>
      <c r="CE264">
        <v>1.195813</v>
      </c>
      <c r="CF264">
        <v>-332.87701800000002</v>
      </c>
      <c r="CG264">
        <v>-18.851634000000001</v>
      </c>
      <c r="CH264">
        <v>7571.6628629999996</v>
      </c>
      <c r="CI264">
        <v>34000.001581999997</v>
      </c>
      <c r="CJ264">
        <v>1.1958120000000001</v>
      </c>
      <c r="CK264">
        <v>-5.2344000000000002E-2</v>
      </c>
      <c r="CL264">
        <v>0.41993599999999998</v>
      </c>
      <c r="CM264">
        <v>8.7608119999999996</v>
      </c>
      <c r="CN264">
        <v>0.239789</v>
      </c>
    </row>
    <row r="265" spans="2:92">
      <c r="B265" s="70">
        <v>19.567838999999999</v>
      </c>
      <c r="C265">
        <v>293.022809</v>
      </c>
      <c r="D265">
        <v>1.1969529999999999</v>
      </c>
      <c r="E265">
        <v>60.647015000000003</v>
      </c>
      <c r="F265">
        <v>101094.031481</v>
      </c>
      <c r="G265">
        <v>343.12762199999997</v>
      </c>
      <c r="H265">
        <v>0</v>
      </c>
      <c r="I265">
        <v>0</v>
      </c>
      <c r="J265">
        <v>0</v>
      </c>
      <c r="K265">
        <v>19.567802</v>
      </c>
      <c r="L265">
        <v>10.066564</v>
      </c>
      <c r="M265">
        <v>2.9337999999999999E-2</v>
      </c>
      <c r="N265">
        <v>-2.5370000000000002E-3</v>
      </c>
      <c r="O265">
        <v>4.3855999999999999E-2</v>
      </c>
      <c r="P265">
        <v>0.201595</v>
      </c>
      <c r="Q265">
        <v>10.057147000000001</v>
      </c>
      <c r="R265">
        <v>-1.3549E-2</v>
      </c>
      <c r="S265">
        <v>0.43510799999999999</v>
      </c>
      <c r="T265">
        <v>0</v>
      </c>
      <c r="U265">
        <v>0</v>
      </c>
      <c r="V265">
        <v>0</v>
      </c>
      <c r="W265">
        <v>10.057147000000001</v>
      </c>
      <c r="X265">
        <v>-1.3549E-2</v>
      </c>
      <c r="Y265">
        <v>0.43510799999999999</v>
      </c>
      <c r="Z265">
        <v>4.1636579999999999</v>
      </c>
      <c r="AA265">
        <v>-1.3316E-2</v>
      </c>
      <c r="AB265">
        <v>-0.60876600000000003</v>
      </c>
      <c r="AC265">
        <v>-7.6000000000000004E-4</v>
      </c>
      <c r="AD265">
        <v>-2.1207E-2</v>
      </c>
      <c r="AE265">
        <v>2.6940000000000002E-3</v>
      </c>
      <c r="AF265">
        <v>0.83127799999999996</v>
      </c>
      <c r="AG265">
        <v>-1.3449310000000001</v>
      </c>
      <c r="AH265">
        <v>1.8869E-2</v>
      </c>
      <c r="AI265">
        <v>4.3236999999999998E-2</v>
      </c>
      <c r="AJ265">
        <v>-1.346E-3</v>
      </c>
      <c r="AK265">
        <v>636043798.98500097</v>
      </c>
      <c r="AL265">
        <v>7579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0.175901</v>
      </c>
      <c r="AS265">
        <v>0</v>
      </c>
      <c r="AT265">
        <v>-0.25087500000000001</v>
      </c>
      <c r="AU265">
        <v>0</v>
      </c>
      <c r="AV265">
        <v>0</v>
      </c>
      <c r="AW265">
        <v>4.9896000000000003E-2</v>
      </c>
      <c r="AX265">
        <v>1.0222999999999999E-2</v>
      </c>
      <c r="AY265">
        <v>4.333E-3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1.0222999999999999E-2</v>
      </c>
      <c r="BI265">
        <v>4.333E-3</v>
      </c>
      <c r="BJ265">
        <v>-4.333E-3</v>
      </c>
      <c r="BK265">
        <v>4.9896000000000003E-2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34000</v>
      </c>
      <c r="BV265">
        <v>60.647015000000003</v>
      </c>
      <c r="BW265">
        <v>0</v>
      </c>
      <c r="BX265">
        <v>5.6899999999999995E-4</v>
      </c>
      <c r="BY265">
        <v>0</v>
      </c>
      <c r="BZ265">
        <v>2.4000000000000001E-5</v>
      </c>
      <c r="CA265">
        <v>1.0349999999999999E-3</v>
      </c>
      <c r="CB265">
        <v>1.4E-5</v>
      </c>
      <c r="CC265">
        <v>0</v>
      </c>
      <c r="CD265">
        <v>0</v>
      </c>
      <c r="CE265">
        <v>1.201192</v>
      </c>
      <c r="CF265">
        <v>-332.28047299999997</v>
      </c>
      <c r="CG265">
        <v>-19.210809999999999</v>
      </c>
      <c r="CH265">
        <v>7571.6881629999998</v>
      </c>
      <c r="CI265">
        <v>34000.001615000001</v>
      </c>
      <c r="CJ265">
        <v>1.2011909999999999</v>
      </c>
      <c r="CK265">
        <v>-5.1919E-2</v>
      </c>
      <c r="CL265">
        <v>0.42420099999999999</v>
      </c>
      <c r="CM265">
        <v>8.7359790000000004</v>
      </c>
      <c r="CN265">
        <v>0.24052499999999999</v>
      </c>
    </row>
    <row r="266" spans="2:92">
      <c r="B266" s="70">
        <v>19.567900000000002</v>
      </c>
      <c r="C266">
        <v>293.022809</v>
      </c>
      <c r="D266">
        <v>1.1969529999999999</v>
      </c>
      <c r="E266">
        <v>60.955807999999998</v>
      </c>
      <c r="F266">
        <v>101094.03075999999</v>
      </c>
      <c r="G266">
        <v>343.12762099999998</v>
      </c>
      <c r="H266">
        <v>0</v>
      </c>
      <c r="I266">
        <v>0</v>
      </c>
      <c r="J266">
        <v>0</v>
      </c>
      <c r="K266">
        <v>19.567838999999999</v>
      </c>
      <c r="L266">
        <v>10.092159000000001</v>
      </c>
      <c r="M266">
        <v>2.9412000000000001E-2</v>
      </c>
      <c r="N266">
        <v>-2.5140000000000002E-3</v>
      </c>
      <c r="O266">
        <v>4.3728999999999997E-2</v>
      </c>
      <c r="P266">
        <v>0.20157900000000001</v>
      </c>
      <c r="Q266">
        <v>10.082815</v>
      </c>
      <c r="R266">
        <v>-1.3757999999999999E-2</v>
      </c>
      <c r="S266">
        <v>0.43397400000000003</v>
      </c>
      <c r="T266">
        <v>0</v>
      </c>
      <c r="U266">
        <v>0</v>
      </c>
      <c r="V266">
        <v>0</v>
      </c>
      <c r="W266">
        <v>10.082815</v>
      </c>
      <c r="X266">
        <v>-1.3757999999999999E-2</v>
      </c>
      <c r="Y266">
        <v>0.43397400000000003</v>
      </c>
      <c r="Z266">
        <v>4.2687530000000002</v>
      </c>
      <c r="AA266">
        <v>-7.2639999999999996E-3</v>
      </c>
      <c r="AB266">
        <v>2.4382999999999998E-2</v>
      </c>
      <c r="AC266">
        <v>3.0469999999999998E-3</v>
      </c>
      <c r="AD266">
        <v>-2.3180000000000002E-3</v>
      </c>
      <c r="AE266">
        <v>2.49E-3</v>
      </c>
      <c r="AF266">
        <v>0.634606</v>
      </c>
      <c r="AG266">
        <v>3.1481629999999998</v>
      </c>
      <c r="AH266">
        <v>-3.4126999999999998E-2</v>
      </c>
      <c r="AI266">
        <v>4.3013999999999997E-2</v>
      </c>
      <c r="AJ266">
        <v>-1.3630000000000001E-3</v>
      </c>
      <c r="AK266">
        <v>636043798.98500097</v>
      </c>
      <c r="AL266">
        <v>7579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0.175901</v>
      </c>
      <c r="AS266">
        <v>0</v>
      </c>
      <c r="AT266">
        <v>-0.25087500000000001</v>
      </c>
      <c r="AU266">
        <v>0</v>
      </c>
      <c r="AV266">
        <v>0</v>
      </c>
      <c r="AW266">
        <v>4.9896000000000003E-2</v>
      </c>
      <c r="AX266">
        <v>1.0222999999999999E-2</v>
      </c>
      <c r="AY266">
        <v>4.333E-3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1.0222999999999999E-2</v>
      </c>
      <c r="BI266">
        <v>4.333E-3</v>
      </c>
      <c r="BJ266">
        <v>-4.333E-3</v>
      </c>
      <c r="BK266">
        <v>4.9896000000000003E-2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34000</v>
      </c>
      <c r="BV266">
        <v>60.955807999999998</v>
      </c>
      <c r="BW266">
        <v>0</v>
      </c>
      <c r="BX266">
        <v>5.6899999999999995E-4</v>
      </c>
      <c r="BY266">
        <v>0</v>
      </c>
      <c r="BZ266">
        <v>2.4000000000000001E-5</v>
      </c>
      <c r="CA266">
        <v>1.0319999999999999E-3</v>
      </c>
      <c r="CB266">
        <v>1.4E-5</v>
      </c>
      <c r="CC266">
        <v>0</v>
      </c>
      <c r="CD266">
        <v>0</v>
      </c>
      <c r="CE266">
        <v>1.20688</v>
      </c>
      <c r="CF266">
        <v>-331.31737700000002</v>
      </c>
      <c r="CG266">
        <v>-19.032209000000002</v>
      </c>
      <c r="CH266">
        <v>7571.7308169999997</v>
      </c>
      <c r="CI266">
        <v>34000.001644000004</v>
      </c>
      <c r="CJ266">
        <v>1.206879</v>
      </c>
      <c r="CK266">
        <v>-5.1896999999999999E-2</v>
      </c>
      <c r="CL266">
        <v>0.42633799999999999</v>
      </c>
      <c r="CM266">
        <v>8.7550910000000002</v>
      </c>
      <c r="CN266">
        <v>0.24138999999999999</v>
      </c>
    </row>
    <row r="267" spans="2:92">
      <c r="B267" s="70">
        <v>19.567938999999999</v>
      </c>
      <c r="C267">
        <v>293.022808</v>
      </c>
      <c r="D267">
        <v>1.1969529999999999</v>
      </c>
      <c r="E267">
        <v>61.266342000000002</v>
      </c>
      <c r="F267">
        <v>101094.030297</v>
      </c>
      <c r="G267">
        <v>343.12762099999998</v>
      </c>
      <c r="H267">
        <v>0</v>
      </c>
      <c r="I267">
        <v>0</v>
      </c>
      <c r="J267">
        <v>0</v>
      </c>
      <c r="K267">
        <v>19.567900000000002</v>
      </c>
      <c r="L267">
        <v>10.117832999999999</v>
      </c>
      <c r="M267">
        <v>2.9486999999999999E-2</v>
      </c>
      <c r="N267">
        <v>-2.5140000000000002E-3</v>
      </c>
      <c r="O267">
        <v>4.3714999999999997E-2</v>
      </c>
      <c r="P267">
        <v>0.20156399999999999</v>
      </c>
      <c r="Q267">
        <v>10.108383</v>
      </c>
      <c r="R267">
        <v>-1.3615E-2</v>
      </c>
      <c r="S267">
        <v>0.43697900000000001</v>
      </c>
      <c r="T267">
        <v>0</v>
      </c>
      <c r="U267">
        <v>0</v>
      </c>
      <c r="V267">
        <v>0</v>
      </c>
      <c r="W267">
        <v>10.108383</v>
      </c>
      <c r="X267">
        <v>-1.3615E-2</v>
      </c>
      <c r="Y267">
        <v>0.43697900000000001</v>
      </c>
      <c r="Z267">
        <v>4.2605029999999999</v>
      </c>
      <c r="AA267">
        <v>4.7515000000000002E-2</v>
      </c>
      <c r="AB267">
        <v>0.52402400000000005</v>
      </c>
      <c r="AC267">
        <v>6.2700000000000004E-3</v>
      </c>
      <c r="AD267">
        <v>4.08E-4</v>
      </c>
      <c r="AE267">
        <v>2.2799999999999999E-3</v>
      </c>
      <c r="AF267">
        <v>0.53719600000000001</v>
      </c>
      <c r="AG267">
        <v>0.454372</v>
      </c>
      <c r="AH267">
        <v>-3.5018000000000001E-2</v>
      </c>
      <c r="AI267">
        <v>4.3201999999999997E-2</v>
      </c>
      <c r="AJ267">
        <v>-1.346E-3</v>
      </c>
      <c r="AK267">
        <v>636043798.98500097</v>
      </c>
      <c r="AL267">
        <v>7579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0.175901</v>
      </c>
      <c r="AS267">
        <v>0</v>
      </c>
      <c r="AT267">
        <v>-0.25087500000000001</v>
      </c>
      <c r="AU267">
        <v>0</v>
      </c>
      <c r="AV267">
        <v>0</v>
      </c>
      <c r="AW267">
        <v>4.9896000000000003E-2</v>
      </c>
      <c r="AX267">
        <v>1.0376E-2</v>
      </c>
      <c r="AY267">
        <v>4.3949999999999996E-3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1.0376E-2</v>
      </c>
      <c r="BI267">
        <v>4.3949999999999996E-3</v>
      </c>
      <c r="BJ267">
        <v>-4.3949999999999996E-3</v>
      </c>
      <c r="BK267">
        <v>4.9896000000000003E-2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34000</v>
      </c>
      <c r="BV267">
        <v>61.266342000000002</v>
      </c>
      <c r="BW267">
        <v>0</v>
      </c>
      <c r="BX267">
        <v>5.6899999999999995E-4</v>
      </c>
      <c r="BY267">
        <v>0</v>
      </c>
      <c r="BZ267">
        <v>2.5000000000000001E-5</v>
      </c>
      <c r="CA267">
        <v>1.036E-3</v>
      </c>
      <c r="CB267">
        <v>1.4E-5</v>
      </c>
      <c r="CC267">
        <v>0</v>
      </c>
      <c r="CD267">
        <v>0</v>
      </c>
      <c r="CE267">
        <v>1.2134670000000001</v>
      </c>
      <c r="CF267">
        <v>-331.212334</v>
      </c>
      <c r="CG267">
        <v>-19.032221</v>
      </c>
      <c r="CH267">
        <v>7571.7354130000003</v>
      </c>
      <c r="CI267">
        <v>34000.001630999999</v>
      </c>
      <c r="CJ267">
        <v>1.2134659999999999</v>
      </c>
      <c r="CK267">
        <v>-5.2408000000000003E-2</v>
      </c>
      <c r="CL267">
        <v>0.43077500000000002</v>
      </c>
      <c r="CM267">
        <v>8.8356390000000005</v>
      </c>
      <c r="CN267">
        <v>0.24298800000000001</v>
      </c>
    </row>
    <row r="268" spans="2:92">
      <c r="B268" s="70">
        <v>19.567962000000001</v>
      </c>
      <c r="C268">
        <v>293.022808</v>
      </c>
      <c r="D268">
        <v>1.1969529999999999</v>
      </c>
      <c r="E268">
        <v>61.577801000000001</v>
      </c>
      <c r="F268">
        <v>101094.03002400001</v>
      </c>
      <c r="G268">
        <v>343.12762099999998</v>
      </c>
      <c r="H268">
        <v>0</v>
      </c>
      <c r="I268">
        <v>0</v>
      </c>
      <c r="J268">
        <v>0</v>
      </c>
      <c r="K268">
        <v>19.567938999999999</v>
      </c>
      <c r="L268">
        <v>10.143518</v>
      </c>
      <c r="M268">
        <v>2.9562000000000001E-2</v>
      </c>
      <c r="N268">
        <v>-2.49E-3</v>
      </c>
      <c r="O268">
        <v>4.3718E-2</v>
      </c>
      <c r="P268">
        <v>0.20155000000000001</v>
      </c>
      <c r="Q268">
        <v>10.133938000000001</v>
      </c>
      <c r="R268">
        <v>-1.3167E-2</v>
      </c>
      <c r="S268">
        <v>0.44056299999999998</v>
      </c>
      <c r="T268">
        <v>0</v>
      </c>
      <c r="U268">
        <v>0</v>
      </c>
      <c r="V268">
        <v>0</v>
      </c>
      <c r="W268">
        <v>10.133938000000001</v>
      </c>
      <c r="X268">
        <v>-1.3167E-2</v>
      </c>
      <c r="Y268">
        <v>0.44056299999999998</v>
      </c>
      <c r="Z268">
        <v>4.2593329999999998</v>
      </c>
      <c r="AA268">
        <v>9.4962000000000005E-2</v>
      </c>
      <c r="AB268">
        <v>0.59324600000000005</v>
      </c>
      <c r="AC268">
        <v>8.8920000000000006E-3</v>
      </c>
      <c r="AD268">
        <v>1.3090000000000001E-3</v>
      </c>
      <c r="AE268">
        <v>1.9989999999999999E-3</v>
      </c>
      <c r="AF268">
        <v>0.43691600000000003</v>
      </c>
      <c r="AG268">
        <v>0.150142</v>
      </c>
      <c r="AH268">
        <v>-4.6739999999999997E-2</v>
      </c>
      <c r="AI268">
        <v>4.3447E-2</v>
      </c>
      <c r="AJ268">
        <v>-1.2979999999999999E-3</v>
      </c>
      <c r="AK268">
        <v>636043798.98500097</v>
      </c>
      <c r="AL268">
        <v>7579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0.175901</v>
      </c>
      <c r="AS268">
        <v>0</v>
      </c>
      <c r="AT268">
        <v>-0.25087500000000001</v>
      </c>
      <c r="AU268">
        <v>0</v>
      </c>
      <c r="AV268">
        <v>0</v>
      </c>
      <c r="AW268">
        <v>4.9896000000000003E-2</v>
      </c>
      <c r="AX268">
        <v>1.0376E-2</v>
      </c>
      <c r="AY268">
        <v>4.3949999999999996E-3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1.0376E-2</v>
      </c>
      <c r="BI268">
        <v>4.3949999999999996E-3</v>
      </c>
      <c r="BJ268">
        <v>-4.3949999999999996E-3</v>
      </c>
      <c r="BK268">
        <v>4.9896000000000003E-2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34000</v>
      </c>
      <c r="BV268">
        <v>61.577801000000001</v>
      </c>
      <c r="BW268">
        <v>0</v>
      </c>
      <c r="BX268">
        <v>5.6999999999999998E-4</v>
      </c>
      <c r="BY268">
        <v>0</v>
      </c>
      <c r="BZ268">
        <v>2.5000000000000001E-5</v>
      </c>
      <c r="CA268">
        <v>1.039E-3</v>
      </c>
      <c r="CB268">
        <v>1.4E-5</v>
      </c>
      <c r="CC268">
        <v>0</v>
      </c>
      <c r="CD268">
        <v>0</v>
      </c>
      <c r="CE268">
        <v>1.220831</v>
      </c>
      <c r="CF268">
        <v>-331.23109099999999</v>
      </c>
      <c r="CG268">
        <v>-18.851814000000001</v>
      </c>
      <c r="CH268">
        <v>7571.735044</v>
      </c>
      <c r="CI268">
        <v>34000.001582999997</v>
      </c>
      <c r="CJ268">
        <v>1.2208300000000001</v>
      </c>
      <c r="CK268">
        <v>-5.3024000000000002E-2</v>
      </c>
      <c r="CL268">
        <v>0.43303000000000003</v>
      </c>
      <c r="CM268">
        <v>8.9087370000000004</v>
      </c>
      <c r="CN268">
        <v>0.245228</v>
      </c>
    </row>
    <row r="269" spans="2:92">
      <c r="B269" s="70">
        <v>19.567986000000001</v>
      </c>
      <c r="C269">
        <v>293.022808</v>
      </c>
      <c r="D269">
        <v>1.1969529999999999</v>
      </c>
      <c r="E269">
        <v>61.885680999999998</v>
      </c>
      <c r="F269">
        <v>101094.029737</v>
      </c>
      <c r="G269">
        <v>343.12762099999998</v>
      </c>
      <c r="H269">
        <v>0</v>
      </c>
      <c r="I269">
        <v>0</v>
      </c>
      <c r="J269">
        <v>0</v>
      </c>
      <c r="K269">
        <v>19.567962000000001</v>
      </c>
      <c r="L269">
        <v>10.168844999999999</v>
      </c>
      <c r="M269">
        <v>2.9635999999999999E-2</v>
      </c>
      <c r="N269">
        <v>-2.4169999999999999E-3</v>
      </c>
      <c r="O269">
        <v>4.3726000000000001E-2</v>
      </c>
      <c r="P269">
        <v>0.20153799999999999</v>
      </c>
      <c r="Q269">
        <v>10.159371999999999</v>
      </c>
      <c r="R269">
        <v>-1.2442E-2</v>
      </c>
      <c r="S269">
        <v>0.43864500000000001</v>
      </c>
      <c r="T269">
        <v>0</v>
      </c>
      <c r="U269">
        <v>0</v>
      </c>
      <c r="V269">
        <v>0</v>
      </c>
      <c r="W269">
        <v>10.159371999999999</v>
      </c>
      <c r="X269">
        <v>-1.2442E-2</v>
      </c>
      <c r="Y269">
        <v>0.43864500000000001</v>
      </c>
      <c r="Z269">
        <v>4.2396050000000001</v>
      </c>
      <c r="AA269">
        <v>0.137159</v>
      </c>
      <c r="AB269">
        <v>-0.33312399999999998</v>
      </c>
      <c r="AC269">
        <v>4.3819999999999996E-3</v>
      </c>
      <c r="AD269">
        <v>1.5436E-2</v>
      </c>
      <c r="AE269">
        <v>1.768E-3</v>
      </c>
      <c r="AF269">
        <v>-0.75157600000000002</v>
      </c>
      <c r="AG269">
        <v>2.3545069999999999</v>
      </c>
      <c r="AH269">
        <v>-3.8540999999999999E-2</v>
      </c>
      <c r="AI269">
        <v>4.3150000000000001E-2</v>
      </c>
      <c r="AJ269">
        <v>-1.224E-3</v>
      </c>
      <c r="AK269">
        <v>636043798.98500097</v>
      </c>
      <c r="AL269">
        <v>7579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0.175901</v>
      </c>
      <c r="AS269">
        <v>0</v>
      </c>
      <c r="AT269">
        <v>-0.25087500000000001</v>
      </c>
      <c r="AU269">
        <v>0</v>
      </c>
      <c r="AV269">
        <v>0</v>
      </c>
      <c r="AW269">
        <v>4.9896000000000003E-2</v>
      </c>
      <c r="AX269">
        <v>1.0406E-2</v>
      </c>
      <c r="AY269">
        <v>4.2719999999999998E-3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1.0406E-2</v>
      </c>
      <c r="BI269">
        <v>4.2719999999999998E-3</v>
      </c>
      <c r="BJ269">
        <v>-4.2719999999999998E-3</v>
      </c>
      <c r="BK269">
        <v>4.9896000000000003E-2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34000</v>
      </c>
      <c r="BV269">
        <v>61.885680999999998</v>
      </c>
      <c r="BW269">
        <v>0</v>
      </c>
      <c r="BX269">
        <v>5.71E-4</v>
      </c>
      <c r="BY269">
        <v>0</v>
      </c>
      <c r="BZ269">
        <v>2.4000000000000001E-5</v>
      </c>
      <c r="CA269">
        <v>1.036E-3</v>
      </c>
      <c r="CB269">
        <v>1.4E-5</v>
      </c>
      <c r="CC269">
        <v>0</v>
      </c>
      <c r="CD269">
        <v>0</v>
      </c>
      <c r="CE269">
        <v>1.228817</v>
      </c>
      <c r="CF269">
        <v>-331.29077699999999</v>
      </c>
      <c r="CG269">
        <v>-18.299927</v>
      </c>
      <c r="CH269">
        <v>7571.7337859999998</v>
      </c>
      <c r="CI269">
        <v>34000.001501999999</v>
      </c>
      <c r="CJ269">
        <v>1.2288159999999999</v>
      </c>
      <c r="CK269">
        <v>-5.3005999999999998E-2</v>
      </c>
      <c r="CL269">
        <v>0.43077100000000002</v>
      </c>
      <c r="CM269">
        <v>8.9217340000000007</v>
      </c>
      <c r="CN269">
        <v>0.24803600000000001</v>
      </c>
    </row>
    <row r="270" spans="2:92">
      <c r="B270" s="70">
        <v>19.568007999999999</v>
      </c>
      <c r="C270">
        <v>293.022808</v>
      </c>
      <c r="D270">
        <v>1.1969529999999999</v>
      </c>
      <c r="E270">
        <v>62.195337000000002</v>
      </c>
      <c r="F270">
        <v>101094.02948</v>
      </c>
      <c r="G270">
        <v>343.12762099999998</v>
      </c>
      <c r="H270">
        <v>0</v>
      </c>
      <c r="I270">
        <v>0</v>
      </c>
      <c r="J270">
        <v>0</v>
      </c>
      <c r="K270">
        <v>19.567986000000001</v>
      </c>
      <c r="L270">
        <v>10.194254000000001</v>
      </c>
      <c r="M270">
        <v>2.971E-2</v>
      </c>
      <c r="N270">
        <v>-2.392E-3</v>
      </c>
      <c r="O270">
        <v>4.3818000000000003E-2</v>
      </c>
      <c r="P270">
        <v>0.20152800000000001</v>
      </c>
      <c r="Q270">
        <v>10.184747</v>
      </c>
      <c r="R270">
        <v>-1.1624000000000001E-2</v>
      </c>
      <c r="S270">
        <v>0.44001299999999999</v>
      </c>
      <c r="T270">
        <v>0</v>
      </c>
      <c r="U270">
        <v>0</v>
      </c>
      <c r="V270">
        <v>0</v>
      </c>
      <c r="W270">
        <v>10.184747</v>
      </c>
      <c r="X270">
        <v>-1.1624000000000001E-2</v>
      </c>
      <c r="Y270">
        <v>0.44001299999999999</v>
      </c>
      <c r="Z270">
        <v>4.2359419999999997</v>
      </c>
      <c r="AA270">
        <v>0.152422</v>
      </c>
      <c r="AB270">
        <v>7.109E-2</v>
      </c>
      <c r="AC270">
        <v>-9.6000000000000002E-5</v>
      </c>
      <c r="AD270">
        <v>1.7232999999999998E-2</v>
      </c>
      <c r="AE270">
        <v>1.4859999999999999E-3</v>
      </c>
      <c r="AF270">
        <v>-0.74638000000000004</v>
      </c>
      <c r="AG270">
        <v>0.29953400000000002</v>
      </c>
      <c r="AH270">
        <v>-4.6899000000000003E-2</v>
      </c>
      <c r="AI270">
        <v>4.3175999999999999E-2</v>
      </c>
      <c r="AJ270">
        <v>-1.14E-3</v>
      </c>
      <c r="AK270">
        <v>636043798.98500097</v>
      </c>
      <c r="AL270">
        <v>7579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0.175901</v>
      </c>
      <c r="AS270">
        <v>0</v>
      </c>
      <c r="AT270">
        <v>-0.25087500000000001</v>
      </c>
      <c r="AU270">
        <v>0</v>
      </c>
      <c r="AV270">
        <v>0</v>
      </c>
      <c r="AW270">
        <v>4.9896000000000003E-2</v>
      </c>
      <c r="AX270">
        <v>1.0406E-2</v>
      </c>
      <c r="AY270">
        <v>4.2719999999999998E-3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1.0406E-2</v>
      </c>
      <c r="BI270">
        <v>4.2719999999999998E-3</v>
      </c>
      <c r="BJ270">
        <v>-4.2719999999999998E-3</v>
      </c>
      <c r="BK270">
        <v>4.9896000000000003E-2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34000</v>
      </c>
      <c r="BV270">
        <v>62.195337000000002</v>
      </c>
      <c r="BW270">
        <v>0</v>
      </c>
      <c r="BX270">
        <v>5.7200000000000003E-4</v>
      </c>
      <c r="BY270">
        <v>0</v>
      </c>
      <c r="BZ270">
        <v>2.4000000000000001E-5</v>
      </c>
      <c r="CA270">
        <v>1.036E-3</v>
      </c>
      <c r="CB270">
        <v>1.4E-5</v>
      </c>
      <c r="CC270">
        <v>0</v>
      </c>
      <c r="CD270">
        <v>0</v>
      </c>
      <c r="CE270">
        <v>1.237079</v>
      </c>
      <c r="CF270">
        <v>-331.992256</v>
      </c>
      <c r="CG270">
        <v>-18.112158000000001</v>
      </c>
      <c r="CH270">
        <v>7571.7035130000004</v>
      </c>
      <c r="CI270">
        <v>34000.001408999997</v>
      </c>
      <c r="CJ270">
        <v>1.2370779999999999</v>
      </c>
      <c r="CK270">
        <v>-5.3395999999999999E-2</v>
      </c>
      <c r="CL270">
        <v>0.43304199999999998</v>
      </c>
      <c r="CM270">
        <v>8.9694839999999996</v>
      </c>
      <c r="CN270">
        <v>0.251054</v>
      </c>
    </row>
    <row r="271" spans="2:92">
      <c r="B271" s="70">
        <v>19.568031000000001</v>
      </c>
      <c r="C271">
        <v>293.022808</v>
      </c>
      <c r="D271">
        <v>1.1969529999999999</v>
      </c>
      <c r="E271">
        <v>62.505954000000003</v>
      </c>
      <c r="F271">
        <v>101094.02921199999</v>
      </c>
      <c r="G271">
        <v>343.12762099999998</v>
      </c>
      <c r="H271">
        <v>0</v>
      </c>
      <c r="I271">
        <v>0</v>
      </c>
      <c r="J271">
        <v>0</v>
      </c>
      <c r="K271">
        <v>19.568007999999999</v>
      </c>
      <c r="L271">
        <v>10.219678</v>
      </c>
      <c r="M271">
        <v>2.9784000000000001E-2</v>
      </c>
      <c r="N271">
        <v>-2.392E-3</v>
      </c>
      <c r="O271">
        <v>4.3922000000000003E-2</v>
      </c>
      <c r="P271">
        <v>0.201519</v>
      </c>
      <c r="Q271">
        <v>10.210110999999999</v>
      </c>
      <c r="R271">
        <v>-1.082E-2</v>
      </c>
      <c r="S271">
        <v>0.44196600000000003</v>
      </c>
      <c r="T271">
        <v>0</v>
      </c>
      <c r="U271">
        <v>0</v>
      </c>
      <c r="V271">
        <v>0</v>
      </c>
      <c r="W271">
        <v>10.210110999999999</v>
      </c>
      <c r="X271">
        <v>-1.082E-2</v>
      </c>
      <c r="Y271">
        <v>0.44196600000000003</v>
      </c>
      <c r="Z271">
        <v>4.2351039999999998</v>
      </c>
      <c r="AA271">
        <v>0.14913499999999999</v>
      </c>
      <c r="AB271">
        <v>0.150062</v>
      </c>
      <c r="AC271">
        <v>-4.2209999999999999E-3</v>
      </c>
      <c r="AD271">
        <v>1.7611999999999999E-2</v>
      </c>
      <c r="AE271">
        <v>1.235E-3</v>
      </c>
      <c r="AF271">
        <v>-0.68757800000000002</v>
      </c>
      <c r="AG271">
        <v>6.3108999999999998E-2</v>
      </c>
      <c r="AH271">
        <v>-4.1987999999999998E-2</v>
      </c>
      <c r="AI271">
        <v>4.326E-2</v>
      </c>
      <c r="AJ271">
        <v>-1.059E-3</v>
      </c>
      <c r="AK271">
        <v>636043798.98500097</v>
      </c>
      <c r="AL271">
        <v>7579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0.175901</v>
      </c>
      <c r="AS271">
        <v>0</v>
      </c>
      <c r="AT271">
        <v>-0.25087500000000001</v>
      </c>
      <c r="AU271">
        <v>0</v>
      </c>
      <c r="AV271">
        <v>0</v>
      </c>
      <c r="AW271">
        <v>4.9896000000000003E-2</v>
      </c>
      <c r="AX271">
        <v>1.0406E-2</v>
      </c>
      <c r="AY271">
        <v>4.2719999999999998E-3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1.0406E-2</v>
      </c>
      <c r="BI271">
        <v>4.2719999999999998E-3</v>
      </c>
      <c r="BJ271">
        <v>-4.2719999999999998E-3</v>
      </c>
      <c r="BK271">
        <v>4.9896000000000003E-2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34000</v>
      </c>
      <c r="BV271">
        <v>62.505954000000003</v>
      </c>
      <c r="BW271">
        <v>0</v>
      </c>
      <c r="BX271">
        <v>5.7300000000000005E-4</v>
      </c>
      <c r="BY271">
        <v>0</v>
      </c>
      <c r="BZ271">
        <v>2.4000000000000001E-5</v>
      </c>
      <c r="CA271">
        <v>1.0369999999999999E-3</v>
      </c>
      <c r="CB271">
        <v>1.4E-5</v>
      </c>
      <c r="CC271">
        <v>0</v>
      </c>
      <c r="CD271">
        <v>0</v>
      </c>
      <c r="CE271">
        <v>1.2453350000000001</v>
      </c>
      <c r="CF271">
        <v>-332.775305</v>
      </c>
      <c r="CG271">
        <v>-18.112075999999998</v>
      </c>
      <c r="CH271">
        <v>7571.6691389999996</v>
      </c>
      <c r="CI271">
        <v>34000.001317000002</v>
      </c>
      <c r="CJ271">
        <v>1.2453339999999999</v>
      </c>
      <c r="CK271">
        <v>-5.3856000000000001E-2</v>
      </c>
      <c r="CL271">
        <v>0.43531900000000001</v>
      </c>
      <c r="CM271">
        <v>9.0240969999999994</v>
      </c>
      <c r="CN271">
        <v>0.254054</v>
      </c>
    </row>
    <row r="272" spans="2:92">
      <c r="B272" s="70">
        <v>19.568054</v>
      </c>
      <c r="C272">
        <v>293.022808</v>
      </c>
      <c r="D272">
        <v>1.1969529999999999</v>
      </c>
      <c r="E272">
        <v>62.817439</v>
      </c>
      <c r="F272">
        <v>101094.028941</v>
      </c>
      <c r="G272">
        <v>343.12762099999998</v>
      </c>
      <c r="H272">
        <v>0</v>
      </c>
      <c r="I272">
        <v>0</v>
      </c>
      <c r="J272">
        <v>0</v>
      </c>
      <c r="K272">
        <v>19.568031000000001</v>
      </c>
      <c r="L272">
        <v>10.245111</v>
      </c>
      <c r="M272">
        <v>2.9857999999999999E-2</v>
      </c>
      <c r="N272">
        <v>-2.4169999999999999E-3</v>
      </c>
      <c r="O272">
        <v>4.4026999999999997E-2</v>
      </c>
      <c r="P272">
        <v>0.201512</v>
      </c>
      <c r="Q272">
        <v>10.235473000000001</v>
      </c>
      <c r="R272">
        <v>-1.0114E-2</v>
      </c>
      <c r="S272">
        <v>0.44416600000000001</v>
      </c>
      <c r="T272">
        <v>0</v>
      </c>
      <c r="U272">
        <v>0</v>
      </c>
      <c r="V272">
        <v>0</v>
      </c>
      <c r="W272">
        <v>10.235473000000001</v>
      </c>
      <c r="X272">
        <v>-1.0114E-2</v>
      </c>
      <c r="Y272">
        <v>0.44416600000000001</v>
      </c>
      <c r="Z272">
        <v>4.2346769999999996</v>
      </c>
      <c r="AA272">
        <v>0.13219400000000001</v>
      </c>
      <c r="AB272">
        <v>0.18689700000000001</v>
      </c>
      <c r="AC272">
        <v>-7.8659999999999997E-3</v>
      </c>
      <c r="AD272">
        <v>1.7846000000000001E-2</v>
      </c>
      <c r="AE272">
        <v>1.0369999999999999E-3</v>
      </c>
      <c r="AF272">
        <v>-0.60748800000000003</v>
      </c>
      <c r="AG272">
        <v>3.9038999999999997E-2</v>
      </c>
      <c r="AH272">
        <v>-3.2891999999999998E-2</v>
      </c>
      <c r="AI272">
        <v>4.3367999999999997E-2</v>
      </c>
      <c r="AJ272">
        <v>-9.8700000000000003E-4</v>
      </c>
      <c r="AK272">
        <v>636043798.98500097</v>
      </c>
      <c r="AL272">
        <v>7579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0.175901</v>
      </c>
      <c r="AS272">
        <v>0</v>
      </c>
      <c r="AT272">
        <v>-0.25087500000000001</v>
      </c>
      <c r="AU272">
        <v>0</v>
      </c>
      <c r="AV272">
        <v>0</v>
      </c>
      <c r="AW272">
        <v>4.9896000000000003E-2</v>
      </c>
      <c r="AX272">
        <v>1.0406E-2</v>
      </c>
      <c r="AY272">
        <v>4.2719999999999998E-3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1.0406E-2</v>
      </c>
      <c r="BI272">
        <v>4.2719999999999998E-3</v>
      </c>
      <c r="BJ272">
        <v>-4.2719999999999998E-3</v>
      </c>
      <c r="BK272">
        <v>4.9896000000000003E-2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34000</v>
      </c>
      <c r="BV272">
        <v>62.817439</v>
      </c>
      <c r="BW272">
        <v>0</v>
      </c>
      <c r="BX272">
        <v>5.7300000000000005E-4</v>
      </c>
      <c r="BY272">
        <v>0</v>
      </c>
      <c r="BZ272">
        <v>2.4000000000000001E-5</v>
      </c>
      <c r="CA272">
        <v>1.039E-3</v>
      </c>
      <c r="CB272">
        <v>1.4E-5</v>
      </c>
      <c r="CC272">
        <v>0</v>
      </c>
      <c r="CD272">
        <v>0</v>
      </c>
      <c r="CE272">
        <v>1.2533749999999999</v>
      </c>
      <c r="CF272">
        <v>-333.57552800000002</v>
      </c>
      <c r="CG272">
        <v>-18.299685</v>
      </c>
      <c r="CH272">
        <v>7571.633476</v>
      </c>
      <c r="CI272">
        <v>34000.001235999996</v>
      </c>
      <c r="CJ272">
        <v>1.253374</v>
      </c>
      <c r="CK272">
        <v>-5.4338999999999998E-2</v>
      </c>
      <c r="CL272">
        <v>0.43758900000000001</v>
      </c>
      <c r="CM272">
        <v>9.0817160000000001</v>
      </c>
      <c r="CN272">
        <v>0.25686199999999998</v>
      </c>
    </row>
    <row r="273" spans="2:92">
      <c r="B273" s="70">
        <v>19.568086999999998</v>
      </c>
      <c r="C273">
        <v>293.022807</v>
      </c>
      <c r="D273">
        <v>1.1969529999999999</v>
      </c>
      <c r="E273">
        <v>63.121906000000003</v>
      </c>
      <c r="F273">
        <v>101094.02855</v>
      </c>
      <c r="G273">
        <v>343.12762099999998</v>
      </c>
      <c r="H273">
        <v>0</v>
      </c>
      <c r="I273">
        <v>0</v>
      </c>
      <c r="J273">
        <v>0</v>
      </c>
      <c r="K273">
        <v>19.568054</v>
      </c>
      <c r="L273">
        <v>10.269909</v>
      </c>
      <c r="M273">
        <v>2.9929999999999998E-2</v>
      </c>
      <c r="N273">
        <v>-2.4659999999999999E-3</v>
      </c>
      <c r="O273">
        <v>4.4134E-2</v>
      </c>
      <c r="P273">
        <v>0.20150599999999999</v>
      </c>
      <c r="Q273">
        <v>10.260348</v>
      </c>
      <c r="R273">
        <v>-9.7310000000000001E-3</v>
      </c>
      <c r="S273">
        <v>0.44292500000000001</v>
      </c>
      <c r="T273">
        <v>0</v>
      </c>
      <c r="U273">
        <v>0</v>
      </c>
      <c r="V273">
        <v>0</v>
      </c>
      <c r="W273">
        <v>10.260348</v>
      </c>
      <c r="X273">
        <v>-9.7310000000000001E-3</v>
      </c>
      <c r="Y273">
        <v>0.44292500000000001</v>
      </c>
      <c r="Z273">
        <v>4.1539099999999998</v>
      </c>
      <c r="AA273">
        <v>7.7929999999999999E-2</v>
      </c>
      <c r="AB273">
        <v>-0.38940200000000003</v>
      </c>
      <c r="AC273">
        <v>-7.6620000000000004E-3</v>
      </c>
      <c r="AD273">
        <v>1.1050000000000001E-3</v>
      </c>
      <c r="AE273">
        <v>1.0219999999999999E-3</v>
      </c>
      <c r="AF273">
        <v>3.3959999999999997E-2</v>
      </c>
      <c r="AG273">
        <v>-2.7900700000000001</v>
      </c>
      <c r="AH273">
        <v>-2.581E-3</v>
      </c>
      <c r="AI273">
        <v>4.3142E-2</v>
      </c>
      <c r="AJ273">
        <v>-9.4799999999999995E-4</v>
      </c>
      <c r="AK273">
        <v>636043798.98500097</v>
      </c>
      <c r="AL273">
        <v>7579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0.175901</v>
      </c>
      <c r="AS273">
        <v>0</v>
      </c>
      <c r="AT273">
        <v>-0.25087500000000001</v>
      </c>
      <c r="AU273">
        <v>0</v>
      </c>
      <c r="AV273">
        <v>0</v>
      </c>
      <c r="AW273">
        <v>4.9896000000000003E-2</v>
      </c>
      <c r="AX273">
        <v>1.0406E-2</v>
      </c>
      <c r="AY273">
        <v>4.2719999999999998E-3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1.0406E-2</v>
      </c>
      <c r="BI273">
        <v>4.2719999999999998E-3</v>
      </c>
      <c r="BJ273">
        <v>-4.2719999999999998E-3</v>
      </c>
      <c r="BK273">
        <v>4.9896000000000003E-2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34000</v>
      </c>
      <c r="BV273">
        <v>63.121906000000003</v>
      </c>
      <c r="BW273">
        <v>0</v>
      </c>
      <c r="BX273">
        <v>5.7399999999999997E-4</v>
      </c>
      <c r="BY273">
        <v>0</v>
      </c>
      <c r="BZ273">
        <v>2.4000000000000001E-5</v>
      </c>
      <c r="CA273">
        <v>1.036E-3</v>
      </c>
      <c r="CB273">
        <v>1.4E-5</v>
      </c>
      <c r="CC273">
        <v>0</v>
      </c>
      <c r="CD273">
        <v>0</v>
      </c>
      <c r="CE273">
        <v>1.260472</v>
      </c>
      <c r="CF273">
        <v>-334.38641000000001</v>
      </c>
      <c r="CG273">
        <v>-18.669324</v>
      </c>
      <c r="CH273">
        <v>7571.5968050000001</v>
      </c>
      <c r="CI273">
        <v>34000.001192999996</v>
      </c>
      <c r="CJ273">
        <v>1.2604709999999999</v>
      </c>
      <c r="CK273">
        <v>-5.4362000000000001E-2</v>
      </c>
      <c r="CL273">
        <v>0.43976599999999999</v>
      </c>
      <c r="CM273">
        <v>9.0990389999999994</v>
      </c>
      <c r="CN273">
        <v>0.25896599999999997</v>
      </c>
    </row>
    <row r="274" spans="2:92">
      <c r="B274" s="70">
        <v>19.568158</v>
      </c>
      <c r="C274">
        <v>293.022807</v>
      </c>
      <c r="D274">
        <v>1.1969529999999999</v>
      </c>
      <c r="E274">
        <v>63.427173000000003</v>
      </c>
      <c r="F274">
        <v>101094.027713</v>
      </c>
      <c r="G274">
        <v>343.12761999999998</v>
      </c>
      <c r="H274">
        <v>0</v>
      </c>
      <c r="I274">
        <v>0</v>
      </c>
      <c r="J274">
        <v>0</v>
      </c>
      <c r="K274">
        <v>19.568086999999998</v>
      </c>
      <c r="L274">
        <v>10.294712000000001</v>
      </c>
      <c r="M274">
        <v>3.0002999999999998E-2</v>
      </c>
      <c r="N274">
        <v>-2.5140000000000002E-3</v>
      </c>
      <c r="O274">
        <v>4.4141E-2</v>
      </c>
      <c r="P274">
        <v>0.20150000000000001</v>
      </c>
      <c r="Q274">
        <v>10.285283</v>
      </c>
      <c r="R274">
        <v>-9.4719999999999995E-3</v>
      </c>
      <c r="S274">
        <v>0.440413</v>
      </c>
      <c r="T274">
        <v>0</v>
      </c>
      <c r="U274">
        <v>0</v>
      </c>
      <c r="V274">
        <v>0</v>
      </c>
      <c r="W274">
        <v>10.285283</v>
      </c>
      <c r="X274">
        <v>-9.4719999999999995E-3</v>
      </c>
      <c r="Y274">
        <v>0.440413</v>
      </c>
      <c r="Z274">
        <v>4.156244</v>
      </c>
      <c r="AA274">
        <v>5.697E-2</v>
      </c>
      <c r="AB274">
        <v>-0.42989899999999998</v>
      </c>
      <c r="AC274">
        <v>-7.2960000000000004E-3</v>
      </c>
      <c r="AD274">
        <v>-1.1044999999999999E-2</v>
      </c>
      <c r="AE274">
        <v>1.0740000000000001E-3</v>
      </c>
      <c r="AF274">
        <v>6.1069999999999999E-2</v>
      </c>
      <c r="AG274">
        <v>-2.0250979999999998</v>
      </c>
      <c r="AH274">
        <v>8.6470000000000002E-3</v>
      </c>
      <c r="AI274">
        <v>4.2793999999999999E-2</v>
      </c>
      <c r="AJ274">
        <v>-9.2000000000000003E-4</v>
      </c>
      <c r="AK274">
        <v>636043798.98500097</v>
      </c>
      <c r="AL274">
        <v>7579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0.175901</v>
      </c>
      <c r="AS274">
        <v>0</v>
      </c>
      <c r="AT274">
        <v>-0.25087500000000001</v>
      </c>
      <c r="AU274">
        <v>0</v>
      </c>
      <c r="AV274">
        <v>0</v>
      </c>
      <c r="AW274">
        <v>4.9896000000000003E-2</v>
      </c>
      <c r="AX274">
        <v>1.0406E-2</v>
      </c>
      <c r="AY274">
        <v>4.2719999999999998E-3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1.0406E-2</v>
      </c>
      <c r="BI274">
        <v>4.2719999999999998E-3</v>
      </c>
      <c r="BJ274">
        <v>-4.2719999999999998E-3</v>
      </c>
      <c r="BK274">
        <v>4.9896000000000003E-2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34000</v>
      </c>
      <c r="BV274">
        <v>63.427173000000003</v>
      </c>
      <c r="BW274">
        <v>0</v>
      </c>
      <c r="BX274">
        <v>5.7399999999999997E-4</v>
      </c>
      <c r="BY274">
        <v>0</v>
      </c>
      <c r="BZ274">
        <v>2.4000000000000001E-5</v>
      </c>
      <c r="CA274">
        <v>1.031E-3</v>
      </c>
      <c r="CB274">
        <v>1.4E-5</v>
      </c>
      <c r="CC274">
        <v>0</v>
      </c>
      <c r="CD274">
        <v>0</v>
      </c>
      <c r="CE274">
        <v>1.2672760000000001</v>
      </c>
      <c r="CF274">
        <v>-334.43670200000003</v>
      </c>
      <c r="CG274">
        <v>-19.031863999999999</v>
      </c>
      <c r="CH274">
        <v>7571.5936819999997</v>
      </c>
      <c r="CI274">
        <v>34000.001165000001</v>
      </c>
      <c r="CJ274">
        <v>1.2672760000000001</v>
      </c>
      <c r="CK274">
        <v>-5.4214999999999999E-2</v>
      </c>
      <c r="CL274">
        <v>0.44193100000000002</v>
      </c>
      <c r="CM274">
        <v>9.1016639999999995</v>
      </c>
      <c r="CN274">
        <v>0.26081399999999999</v>
      </c>
    </row>
    <row r="275" spans="2:92">
      <c r="B275" s="70">
        <v>19.568263999999999</v>
      </c>
      <c r="C275">
        <v>293.022806</v>
      </c>
      <c r="D275">
        <v>1.196952</v>
      </c>
      <c r="E275">
        <v>63.733241</v>
      </c>
      <c r="F275">
        <v>101094.026469</v>
      </c>
      <c r="G275">
        <v>343.12761999999998</v>
      </c>
      <c r="H275">
        <v>0</v>
      </c>
      <c r="I275">
        <v>0</v>
      </c>
      <c r="J275">
        <v>0</v>
      </c>
      <c r="K275">
        <v>19.568158</v>
      </c>
      <c r="L275">
        <v>10.319521</v>
      </c>
      <c r="M275">
        <v>3.0075000000000001E-2</v>
      </c>
      <c r="N275">
        <v>-2.5609999999999999E-3</v>
      </c>
      <c r="O275">
        <v>4.4075000000000003E-2</v>
      </c>
      <c r="P275">
        <v>0.20149300000000001</v>
      </c>
      <c r="Q275">
        <v>10.31026</v>
      </c>
      <c r="R275">
        <v>-9.3069999999999993E-3</v>
      </c>
      <c r="S275">
        <v>0.43700099999999997</v>
      </c>
      <c r="T275">
        <v>0</v>
      </c>
      <c r="U275">
        <v>0</v>
      </c>
      <c r="V275">
        <v>0</v>
      </c>
      <c r="W275">
        <v>10.31026</v>
      </c>
      <c r="X275">
        <v>-9.3069999999999993E-3</v>
      </c>
      <c r="Y275">
        <v>0.43700099999999997</v>
      </c>
      <c r="Z275">
        <v>4.1578989999999996</v>
      </c>
      <c r="AA275">
        <v>4.1929000000000001E-2</v>
      </c>
      <c r="AB275">
        <v>-0.45503500000000002</v>
      </c>
      <c r="AC275">
        <v>-6.862E-3</v>
      </c>
      <c r="AD275">
        <v>-1.9734000000000002E-2</v>
      </c>
      <c r="AE275">
        <v>1.1640000000000001E-3</v>
      </c>
      <c r="AF275">
        <v>7.2414000000000006E-2</v>
      </c>
      <c r="AG275">
        <v>-1.4481740000000001</v>
      </c>
      <c r="AH275">
        <v>1.4997999999999999E-2</v>
      </c>
      <c r="AI275">
        <v>4.2360000000000002E-2</v>
      </c>
      <c r="AJ275">
        <v>-9.0200000000000002E-4</v>
      </c>
      <c r="AK275">
        <v>636043798.98500097</v>
      </c>
      <c r="AL275">
        <v>7579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0.175901</v>
      </c>
      <c r="AS275">
        <v>0</v>
      </c>
      <c r="AT275">
        <v>-0.25087500000000001</v>
      </c>
      <c r="AU275">
        <v>0</v>
      </c>
      <c r="AV275">
        <v>0</v>
      </c>
      <c r="AW275">
        <v>4.9896000000000003E-2</v>
      </c>
      <c r="AX275">
        <v>1.0376E-2</v>
      </c>
      <c r="AY275">
        <v>4.2719999999999998E-3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1.0376E-2</v>
      </c>
      <c r="BI275">
        <v>4.2719999999999998E-3</v>
      </c>
      <c r="BJ275">
        <v>-4.2719999999999998E-3</v>
      </c>
      <c r="BK275">
        <v>4.9896000000000003E-2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34000</v>
      </c>
      <c r="BV275">
        <v>63.733241</v>
      </c>
      <c r="BW275">
        <v>0</v>
      </c>
      <c r="BX275">
        <v>5.7399999999999997E-4</v>
      </c>
      <c r="BY275">
        <v>0</v>
      </c>
      <c r="BZ275">
        <v>2.4000000000000001E-5</v>
      </c>
      <c r="CA275">
        <v>1.0250000000000001E-3</v>
      </c>
      <c r="CB275">
        <v>1.4E-5</v>
      </c>
      <c r="CC275">
        <v>0</v>
      </c>
      <c r="CD275">
        <v>0</v>
      </c>
      <c r="CE275">
        <v>1.2738659999999999</v>
      </c>
      <c r="CF275">
        <v>-333.93499300000002</v>
      </c>
      <c r="CG275">
        <v>-19.387685999999999</v>
      </c>
      <c r="CH275">
        <v>7571.6149230000001</v>
      </c>
      <c r="CI275">
        <v>34000.001148000003</v>
      </c>
      <c r="CJ275">
        <v>1.273865</v>
      </c>
      <c r="CK275">
        <v>-5.3943999999999999E-2</v>
      </c>
      <c r="CL275">
        <v>0.44408999999999998</v>
      </c>
      <c r="CM275">
        <v>9.0907850000000003</v>
      </c>
      <c r="CN275">
        <v>0.26247100000000001</v>
      </c>
    </row>
    <row r="276" spans="2:92">
      <c r="B276" s="70">
        <v>19.568396</v>
      </c>
      <c r="C276">
        <v>293.02280500000001</v>
      </c>
      <c r="D276">
        <v>1.196952</v>
      </c>
      <c r="E276">
        <v>64.048851999999997</v>
      </c>
      <c r="F276">
        <v>101094.02490999999</v>
      </c>
      <c r="G276">
        <v>343.12761899999998</v>
      </c>
      <c r="H276">
        <v>0</v>
      </c>
      <c r="I276">
        <v>0</v>
      </c>
      <c r="J276">
        <v>0</v>
      </c>
      <c r="K276">
        <v>19.568263999999999</v>
      </c>
      <c r="L276">
        <v>10.345041</v>
      </c>
      <c r="M276">
        <v>3.0148999999999999E-2</v>
      </c>
      <c r="N276">
        <v>-2.5839999999999999E-3</v>
      </c>
      <c r="O276">
        <v>4.3956000000000002E-2</v>
      </c>
      <c r="P276">
        <v>0.201486</v>
      </c>
      <c r="Q276">
        <v>10.335900000000001</v>
      </c>
      <c r="R276">
        <v>-9.0889999999999999E-3</v>
      </c>
      <c r="S276">
        <v>0.434701</v>
      </c>
      <c r="T276">
        <v>0</v>
      </c>
      <c r="U276">
        <v>0</v>
      </c>
      <c r="V276">
        <v>0</v>
      </c>
      <c r="W276">
        <v>10.335900000000001</v>
      </c>
      <c r="X276">
        <v>-9.0889999999999999E-3</v>
      </c>
      <c r="Y276">
        <v>0.434701</v>
      </c>
      <c r="Z276">
        <v>4.2647389999999996</v>
      </c>
      <c r="AA276">
        <v>5.1281E-2</v>
      </c>
      <c r="AB276">
        <v>-0.17988299999999999</v>
      </c>
      <c r="AC276">
        <v>-5.8919999999999997E-3</v>
      </c>
      <c r="AD276">
        <v>1.0675E-2</v>
      </c>
      <c r="AE276">
        <v>1.2719999999999999E-3</v>
      </c>
      <c r="AF276">
        <v>0.16159999999999999</v>
      </c>
      <c r="AG276">
        <v>5.0681330000000004</v>
      </c>
      <c r="AH276">
        <v>1.7985000000000001E-2</v>
      </c>
      <c r="AI276">
        <v>4.2033000000000001E-2</v>
      </c>
      <c r="AJ276">
        <v>-8.7900000000000001E-4</v>
      </c>
      <c r="AK276">
        <v>636043798.98500097</v>
      </c>
      <c r="AL276">
        <v>7579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0.175901</v>
      </c>
      <c r="AS276">
        <v>0</v>
      </c>
      <c r="AT276">
        <v>-0.25087500000000001</v>
      </c>
      <c r="AU276">
        <v>0</v>
      </c>
      <c r="AV276">
        <v>0</v>
      </c>
      <c r="AW276">
        <v>4.9896000000000003E-2</v>
      </c>
      <c r="AX276">
        <v>1.0376E-2</v>
      </c>
      <c r="AY276">
        <v>4.2719999999999998E-3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1.0376E-2</v>
      </c>
      <c r="BI276">
        <v>4.2719999999999998E-3</v>
      </c>
      <c r="BJ276">
        <v>-4.2719999999999998E-3</v>
      </c>
      <c r="BK276">
        <v>4.9896000000000003E-2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34000</v>
      </c>
      <c r="BV276">
        <v>64.048851999999997</v>
      </c>
      <c r="BW276">
        <v>0</v>
      </c>
      <c r="BX276">
        <v>5.7499999999999999E-4</v>
      </c>
      <c r="BY276">
        <v>0</v>
      </c>
      <c r="BZ276">
        <v>2.4000000000000001E-5</v>
      </c>
      <c r="CA276">
        <v>1.0200000000000001E-3</v>
      </c>
      <c r="CB276">
        <v>1.4E-5</v>
      </c>
      <c r="CC276">
        <v>0</v>
      </c>
      <c r="CD276">
        <v>0</v>
      </c>
      <c r="CE276">
        <v>1.280783</v>
      </c>
      <c r="CF276">
        <v>-333.03867100000002</v>
      </c>
      <c r="CG276">
        <v>-19.563244999999998</v>
      </c>
      <c r="CH276">
        <v>7571.6539489999996</v>
      </c>
      <c r="CI276">
        <v>34000.001124000002</v>
      </c>
      <c r="CJ276">
        <v>1.2807820000000001</v>
      </c>
      <c r="CK276">
        <v>-5.3818999999999999E-2</v>
      </c>
      <c r="CL276">
        <v>0.446322</v>
      </c>
      <c r="CM276">
        <v>9.0965489999999996</v>
      </c>
      <c r="CN276">
        <v>0.26428299999999999</v>
      </c>
    </row>
    <row r="277" spans="2:92">
      <c r="B277" s="70">
        <v>19.568496</v>
      </c>
      <c r="C277">
        <v>293.02280500000001</v>
      </c>
      <c r="D277">
        <v>1.196952</v>
      </c>
      <c r="E277">
        <v>64.367243000000002</v>
      </c>
      <c r="F277">
        <v>101094.02372100001</v>
      </c>
      <c r="G277">
        <v>343.12761899999998</v>
      </c>
      <c r="H277">
        <v>0</v>
      </c>
      <c r="I277">
        <v>0</v>
      </c>
      <c r="J277">
        <v>0</v>
      </c>
      <c r="K277">
        <v>19.568396</v>
      </c>
      <c r="L277">
        <v>10.370722000000001</v>
      </c>
      <c r="M277">
        <v>3.0224000000000001E-2</v>
      </c>
      <c r="N277">
        <v>-2.6289999999999998E-3</v>
      </c>
      <c r="O277">
        <v>4.4020999999999998E-2</v>
      </c>
      <c r="P277">
        <v>0.20147799999999999</v>
      </c>
      <c r="Q277">
        <v>10.361416</v>
      </c>
      <c r="R277">
        <v>-8.9060000000000007E-3</v>
      </c>
      <c r="S277">
        <v>0.43915100000000001</v>
      </c>
      <c r="T277">
        <v>0</v>
      </c>
      <c r="U277">
        <v>0</v>
      </c>
      <c r="V277">
        <v>0</v>
      </c>
      <c r="W277">
        <v>10.361416</v>
      </c>
      <c r="X277">
        <v>-8.9060000000000007E-3</v>
      </c>
      <c r="Y277">
        <v>0.43915100000000001</v>
      </c>
      <c r="Z277">
        <v>4.2574360000000002</v>
      </c>
      <c r="AA277">
        <v>4.6197000000000002E-2</v>
      </c>
      <c r="AB277">
        <v>0.63147399999999998</v>
      </c>
      <c r="AC277">
        <v>-4.9690000000000003E-3</v>
      </c>
      <c r="AD277">
        <v>1.5106E-2</v>
      </c>
      <c r="AE277">
        <v>1.338E-3</v>
      </c>
      <c r="AF277">
        <v>0.15389900000000001</v>
      </c>
      <c r="AG277">
        <v>0.73855999999999999</v>
      </c>
      <c r="AH277">
        <v>1.1088000000000001E-2</v>
      </c>
      <c r="AI277">
        <v>4.2358E-2</v>
      </c>
      <c r="AJ277">
        <v>-8.5899999999999995E-4</v>
      </c>
      <c r="AK277">
        <v>636043798.98500097</v>
      </c>
      <c r="AL277">
        <v>7579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0.175901</v>
      </c>
      <c r="AS277">
        <v>0</v>
      </c>
      <c r="AT277">
        <v>-0.25087500000000001</v>
      </c>
      <c r="AU277">
        <v>0</v>
      </c>
      <c r="AV277">
        <v>0</v>
      </c>
      <c r="AW277">
        <v>4.9896000000000003E-2</v>
      </c>
      <c r="AX277">
        <v>1.0376E-2</v>
      </c>
      <c r="AY277">
        <v>4.2719999999999998E-3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1.0376E-2</v>
      </c>
      <c r="BI277">
        <v>4.2719999999999998E-3</v>
      </c>
      <c r="BJ277">
        <v>-4.2719999999999998E-3</v>
      </c>
      <c r="BK277">
        <v>4.9896000000000003E-2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34000</v>
      </c>
      <c r="BV277">
        <v>64.367243000000002</v>
      </c>
      <c r="BW277">
        <v>0</v>
      </c>
      <c r="BX277">
        <v>5.7499999999999999E-4</v>
      </c>
      <c r="BY277">
        <v>0</v>
      </c>
      <c r="BZ277">
        <v>2.4000000000000001E-5</v>
      </c>
      <c r="CA277">
        <v>1.0250000000000001E-3</v>
      </c>
      <c r="CB277">
        <v>1.4E-5</v>
      </c>
      <c r="CC277">
        <v>0</v>
      </c>
      <c r="CD277">
        <v>0</v>
      </c>
      <c r="CE277">
        <v>1.2876700000000001</v>
      </c>
      <c r="CF277">
        <v>-333.52376900000002</v>
      </c>
      <c r="CG277">
        <v>-19.909466999999999</v>
      </c>
      <c r="CH277">
        <v>7571.6316939999997</v>
      </c>
      <c r="CI277">
        <v>34000.001105000003</v>
      </c>
      <c r="CJ277">
        <v>1.2876700000000001</v>
      </c>
      <c r="CK277">
        <v>-5.4526999999999999E-2</v>
      </c>
      <c r="CL277">
        <v>0.44857000000000002</v>
      </c>
      <c r="CM277">
        <v>9.181006</v>
      </c>
      <c r="CN277">
        <v>0.26603399999999999</v>
      </c>
    </row>
    <row r="278" spans="2:92">
      <c r="B278" s="70">
        <v>19.568574999999999</v>
      </c>
      <c r="C278">
        <v>293.02280400000001</v>
      </c>
      <c r="D278">
        <v>1.196952</v>
      </c>
      <c r="E278">
        <v>64.686690999999996</v>
      </c>
      <c r="F278">
        <v>101094.022794</v>
      </c>
      <c r="G278">
        <v>343.12761899999998</v>
      </c>
      <c r="H278">
        <v>0</v>
      </c>
      <c r="I278">
        <v>0</v>
      </c>
      <c r="J278">
        <v>0</v>
      </c>
      <c r="K278">
        <v>19.568496</v>
      </c>
      <c r="L278">
        <v>10.396425000000001</v>
      </c>
      <c r="M278">
        <v>3.0299E-2</v>
      </c>
      <c r="N278">
        <v>-2.6740000000000002E-3</v>
      </c>
      <c r="O278">
        <v>4.4110999999999997E-2</v>
      </c>
      <c r="P278">
        <v>0.20147000000000001</v>
      </c>
      <c r="Q278">
        <v>10.386915</v>
      </c>
      <c r="R278">
        <v>-8.7259999999999994E-3</v>
      </c>
      <c r="S278">
        <v>0.444492</v>
      </c>
      <c r="T278">
        <v>0</v>
      </c>
      <c r="U278">
        <v>0</v>
      </c>
      <c r="V278">
        <v>0</v>
      </c>
      <c r="W278">
        <v>10.386915</v>
      </c>
      <c r="X278">
        <v>-8.7259999999999994E-3</v>
      </c>
      <c r="Y278">
        <v>0.444492</v>
      </c>
      <c r="Z278">
        <v>4.2563740000000001</v>
      </c>
      <c r="AA278">
        <v>4.5962999999999997E-2</v>
      </c>
      <c r="AB278">
        <v>0.73364300000000005</v>
      </c>
      <c r="AC278">
        <v>-4.1380000000000002E-3</v>
      </c>
      <c r="AD278">
        <v>1.6417999999999999E-2</v>
      </c>
      <c r="AE278">
        <v>1.392E-3</v>
      </c>
      <c r="AF278">
        <v>0.138375</v>
      </c>
      <c r="AG278">
        <v>0.21868699999999999</v>
      </c>
      <c r="AH278">
        <v>8.9280000000000002E-3</v>
      </c>
      <c r="AI278">
        <v>4.2766999999999999E-2</v>
      </c>
      <c r="AJ278">
        <v>-8.3900000000000001E-4</v>
      </c>
      <c r="AK278">
        <v>636043798.98500097</v>
      </c>
      <c r="AL278">
        <v>7579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0.175901</v>
      </c>
      <c r="AS278">
        <v>0</v>
      </c>
      <c r="AT278">
        <v>-0.25087500000000001</v>
      </c>
      <c r="AU278">
        <v>0</v>
      </c>
      <c r="AV278">
        <v>0</v>
      </c>
      <c r="AW278">
        <v>4.9896000000000003E-2</v>
      </c>
      <c r="AX278">
        <v>1.0253999999999999E-2</v>
      </c>
      <c r="AY278">
        <v>4.3949999999999996E-3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1.0253999999999999E-2</v>
      </c>
      <c r="BI278">
        <v>4.3949999999999996E-3</v>
      </c>
      <c r="BJ278">
        <v>-4.3949999999999996E-3</v>
      </c>
      <c r="BK278">
        <v>4.9896000000000003E-2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34000</v>
      </c>
      <c r="BV278">
        <v>64.686690999999996</v>
      </c>
      <c r="BW278">
        <v>0</v>
      </c>
      <c r="BX278">
        <v>5.7499999999999999E-4</v>
      </c>
      <c r="BY278">
        <v>0</v>
      </c>
      <c r="BZ278">
        <v>2.5000000000000001E-5</v>
      </c>
      <c r="CA278">
        <v>1.029E-3</v>
      </c>
      <c r="CB278">
        <v>1.4E-5</v>
      </c>
      <c r="CC278">
        <v>0</v>
      </c>
      <c r="CD278">
        <v>0</v>
      </c>
      <c r="CE278">
        <v>1.294573</v>
      </c>
      <c r="CF278">
        <v>-334.21017599999999</v>
      </c>
      <c r="CG278">
        <v>-20.249744</v>
      </c>
      <c r="CH278">
        <v>7571.6005249999998</v>
      </c>
      <c r="CI278">
        <v>34000.001085999997</v>
      </c>
      <c r="CJ278">
        <v>1.294573</v>
      </c>
      <c r="CK278">
        <v>-5.5349000000000002E-2</v>
      </c>
      <c r="CL278">
        <v>0.45555600000000002</v>
      </c>
      <c r="CM278">
        <v>9.2640460000000004</v>
      </c>
      <c r="CN278">
        <v>0.267785</v>
      </c>
    </row>
    <row r="279" spans="2:92">
      <c r="B279" s="70">
        <v>19.568650999999999</v>
      </c>
      <c r="C279">
        <v>293.02280400000001</v>
      </c>
      <c r="D279">
        <v>1.196952</v>
      </c>
      <c r="E279">
        <v>64.995975000000001</v>
      </c>
      <c r="F279">
        <v>101094.02190399999</v>
      </c>
      <c r="G279">
        <v>343.12761799999998</v>
      </c>
      <c r="H279">
        <v>0</v>
      </c>
      <c r="I279">
        <v>0</v>
      </c>
      <c r="J279">
        <v>0</v>
      </c>
      <c r="K279">
        <v>19.568574999999999</v>
      </c>
      <c r="L279">
        <v>10.421249</v>
      </c>
      <c r="M279">
        <v>3.0370999999999999E-2</v>
      </c>
      <c r="N279">
        <v>-2.6970000000000002E-3</v>
      </c>
      <c r="O279">
        <v>4.4209999999999999E-2</v>
      </c>
      <c r="P279">
        <v>0.201462</v>
      </c>
      <c r="Q279">
        <v>10.411785999999999</v>
      </c>
      <c r="R279">
        <v>-8.6429999999999996E-3</v>
      </c>
      <c r="S279">
        <v>0.44392999999999999</v>
      </c>
      <c r="T279">
        <v>0</v>
      </c>
      <c r="U279">
        <v>0</v>
      </c>
      <c r="V279">
        <v>0</v>
      </c>
      <c r="W279">
        <v>10.411785999999999</v>
      </c>
      <c r="X279">
        <v>-8.6429999999999996E-3</v>
      </c>
      <c r="Y279">
        <v>0.44392999999999999</v>
      </c>
      <c r="Z279">
        <v>4.1525749999999997</v>
      </c>
      <c r="AA279">
        <v>3.0221000000000001E-2</v>
      </c>
      <c r="AB279">
        <v>-0.26420500000000002</v>
      </c>
      <c r="AC279">
        <v>-3.496E-3</v>
      </c>
      <c r="AD279">
        <v>-3.7500000000000001E-4</v>
      </c>
      <c r="AE279">
        <v>1.4809999999999999E-3</v>
      </c>
      <c r="AF279">
        <v>0.10703699999999999</v>
      </c>
      <c r="AG279">
        <v>-2.7988439999999999</v>
      </c>
      <c r="AH279">
        <v>1.4907E-2</v>
      </c>
      <c r="AI279">
        <v>4.2611000000000003E-2</v>
      </c>
      <c r="AJ279">
        <v>-8.2899999999999998E-4</v>
      </c>
      <c r="AK279">
        <v>636043798.98500097</v>
      </c>
      <c r="AL279">
        <v>7579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0.175901</v>
      </c>
      <c r="AS279">
        <v>0</v>
      </c>
      <c r="AT279">
        <v>-0.25087500000000001</v>
      </c>
      <c r="AU279">
        <v>0</v>
      </c>
      <c r="AV279">
        <v>0</v>
      </c>
      <c r="AW279">
        <v>4.9896000000000003E-2</v>
      </c>
      <c r="AX279">
        <v>1.0253999999999999E-2</v>
      </c>
      <c r="AY279">
        <v>4.3949999999999996E-3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1.0253999999999999E-2</v>
      </c>
      <c r="BI279">
        <v>4.3949999999999996E-3</v>
      </c>
      <c r="BJ279">
        <v>-4.3949999999999996E-3</v>
      </c>
      <c r="BK279">
        <v>4.9896000000000003E-2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34000</v>
      </c>
      <c r="BV279">
        <v>64.995975000000001</v>
      </c>
      <c r="BW279">
        <v>0</v>
      </c>
      <c r="BX279">
        <v>5.7499999999999999E-4</v>
      </c>
      <c r="BY279">
        <v>0</v>
      </c>
      <c r="BZ279">
        <v>2.5000000000000001E-5</v>
      </c>
      <c r="CA279">
        <v>1.0269999999999999E-3</v>
      </c>
      <c r="CB279">
        <v>1.4E-5</v>
      </c>
      <c r="CC279">
        <v>0</v>
      </c>
      <c r="CD279">
        <v>0</v>
      </c>
      <c r="CE279">
        <v>1.3010280000000001</v>
      </c>
      <c r="CF279">
        <v>-334.956208</v>
      </c>
      <c r="CG279">
        <v>-20.417705000000002</v>
      </c>
      <c r="CH279">
        <v>7571.5671069999999</v>
      </c>
      <c r="CI279">
        <v>34000.001078000001</v>
      </c>
      <c r="CJ279">
        <v>1.3010269999999999</v>
      </c>
      <c r="CK279">
        <v>-5.5421999999999999E-2</v>
      </c>
      <c r="CL279">
        <v>0.45774900000000002</v>
      </c>
      <c r="CM279">
        <v>9.2893519999999992</v>
      </c>
      <c r="CN279">
        <v>0.26928800000000003</v>
      </c>
    </row>
    <row r="280" spans="2:92">
      <c r="B280" s="70">
        <v>19.568760000000001</v>
      </c>
      <c r="C280">
        <v>293.02280300000001</v>
      </c>
      <c r="D280">
        <v>1.196952</v>
      </c>
      <c r="E280">
        <v>65.306038000000001</v>
      </c>
      <c r="F280">
        <v>101094.020617</v>
      </c>
      <c r="G280">
        <v>343.12761799999998</v>
      </c>
      <c r="H280">
        <v>0</v>
      </c>
      <c r="I280">
        <v>0</v>
      </c>
      <c r="J280">
        <v>0</v>
      </c>
      <c r="K280">
        <v>19.568650999999999</v>
      </c>
      <c r="L280">
        <v>10.446077000000001</v>
      </c>
      <c r="M280">
        <v>3.0443999999999999E-2</v>
      </c>
      <c r="N280">
        <v>-2.7190000000000001E-3</v>
      </c>
      <c r="O280">
        <v>4.4207000000000003E-2</v>
      </c>
      <c r="P280">
        <v>0.20145399999999999</v>
      </c>
      <c r="Q280">
        <v>10.436717</v>
      </c>
      <c r="R280">
        <v>-8.5450000000000005E-3</v>
      </c>
      <c r="S280">
        <v>0.442025</v>
      </c>
      <c r="T280">
        <v>0</v>
      </c>
      <c r="U280">
        <v>0</v>
      </c>
      <c r="V280">
        <v>0</v>
      </c>
      <c r="W280">
        <v>10.436717</v>
      </c>
      <c r="X280">
        <v>-8.5450000000000005E-3</v>
      </c>
      <c r="Y280">
        <v>0.442025</v>
      </c>
      <c r="Z280">
        <v>4.154973</v>
      </c>
      <c r="AA280">
        <v>3.3217000000000003E-2</v>
      </c>
      <c r="AB280">
        <v>-0.31346200000000002</v>
      </c>
      <c r="AC280">
        <v>-3.039E-3</v>
      </c>
      <c r="AD280">
        <v>-1.2546E-2</v>
      </c>
      <c r="AE280">
        <v>1.567E-3</v>
      </c>
      <c r="AF280">
        <v>7.6174000000000006E-2</v>
      </c>
      <c r="AG280">
        <v>-2.0284309999999999</v>
      </c>
      <c r="AH280">
        <v>1.4260999999999999E-2</v>
      </c>
      <c r="AI280">
        <v>4.2327999999999998E-2</v>
      </c>
      <c r="AJ280">
        <v>-8.1800000000000004E-4</v>
      </c>
      <c r="AK280">
        <v>636043798.98500097</v>
      </c>
      <c r="AL280">
        <v>7579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0.175901</v>
      </c>
      <c r="AS280">
        <v>0</v>
      </c>
      <c r="AT280">
        <v>-0.25087500000000001</v>
      </c>
      <c r="AU280">
        <v>0</v>
      </c>
      <c r="AV280">
        <v>0</v>
      </c>
      <c r="AW280">
        <v>4.9896000000000003E-2</v>
      </c>
      <c r="AX280">
        <v>1.0253999999999999E-2</v>
      </c>
      <c r="AY280">
        <v>4.3949999999999996E-3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1.0253999999999999E-2</v>
      </c>
      <c r="BI280">
        <v>4.3949999999999996E-3</v>
      </c>
      <c r="BJ280">
        <v>-4.3949999999999996E-3</v>
      </c>
      <c r="BK280">
        <v>4.9896000000000003E-2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34000</v>
      </c>
      <c r="BV280">
        <v>65.306038000000001</v>
      </c>
      <c r="BW280">
        <v>0</v>
      </c>
      <c r="BX280">
        <v>5.7499999999999999E-4</v>
      </c>
      <c r="BY280">
        <v>0</v>
      </c>
      <c r="BZ280">
        <v>2.5000000000000001E-5</v>
      </c>
      <c r="CA280">
        <v>1.023E-3</v>
      </c>
      <c r="CB280">
        <v>1.4E-5</v>
      </c>
      <c r="CC280">
        <v>0</v>
      </c>
      <c r="CD280">
        <v>0</v>
      </c>
      <c r="CE280">
        <v>1.307536</v>
      </c>
      <c r="CF280">
        <v>-334.939369</v>
      </c>
      <c r="CG280">
        <v>-20.584385000000001</v>
      </c>
      <c r="CH280">
        <v>7571.5674010000002</v>
      </c>
      <c r="CI280">
        <v>34000.001068999998</v>
      </c>
      <c r="CJ280">
        <v>1.3075349999999999</v>
      </c>
      <c r="CK280">
        <v>-5.5328000000000002E-2</v>
      </c>
      <c r="CL280">
        <v>0.459949</v>
      </c>
      <c r="CM280">
        <v>9.2989420000000003</v>
      </c>
      <c r="CN280">
        <v>0.27082600000000001</v>
      </c>
    </row>
    <row r="281" spans="2:92">
      <c r="B281" s="70">
        <v>19.568898999999998</v>
      </c>
      <c r="C281">
        <v>293.02280200000001</v>
      </c>
      <c r="D281">
        <v>1.196952</v>
      </c>
      <c r="E281">
        <v>65.616872999999998</v>
      </c>
      <c r="F281">
        <v>101094.01897</v>
      </c>
      <c r="G281">
        <v>343.12761799999998</v>
      </c>
      <c r="H281">
        <v>0</v>
      </c>
      <c r="I281">
        <v>0</v>
      </c>
      <c r="J281">
        <v>0</v>
      </c>
      <c r="K281">
        <v>19.568760000000001</v>
      </c>
      <c r="L281">
        <v>10.470907</v>
      </c>
      <c r="M281">
        <v>3.0516000000000001E-2</v>
      </c>
      <c r="N281">
        <v>-2.7399999999999998E-3</v>
      </c>
      <c r="O281">
        <v>4.4131999999999998E-2</v>
      </c>
      <c r="P281">
        <v>0.20144400000000001</v>
      </c>
      <c r="Q281">
        <v>10.461691</v>
      </c>
      <c r="R281">
        <v>-8.43E-3</v>
      </c>
      <c r="S281">
        <v>0.43915900000000002</v>
      </c>
      <c r="T281">
        <v>0</v>
      </c>
      <c r="U281">
        <v>0</v>
      </c>
      <c r="V281">
        <v>0</v>
      </c>
      <c r="W281">
        <v>10.461691</v>
      </c>
      <c r="X281">
        <v>-8.43E-3</v>
      </c>
      <c r="Y281">
        <v>0.43915900000000002</v>
      </c>
      <c r="Z281">
        <v>4.1567150000000002</v>
      </c>
      <c r="AA281">
        <v>3.6842E-2</v>
      </c>
      <c r="AB281">
        <v>-0.34680299999999997</v>
      </c>
      <c r="AC281">
        <v>-2.7469999999999999E-3</v>
      </c>
      <c r="AD281">
        <v>-2.1229000000000001E-2</v>
      </c>
      <c r="AE281">
        <v>1.645E-3</v>
      </c>
      <c r="AF281">
        <v>4.8719999999999999E-2</v>
      </c>
      <c r="AG281">
        <v>-1.447281</v>
      </c>
      <c r="AH281">
        <v>1.308E-2</v>
      </c>
      <c r="AI281">
        <v>4.1952999999999997E-2</v>
      </c>
      <c r="AJ281">
        <v>-8.0500000000000005E-4</v>
      </c>
      <c r="AK281">
        <v>636043798.98500097</v>
      </c>
      <c r="AL281">
        <v>7579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0.175901</v>
      </c>
      <c r="AS281">
        <v>0</v>
      </c>
      <c r="AT281">
        <v>-0.25087500000000001</v>
      </c>
      <c r="AU281">
        <v>0</v>
      </c>
      <c r="AV281">
        <v>0</v>
      </c>
      <c r="AW281">
        <v>4.9896000000000003E-2</v>
      </c>
      <c r="AX281">
        <v>1.0253999999999999E-2</v>
      </c>
      <c r="AY281">
        <v>4.3949999999999996E-3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1.0253999999999999E-2</v>
      </c>
      <c r="BI281">
        <v>4.3949999999999996E-3</v>
      </c>
      <c r="BJ281">
        <v>-4.3949999999999996E-3</v>
      </c>
      <c r="BK281">
        <v>4.9896000000000003E-2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34000</v>
      </c>
      <c r="BV281">
        <v>65.616872999999998</v>
      </c>
      <c r="BW281">
        <v>0</v>
      </c>
      <c r="BX281">
        <v>5.7499999999999999E-4</v>
      </c>
      <c r="BY281">
        <v>0</v>
      </c>
      <c r="BZ281">
        <v>2.5000000000000001E-5</v>
      </c>
      <c r="CA281">
        <v>1.018E-3</v>
      </c>
      <c r="CB281">
        <v>1.5E-5</v>
      </c>
      <c r="CC281">
        <v>0</v>
      </c>
      <c r="CD281">
        <v>0</v>
      </c>
      <c r="CE281">
        <v>1.3141050000000001</v>
      </c>
      <c r="CF281">
        <v>-334.36959899999999</v>
      </c>
      <c r="CG281">
        <v>-20.749791999999999</v>
      </c>
      <c r="CH281">
        <v>7571.5921319999998</v>
      </c>
      <c r="CI281">
        <v>34000.001057000001</v>
      </c>
      <c r="CJ281">
        <v>1.3141050000000001</v>
      </c>
      <c r="CK281">
        <v>-5.5114999999999997E-2</v>
      </c>
      <c r="CL281">
        <v>0.46215699999999998</v>
      </c>
      <c r="CM281">
        <v>9.2971699999999995</v>
      </c>
      <c r="CN281">
        <v>0.27240599999999998</v>
      </c>
    </row>
    <row r="282" spans="2:92">
      <c r="B282" s="70">
        <v>19.569068999999999</v>
      </c>
      <c r="C282">
        <v>293.02280100000002</v>
      </c>
      <c r="D282">
        <v>1.196952</v>
      </c>
      <c r="E282">
        <v>65.928342000000001</v>
      </c>
      <c r="F282">
        <v>101094.01697</v>
      </c>
      <c r="G282">
        <v>343.12761699999999</v>
      </c>
      <c r="H282">
        <v>0</v>
      </c>
      <c r="I282">
        <v>0</v>
      </c>
      <c r="J282">
        <v>0</v>
      </c>
      <c r="K282">
        <v>19.568898999999998</v>
      </c>
      <c r="L282">
        <v>10.49573</v>
      </c>
      <c r="M282">
        <v>3.0588000000000001E-2</v>
      </c>
      <c r="N282">
        <v>-2.7620000000000001E-3</v>
      </c>
      <c r="O282">
        <v>4.4005000000000002E-2</v>
      </c>
      <c r="P282">
        <v>0.201434</v>
      </c>
      <c r="Q282">
        <v>10.486708999999999</v>
      </c>
      <c r="R282">
        <v>-8.2950000000000003E-3</v>
      </c>
      <c r="S282">
        <v>0.43498300000000001</v>
      </c>
      <c r="T282">
        <v>0</v>
      </c>
      <c r="U282">
        <v>0</v>
      </c>
      <c r="V282">
        <v>0</v>
      </c>
      <c r="W282">
        <v>10.486708999999999</v>
      </c>
      <c r="X282">
        <v>-8.2950000000000003E-3</v>
      </c>
      <c r="Y282">
        <v>0.43498300000000001</v>
      </c>
      <c r="Z282">
        <v>4.1604539999999997</v>
      </c>
      <c r="AA282">
        <v>4.0955999999999999E-2</v>
      </c>
      <c r="AB282">
        <v>-0.47378300000000001</v>
      </c>
      <c r="AC282">
        <v>-2.5990000000000002E-3</v>
      </c>
      <c r="AD282">
        <v>-2.3972E-2</v>
      </c>
      <c r="AE282">
        <v>1.727E-3</v>
      </c>
      <c r="AF282">
        <v>2.4676E-2</v>
      </c>
      <c r="AG282">
        <v>-0.45721600000000001</v>
      </c>
      <c r="AH282">
        <v>1.3634E-2</v>
      </c>
      <c r="AI282">
        <v>4.1456E-2</v>
      </c>
      <c r="AJ282">
        <v>-7.9000000000000001E-4</v>
      </c>
      <c r="AK282">
        <v>636043798.98500097</v>
      </c>
      <c r="AL282">
        <v>7579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0.175901</v>
      </c>
      <c r="AS282">
        <v>0</v>
      </c>
      <c r="AT282">
        <v>-0.25087500000000001</v>
      </c>
      <c r="AU282">
        <v>0</v>
      </c>
      <c r="AV282">
        <v>0</v>
      </c>
      <c r="AW282">
        <v>4.9896000000000003E-2</v>
      </c>
      <c r="AX282">
        <v>1.0253999999999999E-2</v>
      </c>
      <c r="AY282">
        <v>4.3949999999999996E-3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1.0253999999999999E-2</v>
      </c>
      <c r="BI282">
        <v>4.3949999999999996E-3</v>
      </c>
      <c r="BJ282">
        <v>-4.3949999999999996E-3</v>
      </c>
      <c r="BK282">
        <v>4.9896000000000003E-2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34000</v>
      </c>
      <c r="BV282">
        <v>65.928342000000001</v>
      </c>
      <c r="BW282">
        <v>0</v>
      </c>
      <c r="BX282">
        <v>5.7600000000000001E-4</v>
      </c>
      <c r="BY282">
        <v>0</v>
      </c>
      <c r="BZ282">
        <v>2.5000000000000001E-5</v>
      </c>
      <c r="CA282">
        <v>1.011E-3</v>
      </c>
      <c r="CB282">
        <v>1.5E-5</v>
      </c>
      <c r="CC282">
        <v>0</v>
      </c>
      <c r="CD282">
        <v>0</v>
      </c>
      <c r="CE282">
        <v>1.3207409999999999</v>
      </c>
      <c r="CF282">
        <v>-333.40538600000002</v>
      </c>
      <c r="CG282">
        <v>-20.913941999999999</v>
      </c>
      <c r="CH282">
        <v>7571.6342000000004</v>
      </c>
      <c r="CI282">
        <v>34000.001042999997</v>
      </c>
      <c r="CJ282">
        <v>1.32074</v>
      </c>
      <c r="CK282">
        <v>-5.4737000000000001E-2</v>
      </c>
      <c r="CL282">
        <v>0.46437299999999998</v>
      </c>
      <c r="CM282">
        <v>9.2798599999999993</v>
      </c>
      <c r="CN282">
        <v>0.27403300000000003</v>
      </c>
    </row>
    <row r="283" spans="2:92">
      <c r="B283" s="70">
        <v>19.569244000000001</v>
      </c>
      <c r="C283">
        <v>293.02280000000002</v>
      </c>
      <c r="D283">
        <v>1.196952</v>
      </c>
      <c r="E283">
        <v>66.249185999999995</v>
      </c>
      <c r="F283">
        <v>101094.014905</v>
      </c>
      <c r="G283">
        <v>343.12761599999999</v>
      </c>
      <c r="H283">
        <v>0</v>
      </c>
      <c r="I283">
        <v>0</v>
      </c>
      <c r="J283">
        <v>0</v>
      </c>
      <c r="K283">
        <v>19.569068999999999</v>
      </c>
      <c r="L283">
        <v>10.521238</v>
      </c>
      <c r="M283">
        <v>3.0662999999999999E-2</v>
      </c>
      <c r="N283">
        <v>-2.7620000000000001E-3</v>
      </c>
      <c r="O283">
        <v>4.3860999999999997E-2</v>
      </c>
      <c r="P283">
        <v>0.20142299999999999</v>
      </c>
      <c r="Q283">
        <v>10.512131</v>
      </c>
      <c r="R283">
        <v>-8.5079999999999999E-3</v>
      </c>
      <c r="S283">
        <v>0.437585</v>
      </c>
      <c r="T283">
        <v>0</v>
      </c>
      <c r="U283">
        <v>0</v>
      </c>
      <c r="V283">
        <v>0</v>
      </c>
      <c r="W283">
        <v>10.512131</v>
      </c>
      <c r="X283">
        <v>-8.5079999999999999E-3</v>
      </c>
      <c r="Y283">
        <v>0.437585</v>
      </c>
      <c r="Z283">
        <v>4.2265680000000003</v>
      </c>
      <c r="AA283">
        <v>-1.619E-2</v>
      </c>
      <c r="AB283">
        <v>0.68509600000000004</v>
      </c>
      <c r="AC283">
        <v>8.5380000000000005E-3</v>
      </c>
      <c r="AD283">
        <v>-3.2842999999999997E-2</v>
      </c>
      <c r="AE283">
        <v>1.7979999999999999E-3</v>
      </c>
      <c r="AF283">
        <v>1.856052</v>
      </c>
      <c r="AG283">
        <v>-1.47837</v>
      </c>
      <c r="AH283">
        <v>1.1835E-2</v>
      </c>
      <c r="AI283">
        <v>4.1603000000000001E-2</v>
      </c>
      <c r="AJ283">
        <v>-8.0900000000000004E-4</v>
      </c>
      <c r="AK283">
        <v>636043798.98500097</v>
      </c>
      <c r="AL283">
        <v>7579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0.175901</v>
      </c>
      <c r="AS283">
        <v>0</v>
      </c>
      <c r="AT283">
        <v>-0.25087500000000001</v>
      </c>
      <c r="AU283">
        <v>0</v>
      </c>
      <c r="AV283">
        <v>0</v>
      </c>
      <c r="AW283">
        <v>4.9896000000000003E-2</v>
      </c>
      <c r="AX283">
        <v>1.0253999999999999E-2</v>
      </c>
      <c r="AY283">
        <v>4.3949999999999996E-3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1.0253999999999999E-2</v>
      </c>
      <c r="BI283">
        <v>4.3949999999999996E-3</v>
      </c>
      <c r="BJ283">
        <v>-4.3949999999999996E-3</v>
      </c>
      <c r="BK283">
        <v>4.9896000000000003E-2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34000</v>
      </c>
      <c r="BV283">
        <v>66.249185999999995</v>
      </c>
      <c r="BW283">
        <v>0</v>
      </c>
      <c r="BX283">
        <v>5.7499999999999999E-4</v>
      </c>
      <c r="BY283">
        <v>0</v>
      </c>
      <c r="BZ283">
        <v>2.5000000000000001E-5</v>
      </c>
      <c r="CA283">
        <v>1.013E-3</v>
      </c>
      <c r="CB283">
        <v>1.5E-5</v>
      </c>
      <c r="CC283">
        <v>0</v>
      </c>
      <c r="CD283">
        <v>0</v>
      </c>
      <c r="CE283">
        <v>1.3266739999999999</v>
      </c>
      <c r="CF283">
        <v>-332.31655000000001</v>
      </c>
      <c r="CG283">
        <v>-20.914073999999999</v>
      </c>
      <c r="CH283">
        <v>7571.6820660000003</v>
      </c>
      <c r="CI283">
        <v>34000.001071999999</v>
      </c>
      <c r="CJ283">
        <v>1.326673</v>
      </c>
      <c r="CK283">
        <v>-5.5176999999999997E-2</v>
      </c>
      <c r="CL283">
        <v>0.46660600000000002</v>
      </c>
      <c r="CM283">
        <v>9.3432619999999993</v>
      </c>
      <c r="CN283">
        <v>0.274951</v>
      </c>
    </row>
    <row r="284" spans="2:92">
      <c r="B284" s="70">
        <v>19.569410000000001</v>
      </c>
      <c r="C284">
        <v>293.02279900000002</v>
      </c>
      <c r="D284">
        <v>1.196952</v>
      </c>
      <c r="E284">
        <v>66.571026000000003</v>
      </c>
      <c r="F284">
        <v>101094.012952</v>
      </c>
      <c r="G284">
        <v>343.12761599999999</v>
      </c>
      <c r="H284">
        <v>0</v>
      </c>
      <c r="I284">
        <v>0</v>
      </c>
      <c r="J284">
        <v>0</v>
      </c>
      <c r="K284">
        <v>19.569244000000001</v>
      </c>
      <c r="L284">
        <v>10.546763</v>
      </c>
      <c r="M284">
        <v>3.0737E-2</v>
      </c>
      <c r="N284">
        <v>-2.6970000000000002E-3</v>
      </c>
      <c r="O284">
        <v>4.3664000000000001E-2</v>
      </c>
      <c r="P284">
        <v>0.20141200000000001</v>
      </c>
      <c r="Q284">
        <v>10.53759</v>
      </c>
      <c r="R284">
        <v>-8.4860000000000005E-3</v>
      </c>
      <c r="S284">
        <v>0.43969000000000003</v>
      </c>
      <c r="T284">
        <v>0</v>
      </c>
      <c r="U284">
        <v>0</v>
      </c>
      <c r="V284">
        <v>0</v>
      </c>
      <c r="W284">
        <v>10.53759</v>
      </c>
      <c r="X284">
        <v>-8.4860000000000005E-3</v>
      </c>
      <c r="Y284">
        <v>0.43969000000000003</v>
      </c>
      <c r="Z284">
        <v>4.2289500000000002</v>
      </c>
      <c r="AA284">
        <v>1.873E-2</v>
      </c>
      <c r="AB284">
        <v>0.69599500000000003</v>
      </c>
      <c r="AC284">
        <v>1.8422999999999998E-2</v>
      </c>
      <c r="AD284">
        <v>-3.8850000000000003E-2</v>
      </c>
      <c r="AE284">
        <v>1.725E-3</v>
      </c>
      <c r="AF284">
        <v>1.6476010000000001</v>
      </c>
      <c r="AG284">
        <v>-1.0012810000000001</v>
      </c>
      <c r="AH284">
        <v>-1.2066E-2</v>
      </c>
      <c r="AI284">
        <v>4.1702000000000003E-2</v>
      </c>
      <c r="AJ284">
        <v>-8.0500000000000005E-4</v>
      </c>
      <c r="AK284">
        <v>636043798.98500097</v>
      </c>
      <c r="AL284">
        <v>7579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0.175901</v>
      </c>
      <c r="AS284">
        <v>0</v>
      </c>
      <c r="AT284">
        <v>-0.25087500000000001</v>
      </c>
      <c r="AU284">
        <v>0</v>
      </c>
      <c r="AV284">
        <v>0</v>
      </c>
      <c r="AW284">
        <v>4.9896000000000003E-2</v>
      </c>
      <c r="AX284">
        <v>1.0253999999999999E-2</v>
      </c>
      <c r="AY284">
        <v>4.3949999999999996E-3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1.0253999999999999E-2</v>
      </c>
      <c r="BI284">
        <v>4.3949999999999996E-3</v>
      </c>
      <c r="BJ284">
        <v>-4.3949999999999996E-3</v>
      </c>
      <c r="BK284">
        <v>4.9896000000000003E-2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34000</v>
      </c>
      <c r="BV284">
        <v>66.571026000000003</v>
      </c>
      <c r="BW284">
        <v>0</v>
      </c>
      <c r="BX284">
        <v>5.7499999999999999E-4</v>
      </c>
      <c r="BY284">
        <v>0</v>
      </c>
      <c r="BZ284">
        <v>2.5000000000000001E-5</v>
      </c>
      <c r="CA284">
        <v>1.0139999999999999E-3</v>
      </c>
      <c r="CB284">
        <v>1.5E-5</v>
      </c>
      <c r="CC284">
        <v>0</v>
      </c>
      <c r="CD284">
        <v>0</v>
      </c>
      <c r="CE284">
        <v>1.3332269999999999</v>
      </c>
      <c r="CF284">
        <v>-330.82468399999999</v>
      </c>
      <c r="CG284">
        <v>-20.418195000000001</v>
      </c>
      <c r="CH284">
        <v>7571.7487490000003</v>
      </c>
      <c r="CI284">
        <v>34000.001071999999</v>
      </c>
      <c r="CJ284">
        <v>1.333226</v>
      </c>
      <c r="CK284">
        <v>-5.5581999999999999E-2</v>
      </c>
      <c r="CL284">
        <v>0.46887800000000002</v>
      </c>
      <c r="CM284">
        <v>9.4009999999999998</v>
      </c>
      <c r="CN284">
        <v>0.27637800000000001</v>
      </c>
    </row>
    <row r="285" spans="2:92">
      <c r="B285" s="70">
        <v>19.569562999999999</v>
      </c>
      <c r="C285">
        <v>293.02279800000002</v>
      </c>
      <c r="D285">
        <v>1.196952</v>
      </c>
      <c r="E285">
        <v>66.893821000000003</v>
      </c>
      <c r="F285">
        <v>101094.01114800001</v>
      </c>
      <c r="G285">
        <v>343.12761499999999</v>
      </c>
      <c r="H285">
        <v>0</v>
      </c>
      <c r="I285">
        <v>0</v>
      </c>
      <c r="J285">
        <v>0</v>
      </c>
      <c r="K285">
        <v>19.569410000000001</v>
      </c>
      <c r="L285">
        <v>10.572302000000001</v>
      </c>
      <c r="M285">
        <v>3.0811999999999999E-2</v>
      </c>
      <c r="N285">
        <v>-2.6069999999999999E-3</v>
      </c>
      <c r="O285">
        <v>4.3430999999999997E-2</v>
      </c>
      <c r="P285">
        <v>0.201401</v>
      </c>
      <c r="Q285">
        <v>10.563077</v>
      </c>
      <c r="R285">
        <v>-8.1040000000000001E-3</v>
      </c>
      <c r="S285">
        <v>0.441492</v>
      </c>
      <c r="T285">
        <v>0</v>
      </c>
      <c r="U285">
        <v>0</v>
      </c>
      <c r="V285">
        <v>0</v>
      </c>
      <c r="W285">
        <v>10.563077</v>
      </c>
      <c r="X285">
        <v>-8.1040000000000001E-3</v>
      </c>
      <c r="Y285">
        <v>0.441492</v>
      </c>
      <c r="Z285">
        <v>4.2306900000000001</v>
      </c>
      <c r="AA285">
        <v>7.3904999999999998E-2</v>
      </c>
      <c r="AB285">
        <v>0.70953200000000005</v>
      </c>
      <c r="AC285">
        <v>2.6995000000000002E-2</v>
      </c>
      <c r="AD285">
        <v>-4.2729000000000003E-2</v>
      </c>
      <c r="AE285">
        <v>1.503E-3</v>
      </c>
      <c r="AF285">
        <v>1.428696</v>
      </c>
      <c r="AG285">
        <v>-0.64643399999999995</v>
      </c>
      <c r="AH285">
        <v>-3.7000999999999999E-2</v>
      </c>
      <c r="AI285">
        <v>4.1771000000000003E-2</v>
      </c>
      <c r="AJ285">
        <v>-7.6599999999999997E-4</v>
      </c>
      <c r="AK285">
        <v>636043798.98500097</v>
      </c>
      <c r="AL285">
        <v>7579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0.175901</v>
      </c>
      <c r="AS285">
        <v>0</v>
      </c>
      <c r="AT285">
        <v>-0.25087500000000001</v>
      </c>
      <c r="AU285">
        <v>0</v>
      </c>
      <c r="AV285">
        <v>0</v>
      </c>
      <c r="AW285">
        <v>4.9896000000000003E-2</v>
      </c>
      <c r="AX285">
        <v>1.0406E-2</v>
      </c>
      <c r="AY285">
        <v>4.3030000000000004E-3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1.0406E-2</v>
      </c>
      <c r="BI285">
        <v>4.3030000000000004E-3</v>
      </c>
      <c r="BJ285">
        <v>-4.3030000000000004E-3</v>
      </c>
      <c r="BK285">
        <v>4.9896000000000003E-2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34000</v>
      </c>
      <c r="BV285">
        <v>66.893821000000003</v>
      </c>
      <c r="BW285">
        <v>0</v>
      </c>
      <c r="BX285">
        <v>5.7600000000000001E-4</v>
      </c>
      <c r="BY285">
        <v>0</v>
      </c>
      <c r="BZ285">
        <v>2.4000000000000001E-5</v>
      </c>
      <c r="CA285">
        <v>1.0169999999999999E-3</v>
      </c>
      <c r="CB285">
        <v>1.5E-5</v>
      </c>
      <c r="CC285">
        <v>0</v>
      </c>
      <c r="CD285">
        <v>0</v>
      </c>
      <c r="CE285">
        <v>1.340732</v>
      </c>
      <c r="CF285">
        <v>-329.05992900000001</v>
      </c>
      <c r="CG285">
        <v>-19.737597000000001</v>
      </c>
      <c r="CH285">
        <v>7571.8274540000002</v>
      </c>
      <c r="CI285">
        <v>34000.001026999998</v>
      </c>
      <c r="CJ285">
        <v>1.340732</v>
      </c>
      <c r="CK285">
        <v>-5.5988000000000003E-2</v>
      </c>
      <c r="CL285">
        <v>0.46753899999999998</v>
      </c>
      <c r="CM285">
        <v>9.4710199999999993</v>
      </c>
      <c r="CN285">
        <v>0.27859299999999998</v>
      </c>
    </row>
    <row r="286" spans="2:92">
      <c r="B286" s="70">
        <v>19.569711999999999</v>
      </c>
      <c r="C286">
        <v>293.02279700000003</v>
      </c>
      <c r="D286">
        <v>1.196952</v>
      </c>
      <c r="E286">
        <v>67.220158999999995</v>
      </c>
      <c r="F286">
        <v>101094.009391</v>
      </c>
      <c r="G286">
        <v>343.12761399999999</v>
      </c>
      <c r="H286">
        <v>0</v>
      </c>
      <c r="I286">
        <v>0</v>
      </c>
      <c r="J286">
        <v>0</v>
      </c>
      <c r="K286">
        <v>19.569562999999999</v>
      </c>
      <c r="L286">
        <v>10.598058999999999</v>
      </c>
      <c r="M286">
        <v>3.0887000000000001E-2</v>
      </c>
      <c r="N286">
        <v>-2.441E-3</v>
      </c>
      <c r="O286">
        <v>4.3174999999999998E-2</v>
      </c>
      <c r="P286">
        <v>0.20139099999999999</v>
      </c>
      <c r="Q286">
        <v>10.588946</v>
      </c>
      <c r="R286">
        <v>-6.875E-3</v>
      </c>
      <c r="S286">
        <v>0.43934899999999999</v>
      </c>
      <c r="T286">
        <v>0</v>
      </c>
      <c r="U286">
        <v>0</v>
      </c>
      <c r="V286">
        <v>0</v>
      </c>
      <c r="W286">
        <v>10.588946</v>
      </c>
      <c r="X286">
        <v>-6.875E-3</v>
      </c>
      <c r="Y286">
        <v>0.43934899999999999</v>
      </c>
      <c r="Z286">
        <v>4.2928620000000004</v>
      </c>
      <c r="AA286">
        <v>0.20871700000000001</v>
      </c>
      <c r="AB286">
        <v>9.3903E-2</v>
      </c>
      <c r="AC286">
        <v>2.6381999999999999E-2</v>
      </c>
      <c r="AD286">
        <v>-1.1832000000000001E-2</v>
      </c>
      <c r="AE286">
        <v>9.5200000000000005E-4</v>
      </c>
      <c r="AF286">
        <v>-0.102169</v>
      </c>
      <c r="AG286">
        <v>5.1494859999999996</v>
      </c>
      <c r="AH286">
        <v>-9.1878000000000001E-2</v>
      </c>
      <c r="AI286">
        <v>4.1466999999999997E-2</v>
      </c>
      <c r="AJ286">
        <v>-6.4899999999999995E-4</v>
      </c>
      <c r="AK286">
        <v>636043798.98500097</v>
      </c>
      <c r="AL286">
        <v>7579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0.175901</v>
      </c>
      <c r="AS286">
        <v>0</v>
      </c>
      <c r="AT286">
        <v>-0.25087500000000001</v>
      </c>
      <c r="AU286">
        <v>0</v>
      </c>
      <c r="AV286">
        <v>0</v>
      </c>
      <c r="AW286">
        <v>4.9896000000000003E-2</v>
      </c>
      <c r="AX286">
        <v>1.0406E-2</v>
      </c>
      <c r="AY286">
        <v>4.3030000000000004E-3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1.0406E-2</v>
      </c>
      <c r="BI286">
        <v>4.3030000000000004E-3</v>
      </c>
      <c r="BJ286">
        <v>-4.3030000000000004E-3</v>
      </c>
      <c r="BK286">
        <v>4.9896000000000003E-2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34000</v>
      </c>
      <c r="BV286">
        <v>67.220158999999995</v>
      </c>
      <c r="BW286">
        <v>0</v>
      </c>
      <c r="BX286">
        <v>5.7700000000000004E-4</v>
      </c>
      <c r="BY286">
        <v>0</v>
      </c>
      <c r="BZ286">
        <v>2.4000000000000001E-5</v>
      </c>
      <c r="CA286">
        <v>1.013E-3</v>
      </c>
      <c r="CB286">
        <v>1.5E-5</v>
      </c>
      <c r="CC286">
        <v>0</v>
      </c>
      <c r="CD286">
        <v>0</v>
      </c>
      <c r="CE286">
        <v>1.3505020000000001</v>
      </c>
      <c r="CF286">
        <v>-327.11885699999999</v>
      </c>
      <c r="CG286">
        <v>-18.486162</v>
      </c>
      <c r="CH286">
        <v>7571.9147190000003</v>
      </c>
      <c r="CI286">
        <v>34000.000874999998</v>
      </c>
      <c r="CJ286">
        <v>1.3505020000000001</v>
      </c>
      <c r="CK286">
        <v>-5.5986000000000001E-2</v>
      </c>
      <c r="CL286">
        <v>0.46999600000000002</v>
      </c>
      <c r="CM286">
        <v>9.4789390000000004</v>
      </c>
      <c r="CN286">
        <v>0.282667</v>
      </c>
    </row>
    <row r="287" spans="2:92">
      <c r="B287" s="70">
        <v>19.569818999999999</v>
      </c>
      <c r="C287">
        <v>293.02279600000003</v>
      </c>
      <c r="D287">
        <v>1.196952</v>
      </c>
      <c r="E287">
        <v>67.548696000000007</v>
      </c>
      <c r="F287">
        <v>101094.008131</v>
      </c>
      <c r="G287">
        <v>343.12761399999999</v>
      </c>
      <c r="H287">
        <v>0</v>
      </c>
      <c r="I287">
        <v>0</v>
      </c>
      <c r="J287">
        <v>0</v>
      </c>
      <c r="K287">
        <v>19.569711999999999</v>
      </c>
      <c r="L287">
        <v>10.623926000000001</v>
      </c>
      <c r="M287">
        <v>3.0962E-2</v>
      </c>
      <c r="N287">
        <v>-2.264E-3</v>
      </c>
      <c r="O287">
        <v>4.3104000000000003E-2</v>
      </c>
      <c r="P287">
        <v>0.20138500000000001</v>
      </c>
      <c r="Q287">
        <v>10.614639</v>
      </c>
      <c r="R287">
        <v>-5.3889999999999997E-3</v>
      </c>
      <c r="S287">
        <v>0.44411099999999998</v>
      </c>
      <c r="T287">
        <v>0</v>
      </c>
      <c r="U287">
        <v>0</v>
      </c>
      <c r="V287">
        <v>0</v>
      </c>
      <c r="W287">
        <v>10.614639</v>
      </c>
      <c r="X287">
        <v>-5.3889999999999997E-3</v>
      </c>
      <c r="Y287">
        <v>0.44411099999999998</v>
      </c>
      <c r="Z287">
        <v>4.2768410000000001</v>
      </c>
      <c r="AA287">
        <v>0.24612400000000001</v>
      </c>
      <c r="AB287">
        <v>0.91876400000000003</v>
      </c>
      <c r="AC287">
        <v>2.5475000000000001E-2</v>
      </c>
      <c r="AD287">
        <v>-7.3039999999999997E-3</v>
      </c>
      <c r="AE287">
        <v>2.43E-4</v>
      </c>
      <c r="AF287">
        <v>-0.15120800000000001</v>
      </c>
      <c r="AG287">
        <v>0.75470899999999996</v>
      </c>
      <c r="AH287">
        <v>-0.11822299999999999</v>
      </c>
      <c r="AI287">
        <v>4.1814999999999998E-2</v>
      </c>
      <c r="AJ287">
        <v>-5.0699999999999996E-4</v>
      </c>
      <c r="AK287">
        <v>636043798.98500097</v>
      </c>
      <c r="AL287">
        <v>7579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0.175901</v>
      </c>
      <c r="AS287">
        <v>0</v>
      </c>
      <c r="AT287">
        <v>-0.25087500000000001</v>
      </c>
      <c r="AU287">
        <v>0</v>
      </c>
      <c r="AV287">
        <v>0</v>
      </c>
      <c r="AW287">
        <v>4.8919999999999998E-2</v>
      </c>
      <c r="AX287">
        <v>1.0529E-2</v>
      </c>
      <c r="AY287">
        <v>4.3949999999999996E-3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1.0529E-2</v>
      </c>
      <c r="BI287">
        <v>4.3949999999999996E-3</v>
      </c>
      <c r="BJ287">
        <v>-4.3949999999999996E-3</v>
      </c>
      <c r="BK287">
        <v>4.8919999999999998E-2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34000</v>
      </c>
      <c r="BV287">
        <v>67.548696000000007</v>
      </c>
      <c r="BW287">
        <v>0</v>
      </c>
      <c r="BX287">
        <v>5.6800000000000004E-4</v>
      </c>
      <c r="BY287">
        <v>0</v>
      </c>
      <c r="BZ287">
        <v>2.4000000000000001E-5</v>
      </c>
      <c r="CA287">
        <v>1.0189999999999999E-3</v>
      </c>
      <c r="CB287">
        <v>1.5E-5</v>
      </c>
      <c r="CC287">
        <v>0</v>
      </c>
      <c r="CD287">
        <v>0</v>
      </c>
      <c r="CE287">
        <v>1.33409</v>
      </c>
      <c r="CF287">
        <v>-326.58147200000002</v>
      </c>
      <c r="CG287">
        <v>-17.143415000000001</v>
      </c>
      <c r="CH287">
        <v>7571.9410749999997</v>
      </c>
      <c r="CI287">
        <v>34000.000676000003</v>
      </c>
      <c r="CJ287">
        <v>1.33409</v>
      </c>
      <c r="CK287">
        <v>-5.5768999999999999E-2</v>
      </c>
      <c r="CL287">
        <v>0.47036</v>
      </c>
      <c r="CM287">
        <v>9.5819310000000009</v>
      </c>
      <c r="CN287">
        <v>0.281472</v>
      </c>
    </row>
    <row r="288" spans="2:92">
      <c r="B288" s="70">
        <v>19.569893</v>
      </c>
      <c r="C288">
        <v>293.02279600000003</v>
      </c>
      <c r="D288">
        <v>1.196952</v>
      </c>
      <c r="E288">
        <v>67.878219999999999</v>
      </c>
      <c r="F288">
        <v>101094.007256</v>
      </c>
      <c r="G288">
        <v>343.12761399999999</v>
      </c>
      <c r="H288">
        <v>0</v>
      </c>
      <c r="I288">
        <v>0</v>
      </c>
      <c r="J288">
        <v>0</v>
      </c>
      <c r="K288">
        <v>19.569818999999999</v>
      </c>
      <c r="L288">
        <v>10.649808999999999</v>
      </c>
      <c r="M288">
        <v>3.1036999999999999E-2</v>
      </c>
      <c r="N288">
        <v>-2.1280000000000001E-3</v>
      </c>
      <c r="O288">
        <v>4.3060000000000001E-2</v>
      </c>
      <c r="P288">
        <v>0.20138300000000001</v>
      </c>
      <c r="Q288">
        <v>10.640306000000001</v>
      </c>
      <c r="R288">
        <v>-3.702E-3</v>
      </c>
      <c r="S288">
        <v>0.449766</v>
      </c>
      <c r="T288">
        <v>0</v>
      </c>
      <c r="U288">
        <v>0</v>
      </c>
      <c r="V288">
        <v>0</v>
      </c>
      <c r="W288">
        <v>10.640306000000001</v>
      </c>
      <c r="X288">
        <v>-3.702E-3</v>
      </c>
      <c r="Y288">
        <v>0.449766</v>
      </c>
      <c r="Z288">
        <v>4.2746599999999999</v>
      </c>
      <c r="AA288">
        <v>0.27252100000000001</v>
      </c>
      <c r="AB288">
        <v>1.0199640000000001</v>
      </c>
      <c r="AC288">
        <v>2.4409E-2</v>
      </c>
      <c r="AD288">
        <v>-5.7679999999999997E-3</v>
      </c>
      <c r="AE288">
        <v>-5.0000000000000001E-4</v>
      </c>
      <c r="AF288">
        <v>-0.17776800000000001</v>
      </c>
      <c r="AG288">
        <v>0.25601200000000002</v>
      </c>
      <c r="AH288">
        <v>-0.123778</v>
      </c>
      <c r="AI288">
        <v>4.2244999999999998E-2</v>
      </c>
      <c r="AJ288">
        <v>-3.48E-4</v>
      </c>
      <c r="AK288">
        <v>636043798.98500097</v>
      </c>
      <c r="AL288">
        <v>7579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0.175901</v>
      </c>
      <c r="AS288">
        <v>0</v>
      </c>
      <c r="AT288">
        <v>-0.25087500000000001</v>
      </c>
      <c r="AU288">
        <v>0</v>
      </c>
      <c r="AV288">
        <v>0</v>
      </c>
      <c r="AW288">
        <v>4.8919999999999998E-2</v>
      </c>
      <c r="AX288">
        <v>1.0529E-2</v>
      </c>
      <c r="AY288">
        <v>4.3949999999999996E-3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1.0529E-2</v>
      </c>
      <c r="BI288">
        <v>4.3949999999999996E-3</v>
      </c>
      <c r="BJ288">
        <v>-4.3949999999999996E-3</v>
      </c>
      <c r="BK288">
        <v>4.8919999999999998E-2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34000</v>
      </c>
      <c r="BV288">
        <v>67.878219999999999</v>
      </c>
      <c r="BW288">
        <v>0</v>
      </c>
      <c r="BX288">
        <v>5.6899999999999995E-4</v>
      </c>
      <c r="BY288">
        <v>0</v>
      </c>
      <c r="BZ288">
        <v>2.4000000000000001E-5</v>
      </c>
      <c r="CA288">
        <v>1.0250000000000001E-3</v>
      </c>
      <c r="CB288">
        <v>1.5E-5</v>
      </c>
      <c r="CC288">
        <v>0</v>
      </c>
      <c r="CD288">
        <v>0</v>
      </c>
      <c r="CE288">
        <v>1.345019</v>
      </c>
      <c r="CF288">
        <v>-326.24963600000001</v>
      </c>
      <c r="CG288">
        <v>-16.115943999999999</v>
      </c>
      <c r="CH288">
        <v>7571.9576370000004</v>
      </c>
      <c r="CI288">
        <v>34000.000466999998</v>
      </c>
      <c r="CJ288">
        <v>1.345019</v>
      </c>
      <c r="CK288">
        <v>-5.6802999999999999E-2</v>
      </c>
      <c r="CL288">
        <v>0.47289700000000001</v>
      </c>
      <c r="CM288">
        <v>9.6833329999999993</v>
      </c>
      <c r="CN288">
        <v>0.28656100000000001</v>
      </c>
    </row>
    <row r="289" spans="2:92">
      <c r="B289" s="70">
        <v>19.569951</v>
      </c>
      <c r="C289">
        <v>293.02279499999997</v>
      </c>
      <c r="D289">
        <v>1.196952</v>
      </c>
      <c r="E289">
        <v>68.197822000000002</v>
      </c>
      <c r="F289">
        <v>101094.00657</v>
      </c>
      <c r="G289">
        <v>343.12761399999999</v>
      </c>
      <c r="H289">
        <v>0</v>
      </c>
      <c r="I289">
        <v>0</v>
      </c>
      <c r="J289">
        <v>0</v>
      </c>
      <c r="K289">
        <v>19.569893</v>
      </c>
      <c r="L289">
        <v>10.674851</v>
      </c>
      <c r="M289">
        <v>3.1109999999999999E-2</v>
      </c>
      <c r="N289">
        <v>-1.983E-3</v>
      </c>
      <c r="O289">
        <v>4.3025000000000001E-2</v>
      </c>
      <c r="P289">
        <v>0.20138600000000001</v>
      </c>
      <c r="Q289">
        <v>10.665348</v>
      </c>
      <c r="R289">
        <v>-1.8060000000000001E-3</v>
      </c>
      <c r="S289">
        <v>0.45032</v>
      </c>
      <c r="T289">
        <v>0</v>
      </c>
      <c r="U289">
        <v>0</v>
      </c>
      <c r="V289">
        <v>0</v>
      </c>
      <c r="W289">
        <v>10.665348</v>
      </c>
      <c r="X289">
        <v>-1.8060000000000001E-3</v>
      </c>
      <c r="Y289">
        <v>0.45032</v>
      </c>
      <c r="Z289">
        <v>4.1711349999999996</v>
      </c>
      <c r="AA289">
        <v>0.29971399999999998</v>
      </c>
      <c r="AB289">
        <v>0.15366199999999999</v>
      </c>
      <c r="AC289">
        <v>2.3571999999999999E-2</v>
      </c>
      <c r="AD289">
        <v>-1.9528E-2</v>
      </c>
      <c r="AE289">
        <v>-1.3339999999999999E-3</v>
      </c>
      <c r="AF289">
        <v>-0.13943700000000001</v>
      </c>
      <c r="AG289">
        <v>-2.2933849999999998</v>
      </c>
      <c r="AH289">
        <v>-0.13908499999999999</v>
      </c>
      <c r="AI289">
        <v>4.2197999999999999E-2</v>
      </c>
      <c r="AJ289">
        <v>-1.6899999999999999E-4</v>
      </c>
      <c r="AK289">
        <v>636043798.98500097</v>
      </c>
      <c r="AL289">
        <v>7579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0.175901</v>
      </c>
      <c r="AS289">
        <v>0</v>
      </c>
      <c r="AT289">
        <v>-0.25087500000000001</v>
      </c>
      <c r="AU289">
        <v>0</v>
      </c>
      <c r="AV289">
        <v>0</v>
      </c>
      <c r="AW289">
        <v>4.8919999999999998E-2</v>
      </c>
      <c r="AX289">
        <v>1.0529E-2</v>
      </c>
      <c r="AY289">
        <v>4.3949999999999996E-3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1.0529E-2</v>
      </c>
      <c r="BI289">
        <v>4.3949999999999996E-3</v>
      </c>
      <c r="BJ289">
        <v>-4.3949999999999996E-3</v>
      </c>
      <c r="BK289">
        <v>4.8919999999999998E-2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34000</v>
      </c>
      <c r="BV289">
        <v>68.197822000000002</v>
      </c>
      <c r="BW289">
        <v>0</v>
      </c>
      <c r="BX289">
        <v>5.71E-4</v>
      </c>
      <c r="BY289">
        <v>0</v>
      </c>
      <c r="BZ289">
        <v>2.4000000000000001E-5</v>
      </c>
      <c r="CA289">
        <v>1.024E-3</v>
      </c>
      <c r="CB289">
        <v>1.5E-5</v>
      </c>
      <c r="CC289">
        <v>0</v>
      </c>
      <c r="CD289">
        <v>0</v>
      </c>
      <c r="CE289">
        <v>1.356317</v>
      </c>
      <c r="CF289">
        <v>-325.98755699999998</v>
      </c>
      <c r="CG289">
        <v>-15.018329</v>
      </c>
      <c r="CH289">
        <v>7571.9711809999999</v>
      </c>
      <c r="CI289">
        <v>34000.000228999997</v>
      </c>
      <c r="CJ289">
        <v>1.356317</v>
      </c>
      <c r="CK289">
        <v>-5.7216000000000003E-2</v>
      </c>
      <c r="CL289">
        <v>0.47539599999999999</v>
      </c>
      <c r="CM289">
        <v>9.7228980000000007</v>
      </c>
      <c r="CN289">
        <v>0.29208499999999998</v>
      </c>
    </row>
    <row r="290" spans="2:92">
      <c r="B290" s="70">
        <v>19.570025000000001</v>
      </c>
      <c r="C290">
        <v>293.02279499999997</v>
      </c>
      <c r="D290">
        <v>1.196952</v>
      </c>
      <c r="E290">
        <v>68.518203999999997</v>
      </c>
      <c r="F290">
        <v>101094.005699</v>
      </c>
      <c r="G290">
        <v>343.127613</v>
      </c>
      <c r="H290">
        <v>0</v>
      </c>
      <c r="I290">
        <v>0</v>
      </c>
      <c r="J290">
        <v>0</v>
      </c>
      <c r="K290">
        <v>19.569951</v>
      </c>
      <c r="L290">
        <v>10.699896000000001</v>
      </c>
      <c r="M290">
        <v>3.1182999999999999E-2</v>
      </c>
      <c r="N290">
        <v>-1.8270000000000001E-3</v>
      </c>
      <c r="O290">
        <v>4.2908000000000002E-2</v>
      </c>
      <c r="P290">
        <v>0.20139399999999999</v>
      </c>
      <c r="Q290">
        <v>10.690446</v>
      </c>
      <c r="R290">
        <v>1.8599999999999999E-4</v>
      </c>
      <c r="S290">
        <v>0.44960899999999998</v>
      </c>
      <c r="T290">
        <v>0</v>
      </c>
      <c r="U290">
        <v>0</v>
      </c>
      <c r="V290">
        <v>0</v>
      </c>
      <c r="W290">
        <v>10.690446</v>
      </c>
      <c r="X290">
        <v>1.8599999999999999E-4</v>
      </c>
      <c r="Y290">
        <v>0.44960899999999998</v>
      </c>
      <c r="Z290">
        <v>4.174061</v>
      </c>
      <c r="AA290">
        <v>0.30717299999999997</v>
      </c>
      <c r="AB290">
        <v>8.9736999999999997E-2</v>
      </c>
      <c r="AC290">
        <v>2.2879E-2</v>
      </c>
      <c r="AD290">
        <v>-2.954E-2</v>
      </c>
      <c r="AE290">
        <v>-2.0669999999999998E-3</v>
      </c>
      <c r="AF290">
        <v>-0.115491</v>
      </c>
      <c r="AG290">
        <v>-1.668641</v>
      </c>
      <c r="AH290">
        <v>-0.1221</v>
      </c>
      <c r="AI290">
        <v>4.2032E-2</v>
      </c>
      <c r="AJ290">
        <v>1.7E-5</v>
      </c>
      <c r="AK290">
        <v>636043798.98500097</v>
      </c>
      <c r="AL290">
        <v>7579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0.175901</v>
      </c>
      <c r="AS290">
        <v>0</v>
      </c>
      <c r="AT290">
        <v>-0.25087500000000001</v>
      </c>
      <c r="AU290">
        <v>0</v>
      </c>
      <c r="AV290">
        <v>0</v>
      </c>
      <c r="AW290">
        <v>4.8919999999999998E-2</v>
      </c>
      <c r="AX290">
        <v>1.0529E-2</v>
      </c>
      <c r="AY290">
        <v>4.3949999999999996E-3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1.0529E-2</v>
      </c>
      <c r="BI290">
        <v>4.3949999999999996E-3</v>
      </c>
      <c r="BJ290">
        <v>-4.3949999999999996E-3</v>
      </c>
      <c r="BK290">
        <v>4.8919999999999998E-2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34000</v>
      </c>
      <c r="BV290">
        <v>68.518203999999997</v>
      </c>
      <c r="BW290">
        <v>0</v>
      </c>
      <c r="BX290">
        <v>5.7399999999999997E-4</v>
      </c>
      <c r="BY290">
        <v>0</v>
      </c>
      <c r="BZ290">
        <v>2.4000000000000001E-5</v>
      </c>
      <c r="CA290">
        <v>1.0219999999999999E-3</v>
      </c>
      <c r="CB290">
        <v>1.5E-5</v>
      </c>
      <c r="CC290">
        <v>0</v>
      </c>
      <c r="CD290">
        <v>0</v>
      </c>
      <c r="CE290">
        <v>1.367904</v>
      </c>
      <c r="CF290">
        <v>-325.10024900000002</v>
      </c>
      <c r="CG290">
        <v>-13.83394</v>
      </c>
      <c r="CH290">
        <v>7572.0115850000002</v>
      </c>
      <c r="CI290">
        <v>33999.999975999999</v>
      </c>
      <c r="CJ290">
        <v>1.367904</v>
      </c>
      <c r="CK290">
        <v>-5.7479000000000002E-2</v>
      </c>
      <c r="CL290">
        <v>0.47791499999999998</v>
      </c>
      <c r="CM290">
        <v>9.7473500000000008</v>
      </c>
      <c r="CN290">
        <v>0.29784100000000002</v>
      </c>
    </row>
    <row r="291" spans="2:92">
      <c r="B291" s="70">
        <v>19.570112999999999</v>
      </c>
      <c r="C291">
        <v>293.02279399999998</v>
      </c>
      <c r="D291">
        <v>1.196952</v>
      </c>
      <c r="E291">
        <v>68.839350999999994</v>
      </c>
      <c r="F291">
        <v>101094.00466200001</v>
      </c>
      <c r="G291">
        <v>343.127613</v>
      </c>
      <c r="H291">
        <v>0</v>
      </c>
      <c r="I291">
        <v>0</v>
      </c>
      <c r="J291">
        <v>0</v>
      </c>
      <c r="K291">
        <v>19.570025000000001</v>
      </c>
      <c r="L291">
        <v>10.724942</v>
      </c>
      <c r="M291">
        <v>3.1255999999999999E-2</v>
      </c>
      <c r="N291">
        <v>-1.7260000000000001E-3</v>
      </c>
      <c r="O291">
        <v>4.2730999999999998E-2</v>
      </c>
      <c r="P291">
        <v>0.201406</v>
      </c>
      <c r="Q291">
        <v>10.715583000000001</v>
      </c>
      <c r="R291">
        <v>2.2239999999999998E-3</v>
      </c>
      <c r="S291">
        <v>0.44795400000000002</v>
      </c>
      <c r="T291">
        <v>0</v>
      </c>
      <c r="U291">
        <v>0</v>
      </c>
      <c r="V291">
        <v>0</v>
      </c>
      <c r="W291">
        <v>10.715583000000001</v>
      </c>
      <c r="X291">
        <v>2.2239999999999998E-3</v>
      </c>
      <c r="Y291">
        <v>0.44795400000000002</v>
      </c>
      <c r="Z291">
        <v>4.1763149999999998</v>
      </c>
      <c r="AA291">
        <v>0.30726700000000001</v>
      </c>
      <c r="AB291">
        <v>3.9911000000000002E-2</v>
      </c>
      <c r="AC291">
        <v>2.239E-2</v>
      </c>
      <c r="AD291">
        <v>-3.6720000000000003E-2</v>
      </c>
      <c r="AE291">
        <v>-2.696E-3</v>
      </c>
      <c r="AF291">
        <v>-8.1564999999999999E-2</v>
      </c>
      <c r="AG291">
        <v>-1.1967319999999999</v>
      </c>
      <c r="AH291">
        <v>-0.104771</v>
      </c>
      <c r="AI291">
        <v>4.1779999999999998E-2</v>
      </c>
      <c r="AJ291">
        <v>2.0699999999999999E-4</v>
      </c>
      <c r="AK291">
        <v>636043798.98500097</v>
      </c>
      <c r="AL291">
        <v>7579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0.175901</v>
      </c>
      <c r="AS291">
        <v>0</v>
      </c>
      <c r="AT291">
        <v>-0.25087500000000001</v>
      </c>
      <c r="AU291">
        <v>0</v>
      </c>
      <c r="AV291">
        <v>0</v>
      </c>
      <c r="AW291">
        <v>4.9896000000000003E-2</v>
      </c>
      <c r="AX291">
        <v>1.0376E-2</v>
      </c>
      <c r="AY291">
        <v>4.3030000000000004E-3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1.0376E-2</v>
      </c>
      <c r="BI291">
        <v>4.3030000000000004E-3</v>
      </c>
      <c r="BJ291">
        <v>-4.3030000000000004E-3</v>
      </c>
      <c r="BK291">
        <v>4.9896000000000003E-2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34000</v>
      </c>
      <c r="BV291">
        <v>68.839350999999994</v>
      </c>
      <c r="BW291">
        <v>0</v>
      </c>
      <c r="BX291">
        <v>5.8699999999999996E-4</v>
      </c>
      <c r="BY291">
        <v>0</v>
      </c>
      <c r="BZ291">
        <v>2.5000000000000001E-5</v>
      </c>
      <c r="CA291">
        <v>1.0169999999999999E-3</v>
      </c>
      <c r="CB291">
        <v>1.5999999999999999E-5</v>
      </c>
      <c r="CC291">
        <v>0</v>
      </c>
      <c r="CD291">
        <v>0</v>
      </c>
      <c r="CE291">
        <v>1.407076</v>
      </c>
      <c r="CF291">
        <v>-323.75802299999998</v>
      </c>
      <c r="CG291">
        <v>-13.071944</v>
      </c>
      <c r="CH291">
        <v>7572.0704480000004</v>
      </c>
      <c r="CI291">
        <v>33999.999708000003</v>
      </c>
      <c r="CJ291">
        <v>1.407076</v>
      </c>
      <c r="CK291">
        <v>-5.8770000000000003E-2</v>
      </c>
      <c r="CL291">
        <v>0.48263499999999998</v>
      </c>
      <c r="CM291">
        <v>9.7443000000000008</v>
      </c>
      <c r="CN291">
        <v>0.30968800000000002</v>
      </c>
    </row>
    <row r="292" spans="2:92">
      <c r="B292" s="70">
        <v>19.570214</v>
      </c>
      <c r="C292">
        <v>293.02279399999998</v>
      </c>
      <c r="D292">
        <v>1.196952</v>
      </c>
      <c r="E292">
        <v>69.161226999999997</v>
      </c>
      <c r="F292">
        <v>101094.00346399999</v>
      </c>
      <c r="G292">
        <v>343.127613</v>
      </c>
      <c r="H292">
        <v>0</v>
      </c>
      <c r="I292">
        <v>0</v>
      </c>
      <c r="J292">
        <v>0</v>
      </c>
      <c r="K292">
        <v>19.570112999999999</v>
      </c>
      <c r="L292">
        <v>10.749987000000001</v>
      </c>
      <c r="M292">
        <v>3.1329000000000003E-2</v>
      </c>
      <c r="N292">
        <v>-1.5820000000000001E-3</v>
      </c>
      <c r="O292">
        <v>4.2509999999999999E-2</v>
      </c>
      <c r="P292">
        <v>0.20142199999999999</v>
      </c>
      <c r="Q292">
        <v>10.740758</v>
      </c>
      <c r="R292">
        <v>4.2820000000000002E-3</v>
      </c>
      <c r="S292">
        <v>0.44531300000000001</v>
      </c>
      <c r="T292">
        <v>0</v>
      </c>
      <c r="U292">
        <v>0</v>
      </c>
      <c r="V292">
        <v>0</v>
      </c>
      <c r="W292">
        <v>10.740758</v>
      </c>
      <c r="X292">
        <v>4.2820000000000002E-3</v>
      </c>
      <c r="Y292">
        <v>0.44531300000000001</v>
      </c>
      <c r="Z292">
        <v>4.1795400000000003</v>
      </c>
      <c r="AA292">
        <v>0.30408800000000002</v>
      </c>
      <c r="AB292">
        <v>-4.6672999999999999E-2</v>
      </c>
      <c r="AC292">
        <v>2.2110000000000001E-2</v>
      </c>
      <c r="AD292">
        <v>-4.0266000000000003E-2</v>
      </c>
      <c r="AE292">
        <v>-3.1930000000000001E-3</v>
      </c>
      <c r="AF292">
        <v>-4.6598000000000001E-2</v>
      </c>
      <c r="AG292">
        <v>-0.59093200000000001</v>
      </c>
      <c r="AH292">
        <v>-8.2963999999999996E-2</v>
      </c>
      <c r="AI292">
        <v>4.1436000000000001E-2</v>
      </c>
      <c r="AJ292">
        <v>3.9800000000000002E-4</v>
      </c>
      <c r="AK292">
        <v>636043798.98500097</v>
      </c>
      <c r="AL292">
        <v>7579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0.175901</v>
      </c>
      <c r="AS292">
        <v>0</v>
      </c>
      <c r="AT292">
        <v>-0.25087500000000001</v>
      </c>
      <c r="AU292">
        <v>0</v>
      </c>
      <c r="AV292">
        <v>0</v>
      </c>
      <c r="AW292">
        <v>4.9896000000000003E-2</v>
      </c>
      <c r="AX292">
        <v>1.0376E-2</v>
      </c>
      <c r="AY292">
        <v>4.3030000000000004E-3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1.0376E-2</v>
      </c>
      <c r="BI292">
        <v>4.3030000000000004E-3</v>
      </c>
      <c r="BJ292">
        <v>-4.3030000000000004E-3</v>
      </c>
      <c r="BK292">
        <v>4.9896000000000003E-2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34000</v>
      </c>
      <c r="BV292">
        <v>69.161226999999997</v>
      </c>
      <c r="BW292">
        <v>0</v>
      </c>
      <c r="BX292">
        <v>5.9000000000000003E-4</v>
      </c>
      <c r="BY292">
        <v>0</v>
      </c>
      <c r="BZ292">
        <v>2.5000000000000001E-5</v>
      </c>
      <c r="CA292">
        <v>1.0120000000000001E-3</v>
      </c>
      <c r="CB292">
        <v>1.5999999999999999E-5</v>
      </c>
      <c r="CC292">
        <v>0</v>
      </c>
      <c r="CD292">
        <v>0</v>
      </c>
      <c r="CE292">
        <v>1.4190419999999999</v>
      </c>
      <c r="CF292">
        <v>-322.08952799999997</v>
      </c>
      <c r="CG292">
        <v>-11.980748</v>
      </c>
      <c r="CH292">
        <v>7572.1434079999999</v>
      </c>
      <c r="CI292">
        <v>33999.999434999998</v>
      </c>
      <c r="CJ292">
        <v>1.4190419999999999</v>
      </c>
      <c r="CK292">
        <v>-5.8783000000000002E-2</v>
      </c>
      <c r="CL292">
        <v>0.48518699999999998</v>
      </c>
      <c r="CM292">
        <v>9.7453800000000008</v>
      </c>
      <c r="CN292">
        <v>0.31566499999999997</v>
      </c>
    </row>
    <row r="293" spans="2:92">
      <c r="B293" s="70">
        <v>19.570319999999999</v>
      </c>
      <c r="C293">
        <v>293.02279299999998</v>
      </c>
      <c r="D293">
        <v>1.196952</v>
      </c>
      <c r="E293">
        <v>69.496916999999996</v>
      </c>
      <c r="F293">
        <v>101094.00221799999</v>
      </c>
      <c r="G293">
        <v>343.127612</v>
      </c>
      <c r="H293">
        <v>0</v>
      </c>
      <c r="I293">
        <v>0</v>
      </c>
      <c r="J293">
        <v>0</v>
      </c>
      <c r="K293">
        <v>19.570214</v>
      </c>
      <c r="L293">
        <v>10.776044000000001</v>
      </c>
      <c r="M293">
        <v>3.1405000000000002E-2</v>
      </c>
      <c r="N293">
        <v>-1.4649999999999999E-3</v>
      </c>
      <c r="O293">
        <v>4.2269000000000001E-2</v>
      </c>
      <c r="P293">
        <v>0.20144100000000001</v>
      </c>
      <c r="Q293">
        <v>10.76685</v>
      </c>
      <c r="R293">
        <v>6.4669999999999997E-3</v>
      </c>
      <c r="S293">
        <v>0.44498900000000002</v>
      </c>
      <c r="T293">
        <v>0</v>
      </c>
      <c r="U293">
        <v>0</v>
      </c>
      <c r="V293">
        <v>0</v>
      </c>
      <c r="W293">
        <v>10.76685</v>
      </c>
      <c r="X293">
        <v>6.4669999999999997E-3</v>
      </c>
      <c r="Y293">
        <v>0.44498900000000002</v>
      </c>
      <c r="Z293">
        <v>4.3308020000000003</v>
      </c>
      <c r="AA293">
        <v>0.32004500000000002</v>
      </c>
      <c r="AB293">
        <v>0.37862899999999999</v>
      </c>
      <c r="AC293">
        <v>1.6711E-2</v>
      </c>
      <c r="AD293">
        <v>-6.0520000000000001E-3</v>
      </c>
      <c r="AE293">
        <v>-3.1050000000000001E-3</v>
      </c>
      <c r="AF293">
        <v>-0.89983299999999999</v>
      </c>
      <c r="AG293">
        <v>5.7023080000000004</v>
      </c>
      <c r="AH293">
        <v>1.4652999999999999E-2</v>
      </c>
      <c r="AI293">
        <v>4.1306000000000002E-2</v>
      </c>
      <c r="AJ293">
        <v>5.9999999999999995E-4</v>
      </c>
      <c r="AK293">
        <v>636043798.98500097</v>
      </c>
      <c r="AL293">
        <v>7579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0.175901</v>
      </c>
      <c r="AS293">
        <v>0</v>
      </c>
      <c r="AT293">
        <v>-0.25087500000000001</v>
      </c>
      <c r="AU293">
        <v>0</v>
      </c>
      <c r="AV293">
        <v>0</v>
      </c>
      <c r="AW293">
        <v>4.9896000000000003E-2</v>
      </c>
      <c r="AX293">
        <v>1.0284E-2</v>
      </c>
      <c r="AY293">
        <v>4.3639999999999998E-3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1.0284E-2</v>
      </c>
      <c r="BI293">
        <v>4.3639999999999998E-3</v>
      </c>
      <c r="BJ293">
        <v>-4.3639999999999998E-3</v>
      </c>
      <c r="BK293">
        <v>4.9896000000000003E-2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34000</v>
      </c>
      <c r="BV293">
        <v>69.496916999999996</v>
      </c>
      <c r="BW293">
        <v>0</v>
      </c>
      <c r="BX293">
        <v>5.9199999999999997E-4</v>
      </c>
      <c r="BY293">
        <v>0</v>
      </c>
      <c r="BZ293">
        <v>2.5000000000000001E-5</v>
      </c>
      <c r="CA293">
        <v>1.01E-3</v>
      </c>
      <c r="CB293">
        <v>1.5999999999999999E-5</v>
      </c>
      <c r="CC293">
        <v>0</v>
      </c>
      <c r="CD293">
        <v>0</v>
      </c>
      <c r="CE293">
        <v>1.431651</v>
      </c>
      <c r="CF293">
        <v>-320.25991699999997</v>
      </c>
      <c r="CG293">
        <v>-11.092131</v>
      </c>
      <c r="CH293">
        <v>7572.2223649999996</v>
      </c>
      <c r="CI293">
        <v>33999.999142000001</v>
      </c>
      <c r="CJ293">
        <v>1.431651</v>
      </c>
      <c r="CK293">
        <v>-5.9118999999999998E-2</v>
      </c>
      <c r="CL293">
        <v>0.490398</v>
      </c>
      <c r="CM293">
        <v>9.7659339999999997</v>
      </c>
      <c r="CN293">
        <v>0.32200800000000002</v>
      </c>
    </row>
    <row r="294" spans="2:92">
      <c r="B294" s="70">
        <v>19.570367999999998</v>
      </c>
      <c r="C294">
        <v>293.02279299999998</v>
      </c>
      <c r="D294">
        <v>1.196952</v>
      </c>
      <c r="E294">
        <v>69.835227000000003</v>
      </c>
      <c r="F294">
        <v>101094.001649</v>
      </c>
      <c r="G294">
        <v>343.127612</v>
      </c>
      <c r="H294">
        <v>0</v>
      </c>
      <c r="I294">
        <v>0</v>
      </c>
      <c r="J294">
        <v>0</v>
      </c>
      <c r="K294">
        <v>19.570319999999999</v>
      </c>
      <c r="L294">
        <v>10.802241</v>
      </c>
      <c r="M294">
        <v>3.1482000000000003E-2</v>
      </c>
      <c r="N294">
        <v>-1.292E-3</v>
      </c>
      <c r="O294">
        <v>4.2231999999999999E-2</v>
      </c>
      <c r="P294">
        <v>0.20146</v>
      </c>
      <c r="Q294">
        <v>10.792762</v>
      </c>
      <c r="R294">
        <v>8.2979999999999998E-3</v>
      </c>
      <c r="S294">
        <v>0.452351</v>
      </c>
      <c r="T294">
        <v>0</v>
      </c>
      <c r="U294">
        <v>0</v>
      </c>
      <c r="V294">
        <v>0</v>
      </c>
      <c r="W294">
        <v>10.792762</v>
      </c>
      <c r="X294">
        <v>8.2979999999999998E-3</v>
      </c>
      <c r="Y294">
        <v>0.452351</v>
      </c>
      <c r="Z294">
        <v>4.3159890000000001</v>
      </c>
      <c r="AA294">
        <v>0.26426500000000003</v>
      </c>
      <c r="AB294">
        <v>1.292251</v>
      </c>
      <c r="AC294">
        <v>1.2075000000000001E-2</v>
      </c>
      <c r="AD294">
        <v>-6.1499999999999999E-4</v>
      </c>
      <c r="AE294">
        <v>-3.5330000000000001E-3</v>
      </c>
      <c r="AF294">
        <v>-0.77261000000000002</v>
      </c>
      <c r="AG294">
        <v>0.90615999999999997</v>
      </c>
      <c r="AH294">
        <v>-7.1278999999999995E-2</v>
      </c>
      <c r="AI294">
        <v>4.1888000000000002E-2</v>
      </c>
      <c r="AJ294">
        <v>7.6800000000000002E-4</v>
      </c>
      <c r="AK294">
        <v>636043798.98500097</v>
      </c>
      <c r="AL294">
        <v>7579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0.175901</v>
      </c>
      <c r="AS294">
        <v>0</v>
      </c>
      <c r="AT294">
        <v>-0.25087500000000001</v>
      </c>
      <c r="AU294">
        <v>0</v>
      </c>
      <c r="AV294">
        <v>0</v>
      </c>
      <c r="AW294">
        <v>4.9896000000000003E-2</v>
      </c>
      <c r="AX294">
        <v>1.0284E-2</v>
      </c>
      <c r="AY294">
        <v>4.333E-3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1.0284E-2</v>
      </c>
      <c r="BI294">
        <v>4.333E-3</v>
      </c>
      <c r="BJ294">
        <v>-4.333E-3</v>
      </c>
      <c r="BK294">
        <v>4.9896000000000003E-2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34000</v>
      </c>
      <c r="BV294">
        <v>69.835227000000003</v>
      </c>
      <c r="BW294">
        <v>0</v>
      </c>
      <c r="BX294">
        <v>5.9400000000000002E-4</v>
      </c>
      <c r="BY294">
        <v>0</v>
      </c>
      <c r="BZ294">
        <v>2.5000000000000001E-5</v>
      </c>
      <c r="CA294">
        <v>1.0169999999999999E-3</v>
      </c>
      <c r="CB294">
        <v>1.5999999999999999E-5</v>
      </c>
      <c r="CC294">
        <v>0</v>
      </c>
      <c r="CD294">
        <v>0</v>
      </c>
      <c r="CE294">
        <v>1.4434070000000001</v>
      </c>
      <c r="CF294">
        <v>-319.98476900000003</v>
      </c>
      <c r="CG294">
        <v>-9.7823560000000001</v>
      </c>
      <c r="CH294">
        <v>7572.2358029999996</v>
      </c>
      <c r="CI294">
        <v>33999.998892000003</v>
      </c>
      <c r="CJ294">
        <v>1.4434070000000001</v>
      </c>
      <c r="CK294">
        <v>-6.0443999999999998E-2</v>
      </c>
      <c r="CL294">
        <v>0.49176999999999998</v>
      </c>
      <c r="CM294">
        <v>9.8896040000000003</v>
      </c>
      <c r="CN294">
        <v>0.32760099999999998</v>
      </c>
    </row>
    <row r="295" spans="2:92">
      <c r="B295" s="70">
        <v>19.570368999999999</v>
      </c>
      <c r="C295">
        <v>293.02279299999998</v>
      </c>
      <c r="D295">
        <v>1.196952</v>
      </c>
      <c r="E295">
        <v>70.174666999999999</v>
      </c>
      <c r="F295">
        <v>101094.00163899999</v>
      </c>
      <c r="G295">
        <v>343.127612</v>
      </c>
      <c r="H295">
        <v>0</v>
      </c>
      <c r="I295">
        <v>0</v>
      </c>
      <c r="J295">
        <v>0</v>
      </c>
      <c r="K295">
        <v>19.570367999999998</v>
      </c>
      <c r="L295">
        <v>10.828462</v>
      </c>
      <c r="M295">
        <v>3.1558000000000003E-2</v>
      </c>
      <c r="N295">
        <v>-1.245E-3</v>
      </c>
      <c r="O295">
        <v>4.2229000000000003E-2</v>
      </c>
      <c r="P295">
        <v>0.20148099999999999</v>
      </c>
      <c r="Q295">
        <v>10.818648</v>
      </c>
      <c r="R295">
        <v>9.9290000000000003E-3</v>
      </c>
      <c r="S295">
        <v>0.46079599999999998</v>
      </c>
      <c r="T295">
        <v>0</v>
      </c>
      <c r="U295">
        <v>0</v>
      </c>
      <c r="V295">
        <v>0</v>
      </c>
      <c r="W295">
        <v>10.818648</v>
      </c>
      <c r="X295">
        <v>9.9290000000000003E-3</v>
      </c>
      <c r="Y295">
        <v>0.46079599999999998</v>
      </c>
      <c r="Z295">
        <v>4.3140070000000001</v>
      </c>
      <c r="AA295">
        <v>0.22828000000000001</v>
      </c>
      <c r="AB295">
        <v>1.4142159999999999</v>
      </c>
      <c r="AC295">
        <v>8.0040000000000007E-3</v>
      </c>
      <c r="AD295">
        <v>1.5139999999999999E-3</v>
      </c>
      <c r="AE295">
        <v>-3.9459999999999999E-3</v>
      </c>
      <c r="AF295">
        <v>-0.67858799999999997</v>
      </c>
      <c r="AG295">
        <v>0.354881</v>
      </c>
      <c r="AH295">
        <v>-6.8759000000000001E-2</v>
      </c>
      <c r="AI295">
        <v>4.2567000000000001E-2</v>
      </c>
      <c r="AJ295">
        <v>9.1699999999999995E-4</v>
      </c>
      <c r="AK295">
        <v>636043798.98500097</v>
      </c>
      <c r="AL295">
        <v>7579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0.175901</v>
      </c>
      <c r="AS295">
        <v>0</v>
      </c>
      <c r="AT295">
        <v>-0.25087500000000001</v>
      </c>
      <c r="AU295">
        <v>0</v>
      </c>
      <c r="AV295">
        <v>0</v>
      </c>
      <c r="AW295">
        <v>4.9896000000000003E-2</v>
      </c>
      <c r="AX295">
        <v>1.0284E-2</v>
      </c>
      <c r="AY295">
        <v>4.333E-3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1.0284E-2</v>
      </c>
      <c r="BI295">
        <v>4.333E-3</v>
      </c>
      <c r="BJ295">
        <v>-4.333E-3</v>
      </c>
      <c r="BK295">
        <v>4.9896000000000003E-2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34000</v>
      </c>
      <c r="BV295">
        <v>70.174666999999999</v>
      </c>
      <c r="BW295">
        <v>0</v>
      </c>
      <c r="BX295">
        <v>5.9599999999999996E-4</v>
      </c>
      <c r="BY295">
        <v>0</v>
      </c>
      <c r="BZ295">
        <v>2.5000000000000001E-5</v>
      </c>
      <c r="CA295">
        <v>1.026E-3</v>
      </c>
      <c r="CB295">
        <v>1.7E-5</v>
      </c>
      <c r="CC295">
        <v>0</v>
      </c>
      <c r="CD295">
        <v>0</v>
      </c>
      <c r="CE295">
        <v>1.4546829999999999</v>
      </c>
      <c r="CF295">
        <v>-319.95661699999999</v>
      </c>
      <c r="CG295">
        <v>-9.4265159999999995</v>
      </c>
      <c r="CH295">
        <v>7572.2374440000003</v>
      </c>
      <c r="CI295">
        <v>33999.998667</v>
      </c>
      <c r="CJ295">
        <v>1.454682</v>
      </c>
      <c r="CK295">
        <v>-6.1903E-2</v>
      </c>
      <c r="CL295">
        <v>0.494394</v>
      </c>
      <c r="CM295">
        <v>10.026954999999999</v>
      </c>
      <c r="CN295">
        <v>0.33277499999999999</v>
      </c>
    </row>
    <row r="296" spans="2:92">
      <c r="B296" s="70">
        <v>19.570360999999998</v>
      </c>
      <c r="C296">
        <v>293.02279299999998</v>
      </c>
      <c r="D296">
        <v>1.196952</v>
      </c>
      <c r="E296">
        <v>70.501917000000006</v>
      </c>
      <c r="F296">
        <v>101094.00174000001</v>
      </c>
      <c r="G296">
        <v>343.127612</v>
      </c>
      <c r="H296">
        <v>0</v>
      </c>
      <c r="I296">
        <v>0</v>
      </c>
      <c r="J296">
        <v>0</v>
      </c>
      <c r="K296">
        <v>19.570368999999999</v>
      </c>
      <c r="L296">
        <v>10.853681</v>
      </c>
      <c r="M296">
        <v>3.1632E-2</v>
      </c>
      <c r="N296">
        <v>-1.245E-3</v>
      </c>
      <c r="O296">
        <v>4.2237999999999998E-2</v>
      </c>
      <c r="P296">
        <v>0.20150399999999999</v>
      </c>
      <c r="Q296">
        <v>10.844049</v>
      </c>
      <c r="R296">
        <v>1.1518E-2</v>
      </c>
      <c r="S296">
        <v>0.45701399999999998</v>
      </c>
      <c r="T296">
        <v>0</v>
      </c>
      <c r="U296">
        <v>0</v>
      </c>
      <c r="V296">
        <v>0</v>
      </c>
      <c r="W296">
        <v>10.844049</v>
      </c>
      <c r="X296">
        <v>1.1518E-2</v>
      </c>
      <c r="Y296">
        <v>0.45701399999999998</v>
      </c>
      <c r="Z296">
        <v>4.2341949999999997</v>
      </c>
      <c r="AA296">
        <v>0.21852199999999999</v>
      </c>
      <c r="AB296">
        <v>-0.64656999999999998</v>
      </c>
      <c r="AC296">
        <v>-3.7940000000000001E-3</v>
      </c>
      <c r="AD296">
        <v>2.5419000000000001E-2</v>
      </c>
      <c r="AE296">
        <v>-3.9579999999999997E-3</v>
      </c>
      <c r="AF296">
        <v>-1.9663120000000001</v>
      </c>
      <c r="AG296">
        <v>3.9840629999999999</v>
      </c>
      <c r="AH296">
        <v>-2.111E-3</v>
      </c>
      <c r="AI296">
        <v>4.2118999999999997E-2</v>
      </c>
      <c r="AJ296">
        <v>1.0610000000000001E-3</v>
      </c>
      <c r="AK296">
        <v>636043798.98500097</v>
      </c>
      <c r="AL296">
        <v>7579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0.175901</v>
      </c>
      <c r="AS296">
        <v>0</v>
      </c>
      <c r="AT296">
        <v>-0.25087500000000001</v>
      </c>
      <c r="AU296">
        <v>0</v>
      </c>
      <c r="AV296">
        <v>0</v>
      </c>
      <c r="AW296">
        <v>4.8919999999999998E-2</v>
      </c>
      <c r="AX296">
        <v>1.0284E-2</v>
      </c>
      <c r="AY296">
        <v>4.3639999999999998E-3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1.0284E-2</v>
      </c>
      <c r="BI296">
        <v>4.3639999999999998E-3</v>
      </c>
      <c r="BJ296">
        <v>-4.3639999999999998E-3</v>
      </c>
      <c r="BK296">
        <v>4.8919999999999998E-2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34000</v>
      </c>
      <c r="BV296">
        <v>70.501917000000006</v>
      </c>
      <c r="BW296">
        <v>0</v>
      </c>
      <c r="BX296">
        <v>5.8600000000000004E-4</v>
      </c>
      <c r="BY296">
        <v>0</v>
      </c>
      <c r="BZ296">
        <v>2.4000000000000001E-5</v>
      </c>
      <c r="CA296">
        <v>1.0200000000000001E-3</v>
      </c>
      <c r="CB296">
        <v>1.5999999999999999E-5</v>
      </c>
      <c r="CC296">
        <v>0</v>
      </c>
      <c r="CD296">
        <v>0</v>
      </c>
      <c r="CE296">
        <v>1.4375279999999999</v>
      </c>
      <c r="CF296">
        <v>-320.02513599999997</v>
      </c>
      <c r="CG296">
        <v>-9.4265129999999999</v>
      </c>
      <c r="CH296">
        <v>7572.2345480000004</v>
      </c>
      <c r="CI296">
        <v>33999.998476000001</v>
      </c>
      <c r="CJ296">
        <v>1.437527</v>
      </c>
      <c r="CK296">
        <v>-6.053E-2</v>
      </c>
      <c r="CL296">
        <v>0.49210700000000002</v>
      </c>
      <c r="CM296">
        <v>10.01458</v>
      </c>
      <c r="CN296">
        <v>0.331706</v>
      </c>
    </row>
    <row r="297" spans="2:92">
      <c r="B297" s="70">
        <v>19.570345</v>
      </c>
      <c r="C297">
        <v>293.02279299999998</v>
      </c>
      <c r="D297">
        <v>1.196952</v>
      </c>
      <c r="E297">
        <v>70.832083999999995</v>
      </c>
      <c r="F297">
        <v>101094.001919</v>
      </c>
      <c r="G297">
        <v>343.127612</v>
      </c>
      <c r="H297">
        <v>0</v>
      </c>
      <c r="I297">
        <v>0</v>
      </c>
      <c r="J297">
        <v>0</v>
      </c>
      <c r="K297">
        <v>19.570360999999998</v>
      </c>
      <c r="L297">
        <v>10.879066</v>
      </c>
      <c r="M297">
        <v>3.1705999999999998E-2</v>
      </c>
      <c r="N297">
        <v>-1.196E-3</v>
      </c>
      <c r="O297">
        <v>4.2389999999999997E-2</v>
      </c>
      <c r="P297">
        <v>0.20152800000000001</v>
      </c>
      <c r="Q297">
        <v>10.86937</v>
      </c>
      <c r="R297">
        <v>1.2539E-2</v>
      </c>
      <c r="S297">
        <v>0.45902199999999999</v>
      </c>
      <c r="T297">
        <v>0</v>
      </c>
      <c r="U297">
        <v>0</v>
      </c>
      <c r="V297">
        <v>0</v>
      </c>
      <c r="W297">
        <v>10.86937</v>
      </c>
      <c r="X297">
        <v>1.2539E-2</v>
      </c>
      <c r="Y297">
        <v>0.45902199999999999</v>
      </c>
      <c r="Z297">
        <v>4.2318730000000002</v>
      </c>
      <c r="AA297">
        <v>0.12893399999999999</v>
      </c>
      <c r="AB297">
        <v>5.8946999999999999E-2</v>
      </c>
      <c r="AC297">
        <v>-1.3936E-2</v>
      </c>
      <c r="AD297">
        <v>2.8614000000000001E-2</v>
      </c>
      <c r="AE297">
        <v>-4.1050000000000001E-3</v>
      </c>
      <c r="AF297">
        <v>-1.690288</v>
      </c>
      <c r="AG297">
        <v>0.53254800000000002</v>
      </c>
      <c r="AH297">
        <v>-2.4410999999999999E-2</v>
      </c>
      <c r="AI297">
        <v>4.2206E-2</v>
      </c>
      <c r="AJ297">
        <v>1.1529999999999999E-3</v>
      </c>
      <c r="AK297">
        <v>636043798.98500097</v>
      </c>
      <c r="AL297">
        <v>7579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0.175901</v>
      </c>
      <c r="AS297">
        <v>0</v>
      </c>
      <c r="AT297">
        <v>-0.25087500000000001</v>
      </c>
      <c r="AU297">
        <v>0</v>
      </c>
      <c r="AV297">
        <v>0</v>
      </c>
      <c r="AW297">
        <v>4.8919999999999998E-2</v>
      </c>
      <c r="AX297">
        <v>1.0284E-2</v>
      </c>
      <c r="AY297">
        <v>4.3639999999999998E-3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1.0284E-2</v>
      </c>
      <c r="BI297">
        <v>4.3639999999999998E-3</v>
      </c>
      <c r="BJ297">
        <v>-4.3639999999999998E-3</v>
      </c>
      <c r="BK297">
        <v>4.8919999999999998E-2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34000</v>
      </c>
      <c r="BV297">
        <v>70.832083999999995</v>
      </c>
      <c r="BW297">
        <v>0</v>
      </c>
      <c r="BX297">
        <v>5.8699999999999996E-4</v>
      </c>
      <c r="BY297">
        <v>0</v>
      </c>
      <c r="BZ297">
        <v>2.4000000000000001E-5</v>
      </c>
      <c r="CA297">
        <v>1.0219999999999999E-3</v>
      </c>
      <c r="CB297">
        <v>1.7E-5</v>
      </c>
      <c r="CC297">
        <v>0</v>
      </c>
      <c r="CD297">
        <v>0</v>
      </c>
      <c r="CE297">
        <v>1.446901</v>
      </c>
      <c r="CF297">
        <v>-321.17980299999999</v>
      </c>
      <c r="CG297">
        <v>-9.0566410000000008</v>
      </c>
      <c r="CH297">
        <v>7572.1861120000003</v>
      </c>
      <c r="CI297">
        <v>33999.998334000004</v>
      </c>
      <c r="CJ297">
        <v>1.4469000000000001</v>
      </c>
      <c r="CK297">
        <v>-6.1048999999999999E-2</v>
      </c>
      <c r="CL297">
        <v>0.494556</v>
      </c>
      <c r="CM297">
        <v>10.072944</v>
      </c>
      <c r="CN297">
        <v>0.33548</v>
      </c>
    </row>
    <row r="298" spans="2:92">
      <c r="B298" s="70">
        <v>19.570329000000001</v>
      </c>
      <c r="C298">
        <v>293.02279299999998</v>
      </c>
      <c r="D298">
        <v>1.196952</v>
      </c>
      <c r="E298">
        <v>71.163461999999996</v>
      </c>
      <c r="F298">
        <v>101094.002115</v>
      </c>
      <c r="G298">
        <v>343.127612</v>
      </c>
      <c r="H298">
        <v>0</v>
      </c>
      <c r="I298">
        <v>0</v>
      </c>
      <c r="J298">
        <v>0</v>
      </c>
      <c r="K298">
        <v>19.570345</v>
      </c>
      <c r="L298">
        <v>10.904484</v>
      </c>
      <c r="M298">
        <v>3.1780000000000003E-2</v>
      </c>
      <c r="N298">
        <v>-1.3370000000000001E-3</v>
      </c>
      <c r="O298">
        <v>4.2562000000000003E-2</v>
      </c>
      <c r="P298">
        <v>0.20155300000000001</v>
      </c>
      <c r="Q298">
        <v>10.894679</v>
      </c>
      <c r="R298">
        <v>1.3017000000000001E-2</v>
      </c>
      <c r="S298">
        <v>0.46213599999999999</v>
      </c>
      <c r="T298">
        <v>0</v>
      </c>
      <c r="U298">
        <v>0</v>
      </c>
      <c r="V298">
        <v>0</v>
      </c>
      <c r="W298">
        <v>10.894679</v>
      </c>
      <c r="X298">
        <v>1.3017000000000001E-2</v>
      </c>
      <c r="Y298">
        <v>0.46213599999999999</v>
      </c>
      <c r="Z298">
        <v>4.231414</v>
      </c>
      <c r="AA298">
        <v>4.1508999999999997E-2</v>
      </c>
      <c r="AB298">
        <v>0.20782800000000001</v>
      </c>
      <c r="AC298">
        <v>-2.2381000000000002E-2</v>
      </c>
      <c r="AD298">
        <v>2.9347000000000002E-2</v>
      </c>
      <c r="AE298">
        <v>-4.0949999999999997E-3</v>
      </c>
      <c r="AF298">
        <v>-1.407624</v>
      </c>
      <c r="AG298">
        <v>0.122255</v>
      </c>
      <c r="AH298">
        <v>1.658E-3</v>
      </c>
      <c r="AI298">
        <v>4.2393E-2</v>
      </c>
      <c r="AJ298">
        <v>1.194E-3</v>
      </c>
      <c r="AK298">
        <v>636043798.98500097</v>
      </c>
      <c r="AL298">
        <v>7579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0.175901</v>
      </c>
      <c r="AS298">
        <v>0</v>
      </c>
      <c r="AT298">
        <v>-0.25087500000000001</v>
      </c>
      <c r="AU298">
        <v>0</v>
      </c>
      <c r="AV298">
        <v>0</v>
      </c>
      <c r="AW298">
        <v>4.8919999999999998E-2</v>
      </c>
      <c r="AX298">
        <v>1.0284E-2</v>
      </c>
      <c r="AY298">
        <v>4.3639999999999998E-3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1.0284E-2</v>
      </c>
      <c r="BI298">
        <v>4.3639999999999998E-3</v>
      </c>
      <c r="BJ298">
        <v>-4.3639999999999998E-3</v>
      </c>
      <c r="BK298">
        <v>4.8919999999999998E-2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34000</v>
      </c>
      <c r="BV298">
        <v>71.163461999999996</v>
      </c>
      <c r="BW298">
        <v>0</v>
      </c>
      <c r="BX298">
        <v>5.8699999999999996E-4</v>
      </c>
      <c r="BY298">
        <v>0</v>
      </c>
      <c r="BZ298">
        <v>2.4000000000000001E-5</v>
      </c>
      <c r="CA298">
        <v>1.024E-3</v>
      </c>
      <c r="CB298">
        <v>1.7E-5</v>
      </c>
      <c r="CC298">
        <v>0</v>
      </c>
      <c r="CD298">
        <v>0</v>
      </c>
      <c r="CE298">
        <v>1.4548650000000001</v>
      </c>
      <c r="CF298">
        <v>-322.47956599999998</v>
      </c>
      <c r="CG298">
        <v>-10.125559000000001</v>
      </c>
      <c r="CH298">
        <v>7572.129516</v>
      </c>
      <c r="CI298">
        <v>33999.998265000002</v>
      </c>
      <c r="CJ298">
        <v>1.4548639999999999</v>
      </c>
      <c r="CK298">
        <v>-6.1657999999999998E-2</v>
      </c>
      <c r="CL298">
        <v>0.49693599999999999</v>
      </c>
      <c r="CM298">
        <v>10.145053000000001</v>
      </c>
      <c r="CN298">
        <v>0.33805400000000002</v>
      </c>
    </row>
    <row r="299" spans="2:92">
      <c r="B299" s="70">
        <v>19.570298999999999</v>
      </c>
      <c r="C299">
        <v>293.02279299999998</v>
      </c>
      <c r="D299">
        <v>1.196952</v>
      </c>
      <c r="E299">
        <v>71.498386999999994</v>
      </c>
      <c r="F299">
        <v>101094.002461</v>
      </c>
      <c r="G299">
        <v>343.127612</v>
      </c>
      <c r="H299">
        <v>0</v>
      </c>
      <c r="I299">
        <v>0</v>
      </c>
      <c r="J299">
        <v>0</v>
      </c>
      <c r="K299">
        <v>19.570329000000001</v>
      </c>
      <c r="L299">
        <v>10.930114</v>
      </c>
      <c r="M299">
        <v>3.1854E-2</v>
      </c>
      <c r="N299">
        <v>-1.4649999999999999E-3</v>
      </c>
      <c r="O299">
        <v>4.2737999999999998E-2</v>
      </c>
      <c r="P299">
        <v>0.20157800000000001</v>
      </c>
      <c r="Q299">
        <v>10.920042</v>
      </c>
      <c r="R299">
        <v>1.2926999999999999E-2</v>
      </c>
      <c r="S299">
        <v>0.46895599999999998</v>
      </c>
      <c r="T299">
        <v>0</v>
      </c>
      <c r="U299">
        <v>0</v>
      </c>
      <c r="V299">
        <v>0</v>
      </c>
      <c r="W299">
        <v>10.920042</v>
      </c>
      <c r="X299">
        <v>1.2926999999999999E-2</v>
      </c>
      <c r="Y299">
        <v>0.46895599999999998</v>
      </c>
      <c r="Z299">
        <v>4.2406949999999997</v>
      </c>
      <c r="AA299">
        <v>-4.9315999999999999E-2</v>
      </c>
      <c r="AB299">
        <v>0.81669499999999995</v>
      </c>
      <c r="AC299">
        <v>-1.7167999999999999E-2</v>
      </c>
      <c r="AD299">
        <v>1.8787999999999999E-2</v>
      </c>
      <c r="AE299">
        <v>-3.673E-3</v>
      </c>
      <c r="AF299">
        <v>0.86885800000000002</v>
      </c>
      <c r="AG299">
        <v>-1.759844</v>
      </c>
      <c r="AH299">
        <v>7.0335999999999996E-2</v>
      </c>
      <c r="AI299">
        <v>4.2917999999999998E-2</v>
      </c>
      <c r="AJ299">
        <v>1.183E-3</v>
      </c>
      <c r="AK299">
        <v>636043798.98500097</v>
      </c>
      <c r="AL299">
        <v>7579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0.175901</v>
      </c>
      <c r="AS299">
        <v>0</v>
      </c>
      <c r="AT299">
        <v>-0.25087500000000001</v>
      </c>
      <c r="AU299">
        <v>0</v>
      </c>
      <c r="AV299">
        <v>0</v>
      </c>
      <c r="AW299">
        <v>4.8919999999999998E-2</v>
      </c>
      <c r="AX299">
        <v>1.0284E-2</v>
      </c>
      <c r="AY299">
        <v>4.3639999999999998E-3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1.0284E-2</v>
      </c>
      <c r="BI299">
        <v>4.3639999999999998E-3</v>
      </c>
      <c r="BJ299">
        <v>-4.3639999999999998E-3</v>
      </c>
      <c r="BK299">
        <v>4.8919999999999998E-2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34000</v>
      </c>
      <c r="BV299">
        <v>71.498386999999994</v>
      </c>
      <c r="BW299">
        <v>0</v>
      </c>
      <c r="BX299">
        <v>5.8699999999999996E-4</v>
      </c>
      <c r="BY299">
        <v>0</v>
      </c>
      <c r="BZ299">
        <v>2.4000000000000001E-5</v>
      </c>
      <c r="CA299">
        <v>1.031E-3</v>
      </c>
      <c r="CB299">
        <v>1.7E-5</v>
      </c>
      <c r="CC299">
        <v>0</v>
      </c>
      <c r="CD299">
        <v>0</v>
      </c>
      <c r="CE299">
        <v>1.46139</v>
      </c>
      <c r="CF299">
        <v>-323.812634</v>
      </c>
      <c r="CG299">
        <v>-11.09191</v>
      </c>
      <c r="CH299">
        <v>7572.0712720000001</v>
      </c>
      <c r="CI299">
        <v>33999.998272999997</v>
      </c>
      <c r="CJ299">
        <v>1.461389</v>
      </c>
      <c r="CK299">
        <v>-6.2701000000000007E-2</v>
      </c>
      <c r="CL299">
        <v>0.49925700000000001</v>
      </c>
      <c r="CM299">
        <v>10.263137</v>
      </c>
      <c r="CN299">
        <v>0.33937400000000001</v>
      </c>
    </row>
    <row r="300" spans="2:92">
      <c r="B300" s="70">
        <v>19.570259</v>
      </c>
      <c r="C300">
        <v>293.02279299999998</v>
      </c>
      <c r="D300">
        <v>1.196952</v>
      </c>
      <c r="E300">
        <v>71.834012000000001</v>
      </c>
      <c r="F300">
        <v>101094.002943</v>
      </c>
      <c r="G300">
        <v>343.127612</v>
      </c>
      <c r="H300">
        <v>0</v>
      </c>
      <c r="I300">
        <v>0</v>
      </c>
      <c r="J300">
        <v>0</v>
      </c>
      <c r="K300">
        <v>19.570298999999999</v>
      </c>
      <c r="L300">
        <v>10.955738</v>
      </c>
      <c r="M300">
        <v>3.1928999999999999E-2</v>
      </c>
      <c r="N300">
        <v>-1.544E-3</v>
      </c>
      <c r="O300">
        <v>4.2851E-2</v>
      </c>
      <c r="P300">
        <v>0.2016</v>
      </c>
      <c r="Q300">
        <v>10.945437</v>
      </c>
      <c r="R300">
        <v>1.2541E-2</v>
      </c>
      <c r="S300">
        <v>0.47481400000000001</v>
      </c>
      <c r="T300">
        <v>0</v>
      </c>
      <c r="U300">
        <v>0</v>
      </c>
      <c r="V300">
        <v>0</v>
      </c>
      <c r="W300">
        <v>10.945437</v>
      </c>
      <c r="X300">
        <v>1.2541E-2</v>
      </c>
      <c r="Y300">
        <v>0.47481400000000001</v>
      </c>
      <c r="Z300">
        <v>4.2414259999999997</v>
      </c>
      <c r="AA300">
        <v>-9.6280000000000004E-2</v>
      </c>
      <c r="AB300">
        <v>0.77094399999999996</v>
      </c>
      <c r="AC300">
        <v>-1.1924000000000001E-2</v>
      </c>
      <c r="AD300">
        <v>1.1103999999999999E-2</v>
      </c>
      <c r="AE300">
        <v>-3.1970000000000002E-3</v>
      </c>
      <c r="AF300">
        <v>0.87412500000000004</v>
      </c>
      <c r="AG300">
        <v>-1.280672</v>
      </c>
      <c r="AH300">
        <v>7.9315999999999998E-2</v>
      </c>
      <c r="AI300">
        <v>4.3353000000000003E-2</v>
      </c>
      <c r="AJ300">
        <v>1.145E-3</v>
      </c>
      <c r="AK300">
        <v>636043798.98500097</v>
      </c>
      <c r="AL300">
        <v>7579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0.175901</v>
      </c>
      <c r="AS300">
        <v>0</v>
      </c>
      <c r="AT300">
        <v>-0.25087500000000001</v>
      </c>
      <c r="AU300">
        <v>0</v>
      </c>
      <c r="AV300">
        <v>0</v>
      </c>
      <c r="AW300">
        <v>4.8919999999999998E-2</v>
      </c>
      <c r="AX300">
        <v>1.0284E-2</v>
      </c>
      <c r="AY300">
        <v>4.3639999999999998E-3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1.0284E-2</v>
      </c>
      <c r="BI300">
        <v>4.3639999999999998E-3</v>
      </c>
      <c r="BJ300">
        <v>-4.3639999999999998E-3</v>
      </c>
      <c r="BK300">
        <v>4.8919999999999998E-2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34000</v>
      </c>
      <c r="BV300">
        <v>71.834012000000001</v>
      </c>
      <c r="BW300">
        <v>0</v>
      </c>
      <c r="BX300">
        <v>5.8699999999999996E-4</v>
      </c>
      <c r="BY300">
        <v>0</v>
      </c>
      <c r="BZ300">
        <v>2.4000000000000001E-5</v>
      </c>
      <c r="CA300">
        <v>1.0369999999999999E-3</v>
      </c>
      <c r="CB300">
        <v>1.7E-5</v>
      </c>
      <c r="CC300">
        <v>0</v>
      </c>
      <c r="CD300">
        <v>0</v>
      </c>
      <c r="CE300">
        <v>1.4671369999999999</v>
      </c>
      <c r="CF300">
        <v>-324.66598599999998</v>
      </c>
      <c r="CG300">
        <v>-11.691843</v>
      </c>
      <c r="CH300">
        <v>7572.0338279999996</v>
      </c>
      <c r="CI300">
        <v>33999.998321999999</v>
      </c>
      <c r="CJ300">
        <v>1.467136</v>
      </c>
      <c r="CK300">
        <v>-6.3585000000000003E-2</v>
      </c>
      <c r="CL300">
        <v>0.50153899999999996</v>
      </c>
      <c r="CM300">
        <v>10.369823</v>
      </c>
      <c r="CN300">
        <v>0.340032</v>
      </c>
    </row>
    <row r="301" spans="2:92">
      <c r="B301" s="70">
        <v>19.570205000000001</v>
      </c>
      <c r="C301">
        <v>293.02279399999998</v>
      </c>
      <c r="D301">
        <v>1.196952</v>
      </c>
      <c r="E301">
        <v>72.170371000000003</v>
      </c>
      <c r="F301">
        <v>101094.003578</v>
      </c>
      <c r="G301">
        <v>343.127613</v>
      </c>
      <c r="H301">
        <v>0</v>
      </c>
      <c r="I301">
        <v>0</v>
      </c>
      <c r="J301">
        <v>0</v>
      </c>
      <c r="K301">
        <v>19.570259</v>
      </c>
      <c r="L301">
        <v>10.981358</v>
      </c>
      <c r="M301">
        <v>3.2003999999999998E-2</v>
      </c>
      <c r="N301">
        <v>-1.619E-3</v>
      </c>
      <c r="O301">
        <v>4.2916999999999997E-2</v>
      </c>
      <c r="P301">
        <v>0.20161999999999999</v>
      </c>
      <c r="Q301">
        <v>10.970857000000001</v>
      </c>
      <c r="R301">
        <v>1.2019999999999999E-2</v>
      </c>
      <c r="S301">
        <v>0.47997200000000001</v>
      </c>
      <c r="T301">
        <v>0</v>
      </c>
      <c r="U301">
        <v>0</v>
      </c>
      <c r="V301">
        <v>0</v>
      </c>
      <c r="W301">
        <v>10.970857000000001</v>
      </c>
      <c r="X301">
        <v>1.2019999999999999E-2</v>
      </c>
      <c r="Y301">
        <v>0.47997200000000001</v>
      </c>
      <c r="Z301">
        <v>4.2420249999999999</v>
      </c>
      <c r="AA301">
        <v>-0.11622399999999999</v>
      </c>
      <c r="AB301">
        <v>0.73796300000000004</v>
      </c>
      <c r="AC301">
        <v>-6.9280000000000001E-3</v>
      </c>
      <c r="AD301">
        <v>5.6340000000000001E-3</v>
      </c>
      <c r="AE301">
        <v>-2.7339999999999999E-3</v>
      </c>
      <c r="AF301">
        <v>0.83267999999999998</v>
      </c>
      <c r="AG301">
        <v>-0.91175300000000004</v>
      </c>
      <c r="AH301">
        <v>7.7157000000000003E-2</v>
      </c>
      <c r="AI301">
        <v>4.3721999999999997E-2</v>
      </c>
      <c r="AJ301">
        <v>1.0950000000000001E-3</v>
      </c>
      <c r="AK301">
        <v>636043798.98500097</v>
      </c>
      <c r="AL301">
        <v>7579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0.175901</v>
      </c>
      <c r="AS301">
        <v>0</v>
      </c>
      <c r="AT301">
        <v>-0.25087500000000001</v>
      </c>
      <c r="AU301">
        <v>0</v>
      </c>
      <c r="AV301">
        <v>0</v>
      </c>
      <c r="AW301">
        <v>4.8919999999999998E-2</v>
      </c>
      <c r="AX301">
        <v>1.0284E-2</v>
      </c>
      <c r="AY301">
        <v>4.3639999999999998E-3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1.0284E-2</v>
      </c>
      <c r="BI301">
        <v>4.3639999999999998E-3</v>
      </c>
      <c r="BJ301">
        <v>-4.3639999999999998E-3</v>
      </c>
      <c r="BK301">
        <v>4.8919999999999998E-2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34000</v>
      </c>
      <c r="BV301">
        <v>72.170371000000003</v>
      </c>
      <c r="BW301">
        <v>0</v>
      </c>
      <c r="BX301">
        <v>5.8600000000000004E-4</v>
      </c>
      <c r="BY301">
        <v>0</v>
      </c>
      <c r="BZ301">
        <v>2.4000000000000001E-5</v>
      </c>
      <c r="CA301">
        <v>1.042E-3</v>
      </c>
      <c r="CB301">
        <v>1.5999999999999999E-5</v>
      </c>
      <c r="CC301">
        <v>0</v>
      </c>
      <c r="CD301">
        <v>0</v>
      </c>
      <c r="CE301">
        <v>1.472531</v>
      </c>
      <c r="CF301">
        <v>-325.17026099999998</v>
      </c>
      <c r="CG301">
        <v>-12.262473</v>
      </c>
      <c r="CH301">
        <v>7572.0112870000003</v>
      </c>
      <c r="CI301">
        <v>33999.998390000001</v>
      </c>
      <c r="CJ301">
        <v>1.4725299999999999</v>
      </c>
      <c r="CK301">
        <v>-6.4361000000000002E-2</v>
      </c>
      <c r="CL301">
        <v>0.503807</v>
      </c>
      <c r="CM301">
        <v>10.468263</v>
      </c>
      <c r="CN301">
        <v>0.34038299999999999</v>
      </c>
    </row>
    <row r="302" spans="2:92">
      <c r="B302" s="70">
        <v>19.570136999999999</v>
      </c>
      <c r="C302">
        <v>293.02279399999998</v>
      </c>
      <c r="D302">
        <v>1.196952</v>
      </c>
      <c r="E302">
        <v>72.507491999999999</v>
      </c>
      <c r="F302">
        <v>101094.00437900001</v>
      </c>
      <c r="G302">
        <v>343.127613</v>
      </c>
      <c r="H302">
        <v>0</v>
      </c>
      <c r="I302">
        <v>0</v>
      </c>
      <c r="J302">
        <v>0</v>
      </c>
      <c r="K302">
        <v>19.570205000000001</v>
      </c>
      <c r="L302">
        <v>11.006976</v>
      </c>
      <c r="M302">
        <v>3.2078000000000002E-2</v>
      </c>
      <c r="N302">
        <v>-1.691E-3</v>
      </c>
      <c r="O302">
        <v>4.2951000000000003E-2</v>
      </c>
      <c r="P302">
        <v>0.20163600000000001</v>
      </c>
      <c r="Q302">
        <v>10.996295999999999</v>
      </c>
      <c r="R302">
        <v>1.1483E-2</v>
      </c>
      <c r="S302">
        <v>0.484622</v>
      </c>
      <c r="T302">
        <v>0</v>
      </c>
      <c r="U302">
        <v>0</v>
      </c>
      <c r="V302">
        <v>0</v>
      </c>
      <c r="W302">
        <v>10.996295999999999</v>
      </c>
      <c r="X302">
        <v>1.1483E-2</v>
      </c>
      <c r="Y302">
        <v>0.484622</v>
      </c>
      <c r="Z302">
        <v>4.2425790000000001</v>
      </c>
      <c r="AA302">
        <v>-0.116246</v>
      </c>
      <c r="AB302">
        <v>0.71296999999999999</v>
      </c>
      <c r="AC302">
        <v>-2.3579999999999999E-3</v>
      </c>
      <c r="AD302">
        <v>1.853E-3</v>
      </c>
      <c r="AE302">
        <v>-2.3210000000000001E-3</v>
      </c>
      <c r="AF302">
        <v>0.76154299999999997</v>
      </c>
      <c r="AG302">
        <v>-0.63004800000000005</v>
      </c>
      <c r="AH302">
        <v>6.8762000000000004E-2</v>
      </c>
      <c r="AI302">
        <v>4.4042999999999999E-2</v>
      </c>
      <c r="AJ302">
        <v>1.0430000000000001E-3</v>
      </c>
      <c r="AK302">
        <v>636043798.98500097</v>
      </c>
      <c r="AL302">
        <v>7579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0.175901</v>
      </c>
      <c r="AS302">
        <v>0</v>
      </c>
      <c r="AT302">
        <v>-0.25087500000000001</v>
      </c>
      <c r="AU302">
        <v>0</v>
      </c>
      <c r="AV302">
        <v>0</v>
      </c>
      <c r="AW302">
        <v>4.9896000000000003E-2</v>
      </c>
      <c r="AX302">
        <v>1.0284E-2</v>
      </c>
      <c r="AY302">
        <v>4.3639999999999998E-3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1.0284E-2</v>
      </c>
      <c r="BI302">
        <v>4.3639999999999998E-3</v>
      </c>
      <c r="BJ302">
        <v>-4.3639999999999998E-3</v>
      </c>
      <c r="BK302">
        <v>4.9896000000000003E-2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34000</v>
      </c>
      <c r="BV302">
        <v>72.507491999999999</v>
      </c>
      <c r="BW302">
        <v>0</v>
      </c>
      <c r="BX302">
        <v>5.9699999999999998E-4</v>
      </c>
      <c r="BY302">
        <v>0</v>
      </c>
      <c r="BZ302">
        <v>2.5000000000000001E-5</v>
      </c>
      <c r="CA302">
        <v>1.0460000000000001E-3</v>
      </c>
      <c r="CB302">
        <v>1.7E-5</v>
      </c>
      <c r="CC302">
        <v>0</v>
      </c>
      <c r="CD302">
        <v>0</v>
      </c>
      <c r="CE302">
        <v>1.5067759999999999</v>
      </c>
      <c r="CF302">
        <v>-325.42602199999999</v>
      </c>
      <c r="CG302">
        <v>-12.807717</v>
      </c>
      <c r="CH302">
        <v>7571.9993969999996</v>
      </c>
      <c r="CI302">
        <v>33999.99843</v>
      </c>
      <c r="CJ302">
        <v>1.506775</v>
      </c>
      <c r="CK302">
        <v>-6.6340999999999997E-2</v>
      </c>
      <c r="CL302">
        <v>0.51236000000000004</v>
      </c>
      <c r="CM302">
        <v>10.560763</v>
      </c>
      <c r="CN302">
        <v>0.34697800000000001</v>
      </c>
    </row>
    <row r="303" spans="2:92">
      <c r="B303" s="70">
        <v>19.570067999999999</v>
      </c>
      <c r="C303">
        <v>293.02279499999997</v>
      </c>
      <c r="D303">
        <v>1.196952</v>
      </c>
      <c r="E303">
        <v>72.845849000000001</v>
      </c>
      <c r="F303">
        <v>101094.00518399999</v>
      </c>
      <c r="G303">
        <v>343.127613</v>
      </c>
      <c r="H303">
        <v>0</v>
      </c>
      <c r="I303">
        <v>0</v>
      </c>
      <c r="J303">
        <v>0</v>
      </c>
      <c r="K303">
        <v>19.570136999999999</v>
      </c>
      <c r="L303">
        <v>11.032628000000001</v>
      </c>
      <c r="M303">
        <v>3.2153000000000001E-2</v>
      </c>
      <c r="N303">
        <v>-1.691E-3</v>
      </c>
      <c r="O303">
        <v>4.2962E-2</v>
      </c>
      <c r="P303">
        <v>0.20165</v>
      </c>
      <c r="Q303">
        <v>11.022000999999999</v>
      </c>
      <c r="R303">
        <v>1.1249E-2</v>
      </c>
      <c r="S303">
        <v>0.48399300000000001</v>
      </c>
      <c r="T303">
        <v>0</v>
      </c>
      <c r="U303">
        <v>0</v>
      </c>
      <c r="V303">
        <v>0</v>
      </c>
      <c r="W303">
        <v>11.022000999999999</v>
      </c>
      <c r="X303">
        <v>1.1249E-2</v>
      </c>
      <c r="Y303">
        <v>0.48399300000000001</v>
      </c>
      <c r="Z303">
        <v>4.2851049999999997</v>
      </c>
      <c r="AA303">
        <v>-6.3286999999999996E-2</v>
      </c>
      <c r="AB303">
        <v>-0.12509400000000001</v>
      </c>
      <c r="AC303">
        <v>-2.359E-3</v>
      </c>
      <c r="AD303">
        <v>3.5756999999999997E-2</v>
      </c>
      <c r="AE303">
        <v>-1.735E-3</v>
      </c>
      <c r="AF303">
        <v>-2.02E-4</v>
      </c>
      <c r="AG303">
        <v>5.6505840000000003</v>
      </c>
      <c r="AH303">
        <v>9.7655000000000006E-2</v>
      </c>
      <c r="AI303">
        <v>4.3882999999999998E-2</v>
      </c>
      <c r="AJ303">
        <v>1.0200000000000001E-3</v>
      </c>
      <c r="AK303">
        <v>636043798.98500097</v>
      </c>
      <c r="AL303">
        <v>7579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0.175901</v>
      </c>
      <c r="AS303">
        <v>0</v>
      </c>
      <c r="AT303">
        <v>-0.25087500000000001</v>
      </c>
      <c r="AU303">
        <v>0</v>
      </c>
      <c r="AV303">
        <v>0</v>
      </c>
      <c r="AW303">
        <v>4.9896000000000003E-2</v>
      </c>
      <c r="AX303">
        <v>1.0284E-2</v>
      </c>
      <c r="AY303">
        <v>4.3639999999999998E-3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1.0284E-2</v>
      </c>
      <c r="BI303">
        <v>4.3639999999999998E-3</v>
      </c>
      <c r="BJ303">
        <v>-4.3639999999999998E-3</v>
      </c>
      <c r="BK303">
        <v>4.9896000000000003E-2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34000</v>
      </c>
      <c r="BV303">
        <v>72.845849000000001</v>
      </c>
      <c r="BW303">
        <v>0</v>
      </c>
      <c r="BX303">
        <v>5.9699999999999998E-4</v>
      </c>
      <c r="BY303">
        <v>0</v>
      </c>
      <c r="BZ303">
        <v>2.5000000000000001E-5</v>
      </c>
      <c r="CA303">
        <v>1.044E-3</v>
      </c>
      <c r="CB303">
        <v>1.7E-5</v>
      </c>
      <c r="CC303">
        <v>0</v>
      </c>
      <c r="CD303">
        <v>0</v>
      </c>
      <c r="CE303">
        <v>1.5131060000000001</v>
      </c>
      <c r="CF303">
        <v>-325.51002599999998</v>
      </c>
      <c r="CG303">
        <v>-12.80771</v>
      </c>
      <c r="CH303">
        <v>7571.9957860000004</v>
      </c>
      <c r="CI303">
        <v>33999.998459000002</v>
      </c>
      <c r="CJ303">
        <v>1.5131060000000001</v>
      </c>
      <c r="CK303">
        <v>-6.6378999999999994E-2</v>
      </c>
      <c r="CL303">
        <v>0.51471299999999998</v>
      </c>
      <c r="CM303">
        <v>10.588282</v>
      </c>
      <c r="CN303">
        <v>0.34800799999999998</v>
      </c>
    </row>
    <row r="304" spans="2:92">
      <c r="B304" s="70">
        <v>19.569962</v>
      </c>
      <c r="C304">
        <v>293.02279499999997</v>
      </c>
      <c r="D304">
        <v>1.196952</v>
      </c>
      <c r="E304">
        <v>73.188023999999999</v>
      </c>
      <c r="F304">
        <v>101094.006444</v>
      </c>
      <c r="G304">
        <v>343.127613</v>
      </c>
      <c r="H304">
        <v>0</v>
      </c>
      <c r="I304">
        <v>0</v>
      </c>
      <c r="J304">
        <v>0</v>
      </c>
      <c r="K304">
        <v>19.570067999999999</v>
      </c>
      <c r="L304">
        <v>11.058509000000001</v>
      </c>
      <c r="M304">
        <v>3.2229000000000001E-2</v>
      </c>
      <c r="N304">
        <v>-1.691E-3</v>
      </c>
      <c r="O304">
        <v>4.3177E-2</v>
      </c>
      <c r="P304">
        <v>0.20166100000000001</v>
      </c>
      <c r="Q304">
        <v>11.047598000000001</v>
      </c>
      <c r="R304">
        <v>1.1011999999999999E-2</v>
      </c>
      <c r="S304">
        <v>0.49100899999999997</v>
      </c>
      <c r="T304">
        <v>0</v>
      </c>
      <c r="U304">
        <v>0</v>
      </c>
      <c r="V304">
        <v>0</v>
      </c>
      <c r="W304">
        <v>11.047598000000001</v>
      </c>
      <c r="X304">
        <v>1.1011999999999999E-2</v>
      </c>
      <c r="Y304">
        <v>0.49100899999999997</v>
      </c>
      <c r="Z304">
        <v>4.2834779999999997</v>
      </c>
      <c r="AA304">
        <v>-5.7500999999999997E-2</v>
      </c>
      <c r="AB304">
        <v>0.77509099999999997</v>
      </c>
      <c r="AC304">
        <v>-2.591E-3</v>
      </c>
      <c r="AD304">
        <v>4.0925000000000003E-2</v>
      </c>
      <c r="AE304">
        <v>-1.2949999999999999E-3</v>
      </c>
      <c r="AF304">
        <v>-3.8663999999999997E-2</v>
      </c>
      <c r="AG304">
        <v>0.86127500000000001</v>
      </c>
      <c r="AH304">
        <v>7.3467000000000005E-2</v>
      </c>
      <c r="AI304">
        <v>4.4415999999999997E-2</v>
      </c>
      <c r="AJ304">
        <v>9.9599999999999992E-4</v>
      </c>
      <c r="AK304">
        <v>636043798.98500097</v>
      </c>
      <c r="AL304">
        <v>7579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0.175901</v>
      </c>
      <c r="AS304">
        <v>0</v>
      </c>
      <c r="AT304">
        <v>-0.25087500000000001</v>
      </c>
      <c r="AU304">
        <v>0</v>
      </c>
      <c r="AV304">
        <v>0</v>
      </c>
      <c r="AW304">
        <v>4.9896000000000003E-2</v>
      </c>
      <c r="AX304">
        <v>1.0284E-2</v>
      </c>
      <c r="AY304">
        <v>4.3639999999999998E-3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1.0284E-2</v>
      </c>
      <c r="BI304">
        <v>4.3639999999999998E-3</v>
      </c>
      <c r="BJ304">
        <v>-4.3639999999999998E-3</v>
      </c>
      <c r="BK304">
        <v>4.9896000000000003E-2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34000</v>
      </c>
      <c r="BV304">
        <v>73.188023999999999</v>
      </c>
      <c r="BW304">
        <v>0</v>
      </c>
      <c r="BX304">
        <v>5.9699999999999998E-4</v>
      </c>
      <c r="BY304">
        <v>0</v>
      </c>
      <c r="BZ304">
        <v>2.5000000000000001E-5</v>
      </c>
      <c r="CA304">
        <v>1.0510000000000001E-3</v>
      </c>
      <c r="CB304">
        <v>1.7E-5</v>
      </c>
      <c r="CC304">
        <v>0</v>
      </c>
      <c r="CD304">
        <v>0</v>
      </c>
      <c r="CE304">
        <v>1.519503</v>
      </c>
      <c r="CF304">
        <v>-327.13440000000003</v>
      </c>
      <c r="CG304">
        <v>-12.807592</v>
      </c>
      <c r="CH304">
        <v>7571.9257820000003</v>
      </c>
      <c r="CI304">
        <v>33999.998487999997</v>
      </c>
      <c r="CJ304">
        <v>1.5195019999999999</v>
      </c>
      <c r="CK304">
        <v>-6.7466999999999999E-2</v>
      </c>
      <c r="CL304">
        <v>0.51709099999999997</v>
      </c>
      <c r="CM304">
        <v>10.710996</v>
      </c>
      <c r="CN304">
        <v>0.34904499999999999</v>
      </c>
    </row>
    <row r="305" spans="2:92">
      <c r="B305" s="70">
        <v>19.569825999999999</v>
      </c>
      <c r="C305">
        <v>293.02279600000003</v>
      </c>
      <c r="D305">
        <v>1.196952</v>
      </c>
      <c r="E305">
        <v>73.531405000000007</v>
      </c>
      <c r="F305">
        <v>101094.00803899999</v>
      </c>
      <c r="G305">
        <v>343.12761399999999</v>
      </c>
      <c r="H305">
        <v>0</v>
      </c>
      <c r="I305">
        <v>0</v>
      </c>
      <c r="J305">
        <v>0</v>
      </c>
      <c r="K305">
        <v>19.569962</v>
      </c>
      <c r="L305">
        <v>11.084421000000001</v>
      </c>
      <c r="M305">
        <v>3.2303999999999999E-2</v>
      </c>
      <c r="N305">
        <v>-1.7260000000000001E-3</v>
      </c>
      <c r="O305">
        <v>4.3422000000000002E-2</v>
      </c>
      <c r="P305">
        <v>0.20166899999999999</v>
      </c>
      <c r="Q305">
        <v>11.073174</v>
      </c>
      <c r="R305">
        <v>1.0788000000000001E-2</v>
      </c>
      <c r="S305">
        <v>0.49907499999999999</v>
      </c>
      <c r="T305">
        <v>0</v>
      </c>
      <c r="U305">
        <v>0</v>
      </c>
      <c r="V305">
        <v>0</v>
      </c>
      <c r="W305">
        <v>11.073174</v>
      </c>
      <c r="X305">
        <v>1.0788000000000001E-2</v>
      </c>
      <c r="Y305">
        <v>0.49907499999999999</v>
      </c>
      <c r="Z305">
        <v>4.2829220000000001</v>
      </c>
      <c r="AA305">
        <v>-5.0354000000000003E-2</v>
      </c>
      <c r="AB305">
        <v>0.89219999999999999</v>
      </c>
      <c r="AC305">
        <v>-3.0409999999999999E-3</v>
      </c>
      <c r="AD305">
        <v>4.2500000000000003E-2</v>
      </c>
      <c r="AE305">
        <v>-9.0700000000000004E-4</v>
      </c>
      <c r="AF305">
        <v>-7.4912000000000006E-2</v>
      </c>
      <c r="AG305">
        <v>0.26249099999999997</v>
      </c>
      <c r="AH305">
        <v>6.4585000000000004E-2</v>
      </c>
      <c r="AI305">
        <v>4.5039999999999997E-2</v>
      </c>
      <c r="AJ305">
        <v>9.7300000000000002E-4</v>
      </c>
      <c r="AK305">
        <v>636043798.98500097</v>
      </c>
      <c r="AL305">
        <v>7579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0.175901</v>
      </c>
      <c r="AS305">
        <v>0</v>
      </c>
      <c r="AT305">
        <v>-0.25087500000000001</v>
      </c>
      <c r="AU305">
        <v>0</v>
      </c>
      <c r="AV305">
        <v>0</v>
      </c>
      <c r="AW305">
        <v>4.9896000000000003E-2</v>
      </c>
      <c r="AX305">
        <v>1.0161999999999999E-2</v>
      </c>
      <c r="AY305">
        <v>4.4250000000000001E-3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1.0161999999999999E-2</v>
      </c>
      <c r="BI305">
        <v>4.4250000000000001E-3</v>
      </c>
      <c r="BJ305">
        <v>-4.4250000000000001E-3</v>
      </c>
      <c r="BK305">
        <v>4.9896000000000003E-2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34000</v>
      </c>
      <c r="BV305">
        <v>73.531405000000007</v>
      </c>
      <c r="BW305">
        <v>0</v>
      </c>
      <c r="BX305">
        <v>5.9599999999999996E-4</v>
      </c>
      <c r="BY305">
        <v>0</v>
      </c>
      <c r="BZ305">
        <v>2.5000000000000001E-5</v>
      </c>
      <c r="CA305">
        <v>1.0579999999999999E-3</v>
      </c>
      <c r="CB305">
        <v>1.7E-5</v>
      </c>
      <c r="CC305">
        <v>0</v>
      </c>
      <c r="CD305">
        <v>0</v>
      </c>
      <c r="CE305">
        <v>1.5259560000000001</v>
      </c>
      <c r="CF305">
        <v>-328.99355700000001</v>
      </c>
      <c r="CG305">
        <v>-13.071555</v>
      </c>
      <c r="CH305">
        <v>7571.8447800000004</v>
      </c>
      <c r="CI305">
        <v>33999.998516</v>
      </c>
      <c r="CJ305">
        <v>1.525955</v>
      </c>
      <c r="CK305">
        <v>-6.8706000000000003E-2</v>
      </c>
      <c r="CL305">
        <v>0.52217000000000002</v>
      </c>
      <c r="CM305">
        <v>10.833487</v>
      </c>
      <c r="CN305">
        <v>0.35011399999999998</v>
      </c>
    </row>
    <row r="306" spans="2:92">
      <c r="B306" s="70">
        <v>19.569682</v>
      </c>
      <c r="C306">
        <v>293.02279700000003</v>
      </c>
      <c r="D306">
        <v>1.196952</v>
      </c>
      <c r="E306">
        <v>73.864497</v>
      </c>
      <c r="F306">
        <v>101094.009744</v>
      </c>
      <c r="G306">
        <v>343.12761499999999</v>
      </c>
      <c r="H306">
        <v>0</v>
      </c>
      <c r="I306">
        <v>0</v>
      </c>
      <c r="J306">
        <v>0</v>
      </c>
      <c r="K306">
        <v>19.569825999999999</v>
      </c>
      <c r="L306">
        <v>11.109498</v>
      </c>
      <c r="M306">
        <v>3.2377000000000003E-2</v>
      </c>
      <c r="N306">
        <v>-1.7260000000000001E-3</v>
      </c>
      <c r="O306">
        <v>4.3677000000000001E-2</v>
      </c>
      <c r="P306">
        <v>0.20167499999999999</v>
      </c>
      <c r="Q306">
        <v>11.098174999999999</v>
      </c>
      <c r="R306">
        <v>1.0326E-2</v>
      </c>
      <c r="S306">
        <v>0.50135799999999997</v>
      </c>
      <c r="T306">
        <v>0</v>
      </c>
      <c r="U306">
        <v>0</v>
      </c>
      <c r="V306">
        <v>0</v>
      </c>
      <c r="W306">
        <v>11.098174999999999</v>
      </c>
      <c r="X306">
        <v>1.0326E-2</v>
      </c>
      <c r="Y306">
        <v>0.50135799999999997</v>
      </c>
      <c r="Z306">
        <v>4.1879600000000003</v>
      </c>
      <c r="AA306">
        <v>-8.5559999999999997E-2</v>
      </c>
      <c r="AB306">
        <v>-9.0047000000000002E-2</v>
      </c>
      <c r="AC306">
        <v>3.666E-3</v>
      </c>
      <c r="AD306">
        <v>2.1477E-2</v>
      </c>
      <c r="AE306">
        <v>-3.5300000000000002E-4</v>
      </c>
      <c r="AF306">
        <v>1.117901</v>
      </c>
      <c r="AG306">
        <v>-3.5037189999999998</v>
      </c>
      <c r="AH306">
        <v>9.2429999999999998E-2</v>
      </c>
      <c r="AI306">
        <v>4.5143999999999997E-2</v>
      </c>
      <c r="AJ306">
        <v>9.2900000000000003E-4</v>
      </c>
      <c r="AK306">
        <v>636043798.98500097</v>
      </c>
      <c r="AL306">
        <v>7579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0.175901</v>
      </c>
      <c r="AS306">
        <v>0</v>
      </c>
      <c r="AT306">
        <v>-0.25087500000000001</v>
      </c>
      <c r="AU306">
        <v>0</v>
      </c>
      <c r="AV306">
        <v>0</v>
      </c>
      <c r="AW306">
        <v>4.9896000000000003E-2</v>
      </c>
      <c r="AX306">
        <v>1.0161999999999999E-2</v>
      </c>
      <c r="AY306">
        <v>4.4250000000000001E-3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1.0161999999999999E-2</v>
      </c>
      <c r="BI306">
        <v>4.4250000000000001E-3</v>
      </c>
      <c r="BJ306">
        <v>-4.4250000000000001E-3</v>
      </c>
      <c r="BK306">
        <v>4.9896000000000003E-2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34000</v>
      </c>
      <c r="BV306">
        <v>73.864497</v>
      </c>
      <c r="BW306">
        <v>0</v>
      </c>
      <c r="BX306">
        <v>5.9599999999999996E-4</v>
      </c>
      <c r="BY306">
        <v>0</v>
      </c>
      <c r="BZ306">
        <v>2.5000000000000001E-5</v>
      </c>
      <c r="CA306">
        <v>1.06E-3</v>
      </c>
      <c r="CB306">
        <v>1.7E-5</v>
      </c>
      <c r="CC306">
        <v>0</v>
      </c>
      <c r="CD306">
        <v>0</v>
      </c>
      <c r="CE306">
        <v>1.5315479999999999</v>
      </c>
      <c r="CF306">
        <v>-330.92422699999997</v>
      </c>
      <c r="CG306">
        <v>-13.07141</v>
      </c>
      <c r="CH306">
        <v>7571.7606470000001</v>
      </c>
      <c r="CI306">
        <v>33999.998577999999</v>
      </c>
      <c r="CJ306">
        <v>1.5315479999999999</v>
      </c>
      <c r="CK306">
        <v>-6.9116999999999998E-2</v>
      </c>
      <c r="CL306">
        <v>0.52446300000000001</v>
      </c>
      <c r="CM306">
        <v>10.896955999999999</v>
      </c>
      <c r="CN306">
        <v>0.35059000000000001</v>
      </c>
    </row>
    <row r="307" spans="2:92">
      <c r="B307" s="70">
        <v>19.569569000000001</v>
      </c>
      <c r="C307">
        <v>293.02279800000002</v>
      </c>
      <c r="D307">
        <v>1.196952</v>
      </c>
      <c r="E307">
        <v>74.198357000000001</v>
      </c>
      <c r="F307">
        <v>101094.01107399999</v>
      </c>
      <c r="G307">
        <v>343.12761499999999</v>
      </c>
      <c r="H307">
        <v>0</v>
      </c>
      <c r="I307">
        <v>0</v>
      </c>
      <c r="J307">
        <v>0</v>
      </c>
      <c r="K307">
        <v>19.569682</v>
      </c>
      <c r="L307">
        <v>11.134577</v>
      </c>
      <c r="M307">
        <v>3.245E-2</v>
      </c>
      <c r="N307">
        <v>-1.7260000000000001E-3</v>
      </c>
      <c r="O307">
        <v>4.3805999999999998E-2</v>
      </c>
      <c r="P307">
        <v>0.201677</v>
      </c>
      <c r="Q307">
        <v>11.123257000000001</v>
      </c>
      <c r="R307">
        <v>1.0012999999999999E-2</v>
      </c>
      <c r="S307">
        <v>0.50184600000000001</v>
      </c>
      <c r="T307">
        <v>0</v>
      </c>
      <c r="U307">
        <v>0</v>
      </c>
      <c r="V307">
        <v>0</v>
      </c>
      <c r="W307">
        <v>11.123257000000001</v>
      </c>
      <c r="X307">
        <v>1.0012999999999999E-2</v>
      </c>
      <c r="Y307">
        <v>0.50184600000000001</v>
      </c>
      <c r="Z307">
        <v>4.1912430000000001</v>
      </c>
      <c r="AA307">
        <v>-5.7876999999999998E-2</v>
      </c>
      <c r="AB307">
        <v>-0.157026</v>
      </c>
      <c r="AC307">
        <v>9.0220000000000005E-3</v>
      </c>
      <c r="AD307">
        <v>5.9329999999999999E-3</v>
      </c>
      <c r="AE307">
        <v>8.3999999999999995E-5</v>
      </c>
      <c r="AF307">
        <v>0.892563</v>
      </c>
      <c r="AG307">
        <v>-2.5907520000000002</v>
      </c>
      <c r="AH307">
        <v>7.2765999999999997E-2</v>
      </c>
      <c r="AI307">
        <v>4.5086000000000001E-2</v>
      </c>
      <c r="AJ307">
        <v>8.9899999999999995E-4</v>
      </c>
      <c r="AK307">
        <v>636043798.98500097</v>
      </c>
      <c r="AL307">
        <v>7579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0.175901</v>
      </c>
      <c r="AS307">
        <v>0</v>
      </c>
      <c r="AT307">
        <v>-0.25087500000000001</v>
      </c>
      <c r="AU307">
        <v>0</v>
      </c>
      <c r="AV307">
        <v>0</v>
      </c>
      <c r="AW307">
        <v>4.9896000000000003E-2</v>
      </c>
      <c r="AX307">
        <v>1.0161999999999999E-2</v>
      </c>
      <c r="AY307">
        <v>4.4250000000000001E-3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1.0161999999999999E-2</v>
      </c>
      <c r="BI307">
        <v>4.4250000000000001E-3</v>
      </c>
      <c r="BJ307">
        <v>-4.4250000000000001E-3</v>
      </c>
      <c r="BK307">
        <v>4.9896000000000003E-2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34000</v>
      </c>
      <c r="BV307">
        <v>74.198357000000001</v>
      </c>
      <c r="BW307">
        <v>0</v>
      </c>
      <c r="BX307">
        <v>5.9500000000000004E-4</v>
      </c>
      <c r="BY307">
        <v>0</v>
      </c>
      <c r="BZ307">
        <v>2.5000000000000001E-5</v>
      </c>
      <c r="CA307">
        <v>1.059E-3</v>
      </c>
      <c r="CB307">
        <v>1.7E-5</v>
      </c>
      <c r="CC307">
        <v>0</v>
      </c>
      <c r="CD307">
        <v>0</v>
      </c>
      <c r="CE307">
        <v>1.5375570000000001</v>
      </c>
      <c r="CF307">
        <v>-331.89996300000001</v>
      </c>
      <c r="CG307">
        <v>-13.071336000000001</v>
      </c>
      <c r="CH307">
        <v>7571.7179390000001</v>
      </c>
      <c r="CI307">
        <v>33999.998618999998</v>
      </c>
      <c r="CJ307">
        <v>1.5375570000000001</v>
      </c>
      <c r="CK307">
        <v>-6.9298999999999999E-2</v>
      </c>
      <c r="CL307">
        <v>0.52678400000000003</v>
      </c>
      <c r="CM307">
        <v>10.938160999999999</v>
      </c>
      <c r="CN307">
        <v>0.351406</v>
      </c>
    </row>
    <row r="308" spans="2:92">
      <c r="B308" s="70">
        <v>19.569485</v>
      </c>
      <c r="C308">
        <v>293.02279800000002</v>
      </c>
      <c r="D308">
        <v>1.196952</v>
      </c>
      <c r="E308">
        <v>74.533009000000007</v>
      </c>
      <c r="F308">
        <v>101094.012069</v>
      </c>
      <c r="G308">
        <v>343.12761499999999</v>
      </c>
      <c r="H308">
        <v>0</v>
      </c>
      <c r="I308">
        <v>0</v>
      </c>
      <c r="J308">
        <v>0</v>
      </c>
      <c r="K308">
        <v>19.569569000000001</v>
      </c>
      <c r="L308">
        <v>11.159658</v>
      </c>
      <c r="M308">
        <v>3.2523000000000003E-2</v>
      </c>
      <c r="N308">
        <v>-1.6559999999999999E-3</v>
      </c>
      <c r="O308">
        <v>4.3841999999999999E-2</v>
      </c>
      <c r="P308">
        <v>0.201677</v>
      </c>
      <c r="Q308">
        <v>11.148402000000001</v>
      </c>
      <c r="R308">
        <v>9.9150000000000002E-3</v>
      </c>
      <c r="S308">
        <v>0.50100900000000004</v>
      </c>
      <c r="T308">
        <v>0</v>
      </c>
      <c r="U308">
        <v>0</v>
      </c>
      <c r="V308">
        <v>0</v>
      </c>
      <c r="W308">
        <v>11.148402000000001</v>
      </c>
      <c r="X308">
        <v>9.9150000000000002E-3</v>
      </c>
      <c r="Y308">
        <v>0.50100900000000004</v>
      </c>
      <c r="Z308">
        <v>4.19374</v>
      </c>
      <c r="AA308">
        <v>-1.9996E-2</v>
      </c>
      <c r="AB308">
        <v>-0.20538899999999999</v>
      </c>
      <c r="AC308">
        <v>1.3128000000000001E-2</v>
      </c>
      <c r="AD308">
        <v>-5.4469999999999996E-3</v>
      </c>
      <c r="AE308">
        <v>3.9599999999999998E-4</v>
      </c>
      <c r="AF308">
        <v>0.68438100000000002</v>
      </c>
      <c r="AG308">
        <v>-1.89666</v>
      </c>
      <c r="AH308">
        <v>5.2033999999999997E-2</v>
      </c>
      <c r="AI308">
        <v>4.4909999999999999E-2</v>
      </c>
      <c r="AJ308">
        <v>8.8800000000000001E-4</v>
      </c>
      <c r="AK308">
        <v>636043798.98500097</v>
      </c>
      <c r="AL308">
        <v>7579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0.175901</v>
      </c>
      <c r="AS308">
        <v>0</v>
      </c>
      <c r="AT308">
        <v>-0.25087500000000001</v>
      </c>
      <c r="AU308">
        <v>0</v>
      </c>
      <c r="AV308">
        <v>0</v>
      </c>
      <c r="AW308">
        <v>4.9896000000000003E-2</v>
      </c>
      <c r="AX308">
        <v>1.0161999999999999E-2</v>
      </c>
      <c r="AY308">
        <v>4.4250000000000001E-3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1.0161999999999999E-2</v>
      </c>
      <c r="BI308">
        <v>4.4250000000000001E-3</v>
      </c>
      <c r="BJ308">
        <v>-4.4250000000000001E-3</v>
      </c>
      <c r="BK308">
        <v>4.9896000000000003E-2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34000</v>
      </c>
      <c r="BV308">
        <v>74.533009000000007</v>
      </c>
      <c r="BW308">
        <v>0</v>
      </c>
      <c r="BX308">
        <v>5.9500000000000004E-4</v>
      </c>
      <c r="BY308">
        <v>0</v>
      </c>
      <c r="BZ308">
        <v>2.5000000000000001E-5</v>
      </c>
      <c r="CA308">
        <v>1.057E-3</v>
      </c>
      <c r="CB308">
        <v>1.7E-5</v>
      </c>
      <c r="CC308">
        <v>0</v>
      </c>
      <c r="CD308">
        <v>0</v>
      </c>
      <c r="CE308">
        <v>1.544163</v>
      </c>
      <c r="CF308">
        <v>-332.16947900000002</v>
      </c>
      <c r="CG308">
        <v>-12.537566</v>
      </c>
      <c r="CH308">
        <v>7571.7070229999999</v>
      </c>
      <c r="CI308">
        <v>33999.998629000002</v>
      </c>
      <c r="CJ308">
        <v>1.544162</v>
      </c>
      <c r="CK308">
        <v>-6.9324999999999998E-2</v>
      </c>
      <c r="CL308">
        <v>0.529142</v>
      </c>
      <c r="CM308">
        <v>10.962852</v>
      </c>
      <c r="CN308">
        <v>0.35271400000000003</v>
      </c>
    </row>
    <row r="309" spans="2:92">
      <c r="B309" s="70">
        <v>19.569403999999999</v>
      </c>
      <c r="C309">
        <v>293.02279900000002</v>
      </c>
      <c r="D309">
        <v>1.196952</v>
      </c>
      <c r="E309">
        <v>74.880566999999999</v>
      </c>
      <c r="F309">
        <v>101094.01302300001</v>
      </c>
      <c r="G309">
        <v>343.12761599999999</v>
      </c>
      <c r="H309">
        <v>0</v>
      </c>
      <c r="I309">
        <v>0</v>
      </c>
      <c r="J309">
        <v>0</v>
      </c>
      <c r="K309">
        <v>19.569485</v>
      </c>
      <c r="L309">
        <v>11.185646999999999</v>
      </c>
      <c r="M309">
        <v>3.2599000000000003E-2</v>
      </c>
      <c r="N309">
        <v>-1.5820000000000001E-3</v>
      </c>
      <c r="O309">
        <v>4.3809000000000001E-2</v>
      </c>
      <c r="P309">
        <v>0.20167399999999999</v>
      </c>
      <c r="Q309">
        <v>11.174159</v>
      </c>
      <c r="R309">
        <v>9.8160000000000001E-3</v>
      </c>
      <c r="S309">
        <v>0.50673299999999999</v>
      </c>
      <c r="T309">
        <v>0</v>
      </c>
      <c r="U309">
        <v>0</v>
      </c>
      <c r="V309">
        <v>0</v>
      </c>
      <c r="W309">
        <v>11.174159</v>
      </c>
      <c r="X309">
        <v>9.8160000000000001E-3</v>
      </c>
      <c r="Y309">
        <v>0.50673299999999999</v>
      </c>
      <c r="Z309">
        <v>4.2901309999999997</v>
      </c>
      <c r="AA309">
        <v>-1.8537999999999999E-2</v>
      </c>
      <c r="AB309">
        <v>1.0149060000000001</v>
      </c>
      <c r="AC309">
        <v>1.4125E-2</v>
      </c>
      <c r="AD309">
        <v>-8.6479999999999994E-3</v>
      </c>
      <c r="AE309">
        <v>5.9100000000000005E-4</v>
      </c>
      <c r="AF309">
        <v>0.166073</v>
      </c>
      <c r="AG309">
        <v>-0.53349299999999999</v>
      </c>
      <c r="AH309">
        <v>3.2440999999999998E-2</v>
      </c>
      <c r="AI309">
        <v>4.5317999999999997E-2</v>
      </c>
      <c r="AJ309">
        <v>8.7799999999999998E-4</v>
      </c>
      <c r="AK309">
        <v>636043798.98500097</v>
      </c>
      <c r="AL309">
        <v>7579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0.175901</v>
      </c>
      <c r="AS309">
        <v>0</v>
      </c>
      <c r="AT309">
        <v>-0.25087500000000001</v>
      </c>
      <c r="AU309">
        <v>0</v>
      </c>
      <c r="AV309">
        <v>0</v>
      </c>
      <c r="AW309">
        <v>4.9896000000000003E-2</v>
      </c>
      <c r="AX309">
        <v>1.0161999999999999E-2</v>
      </c>
      <c r="AY309">
        <v>4.4250000000000001E-3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1.0161999999999999E-2</v>
      </c>
      <c r="BI309">
        <v>4.4250000000000001E-3</v>
      </c>
      <c r="BJ309">
        <v>-4.4250000000000001E-3</v>
      </c>
      <c r="BK309">
        <v>4.9896000000000003E-2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34000</v>
      </c>
      <c r="BV309">
        <v>74.880566999999999</v>
      </c>
      <c r="BW309">
        <v>0</v>
      </c>
      <c r="BX309">
        <v>5.9500000000000004E-4</v>
      </c>
      <c r="BY309">
        <v>0</v>
      </c>
      <c r="BZ309">
        <v>2.5000000000000001E-5</v>
      </c>
      <c r="CA309">
        <v>1.062E-3</v>
      </c>
      <c r="CB309">
        <v>1.7E-5</v>
      </c>
      <c r="CC309">
        <v>0</v>
      </c>
      <c r="CD309">
        <v>0</v>
      </c>
      <c r="CE309">
        <v>1.551031</v>
      </c>
      <c r="CF309">
        <v>-331.92199199999999</v>
      </c>
      <c r="CG309">
        <v>-11.980076</v>
      </c>
      <c r="CH309">
        <v>7571.7187789999998</v>
      </c>
      <c r="CI309">
        <v>33999.998639999998</v>
      </c>
      <c r="CJ309">
        <v>1.551031</v>
      </c>
      <c r="CK309">
        <v>-7.0264999999999994E-2</v>
      </c>
      <c r="CL309">
        <v>0.53159100000000004</v>
      </c>
      <c r="CM309">
        <v>11.071191000000001</v>
      </c>
      <c r="CN309">
        <v>0.35408000000000001</v>
      </c>
    </row>
    <row r="310" spans="2:92">
      <c r="B310" s="70">
        <v>19.569296999999999</v>
      </c>
      <c r="C310">
        <v>293.02280000000002</v>
      </c>
      <c r="D310">
        <v>1.196952</v>
      </c>
      <c r="E310">
        <v>75.228916999999996</v>
      </c>
      <c r="F310">
        <v>101094.01428600001</v>
      </c>
      <c r="G310">
        <v>343.12761599999999</v>
      </c>
      <c r="H310">
        <v>0</v>
      </c>
      <c r="I310">
        <v>0</v>
      </c>
      <c r="J310">
        <v>0</v>
      </c>
      <c r="K310">
        <v>19.569403999999999</v>
      </c>
      <c r="L310">
        <v>11.211634999999999</v>
      </c>
      <c r="M310">
        <v>3.2675000000000003E-2</v>
      </c>
      <c r="N310">
        <v>-1.505E-3</v>
      </c>
      <c r="O310">
        <v>4.3756999999999997E-2</v>
      </c>
      <c r="P310">
        <v>0.20167099999999999</v>
      </c>
      <c r="Q310">
        <v>11.19993</v>
      </c>
      <c r="R310">
        <v>9.8879999999999992E-3</v>
      </c>
      <c r="S310">
        <v>0.51209300000000002</v>
      </c>
      <c r="T310">
        <v>0</v>
      </c>
      <c r="U310">
        <v>0</v>
      </c>
      <c r="V310">
        <v>0</v>
      </c>
      <c r="W310">
        <v>11.19993</v>
      </c>
      <c r="X310">
        <v>9.8879999999999992E-3</v>
      </c>
      <c r="Y310">
        <v>0.51209300000000002</v>
      </c>
      <c r="Z310">
        <v>4.2908049999999998</v>
      </c>
      <c r="AA310">
        <v>1.1334E-2</v>
      </c>
      <c r="AB310">
        <v>0.99001700000000004</v>
      </c>
      <c r="AC310">
        <v>1.477E-2</v>
      </c>
      <c r="AD310">
        <v>-1.0673E-2</v>
      </c>
      <c r="AE310">
        <v>7.3300000000000004E-4</v>
      </c>
      <c r="AF310">
        <v>0.10759199999999999</v>
      </c>
      <c r="AG310">
        <v>-0.33754899999999999</v>
      </c>
      <c r="AH310">
        <v>2.3746E-2</v>
      </c>
      <c r="AI310">
        <v>4.5691000000000002E-2</v>
      </c>
      <c r="AJ310">
        <v>8.8199999999999997E-4</v>
      </c>
      <c r="AK310">
        <v>636043798.98500097</v>
      </c>
      <c r="AL310">
        <v>7579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0.175901</v>
      </c>
      <c r="AS310">
        <v>0</v>
      </c>
      <c r="AT310">
        <v>-0.25087500000000001</v>
      </c>
      <c r="AU310">
        <v>0</v>
      </c>
      <c r="AV310">
        <v>0</v>
      </c>
      <c r="AW310">
        <v>4.9896000000000003E-2</v>
      </c>
      <c r="AX310">
        <v>1.0193000000000001E-2</v>
      </c>
      <c r="AY310">
        <v>4.3639999999999998E-3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1.0193000000000001E-2</v>
      </c>
      <c r="BI310">
        <v>4.3639999999999998E-3</v>
      </c>
      <c r="BJ310">
        <v>-4.3639999999999998E-3</v>
      </c>
      <c r="BK310">
        <v>4.9896000000000003E-2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34000</v>
      </c>
      <c r="BV310">
        <v>75.228916999999996</v>
      </c>
      <c r="BW310">
        <v>0</v>
      </c>
      <c r="BX310">
        <v>5.9500000000000004E-4</v>
      </c>
      <c r="BY310">
        <v>0</v>
      </c>
      <c r="BZ310">
        <v>2.5000000000000001E-5</v>
      </c>
      <c r="CA310">
        <v>1.0679999999999999E-3</v>
      </c>
      <c r="CB310">
        <v>1.7E-5</v>
      </c>
      <c r="CC310">
        <v>0</v>
      </c>
      <c r="CD310">
        <v>0</v>
      </c>
      <c r="CE310">
        <v>1.5583800000000001</v>
      </c>
      <c r="CF310">
        <v>-331.52921099999998</v>
      </c>
      <c r="CG310">
        <v>-11.395351</v>
      </c>
      <c r="CH310">
        <v>7571.7368900000001</v>
      </c>
      <c r="CI310">
        <v>33999.998627000001</v>
      </c>
      <c r="CJ310">
        <v>1.5583800000000001</v>
      </c>
      <c r="CK310">
        <v>-7.1179000000000006E-2</v>
      </c>
      <c r="CL310">
        <v>0.53131899999999999</v>
      </c>
      <c r="CM310">
        <v>11.178851999999999</v>
      </c>
      <c r="CN310">
        <v>0.35583900000000002</v>
      </c>
    </row>
    <row r="311" spans="2:92">
      <c r="B311" s="70">
        <v>19.569163</v>
      </c>
      <c r="C311">
        <v>293.02280000000002</v>
      </c>
      <c r="D311">
        <v>1.196952</v>
      </c>
      <c r="E311">
        <v>75.578074000000001</v>
      </c>
      <c r="F311">
        <v>101094.01586100001</v>
      </c>
      <c r="G311">
        <v>343.12761699999999</v>
      </c>
      <c r="H311">
        <v>0</v>
      </c>
      <c r="I311">
        <v>0</v>
      </c>
      <c r="J311">
        <v>0</v>
      </c>
      <c r="K311">
        <v>19.569296999999999</v>
      </c>
      <c r="L311">
        <v>11.237622999999999</v>
      </c>
      <c r="M311">
        <v>3.2751000000000002E-2</v>
      </c>
      <c r="N311">
        <v>-1.4239999999999999E-3</v>
      </c>
      <c r="O311">
        <v>4.3693000000000003E-2</v>
      </c>
      <c r="P311">
        <v>0.20166600000000001</v>
      </c>
      <c r="Q311">
        <v>11.225711</v>
      </c>
      <c r="R311">
        <v>1.0096000000000001E-2</v>
      </c>
      <c r="S311">
        <v>0.51719899999999996</v>
      </c>
      <c r="T311">
        <v>0</v>
      </c>
      <c r="U311">
        <v>0</v>
      </c>
      <c r="V311">
        <v>0</v>
      </c>
      <c r="W311">
        <v>11.225711</v>
      </c>
      <c r="X311">
        <v>1.0096000000000001E-2</v>
      </c>
      <c r="Y311">
        <v>0.51719899999999996</v>
      </c>
      <c r="Z311">
        <v>4.2913259999999998</v>
      </c>
      <c r="AA311">
        <v>3.5374999999999997E-2</v>
      </c>
      <c r="AB311">
        <v>0.97079199999999999</v>
      </c>
      <c r="AC311">
        <v>1.5145E-2</v>
      </c>
      <c r="AD311">
        <v>-1.1792E-2</v>
      </c>
      <c r="AE311">
        <v>8.3600000000000005E-4</v>
      </c>
      <c r="AF311">
        <v>6.2404000000000001E-2</v>
      </c>
      <c r="AG311">
        <v>-0.18638199999999999</v>
      </c>
      <c r="AH311">
        <v>1.7080999999999999E-2</v>
      </c>
      <c r="AI311">
        <v>4.6039999999999998E-2</v>
      </c>
      <c r="AJ311">
        <v>8.9800000000000004E-4</v>
      </c>
      <c r="AK311">
        <v>636043798.98500097</v>
      </c>
      <c r="AL311">
        <v>7579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0.175901</v>
      </c>
      <c r="AS311">
        <v>0</v>
      </c>
      <c r="AT311">
        <v>-0.25087500000000001</v>
      </c>
      <c r="AU311">
        <v>0</v>
      </c>
      <c r="AV311">
        <v>0</v>
      </c>
      <c r="AW311">
        <v>4.9896000000000003E-2</v>
      </c>
      <c r="AX311">
        <v>1.0193000000000001E-2</v>
      </c>
      <c r="AY311">
        <v>4.3639999999999998E-3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1.0193000000000001E-2</v>
      </c>
      <c r="BI311">
        <v>4.3639999999999998E-3</v>
      </c>
      <c r="BJ311">
        <v>-4.3639999999999998E-3</v>
      </c>
      <c r="BK311">
        <v>4.9896000000000003E-2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34000</v>
      </c>
      <c r="BV311">
        <v>75.578074000000001</v>
      </c>
      <c r="BW311">
        <v>0</v>
      </c>
      <c r="BX311">
        <v>5.9500000000000004E-4</v>
      </c>
      <c r="BY311">
        <v>0</v>
      </c>
      <c r="BZ311">
        <v>2.5000000000000001E-5</v>
      </c>
      <c r="CA311">
        <v>1.072E-3</v>
      </c>
      <c r="CB311">
        <v>1.7E-5</v>
      </c>
      <c r="CC311">
        <v>0</v>
      </c>
      <c r="CD311">
        <v>0</v>
      </c>
      <c r="CE311">
        <v>1.5661210000000001</v>
      </c>
      <c r="CF311">
        <v>-331.04433299999999</v>
      </c>
      <c r="CG311">
        <v>-10.778954000000001</v>
      </c>
      <c r="CH311">
        <v>7571.7590069999997</v>
      </c>
      <c r="CI311">
        <v>33999.998593999997</v>
      </c>
      <c r="CJ311">
        <v>1.5661210000000001</v>
      </c>
      <c r="CK311">
        <v>-7.2079000000000004E-2</v>
      </c>
      <c r="CL311">
        <v>0.53381299999999998</v>
      </c>
      <c r="CM311">
        <v>11.280176000000001</v>
      </c>
      <c r="CN311">
        <v>0.35791800000000001</v>
      </c>
    </row>
    <row r="312" spans="2:92">
      <c r="B312" s="70">
        <v>19.569002999999999</v>
      </c>
      <c r="C312">
        <v>293.02280100000002</v>
      </c>
      <c r="D312">
        <v>1.196952</v>
      </c>
      <c r="E312">
        <v>75.927976999999998</v>
      </c>
      <c r="F312">
        <v>101094.017744</v>
      </c>
      <c r="G312">
        <v>343.12761699999999</v>
      </c>
      <c r="H312">
        <v>0</v>
      </c>
      <c r="I312">
        <v>0</v>
      </c>
      <c r="J312">
        <v>0</v>
      </c>
      <c r="K312">
        <v>19.569163</v>
      </c>
      <c r="L312">
        <v>11.263607</v>
      </c>
      <c r="M312">
        <v>3.2826000000000001E-2</v>
      </c>
      <c r="N312">
        <v>-1.3370000000000001E-3</v>
      </c>
      <c r="O312">
        <v>4.3622000000000001E-2</v>
      </c>
      <c r="P312">
        <v>0.20166100000000001</v>
      </c>
      <c r="Q312">
        <v>11.251503</v>
      </c>
      <c r="R312">
        <v>1.0416E-2</v>
      </c>
      <c r="S312">
        <v>0.52191399999999999</v>
      </c>
      <c r="T312">
        <v>0</v>
      </c>
      <c r="U312">
        <v>0</v>
      </c>
      <c r="V312">
        <v>0</v>
      </c>
      <c r="W312">
        <v>11.251503</v>
      </c>
      <c r="X312">
        <v>1.0416E-2</v>
      </c>
      <c r="Y312">
        <v>0.52191399999999999</v>
      </c>
      <c r="Z312">
        <v>4.2926729999999997</v>
      </c>
      <c r="AA312">
        <v>5.4941999999999998E-2</v>
      </c>
      <c r="AB312">
        <v>0.91832800000000003</v>
      </c>
      <c r="AC312">
        <v>1.5311E-2</v>
      </c>
      <c r="AD312">
        <v>-1.1044E-2</v>
      </c>
      <c r="AE312">
        <v>9.2400000000000002E-4</v>
      </c>
      <c r="AF312">
        <v>2.7691E-2</v>
      </c>
      <c r="AG312">
        <v>0.124582</v>
      </c>
      <c r="AH312">
        <v>1.474E-2</v>
      </c>
      <c r="AI312">
        <v>4.6352999999999998E-2</v>
      </c>
      <c r="AJ312">
        <v>9.2500000000000004E-4</v>
      </c>
      <c r="AK312">
        <v>636043798.98500097</v>
      </c>
      <c r="AL312">
        <v>7579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0.175901</v>
      </c>
      <c r="AS312">
        <v>0</v>
      </c>
      <c r="AT312">
        <v>-0.25087500000000001</v>
      </c>
      <c r="AU312">
        <v>0</v>
      </c>
      <c r="AV312">
        <v>0</v>
      </c>
      <c r="AW312">
        <v>4.9896000000000003E-2</v>
      </c>
      <c r="AX312">
        <v>1.0406E-2</v>
      </c>
      <c r="AY312">
        <v>4.333E-3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1.0406E-2</v>
      </c>
      <c r="BI312">
        <v>4.333E-3</v>
      </c>
      <c r="BJ312">
        <v>-4.333E-3</v>
      </c>
      <c r="BK312">
        <v>4.9896000000000003E-2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34000</v>
      </c>
      <c r="BV312">
        <v>75.927976999999998</v>
      </c>
      <c r="BW312">
        <v>0</v>
      </c>
      <c r="BX312">
        <v>5.9599999999999996E-4</v>
      </c>
      <c r="BY312">
        <v>0</v>
      </c>
      <c r="BZ312">
        <v>2.5000000000000001E-5</v>
      </c>
      <c r="CA312">
        <v>1.0790000000000001E-3</v>
      </c>
      <c r="CB312">
        <v>1.7E-5</v>
      </c>
      <c r="CC312">
        <v>0</v>
      </c>
      <c r="CD312">
        <v>0</v>
      </c>
      <c r="CE312">
        <v>1.5741879999999999</v>
      </c>
      <c r="CF312">
        <v>-330.50868000000003</v>
      </c>
      <c r="CG312">
        <v>-10.125095999999999</v>
      </c>
      <c r="CH312">
        <v>7571.7833099999998</v>
      </c>
      <c r="CI312">
        <v>33999.998546000003</v>
      </c>
      <c r="CJ312">
        <v>1.5741879999999999</v>
      </c>
      <c r="CK312">
        <v>-7.2942000000000007E-2</v>
      </c>
      <c r="CL312">
        <v>0.534941</v>
      </c>
      <c r="CM312">
        <v>11.401821999999999</v>
      </c>
      <c r="CN312">
        <v>0.36026200000000003</v>
      </c>
    </row>
    <row r="313" spans="2:92">
      <c r="B313" s="70">
        <v>19.568847999999999</v>
      </c>
      <c r="C313">
        <v>293.02280200000001</v>
      </c>
      <c r="D313">
        <v>1.196952</v>
      </c>
      <c r="E313">
        <v>76.268987999999993</v>
      </c>
      <c r="F313">
        <v>101094.019572</v>
      </c>
      <c r="G313">
        <v>343.12761799999998</v>
      </c>
      <c r="H313">
        <v>0</v>
      </c>
      <c r="I313">
        <v>0</v>
      </c>
      <c r="J313">
        <v>0</v>
      </c>
      <c r="K313">
        <v>19.569002999999999</v>
      </c>
      <c r="L313">
        <v>11.288872</v>
      </c>
      <c r="M313">
        <v>3.2899999999999999E-2</v>
      </c>
      <c r="N313">
        <v>-1.196E-3</v>
      </c>
      <c r="O313">
        <v>4.3555999999999997E-2</v>
      </c>
      <c r="P313">
        <v>0.201656</v>
      </c>
      <c r="Q313">
        <v>11.277063</v>
      </c>
      <c r="R313">
        <v>1.0670000000000001E-2</v>
      </c>
      <c r="S313">
        <v>0.51610900000000004</v>
      </c>
      <c r="T313">
        <v>0</v>
      </c>
      <c r="U313">
        <v>0</v>
      </c>
      <c r="V313">
        <v>0</v>
      </c>
      <c r="W313">
        <v>11.277063</v>
      </c>
      <c r="X313">
        <v>1.0670000000000001E-2</v>
      </c>
      <c r="Y313">
        <v>0.51610900000000004</v>
      </c>
      <c r="Z313">
        <v>4.2540690000000003</v>
      </c>
      <c r="AA313">
        <v>4.4652999999999998E-2</v>
      </c>
      <c r="AB313">
        <v>-0.84311000000000003</v>
      </c>
      <c r="AC313">
        <v>1.0489E-2</v>
      </c>
      <c r="AD313">
        <v>1.8669000000000002E-2</v>
      </c>
      <c r="AE313">
        <v>1.389E-3</v>
      </c>
      <c r="AF313">
        <v>-0.80357900000000004</v>
      </c>
      <c r="AG313">
        <v>4.9522519999999997</v>
      </c>
      <c r="AH313">
        <v>7.7524999999999997E-2</v>
      </c>
      <c r="AI313">
        <v>4.5733999999999997E-2</v>
      </c>
      <c r="AJ313">
        <v>9.4499999999999998E-4</v>
      </c>
      <c r="AK313">
        <v>636043798.98500097</v>
      </c>
      <c r="AL313">
        <v>7579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0.175901</v>
      </c>
      <c r="AS313">
        <v>0</v>
      </c>
      <c r="AT313">
        <v>-0.25087500000000001</v>
      </c>
      <c r="AU313">
        <v>0</v>
      </c>
      <c r="AV313">
        <v>0</v>
      </c>
      <c r="AW313">
        <v>4.9896000000000003E-2</v>
      </c>
      <c r="AX313">
        <v>1.0406E-2</v>
      </c>
      <c r="AY313">
        <v>4.333E-3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1.0406E-2</v>
      </c>
      <c r="BI313">
        <v>4.333E-3</v>
      </c>
      <c r="BJ313">
        <v>-4.333E-3</v>
      </c>
      <c r="BK313">
        <v>4.9896000000000003E-2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34000</v>
      </c>
      <c r="BV313">
        <v>76.268987999999993</v>
      </c>
      <c r="BW313">
        <v>0</v>
      </c>
      <c r="BX313">
        <v>5.9599999999999996E-4</v>
      </c>
      <c r="BY313">
        <v>0</v>
      </c>
      <c r="BZ313">
        <v>2.5000000000000001E-5</v>
      </c>
      <c r="CA313">
        <v>1.07E-3</v>
      </c>
      <c r="CB313">
        <v>1.7E-5</v>
      </c>
      <c r="CC313">
        <v>0</v>
      </c>
      <c r="CD313">
        <v>0</v>
      </c>
      <c r="CE313">
        <v>1.581893</v>
      </c>
      <c r="CF313">
        <v>-330.00701600000002</v>
      </c>
      <c r="CG313">
        <v>-9.0561869999999995</v>
      </c>
      <c r="CH313">
        <v>7571.8065450000004</v>
      </c>
      <c r="CI313">
        <v>33999.998506000004</v>
      </c>
      <c r="CJ313">
        <v>1.5818920000000001</v>
      </c>
      <c r="CK313">
        <v>-7.2321999999999997E-2</v>
      </c>
      <c r="CL313">
        <v>0.53737800000000002</v>
      </c>
      <c r="CM313">
        <v>11.364639</v>
      </c>
      <c r="CN313">
        <v>0.36241299999999999</v>
      </c>
    </row>
    <row r="314" spans="2:92">
      <c r="B314" s="70">
        <v>19.568686</v>
      </c>
      <c r="C314">
        <v>293.02280400000001</v>
      </c>
      <c r="D314">
        <v>1.196952</v>
      </c>
      <c r="E314">
        <v>76.613114999999993</v>
      </c>
      <c r="F314">
        <v>101094.021483</v>
      </c>
      <c r="G314">
        <v>343.12761799999998</v>
      </c>
      <c r="H314">
        <v>0</v>
      </c>
      <c r="I314">
        <v>0</v>
      </c>
      <c r="J314">
        <v>0</v>
      </c>
      <c r="K314">
        <v>19.568847999999999</v>
      </c>
      <c r="L314">
        <v>11.314311</v>
      </c>
      <c r="M314">
        <v>3.2974000000000003E-2</v>
      </c>
      <c r="N314">
        <v>-1.145E-3</v>
      </c>
      <c r="O314">
        <v>4.3667999999999998E-2</v>
      </c>
      <c r="P314">
        <v>0.20164699999999999</v>
      </c>
      <c r="Q314">
        <v>11.302479</v>
      </c>
      <c r="R314">
        <v>1.0753E-2</v>
      </c>
      <c r="S314">
        <v>0.51718200000000003</v>
      </c>
      <c r="T314">
        <v>0</v>
      </c>
      <c r="U314">
        <v>0</v>
      </c>
      <c r="V314">
        <v>0</v>
      </c>
      <c r="W314">
        <v>11.302479</v>
      </c>
      <c r="X314">
        <v>1.0753E-2</v>
      </c>
      <c r="Y314">
        <v>0.51718200000000003</v>
      </c>
      <c r="Z314">
        <v>4.2457500000000001</v>
      </c>
      <c r="AA314">
        <v>2.4156E-2</v>
      </c>
      <c r="AB314">
        <v>-3.1584000000000001E-2</v>
      </c>
      <c r="AC314">
        <v>5.9750000000000003E-3</v>
      </c>
      <c r="AD314">
        <v>2.2166000000000002E-2</v>
      </c>
      <c r="AE314">
        <v>1.536E-3</v>
      </c>
      <c r="AF314">
        <v>-0.75243700000000002</v>
      </c>
      <c r="AG314">
        <v>0.58275500000000002</v>
      </c>
      <c r="AH314">
        <v>2.4435999999999999E-2</v>
      </c>
      <c r="AI314">
        <v>4.5726000000000003E-2</v>
      </c>
      <c r="AJ314">
        <v>9.5E-4</v>
      </c>
      <c r="AK314">
        <v>636043798.98500097</v>
      </c>
      <c r="AL314">
        <v>7579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0.175901</v>
      </c>
      <c r="AS314">
        <v>0</v>
      </c>
      <c r="AT314">
        <v>-0.25087500000000001</v>
      </c>
      <c r="AU314">
        <v>0</v>
      </c>
      <c r="AV314">
        <v>0</v>
      </c>
      <c r="AW314">
        <v>4.9896000000000003E-2</v>
      </c>
      <c r="AX314">
        <v>1.0161999999999999E-2</v>
      </c>
      <c r="AY314">
        <v>4.333E-3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1.0161999999999999E-2</v>
      </c>
      <c r="BI314">
        <v>4.333E-3</v>
      </c>
      <c r="BJ314">
        <v>-4.333E-3</v>
      </c>
      <c r="BK314">
        <v>4.9896000000000003E-2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34000</v>
      </c>
      <c r="BV314">
        <v>76.613114999999993</v>
      </c>
      <c r="BW314">
        <v>0</v>
      </c>
      <c r="BX314">
        <v>5.9599999999999996E-4</v>
      </c>
      <c r="BY314">
        <v>0</v>
      </c>
      <c r="BZ314">
        <v>2.5000000000000001E-5</v>
      </c>
      <c r="CA314">
        <v>1.0679999999999999E-3</v>
      </c>
      <c r="CB314">
        <v>1.7E-5</v>
      </c>
      <c r="CC314">
        <v>0</v>
      </c>
      <c r="CD314">
        <v>0</v>
      </c>
      <c r="CE314">
        <v>1.589194</v>
      </c>
      <c r="CF314">
        <v>-330.855233</v>
      </c>
      <c r="CG314">
        <v>-8.6705970000000008</v>
      </c>
      <c r="CH314">
        <v>7571.76998</v>
      </c>
      <c r="CI314">
        <v>33999.998490999998</v>
      </c>
      <c r="CJ314">
        <v>1.5891930000000001</v>
      </c>
      <c r="CK314">
        <v>-7.2642999999999999E-2</v>
      </c>
      <c r="CL314">
        <v>0.53981199999999996</v>
      </c>
      <c r="CM314">
        <v>11.386022000000001</v>
      </c>
      <c r="CN314">
        <v>0.36418600000000001</v>
      </c>
    </row>
    <row r="315" spans="2:92">
      <c r="B315" s="70">
        <v>19.568525999999999</v>
      </c>
      <c r="C315">
        <v>293.02280500000001</v>
      </c>
      <c r="D315">
        <v>1.196952</v>
      </c>
      <c r="E315">
        <v>76.958361999999994</v>
      </c>
      <c r="F315">
        <v>101094.02336799999</v>
      </c>
      <c r="G315">
        <v>343.12761899999998</v>
      </c>
      <c r="H315">
        <v>0</v>
      </c>
      <c r="I315">
        <v>0</v>
      </c>
      <c r="J315">
        <v>0</v>
      </c>
      <c r="K315">
        <v>19.568686</v>
      </c>
      <c r="L315">
        <v>11.339774999999999</v>
      </c>
      <c r="M315">
        <v>3.3048000000000001E-2</v>
      </c>
      <c r="N315">
        <v>-1.145E-3</v>
      </c>
      <c r="O315">
        <v>4.3801E-2</v>
      </c>
      <c r="P315">
        <v>0.20163800000000001</v>
      </c>
      <c r="Q315">
        <v>11.327877000000001</v>
      </c>
      <c r="R315">
        <v>1.0710000000000001E-2</v>
      </c>
      <c r="S315">
        <v>0.51922199999999996</v>
      </c>
      <c r="T315">
        <v>0</v>
      </c>
      <c r="U315">
        <v>0</v>
      </c>
      <c r="V315">
        <v>0</v>
      </c>
      <c r="W315">
        <v>11.327877000000001</v>
      </c>
      <c r="X315">
        <v>1.0710000000000001E-2</v>
      </c>
      <c r="Y315">
        <v>0.51922199999999996</v>
      </c>
      <c r="Z315">
        <v>4.2444100000000002</v>
      </c>
      <c r="AA315">
        <v>6.9719999999999999E-3</v>
      </c>
      <c r="AB315">
        <v>8.9555999999999997E-2</v>
      </c>
      <c r="AC315">
        <v>1.967E-3</v>
      </c>
      <c r="AD315">
        <v>2.2627999999999999E-2</v>
      </c>
      <c r="AE315">
        <v>1.681E-3</v>
      </c>
      <c r="AF315">
        <v>-0.667991</v>
      </c>
      <c r="AG315">
        <v>7.6990000000000003E-2</v>
      </c>
      <c r="AH315">
        <v>2.4167000000000001E-2</v>
      </c>
      <c r="AI315">
        <v>4.5803999999999997E-2</v>
      </c>
      <c r="AJ315">
        <v>9.4399999999999996E-4</v>
      </c>
      <c r="AK315">
        <v>636043798.98500097</v>
      </c>
      <c r="AL315">
        <v>7579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0.175901</v>
      </c>
      <c r="AS315">
        <v>0</v>
      </c>
      <c r="AT315">
        <v>-0.25087500000000001</v>
      </c>
      <c r="AU315">
        <v>0</v>
      </c>
      <c r="AV315">
        <v>0</v>
      </c>
      <c r="AW315">
        <v>4.9896000000000003E-2</v>
      </c>
      <c r="AX315">
        <v>1.0222999999999999E-2</v>
      </c>
      <c r="AY315">
        <v>4.333E-3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1.0222999999999999E-2</v>
      </c>
      <c r="BI315">
        <v>4.333E-3</v>
      </c>
      <c r="BJ315">
        <v>-4.333E-3</v>
      </c>
      <c r="BK315">
        <v>4.9896000000000003E-2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34000</v>
      </c>
      <c r="BV315">
        <v>76.958361999999994</v>
      </c>
      <c r="BW315">
        <v>0</v>
      </c>
      <c r="BX315">
        <v>5.9599999999999996E-4</v>
      </c>
      <c r="BY315">
        <v>0</v>
      </c>
      <c r="BZ315">
        <v>2.5000000000000001E-5</v>
      </c>
      <c r="CA315">
        <v>1.0690000000000001E-3</v>
      </c>
      <c r="CB315">
        <v>1.7E-5</v>
      </c>
      <c r="CC315">
        <v>0</v>
      </c>
      <c r="CD315">
        <v>0</v>
      </c>
      <c r="CE315">
        <v>1.596168</v>
      </c>
      <c r="CF315">
        <v>-331.86233499999997</v>
      </c>
      <c r="CG315">
        <v>-8.6705469999999991</v>
      </c>
      <c r="CH315">
        <v>7571.725907</v>
      </c>
      <c r="CI315">
        <v>33999.998493999999</v>
      </c>
      <c r="CJ315">
        <v>1.596168</v>
      </c>
      <c r="CK315">
        <v>-7.3084999999999997E-2</v>
      </c>
      <c r="CL315">
        <v>0.54223399999999999</v>
      </c>
      <c r="CM315">
        <v>11.455703</v>
      </c>
      <c r="CN315">
        <v>0.36567</v>
      </c>
    </row>
    <row r="316" spans="2:92">
      <c r="B316" s="70">
        <v>19.568370999999999</v>
      </c>
      <c r="C316">
        <v>293.022806</v>
      </c>
      <c r="D316">
        <v>1.196952</v>
      </c>
      <c r="E316">
        <v>77.302470999999997</v>
      </c>
      <c r="F316">
        <v>101094.025205</v>
      </c>
      <c r="G316">
        <v>343.12761999999998</v>
      </c>
      <c r="H316">
        <v>0</v>
      </c>
      <c r="I316">
        <v>0</v>
      </c>
      <c r="J316">
        <v>0</v>
      </c>
      <c r="K316">
        <v>19.568525999999999</v>
      </c>
      <c r="L316">
        <v>11.365099000000001</v>
      </c>
      <c r="M316">
        <v>3.3121999999999999E-2</v>
      </c>
      <c r="N316">
        <v>-1.145E-3</v>
      </c>
      <c r="O316">
        <v>4.3936999999999997E-2</v>
      </c>
      <c r="P316">
        <v>0.201628</v>
      </c>
      <c r="Q316">
        <v>11.353149</v>
      </c>
      <c r="R316">
        <v>1.0468E-2</v>
      </c>
      <c r="S316">
        <v>0.52094700000000005</v>
      </c>
      <c r="T316">
        <v>0</v>
      </c>
      <c r="U316">
        <v>0</v>
      </c>
      <c r="V316">
        <v>0</v>
      </c>
      <c r="W316">
        <v>11.353149</v>
      </c>
      <c r="X316">
        <v>1.0468E-2</v>
      </c>
      <c r="Y316">
        <v>0.52094700000000005</v>
      </c>
      <c r="Z316">
        <v>4.2237309999999999</v>
      </c>
      <c r="AA316">
        <v>-2.2314000000000001E-2</v>
      </c>
      <c r="AB316">
        <v>3.1102999999999999E-2</v>
      </c>
      <c r="AC316">
        <v>1.235E-3</v>
      </c>
      <c r="AD316">
        <v>1.4711E-2</v>
      </c>
      <c r="AE316">
        <v>1.8860000000000001E-3</v>
      </c>
      <c r="AF316">
        <v>-0.12192699999999999</v>
      </c>
      <c r="AG316">
        <v>-1.3195110000000001</v>
      </c>
      <c r="AH316">
        <v>3.4095E-2</v>
      </c>
      <c r="AI316">
        <v>4.5852999999999998E-2</v>
      </c>
      <c r="AJ316">
        <v>9.2100000000000005E-4</v>
      </c>
      <c r="AK316">
        <v>636043798.98500097</v>
      </c>
      <c r="AL316">
        <v>7579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0.175901</v>
      </c>
      <c r="AS316">
        <v>0</v>
      </c>
      <c r="AT316">
        <v>-0.25087500000000001</v>
      </c>
      <c r="AU316">
        <v>0</v>
      </c>
      <c r="AV316">
        <v>0</v>
      </c>
      <c r="AW316">
        <v>4.9896000000000003E-2</v>
      </c>
      <c r="AX316">
        <v>1.0222999999999999E-2</v>
      </c>
      <c r="AY316">
        <v>4.333E-3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1.0222999999999999E-2</v>
      </c>
      <c r="BI316">
        <v>4.333E-3</v>
      </c>
      <c r="BJ316">
        <v>-4.333E-3</v>
      </c>
      <c r="BK316">
        <v>4.9896000000000003E-2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34000</v>
      </c>
      <c r="BV316">
        <v>77.302470999999997</v>
      </c>
      <c r="BW316">
        <v>0</v>
      </c>
      <c r="BX316">
        <v>5.9599999999999996E-4</v>
      </c>
      <c r="BY316">
        <v>0</v>
      </c>
      <c r="BZ316">
        <v>2.5000000000000001E-5</v>
      </c>
      <c r="CA316">
        <v>1.07E-3</v>
      </c>
      <c r="CB316">
        <v>1.7E-5</v>
      </c>
      <c r="CC316">
        <v>0</v>
      </c>
      <c r="CD316">
        <v>0</v>
      </c>
      <c r="CE316">
        <v>1.6025670000000001</v>
      </c>
      <c r="CF316">
        <v>-332.89041600000002</v>
      </c>
      <c r="CG316">
        <v>-8.6704950000000007</v>
      </c>
      <c r="CH316">
        <v>7571.6807769999996</v>
      </c>
      <c r="CI316">
        <v>33999.998526000003</v>
      </c>
      <c r="CJ316">
        <v>1.6025670000000001</v>
      </c>
      <c r="CK316">
        <v>-7.3457999999999996E-2</v>
      </c>
      <c r="CL316">
        <v>0.54461800000000005</v>
      </c>
      <c r="CM316">
        <v>11.514132</v>
      </c>
      <c r="CN316">
        <v>0.36668400000000001</v>
      </c>
    </row>
    <row r="317" spans="2:92">
      <c r="B317" s="70">
        <v>19.568228999999999</v>
      </c>
      <c r="C317">
        <v>293.022807</v>
      </c>
      <c r="D317">
        <v>1.196952</v>
      </c>
      <c r="E317">
        <v>77.647282000000004</v>
      </c>
      <c r="F317">
        <v>101094.026878</v>
      </c>
      <c r="G317">
        <v>343.12761999999998</v>
      </c>
      <c r="H317">
        <v>0</v>
      </c>
      <c r="I317">
        <v>0</v>
      </c>
      <c r="J317">
        <v>0</v>
      </c>
      <c r="K317">
        <v>19.568370999999999</v>
      </c>
      <c r="L317">
        <v>11.390418</v>
      </c>
      <c r="M317">
        <v>3.3196000000000003E-2</v>
      </c>
      <c r="N317">
        <v>-1.145E-3</v>
      </c>
      <c r="O317">
        <v>4.4025000000000002E-2</v>
      </c>
      <c r="P317">
        <v>0.20161699999999999</v>
      </c>
      <c r="Q317">
        <v>11.378449</v>
      </c>
      <c r="R317">
        <v>1.0101000000000001E-2</v>
      </c>
      <c r="S317">
        <v>0.52195000000000003</v>
      </c>
      <c r="T317">
        <v>0</v>
      </c>
      <c r="U317">
        <v>0</v>
      </c>
      <c r="V317">
        <v>0</v>
      </c>
      <c r="W317">
        <v>11.378449</v>
      </c>
      <c r="X317">
        <v>1.0101000000000001E-2</v>
      </c>
      <c r="Y317">
        <v>0.52195000000000003</v>
      </c>
      <c r="Z317">
        <v>4.2242920000000002</v>
      </c>
      <c r="AA317">
        <v>-4.0377000000000003E-2</v>
      </c>
      <c r="AB317">
        <v>2.33E-4</v>
      </c>
      <c r="AC317">
        <v>7.8399999999999997E-4</v>
      </c>
      <c r="AD317">
        <v>8.9720000000000008E-3</v>
      </c>
      <c r="AE317">
        <v>2.1389999999999998E-3</v>
      </c>
      <c r="AF317">
        <v>-7.5192999999999996E-2</v>
      </c>
      <c r="AG317">
        <v>-0.95647899999999997</v>
      </c>
      <c r="AH317">
        <v>4.215E-2</v>
      </c>
      <c r="AI317">
        <v>4.5839999999999999E-2</v>
      </c>
      <c r="AJ317">
        <v>8.8699999999999998E-4</v>
      </c>
      <c r="AK317">
        <v>636043798.98500097</v>
      </c>
      <c r="AL317">
        <v>7579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0.175901</v>
      </c>
      <c r="AS317">
        <v>0</v>
      </c>
      <c r="AT317">
        <v>-0.25087500000000001</v>
      </c>
      <c r="AU317">
        <v>0</v>
      </c>
      <c r="AV317">
        <v>0</v>
      </c>
      <c r="AW317">
        <v>4.9896000000000003E-2</v>
      </c>
      <c r="AX317">
        <v>1.0222999999999999E-2</v>
      </c>
      <c r="AY317">
        <v>4.333E-3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1.0222999999999999E-2</v>
      </c>
      <c r="BI317">
        <v>4.333E-3</v>
      </c>
      <c r="BJ317">
        <v>-4.333E-3</v>
      </c>
      <c r="BK317">
        <v>4.9896000000000003E-2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34000</v>
      </c>
      <c r="BV317">
        <v>77.647282000000004</v>
      </c>
      <c r="BW317">
        <v>0</v>
      </c>
      <c r="BX317">
        <v>5.9500000000000004E-4</v>
      </c>
      <c r="BY317">
        <v>0</v>
      </c>
      <c r="BZ317">
        <v>2.5000000000000001E-5</v>
      </c>
      <c r="CA317">
        <v>1.07E-3</v>
      </c>
      <c r="CB317">
        <v>1.7E-5</v>
      </c>
      <c r="CC317">
        <v>0</v>
      </c>
      <c r="CD317">
        <v>0</v>
      </c>
      <c r="CE317">
        <v>1.6086309999999999</v>
      </c>
      <c r="CF317">
        <v>-333.55880200000001</v>
      </c>
      <c r="CG317">
        <v>-8.6704609999999995</v>
      </c>
      <c r="CH317">
        <v>7571.6513619999996</v>
      </c>
      <c r="CI317">
        <v>33999.998574999998</v>
      </c>
      <c r="CJ317">
        <v>1.60863</v>
      </c>
      <c r="CK317">
        <v>-7.3713000000000001E-2</v>
      </c>
      <c r="CL317">
        <v>0.54698800000000003</v>
      </c>
      <c r="CM317">
        <v>11.563482</v>
      </c>
      <c r="CN317">
        <v>0.36740699999999998</v>
      </c>
    </row>
    <row r="318" spans="2:92">
      <c r="B318" s="70">
        <v>19.568100000000001</v>
      </c>
      <c r="C318">
        <v>293.022807</v>
      </c>
      <c r="D318">
        <v>1.1969529999999999</v>
      </c>
      <c r="E318">
        <v>77.992807999999997</v>
      </c>
      <c r="F318">
        <v>101094.0284</v>
      </c>
      <c r="G318">
        <v>343.12762099999998</v>
      </c>
      <c r="H318">
        <v>0</v>
      </c>
      <c r="I318">
        <v>0</v>
      </c>
      <c r="J318">
        <v>0</v>
      </c>
      <c r="K318">
        <v>19.568228999999999</v>
      </c>
      <c r="L318">
        <v>11.415732999999999</v>
      </c>
      <c r="M318">
        <v>3.3270000000000001E-2</v>
      </c>
      <c r="N318">
        <v>-1.0920000000000001E-3</v>
      </c>
      <c r="O318">
        <v>4.4079E-2</v>
      </c>
      <c r="P318">
        <v>0.20160400000000001</v>
      </c>
      <c r="Q318">
        <v>11.403769</v>
      </c>
      <c r="R318">
        <v>9.6279999999999994E-3</v>
      </c>
      <c r="S318">
        <v>0.52242900000000003</v>
      </c>
      <c r="T318">
        <v>0</v>
      </c>
      <c r="U318">
        <v>0</v>
      </c>
      <c r="V318">
        <v>0</v>
      </c>
      <c r="W318">
        <v>11.403769</v>
      </c>
      <c r="X318">
        <v>9.6279999999999994E-3</v>
      </c>
      <c r="Y318">
        <v>0.52242900000000003</v>
      </c>
      <c r="Z318">
        <v>4.2246959999999998</v>
      </c>
      <c r="AA318">
        <v>-5.4813000000000001E-2</v>
      </c>
      <c r="AB318">
        <v>-2.2311000000000001E-2</v>
      </c>
      <c r="AC318">
        <v>5.2800000000000004E-4</v>
      </c>
      <c r="AD318">
        <v>4.8820000000000001E-3</v>
      </c>
      <c r="AE318">
        <v>2.4190000000000001E-3</v>
      </c>
      <c r="AF318">
        <v>-4.2623000000000001E-2</v>
      </c>
      <c r="AG318">
        <v>-0.68166000000000004</v>
      </c>
      <c r="AH318">
        <v>4.6720999999999999E-2</v>
      </c>
      <c r="AI318">
        <v>4.5780000000000001E-2</v>
      </c>
      <c r="AJ318">
        <v>8.43E-4</v>
      </c>
      <c r="AK318">
        <v>636043798.98500097</v>
      </c>
      <c r="AL318">
        <v>7579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0.175901</v>
      </c>
      <c r="AS318">
        <v>0</v>
      </c>
      <c r="AT318">
        <v>-0.25087500000000001</v>
      </c>
      <c r="AU318">
        <v>0</v>
      </c>
      <c r="AV318">
        <v>0</v>
      </c>
      <c r="AW318">
        <v>4.9896000000000003E-2</v>
      </c>
      <c r="AX318">
        <v>1.0222999999999999E-2</v>
      </c>
      <c r="AY318">
        <v>4.333E-3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1.0222999999999999E-2</v>
      </c>
      <c r="BI318">
        <v>4.333E-3</v>
      </c>
      <c r="BJ318">
        <v>-4.333E-3</v>
      </c>
      <c r="BK318">
        <v>4.9896000000000003E-2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34000</v>
      </c>
      <c r="BV318">
        <v>77.992807999999997</v>
      </c>
      <c r="BW318">
        <v>0</v>
      </c>
      <c r="BX318">
        <v>5.9500000000000004E-4</v>
      </c>
      <c r="BY318">
        <v>0</v>
      </c>
      <c r="BZ318">
        <v>2.5000000000000001E-5</v>
      </c>
      <c r="CA318">
        <v>1.0690000000000001E-3</v>
      </c>
      <c r="CB318">
        <v>1.5999999999999999E-5</v>
      </c>
      <c r="CC318">
        <v>0</v>
      </c>
      <c r="CD318">
        <v>0</v>
      </c>
      <c r="CE318">
        <v>1.614409</v>
      </c>
      <c r="CF318">
        <v>-333.9665</v>
      </c>
      <c r="CG318">
        <v>-8.2669409999999992</v>
      </c>
      <c r="CH318">
        <v>7571.6338420000002</v>
      </c>
      <c r="CI318">
        <v>33999.998639999998</v>
      </c>
      <c r="CJ318">
        <v>1.6144080000000001</v>
      </c>
      <c r="CK318">
        <v>-7.3882000000000003E-2</v>
      </c>
      <c r="CL318">
        <v>0.549346</v>
      </c>
      <c r="CM318">
        <v>11.606206999999999</v>
      </c>
      <c r="CN318">
        <v>0.36788199999999999</v>
      </c>
    </row>
    <row r="319" spans="2:92">
      <c r="B319" s="70">
        <v>19.567988</v>
      </c>
      <c r="C319">
        <v>293.022808</v>
      </c>
      <c r="D319">
        <v>1.1969529999999999</v>
      </c>
      <c r="E319">
        <v>78.342032000000003</v>
      </c>
      <c r="F319">
        <v>101094.029723</v>
      </c>
      <c r="G319">
        <v>343.12762099999998</v>
      </c>
      <c r="H319">
        <v>0</v>
      </c>
      <c r="I319">
        <v>0</v>
      </c>
      <c r="J319">
        <v>0</v>
      </c>
      <c r="K319">
        <v>19.568100000000001</v>
      </c>
      <c r="L319">
        <v>11.441262999999999</v>
      </c>
      <c r="M319">
        <v>3.3343999999999999E-2</v>
      </c>
      <c r="N319">
        <v>-1.0920000000000001E-3</v>
      </c>
      <c r="O319">
        <v>4.4108000000000001E-2</v>
      </c>
      <c r="P319">
        <v>0.20158999999999999</v>
      </c>
      <c r="Q319">
        <v>11.429396000000001</v>
      </c>
      <c r="R319">
        <v>9.1990000000000006E-3</v>
      </c>
      <c r="S319">
        <v>0.52088199999999996</v>
      </c>
      <c r="T319">
        <v>0</v>
      </c>
      <c r="U319">
        <v>0</v>
      </c>
      <c r="V319">
        <v>0</v>
      </c>
      <c r="W319">
        <v>11.429396000000001</v>
      </c>
      <c r="X319">
        <v>9.1990000000000006E-3</v>
      </c>
      <c r="Y319">
        <v>0.52088199999999996</v>
      </c>
      <c r="Z319">
        <v>4.2736159999999996</v>
      </c>
      <c r="AA319">
        <v>-4.4297999999999997E-2</v>
      </c>
      <c r="AB319">
        <v>-0.31351600000000002</v>
      </c>
      <c r="AC319">
        <v>9.8499999999999998E-4</v>
      </c>
      <c r="AD319">
        <v>3.5566E-2</v>
      </c>
      <c r="AE319">
        <v>2.8579999999999999E-3</v>
      </c>
      <c r="AF319">
        <v>7.6180999999999999E-2</v>
      </c>
      <c r="AG319">
        <v>5.1139520000000003</v>
      </c>
      <c r="AH319">
        <v>7.3251999999999998E-2</v>
      </c>
      <c r="AI319">
        <v>4.5541999999999999E-2</v>
      </c>
      <c r="AJ319">
        <v>8.0400000000000003E-4</v>
      </c>
      <c r="AK319">
        <v>636043798.98500097</v>
      </c>
      <c r="AL319">
        <v>7579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0.175901</v>
      </c>
      <c r="AS319">
        <v>0</v>
      </c>
      <c r="AT319">
        <v>-0.25087500000000001</v>
      </c>
      <c r="AU319">
        <v>0</v>
      </c>
      <c r="AV319">
        <v>0</v>
      </c>
      <c r="AW319">
        <v>4.9896000000000003E-2</v>
      </c>
      <c r="AX319">
        <v>1.0284E-2</v>
      </c>
      <c r="AY319">
        <v>4.333E-3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1.0284E-2</v>
      </c>
      <c r="BI319">
        <v>4.333E-3</v>
      </c>
      <c r="BJ319">
        <v>-4.333E-3</v>
      </c>
      <c r="BK319">
        <v>4.9896000000000003E-2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34000</v>
      </c>
      <c r="BV319">
        <v>78.342032000000003</v>
      </c>
      <c r="BW319">
        <v>0</v>
      </c>
      <c r="BX319">
        <v>5.9400000000000002E-4</v>
      </c>
      <c r="BY319">
        <v>0</v>
      </c>
      <c r="BZ319">
        <v>2.5000000000000001E-5</v>
      </c>
      <c r="CA319">
        <v>1.067E-3</v>
      </c>
      <c r="CB319">
        <v>1.5999999999999999E-5</v>
      </c>
      <c r="CC319">
        <v>0</v>
      </c>
      <c r="CD319">
        <v>0</v>
      </c>
      <c r="CE319">
        <v>1.6203780000000001</v>
      </c>
      <c r="CF319">
        <v>-334.18842899999999</v>
      </c>
      <c r="CG319">
        <v>-8.2669300000000003</v>
      </c>
      <c r="CH319">
        <v>7571.6240500000004</v>
      </c>
      <c r="CI319">
        <v>33999.998699000003</v>
      </c>
      <c r="CJ319">
        <v>1.6203780000000001</v>
      </c>
      <c r="CK319">
        <v>-7.3770000000000002E-2</v>
      </c>
      <c r="CL319">
        <v>0.55173700000000003</v>
      </c>
      <c r="CM319">
        <v>11.630654</v>
      </c>
      <c r="CN319">
        <v>0.36847000000000002</v>
      </c>
    </row>
    <row r="320" spans="2:92">
      <c r="B320" s="70">
        <v>19.567848000000001</v>
      </c>
      <c r="C320">
        <v>293.022809</v>
      </c>
      <c r="D320">
        <v>1.1969529999999999</v>
      </c>
      <c r="E320">
        <v>78.694907999999998</v>
      </c>
      <c r="F320">
        <v>101094.03136399999</v>
      </c>
      <c r="G320">
        <v>343.12762199999997</v>
      </c>
      <c r="H320">
        <v>0</v>
      </c>
      <c r="I320">
        <v>0</v>
      </c>
      <c r="J320">
        <v>0</v>
      </c>
      <c r="K320">
        <v>19.567988</v>
      </c>
      <c r="L320">
        <v>11.467001</v>
      </c>
      <c r="M320">
        <v>3.3418999999999997E-2</v>
      </c>
      <c r="N320">
        <v>-1.0920000000000001E-3</v>
      </c>
      <c r="O320">
        <v>4.4322E-2</v>
      </c>
      <c r="P320">
        <v>0.201573</v>
      </c>
      <c r="Q320">
        <v>11.454910999999999</v>
      </c>
      <c r="R320">
        <v>8.6750000000000004E-3</v>
      </c>
      <c r="S320">
        <v>0.52634499999999995</v>
      </c>
      <c r="T320">
        <v>0</v>
      </c>
      <c r="U320">
        <v>0</v>
      </c>
      <c r="V320">
        <v>0</v>
      </c>
      <c r="W320">
        <v>11.454910999999999</v>
      </c>
      <c r="X320">
        <v>8.6750000000000004E-3</v>
      </c>
      <c r="Y320">
        <v>0.52634499999999995</v>
      </c>
      <c r="Z320">
        <v>4.2712479999999999</v>
      </c>
      <c r="AA320">
        <v>-5.5074999999999999E-2</v>
      </c>
      <c r="AB320">
        <v>0.50400500000000004</v>
      </c>
      <c r="AC320">
        <v>1.426E-3</v>
      </c>
      <c r="AD320">
        <v>4.0056000000000001E-2</v>
      </c>
      <c r="AE320">
        <v>3.202E-3</v>
      </c>
      <c r="AF320">
        <v>7.3418999999999998E-2</v>
      </c>
      <c r="AG320">
        <v>0.74842399999999998</v>
      </c>
      <c r="AH320">
        <v>5.7315999999999999E-2</v>
      </c>
      <c r="AI320">
        <v>4.5916999999999999E-2</v>
      </c>
      <c r="AJ320">
        <v>7.5699999999999997E-4</v>
      </c>
      <c r="AK320">
        <v>636043798.98500097</v>
      </c>
      <c r="AL320">
        <v>7579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0.175901</v>
      </c>
      <c r="AS320">
        <v>0</v>
      </c>
      <c r="AT320">
        <v>-0.25087500000000001</v>
      </c>
      <c r="AU320">
        <v>0</v>
      </c>
      <c r="AV320">
        <v>0</v>
      </c>
      <c r="AW320">
        <v>4.9896000000000003E-2</v>
      </c>
      <c r="AX320">
        <v>1.0284E-2</v>
      </c>
      <c r="AY320">
        <v>4.333E-3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1.0284E-2</v>
      </c>
      <c r="BI320">
        <v>4.333E-3</v>
      </c>
      <c r="BJ320">
        <v>-4.333E-3</v>
      </c>
      <c r="BK320">
        <v>4.9896000000000003E-2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34000</v>
      </c>
      <c r="BV320">
        <v>78.694907999999998</v>
      </c>
      <c r="BW320">
        <v>0</v>
      </c>
      <c r="BX320">
        <v>5.9400000000000002E-4</v>
      </c>
      <c r="BY320">
        <v>0</v>
      </c>
      <c r="BZ320">
        <v>2.5000000000000001E-5</v>
      </c>
      <c r="CA320">
        <v>1.072E-3</v>
      </c>
      <c r="CB320">
        <v>1.5999999999999999E-5</v>
      </c>
      <c r="CC320">
        <v>0</v>
      </c>
      <c r="CD320">
        <v>0</v>
      </c>
      <c r="CE320">
        <v>1.6261540000000001</v>
      </c>
      <c r="CF320">
        <v>-335.80426</v>
      </c>
      <c r="CG320">
        <v>-8.2668520000000001</v>
      </c>
      <c r="CH320">
        <v>7571.5525589999997</v>
      </c>
      <c r="CI320">
        <v>33999.998770999999</v>
      </c>
      <c r="CJ320">
        <v>1.626153</v>
      </c>
      <c r="CK320">
        <v>-7.4642E-2</v>
      </c>
      <c r="CL320">
        <v>0.55413900000000005</v>
      </c>
      <c r="CM320">
        <v>11.738272</v>
      </c>
      <c r="CN320">
        <v>0.36884899999999998</v>
      </c>
    </row>
    <row r="321" spans="2:92">
      <c r="B321" s="70">
        <v>19.567692000000001</v>
      </c>
      <c r="C321">
        <v>293.02280999999999</v>
      </c>
      <c r="D321">
        <v>1.1969529999999999</v>
      </c>
      <c r="E321">
        <v>79.048956000000004</v>
      </c>
      <c r="F321">
        <v>101094.033213</v>
      </c>
      <c r="G321">
        <v>343.12762199999997</v>
      </c>
      <c r="H321">
        <v>0</v>
      </c>
      <c r="I321">
        <v>0</v>
      </c>
      <c r="J321">
        <v>0</v>
      </c>
      <c r="K321">
        <v>19.567848000000001</v>
      </c>
      <c r="L321">
        <v>11.492767000000001</v>
      </c>
      <c r="M321">
        <v>3.3494000000000003E-2</v>
      </c>
      <c r="N321">
        <v>-1.0920000000000001E-3</v>
      </c>
      <c r="O321">
        <v>4.4561999999999997E-2</v>
      </c>
      <c r="P321">
        <v>0.20155400000000001</v>
      </c>
      <c r="Q321">
        <v>11.480409999999999</v>
      </c>
      <c r="R321">
        <v>8.1099999999999992E-3</v>
      </c>
      <c r="S321">
        <v>0.53274699999999997</v>
      </c>
      <c r="T321">
        <v>0</v>
      </c>
      <c r="U321">
        <v>0</v>
      </c>
      <c r="V321">
        <v>0</v>
      </c>
      <c r="W321">
        <v>11.480409999999999</v>
      </c>
      <c r="X321">
        <v>8.1099999999999992E-3</v>
      </c>
      <c r="Y321">
        <v>0.53274699999999997</v>
      </c>
      <c r="Z321">
        <v>4.270721</v>
      </c>
      <c r="AA321">
        <v>-5.8116000000000001E-2</v>
      </c>
      <c r="AB321">
        <v>0.60831000000000002</v>
      </c>
      <c r="AC321">
        <v>1.776E-3</v>
      </c>
      <c r="AD321">
        <v>4.129E-2</v>
      </c>
      <c r="AE321">
        <v>3.5179999999999999E-3</v>
      </c>
      <c r="AF321">
        <v>5.8359000000000001E-2</v>
      </c>
      <c r="AG321">
        <v>0.205731</v>
      </c>
      <c r="AH321">
        <v>5.2685000000000003E-2</v>
      </c>
      <c r="AI321">
        <v>4.6371999999999997E-2</v>
      </c>
      <c r="AJ321">
        <v>7.0600000000000003E-4</v>
      </c>
      <c r="AK321">
        <v>636043798.98500097</v>
      </c>
      <c r="AL321">
        <v>7579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0.175901</v>
      </c>
      <c r="AS321">
        <v>0</v>
      </c>
      <c r="AT321">
        <v>-0.25087500000000001</v>
      </c>
      <c r="AU321">
        <v>0</v>
      </c>
      <c r="AV321">
        <v>0</v>
      </c>
      <c r="AW321">
        <v>4.9896000000000003E-2</v>
      </c>
      <c r="AX321">
        <v>1.0284E-2</v>
      </c>
      <c r="AY321">
        <v>4.333E-3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1.0284E-2</v>
      </c>
      <c r="BI321">
        <v>4.333E-3</v>
      </c>
      <c r="BJ321">
        <v>-4.333E-3</v>
      </c>
      <c r="BK321">
        <v>4.9896000000000003E-2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34000</v>
      </c>
      <c r="BV321">
        <v>79.048956000000004</v>
      </c>
      <c r="BW321">
        <v>0</v>
      </c>
      <c r="BX321">
        <v>5.9299999999999999E-4</v>
      </c>
      <c r="BY321">
        <v>0</v>
      </c>
      <c r="BZ321">
        <v>2.5000000000000001E-5</v>
      </c>
      <c r="CA321">
        <v>1.078E-3</v>
      </c>
      <c r="CB321">
        <v>1.5999999999999999E-5</v>
      </c>
      <c r="CC321">
        <v>0</v>
      </c>
      <c r="CD321">
        <v>0</v>
      </c>
      <c r="CE321">
        <v>1.6318299999999999</v>
      </c>
      <c r="CF321">
        <v>-337.62408900000003</v>
      </c>
      <c r="CG321">
        <v>-8.2667640000000002</v>
      </c>
      <c r="CH321">
        <v>7571.4716289999997</v>
      </c>
      <c r="CI321">
        <v>33999.998850000004</v>
      </c>
      <c r="CJ321">
        <v>1.6318299999999999</v>
      </c>
      <c r="CK321">
        <v>-7.5644000000000003E-2</v>
      </c>
      <c r="CL321">
        <v>0.55654199999999998</v>
      </c>
      <c r="CM321">
        <v>11.858420000000001</v>
      </c>
      <c r="CN321">
        <v>0.36913000000000001</v>
      </c>
    </row>
    <row r="322" spans="2:92">
      <c r="B322" s="70">
        <v>19.567518</v>
      </c>
      <c r="C322">
        <v>293.02281099999999</v>
      </c>
      <c r="D322">
        <v>1.1969529999999999</v>
      </c>
      <c r="E322">
        <v>79.403841999999997</v>
      </c>
      <c r="F322">
        <v>101094.035256</v>
      </c>
      <c r="G322">
        <v>343.12762300000003</v>
      </c>
      <c r="H322">
        <v>0</v>
      </c>
      <c r="I322">
        <v>0</v>
      </c>
      <c r="J322">
        <v>0</v>
      </c>
      <c r="K322">
        <v>19.567692000000001</v>
      </c>
      <c r="L322">
        <v>11.518535999999999</v>
      </c>
      <c r="M322">
        <v>3.3569000000000002E-2</v>
      </c>
      <c r="N322">
        <v>-1.0920000000000001E-3</v>
      </c>
      <c r="O322">
        <v>4.4810000000000003E-2</v>
      </c>
      <c r="P322">
        <v>0.20153299999999999</v>
      </c>
      <c r="Q322">
        <v>11.5059</v>
      </c>
      <c r="R322">
        <v>7.5240000000000003E-3</v>
      </c>
      <c r="S322">
        <v>0.53932999999999998</v>
      </c>
      <c r="T322">
        <v>0</v>
      </c>
      <c r="U322">
        <v>0</v>
      </c>
      <c r="V322">
        <v>0</v>
      </c>
      <c r="W322">
        <v>11.5059</v>
      </c>
      <c r="X322">
        <v>7.5240000000000003E-3</v>
      </c>
      <c r="Y322">
        <v>0.53932999999999998</v>
      </c>
      <c r="Z322">
        <v>4.2704610000000001</v>
      </c>
      <c r="AA322">
        <v>-5.8305000000000003E-2</v>
      </c>
      <c r="AB322">
        <v>0.62314499999999995</v>
      </c>
      <c r="AC322">
        <v>2.0100000000000001E-3</v>
      </c>
      <c r="AD322">
        <v>4.2116000000000001E-2</v>
      </c>
      <c r="AE322">
        <v>3.81E-3</v>
      </c>
      <c r="AF322">
        <v>3.8987000000000001E-2</v>
      </c>
      <c r="AG322">
        <v>0.13766500000000001</v>
      </c>
      <c r="AH322">
        <v>4.8578999999999997E-2</v>
      </c>
      <c r="AI322">
        <v>4.684E-2</v>
      </c>
      <c r="AJ322">
        <v>6.5300000000000004E-4</v>
      </c>
      <c r="AK322">
        <v>636043798.98500097</v>
      </c>
      <c r="AL322">
        <v>7579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0.175901</v>
      </c>
      <c r="AS322">
        <v>0</v>
      </c>
      <c r="AT322">
        <v>-0.25087500000000001</v>
      </c>
      <c r="AU322">
        <v>0</v>
      </c>
      <c r="AV322">
        <v>0</v>
      </c>
      <c r="AW322">
        <v>4.9896000000000003E-2</v>
      </c>
      <c r="AX322">
        <v>1.0468E-2</v>
      </c>
      <c r="AY322">
        <v>4.3949999999999996E-3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1.0468E-2</v>
      </c>
      <c r="BI322">
        <v>4.3949999999999996E-3</v>
      </c>
      <c r="BJ322">
        <v>-4.3949999999999996E-3</v>
      </c>
      <c r="BK322">
        <v>4.9896000000000003E-2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34000</v>
      </c>
      <c r="BV322">
        <v>79.403841999999997</v>
      </c>
      <c r="BW322">
        <v>0</v>
      </c>
      <c r="BX322">
        <v>5.9299999999999999E-4</v>
      </c>
      <c r="BY322">
        <v>0</v>
      </c>
      <c r="BZ322">
        <v>2.5000000000000001E-5</v>
      </c>
      <c r="CA322">
        <v>1.0859999999999999E-3</v>
      </c>
      <c r="CB322">
        <v>1.5999999999999999E-5</v>
      </c>
      <c r="CC322">
        <v>0</v>
      </c>
      <c r="CD322">
        <v>0</v>
      </c>
      <c r="CE322">
        <v>1.6374550000000001</v>
      </c>
      <c r="CF322">
        <v>-339.50002799999999</v>
      </c>
      <c r="CG322">
        <v>-8.2666719999999998</v>
      </c>
      <c r="CH322">
        <v>7571.3877460000003</v>
      </c>
      <c r="CI322">
        <v>33999.998932000002</v>
      </c>
      <c r="CJ322">
        <v>1.6374550000000001</v>
      </c>
      <c r="CK322">
        <v>-7.6670000000000002E-2</v>
      </c>
      <c r="CL322">
        <v>0.56185200000000002</v>
      </c>
      <c r="CM322">
        <v>12.003674</v>
      </c>
      <c r="CN322">
        <v>0.36935699999999999</v>
      </c>
    </row>
    <row r="323" spans="2:92">
      <c r="B323" s="70">
        <v>19.567346000000001</v>
      </c>
      <c r="C323">
        <v>293.02281199999999</v>
      </c>
      <c r="D323">
        <v>1.1969529999999999</v>
      </c>
      <c r="E323">
        <v>79.748384000000001</v>
      </c>
      <c r="F323">
        <v>101094.037285</v>
      </c>
      <c r="G323">
        <v>343.12762300000003</v>
      </c>
      <c r="H323">
        <v>0</v>
      </c>
      <c r="I323">
        <v>0</v>
      </c>
      <c r="J323">
        <v>0</v>
      </c>
      <c r="K323">
        <v>19.567518</v>
      </c>
      <c r="L323">
        <v>11.543499000000001</v>
      </c>
      <c r="M323">
        <v>3.3641999999999998E-2</v>
      </c>
      <c r="N323">
        <v>-1.0920000000000001E-3</v>
      </c>
      <c r="O323">
        <v>4.5062999999999999E-2</v>
      </c>
      <c r="P323">
        <v>0.20150999999999999</v>
      </c>
      <c r="Q323">
        <v>11.530855000000001</v>
      </c>
      <c r="R323">
        <v>6.2690000000000003E-3</v>
      </c>
      <c r="S323">
        <v>0.54010000000000002</v>
      </c>
      <c r="T323">
        <v>0</v>
      </c>
      <c r="U323">
        <v>0</v>
      </c>
      <c r="V323">
        <v>0</v>
      </c>
      <c r="W323">
        <v>11.530855000000001</v>
      </c>
      <c r="X323">
        <v>6.2690000000000003E-3</v>
      </c>
      <c r="Y323">
        <v>0.54010000000000002</v>
      </c>
      <c r="Z323">
        <v>4.1819430000000004</v>
      </c>
      <c r="AA323">
        <v>-0.16636100000000001</v>
      </c>
      <c r="AB323">
        <v>-0.35633799999999999</v>
      </c>
      <c r="AC323">
        <v>-5.2099999999999998E-4</v>
      </c>
      <c r="AD323">
        <v>1.4101000000000001E-2</v>
      </c>
      <c r="AE323">
        <v>4.2110000000000003E-3</v>
      </c>
      <c r="AF323">
        <v>-0.421844</v>
      </c>
      <c r="AG323">
        <v>-4.6693100000000003</v>
      </c>
      <c r="AH323">
        <v>6.6868999999999998E-2</v>
      </c>
      <c r="AI323">
        <v>4.6804999999999999E-2</v>
      </c>
      <c r="AJ323">
        <v>5.4299999999999997E-4</v>
      </c>
      <c r="AK323">
        <v>636043798.98500097</v>
      </c>
      <c r="AL323">
        <v>7579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0.175901</v>
      </c>
      <c r="AS323">
        <v>0</v>
      </c>
      <c r="AT323">
        <v>-0.25087500000000001</v>
      </c>
      <c r="AU323">
        <v>0</v>
      </c>
      <c r="AV323">
        <v>0</v>
      </c>
      <c r="AW323">
        <v>4.9896000000000003E-2</v>
      </c>
      <c r="AX323">
        <v>1.0468E-2</v>
      </c>
      <c r="AY323">
        <v>4.3949999999999996E-3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1.0468E-2</v>
      </c>
      <c r="BI323">
        <v>4.3949999999999996E-3</v>
      </c>
      <c r="BJ323">
        <v>-4.3949999999999996E-3</v>
      </c>
      <c r="BK323">
        <v>4.9896000000000003E-2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34000</v>
      </c>
      <c r="BV323">
        <v>79.748384000000001</v>
      </c>
      <c r="BW323">
        <v>0</v>
      </c>
      <c r="BX323">
        <v>5.9100000000000005E-4</v>
      </c>
      <c r="BY323">
        <v>0</v>
      </c>
      <c r="BZ323">
        <v>2.5000000000000001E-5</v>
      </c>
      <c r="CA323">
        <v>1.0859999999999999E-3</v>
      </c>
      <c r="CB323">
        <v>1.5999999999999999E-5</v>
      </c>
      <c r="CC323">
        <v>0</v>
      </c>
      <c r="CD323">
        <v>0</v>
      </c>
      <c r="CE323">
        <v>1.640979</v>
      </c>
      <c r="CF323">
        <v>-341.41345899999999</v>
      </c>
      <c r="CG323">
        <v>-8.2665780000000009</v>
      </c>
      <c r="CH323">
        <v>7571.3017049999999</v>
      </c>
      <c r="CI323">
        <v>33999.999109999997</v>
      </c>
      <c r="CJ323">
        <v>1.640978</v>
      </c>
      <c r="CK323">
        <v>-7.6777999999999999E-2</v>
      </c>
      <c r="CL323">
        <v>0.56409299999999996</v>
      </c>
      <c r="CM323">
        <v>12.050583</v>
      </c>
      <c r="CN323">
        <v>0.367948</v>
      </c>
    </row>
    <row r="324" spans="2:92">
      <c r="B324" s="70">
        <v>19.567222999999998</v>
      </c>
      <c r="C324">
        <v>293.02281299999999</v>
      </c>
      <c r="D324">
        <v>1.1969529999999999</v>
      </c>
      <c r="E324">
        <v>80.093705</v>
      </c>
      <c r="F324">
        <v>101094.038738</v>
      </c>
      <c r="G324">
        <v>343.12762400000003</v>
      </c>
      <c r="H324">
        <v>0</v>
      </c>
      <c r="I324">
        <v>0</v>
      </c>
      <c r="J324">
        <v>0</v>
      </c>
      <c r="K324">
        <v>19.567346000000001</v>
      </c>
      <c r="L324">
        <v>11.568464000000001</v>
      </c>
      <c r="M324">
        <v>3.3715000000000002E-2</v>
      </c>
      <c r="N324">
        <v>-1.0920000000000001E-3</v>
      </c>
      <c r="O324">
        <v>4.5147E-2</v>
      </c>
      <c r="P324">
        <v>0.201485</v>
      </c>
      <c r="Q324">
        <v>11.555925999999999</v>
      </c>
      <c r="R324">
        <v>4.9649999999999998E-3</v>
      </c>
      <c r="S324">
        <v>0.53843700000000005</v>
      </c>
      <c r="T324">
        <v>0</v>
      </c>
      <c r="U324">
        <v>0</v>
      </c>
      <c r="V324">
        <v>0</v>
      </c>
      <c r="W324">
        <v>11.555925999999999</v>
      </c>
      <c r="X324">
        <v>4.9649999999999998E-3</v>
      </c>
      <c r="Y324">
        <v>0.53843700000000005</v>
      </c>
      <c r="Z324">
        <v>4.1860540000000004</v>
      </c>
      <c r="AA324">
        <v>-0.168545</v>
      </c>
      <c r="AB324">
        <v>-0.43970100000000001</v>
      </c>
      <c r="AC324">
        <v>-2.7320000000000001E-3</v>
      </c>
      <c r="AD324">
        <v>-6.1529999999999996E-3</v>
      </c>
      <c r="AE324">
        <v>4.5840000000000004E-3</v>
      </c>
      <c r="AF324">
        <v>-0.36851800000000001</v>
      </c>
      <c r="AG324">
        <v>-3.3756680000000001</v>
      </c>
      <c r="AH324">
        <v>6.2219000000000003E-2</v>
      </c>
      <c r="AI324">
        <v>4.6559999999999997E-2</v>
      </c>
      <c r="AJ324">
        <v>4.2900000000000002E-4</v>
      </c>
      <c r="AK324">
        <v>636043798.98500097</v>
      </c>
      <c r="AL324">
        <v>7579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0.175901</v>
      </c>
      <c r="AS324">
        <v>0</v>
      </c>
      <c r="AT324">
        <v>-0.25087500000000001</v>
      </c>
      <c r="AU324">
        <v>0</v>
      </c>
      <c r="AV324">
        <v>0</v>
      </c>
      <c r="AW324">
        <v>4.9896000000000003E-2</v>
      </c>
      <c r="AX324">
        <v>1.0468E-2</v>
      </c>
      <c r="AY324">
        <v>4.3949999999999996E-3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1.0468E-2</v>
      </c>
      <c r="BI324">
        <v>4.3949999999999996E-3</v>
      </c>
      <c r="BJ324">
        <v>-4.3949999999999996E-3</v>
      </c>
      <c r="BK324">
        <v>4.9896000000000003E-2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34000</v>
      </c>
      <c r="BV324">
        <v>80.093705</v>
      </c>
      <c r="BW324">
        <v>0</v>
      </c>
      <c r="BX324">
        <v>5.9000000000000003E-4</v>
      </c>
      <c r="BY324">
        <v>0</v>
      </c>
      <c r="BZ324">
        <v>2.5000000000000001E-5</v>
      </c>
      <c r="CA324">
        <v>1.0820000000000001E-3</v>
      </c>
      <c r="CB324">
        <v>1.5999999999999999E-5</v>
      </c>
      <c r="CC324">
        <v>0</v>
      </c>
      <c r="CD324">
        <v>0</v>
      </c>
      <c r="CE324">
        <v>1.644363</v>
      </c>
      <c r="CF324">
        <v>-342.054282</v>
      </c>
      <c r="CG324">
        <v>-8.2665469999999992</v>
      </c>
      <c r="CH324">
        <v>7571.272782</v>
      </c>
      <c r="CI324">
        <v>33999.999295000001</v>
      </c>
      <c r="CJ324">
        <v>1.644363</v>
      </c>
      <c r="CK324">
        <v>-7.6534000000000005E-2</v>
      </c>
      <c r="CL324">
        <v>0.56633199999999995</v>
      </c>
      <c r="CM324">
        <v>12.066007000000001</v>
      </c>
      <c r="CN324">
        <v>0.36641200000000002</v>
      </c>
    </row>
    <row r="325" spans="2:92">
      <c r="B325" s="70">
        <v>19.567143000000002</v>
      </c>
      <c r="C325">
        <v>293.02281399999998</v>
      </c>
      <c r="D325">
        <v>1.1969529999999999</v>
      </c>
      <c r="E325">
        <v>80.439813000000001</v>
      </c>
      <c r="F325">
        <v>101094.039678</v>
      </c>
      <c r="G325">
        <v>343.12762400000003</v>
      </c>
      <c r="H325">
        <v>0</v>
      </c>
      <c r="I325">
        <v>0</v>
      </c>
      <c r="J325">
        <v>0</v>
      </c>
      <c r="K325">
        <v>19.567222999999998</v>
      </c>
      <c r="L325">
        <v>11.593432999999999</v>
      </c>
      <c r="M325">
        <v>3.3787999999999999E-2</v>
      </c>
      <c r="N325">
        <v>-1.0920000000000001E-3</v>
      </c>
      <c r="O325">
        <v>4.5109999999999997E-2</v>
      </c>
      <c r="P325">
        <v>0.201458</v>
      </c>
      <c r="Q325">
        <v>11.58108</v>
      </c>
      <c r="R325">
        <v>3.588E-3</v>
      </c>
      <c r="S325">
        <v>0.53503400000000001</v>
      </c>
      <c r="T325">
        <v>0</v>
      </c>
      <c r="U325">
        <v>0</v>
      </c>
      <c r="V325">
        <v>0</v>
      </c>
      <c r="W325">
        <v>11.58108</v>
      </c>
      <c r="X325">
        <v>3.588E-3</v>
      </c>
      <c r="Y325">
        <v>0.53503400000000001</v>
      </c>
      <c r="Z325">
        <v>4.1890239999999999</v>
      </c>
      <c r="AA325">
        <v>-0.17513500000000001</v>
      </c>
      <c r="AB325">
        <v>-0.49612800000000001</v>
      </c>
      <c r="AC325">
        <v>-4.627E-3</v>
      </c>
      <c r="AD325">
        <v>-2.0549999999999999E-2</v>
      </c>
      <c r="AE325">
        <v>4.9379999999999997E-3</v>
      </c>
      <c r="AF325">
        <v>-0.31570999999999999</v>
      </c>
      <c r="AG325">
        <v>-2.3994249999999999</v>
      </c>
      <c r="AH325">
        <v>5.8881999999999997E-2</v>
      </c>
      <c r="AI325">
        <v>4.6165999999999999E-2</v>
      </c>
      <c r="AJ325">
        <v>3.0899999999999998E-4</v>
      </c>
      <c r="AK325">
        <v>636043798.98500097</v>
      </c>
      <c r="AL325">
        <v>7579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0.175901</v>
      </c>
      <c r="AS325">
        <v>0</v>
      </c>
      <c r="AT325">
        <v>-0.25087500000000001</v>
      </c>
      <c r="AU325">
        <v>0</v>
      </c>
      <c r="AV325">
        <v>0</v>
      </c>
      <c r="AW325">
        <v>4.9896000000000003E-2</v>
      </c>
      <c r="AX325">
        <v>1.0468E-2</v>
      </c>
      <c r="AY325">
        <v>4.3949999999999996E-3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1.0468E-2</v>
      </c>
      <c r="BI325">
        <v>4.3949999999999996E-3</v>
      </c>
      <c r="BJ325">
        <v>-4.3949999999999996E-3</v>
      </c>
      <c r="BK325">
        <v>4.9896000000000003E-2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34000</v>
      </c>
      <c r="BV325">
        <v>80.439813000000001</v>
      </c>
      <c r="BW325">
        <v>0</v>
      </c>
      <c r="BX325">
        <v>5.8900000000000001E-4</v>
      </c>
      <c r="BY325">
        <v>0</v>
      </c>
      <c r="BZ325">
        <v>2.5000000000000001E-5</v>
      </c>
      <c r="CA325">
        <v>1.077E-3</v>
      </c>
      <c r="CB325">
        <v>1.5999999999999999E-5</v>
      </c>
      <c r="CC325">
        <v>0</v>
      </c>
      <c r="CD325">
        <v>0</v>
      </c>
      <c r="CE325">
        <v>1.64754</v>
      </c>
      <c r="CF325">
        <v>-341.77502199999998</v>
      </c>
      <c r="CG325">
        <v>-8.2665600000000001</v>
      </c>
      <c r="CH325">
        <v>7571.2853930000001</v>
      </c>
      <c r="CI325">
        <v>33999.999491000002</v>
      </c>
      <c r="CJ325">
        <v>1.64754</v>
      </c>
      <c r="CK325">
        <v>-7.6034000000000004E-2</v>
      </c>
      <c r="CL325">
        <v>0.56856399999999996</v>
      </c>
      <c r="CM325">
        <v>12.058738</v>
      </c>
      <c r="CN325">
        <v>0.36469200000000002</v>
      </c>
    </row>
    <row r="326" spans="2:92">
      <c r="B326" s="70">
        <v>19.5671</v>
      </c>
      <c r="C326">
        <v>293.02281399999998</v>
      </c>
      <c r="D326">
        <v>1.1969529999999999</v>
      </c>
      <c r="E326">
        <v>80.796418000000003</v>
      </c>
      <c r="F326">
        <v>101094.040188</v>
      </c>
      <c r="G326">
        <v>343.12762400000003</v>
      </c>
      <c r="H326">
        <v>0</v>
      </c>
      <c r="I326">
        <v>0</v>
      </c>
      <c r="J326">
        <v>0</v>
      </c>
      <c r="K326">
        <v>19.567143000000002</v>
      </c>
      <c r="L326">
        <v>11.619102</v>
      </c>
      <c r="M326">
        <v>3.3862000000000003E-2</v>
      </c>
      <c r="N326">
        <v>-1.145E-3</v>
      </c>
      <c r="O326">
        <v>4.4986999999999999E-2</v>
      </c>
      <c r="P326">
        <v>0.201428</v>
      </c>
      <c r="Q326">
        <v>11.606941000000001</v>
      </c>
      <c r="R326">
        <v>2.261E-3</v>
      </c>
      <c r="S326">
        <v>0.53146499999999997</v>
      </c>
      <c r="T326">
        <v>0</v>
      </c>
      <c r="U326">
        <v>0</v>
      </c>
      <c r="V326">
        <v>0</v>
      </c>
      <c r="W326">
        <v>11.606941000000001</v>
      </c>
      <c r="X326">
        <v>2.261E-3</v>
      </c>
      <c r="Y326">
        <v>0.53146499999999997</v>
      </c>
      <c r="Z326">
        <v>4.2990830000000004</v>
      </c>
      <c r="AA326">
        <v>-0.161466</v>
      </c>
      <c r="AB326">
        <v>-0.35687099999999999</v>
      </c>
      <c r="AC326">
        <v>-3.4399999999999999E-3</v>
      </c>
      <c r="AD326">
        <v>1.1852E-2</v>
      </c>
      <c r="AE326">
        <v>4.9459999999999999E-3</v>
      </c>
      <c r="AF326">
        <v>0.19776199999999999</v>
      </c>
      <c r="AG326">
        <v>5.400366</v>
      </c>
      <c r="AH326">
        <v>1.407E-3</v>
      </c>
      <c r="AI326">
        <v>4.5756999999999999E-2</v>
      </c>
      <c r="AJ326">
        <v>1.95E-4</v>
      </c>
      <c r="AK326">
        <v>636043798.98500097</v>
      </c>
      <c r="AL326">
        <v>7579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0.175901</v>
      </c>
      <c r="AS326">
        <v>0</v>
      </c>
      <c r="AT326">
        <v>-0.25087500000000001</v>
      </c>
      <c r="AU326">
        <v>0</v>
      </c>
      <c r="AV326">
        <v>0</v>
      </c>
      <c r="AW326">
        <v>4.9896000000000003E-2</v>
      </c>
      <c r="AX326">
        <v>1.0468E-2</v>
      </c>
      <c r="AY326">
        <v>4.3949999999999996E-3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1.0468E-2</v>
      </c>
      <c r="BI326">
        <v>4.3949999999999996E-3</v>
      </c>
      <c r="BJ326">
        <v>-4.3949999999999996E-3</v>
      </c>
      <c r="BK326">
        <v>4.9896000000000003E-2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34000</v>
      </c>
      <c r="BV326">
        <v>80.796418000000003</v>
      </c>
      <c r="BW326">
        <v>0</v>
      </c>
      <c r="BX326">
        <v>5.8699999999999996E-4</v>
      </c>
      <c r="BY326">
        <v>0</v>
      </c>
      <c r="BZ326">
        <v>2.5000000000000001E-5</v>
      </c>
      <c r="CA326">
        <v>1.0709999999999999E-3</v>
      </c>
      <c r="CB326">
        <v>1.5999999999999999E-5</v>
      </c>
      <c r="CC326">
        <v>0</v>
      </c>
      <c r="CD326">
        <v>0</v>
      </c>
      <c r="CE326">
        <v>1.651057</v>
      </c>
      <c r="CF326">
        <v>-340.84170799999998</v>
      </c>
      <c r="CG326">
        <v>-8.6700900000000001</v>
      </c>
      <c r="CH326">
        <v>7571.3270140000004</v>
      </c>
      <c r="CI326">
        <v>33999.999679</v>
      </c>
      <c r="CJ326">
        <v>1.651057</v>
      </c>
      <c r="CK326">
        <v>-7.5520000000000004E-2</v>
      </c>
      <c r="CL326">
        <v>0.57087699999999997</v>
      </c>
      <c r="CM326">
        <v>12.0502</v>
      </c>
      <c r="CN326">
        <v>0.363126</v>
      </c>
    </row>
    <row r="327" spans="2:92">
      <c r="B327" s="70">
        <v>19.567029000000002</v>
      </c>
      <c r="C327">
        <v>293.02281399999998</v>
      </c>
      <c r="D327">
        <v>1.1969529999999999</v>
      </c>
      <c r="E327">
        <v>81.156321000000005</v>
      </c>
      <c r="F327">
        <v>101094.04102800001</v>
      </c>
      <c r="G327">
        <v>343.12762500000002</v>
      </c>
      <c r="H327">
        <v>0</v>
      </c>
      <c r="I327">
        <v>0</v>
      </c>
      <c r="J327">
        <v>0</v>
      </c>
      <c r="K327">
        <v>19.5671</v>
      </c>
      <c r="L327">
        <v>11.644952</v>
      </c>
      <c r="M327">
        <v>3.3938000000000003E-2</v>
      </c>
      <c r="N327">
        <v>-1.145E-3</v>
      </c>
      <c r="O327">
        <v>4.5058000000000001E-2</v>
      </c>
      <c r="P327">
        <v>0.20139799999999999</v>
      </c>
      <c r="Q327">
        <v>11.632636</v>
      </c>
      <c r="R327">
        <v>1.0139999999999999E-3</v>
      </c>
      <c r="S327">
        <v>0.53541499999999997</v>
      </c>
      <c r="T327">
        <v>0</v>
      </c>
      <c r="U327">
        <v>0</v>
      </c>
      <c r="V327">
        <v>0</v>
      </c>
      <c r="W327">
        <v>11.632636</v>
      </c>
      <c r="X327">
        <v>1.0139999999999999E-3</v>
      </c>
      <c r="Y327">
        <v>0.53541499999999997</v>
      </c>
      <c r="Z327">
        <v>4.2889790000000003</v>
      </c>
      <c r="AA327">
        <v>-0.14859700000000001</v>
      </c>
      <c r="AB327">
        <v>0.52085400000000004</v>
      </c>
      <c r="AC327">
        <v>-2.578E-3</v>
      </c>
      <c r="AD327">
        <v>1.6471E-2</v>
      </c>
      <c r="AE327">
        <v>5.2110000000000004E-3</v>
      </c>
      <c r="AF327">
        <v>0.14373900000000001</v>
      </c>
      <c r="AG327">
        <v>0.76971599999999996</v>
      </c>
      <c r="AH327">
        <v>4.4218E-2</v>
      </c>
      <c r="AI327">
        <v>4.5995000000000001E-2</v>
      </c>
      <c r="AJ327">
        <v>8.7000000000000001E-5</v>
      </c>
      <c r="AK327">
        <v>636043798.98500097</v>
      </c>
      <c r="AL327">
        <v>7579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0.175901</v>
      </c>
      <c r="AS327">
        <v>0</v>
      </c>
      <c r="AT327">
        <v>-0.25087500000000001</v>
      </c>
      <c r="AU327">
        <v>0</v>
      </c>
      <c r="AV327">
        <v>0</v>
      </c>
      <c r="AW327">
        <v>4.9896000000000003E-2</v>
      </c>
      <c r="AX327">
        <v>1.0468E-2</v>
      </c>
      <c r="AY327">
        <v>4.3949999999999996E-3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1.0468E-2</v>
      </c>
      <c r="BI327">
        <v>4.3949999999999996E-3</v>
      </c>
      <c r="BJ327">
        <v>-4.3949999999999996E-3</v>
      </c>
      <c r="BK327">
        <v>4.9896000000000003E-2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34000</v>
      </c>
      <c r="BV327">
        <v>81.156321000000005</v>
      </c>
      <c r="BW327">
        <v>0</v>
      </c>
      <c r="BX327">
        <v>5.8600000000000004E-4</v>
      </c>
      <c r="BY327">
        <v>0</v>
      </c>
      <c r="BZ327">
        <v>2.5000000000000001E-5</v>
      </c>
      <c r="CA327">
        <v>1.075E-3</v>
      </c>
      <c r="CB327">
        <v>1.5999999999999999E-5</v>
      </c>
      <c r="CC327">
        <v>0</v>
      </c>
      <c r="CD327">
        <v>0</v>
      </c>
      <c r="CE327">
        <v>1.6548529999999999</v>
      </c>
      <c r="CF327">
        <v>-341.380402</v>
      </c>
      <c r="CG327">
        <v>-8.6700619999999997</v>
      </c>
      <c r="CH327">
        <v>7571.302745</v>
      </c>
      <c r="CI327">
        <v>33999.999856000002</v>
      </c>
      <c r="CJ327">
        <v>1.6548529999999999</v>
      </c>
      <c r="CK327">
        <v>-7.6087000000000002E-2</v>
      </c>
      <c r="CL327">
        <v>0.57322499999999998</v>
      </c>
      <c r="CM327">
        <v>12.140059000000001</v>
      </c>
      <c r="CN327">
        <v>0.36175099999999999</v>
      </c>
    </row>
    <row r="328" spans="2:92">
      <c r="B328" s="70">
        <v>19.566939000000001</v>
      </c>
      <c r="C328">
        <v>293.02281499999998</v>
      </c>
      <c r="D328">
        <v>1.1969529999999999</v>
      </c>
      <c r="E328">
        <v>81.517359999999996</v>
      </c>
      <c r="F328">
        <v>101094.04208499999</v>
      </c>
      <c r="G328">
        <v>343.12762500000002</v>
      </c>
      <c r="H328">
        <v>0</v>
      </c>
      <c r="I328">
        <v>0</v>
      </c>
      <c r="J328">
        <v>0</v>
      </c>
      <c r="K328">
        <v>19.567029000000002</v>
      </c>
      <c r="L328">
        <v>11.670825000000001</v>
      </c>
      <c r="M328">
        <v>3.4013000000000002E-2</v>
      </c>
      <c r="N328">
        <v>-1.145E-3</v>
      </c>
      <c r="O328">
        <v>4.5157000000000003E-2</v>
      </c>
      <c r="P328">
        <v>0.20136699999999999</v>
      </c>
      <c r="Q328">
        <v>11.658308</v>
      </c>
      <c r="R328">
        <v>-2.24E-4</v>
      </c>
      <c r="S328">
        <v>0.54039499999999996</v>
      </c>
      <c r="T328">
        <v>0</v>
      </c>
      <c r="U328">
        <v>0</v>
      </c>
      <c r="V328">
        <v>0</v>
      </c>
      <c r="W328">
        <v>11.658308</v>
      </c>
      <c r="X328">
        <v>-2.24E-4</v>
      </c>
      <c r="Y328">
        <v>0.54039499999999996</v>
      </c>
      <c r="Z328">
        <v>4.2872969999999997</v>
      </c>
      <c r="AA328">
        <v>-0.14421999999999999</v>
      </c>
      <c r="AB328">
        <v>0.63830500000000001</v>
      </c>
      <c r="AC328">
        <v>-1.9430000000000001E-3</v>
      </c>
      <c r="AD328">
        <v>1.78E-2</v>
      </c>
      <c r="AE328">
        <v>5.4809999999999998E-3</v>
      </c>
      <c r="AF328">
        <v>0.105682</v>
      </c>
      <c r="AG328">
        <v>0.221579</v>
      </c>
      <c r="AH328">
        <v>4.4957999999999998E-2</v>
      </c>
      <c r="AI328">
        <v>4.632E-2</v>
      </c>
      <c r="AJ328">
        <v>-1.9000000000000001E-5</v>
      </c>
      <c r="AK328">
        <v>636043798.98500097</v>
      </c>
      <c r="AL328">
        <v>7579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0.175901</v>
      </c>
      <c r="AS328">
        <v>0</v>
      </c>
      <c r="AT328">
        <v>-0.25087500000000001</v>
      </c>
      <c r="AU328">
        <v>0</v>
      </c>
      <c r="AV328">
        <v>0</v>
      </c>
      <c r="AW328">
        <v>4.9896000000000003E-2</v>
      </c>
      <c r="AX328">
        <v>1.0193000000000001E-2</v>
      </c>
      <c r="AY328">
        <v>4.3639999999999998E-3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1.0193000000000001E-2</v>
      </c>
      <c r="BI328">
        <v>4.3639999999999998E-3</v>
      </c>
      <c r="BJ328">
        <v>-4.3639999999999998E-3</v>
      </c>
      <c r="BK328">
        <v>4.9896000000000003E-2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34000</v>
      </c>
      <c r="BV328">
        <v>81.517359999999996</v>
      </c>
      <c r="BW328">
        <v>0</v>
      </c>
      <c r="BX328">
        <v>5.8500000000000002E-4</v>
      </c>
      <c r="BY328">
        <v>0</v>
      </c>
      <c r="BZ328">
        <v>2.5000000000000001E-5</v>
      </c>
      <c r="CA328">
        <v>1.0759999999999999E-3</v>
      </c>
      <c r="CB328">
        <v>1.5E-5</v>
      </c>
      <c r="CC328">
        <v>0</v>
      </c>
      <c r="CD328">
        <v>0</v>
      </c>
      <c r="CE328">
        <v>1.6586799999999999</v>
      </c>
      <c r="CF328">
        <v>-342.12880000000001</v>
      </c>
      <c r="CG328">
        <v>-8.6700230000000005</v>
      </c>
      <c r="CH328">
        <v>7571.2689630000004</v>
      </c>
      <c r="CI328">
        <v>34000.000032000004</v>
      </c>
      <c r="CJ328">
        <v>1.6586799999999999</v>
      </c>
      <c r="CK328">
        <v>-7.6801999999999995E-2</v>
      </c>
      <c r="CL328">
        <v>0.57408999999999999</v>
      </c>
      <c r="CM328">
        <v>12.209294</v>
      </c>
      <c r="CN328">
        <v>0.36038900000000001</v>
      </c>
    </row>
    <row r="329" spans="2:92">
      <c r="B329" s="70">
        <v>19.566839999999999</v>
      </c>
      <c r="C329">
        <v>293.02281599999998</v>
      </c>
      <c r="D329">
        <v>1.1969529999999999</v>
      </c>
      <c r="E329">
        <v>81.872555000000006</v>
      </c>
      <c r="F329">
        <v>101094.043259</v>
      </c>
      <c r="G329">
        <v>343.12762500000002</v>
      </c>
      <c r="H329">
        <v>0</v>
      </c>
      <c r="I329">
        <v>0</v>
      </c>
      <c r="J329">
        <v>0</v>
      </c>
      <c r="K329">
        <v>19.566939000000001</v>
      </c>
      <c r="L329">
        <v>11.696224000000001</v>
      </c>
      <c r="M329">
        <v>3.4086999999999999E-2</v>
      </c>
      <c r="N329">
        <v>-1.145E-3</v>
      </c>
      <c r="O329">
        <v>4.5263999999999999E-2</v>
      </c>
      <c r="P329">
        <v>0.20133400000000001</v>
      </c>
      <c r="Q329">
        <v>11.683612999999999</v>
      </c>
      <c r="R329">
        <v>-1.1299999999999999E-3</v>
      </c>
      <c r="S329">
        <v>0.54298999999999997</v>
      </c>
      <c r="T329">
        <v>0</v>
      </c>
      <c r="U329">
        <v>0</v>
      </c>
      <c r="V329">
        <v>0</v>
      </c>
      <c r="W329">
        <v>11.683612999999999</v>
      </c>
      <c r="X329">
        <v>-1.1299999999999999E-3</v>
      </c>
      <c r="Y329">
        <v>0.54298999999999997</v>
      </c>
      <c r="Z329">
        <v>4.2273209999999999</v>
      </c>
      <c r="AA329">
        <v>-8.6082000000000006E-2</v>
      </c>
      <c r="AB329">
        <v>0.22498000000000001</v>
      </c>
      <c r="AC329">
        <v>-5.0720000000000001E-3</v>
      </c>
      <c r="AD329">
        <v>4.0429999999999997E-3</v>
      </c>
      <c r="AE329">
        <v>5.5230000000000001E-3</v>
      </c>
      <c r="AF329">
        <v>-0.52149999999999996</v>
      </c>
      <c r="AG329">
        <v>-2.2928130000000002</v>
      </c>
      <c r="AH329">
        <v>7.0219999999999996E-3</v>
      </c>
      <c r="AI329">
        <v>4.6441000000000003E-2</v>
      </c>
      <c r="AJ329">
        <v>-9.7E-5</v>
      </c>
      <c r="AK329">
        <v>636043798.98500097</v>
      </c>
      <c r="AL329">
        <v>7579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0.175901</v>
      </c>
      <c r="AS329">
        <v>0</v>
      </c>
      <c r="AT329">
        <v>-0.25087500000000001</v>
      </c>
      <c r="AU329">
        <v>0</v>
      </c>
      <c r="AV329">
        <v>0</v>
      </c>
      <c r="AW329">
        <v>4.9896000000000003E-2</v>
      </c>
      <c r="AX329">
        <v>1.0193000000000001E-2</v>
      </c>
      <c r="AY329">
        <v>4.3639999999999998E-3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1.0193000000000001E-2</v>
      </c>
      <c r="BI329">
        <v>4.3639999999999998E-3</v>
      </c>
      <c r="BJ329">
        <v>-4.3639999999999998E-3</v>
      </c>
      <c r="BK329">
        <v>4.9896000000000003E-2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34000</v>
      </c>
      <c r="BV329">
        <v>81.872555000000006</v>
      </c>
      <c r="BW329">
        <v>0</v>
      </c>
      <c r="BX329">
        <v>5.8399999999999999E-4</v>
      </c>
      <c r="BY329">
        <v>0</v>
      </c>
      <c r="BZ329">
        <v>2.5000000000000001E-5</v>
      </c>
      <c r="CA329">
        <v>1.078E-3</v>
      </c>
      <c r="CB329">
        <v>1.5E-5</v>
      </c>
      <c r="CC329">
        <v>0</v>
      </c>
      <c r="CD329">
        <v>0</v>
      </c>
      <c r="CE329">
        <v>1.663322</v>
      </c>
      <c r="CF329">
        <v>-342.93769500000002</v>
      </c>
      <c r="CG329">
        <v>-8.6699809999999999</v>
      </c>
      <c r="CH329">
        <v>7571.232368</v>
      </c>
      <c r="CI329">
        <v>34000.000160000003</v>
      </c>
      <c r="CJ329">
        <v>1.663322</v>
      </c>
      <c r="CK329">
        <v>-7.7218999999999996E-2</v>
      </c>
      <c r="CL329">
        <v>0.57645000000000002</v>
      </c>
      <c r="CM329">
        <v>12.281122</v>
      </c>
      <c r="CN329">
        <v>0.35978500000000002</v>
      </c>
    </row>
    <row r="330" spans="2:92">
      <c r="B330" s="70">
        <v>19.566754</v>
      </c>
      <c r="C330">
        <v>293.02281599999998</v>
      </c>
      <c r="D330">
        <v>1.1969529999999999</v>
      </c>
      <c r="E330">
        <v>82.228374000000002</v>
      </c>
      <c r="F330">
        <v>101094.04427100001</v>
      </c>
      <c r="G330">
        <v>343.12762600000002</v>
      </c>
      <c r="H330">
        <v>0</v>
      </c>
      <c r="I330">
        <v>0</v>
      </c>
      <c r="J330">
        <v>0</v>
      </c>
      <c r="K330">
        <v>19.566839999999999</v>
      </c>
      <c r="L330">
        <v>11.721613</v>
      </c>
      <c r="M330">
        <v>3.4160999999999997E-2</v>
      </c>
      <c r="N330">
        <v>-1.196E-3</v>
      </c>
      <c r="O330">
        <v>4.5288000000000002E-2</v>
      </c>
      <c r="P330">
        <v>0.20130100000000001</v>
      </c>
      <c r="Q330">
        <v>11.708974</v>
      </c>
      <c r="R330">
        <v>-2.078E-3</v>
      </c>
      <c r="S330">
        <v>0.54416500000000001</v>
      </c>
      <c r="T330">
        <v>0</v>
      </c>
      <c r="U330">
        <v>0</v>
      </c>
      <c r="V330">
        <v>0</v>
      </c>
      <c r="W330">
        <v>11.708974</v>
      </c>
      <c r="X330">
        <v>-2.078E-3</v>
      </c>
      <c r="Y330">
        <v>0.54416500000000001</v>
      </c>
      <c r="Z330">
        <v>4.229031</v>
      </c>
      <c r="AA330">
        <v>-9.0773999999999994E-2</v>
      </c>
      <c r="AB330">
        <v>0.14871899999999999</v>
      </c>
      <c r="AC330">
        <v>-7.7470000000000004E-3</v>
      </c>
      <c r="AD330">
        <v>-5.3880000000000004E-3</v>
      </c>
      <c r="AE330">
        <v>5.555E-3</v>
      </c>
      <c r="AF330">
        <v>-0.44568200000000002</v>
      </c>
      <c r="AG330">
        <v>-1.5718190000000001</v>
      </c>
      <c r="AH330">
        <v>5.3099999999999996E-3</v>
      </c>
      <c r="AI330">
        <v>4.6441000000000003E-2</v>
      </c>
      <c r="AJ330">
        <v>-1.7699999999999999E-4</v>
      </c>
      <c r="AK330">
        <v>636043798.98500097</v>
      </c>
      <c r="AL330">
        <v>7579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0.175901</v>
      </c>
      <c r="AS330">
        <v>0</v>
      </c>
      <c r="AT330">
        <v>-0.25087500000000001</v>
      </c>
      <c r="AU330">
        <v>0</v>
      </c>
      <c r="AV330">
        <v>0</v>
      </c>
      <c r="AW330">
        <v>4.9896000000000003E-2</v>
      </c>
      <c r="AX330">
        <v>1.0161999999999999E-2</v>
      </c>
      <c r="AY330">
        <v>4.3639999999999998E-3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1.0161999999999999E-2</v>
      </c>
      <c r="BI330">
        <v>4.3639999999999998E-3</v>
      </c>
      <c r="BJ330">
        <v>-4.3639999999999998E-3</v>
      </c>
      <c r="BK330">
        <v>4.9896000000000003E-2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34000</v>
      </c>
      <c r="BV330">
        <v>82.228374000000002</v>
      </c>
      <c r="BW330">
        <v>0</v>
      </c>
      <c r="BX330">
        <v>5.8299999999999997E-4</v>
      </c>
      <c r="BY330">
        <v>0</v>
      </c>
      <c r="BZ330">
        <v>2.5000000000000001E-5</v>
      </c>
      <c r="CA330">
        <v>1.077E-3</v>
      </c>
      <c r="CB330">
        <v>1.5E-5</v>
      </c>
      <c r="CC330">
        <v>0</v>
      </c>
      <c r="CD330">
        <v>0</v>
      </c>
      <c r="CE330">
        <v>1.667843</v>
      </c>
      <c r="CF330">
        <v>-343.12167699999998</v>
      </c>
      <c r="CG330">
        <v>-9.0554900000000007</v>
      </c>
      <c r="CH330">
        <v>7571.2235810000002</v>
      </c>
      <c r="CI330">
        <v>34000.000294999998</v>
      </c>
      <c r="CJ330">
        <v>1.667843</v>
      </c>
      <c r="CK330">
        <v>-7.7427999999999997E-2</v>
      </c>
      <c r="CL330">
        <v>0.57880699999999996</v>
      </c>
      <c r="CM330">
        <v>12.3306</v>
      </c>
      <c r="CN330">
        <v>0.35907299999999998</v>
      </c>
    </row>
    <row r="331" spans="2:92">
      <c r="B331" s="70">
        <v>19.566683000000001</v>
      </c>
      <c r="C331">
        <v>293.02281699999997</v>
      </c>
      <c r="D331">
        <v>1.1969529999999999</v>
      </c>
      <c r="E331">
        <v>82.584485000000001</v>
      </c>
      <c r="F331">
        <v>101094.045109</v>
      </c>
      <c r="G331">
        <v>343.12762600000002</v>
      </c>
      <c r="H331">
        <v>0</v>
      </c>
      <c r="I331">
        <v>0</v>
      </c>
      <c r="J331">
        <v>0</v>
      </c>
      <c r="K331">
        <v>19.566754</v>
      </c>
      <c r="L331">
        <v>11.746967</v>
      </c>
      <c r="M331">
        <v>3.4235000000000002E-2</v>
      </c>
      <c r="N331">
        <v>-1.196E-3</v>
      </c>
      <c r="O331">
        <v>4.5255999999999998E-2</v>
      </c>
      <c r="P331">
        <v>0.201268</v>
      </c>
      <c r="Q331">
        <v>11.734393000000001</v>
      </c>
      <c r="R331">
        <v>-3.1159999999999998E-3</v>
      </c>
      <c r="S331">
        <v>0.54335999999999995</v>
      </c>
      <c r="T331">
        <v>0</v>
      </c>
      <c r="U331">
        <v>0</v>
      </c>
      <c r="V331">
        <v>0</v>
      </c>
      <c r="W331">
        <v>11.734393000000001</v>
      </c>
      <c r="X331">
        <v>-3.1159999999999998E-3</v>
      </c>
      <c r="Y331">
        <v>0.54335999999999995</v>
      </c>
      <c r="Z331">
        <v>4.2335219999999998</v>
      </c>
      <c r="AA331">
        <v>-0.103655</v>
      </c>
      <c r="AB331">
        <v>-7.1173E-2</v>
      </c>
      <c r="AC331">
        <v>-9.9729999999999992E-3</v>
      </c>
      <c r="AD331">
        <v>-6.4380000000000001E-3</v>
      </c>
      <c r="AE331">
        <v>5.5300000000000002E-3</v>
      </c>
      <c r="AF331">
        <v>-0.37110599999999999</v>
      </c>
      <c r="AG331">
        <v>-0.174953</v>
      </c>
      <c r="AH331">
        <v>-4.228E-3</v>
      </c>
      <c r="AI331">
        <v>4.6272000000000001E-2</v>
      </c>
      <c r="AJ331">
        <v>-2.6499999999999999E-4</v>
      </c>
      <c r="AK331">
        <v>636043798.98500097</v>
      </c>
      <c r="AL331">
        <v>7579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0.175901</v>
      </c>
      <c r="AS331">
        <v>0</v>
      </c>
      <c r="AT331">
        <v>-0.25087500000000001</v>
      </c>
      <c r="AU331">
        <v>0</v>
      </c>
      <c r="AV331">
        <v>0</v>
      </c>
      <c r="AW331">
        <v>4.9896000000000003E-2</v>
      </c>
      <c r="AX331">
        <v>1.0161999999999999E-2</v>
      </c>
      <c r="AY331">
        <v>4.3639999999999998E-3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1.0161999999999999E-2</v>
      </c>
      <c r="BI331">
        <v>4.3639999999999998E-3</v>
      </c>
      <c r="BJ331">
        <v>-4.3639999999999998E-3</v>
      </c>
      <c r="BK331">
        <v>4.9896000000000003E-2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34000</v>
      </c>
      <c r="BV331">
        <v>82.584485000000001</v>
      </c>
      <c r="BW331">
        <v>0</v>
      </c>
      <c r="BX331">
        <v>5.8200000000000005E-4</v>
      </c>
      <c r="BY331">
        <v>0</v>
      </c>
      <c r="BZ331">
        <v>2.5000000000000001E-5</v>
      </c>
      <c r="CA331">
        <v>1.075E-3</v>
      </c>
      <c r="CB331">
        <v>1.5E-5</v>
      </c>
      <c r="CC331">
        <v>0</v>
      </c>
      <c r="CD331">
        <v>0</v>
      </c>
      <c r="CE331">
        <v>1.672104</v>
      </c>
      <c r="CF331">
        <v>-342.87722400000001</v>
      </c>
      <c r="CG331">
        <v>-9.0555029999999999</v>
      </c>
      <c r="CH331">
        <v>7571.2346550000002</v>
      </c>
      <c r="CI331">
        <v>34000.000442999997</v>
      </c>
      <c r="CJ331">
        <v>1.672104</v>
      </c>
      <c r="CK331">
        <v>-7.7343999999999996E-2</v>
      </c>
      <c r="CL331">
        <v>0.58115099999999997</v>
      </c>
      <c r="CM331">
        <v>12.357858999999999</v>
      </c>
      <c r="CN331">
        <v>0.35813699999999998</v>
      </c>
    </row>
    <row r="332" spans="2:92">
      <c r="B332" s="70">
        <v>19.566621999999999</v>
      </c>
      <c r="C332">
        <v>293.02281699999997</v>
      </c>
      <c r="D332">
        <v>1.1969529999999999</v>
      </c>
      <c r="E332">
        <v>82.941367</v>
      </c>
      <c r="F332">
        <v>101094.045822</v>
      </c>
      <c r="G332">
        <v>343.12762600000002</v>
      </c>
      <c r="H332">
        <v>0</v>
      </c>
      <c r="I332">
        <v>0</v>
      </c>
      <c r="J332">
        <v>0</v>
      </c>
      <c r="K332">
        <v>19.566683000000001</v>
      </c>
      <c r="L332">
        <v>11.772321</v>
      </c>
      <c r="M332">
        <v>3.4308999999999999E-2</v>
      </c>
      <c r="N332">
        <v>-1.292E-3</v>
      </c>
      <c r="O332">
        <v>4.5217E-2</v>
      </c>
      <c r="P332">
        <v>0.201234</v>
      </c>
      <c r="Q332">
        <v>11.759816000000001</v>
      </c>
      <c r="R332">
        <v>-4.228E-3</v>
      </c>
      <c r="S332">
        <v>0.54245399999999999</v>
      </c>
      <c r="T332">
        <v>0</v>
      </c>
      <c r="U332">
        <v>0</v>
      </c>
      <c r="V332">
        <v>0</v>
      </c>
      <c r="W332">
        <v>11.759816000000001</v>
      </c>
      <c r="X332">
        <v>-4.228E-3</v>
      </c>
      <c r="Y332">
        <v>0.54245399999999999</v>
      </c>
      <c r="Z332">
        <v>4.2336850000000004</v>
      </c>
      <c r="AA332">
        <v>-0.11502</v>
      </c>
      <c r="AB332">
        <v>-7.5327000000000005E-2</v>
      </c>
      <c r="AC332">
        <v>-1.1889E-2</v>
      </c>
      <c r="AD332">
        <v>-6.5500000000000003E-3</v>
      </c>
      <c r="AE332">
        <v>5.5180000000000003E-3</v>
      </c>
      <c r="AF332">
        <v>-0.31926900000000002</v>
      </c>
      <c r="AG332">
        <v>-1.8769999999999998E-2</v>
      </c>
      <c r="AH332">
        <v>-1.913E-3</v>
      </c>
      <c r="AI332">
        <v>4.6094999999999997E-2</v>
      </c>
      <c r="AJ332">
        <v>-3.59E-4</v>
      </c>
      <c r="AK332">
        <v>636043798.98500097</v>
      </c>
      <c r="AL332">
        <v>7579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0.175901</v>
      </c>
      <c r="AS332">
        <v>0</v>
      </c>
      <c r="AT332">
        <v>-0.25087500000000001</v>
      </c>
      <c r="AU332">
        <v>0</v>
      </c>
      <c r="AV332">
        <v>0</v>
      </c>
      <c r="AW332">
        <v>4.9896000000000003E-2</v>
      </c>
      <c r="AX332">
        <v>1.0284E-2</v>
      </c>
      <c r="AY332">
        <v>4.3639999999999998E-3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1.0284E-2</v>
      </c>
      <c r="BI332">
        <v>4.3639999999999998E-3</v>
      </c>
      <c r="BJ332">
        <v>-4.3639999999999998E-3</v>
      </c>
      <c r="BK332">
        <v>4.9896000000000003E-2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34000</v>
      </c>
      <c r="BV332">
        <v>82.941367</v>
      </c>
      <c r="BW332">
        <v>0</v>
      </c>
      <c r="BX332">
        <v>5.8100000000000003E-4</v>
      </c>
      <c r="BY332">
        <v>0</v>
      </c>
      <c r="BZ332">
        <v>2.5000000000000001E-5</v>
      </c>
      <c r="CA332">
        <v>1.0740000000000001E-3</v>
      </c>
      <c r="CB332">
        <v>1.5E-5</v>
      </c>
      <c r="CC332">
        <v>0</v>
      </c>
      <c r="CD332">
        <v>0</v>
      </c>
      <c r="CE332">
        <v>1.676153</v>
      </c>
      <c r="CF332">
        <v>-342.58513199999999</v>
      </c>
      <c r="CG332">
        <v>-9.7810790000000001</v>
      </c>
      <c r="CH332">
        <v>7571.246975</v>
      </c>
      <c r="CI332">
        <v>34000.000601</v>
      </c>
      <c r="CJ332">
        <v>1.676153</v>
      </c>
      <c r="CK332">
        <v>-7.7234999999999998E-2</v>
      </c>
      <c r="CL332">
        <v>0.58348900000000004</v>
      </c>
      <c r="CM332">
        <v>12.399365</v>
      </c>
      <c r="CN332">
        <v>0.357014</v>
      </c>
    </row>
    <row r="333" spans="2:92">
      <c r="B333" s="70">
        <v>19.566569000000001</v>
      </c>
      <c r="C333">
        <v>293.02281699999997</v>
      </c>
      <c r="D333">
        <v>1.1969529999999999</v>
      </c>
      <c r="E333">
        <v>83.298953999999995</v>
      </c>
      <c r="F333">
        <v>101094.046454</v>
      </c>
      <c r="G333">
        <v>343.12762600000002</v>
      </c>
      <c r="H333">
        <v>0</v>
      </c>
      <c r="I333">
        <v>0</v>
      </c>
      <c r="J333">
        <v>0</v>
      </c>
      <c r="K333">
        <v>19.566621999999999</v>
      </c>
      <c r="L333">
        <v>11.797670999999999</v>
      </c>
      <c r="M333">
        <v>3.4382999999999997E-2</v>
      </c>
      <c r="N333">
        <v>-1.3370000000000001E-3</v>
      </c>
      <c r="O333">
        <v>4.5178000000000003E-2</v>
      </c>
      <c r="P333">
        <v>0.20120099999999999</v>
      </c>
      <c r="Q333">
        <v>11.785190999999999</v>
      </c>
      <c r="R333">
        <v>-5.437E-3</v>
      </c>
      <c r="S333">
        <v>0.54247299999999998</v>
      </c>
      <c r="T333">
        <v>0</v>
      </c>
      <c r="U333">
        <v>0</v>
      </c>
      <c r="V333">
        <v>0</v>
      </c>
      <c r="W333">
        <v>11.785190999999999</v>
      </c>
      <c r="X333">
        <v>-5.437E-3</v>
      </c>
      <c r="Y333">
        <v>0.54247299999999998</v>
      </c>
      <c r="Z333">
        <v>4.2256299999999998</v>
      </c>
      <c r="AA333">
        <v>-0.13023000000000001</v>
      </c>
      <c r="AB333">
        <v>8.0281000000000005E-2</v>
      </c>
      <c r="AC333">
        <v>2.7999999999999998E-4</v>
      </c>
      <c r="AD333">
        <v>-2.2336000000000002E-2</v>
      </c>
      <c r="AE333">
        <v>6.0800000000000003E-3</v>
      </c>
      <c r="AF333">
        <v>2.0280640000000001</v>
      </c>
      <c r="AG333">
        <v>-2.630989</v>
      </c>
      <c r="AH333">
        <v>9.3648999999999996E-2</v>
      </c>
      <c r="AI333">
        <v>4.5997999999999997E-2</v>
      </c>
      <c r="AJ333">
        <v>-4.6099999999999998E-4</v>
      </c>
      <c r="AK333">
        <v>636043798.98500097</v>
      </c>
      <c r="AL333">
        <v>7579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0.175901</v>
      </c>
      <c r="AS333">
        <v>0</v>
      </c>
      <c r="AT333">
        <v>-0.25087500000000001</v>
      </c>
      <c r="AU333">
        <v>0</v>
      </c>
      <c r="AV333">
        <v>0</v>
      </c>
      <c r="AW333">
        <v>4.9896000000000003E-2</v>
      </c>
      <c r="AX333">
        <v>1.0406E-2</v>
      </c>
      <c r="AY333">
        <v>4.3639999999999998E-3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1.0406E-2</v>
      </c>
      <c r="BI333">
        <v>4.3639999999999998E-3</v>
      </c>
      <c r="BJ333">
        <v>-4.3639999999999998E-3</v>
      </c>
      <c r="BK333">
        <v>4.9896000000000003E-2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34000</v>
      </c>
      <c r="BV333">
        <v>83.298953999999995</v>
      </c>
      <c r="BW333">
        <v>0</v>
      </c>
      <c r="BX333">
        <v>5.8E-4</v>
      </c>
      <c r="BY333">
        <v>0</v>
      </c>
      <c r="BZ333">
        <v>2.5000000000000001E-5</v>
      </c>
      <c r="CA333">
        <v>1.0740000000000001E-3</v>
      </c>
      <c r="CB333">
        <v>1.5E-5</v>
      </c>
      <c r="CC333">
        <v>0</v>
      </c>
      <c r="CD333">
        <v>0</v>
      </c>
      <c r="CE333">
        <v>1.679921</v>
      </c>
      <c r="CF333">
        <v>-342.28784899999999</v>
      </c>
      <c r="CG333">
        <v>-10.124396000000001</v>
      </c>
      <c r="CH333">
        <v>7571.2599689999997</v>
      </c>
      <c r="CI333">
        <v>34000.000773</v>
      </c>
      <c r="CJ333">
        <v>1.679921</v>
      </c>
      <c r="CK333">
        <v>-7.7244999999999994E-2</v>
      </c>
      <c r="CL333">
        <v>0.58581499999999997</v>
      </c>
      <c r="CM333">
        <v>12.453239</v>
      </c>
      <c r="CN333">
        <v>0.35564600000000002</v>
      </c>
    </row>
    <row r="334" spans="2:92">
      <c r="B334" s="70">
        <v>19.566534999999998</v>
      </c>
      <c r="C334">
        <v>293.02281799999997</v>
      </c>
      <c r="D334">
        <v>1.1969529999999999</v>
      </c>
      <c r="E334">
        <v>83.657589000000002</v>
      </c>
      <c r="F334">
        <v>101094.04685499999</v>
      </c>
      <c r="G334">
        <v>343.12762700000002</v>
      </c>
      <c r="H334">
        <v>0</v>
      </c>
      <c r="I334">
        <v>0</v>
      </c>
      <c r="J334">
        <v>0</v>
      </c>
      <c r="K334">
        <v>19.566569000000001</v>
      </c>
      <c r="L334">
        <v>11.823040000000001</v>
      </c>
      <c r="M334">
        <v>3.4457000000000002E-2</v>
      </c>
      <c r="N334">
        <v>-1.3810000000000001E-3</v>
      </c>
      <c r="O334">
        <v>4.5044000000000001E-2</v>
      </c>
      <c r="P334">
        <v>0.20116500000000001</v>
      </c>
      <c r="Q334">
        <v>11.810638000000001</v>
      </c>
      <c r="R334">
        <v>-6.4729999999999996E-3</v>
      </c>
      <c r="S334">
        <v>0.54136799999999996</v>
      </c>
      <c r="T334">
        <v>0</v>
      </c>
      <c r="U334">
        <v>0</v>
      </c>
      <c r="V334">
        <v>0</v>
      </c>
      <c r="W334">
        <v>11.810638000000001</v>
      </c>
      <c r="X334">
        <v>-6.4729999999999996E-3</v>
      </c>
      <c r="Y334">
        <v>0.54136799999999996</v>
      </c>
      <c r="Z334">
        <v>4.229031</v>
      </c>
      <c r="AA334">
        <v>-0.10125000000000001</v>
      </c>
      <c r="AB334">
        <v>7.8939999999999996E-2</v>
      </c>
      <c r="AC334">
        <v>1.0813E-2</v>
      </c>
      <c r="AD334">
        <v>-3.3410000000000002E-2</v>
      </c>
      <c r="AE334">
        <v>6.4140000000000004E-3</v>
      </c>
      <c r="AF334">
        <v>1.755565</v>
      </c>
      <c r="AG334">
        <v>-1.845726</v>
      </c>
      <c r="AH334">
        <v>5.5556000000000001E-2</v>
      </c>
      <c r="AI334">
        <v>4.5804999999999998E-2</v>
      </c>
      <c r="AJ334">
        <v>-5.4799999999999998E-4</v>
      </c>
      <c r="AK334">
        <v>636043798.98500097</v>
      </c>
      <c r="AL334">
        <v>7579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0.175901</v>
      </c>
      <c r="AS334">
        <v>0</v>
      </c>
      <c r="AT334">
        <v>-0.25087500000000001</v>
      </c>
      <c r="AU334">
        <v>0</v>
      </c>
      <c r="AV334">
        <v>0</v>
      </c>
      <c r="AW334">
        <v>4.9896000000000003E-2</v>
      </c>
      <c r="AX334">
        <v>1.0406E-2</v>
      </c>
      <c r="AY334">
        <v>4.3639999999999998E-3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1.0406E-2</v>
      </c>
      <c r="BI334">
        <v>4.3639999999999998E-3</v>
      </c>
      <c r="BJ334">
        <v>-4.3639999999999998E-3</v>
      </c>
      <c r="BK334">
        <v>4.9896000000000003E-2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34000</v>
      </c>
      <c r="BV334">
        <v>83.657589000000002</v>
      </c>
      <c r="BW334">
        <v>0</v>
      </c>
      <c r="BX334">
        <v>5.7899999999999998E-4</v>
      </c>
      <c r="BY334">
        <v>0</v>
      </c>
      <c r="BZ334">
        <v>2.5000000000000001E-5</v>
      </c>
      <c r="CA334">
        <v>1.0709999999999999E-3</v>
      </c>
      <c r="CB334">
        <v>1.5E-5</v>
      </c>
      <c r="CC334">
        <v>0</v>
      </c>
      <c r="CD334">
        <v>0</v>
      </c>
      <c r="CE334">
        <v>1.6841969999999999</v>
      </c>
      <c r="CF334">
        <v>-341.27358900000002</v>
      </c>
      <c r="CG334">
        <v>-10.456493999999999</v>
      </c>
      <c r="CH334">
        <v>7571.3053040000004</v>
      </c>
      <c r="CI334">
        <v>34000.000920999999</v>
      </c>
      <c r="CJ334">
        <v>1.6841969999999999</v>
      </c>
      <c r="CK334">
        <v>-7.7118000000000006E-2</v>
      </c>
      <c r="CL334">
        <v>0.588175</v>
      </c>
      <c r="CM334">
        <v>12.476703000000001</v>
      </c>
      <c r="CN334">
        <v>0.35469200000000001</v>
      </c>
    </row>
    <row r="335" spans="2:92">
      <c r="B335" s="70">
        <v>19.566516</v>
      </c>
      <c r="C335">
        <v>293.02281799999997</v>
      </c>
      <c r="D335">
        <v>1.1969529999999999</v>
      </c>
      <c r="E335">
        <v>84.017234999999999</v>
      </c>
      <c r="F335">
        <v>101094.047082</v>
      </c>
      <c r="G335">
        <v>343.12762700000002</v>
      </c>
      <c r="H335">
        <v>0</v>
      </c>
      <c r="I335">
        <v>0</v>
      </c>
      <c r="J335">
        <v>0</v>
      </c>
      <c r="K335">
        <v>19.566534999999998</v>
      </c>
      <c r="L335">
        <v>11.848426999999999</v>
      </c>
      <c r="M335">
        <v>3.4530999999999999E-2</v>
      </c>
      <c r="N335">
        <v>-1.292E-3</v>
      </c>
      <c r="O335">
        <v>4.4844000000000002E-2</v>
      </c>
      <c r="P335">
        <v>0.201126</v>
      </c>
      <c r="Q335">
        <v>11.836136</v>
      </c>
      <c r="R335">
        <v>-7.1840000000000003E-3</v>
      </c>
      <c r="S335">
        <v>0.53950399999999998</v>
      </c>
      <c r="T335">
        <v>0</v>
      </c>
      <c r="U335">
        <v>0</v>
      </c>
      <c r="V335">
        <v>0</v>
      </c>
      <c r="W335">
        <v>11.836136</v>
      </c>
      <c r="X335">
        <v>-7.1840000000000003E-3</v>
      </c>
      <c r="Y335">
        <v>0.53950399999999998</v>
      </c>
      <c r="Z335">
        <v>4.2316219999999998</v>
      </c>
      <c r="AA335">
        <v>-4.8538999999999999E-2</v>
      </c>
      <c r="AB335">
        <v>8.3923999999999999E-2</v>
      </c>
      <c r="AC335">
        <v>1.9681000000000001E-2</v>
      </c>
      <c r="AD335">
        <v>-4.0847000000000001E-2</v>
      </c>
      <c r="AE335">
        <v>6.5160000000000001E-3</v>
      </c>
      <c r="AF335">
        <v>1.4779180000000001</v>
      </c>
      <c r="AG335">
        <v>-1.2394890000000001</v>
      </c>
      <c r="AH335">
        <v>1.7076999999999998E-2</v>
      </c>
      <c r="AI335">
        <v>4.555E-2</v>
      </c>
      <c r="AJ335">
        <v>-6.0599999999999998E-4</v>
      </c>
      <c r="AK335">
        <v>636043798.98500097</v>
      </c>
      <c r="AL335">
        <v>7579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0.175901</v>
      </c>
      <c r="AS335">
        <v>0</v>
      </c>
      <c r="AT335">
        <v>-0.25087500000000001</v>
      </c>
      <c r="AU335">
        <v>0</v>
      </c>
      <c r="AV335">
        <v>0</v>
      </c>
      <c r="AW335">
        <v>4.9896000000000003E-2</v>
      </c>
      <c r="AX335">
        <v>1.0406E-2</v>
      </c>
      <c r="AY335">
        <v>4.3639999999999998E-3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1.0406E-2</v>
      </c>
      <c r="BI335">
        <v>4.3639999999999998E-3</v>
      </c>
      <c r="BJ335">
        <v>-4.3639999999999998E-3</v>
      </c>
      <c r="BK335">
        <v>4.9896000000000003E-2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34000</v>
      </c>
      <c r="BV335">
        <v>84.017234999999999</v>
      </c>
      <c r="BW335">
        <v>0</v>
      </c>
      <c r="BX335">
        <v>5.7799999999999995E-4</v>
      </c>
      <c r="BY335">
        <v>0</v>
      </c>
      <c r="BZ335">
        <v>2.5000000000000001E-5</v>
      </c>
      <c r="CA335">
        <v>1.0679999999999999E-3</v>
      </c>
      <c r="CB335">
        <v>1.5E-5</v>
      </c>
      <c r="CC335">
        <v>0</v>
      </c>
      <c r="CD335">
        <v>0</v>
      </c>
      <c r="CE335">
        <v>1.689422</v>
      </c>
      <c r="CF335">
        <v>-339.75621899999999</v>
      </c>
      <c r="CG335">
        <v>-9.7812429999999999</v>
      </c>
      <c r="CH335">
        <v>7571.3744479999996</v>
      </c>
      <c r="CI335">
        <v>34000.001022999997</v>
      </c>
      <c r="CJ335">
        <v>1.689422</v>
      </c>
      <c r="CK335">
        <v>-7.6925999999999994E-2</v>
      </c>
      <c r="CL335">
        <v>0.59059300000000003</v>
      </c>
      <c r="CM335">
        <v>12.490097</v>
      </c>
      <c r="CN335">
        <v>0.354522</v>
      </c>
    </row>
    <row r="336" spans="2:92">
      <c r="B336" s="70">
        <v>19.566514999999999</v>
      </c>
      <c r="C336">
        <v>293.02281799999997</v>
      </c>
      <c r="D336">
        <v>1.1969529999999999</v>
      </c>
      <c r="E336">
        <v>84.383195999999998</v>
      </c>
      <c r="F336">
        <v>101094.047085</v>
      </c>
      <c r="G336">
        <v>343.12762700000002</v>
      </c>
      <c r="H336">
        <v>0</v>
      </c>
      <c r="I336">
        <v>0</v>
      </c>
      <c r="J336">
        <v>0</v>
      </c>
      <c r="K336">
        <v>19.566516</v>
      </c>
      <c r="L336">
        <v>11.874204000000001</v>
      </c>
      <c r="M336">
        <v>3.4605999999999998E-2</v>
      </c>
      <c r="N336">
        <v>-1.196E-3</v>
      </c>
      <c r="O336">
        <v>4.4599E-2</v>
      </c>
      <c r="P336">
        <v>0.20108599999999999</v>
      </c>
      <c r="Q336">
        <v>11.862164</v>
      </c>
      <c r="R336">
        <v>-7.4539999999999997E-3</v>
      </c>
      <c r="S336">
        <v>0.53453099999999998</v>
      </c>
      <c r="T336">
        <v>0</v>
      </c>
      <c r="U336">
        <v>0</v>
      </c>
      <c r="V336">
        <v>0</v>
      </c>
      <c r="W336">
        <v>11.862164</v>
      </c>
      <c r="X336">
        <v>-7.4539999999999997E-3</v>
      </c>
      <c r="Y336">
        <v>0.53453099999999998</v>
      </c>
      <c r="Z336">
        <v>4.3161160000000001</v>
      </c>
      <c r="AA336">
        <v>2.1512E-2</v>
      </c>
      <c r="AB336">
        <v>-0.34549999999999997</v>
      </c>
      <c r="AC336">
        <v>2.1156999999999999E-2</v>
      </c>
      <c r="AD336">
        <v>-4.3810000000000003E-3</v>
      </c>
      <c r="AE336">
        <v>5.9699999999999996E-3</v>
      </c>
      <c r="AF336">
        <v>0.24606500000000001</v>
      </c>
      <c r="AG336">
        <v>6.0777429999999999</v>
      </c>
      <c r="AH336">
        <v>-9.0944999999999998E-2</v>
      </c>
      <c r="AI336">
        <v>4.5031000000000002E-2</v>
      </c>
      <c r="AJ336">
        <v>-6.2799999999999998E-4</v>
      </c>
      <c r="AK336">
        <v>636043798.98500097</v>
      </c>
      <c r="AL336">
        <v>7579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0.175901</v>
      </c>
      <c r="AS336">
        <v>0</v>
      </c>
      <c r="AT336">
        <v>-0.25087500000000001</v>
      </c>
      <c r="AU336">
        <v>0</v>
      </c>
      <c r="AV336">
        <v>0</v>
      </c>
      <c r="AW336">
        <v>4.9896000000000003E-2</v>
      </c>
      <c r="AX336">
        <v>1.0406E-2</v>
      </c>
      <c r="AY336">
        <v>4.3639999999999998E-3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1.0406E-2</v>
      </c>
      <c r="BI336">
        <v>4.3639999999999998E-3</v>
      </c>
      <c r="BJ336">
        <v>-4.3639999999999998E-3</v>
      </c>
      <c r="BK336">
        <v>4.9896000000000003E-2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34000</v>
      </c>
      <c r="BV336">
        <v>84.383195999999998</v>
      </c>
      <c r="BW336">
        <v>0</v>
      </c>
      <c r="BX336">
        <v>5.7799999999999995E-4</v>
      </c>
      <c r="BY336">
        <v>0</v>
      </c>
      <c r="BZ336">
        <v>2.5000000000000001E-5</v>
      </c>
      <c r="CA336">
        <v>1.0610000000000001E-3</v>
      </c>
      <c r="CB336">
        <v>1.5E-5</v>
      </c>
      <c r="CC336">
        <v>0</v>
      </c>
      <c r="CD336">
        <v>0</v>
      </c>
      <c r="CE336">
        <v>1.696043</v>
      </c>
      <c r="CF336">
        <v>-337.900958</v>
      </c>
      <c r="CG336">
        <v>-9.055771</v>
      </c>
      <c r="CH336">
        <v>7571.4583759999996</v>
      </c>
      <c r="CI336">
        <v>34000.001063999996</v>
      </c>
      <c r="CJ336">
        <v>1.696042</v>
      </c>
      <c r="CK336">
        <v>-7.6349E-2</v>
      </c>
      <c r="CL336">
        <v>0.59312500000000001</v>
      </c>
      <c r="CM336">
        <v>12.462581999999999</v>
      </c>
      <c r="CN336">
        <v>0.35544599999999998</v>
      </c>
    </row>
    <row r="337" spans="2:92">
      <c r="B337" s="70">
        <v>19.566479999999999</v>
      </c>
      <c r="C337">
        <v>293.02281799999997</v>
      </c>
      <c r="D337">
        <v>1.1969529999999999</v>
      </c>
      <c r="E337">
        <v>84.752212</v>
      </c>
      <c r="F337">
        <v>101094.04749500001</v>
      </c>
      <c r="G337">
        <v>343.12762700000002</v>
      </c>
      <c r="H337">
        <v>0</v>
      </c>
      <c r="I337">
        <v>0</v>
      </c>
      <c r="J337">
        <v>0</v>
      </c>
      <c r="K337">
        <v>19.566514999999999</v>
      </c>
      <c r="L337">
        <v>11.900138999999999</v>
      </c>
      <c r="M337">
        <v>3.4680999999999997E-2</v>
      </c>
      <c r="N337">
        <v>-1.036E-3</v>
      </c>
      <c r="O337">
        <v>4.4572000000000001E-2</v>
      </c>
      <c r="P337">
        <v>0.20105000000000001</v>
      </c>
      <c r="Q337">
        <v>11.887964</v>
      </c>
      <c r="R337">
        <v>-7.339E-3</v>
      </c>
      <c r="S337">
        <v>0.53811200000000003</v>
      </c>
      <c r="T337">
        <v>0</v>
      </c>
      <c r="U337">
        <v>0</v>
      </c>
      <c r="V337">
        <v>0</v>
      </c>
      <c r="W337">
        <v>11.887964</v>
      </c>
      <c r="X337">
        <v>-7.339E-3</v>
      </c>
      <c r="Y337">
        <v>0.53811200000000003</v>
      </c>
      <c r="Z337">
        <v>4.2977369999999997</v>
      </c>
      <c r="AA337">
        <v>7.8792000000000001E-2</v>
      </c>
      <c r="AB337">
        <v>0.64869900000000003</v>
      </c>
      <c r="AC337">
        <v>2.2048000000000002E-2</v>
      </c>
      <c r="AD337">
        <v>6.02E-4</v>
      </c>
      <c r="AE337">
        <v>5.5380000000000004E-3</v>
      </c>
      <c r="AF337">
        <v>0.14845</v>
      </c>
      <c r="AG337">
        <v>0.83041699999999996</v>
      </c>
      <c r="AH337">
        <v>-7.1998000000000006E-2</v>
      </c>
      <c r="AI337">
        <v>4.5234000000000003E-2</v>
      </c>
      <c r="AJ337">
        <v>-6.1700000000000004E-4</v>
      </c>
      <c r="AK337">
        <v>636043798.98500097</v>
      </c>
      <c r="AL337">
        <v>7579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0.175901</v>
      </c>
      <c r="AS337">
        <v>0</v>
      </c>
      <c r="AT337">
        <v>-0.25087500000000001</v>
      </c>
      <c r="AU337">
        <v>0</v>
      </c>
      <c r="AV337">
        <v>0</v>
      </c>
      <c r="AW337">
        <v>4.9896000000000003E-2</v>
      </c>
      <c r="AX337">
        <v>1.0406E-2</v>
      </c>
      <c r="AY337">
        <v>4.3639999999999998E-3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1.0406E-2</v>
      </c>
      <c r="BI337">
        <v>4.3639999999999998E-3</v>
      </c>
      <c r="BJ337">
        <v>-4.3639999999999998E-3</v>
      </c>
      <c r="BK337">
        <v>4.9896000000000003E-2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34000</v>
      </c>
      <c r="BV337">
        <v>84.752212</v>
      </c>
      <c r="BW337">
        <v>0</v>
      </c>
      <c r="BX337">
        <v>5.7799999999999995E-4</v>
      </c>
      <c r="BY337">
        <v>0</v>
      </c>
      <c r="BZ337">
        <v>2.5000000000000001E-5</v>
      </c>
      <c r="CA337">
        <v>1.0640000000000001E-3</v>
      </c>
      <c r="CB337">
        <v>1.5E-5</v>
      </c>
      <c r="CC337">
        <v>0</v>
      </c>
      <c r="CD337">
        <v>0</v>
      </c>
      <c r="CE337">
        <v>1.703843</v>
      </c>
      <c r="CF337">
        <v>-337.70221900000001</v>
      </c>
      <c r="CG337">
        <v>-7.8425380000000002</v>
      </c>
      <c r="CH337">
        <v>7571.4685959999997</v>
      </c>
      <c r="CI337">
        <v>34000.001049999999</v>
      </c>
      <c r="CJ337">
        <v>1.703843</v>
      </c>
      <c r="CK337">
        <v>-7.7046000000000003E-2</v>
      </c>
      <c r="CL337">
        <v>0.59574000000000005</v>
      </c>
      <c r="CM337">
        <v>12.549322</v>
      </c>
      <c r="CN337">
        <v>0.35732199999999997</v>
      </c>
    </row>
    <row r="338" spans="2:92">
      <c r="B338" s="70">
        <v>19.566421999999999</v>
      </c>
      <c r="C338">
        <v>293.02281799999997</v>
      </c>
      <c r="D338">
        <v>1.1969529999999999</v>
      </c>
      <c r="E338">
        <v>85.122321999999997</v>
      </c>
      <c r="F338">
        <v>101094.04818500001</v>
      </c>
      <c r="G338">
        <v>343.12762700000002</v>
      </c>
      <c r="H338">
        <v>0</v>
      </c>
      <c r="I338">
        <v>0</v>
      </c>
      <c r="J338">
        <v>0</v>
      </c>
      <c r="K338">
        <v>19.566479999999999</v>
      </c>
      <c r="L338">
        <v>11.926094000000001</v>
      </c>
      <c r="M338">
        <v>3.4757000000000003E-2</v>
      </c>
      <c r="N338">
        <v>-8.4599999999999996E-4</v>
      </c>
      <c r="O338">
        <v>4.4575999999999998E-2</v>
      </c>
      <c r="P338">
        <v>0.201017</v>
      </c>
      <c r="Q338">
        <v>11.913732</v>
      </c>
      <c r="R338">
        <v>-6.9610000000000002E-3</v>
      </c>
      <c r="S338">
        <v>0.54282900000000001</v>
      </c>
      <c r="T338">
        <v>0</v>
      </c>
      <c r="U338">
        <v>0</v>
      </c>
      <c r="V338">
        <v>0</v>
      </c>
      <c r="W338">
        <v>11.913732</v>
      </c>
      <c r="X338">
        <v>-6.9610000000000002E-3</v>
      </c>
      <c r="Y338">
        <v>0.54282900000000001</v>
      </c>
      <c r="Z338">
        <v>4.2950299999999997</v>
      </c>
      <c r="AA338">
        <v>0.11684700000000001</v>
      </c>
      <c r="AB338">
        <v>0.77870899999999998</v>
      </c>
      <c r="AC338">
        <v>2.2567E-2</v>
      </c>
      <c r="AD338">
        <v>2.0010000000000002E-3</v>
      </c>
      <c r="AE338">
        <v>5.0740000000000004E-3</v>
      </c>
      <c r="AF338">
        <v>8.6513000000000007E-2</v>
      </c>
      <c r="AG338">
        <v>0.23330799999999999</v>
      </c>
      <c r="AH338">
        <v>-7.7368999999999993E-2</v>
      </c>
      <c r="AI338">
        <v>4.5532000000000003E-2</v>
      </c>
      <c r="AJ338">
        <v>-5.8399999999999999E-4</v>
      </c>
      <c r="AK338">
        <v>636043798.98500097</v>
      </c>
      <c r="AL338">
        <v>7579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0.175901</v>
      </c>
      <c r="AS338">
        <v>0</v>
      </c>
      <c r="AT338">
        <v>-0.25087500000000001</v>
      </c>
      <c r="AU338">
        <v>0</v>
      </c>
      <c r="AV338">
        <v>0</v>
      </c>
      <c r="AW338">
        <v>4.9896000000000003E-2</v>
      </c>
      <c r="AX338">
        <v>1.0101000000000001E-2</v>
      </c>
      <c r="AY338">
        <v>4.333E-3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1.0101000000000001E-2</v>
      </c>
      <c r="BI338">
        <v>4.333E-3</v>
      </c>
      <c r="BJ338">
        <v>-4.333E-3</v>
      </c>
      <c r="BK338">
        <v>4.9896000000000003E-2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34000</v>
      </c>
      <c r="BV338">
        <v>85.122321999999997</v>
      </c>
      <c r="BW338">
        <v>0</v>
      </c>
      <c r="BX338">
        <v>5.7799999999999995E-4</v>
      </c>
      <c r="BY338">
        <v>0</v>
      </c>
      <c r="BZ338">
        <v>2.5000000000000001E-5</v>
      </c>
      <c r="CA338">
        <v>1.0640000000000001E-3</v>
      </c>
      <c r="CB338">
        <v>1.5E-5</v>
      </c>
      <c r="CC338">
        <v>0</v>
      </c>
      <c r="CD338">
        <v>0</v>
      </c>
      <c r="CE338">
        <v>1.712429</v>
      </c>
      <c r="CF338">
        <v>-337.72977600000002</v>
      </c>
      <c r="CG338">
        <v>-6.4034040000000001</v>
      </c>
      <c r="CH338">
        <v>7571.4687210000002</v>
      </c>
      <c r="CI338">
        <v>34000.000998000003</v>
      </c>
      <c r="CJ338">
        <v>1.712429</v>
      </c>
      <c r="CK338">
        <v>-7.7942999999999998E-2</v>
      </c>
      <c r="CL338">
        <v>0.59684700000000002</v>
      </c>
      <c r="CM338">
        <v>12.611611999999999</v>
      </c>
      <c r="CN338">
        <v>0.359846</v>
      </c>
    </row>
    <row r="339" spans="2:92">
      <c r="B339" s="70">
        <v>19.566362000000002</v>
      </c>
      <c r="C339">
        <v>293.02281900000003</v>
      </c>
      <c r="D339">
        <v>1.1969529999999999</v>
      </c>
      <c r="E339">
        <v>85.479968</v>
      </c>
      <c r="F339">
        <v>101094.048891</v>
      </c>
      <c r="G339">
        <v>343.12762700000002</v>
      </c>
      <c r="H339">
        <v>0</v>
      </c>
      <c r="I339">
        <v>0</v>
      </c>
      <c r="J339">
        <v>0</v>
      </c>
      <c r="K339">
        <v>19.566421999999999</v>
      </c>
      <c r="L339">
        <v>11.951122</v>
      </c>
      <c r="M339">
        <v>3.483E-2</v>
      </c>
      <c r="N339">
        <v>-6.9099999999999999E-4</v>
      </c>
      <c r="O339">
        <v>4.4588000000000003E-2</v>
      </c>
      <c r="P339">
        <v>0.200987</v>
      </c>
      <c r="Q339">
        <v>11.938889</v>
      </c>
      <c r="R339">
        <v>-6.3489999999999996E-3</v>
      </c>
      <c r="S339">
        <v>0.54056700000000002</v>
      </c>
      <c r="T339">
        <v>0</v>
      </c>
      <c r="U339">
        <v>0</v>
      </c>
      <c r="V339">
        <v>0</v>
      </c>
      <c r="W339">
        <v>11.938889</v>
      </c>
      <c r="X339">
        <v>-6.3489999999999996E-3</v>
      </c>
      <c r="Y339">
        <v>0.54056700000000002</v>
      </c>
      <c r="Z339">
        <v>4.1939109999999999</v>
      </c>
      <c r="AA339">
        <v>0.15029300000000001</v>
      </c>
      <c r="AB339">
        <v>-0.40086899999999998</v>
      </c>
      <c r="AC339">
        <v>1.3695000000000001E-2</v>
      </c>
      <c r="AD339">
        <v>-1.0149999999999999E-2</v>
      </c>
      <c r="AE339">
        <v>4.2649999999999997E-3</v>
      </c>
      <c r="AF339">
        <v>-1.478631</v>
      </c>
      <c r="AG339">
        <v>-2.0251920000000001</v>
      </c>
      <c r="AH339">
        <v>-0.13478999999999999</v>
      </c>
      <c r="AI339">
        <v>4.5247000000000002E-2</v>
      </c>
      <c r="AJ339">
        <v>-5.31E-4</v>
      </c>
      <c r="AK339">
        <v>636043798.98500097</v>
      </c>
      <c r="AL339">
        <v>7579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0.175901</v>
      </c>
      <c r="AS339">
        <v>0</v>
      </c>
      <c r="AT339">
        <v>-0.25087500000000001</v>
      </c>
      <c r="AU339">
        <v>0</v>
      </c>
      <c r="AV339">
        <v>0</v>
      </c>
      <c r="AW339">
        <v>4.9896000000000003E-2</v>
      </c>
      <c r="AX339">
        <v>1.0101000000000001E-2</v>
      </c>
      <c r="AY339">
        <v>4.333E-3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1.0101000000000001E-2</v>
      </c>
      <c r="BI339">
        <v>4.333E-3</v>
      </c>
      <c r="BJ339">
        <v>-4.333E-3</v>
      </c>
      <c r="BK339">
        <v>4.9896000000000003E-2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34000</v>
      </c>
      <c r="BV339">
        <v>85.479968</v>
      </c>
      <c r="BW339">
        <v>0</v>
      </c>
      <c r="BX339">
        <v>5.7899999999999998E-4</v>
      </c>
      <c r="BY339">
        <v>0</v>
      </c>
      <c r="BZ339">
        <v>2.5000000000000001E-5</v>
      </c>
      <c r="CA339">
        <v>1.0610000000000001E-3</v>
      </c>
      <c r="CB339">
        <v>1.5E-5</v>
      </c>
      <c r="CC339">
        <v>0</v>
      </c>
      <c r="CD339">
        <v>0</v>
      </c>
      <c r="CE339">
        <v>1.721454</v>
      </c>
      <c r="CF339">
        <v>-337.82091000000003</v>
      </c>
      <c r="CG339">
        <v>-5.2283549999999996</v>
      </c>
      <c r="CH339">
        <v>7571.4655579999999</v>
      </c>
      <c r="CI339">
        <v>34000.000913999997</v>
      </c>
      <c r="CJ339">
        <v>1.7214529999999999</v>
      </c>
      <c r="CK339">
        <v>-7.7864000000000003E-2</v>
      </c>
      <c r="CL339">
        <v>0.59945499999999996</v>
      </c>
      <c r="CM339">
        <v>12.618988</v>
      </c>
      <c r="CN339">
        <v>0.362896</v>
      </c>
    </row>
    <row r="340" spans="2:92">
      <c r="B340" s="70">
        <v>19.566336</v>
      </c>
      <c r="C340">
        <v>293.02281900000003</v>
      </c>
      <c r="D340">
        <v>1.1969529999999999</v>
      </c>
      <c r="E340">
        <v>85.838449999999995</v>
      </c>
      <c r="F340">
        <v>101094.049201</v>
      </c>
      <c r="G340">
        <v>343.12762700000002</v>
      </c>
      <c r="H340">
        <v>0</v>
      </c>
      <c r="I340">
        <v>0</v>
      </c>
      <c r="J340">
        <v>0</v>
      </c>
      <c r="K340">
        <v>19.566362000000002</v>
      </c>
      <c r="L340">
        <v>11.976156</v>
      </c>
      <c r="M340">
        <v>3.4903000000000003E-2</v>
      </c>
      <c r="N340">
        <v>-6.9099999999999999E-4</v>
      </c>
      <c r="O340">
        <v>4.4526999999999997E-2</v>
      </c>
      <c r="P340">
        <v>0.200961</v>
      </c>
      <c r="Q340">
        <v>11.964096</v>
      </c>
      <c r="R340">
        <v>-5.7299999999999999E-3</v>
      </c>
      <c r="S340">
        <v>0.53728699999999996</v>
      </c>
      <c r="T340">
        <v>0</v>
      </c>
      <c r="U340">
        <v>0</v>
      </c>
      <c r="V340">
        <v>0</v>
      </c>
      <c r="W340">
        <v>11.964096</v>
      </c>
      <c r="X340">
        <v>-5.7299999999999999E-3</v>
      </c>
      <c r="Y340">
        <v>0.53728699999999996</v>
      </c>
      <c r="Z340">
        <v>4.1958229999999999</v>
      </c>
      <c r="AA340">
        <v>0.14660799999999999</v>
      </c>
      <c r="AB340">
        <v>-0.42567500000000003</v>
      </c>
      <c r="AC340">
        <v>6.2110000000000004E-3</v>
      </c>
      <c r="AD340">
        <v>-1.8814999999999998E-2</v>
      </c>
      <c r="AE340">
        <v>3.6029999999999999E-3</v>
      </c>
      <c r="AF340">
        <v>-1.2472730000000001</v>
      </c>
      <c r="AG340">
        <v>-1.4442980000000001</v>
      </c>
      <c r="AH340">
        <v>-0.11036799999999999</v>
      </c>
      <c r="AI340">
        <v>4.4878000000000001E-2</v>
      </c>
      <c r="AJ340">
        <v>-4.7800000000000002E-4</v>
      </c>
      <c r="AK340">
        <v>636043798.98500097</v>
      </c>
      <c r="AL340">
        <v>7579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0.175901</v>
      </c>
      <c r="AS340">
        <v>0</v>
      </c>
      <c r="AT340">
        <v>-0.25087500000000001</v>
      </c>
      <c r="AU340">
        <v>0</v>
      </c>
      <c r="AV340">
        <v>0</v>
      </c>
      <c r="AW340">
        <v>4.9896000000000003E-2</v>
      </c>
      <c r="AX340">
        <v>1.0222999999999999E-2</v>
      </c>
      <c r="AY340">
        <v>4.3639999999999998E-3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1.0222999999999999E-2</v>
      </c>
      <c r="BI340">
        <v>4.3639999999999998E-3</v>
      </c>
      <c r="BJ340">
        <v>-4.3639999999999998E-3</v>
      </c>
      <c r="BK340">
        <v>4.9896000000000003E-2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34000</v>
      </c>
      <c r="BV340">
        <v>85.838449999999995</v>
      </c>
      <c r="BW340">
        <v>0</v>
      </c>
      <c r="BX340">
        <v>5.7899999999999998E-4</v>
      </c>
      <c r="BY340">
        <v>0</v>
      </c>
      <c r="BZ340">
        <v>2.5000000000000001E-5</v>
      </c>
      <c r="CA340">
        <v>1.057E-3</v>
      </c>
      <c r="CB340">
        <v>1.5E-5</v>
      </c>
      <c r="CC340">
        <v>0</v>
      </c>
      <c r="CD340">
        <v>0</v>
      </c>
      <c r="CE340">
        <v>1.730521</v>
      </c>
      <c r="CF340">
        <v>-337.35996799999998</v>
      </c>
      <c r="CG340">
        <v>-5.2283689999999998</v>
      </c>
      <c r="CH340">
        <v>7571.4861099999998</v>
      </c>
      <c r="CI340">
        <v>34000.000827000003</v>
      </c>
      <c r="CJ340">
        <v>1.730521</v>
      </c>
      <c r="CK340">
        <v>-7.7635999999999997E-2</v>
      </c>
      <c r="CL340">
        <v>0.60363999999999995</v>
      </c>
      <c r="CM340">
        <v>12.6287</v>
      </c>
      <c r="CN340">
        <v>0.36597200000000002</v>
      </c>
    </row>
    <row r="341" spans="2:92">
      <c r="B341" s="70">
        <v>19.566341999999999</v>
      </c>
      <c r="C341">
        <v>293.02281900000003</v>
      </c>
      <c r="D341">
        <v>1.1969529999999999</v>
      </c>
      <c r="E341">
        <v>86.197602000000003</v>
      </c>
      <c r="F341">
        <v>101094.049124</v>
      </c>
      <c r="G341">
        <v>343.12762700000002</v>
      </c>
      <c r="H341">
        <v>0</v>
      </c>
      <c r="I341">
        <v>0</v>
      </c>
      <c r="J341">
        <v>0</v>
      </c>
      <c r="K341">
        <v>19.566336</v>
      </c>
      <c r="L341">
        <v>12.001184</v>
      </c>
      <c r="M341">
        <v>3.4976E-2</v>
      </c>
      <c r="N341">
        <v>-5.9800000000000001E-4</v>
      </c>
      <c r="O341">
        <v>4.4414000000000002E-2</v>
      </c>
      <c r="P341">
        <v>0.20093900000000001</v>
      </c>
      <c r="Q341">
        <v>11.989356000000001</v>
      </c>
      <c r="R341">
        <v>-5.2399999999999999E-3</v>
      </c>
      <c r="S341">
        <v>0.53266000000000002</v>
      </c>
      <c r="T341">
        <v>0</v>
      </c>
      <c r="U341">
        <v>0</v>
      </c>
      <c r="V341">
        <v>0</v>
      </c>
      <c r="W341">
        <v>11.989356000000001</v>
      </c>
      <c r="X341">
        <v>-5.2399999999999999E-3</v>
      </c>
      <c r="Y341">
        <v>0.53266000000000002</v>
      </c>
      <c r="Z341">
        <v>4.1999779999999998</v>
      </c>
      <c r="AA341">
        <v>0.121446</v>
      </c>
      <c r="AB341">
        <v>-0.54608699999999999</v>
      </c>
      <c r="AC341">
        <v>1.37E-4</v>
      </c>
      <c r="AD341">
        <v>-2.1477E-2</v>
      </c>
      <c r="AE341">
        <v>3.1189999999999998E-3</v>
      </c>
      <c r="AF341">
        <v>-1.0124169999999999</v>
      </c>
      <c r="AG341">
        <v>-0.44362000000000001</v>
      </c>
      <c r="AH341">
        <v>-8.0629999999999993E-2</v>
      </c>
      <c r="AI341">
        <v>4.4399000000000001E-2</v>
      </c>
      <c r="AJ341">
        <v>-4.37E-4</v>
      </c>
      <c r="AK341">
        <v>636043798.98500097</v>
      </c>
      <c r="AL341">
        <v>7579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0.175901</v>
      </c>
      <c r="AS341">
        <v>0</v>
      </c>
      <c r="AT341">
        <v>-0.25087500000000001</v>
      </c>
      <c r="AU341">
        <v>0</v>
      </c>
      <c r="AV341">
        <v>0</v>
      </c>
      <c r="AW341">
        <v>4.9896000000000003E-2</v>
      </c>
      <c r="AX341">
        <v>1.0222999999999999E-2</v>
      </c>
      <c r="AY341">
        <v>4.3639999999999998E-3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1.0222999999999999E-2</v>
      </c>
      <c r="BI341">
        <v>4.3639999999999998E-3</v>
      </c>
      <c r="BJ341">
        <v>-4.3639999999999998E-3</v>
      </c>
      <c r="BK341">
        <v>4.9896000000000003E-2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34000</v>
      </c>
      <c r="BV341">
        <v>86.197602000000003</v>
      </c>
      <c r="BW341">
        <v>0</v>
      </c>
      <c r="BX341">
        <v>5.8E-4</v>
      </c>
      <c r="BY341">
        <v>0</v>
      </c>
      <c r="BZ341">
        <v>2.5000000000000001E-5</v>
      </c>
      <c r="CA341">
        <v>1.0499999999999999E-3</v>
      </c>
      <c r="CB341">
        <v>1.5E-5</v>
      </c>
      <c r="CC341">
        <v>0</v>
      </c>
      <c r="CD341">
        <v>0</v>
      </c>
      <c r="CE341">
        <v>1.7392319999999999</v>
      </c>
      <c r="CF341">
        <v>-336.505268</v>
      </c>
      <c r="CG341">
        <v>-4.5279239999999996</v>
      </c>
      <c r="CH341">
        <v>7571.5245960000002</v>
      </c>
      <c r="CI341">
        <v>34000.000759000002</v>
      </c>
      <c r="CJ341">
        <v>1.7392319999999999</v>
      </c>
      <c r="CK341">
        <v>-7.7193999999999999E-2</v>
      </c>
      <c r="CL341">
        <v>0.60624699999999998</v>
      </c>
      <c r="CM341">
        <v>12.604089</v>
      </c>
      <c r="CN341">
        <v>0.36873800000000001</v>
      </c>
    </row>
    <row r="342" spans="2:92">
      <c r="B342" s="70">
        <v>19.566378</v>
      </c>
      <c r="C342">
        <v>293.02281900000003</v>
      </c>
      <c r="D342">
        <v>1.1969529999999999</v>
      </c>
      <c r="E342">
        <v>86.557604999999995</v>
      </c>
      <c r="F342">
        <v>101094.048704</v>
      </c>
      <c r="G342">
        <v>343.12762700000002</v>
      </c>
      <c r="H342">
        <v>0</v>
      </c>
      <c r="I342">
        <v>0</v>
      </c>
      <c r="J342">
        <v>0</v>
      </c>
      <c r="K342">
        <v>19.566341999999999</v>
      </c>
      <c r="L342">
        <v>12.026218999999999</v>
      </c>
      <c r="M342">
        <v>3.5048999999999997E-2</v>
      </c>
      <c r="N342">
        <v>-5.9800000000000001E-4</v>
      </c>
      <c r="O342">
        <v>4.4284999999999998E-2</v>
      </c>
      <c r="P342">
        <v>0.20092099999999999</v>
      </c>
      <c r="Q342">
        <v>12.014631</v>
      </c>
      <c r="R342">
        <v>-4.9649999999999998E-3</v>
      </c>
      <c r="S342">
        <v>0.52778999999999998</v>
      </c>
      <c r="T342">
        <v>0</v>
      </c>
      <c r="U342">
        <v>0</v>
      </c>
      <c r="V342">
        <v>0</v>
      </c>
      <c r="W342">
        <v>12.014631</v>
      </c>
      <c r="X342">
        <v>-4.9649999999999998E-3</v>
      </c>
      <c r="Y342">
        <v>0.52778999999999998</v>
      </c>
      <c r="Z342">
        <v>4.2010709999999998</v>
      </c>
      <c r="AA342">
        <v>8.3177000000000001E-2</v>
      </c>
      <c r="AB342">
        <v>-0.55410400000000004</v>
      </c>
      <c r="AC342">
        <v>-4.6109999999999996E-3</v>
      </c>
      <c r="AD342">
        <v>-2.2367000000000001E-2</v>
      </c>
      <c r="AE342">
        <v>2.7910000000000001E-3</v>
      </c>
      <c r="AF342">
        <v>-0.791242</v>
      </c>
      <c r="AG342">
        <v>-0.14827099999999999</v>
      </c>
      <c r="AH342">
        <v>-5.4781000000000003E-2</v>
      </c>
      <c r="AI342">
        <v>4.3901000000000003E-2</v>
      </c>
      <c r="AJ342">
        <v>-4.1300000000000001E-4</v>
      </c>
      <c r="AK342">
        <v>636043798.98500097</v>
      </c>
      <c r="AL342">
        <v>7579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0.175901</v>
      </c>
      <c r="AS342">
        <v>0</v>
      </c>
      <c r="AT342">
        <v>-0.25087500000000001</v>
      </c>
      <c r="AU342">
        <v>0</v>
      </c>
      <c r="AV342">
        <v>0</v>
      </c>
      <c r="AW342">
        <v>4.9896000000000003E-2</v>
      </c>
      <c r="AX342">
        <v>1.0222999999999999E-2</v>
      </c>
      <c r="AY342">
        <v>4.3639999999999998E-3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1.0222999999999999E-2</v>
      </c>
      <c r="BI342">
        <v>4.3639999999999998E-3</v>
      </c>
      <c r="BJ342">
        <v>-4.3639999999999998E-3</v>
      </c>
      <c r="BK342">
        <v>4.9896000000000003E-2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34000</v>
      </c>
      <c r="BV342">
        <v>86.557604999999995</v>
      </c>
      <c r="BW342">
        <v>0</v>
      </c>
      <c r="BX342">
        <v>5.8E-4</v>
      </c>
      <c r="BY342">
        <v>0</v>
      </c>
      <c r="BZ342">
        <v>2.5000000000000001E-5</v>
      </c>
      <c r="CA342">
        <v>1.044E-3</v>
      </c>
      <c r="CB342">
        <v>1.5E-5</v>
      </c>
      <c r="CC342">
        <v>0</v>
      </c>
      <c r="CD342">
        <v>0</v>
      </c>
      <c r="CE342">
        <v>1.7473350000000001</v>
      </c>
      <c r="CF342">
        <v>-335.52967100000001</v>
      </c>
      <c r="CG342">
        <v>-4.5279489999999996</v>
      </c>
      <c r="CH342">
        <v>7571.567892</v>
      </c>
      <c r="CI342">
        <v>34000.000720999997</v>
      </c>
      <c r="CJ342">
        <v>1.7473350000000001</v>
      </c>
      <c r="CK342">
        <v>-7.6685000000000003E-2</v>
      </c>
      <c r="CL342">
        <v>0.60882499999999995</v>
      </c>
      <c r="CM342">
        <v>12.576005</v>
      </c>
      <c r="CN342">
        <v>0.37098399999999998</v>
      </c>
    </row>
    <row r="343" spans="2:92">
      <c r="B343" s="70">
        <v>19.566443</v>
      </c>
      <c r="C343">
        <v>293.02281799999997</v>
      </c>
      <c r="D343">
        <v>1.1969529999999999</v>
      </c>
      <c r="E343">
        <v>86.925582000000006</v>
      </c>
      <c r="F343">
        <v>101094.04794</v>
      </c>
      <c r="G343">
        <v>343.12762700000002</v>
      </c>
      <c r="H343">
        <v>0</v>
      </c>
      <c r="I343">
        <v>0</v>
      </c>
      <c r="J343">
        <v>0</v>
      </c>
      <c r="K343">
        <v>19.566378</v>
      </c>
      <c r="L343">
        <v>12.051755</v>
      </c>
      <c r="M343">
        <v>3.5123000000000001E-2</v>
      </c>
      <c r="N343">
        <v>-6.9099999999999999E-4</v>
      </c>
      <c r="O343">
        <v>4.4151000000000003E-2</v>
      </c>
      <c r="P343">
        <v>0.200904</v>
      </c>
      <c r="Q343">
        <v>12.040430000000001</v>
      </c>
      <c r="R343">
        <v>-4.3420000000000004E-3</v>
      </c>
      <c r="S343">
        <v>0.522343</v>
      </c>
      <c r="T343">
        <v>0</v>
      </c>
      <c r="U343">
        <v>0</v>
      </c>
      <c r="V343">
        <v>0</v>
      </c>
      <c r="W343">
        <v>12.040430000000001</v>
      </c>
      <c r="X343">
        <v>-4.3420000000000004E-3</v>
      </c>
      <c r="Y343">
        <v>0.522343</v>
      </c>
      <c r="Z343">
        <v>4.2879440000000004</v>
      </c>
      <c r="AA343">
        <v>0.13984099999999999</v>
      </c>
      <c r="AB343">
        <v>-0.63911200000000001</v>
      </c>
      <c r="AC343">
        <v>-5.8650000000000004E-3</v>
      </c>
      <c r="AD343">
        <v>2.0934000000000001E-2</v>
      </c>
      <c r="AE343">
        <v>2.9529999999999999E-3</v>
      </c>
      <c r="AF343">
        <v>-0.209063</v>
      </c>
      <c r="AG343">
        <v>7.2167669999999999</v>
      </c>
      <c r="AH343">
        <v>2.6991000000000001E-2</v>
      </c>
      <c r="AI343">
        <v>4.3354999999999998E-2</v>
      </c>
      <c r="AJ343">
        <v>-3.6000000000000002E-4</v>
      </c>
      <c r="AK343">
        <v>636043798.98500097</v>
      </c>
      <c r="AL343">
        <v>7579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0.175901</v>
      </c>
      <c r="AS343">
        <v>0</v>
      </c>
      <c r="AT343">
        <v>-0.25087500000000001</v>
      </c>
      <c r="AU343">
        <v>0</v>
      </c>
      <c r="AV343">
        <v>0</v>
      </c>
      <c r="AW343">
        <v>4.9896000000000003E-2</v>
      </c>
      <c r="AX343">
        <v>1.0222999999999999E-2</v>
      </c>
      <c r="AY343">
        <v>4.3639999999999998E-3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1.0222999999999999E-2</v>
      </c>
      <c r="BI343">
        <v>4.3639999999999998E-3</v>
      </c>
      <c r="BJ343">
        <v>-4.3639999999999998E-3</v>
      </c>
      <c r="BK343">
        <v>4.9896000000000003E-2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34000</v>
      </c>
      <c r="BV343">
        <v>86.925582000000006</v>
      </c>
      <c r="BW343">
        <v>0</v>
      </c>
      <c r="BX343">
        <v>5.8100000000000003E-4</v>
      </c>
      <c r="BY343">
        <v>0</v>
      </c>
      <c r="BZ343">
        <v>2.5000000000000001E-5</v>
      </c>
      <c r="CA343">
        <v>1.036E-3</v>
      </c>
      <c r="CB343">
        <v>1.5E-5</v>
      </c>
      <c r="CC343">
        <v>0</v>
      </c>
      <c r="CD343">
        <v>0</v>
      </c>
      <c r="CE343">
        <v>1.756629</v>
      </c>
      <c r="CF343">
        <v>-334.51367800000003</v>
      </c>
      <c r="CG343">
        <v>-5.2284560000000004</v>
      </c>
      <c r="CH343">
        <v>7571.6123950000001</v>
      </c>
      <c r="CI343">
        <v>34000.000632000003</v>
      </c>
      <c r="CJ343">
        <v>1.756629</v>
      </c>
      <c r="CK343">
        <v>-7.6134999999999994E-2</v>
      </c>
      <c r="CL343">
        <v>0.61151500000000003</v>
      </c>
      <c r="CM343">
        <v>12.540634000000001</v>
      </c>
      <c r="CN343">
        <v>0.37413000000000002</v>
      </c>
    </row>
    <row r="344" spans="2:92">
      <c r="B344" s="70">
        <v>19.566472999999998</v>
      </c>
      <c r="C344">
        <v>293.02281799999997</v>
      </c>
      <c r="D344">
        <v>1.1969529999999999</v>
      </c>
      <c r="E344">
        <v>87.298074999999997</v>
      </c>
      <c r="F344">
        <v>101094.04757900001</v>
      </c>
      <c r="G344">
        <v>343.12762700000002</v>
      </c>
      <c r="H344">
        <v>0</v>
      </c>
      <c r="I344">
        <v>0</v>
      </c>
      <c r="J344">
        <v>0</v>
      </c>
      <c r="K344">
        <v>19.566443</v>
      </c>
      <c r="L344">
        <v>12.07755</v>
      </c>
      <c r="M344">
        <v>3.5198E-2</v>
      </c>
      <c r="N344">
        <v>-6.9099999999999999E-4</v>
      </c>
      <c r="O344">
        <v>4.4276999999999997E-2</v>
      </c>
      <c r="P344">
        <v>0.20088600000000001</v>
      </c>
      <c r="Q344">
        <v>12.066043000000001</v>
      </c>
      <c r="R344">
        <v>-4.0099999999999997E-3</v>
      </c>
      <c r="S344">
        <v>0.52707499999999996</v>
      </c>
      <c r="T344">
        <v>0</v>
      </c>
      <c r="U344">
        <v>0</v>
      </c>
      <c r="V344">
        <v>0</v>
      </c>
      <c r="W344">
        <v>12.066043000000001</v>
      </c>
      <c r="X344">
        <v>-4.0099999999999997E-3</v>
      </c>
      <c r="Y344">
        <v>0.52707499999999996</v>
      </c>
      <c r="Z344">
        <v>4.2797720000000004</v>
      </c>
      <c r="AA344">
        <v>9.3954999999999997E-2</v>
      </c>
      <c r="AB344">
        <v>0.53658899999999998</v>
      </c>
      <c r="AC344">
        <v>-6.6220000000000003E-3</v>
      </c>
      <c r="AD344">
        <v>2.6943000000000002E-2</v>
      </c>
      <c r="AE344">
        <v>2.9190000000000002E-3</v>
      </c>
      <c r="AF344">
        <v>-0.12621399999999999</v>
      </c>
      <c r="AG344">
        <v>1.0015179999999999</v>
      </c>
      <c r="AH344">
        <v>-5.6140000000000001E-3</v>
      </c>
      <c r="AI344">
        <v>4.3654999999999999E-2</v>
      </c>
      <c r="AJ344">
        <v>-3.3199999999999999E-4</v>
      </c>
      <c r="AK344">
        <v>636043798.98500097</v>
      </c>
      <c r="AL344">
        <v>7579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0.175901</v>
      </c>
      <c r="AS344">
        <v>0</v>
      </c>
      <c r="AT344">
        <v>-0.25087500000000001</v>
      </c>
      <c r="AU344">
        <v>0</v>
      </c>
      <c r="AV344">
        <v>0</v>
      </c>
      <c r="AW344">
        <v>4.9896000000000003E-2</v>
      </c>
      <c r="AX344">
        <v>1.0284E-2</v>
      </c>
      <c r="AY344">
        <v>4.3639999999999998E-3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1.0284E-2</v>
      </c>
      <c r="BI344">
        <v>4.3639999999999998E-3</v>
      </c>
      <c r="BJ344">
        <v>-4.3639999999999998E-3</v>
      </c>
      <c r="BK344">
        <v>4.9896000000000003E-2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34000</v>
      </c>
      <c r="BV344">
        <v>87.298074999999997</v>
      </c>
      <c r="BW344">
        <v>0</v>
      </c>
      <c r="BX344">
        <v>5.8100000000000003E-4</v>
      </c>
      <c r="BY344">
        <v>0</v>
      </c>
      <c r="BZ344">
        <v>2.5000000000000001E-5</v>
      </c>
      <c r="CA344">
        <v>1.041E-3</v>
      </c>
      <c r="CB344">
        <v>1.5E-5</v>
      </c>
      <c r="CC344">
        <v>0</v>
      </c>
      <c r="CD344">
        <v>0</v>
      </c>
      <c r="CE344">
        <v>1.765163</v>
      </c>
      <c r="CF344">
        <v>-335.46476899999999</v>
      </c>
      <c r="CG344">
        <v>-5.2284269999999999</v>
      </c>
      <c r="CH344">
        <v>7571.5703160000003</v>
      </c>
      <c r="CI344">
        <v>34000.000585000002</v>
      </c>
      <c r="CJ344">
        <v>1.765163</v>
      </c>
      <c r="CK344">
        <v>-7.7033000000000004E-2</v>
      </c>
      <c r="CL344">
        <v>0.61419100000000004</v>
      </c>
      <c r="CM344">
        <v>12.651546</v>
      </c>
      <c r="CN344">
        <v>0.376579</v>
      </c>
    </row>
    <row r="345" spans="2:92">
      <c r="B345" s="70">
        <v>19.566483000000002</v>
      </c>
      <c r="C345">
        <v>293.02281799999997</v>
      </c>
      <c r="D345">
        <v>1.1969529999999999</v>
      </c>
      <c r="E345">
        <v>87.671847</v>
      </c>
      <c r="F345">
        <v>101094.047468</v>
      </c>
      <c r="G345">
        <v>343.12762700000002</v>
      </c>
      <c r="H345">
        <v>0</v>
      </c>
      <c r="I345">
        <v>0</v>
      </c>
      <c r="J345">
        <v>0</v>
      </c>
      <c r="K345">
        <v>19.566472999999998</v>
      </c>
      <c r="L345">
        <v>12.103377999999999</v>
      </c>
      <c r="M345">
        <v>3.5274E-2</v>
      </c>
      <c r="N345">
        <v>-7.7200000000000001E-4</v>
      </c>
      <c r="O345">
        <v>4.4438999999999999E-2</v>
      </c>
      <c r="P345">
        <v>0.20086899999999999</v>
      </c>
      <c r="Q345">
        <v>12.091627000000001</v>
      </c>
      <c r="R345">
        <v>-3.8430000000000001E-3</v>
      </c>
      <c r="S345">
        <v>0.53319000000000005</v>
      </c>
      <c r="T345">
        <v>0</v>
      </c>
      <c r="U345">
        <v>0</v>
      </c>
      <c r="V345">
        <v>0</v>
      </c>
      <c r="W345">
        <v>12.091627000000001</v>
      </c>
      <c r="X345">
        <v>-3.8430000000000001E-3</v>
      </c>
      <c r="Y345">
        <v>0.53319000000000005</v>
      </c>
      <c r="Z345">
        <v>4.2783290000000003</v>
      </c>
      <c r="AA345">
        <v>6.6506999999999997E-2</v>
      </c>
      <c r="AB345">
        <v>0.69420000000000004</v>
      </c>
      <c r="AC345">
        <v>-7.0829999999999999E-3</v>
      </c>
      <c r="AD345">
        <v>2.8434999999999998E-2</v>
      </c>
      <c r="AE345">
        <v>2.908E-3</v>
      </c>
      <c r="AF345">
        <v>-7.6800999999999994E-2</v>
      </c>
      <c r="AG345">
        <v>0.24874599999999999</v>
      </c>
      <c r="AH345">
        <v>-1.8649999999999999E-3</v>
      </c>
      <c r="AI345">
        <v>4.4067000000000002E-2</v>
      </c>
      <c r="AJ345">
        <v>-3.1799999999999998E-4</v>
      </c>
      <c r="AK345">
        <v>636043798.98500097</v>
      </c>
      <c r="AL345">
        <v>7579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0.175901</v>
      </c>
      <c r="AS345">
        <v>0</v>
      </c>
      <c r="AT345">
        <v>-0.25087500000000001</v>
      </c>
      <c r="AU345">
        <v>0</v>
      </c>
      <c r="AV345">
        <v>0</v>
      </c>
      <c r="AW345">
        <v>4.9896000000000003E-2</v>
      </c>
      <c r="AX345">
        <v>1.0284E-2</v>
      </c>
      <c r="AY345">
        <v>4.3639999999999998E-3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1.0284E-2</v>
      </c>
      <c r="BI345">
        <v>4.3639999999999998E-3</v>
      </c>
      <c r="BJ345">
        <v>-4.3639999999999998E-3</v>
      </c>
      <c r="BK345">
        <v>4.9896000000000003E-2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34000</v>
      </c>
      <c r="BV345">
        <v>87.671847</v>
      </c>
      <c r="BW345">
        <v>0</v>
      </c>
      <c r="BX345">
        <v>5.8100000000000003E-4</v>
      </c>
      <c r="BY345">
        <v>0</v>
      </c>
      <c r="BZ345">
        <v>2.5000000000000001E-5</v>
      </c>
      <c r="CA345">
        <v>1.047E-3</v>
      </c>
      <c r="CB345">
        <v>1.5E-5</v>
      </c>
      <c r="CC345">
        <v>0</v>
      </c>
      <c r="CD345">
        <v>0</v>
      </c>
      <c r="CE345">
        <v>1.773239</v>
      </c>
      <c r="CF345">
        <v>-336.68889000000001</v>
      </c>
      <c r="CG345">
        <v>-5.8455170000000001</v>
      </c>
      <c r="CH345">
        <v>7571.5155299999997</v>
      </c>
      <c r="CI345">
        <v>34000.000562000001</v>
      </c>
      <c r="CJ345">
        <v>1.773239</v>
      </c>
      <c r="CK345">
        <v>-7.8117000000000006E-2</v>
      </c>
      <c r="CL345">
        <v>0.61684899999999998</v>
      </c>
      <c r="CM345">
        <v>12.773476</v>
      </c>
      <c r="CN345">
        <v>0.37862699999999999</v>
      </c>
    </row>
    <row r="346" spans="2:92">
      <c r="B346" s="70">
        <v>19.566483000000002</v>
      </c>
      <c r="C346">
        <v>293.02281799999997</v>
      </c>
      <c r="D346">
        <v>1.1969529999999999</v>
      </c>
      <c r="E346">
        <v>88.037942000000001</v>
      </c>
      <c r="F346">
        <v>101094.047462</v>
      </c>
      <c r="G346">
        <v>343.12762700000002</v>
      </c>
      <c r="H346">
        <v>0</v>
      </c>
      <c r="I346">
        <v>0</v>
      </c>
      <c r="J346">
        <v>0</v>
      </c>
      <c r="K346">
        <v>19.566483000000002</v>
      </c>
      <c r="L346">
        <v>12.128622</v>
      </c>
      <c r="M346">
        <v>3.5347000000000003E-2</v>
      </c>
      <c r="N346">
        <v>-7.7200000000000001E-4</v>
      </c>
      <c r="O346">
        <v>4.4609000000000003E-2</v>
      </c>
      <c r="P346">
        <v>0.200851</v>
      </c>
      <c r="Q346">
        <v>12.116778999999999</v>
      </c>
      <c r="R346">
        <v>-4.3439999999999998E-3</v>
      </c>
      <c r="S346">
        <v>0.53581599999999996</v>
      </c>
      <c r="T346">
        <v>0</v>
      </c>
      <c r="U346">
        <v>0</v>
      </c>
      <c r="V346">
        <v>0</v>
      </c>
      <c r="W346">
        <v>12.116778999999999</v>
      </c>
      <c r="X346">
        <v>-4.3439999999999998E-3</v>
      </c>
      <c r="Y346">
        <v>0.53581599999999996</v>
      </c>
      <c r="Z346">
        <v>4.2072909999999997</v>
      </c>
      <c r="AA346">
        <v>-4.4582999999999998E-2</v>
      </c>
      <c r="AB346">
        <v>9.3764E-2</v>
      </c>
      <c r="AC346">
        <v>-8.1609999999999999E-3</v>
      </c>
      <c r="AD346">
        <v>1.4045999999999999E-2</v>
      </c>
      <c r="AE346">
        <v>3.003E-3</v>
      </c>
      <c r="AF346">
        <v>-0.17971899999999999</v>
      </c>
      <c r="AG346">
        <v>-2.3982209999999999</v>
      </c>
      <c r="AH346">
        <v>1.5946999999999999E-2</v>
      </c>
      <c r="AI346">
        <v>4.4192000000000002E-2</v>
      </c>
      <c r="AJ346">
        <v>-3.5799999999999997E-4</v>
      </c>
      <c r="AK346">
        <v>636043798.98500097</v>
      </c>
      <c r="AL346">
        <v>7579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0.175901</v>
      </c>
      <c r="AS346">
        <v>0</v>
      </c>
      <c r="AT346">
        <v>-0.25087500000000001</v>
      </c>
      <c r="AU346">
        <v>0</v>
      </c>
      <c r="AV346">
        <v>0</v>
      </c>
      <c r="AW346">
        <v>4.9896000000000003E-2</v>
      </c>
      <c r="AX346">
        <v>1.0284E-2</v>
      </c>
      <c r="AY346">
        <v>4.3639999999999998E-3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1.0284E-2</v>
      </c>
      <c r="BI346">
        <v>4.3639999999999998E-3</v>
      </c>
      <c r="BJ346">
        <v>-4.3639999999999998E-3</v>
      </c>
      <c r="BK346">
        <v>4.9896000000000003E-2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34000</v>
      </c>
      <c r="BV346">
        <v>88.037942000000001</v>
      </c>
      <c r="BW346">
        <v>0</v>
      </c>
      <c r="BX346">
        <v>5.8100000000000003E-4</v>
      </c>
      <c r="BY346">
        <v>0</v>
      </c>
      <c r="BZ346">
        <v>2.5000000000000001E-5</v>
      </c>
      <c r="CA346">
        <v>1.0480000000000001E-3</v>
      </c>
      <c r="CB346">
        <v>1.5E-5</v>
      </c>
      <c r="CC346">
        <v>0</v>
      </c>
      <c r="CD346">
        <v>0</v>
      </c>
      <c r="CE346">
        <v>1.779183</v>
      </c>
      <c r="CF346">
        <v>-337.98078099999998</v>
      </c>
      <c r="CG346">
        <v>-5.8454730000000001</v>
      </c>
      <c r="CH346">
        <v>7571.4579720000002</v>
      </c>
      <c r="CI346">
        <v>34000.000636999997</v>
      </c>
      <c r="CJ346">
        <v>1.779183</v>
      </c>
      <c r="CK346">
        <v>-7.8600000000000003E-2</v>
      </c>
      <c r="CL346">
        <v>0.61934500000000003</v>
      </c>
      <c r="CM346">
        <v>12.847415</v>
      </c>
      <c r="CN346">
        <v>0.37897999999999998</v>
      </c>
    </row>
    <row r="347" spans="2:92">
      <c r="B347" s="70">
        <v>19.566502</v>
      </c>
      <c r="C347">
        <v>293.02281799999997</v>
      </c>
      <c r="D347">
        <v>1.1969529999999999</v>
      </c>
      <c r="E347">
        <v>88.404720999999995</v>
      </c>
      <c r="F347">
        <v>101094.047236</v>
      </c>
      <c r="G347">
        <v>343.12762700000002</v>
      </c>
      <c r="H347">
        <v>0</v>
      </c>
      <c r="I347">
        <v>0</v>
      </c>
      <c r="J347">
        <v>0</v>
      </c>
      <c r="K347">
        <v>19.566483000000002</v>
      </c>
      <c r="L347">
        <v>12.15386</v>
      </c>
      <c r="M347">
        <v>3.5421000000000001E-2</v>
      </c>
      <c r="N347">
        <v>-8.4599999999999996E-4</v>
      </c>
      <c r="O347">
        <v>4.4692999999999997E-2</v>
      </c>
      <c r="P347">
        <v>0.20083300000000001</v>
      </c>
      <c r="Q347">
        <v>12.141985999999999</v>
      </c>
      <c r="R347">
        <v>-4.9709999999999997E-3</v>
      </c>
      <c r="S347">
        <v>0.53708199999999995</v>
      </c>
      <c r="T347">
        <v>0</v>
      </c>
      <c r="U347">
        <v>0</v>
      </c>
      <c r="V347">
        <v>0</v>
      </c>
      <c r="W347">
        <v>12.141985999999999</v>
      </c>
      <c r="X347">
        <v>-4.9709999999999997E-3</v>
      </c>
      <c r="Y347">
        <v>0.53708199999999995</v>
      </c>
      <c r="Z347">
        <v>4.2086259999999998</v>
      </c>
      <c r="AA347">
        <v>-6.3792000000000001E-2</v>
      </c>
      <c r="AB347">
        <v>4.0897000000000003E-2</v>
      </c>
      <c r="AC347">
        <v>-8.9130000000000008E-3</v>
      </c>
      <c r="AD347">
        <v>3.5729999999999998E-3</v>
      </c>
      <c r="AE347">
        <v>3.1350000000000002E-3</v>
      </c>
      <c r="AF347">
        <v>-0.125275</v>
      </c>
      <c r="AG347">
        <v>-1.7455579999999999</v>
      </c>
      <c r="AH347">
        <v>2.1839000000000001E-2</v>
      </c>
      <c r="AI347">
        <v>4.4205000000000001E-2</v>
      </c>
      <c r="AJ347">
        <v>-4.0900000000000002E-4</v>
      </c>
      <c r="AK347">
        <v>636043798.98500097</v>
      </c>
      <c r="AL347">
        <v>7579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0.175901</v>
      </c>
      <c r="AS347">
        <v>0</v>
      </c>
      <c r="AT347">
        <v>-0.25087500000000001</v>
      </c>
      <c r="AU347">
        <v>0</v>
      </c>
      <c r="AV347">
        <v>0</v>
      </c>
      <c r="AW347">
        <v>4.9896000000000003E-2</v>
      </c>
      <c r="AX347">
        <v>1.0284E-2</v>
      </c>
      <c r="AY347">
        <v>4.3639999999999998E-3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1.0284E-2</v>
      </c>
      <c r="BI347">
        <v>4.3639999999999998E-3</v>
      </c>
      <c r="BJ347">
        <v>-4.3639999999999998E-3</v>
      </c>
      <c r="BK347">
        <v>4.9896000000000003E-2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34000</v>
      </c>
      <c r="BV347">
        <v>88.404720999999995</v>
      </c>
      <c r="BW347">
        <v>0</v>
      </c>
      <c r="BX347">
        <v>5.8E-4</v>
      </c>
      <c r="BY347">
        <v>0</v>
      </c>
      <c r="BZ347">
        <v>2.5000000000000001E-5</v>
      </c>
      <c r="CA347">
        <v>1.049E-3</v>
      </c>
      <c r="CB347">
        <v>1.5E-5</v>
      </c>
      <c r="CC347">
        <v>0</v>
      </c>
      <c r="CD347">
        <v>0</v>
      </c>
      <c r="CE347">
        <v>1.784761</v>
      </c>
      <c r="CF347">
        <v>-338.61899399999999</v>
      </c>
      <c r="CG347">
        <v>-6.4033709999999999</v>
      </c>
      <c r="CH347">
        <v>7571.429005</v>
      </c>
      <c r="CI347">
        <v>34000.000728999999</v>
      </c>
      <c r="CJ347">
        <v>1.784761</v>
      </c>
      <c r="CK347">
        <v>-7.8868999999999995E-2</v>
      </c>
      <c r="CL347">
        <v>0.62182400000000004</v>
      </c>
      <c r="CM347">
        <v>12.903003999999999</v>
      </c>
      <c r="CN347">
        <v>0.37901699999999999</v>
      </c>
    </row>
    <row r="348" spans="2:92">
      <c r="B348" s="70">
        <v>19.566538000000001</v>
      </c>
      <c r="C348">
        <v>293.02281799999997</v>
      </c>
      <c r="D348">
        <v>1.1969529999999999</v>
      </c>
      <c r="E348">
        <v>88.772192000000004</v>
      </c>
      <c r="F348">
        <v>101094.046818</v>
      </c>
      <c r="G348">
        <v>343.12762700000002</v>
      </c>
      <c r="H348">
        <v>0</v>
      </c>
      <c r="I348">
        <v>0</v>
      </c>
      <c r="J348">
        <v>0</v>
      </c>
      <c r="K348">
        <v>19.566502</v>
      </c>
      <c r="L348">
        <v>12.179093999999999</v>
      </c>
      <c r="M348">
        <v>3.5493999999999998E-2</v>
      </c>
      <c r="N348">
        <v>-9.1299999999999997E-4</v>
      </c>
      <c r="O348">
        <v>4.4714999999999998E-2</v>
      </c>
      <c r="P348">
        <v>0.20081499999999999</v>
      </c>
      <c r="Q348">
        <v>12.167232</v>
      </c>
      <c r="R348">
        <v>-5.705E-3</v>
      </c>
      <c r="S348">
        <v>0.537354</v>
      </c>
      <c r="T348">
        <v>0</v>
      </c>
      <c r="U348">
        <v>0</v>
      </c>
      <c r="V348">
        <v>0</v>
      </c>
      <c r="W348">
        <v>12.167232</v>
      </c>
      <c r="X348">
        <v>-5.705E-3</v>
      </c>
      <c r="Y348">
        <v>0.537354</v>
      </c>
      <c r="Z348">
        <v>4.2096090000000004</v>
      </c>
      <c r="AA348">
        <v>-7.9472000000000001E-2</v>
      </c>
      <c r="AB348">
        <v>2.042E-3</v>
      </c>
      <c r="AC348">
        <v>-9.4299999999999991E-3</v>
      </c>
      <c r="AD348">
        <v>-3.9309999999999996E-3</v>
      </c>
      <c r="AE348">
        <v>3.2850000000000002E-3</v>
      </c>
      <c r="AF348">
        <v>-8.6077000000000001E-2</v>
      </c>
      <c r="AG348">
        <v>-1.2505900000000001</v>
      </c>
      <c r="AH348">
        <v>2.5149999999999999E-2</v>
      </c>
      <c r="AI348">
        <v>4.4135000000000001E-2</v>
      </c>
      <c r="AJ348">
        <v>-4.6799999999999999E-4</v>
      </c>
      <c r="AK348">
        <v>636043798.98500097</v>
      </c>
      <c r="AL348">
        <v>7579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0.175901</v>
      </c>
      <c r="AS348">
        <v>0</v>
      </c>
      <c r="AT348">
        <v>-0.25087500000000001</v>
      </c>
      <c r="AU348">
        <v>0</v>
      </c>
      <c r="AV348">
        <v>0</v>
      </c>
      <c r="AW348">
        <v>4.9896000000000003E-2</v>
      </c>
      <c r="AX348">
        <v>1.0284E-2</v>
      </c>
      <c r="AY348">
        <v>4.3639999999999998E-3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1.0284E-2</v>
      </c>
      <c r="BI348">
        <v>4.3639999999999998E-3</v>
      </c>
      <c r="BJ348">
        <v>-4.3639999999999998E-3</v>
      </c>
      <c r="BK348">
        <v>4.9896000000000003E-2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34000</v>
      </c>
      <c r="BV348">
        <v>88.772192000000004</v>
      </c>
      <c r="BW348">
        <v>0</v>
      </c>
      <c r="BX348">
        <v>5.7899999999999998E-4</v>
      </c>
      <c r="BY348">
        <v>0</v>
      </c>
      <c r="BZ348">
        <v>2.5000000000000001E-5</v>
      </c>
      <c r="CA348">
        <v>1.0480000000000001E-3</v>
      </c>
      <c r="CB348">
        <v>1.5E-5</v>
      </c>
      <c r="CC348">
        <v>0</v>
      </c>
      <c r="CD348">
        <v>0</v>
      </c>
      <c r="CE348">
        <v>1.7900290000000001</v>
      </c>
      <c r="CF348">
        <v>-338.78137500000003</v>
      </c>
      <c r="CG348">
        <v>-6.9164240000000001</v>
      </c>
      <c r="CH348">
        <v>7571.4212900000002</v>
      </c>
      <c r="CI348">
        <v>34000.000838</v>
      </c>
      <c r="CJ348">
        <v>1.790028</v>
      </c>
      <c r="CK348">
        <v>-7.8978000000000007E-2</v>
      </c>
      <c r="CL348">
        <v>0.62429100000000004</v>
      </c>
      <c r="CM348">
        <v>12.945117</v>
      </c>
      <c r="CN348">
        <v>0.37878400000000001</v>
      </c>
    </row>
    <row r="349" spans="2:92">
      <c r="B349" s="70">
        <v>19.566566999999999</v>
      </c>
      <c r="C349">
        <v>293.02281699999997</v>
      </c>
      <c r="D349">
        <v>1.1969529999999999</v>
      </c>
      <c r="E349">
        <v>89.153552000000005</v>
      </c>
      <c r="F349">
        <v>101094.04647099999</v>
      </c>
      <c r="G349">
        <v>343.12762600000002</v>
      </c>
      <c r="H349">
        <v>0</v>
      </c>
      <c r="I349">
        <v>0</v>
      </c>
      <c r="J349">
        <v>0</v>
      </c>
      <c r="K349">
        <v>19.566538000000001</v>
      </c>
      <c r="L349">
        <v>12.205226</v>
      </c>
      <c r="M349">
        <v>3.5570999999999998E-2</v>
      </c>
      <c r="N349">
        <v>-9.1299999999999997E-4</v>
      </c>
      <c r="O349">
        <v>4.4691000000000002E-2</v>
      </c>
      <c r="P349">
        <v>0.200795</v>
      </c>
      <c r="Q349">
        <v>12.193104</v>
      </c>
      <c r="R349">
        <v>-6.306E-3</v>
      </c>
      <c r="S349">
        <v>0.54381299999999999</v>
      </c>
      <c r="T349">
        <v>0</v>
      </c>
      <c r="U349">
        <v>0</v>
      </c>
      <c r="V349">
        <v>0</v>
      </c>
      <c r="W349">
        <v>12.193104</v>
      </c>
      <c r="X349">
        <v>-6.306E-3</v>
      </c>
      <c r="Y349">
        <v>0.54381299999999999</v>
      </c>
      <c r="Z349">
        <v>4.3097950000000003</v>
      </c>
      <c r="AA349">
        <v>-5.5088999999999999E-2</v>
      </c>
      <c r="AB349">
        <v>1.1243970000000001</v>
      </c>
      <c r="AC349">
        <v>-5.1900000000000002E-3</v>
      </c>
      <c r="AD349">
        <v>-1.0085E-2</v>
      </c>
      <c r="AE349">
        <v>3.3999999999999998E-3</v>
      </c>
      <c r="AF349">
        <v>0.70654099999999997</v>
      </c>
      <c r="AG349">
        <v>-1.0257130000000001</v>
      </c>
      <c r="AH349">
        <v>1.9054999999999999E-2</v>
      </c>
      <c r="AI349">
        <v>4.4571E-2</v>
      </c>
      <c r="AJ349">
        <v>-5.1699999999999999E-4</v>
      </c>
      <c r="AK349">
        <v>636043798.98500097</v>
      </c>
      <c r="AL349">
        <v>7579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0.175901</v>
      </c>
      <c r="AS349">
        <v>0</v>
      </c>
      <c r="AT349">
        <v>-0.25087500000000001</v>
      </c>
      <c r="AU349">
        <v>0</v>
      </c>
      <c r="AV349">
        <v>0</v>
      </c>
      <c r="AW349">
        <v>4.9896000000000003E-2</v>
      </c>
      <c r="AX349">
        <v>1.0315E-2</v>
      </c>
      <c r="AY349">
        <v>4.333E-3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1.0315E-2</v>
      </c>
      <c r="BI349">
        <v>4.333E-3</v>
      </c>
      <c r="BJ349">
        <v>-4.333E-3</v>
      </c>
      <c r="BK349">
        <v>4.9896000000000003E-2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34000</v>
      </c>
      <c r="BV349">
        <v>89.153552000000005</v>
      </c>
      <c r="BW349">
        <v>0</v>
      </c>
      <c r="BX349">
        <v>5.7899999999999998E-4</v>
      </c>
      <c r="BY349">
        <v>0</v>
      </c>
      <c r="BZ349">
        <v>2.5000000000000001E-5</v>
      </c>
      <c r="CA349">
        <v>1.054E-3</v>
      </c>
      <c r="CB349">
        <v>1.5E-5</v>
      </c>
      <c r="CC349">
        <v>0</v>
      </c>
      <c r="CD349">
        <v>0</v>
      </c>
      <c r="CE349">
        <v>1.795965</v>
      </c>
      <c r="CF349">
        <v>-338.60297300000002</v>
      </c>
      <c r="CG349">
        <v>-6.9164310000000002</v>
      </c>
      <c r="CH349">
        <v>7571.4292699999996</v>
      </c>
      <c r="CI349">
        <v>34000.000927000001</v>
      </c>
      <c r="CJ349">
        <v>1.795965</v>
      </c>
      <c r="CK349">
        <v>-8.0020999999999995E-2</v>
      </c>
      <c r="CL349">
        <v>0.62524599999999997</v>
      </c>
      <c r="CM349">
        <v>13.077596</v>
      </c>
      <c r="CN349">
        <v>0.37893700000000002</v>
      </c>
    </row>
    <row r="350" spans="2:92">
      <c r="B350" s="70">
        <v>19.566569999999999</v>
      </c>
      <c r="C350">
        <v>293.02281699999997</v>
      </c>
      <c r="D350">
        <v>1.1969529999999999</v>
      </c>
      <c r="E350">
        <v>89.535731999999996</v>
      </c>
      <c r="F350">
        <v>101094.04644200001</v>
      </c>
      <c r="G350">
        <v>343.12762600000002</v>
      </c>
      <c r="H350">
        <v>0</v>
      </c>
      <c r="I350">
        <v>0</v>
      </c>
      <c r="J350">
        <v>0</v>
      </c>
      <c r="K350">
        <v>19.566566999999999</v>
      </c>
      <c r="L350">
        <v>12.231358999999999</v>
      </c>
      <c r="M350">
        <v>3.5646999999999998E-2</v>
      </c>
      <c r="N350">
        <v>-9.1299999999999997E-4</v>
      </c>
      <c r="O350">
        <v>4.4630999999999997E-2</v>
      </c>
      <c r="P350">
        <v>0.20077400000000001</v>
      </c>
      <c r="Q350">
        <v>12.218999</v>
      </c>
      <c r="R350">
        <v>-6.8910000000000004E-3</v>
      </c>
      <c r="S350">
        <v>0.54968799999999995</v>
      </c>
      <c r="T350">
        <v>0</v>
      </c>
      <c r="U350">
        <v>0</v>
      </c>
      <c r="V350">
        <v>0</v>
      </c>
      <c r="W350">
        <v>12.218999</v>
      </c>
      <c r="X350">
        <v>-6.8910000000000004E-3</v>
      </c>
      <c r="Y350">
        <v>0.54968799999999995</v>
      </c>
      <c r="Z350">
        <v>4.3103959999999999</v>
      </c>
      <c r="AA350">
        <v>-5.3190000000000001E-2</v>
      </c>
      <c r="AB350">
        <v>1.102144</v>
      </c>
      <c r="AC350">
        <v>-9.8999999999999999E-4</v>
      </c>
      <c r="AD350">
        <v>-1.4318000000000001E-2</v>
      </c>
      <c r="AE350">
        <v>3.5000000000000001E-3</v>
      </c>
      <c r="AF350">
        <v>0.70006999999999997</v>
      </c>
      <c r="AG350">
        <v>-0.70542899999999997</v>
      </c>
      <c r="AH350">
        <v>1.6744999999999999E-2</v>
      </c>
      <c r="AI350">
        <v>4.4956000000000003E-2</v>
      </c>
      <c r="AJ350">
        <v>-5.6300000000000002E-4</v>
      </c>
      <c r="AK350">
        <v>636043798.98500097</v>
      </c>
      <c r="AL350">
        <v>7579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0.175901</v>
      </c>
      <c r="AS350">
        <v>0</v>
      </c>
      <c r="AT350">
        <v>-0.25087500000000001</v>
      </c>
      <c r="AU350">
        <v>0</v>
      </c>
      <c r="AV350">
        <v>0</v>
      </c>
      <c r="AW350">
        <v>4.9896000000000003E-2</v>
      </c>
      <c r="AX350">
        <v>1.0315E-2</v>
      </c>
      <c r="AY350">
        <v>4.333E-3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1.0315E-2</v>
      </c>
      <c r="BI350">
        <v>4.333E-3</v>
      </c>
      <c r="BJ350">
        <v>-4.333E-3</v>
      </c>
      <c r="BK350">
        <v>4.9896000000000003E-2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34000</v>
      </c>
      <c r="BV350">
        <v>89.535731999999996</v>
      </c>
      <c r="BW350">
        <v>0</v>
      </c>
      <c r="BX350">
        <v>5.7799999999999995E-4</v>
      </c>
      <c r="BY350">
        <v>0</v>
      </c>
      <c r="BZ350">
        <v>2.5000000000000001E-5</v>
      </c>
      <c r="CA350">
        <v>1.059E-3</v>
      </c>
      <c r="CB350">
        <v>1.5E-5</v>
      </c>
      <c r="CC350">
        <v>0</v>
      </c>
      <c r="CD350">
        <v>0</v>
      </c>
      <c r="CE350">
        <v>1.801957</v>
      </c>
      <c r="CF350">
        <v>-338.14496700000001</v>
      </c>
      <c r="CG350">
        <v>-6.9164500000000002</v>
      </c>
      <c r="CH350">
        <v>7571.4497389999997</v>
      </c>
      <c r="CI350">
        <v>34000.001014000001</v>
      </c>
      <c r="CJ350">
        <v>1.801957</v>
      </c>
      <c r="CK350">
        <v>-8.0981999999999998E-2</v>
      </c>
      <c r="CL350">
        <v>0.62783299999999997</v>
      </c>
      <c r="CM350">
        <v>13.198323</v>
      </c>
      <c r="CN350">
        <v>0.37912699999999999</v>
      </c>
    </row>
    <row r="351" spans="2:92">
      <c r="B351" s="70">
        <v>19.566544</v>
      </c>
      <c r="C351">
        <v>293.02281699999997</v>
      </c>
      <c r="D351">
        <v>1.1969529999999999</v>
      </c>
      <c r="E351">
        <v>89.918734999999998</v>
      </c>
      <c r="F351">
        <v>101094.04674799999</v>
      </c>
      <c r="G351">
        <v>343.12762600000002</v>
      </c>
      <c r="H351">
        <v>0</v>
      </c>
      <c r="I351">
        <v>0</v>
      </c>
      <c r="J351">
        <v>0</v>
      </c>
      <c r="K351">
        <v>19.566569999999999</v>
      </c>
      <c r="L351">
        <v>12.257491999999999</v>
      </c>
      <c r="M351">
        <v>3.5722999999999998E-2</v>
      </c>
      <c r="N351">
        <v>-9.77E-4</v>
      </c>
      <c r="O351">
        <v>4.4545000000000001E-2</v>
      </c>
      <c r="P351">
        <v>0.20075299999999999</v>
      </c>
      <c r="Q351">
        <v>12.244910000000001</v>
      </c>
      <c r="R351">
        <v>-7.3949999999999997E-3</v>
      </c>
      <c r="S351">
        <v>0.55517799999999995</v>
      </c>
      <c r="T351">
        <v>0</v>
      </c>
      <c r="U351">
        <v>0</v>
      </c>
      <c r="V351">
        <v>0</v>
      </c>
      <c r="W351">
        <v>12.244910000000001</v>
      </c>
      <c r="X351">
        <v>-7.3949999999999997E-3</v>
      </c>
      <c r="Y351">
        <v>0.55517799999999995</v>
      </c>
      <c r="Z351">
        <v>4.3107709999999999</v>
      </c>
      <c r="AA351">
        <v>-4.0675999999999997E-2</v>
      </c>
      <c r="AB351">
        <v>1.0898600000000001</v>
      </c>
      <c r="AC351">
        <v>3.045E-3</v>
      </c>
      <c r="AD351">
        <v>-1.7072E-2</v>
      </c>
      <c r="AE351">
        <v>3.5699999999999998E-3</v>
      </c>
      <c r="AF351">
        <v>0.67244499999999996</v>
      </c>
      <c r="AG351">
        <v>-0.45898099999999997</v>
      </c>
      <c r="AH351">
        <v>1.1573999999999999E-2</v>
      </c>
      <c r="AI351">
        <v>4.5308000000000001E-2</v>
      </c>
      <c r="AJ351">
        <v>-6.0300000000000002E-4</v>
      </c>
      <c r="AK351">
        <v>636043798.98500097</v>
      </c>
      <c r="AL351">
        <v>7579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0.175901</v>
      </c>
      <c r="AS351">
        <v>0</v>
      </c>
      <c r="AT351">
        <v>-0.25087500000000001</v>
      </c>
      <c r="AU351">
        <v>0</v>
      </c>
      <c r="AV351">
        <v>0</v>
      </c>
      <c r="AW351">
        <v>4.9896000000000003E-2</v>
      </c>
      <c r="AX351">
        <v>1.0284E-2</v>
      </c>
      <c r="AY351">
        <v>4.3639999999999998E-3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1.0284E-2</v>
      </c>
      <c r="BI351">
        <v>4.3639999999999998E-3</v>
      </c>
      <c r="BJ351">
        <v>-4.3639999999999998E-3</v>
      </c>
      <c r="BK351">
        <v>4.9896000000000003E-2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34000</v>
      </c>
      <c r="BV351">
        <v>89.918734999999998</v>
      </c>
      <c r="BW351">
        <v>0</v>
      </c>
      <c r="BX351">
        <v>5.7799999999999995E-4</v>
      </c>
      <c r="BY351">
        <v>0</v>
      </c>
      <c r="BZ351">
        <v>2.5000000000000001E-5</v>
      </c>
      <c r="CA351">
        <v>1.0629999999999999E-3</v>
      </c>
      <c r="CB351">
        <v>1.5E-5</v>
      </c>
      <c r="CC351">
        <v>0</v>
      </c>
      <c r="CD351">
        <v>0</v>
      </c>
      <c r="CE351">
        <v>1.8082009999999999</v>
      </c>
      <c r="CF351">
        <v>-337.494708</v>
      </c>
      <c r="CG351">
        <v>-7.3940239999999999</v>
      </c>
      <c r="CH351">
        <v>7571.4782999999998</v>
      </c>
      <c r="CI351">
        <v>34000.001089999998</v>
      </c>
      <c r="CJ351">
        <v>1.8082009999999999</v>
      </c>
      <c r="CK351">
        <v>-8.1899E-2</v>
      </c>
      <c r="CL351">
        <v>0.63208299999999995</v>
      </c>
      <c r="CM351">
        <v>13.309927</v>
      </c>
      <c r="CN351">
        <v>0.37951800000000002</v>
      </c>
    </row>
    <row r="352" spans="2:92">
      <c r="B352" s="70">
        <v>19.566488</v>
      </c>
      <c r="C352">
        <v>293.02281799999997</v>
      </c>
      <c r="D352">
        <v>1.1969529999999999</v>
      </c>
      <c r="E352">
        <v>90.302586000000005</v>
      </c>
      <c r="F352">
        <v>101094.047401</v>
      </c>
      <c r="G352">
        <v>343.12762700000002</v>
      </c>
      <c r="H352">
        <v>0</v>
      </c>
      <c r="I352">
        <v>0</v>
      </c>
      <c r="J352">
        <v>0</v>
      </c>
      <c r="K352">
        <v>19.566544</v>
      </c>
      <c r="L352">
        <v>12.283626</v>
      </c>
      <c r="M352">
        <v>3.5798999999999997E-2</v>
      </c>
      <c r="N352">
        <v>-9.77E-4</v>
      </c>
      <c r="O352">
        <v>4.4443000000000003E-2</v>
      </c>
      <c r="P352">
        <v>0.20073199999999999</v>
      </c>
      <c r="Q352">
        <v>12.270833</v>
      </c>
      <c r="R352">
        <v>-7.7710000000000001E-3</v>
      </c>
      <c r="S352">
        <v>0.56043299999999996</v>
      </c>
      <c r="T352">
        <v>0</v>
      </c>
      <c r="U352">
        <v>0</v>
      </c>
      <c r="V352">
        <v>0</v>
      </c>
      <c r="W352">
        <v>12.270833</v>
      </c>
      <c r="X352">
        <v>-7.7710000000000001E-3</v>
      </c>
      <c r="Y352">
        <v>0.56043299999999996</v>
      </c>
      <c r="Z352">
        <v>4.3109690000000001</v>
      </c>
      <c r="AA352">
        <v>-2.0754000000000002E-2</v>
      </c>
      <c r="AB352">
        <v>1.0848249999999999</v>
      </c>
      <c r="AC352">
        <v>6.829E-3</v>
      </c>
      <c r="AD352">
        <v>-1.8693999999999999E-2</v>
      </c>
      <c r="AE352">
        <v>3.5990000000000002E-3</v>
      </c>
      <c r="AF352">
        <v>0.63066900000000004</v>
      </c>
      <c r="AG352">
        <v>-0.270397</v>
      </c>
      <c r="AH352">
        <v>4.9040000000000004E-3</v>
      </c>
      <c r="AI352">
        <v>4.564E-2</v>
      </c>
      <c r="AJ352">
        <v>-6.3299999999999999E-4</v>
      </c>
      <c r="AK352">
        <v>636043798.98500097</v>
      </c>
      <c r="AL352">
        <v>7579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0.175901</v>
      </c>
      <c r="AS352">
        <v>0</v>
      </c>
      <c r="AT352">
        <v>-0.25087500000000001</v>
      </c>
      <c r="AU352">
        <v>0</v>
      </c>
      <c r="AV352">
        <v>0</v>
      </c>
      <c r="AW352">
        <v>4.9896000000000003E-2</v>
      </c>
      <c r="AX352">
        <v>1.0284E-2</v>
      </c>
      <c r="AY352">
        <v>4.3639999999999998E-3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1.0284E-2</v>
      </c>
      <c r="BI352">
        <v>4.3639999999999998E-3</v>
      </c>
      <c r="BJ352">
        <v>-4.3639999999999998E-3</v>
      </c>
      <c r="BK352">
        <v>4.9896000000000003E-2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34000</v>
      </c>
      <c r="BV352">
        <v>90.302586000000005</v>
      </c>
      <c r="BW352">
        <v>0</v>
      </c>
      <c r="BX352">
        <v>5.7799999999999995E-4</v>
      </c>
      <c r="BY352">
        <v>0</v>
      </c>
      <c r="BZ352">
        <v>2.5000000000000001E-5</v>
      </c>
      <c r="CA352">
        <v>1.0679999999999999E-3</v>
      </c>
      <c r="CB352">
        <v>1.5E-5</v>
      </c>
      <c r="CC352">
        <v>0</v>
      </c>
      <c r="CD352">
        <v>0</v>
      </c>
      <c r="CE352">
        <v>1.814838</v>
      </c>
      <c r="CF352">
        <v>-336.71929599999999</v>
      </c>
      <c r="CG352">
        <v>-7.3940580000000002</v>
      </c>
      <c r="CH352">
        <v>7571.5128240000004</v>
      </c>
      <c r="CI352">
        <v>34000.001147000003</v>
      </c>
      <c r="CJ352">
        <v>1.814838</v>
      </c>
      <c r="CK352">
        <v>-8.2801E-2</v>
      </c>
      <c r="CL352">
        <v>0.63472200000000001</v>
      </c>
      <c r="CM352">
        <v>13.422874999999999</v>
      </c>
      <c r="CN352">
        <v>0.38022800000000001</v>
      </c>
    </row>
    <row r="353" spans="2:92">
      <c r="B353" s="70">
        <v>19.566428999999999</v>
      </c>
      <c r="C353">
        <v>293.02281799999997</v>
      </c>
      <c r="D353">
        <v>1.1969529999999999</v>
      </c>
      <c r="E353">
        <v>90.677772000000004</v>
      </c>
      <c r="F353">
        <v>101094.048107</v>
      </c>
      <c r="G353">
        <v>343.12762700000002</v>
      </c>
      <c r="H353">
        <v>0</v>
      </c>
      <c r="I353">
        <v>0</v>
      </c>
      <c r="J353">
        <v>0</v>
      </c>
      <c r="K353">
        <v>19.566488</v>
      </c>
      <c r="L353">
        <v>12.309118</v>
      </c>
      <c r="M353">
        <v>3.5873000000000002E-2</v>
      </c>
      <c r="N353">
        <v>-8.4599999999999996E-4</v>
      </c>
      <c r="O353">
        <v>4.4330000000000001E-2</v>
      </c>
      <c r="P353">
        <v>0.20071</v>
      </c>
      <c r="Q353">
        <v>12.296514</v>
      </c>
      <c r="R353">
        <v>-8.1110000000000002E-3</v>
      </c>
      <c r="S353">
        <v>0.55683700000000003</v>
      </c>
      <c r="T353">
        <v>0</v>
      </c>
      <c r="U353">
        <v>0</v>
      </c>
      <c r="V353">
        <v>0</v>
      </c>
      <c r="W353">
        <v>12.296514</v>
      </c>
      <c r="X353">
        <v>-8.1110000000000002E-3</v>
      </c>
      <c r="Y353">
        <v>0.55683700000000003</v>
      </c>
      <c r="Z353">
        <v>4.2696440000000004</v>
      </c>
      <c r="AA353">
        <v>-1.6208E-2</v>
      </c>
      <c r="AB353">
        <v>-0.36989899999999998</v>
      </c>
      <c r="AC353">
        <v>7.1060000000000003E-3</v>
      </c>
      <c r="AD353">
        <v>1.1155E-2</v>
      </c>
      <c r="AE353">
        <v>3.571E-3</v>
      </c>
      <c r="AF353">
        <v>4.6231000000000001E-2</v>
      </c>
      <c r="AG353">
        <v>4.9747709999999996</v>
      </c>
      <c r="AH353">
        <v>-4.7130000000000002E-3</v>
      </c>
      <c r="AI353">
        <v>4.5253000000000002E-2</v>
      </c>
      <c r="AJ353">
        <v>-6.5899999999999997E-4</v>
      </c>
      <c r="AK353">
        <v>636043798.98500097</v>
      </c>
      <c r="AL353">
        <v>7579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0.175901</v>
      </c>
      <c r="AS353">
        <v>0</v>
      </c>
      <c r="AT353">
        <v>-0.25087500000000001</v>
      </c>
      <c r="AU353">
        <v>0</v>
      </c>
      <c r="AV353">
        <v>0</v>
      </c>
      <c r="AW353">
        <v>4.9896000000000003E-2</v>
      </c>
      <c r="AX353">
        <v>1.0284E-2</v>
      </c>
      <c r="AY353">
        <v>4.3639999999999998E-3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1.0284E-2</v>
      </c>
      <c r="BI353">
        <v>4.3639999999999998E-3</v>
      </c>
      <c r="BJ353">
        <v>-4.3639999999999998E-3</v>
      </c>
      <c r="BK353">
        <v>4.9896000000000003E-2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34000</v>
      </c>
      <c r="BV353">
        <v>90.677772000000004</v>
      </c>
      <c r="BW353">
        <v>0</v>
      </c>
      <c r="BX353">
        <v>5.7700000000000004E-4</v>
      </c>
      <c r="BY353">
        <v>0</v>
      </c>
      <c r="BZ353">
        <v>2.5000000000000001E-5</v>
      </c>
      <c r="CA353">
        <v>1.0629999999999999E-3</v>
      </c>
      <c r="CB353">
        <v>1.5E-5</v>
      </c>
      <c r="CC353">
        <v>0</v>
      </c>
      <c r="CD353">
        <v>0</v>
      </c>
      <c r="CE353">
        <v>1.821407</v>
      </c>
      <c r="CF353">
        <v>-335.87017800000001</v>
      </c>
      <c r="CG353">
        <v>-6.4034740000000001</v>
      </c>
      <c r="CH353">
        <v>7571.5514409999996</v>
      </c>
      <c r="CI353">
        <v>34000.001198999998</v>
      </c>
      <c r="CJ353">
        <v>1.821407</v>
      </c>
      <c r="CK353">
        <v>-8.2395999999999997E-2</v>
      </c>
      <c r="CL353">
        <v>0.63730600000000004</v>
      </c>
      <c r="CM353">
        <v>13.412902000000001</v>
      </c>
      <c r="CN353">
        <v>0.380992</v>
      </c>
    </row>
    <row r="354" spans="2:92">
      <c r="B354" s="70">
        <v>19.566344999999998</v>
      </c>
      <c r="C354">
        <v>293.02281900000003</v>
      </c>
      <c r="D354">
        <v>1.1969529999999999</v>
      </c>
      <c r="E354">
        <v>91.055978999999994</v>
      </c>
      <c r="F354">
        <v>101094.04908899999</v>
      </c>
      <c r="G354">
        <v>343.12762700000002</v>
      </c>
      <c r="H354">
        <v>0</v>
      </c>
      <c r="I354">
        <v>0</v>
      </c>
      <c r="J354">
        <v>0</v>
      </c>
      <c r="K354">
        <v>19.566428999999999</v>
      </c>
      <c r="L354">
        <v>12.334761</v>
      </c>
      <c r="M354">
        <v>3.5948000000000001E-2</v>
      </c>
      <c r="N354">
        <v>-9.1299999999999997E-4</v>
      </c>
      <c r="O354">
        <v>4.4396999999999999E-2</v>
      </c>
      <c r="P354">
        <v>0.20068900000000001</v>
      </c>
      <c r="Q354">
        <v>12.322032</v>
      </c>
      <c r="R354">
        <v>-8.2959999999999996E-3</v>
      </c>
      <c r="S354">
        <v>0.56016699999999997</v>
      </c>
      <c r="T354">
        <v>0</v>
      </c>
      <c r="U354">
        <v>0</v>
      </c>
      <c r="V354">
        <v>0</v>
      </c>
      <c r="W354">
        <v>12.322032</v>
      </c>
      <c r="X354">
        <v>-8.2959999999999996E-3</v>
      </c>
      <c r="Y354">
        <v>0.56016699999999997</v>
      </c>
      <c r="Z354">
        <v>4.259398</v>
      </c>
      <c r="AA354">
        <v>9.0410000000000004E-3</v>
      </c>
      <c r="AB354">
        <v>0.417765</v>
      </c>
      <c r="AC354">
        <v>6.8989999999999998E-3</v>
      </c>
      <c r="AD354">
        <v>1.5143999999999999E-2</v>
      </c>
      <c r="AE354">
        <v>3.5699999999999998E-3</v>
      </c>
      <c r="AF354">
        <v>-3.4500000000000003E-2</v>
      </c>
      <c r="AG354">
        <v>0.66486800000000001</v>
      </c>
      <c r="AH354">
        <v>-2.03E-4</v>
      </c>
      <c r="AI354">
        <v>4.5428999999999997E-2</v>
      </c>
      <c r="AJ354">
        <v>-6.7299999999999999E-4</v>
      </c>
      <c r="AK354">
        <v>636043798.98500097</v>
      </c>
      <c r="AL354">
        <v>7579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0.175901</v>
      </c>
      <c r="AS354">
        <v>0</v>
      </c>
      <c r="AT354">
        <v>-0.25087500000000001</v>
      </c>
      <c r="AU354">
        <v>0</v>
      </c>
      <c r="AV354">
        <v>0</v>
      </c>
      <c r="AW354">
        <v>4.9896000000000003E-2</v>
      </c>
      <c r="AX354">
        <v>1.0284E-2</v>
      </c>
      <c r="AY354">
        <v>4.3639999999999998E-3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1.0284E-2</v>
      </c>
      <c r="BI354">
        <v>4.3639999999999998E-3</v>
      </c>
      <c r="BJ354">
        <v>-4.3639999999999998E-3</v>
      </c>
      <c r="BK354">
        <v>4.9896000000000003E-2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34000</v>
      </c>
      <c r="BV354">
        <v>91.055978999999994</v>
      </c>
      <c r="BW354">
        <v>0</v>
      </c>
      <c r="BX354">
        <v>5.7700000000000004E-4</v>
      </c>
      <c r="BY354">
        <v>0</v>
      </c>
      <c r="BZ354">
        <v>2.5000000000000001E-5</v>
      </c>
      <c r="CA354">
        <v>1.065E-3</v>
      </c>
      <c r="CB354">
        <v>1.5E-5</v>
      </c>
      <c r="CC354">
        <v>0</v>
      </c>
      <c r="CD354">
        <v>0</v>
      </c>
      <c r="CE354">
        <v>1.828497</v>
      </c>
      <c r="CF354">
        <v>-336.37709899999999</v>
      </c>
      <c r="CG354">
        <v>-6.9165219999999996</v>
      </c>
      <c r="CH354">
        <v>7571.5284860000002</v>
      </c>
      <c r="CI354">
        <v>34000.001229000001</v>
      </c>
      <c r="CJ354">
        <v>1.8284959999999999</v>
      </c>
      <c r="CK354">
        <v>-8.3039000000000002E-2</v>
      </c>
      <c r="CL354">
        <v>0.63993599999999995</v>
      </c>
      <c r="CM354">
        <v>13.498886000000001</v>
      </c>
      <c r="CN354">
        <v>0.38215399999999999</v>
      </c>
    </row>
    <row r="355" spans="2:92">
      <c r="B355" s="70">
        <v>19.566248000000002</v>
      </c>
      <c r="C355">
        <v>293.02281900000003</v>
      </c>
      <c r="D355">
        <v>1.1969529999999999</v>
      </c>
      <c r="E355">
        <v>91.435224000000005</v>
      </c>
      <c r="F355">
        <v>101094.050233</v>
      </c>
      <c r="G355">
        <v>343.12762800000002</v>
      </c>
      <c r="H355">
        <v>0</v>
      </c>
      <c r="I355">
        <v>0</v>
      </c>
      <c r="J355">
        <v>0</v>
      </c>
      <c r="K355">
        <v>19.566344999999998</v>
      </c>
      <c r="L355">
        <v>12.360421000000001</v>
      </c>
      <c r="M355">
        <v>3.6022999999999999E-2</v>
      </c>
      <c r="N355">
        <v>-8.4599999999999996E-4</v>
      </c>
      <c r="O355">
        <v>4.4488E-2</v>
      </c>
      <c r="P355">
        <v>0.20066700000000001</v>
      </c>
      <c r="Q355">
        <v>12.347531</v>
      </c>
      <c r="R355">
        <v>-8.3870000000000004E-3</v>
      </c>
      <c r="S355">
        <v>0.56429499999999999</v>
      </c>
      <c r="T355">
        <v>0</v>
      </c>
      <c r="U355">
        <v>0</v>
      </c>
      <c r="V355">
        <v>0</v>
      </c>
      <c r="W355">
        <v>12.347531</v>
      </c>
      <c r="X355">
        <v>-8.3870000000000004E-3</v>
      </c>
      <c r="Y355">
        <v>0.56429499999999999</v>
      </c>
      <c r="Z355">
        <v>4.2582940000000002</v>
      </c>
      <c r="AA355">
        <v>2.4917999999999999E-2</v>
      </c>
      <c r="AB355">
        <v>0.501247</v>
      </c>
      <c r="AC355">
        <v>6.3439999999999998E-3</v>
      </c>
      <c r="AD355">
        <v>1.6084000000000001E-2</v>
      </c>
      <c r="AE355">
        <v>3.5360000000000001E-3</v>
      </c>
      <c r="AF355">
        <v>-9.2463000000000004E-2</v>
      </c>
      <c r="AG355">
        <v>0.156611</v>
      </c>
      <c r="AH355">
        <v>-5.6620000000000004E-3</v>
      </c>
      <c r="AI355">
        <v>4.5669000000000001E-2</v>
      </c>
      <c r="AJ355">
        <v>-6.7900000000000002E-4</v>
      </c>
      <c r="AK355">
        <v>636043798.98500097</v>
      </c>
      <c r="AL355">
        <v>7579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0.175901</v>
      </c>
      <c r="AS355">
        <v>0</v>
      </c>
      <c r="AT355">
        <v>-0.25087500000000001</v>
      </c>
      <c r="AU355">
        <v>0</v>
      </c>
      <c r="AV355">
        <v>0</v>
      </c>
      <c r="AW355">
        <v>4.9896000000000003E-2</v>
      </c>
      <c r="AX355">
        <v>1.0284E-2</v>
      </c>
      <c r="AY355">
        <v>4.3639999999999998E-3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1.0284E-2</v>
      </c>
      <c r="BI355">
        <v>4.3639999999999998E-3</v>
      </c>
      <c r="BJ355">
        <v>-4.3639999999999998E-3</v>
      </c>
      <c r="BK355">
        <v>4.9896000000000003E-2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34000</v>
      </c>
      <c r="BV355">
        <v>91.435224000000005</v>
      </c>
      <c r="BW355">
        <v>0</v>
      </c>
      <c r="BX355">
        <v>5.7700000000000004E-4</v>
      </c>
      <c r="BY355">
        <v>0</v>
      </c>
      <c r="BZ355">
        <v>2.5000000000000001E-5</v>
      </c>
      <c r="CA355">
        <v>1.0679999999999999E-3</v>
      </c>
      <c r="CB355">
        <v>1.5E-5</v>
      </c>
      <c r="CC355">
        <v>0</v>
      </c>
      <c r="CD355">
        <v>0</v>
      </c>
      <c r="CE355">
        <v>1.83589</v>
      </c>
      <c r="CF355">
        <v>-337.06521500000002</v>
      </c>
      <c r="CG355">
        <v>-6.403429</v>
      </c>
      <c r="CH355">
        <v>7571.4983350000002</v>
      </c>
      <c r="CI355">
        <v>34000.001243999999</v>
      </c>
      <c r="CJ355">
        <v>1.8358890000000001</v>
      </c>
      <c r="CK355">
        <v>-8.3814E-2</v>
      </c>
      <c r="CL355">
        <v>0.64258899999999997</v>
      </c>
      <c r="CM355">
        <v>13.596204</v>
      </c>
      <c r="CN355">
        <v>0.38355899999999998</v>
      </c>
    </row>
    <row r="356" spans="2:92">
      <c r="B356" s="70">
        <v>19.566143</v>
      </c>
      <c r="C356">
        <v>293.02282000000002</v>
      </c>
      <c r="D356">
        <v>1.1969529999999999</v>
      </c>
      <c r="E356">
        <v>91.813361999999998</v>
      </c>
      <c r="F356">
        <v>101094.051471</v>
      </c>
      <c r="G356">
        <v>343.12762800000002</v>
      </c>
      <c r="H356">
        <v>0</v>
      </c>
      <c r="I356">
        <v>0</v>
      </c>
      <c r="J356">
        <v>0</v>
      </c>
      <c r="K356">
        <v>19.566248000000002</v>
      </c>
      <c r="L356">
        <v>12.385953000000001</v>
      </c>
      <c r="M356">
        <v>3.6096999999999997E-2</v>
      </c>
      <c r="N356">
        <v>-7.7200000000000001E-4</v>
      </c>
      <c r="O356">
        <v>4.4585E-2</v>
      </c>
      <c r="P356">
        <v>0.20064599999999999</v>
      </c>
      <c r="Q356">
        <v>12.372961</v>
      </c>
      <c r="R356">
        <v>-8.1119999999999994E-3</v>
      </c>
      <c r="S356">
        <v>0.567106</v>
      </c>
      <c r="T356">
        <v>0</v>
      </c>
      <c r="U356">
        <v>0</v>
      </c>
      <c r="V356">
        <v>0</v>
      </c>
      <c r="W356">
        <v>12.372961</v>
      </c>
      <c r="X356">
        <v>-8.1119999999999994E-3</v>
      </c>
      <c r="Y356">
        <v>0.567106</v>
      </c>
      <c r="Z356">
        <v>4.2475449999999997</v>
      </c>
      <c r="AA356">
        <v>8.5876999999999995E-2</v>
      </c>
      <c r="AB356">
        <v>0.26987100000000003</v>
      </c>
      <c r="AC356">
        <v>1.7635999999999999E-2</v>
      </c>
      <c r="AD356">
        <v>2.1410000000000001E-3</v>
      </c>
      <c r="AE356">
        <v>3.5400000000000002E-3</v>
      </c>
      <c r="AF356">
        <v>1.8820220000000001</v>
      </c>
      <c r="AG356">
        <v>-2.3237939999999999</v>
      </c>
      <c r="AH356">
        <v>6.5300000000000004E-4</v>
      </c>
      <c r="AI356">
        <v>4.5802000000000002E-2</v>
      </c>
      <c r="AJ356">
        <v>-6.5499999999999998E-4</v>
      </c>
      <c r="AK356">
        <v>636043798.98500097</v>
      </c>
      <c r="AL356">
        <v>7579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0.175901</v>
      </c>
      <c r="AS356">
        <v>0</v>
      </c>
      <c r="AT356">
        <v>-0.25087500000000001</v>
      </c>
      <c r="AU356">
        <v>0</v>
      </c>
      <c r="AV356">
        <v>0</v>
      </c>
      <c r="AW356">
        <v>4.9896000000000003E-2</v>
      </c>
      <c r="AX356">
        <v>1.0253999999999999E-2</v>
      </c>
      <c r="AY356">
        <v>4.333E-3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1.0253999999999999E-2</v>
      </c>
      <c r="BI356">
        <v>4.333E-3</v>
      </c>
      <c r="BJ356">
        <v>-4.333E-3</v>
      </c>
      <c r="BK356">
        <v>4.9896000000000003E-2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34000</v>
      </c>
      <c r="BV356">
        <v>91.813361999999998</v>
      </c>
      <c r="BW356">
        <v>0</v>
      </c>
      <c r="BX356">
        <v>5.7700000000000004E-4</v>
      </c>
      <c r="BY356">
        <v>0</v>
      </c>
      <c r="BZ356">
        <v>2.5000000000000001E-5</v>
      </c>
      <c r="CA356">
        <v>1.07E-3</v>
      </c>
      <c r="CB356">
        <v>1.5E-5</v>
      </c>
      <c r="CC356">
        <v>0</v>
      </c>
      <c r="CD356">
        <v>0</v>
      </c>
      <c r="CE356">
        <v>1.844365</v>
      </c>
      <c r="CF356">
        <v>-337.795976</v>
      </c>
      <c r="CG356">
        <v>-5.8454790000000001</v>
      </c>
      <c r="CH356">
        <v>7571.4662189999999</v>
      </c>
      <c r="CI356">
        <v>34000.001207000001</v>
      </c>
      <c r="CJ356">
        <v>1.8443639999999999</v>
      </c>
      <c r="CK356">
        <v>-8.4445999999999993E-2</v>
      </c>
      <c r="CL356">
        <v>0.64361599999999997</v>
      </c>
      <c r="CM356">
        <v>13.670999999999999</v>
      </c>
      <c r="CN356">
        <v>0.38588699999999998</v>
      </c>
    </row>
    <row r="357" spans="2:92">
      <c r="B357" s="70">
        <v>19.566049</v>
      </c>
      <c r="C357">
        <v>293.02282100000002</v>
      </c>
      <c r="D357">
        <v>1.1969529999999999</v>
      </c>
      <c r="E357">
        <v>92.192479000000006</v>
      </c>
      <c r="F357">
        <v>101094.052582</v>
      </c>
      <c r="G357">
        <v>343.12762800000002</v>
      </c>
      <c r="H357">
        <v>0</v>
      </c>
      <c r="I357">
        <v>0</v>
      </c>
      <c r="J357">
        <v>0</v>
      </c>
      <c r="K357">
        <v>19.566143</v>
      </c>
      <c r="L357">
        <v>12.411498999999999</v>
      </c>
      <c r="M357">
        <v>3.6172000000000003E-2</v>
      </c>
      <c r="N357">
        <v>-6.9099999999999999E-4</v>
      </c>
      <c r="O357">
        <v>4.4597999999999999E-2</v>
      </c>
      <c r="P357">
        <v>0.200625</v>
      </c>
      <c r="Q357">
        <v>12.39845</v>
      </c>
      <c r="R357">
        <v>-7.5940000000000001E-3</v>
      </c>
      <c r="S357">
        <v>0.56893199999999999</v>
      </c>
      <c r="T357">
        <v>0</v>
      </c>
      <c r="U357">
        <v>0</v>
      </c>
      <c r="V357">
        <v>0</v>
      </c>
      <c r="W357">
        <v>12.39845</v>
      </c>
      <c r="X357">
        <v>-7.5940000000000001E-3</v>
      </c>
      <c r="Y357">
        <v>0.56893199999999999</v>
      </c>
      <c r="Z357">
        <v>4.2493759999999998</v>
      </c>
      <c r="AA357">
        <v>0.120156</v>
      </c>
      <c r="AB357">
        <v>0.27781600000000001</v>
      </c>
      <c r="AC357">
        <v>2.7532000000000001E-2</v>
      </c>
      <c r="AD357">
        <v>-7.8460000000000005E-3</v>
      </c>
      <c r="AE357">
        <v>3.4069999999999999E-3</v>
      </c>
      <c r="AF357">
        <v>1.649322</v>
      </c>
      <c r="AG357">
        <v>-1.6644460000000001</v>
      </c>
      <c r="AH357">
        <v>-2.2133E-2</v>
      </c>
      <c r="AI357">
        <v>4.5855E-2</v>
      </c>
      <c r="AJ357">
        <v>-6.1200000000000002E-4</v>
      </c>
      <c r="AK357">
        <v>636043798.98500097</v>
      </c>
      <c r="AL357">
        <v>7579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0.175901</v>
      </c>
      <c r="AS357">
        <v>0</v>
      </c>
      <c r="AT357">
        <v>-0.25087500000000001</v>
      </c>
      <c r="AU357">
        <v>0</v>
      </c>
      <c r="AV357">
        <v>0</v>
      </c>
      <c r="AW357">
        <v>4.9896000000000003E-2</v>
      </c>
      <c r="AX357">
        <v>1.0253999999999999E-2</v>
      </c>
      <c r="AY357">
        <v>4.333E-3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1.0253999999999999E-2</v>
      </c>
      <c r="BI357">
        <v>4.333E-3</v>
      </c>
      <c r="BJ357">
        <v>-4.333E-3</v>
      </c>
      <c r="BK357">
        <v>4.9896000000000003E-2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34000</v>
      </c>
      <c r="BV357">
        <v>92.192479000000006</v>
      </c>
      <c r="BW357">
        <v>0</v>
      </c>
      <c r="BX357">
        <v>5.7799999999999995E-4</v>
      </c>
      <c r="BY357">
        <v>0</v>
      </c>
      <c r="BZ357">
        <v>2.5000000000000001E-5</v>
      </c>
      <c r="CA357">
        <v>1.07E-3</v>
      </c>
      <c r="CB357">
        <v>1.5E-5</v>
      </c>
      <c r="CC357">
        <v>0</v>
      </c>
      <c r="CD357">
        <v>0</v>
      </c>
      <c r="CE357">
        <v>1.853602</v>
      </c>
      <c r="CF357">
        <v>-337.89334200000002</v>
      </c>
      <c r="CG357">
        <v>-5.2283530000000003</v>
      </c>
      <c r="CH357">
        <v>7571.4623259999998</v>
      </c>
      <c r="CI357">
        <v>34000.001132999998</v>
      </c>
      <c r="CJ357">
        <v>1.8536010000000001</v>
      </c>
      <c r="CK357">
        <v>-8.4967000000000001E-2</v>
      </c>
      <c r="CL357">
        <v>0.64636300000000002</v>
      </c>
      <c r="CM357">
        <v>13.736603000000001</v>
      </c>
      <c r="CN357">
        <v>0.38884299999999999</v>
      </c>
    </row>
    <row r="358" spans="2:92">
      <c r="B358" s="70">
        <v>19.565961000000001</v>
      </c>
      <c r="C358">
        <v>293.02282100000002</v>
      </c>
      <c r="D358">
        <v>1.1969529999999999</v>
      </c>
      <c r="E358">
        <v>92.572535999999999</v>
      </c>
      <c r="F358">
        <v>101094.05361800001</v>
      </c>
      <c r="G358">
        <v>343.12762900000001</v>
      </c>
      <c r="H358">
        <v>0</v>
      </c>
      <c r="I358">
        <v>0</v>
      </c>
      <c r="J358">
        <v>0</v>
      </c>
      <c r="K358">
        <v>19.566049</v>
      </c>
      <c r="L358">
        <v>12.437056</v>
      </c>
      <c r="M358">
        <v>3.6246E-2</v>
      </c>
      <c r="N358">
        <v>-4.8799999999999999E-4</v>
      </c>
      <c r="O358">
        <v>4.4551E-2</v>
      </c>
      <c r="P358">
        <v>0.200604</v>
      </c>
      <c r="Q358">
        <v>12.42398</v>
      </c>
      <c r="R358">
        <v>-6.7289999999999997E-3</v>
      </c>
      <c r="S358">
        <v>0.57010700000000003</v>
      </c>
      <c r="T358">
        <v>0</v>
      </c>
      <c r="U358">
        <v>0</v>
      </c>
      <c r="V358">
        <v>0</v>
      </c>
      <c r="W358">
        <v>12.42398</v>
      </c>
      <c r="X358">
        <v>-6.7289999999999997E-3</v>
      </c>
      <c r="Y358">
        <v>0.57010700000000003</v>
      </c>
      <c r="Z358">
        <v>4.2505410000000001</v>
      </c>
      <c r="AA358">
        <v>0.170796</v>
      </c>
      <c r="AB358">
        <v>0.29283100000000001</v>
      </c>
      <c r="AC358">
        <v>3.6041999999999998E-2</v>
      </c>
      <c r="AD358">
        <v>-1.485E-2</v>
      </c>
      <c r="AE358">
        <v>3.1340000000000001E-3</v>
      </c>
      <c r="AF358">
        <v>1.4182840000000001</v>
      </c>
      <c r="AG358">
        <v>-1.167422</v>
      </c>
      <c r="AH358">
        <v>-4.5399000000000002E-2</v>
      </c>
      <c r="AI358">
        <v>4.5855E-2</v>
      </c>
      <c r="AJ358">
        <v>-5.4100000000000003E-4</v>
      </c>
      <c r="AK358">
        <v>636043798.98500097</v>
      </c>
      <c r="AL358">
        <v>7579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0.175901</v>
      </c>
      <c r="AS358">
        <v>0</v>
      </c>
      <c r="AT358">
        <v>-0.25087500000000001</v>
      </c>
      <c r="AU358">
        <v>0</v>
      </c>
      <c r="AV358">
        <v>0</v>
      </c>
      <c r="AW358">
        <v>4.9896000000000003E-2</v>
      </c>
      <c r="AX358">
        <v>1.0315E-2</v>
      </c>
      <c r="AY358">
        <v>4.3639999999999998E-3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1.0315E-2</v>
      </c>
      <c r="BI358">
        <v>4.3639999999999998E-3</v>
      </c>
      <c r="BJ358">
        <v>-4.3639999999999998E-3</v>
      </c>
      <c r="BK358">
        <v>4.9896000000000003E-2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34000</v>
      </c>
      <c r="BV358">
        <v>92.572535999999999</v>
      </c>
      <c r="BW358">
        <v>0</v>
      </c>
      <c r="BX358">
        <v>5.7899999999999998E-4</v>
      </c>
      <c r="BY358">
        <v>0</v>
      </c>
      <c r="BZ358">
        <v>2.5000000000000001E-5</v>
      </c>
      <c r="CA358">
        <v>1.0709999999999999E-3</v>
      </c>
      <c r="CB358">
        <v>1.5E-5</v>
      </c>
      <c r="CC358">
        <v>0</v>
      </c>
      <c r="CD358">
        <v>0</v>
      </c>
      <c r="CE358">
        <v>1.8639190000000001</v>
      </c>
      <c r="CF358">
        <v>-337.53698900000001</v>
      </c>
      <c r="CG358">
        <v>-3.697012</v>
      </c>
      <c r="CH358">
        <v>7571.4791230000001</v>
      </c>
      <c r="CI358">
        <v>34000.001006999999</v>
      </c>
      <c r="CJ358">
        <v>1.8639190000000001</v>
      </c>
      <c r="CK358">
        <v>-8.5441000000000003E-2</v>
      </c>
      <c r="CL358">
        <v>0.65086699999999997</v>
      </c>
      <c r="CM358">
        <v>13.801959999999999</v>
      </c>
      <c r="CN358">
        <v>0.39269599999999999</v>
      </c>
    </row>
    <row r="359" spans="2:92">
      <c r="B359" s="70">
        <v>19.565885999999999</v>
      </c>
      <c r="C359">
        <v>293.02282200000002</v>
      </c>
      <c r="D359">
        <v>1.1969529999999999</v>
      </c>
      <c r="E359">
        <v>92.958764000000002</v>
      </c>
      <c r="F359">
        <v>101094.054502</v>
      </c>
      <c r="G359">
        <v>343.12762900000001</v>
      </c>
      <c r="H359">
        <v>0</v>
      </c>
      <c r="I359">
        <v>0</v>
      </c>
      <c r="J359">
        <v>0</v>
      </c>
      <c r="K359">
        <v>19.565961000000001</v>
      </c>
      <c r="L359">
        <v>12.462973</v>
      </c>
      <c r="M359">
        <v>3.6322E-2</v>
      </c>
      <c r="N359">
        <v>-3.4499999999999998E-4</v>
      </c>
      <c r="O359">
        <v>4.4461000000000001E-2</v>
      </c>
      <c r="P359">
        <v>0.20058500000000001</v>
      </c>
      <c r="Q359">
        <v>12.450041000000001</v>
      </c>
      <c r="R359">
        <v>-5.7629999999999999E-3</v>
      </c>
      <c r="S359">
        <v>0.56757199999999997</v>
      </c>
      <c r="T359">
        <v>0</v>
      </c>
      <c r="U359">
        <v>0</v>
      </c>
      <c r="V359">
        <v>0</v>
      </c>
      <c r="W359">
        <v>12.450041000000001</v>
      </c>
      <c r="X359">
        <v>-5.7629999999999999E-3</v>
      </c>
      <c r="Y359">
        <v>0.56757199999999997</v>
      </c>
      <c r="Z359">
        <v>4.3351090000000001</v>
      </c>
      <c r="AA359">
        <v>0.179366</v>
      </c>
      <c r="AB359">
        <v>-0.23827000000000001</v>
      </c>
      <c r="AC359">
        <v>3.4816E-2</v>
      </c>
      <c r="AD359">
        <v>3.4341000000000003E-2</v>
      </c>
      <c r="AE359">
        <v>3.3089999999999999E-3</v>
      </c>
      <c r="AF359">
        <v>-0.20439099999999999</v>
      </c>
      <c r="AG359">
        <v>8.1986539999999994</v>
      </c>
      <c r="AH359">
        <v>2.9180000000000001E-2</v>
      </c>
      <c r="AI359">
        <v>4.5555999999999999E-2</v>
      </c>
      <c r="AJ359">
        <v>-4.6200000000000001E-4</v>
      </c>
      <c r="AK359">
        <v>636043798.98500097</v>
      </c>
      <c r="AL359">
        <v>7579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0.175901</v>
      </c>
      <c r="AS359">
        <v>0</v>
      </c>
      <c r="AT359">
        <v>-0.25087500000000001</v>
      </c>
      <c r="AU359">
        <v>0</v>
      </c>
      <c r="AV359">
        <v>0</v>
      </c>
      <c r="AW359">
        <v>4.9896000000000003E-2</v>
      </c>
      <c r="AX359">
        <v>1.0315E-2</v>
      </c>
      <c r="AY359">
        <v>4.3639999999999998E-3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1.0315E-2</v>
      </c>
      <c r="BI359">
        <v>4.3639999999999998E-3</v>
      </c>
      <c r="BJ359">
        <v>-4.3639999999999998E-3</v>
      </c>
      <c r="BK359">
        <v>4.9896000000000003E-2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34000</v>
      </c>
      <c r="BV359">
        <v>92.958764000000002</v>
      </c>
      <c r="BW359">
        <v>0</v>
      </c>
      <c r="BX359">
        <v>5.8E-4</v>
      </c>
      <c r="BY359">
        <v>0</v>
      </c>
      <c r="BZ359">
        <v>2.5000000000000001E-5</v>
      </c>
      <c r="CA359">
        <v>1.067E-3</v>
      </c>
      <c r="CB359">
        <v>1.5E-5</v>
      </c>
      <c r="CC359">
        <v>0</v>
      </c>
      <c r="CD359">
        <v>0</v>
      </c>
      <c r="CE359">
        <v>1.874676</v>
      </c>
      <c r="CF359">
        <v>-336.862414</v>
      </c>
      <c r="CG359">
        <v>-2.6141920000000001</v>
      </c>
      <c r="CH359">
        <v>7571.5096169999997</v>
      </c>
      <c r="CI359">
        <v>34000.000866000002</v>
      </c>
      <c r="CJ359">
        <v>1.874676</v>
      </c>
      <c r="CK359">
        <v>-8.5374000000000005E-2</v>
      </c>
      <c r="CL359">
        <v>0.65374600000000005</v>
      </c>
      <c r="CM359">
        <v>13.807461999999999</v>
      </c>
      <c r="CN359">
        <v>0.39684000000000003</v>
      </c>
    </row>
    <row r="360" spans="2:92">
      <c r="B360" s="70">
        <v>19.565753999999998</v>
      </c>
      <c r="C360">
        <v>293.02282300000002</v>
      </c>
      <c r="D360">
        <v>1.1969529999999999</v>
      </c>
      <c r="E360">
        <v>93.350587000000004</v>
      </c>
      <c r="F360">
        <v>101094.056059</v>
      </c>
      <c r="G360">
        <v>343.12762900000001</v>
      </c>
      <c r="H360">
        <v>0</v>
      </c>
      <c r="I360">
        <v>0</v>
      </c>
      <c r="J360">
        <v>0</v>
      </c>
      <c r="K360">
        <v>19.565885999999999</v>
      </c>
      <c r="L360">
        <v>12.489210999999999</v>
      </c>
      <c r="M360">
        <v>3.6398E-2</v>
      </c>
      <c r="N360">
        <v>0</v>
      </c>
      <c r="O360">
        <v>4.4667999999999999E-2</v>
      </c>
      <c r="P360">
        <v>0.20056599999999999</v>
      </c>
      <c r="Q360">
        <v>12.475887999999999</v>
      </c>
      <c r="R360">
        <v>-4.7280000000000004E-3</v>
      </c>
      <c r="S360">
        <v>0.57670500000000002</v>
      </c>
      <c r="T360">
        <v>0</v>
      </c>
      <c r="U360">
        <v>0</v>
      </c>
      <c r="V360">
        <v>0</v>
      </c>
      <c r="W360">
        <v>12.475887999999999</v>
      </c>
      <c r="X360">
        <v>-4.7280000000000004E-3</v>
      </c>
      <c r="Y360">
        <v>0.57670500000000002</v>
      </c>
      <c r="Z360">
        <v>4.3274410000000003</v>
      </c>
      <c r="AA360">
        <v>0.19395999999999999</v>
      </c>
      <c r="AB360">
        <v>1.094454</v>
      </c>
      <c r="AC360">
        <v>3.3370999999999998E-2</v>
      </c>
      <c r="AD360">
        <v>4.1777000000000002E-2</v>
      </c>
      <c r="AE360">
        <v>3.0760000000000002E-3</v>
      </c>
      <c r="AF360">
        <v>-0.240732</v>
      </c>
      <c r="AG360">
        <v>1.2391859999999999</v>
      </c>
      <c r="AH360">
        <v>-3.8830000000000003E-2</v>
      </c>
      <c r="AI360">
        <v>4.6192999999999998E-2</v>
      </c>
      <c r="AJ360">
        <v>-3.79E-4</v>
      </c>
      <c r="AK360">
        <v>636043798.98500097</v>
      </c>
      <c r="AL360">
        <v>7579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0.175901</v>
      </c>
      <c r="AS360">
        <v>0</v>
      </c>
      <c r="AT360">
        <v>-0.25087500000000001</v>
      </c>
      <c r="AU360">
        <v>0</v>
      </c>
      <c r="AV360">
        <v>0</v>
      </c>
      <c r="AW360">
        <v>4.9896000000000003E-2</v>
      </c>
      <c r="AX360">
        <v>1.0315E-2</v>
      </c>
      <c r="AY360">
        <v>4.333E-3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1.0315E-2</v>
      </c>
      <c r="BI360">
        <v>4.333E-3</v>
      </c>
      <c r="BJ360">
        <v>-4.333E-3</v>
      </c>
      <c r="BK360">
        <v>4.9896000000000003E-2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34000</v>
      </c>
      <c r="BV360">
        <v>93.350587000000004</v>
      </c>
      <c r="BW360">
        <v>0</v>
      </c>
      <c r="BX360">
        <v>5.8E-4</v>
      </c>
      <c r="BY360">
        <v>0</v>
      </c>
      <c r="BZ360">
        <v>2.5000000000000001E-5</v>
      </c>
      <c r="CA360">
        <v>1.0759999999999999E-3</v>
      </c>
      <c r="CB360">
        <v>1.5E-5</v>
      </c>
      <c r="CC360">
        <v>0</v>
      </c>
      <c r="CD360">
        <v>0</v>
      </c>
      <c r="CE360">
        <v>1.8857710000000001</v>
      </c>
      <c r="CF360">
        <v>-338.42251299999998</v>
      </c>
      <c r="CG360">
        <v>0</v>
      </c>
      <c r="CH360">
        <v>7571.4404969999996</v>
      </c>
      <c r="CI360">
        <v>34000.000713000001</v>
      </c>
      <c r="CJ360">
        <v>1.8857710000000001</v>
      </c>
      <c r="CK360">
        <v>-8.7078000000000003E-2</v>
      </c>
      <c r="CL360">
        <v>0.65496900000000002</v>
      </c>
      <c r="CM360">
        <v>13.976940000000001</v>
      </c>
      <c r="CN360">
        <v>0.40119700000000003</v>
      </c>
    </row>
    <row r="361" spans="2:92">
      <c r="B361" s="70">
        <v>19.565579</v>
      </c>
      <c r="C361">
        <v>293.02282400000001</v>
      </c>
      <c r="D361">
        <v>1.1969529999999999</v>
      </c>
      <c r="E361">
        <v>93.743892000000002</v>
      </c>
      <c r="F361">
        <v>101094.058124</v>
      </c>
      <c r="G361">
        <v>343.12763000000001</v>
      </c>
      <c r="H361">
        <v>0</v>
      </c>
      <c r="I361">
        <v>0</v>
      </c>
      <c r="J361">
        <v>0</v>
      </c>
      <c r="K361">
        <v>19.565753999999998</v>
      </c>
      <c r="L361">
        <v>12.515492999999999</v>
      </c>
      <c r="M361">
        <v>3.6475E-2</v>
      </c>
      <c r="N361">
        <v>0</v>
      </c>
      <c r="O361">
        <v>4.4918E-2</v>
      </c>
      <c r="P361">
        <v>0.200547</v>
      </c>
      <c r="Q361">
        <v>12.501695</v>
      </c>
      <c r="R361">
        <v>-3.5699999999999998E-3</v>
      </c>
      <c r="S361">
        <v>0.58753299999999997</v>
      </c>
      <c r="T361">
        <v>0</v>
      </c>
      <c r="U361">
        <v>0</v>
      </c>
      <c r="V361">
        <v>0</v>
      </c>
      <c r="W361">
        <v>12.501695</v>
      </c>
      <c r="X361">
        <v>-3.5699999999999998E-3</v>
      </c>
      <c r="Y361">
        <v>0.58753299999999997</v>
      </c>
      <c r="Z361">
        <v>4.3252220000000001</v>
      </c>
      <c r="AA361">
        <v>0.212062</v>
      </c>
      <c r="AB361">
        <v>1.2833779999999999</v>
      </c>
      <c r="AC361">
        <v>3.1706999999999999E-2</v>
      </c>
      <c r="AD361">
        <v>4.4105999999999999E-2</v>
      </c>
      <c r="AE361">
        <v>2.7590000000000002E-3</v>
      </c>
      <c r="AF361">
        <v>-0.27741900000000003</v>
      </c>
      <c r="AG361">
        <v>0.388318</v>
      </c>
      <c r="AH361">
        <v>-5.2880000000000003E-2</v>
      </c>
      <c r="AI361">
        <v>4.6961999999999997E-2</v>
      </c>
      <c r="AJ361">
        <v>-2.8499999999999999E-4</v>
      </c>
      <c r="AK361">
        <v>636043798.98500097</v>
      </c>
      <c r="AL361">
        <v>7579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0.175901</v>
      </c>
      <c r="AS361">
        <v>0</v>
      </c>
      <c r="AT361">
        <v>-0.25087500000000001</v>
      </c>
      <c r="AU361">
        <v>0</v>
      </c>
      <c r="AV361">
        <v>0</v>
      </c>
      <c r="AW361">
        <v>4.9896000000000003E-2</v>
      </c>
      <c r="AX361">
        <v>1.0315E-2</v>
      </c>
      <c r="AY361">
        <v>4.333E-3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1.0315E-2</v>
      </c>
      <c r="BI361">
        <v>4.333E-3</v>
      </c>
      <c r="BJ361">
        <v>-4.333E-3</v>
      </c>
      <c r="BK361">
        <v>4.9896000000000003E-2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34000</v>
      </c>
      <c r="BV361">
        <v>93.743892000000002</v>
      </c>
      <c r="BW361">
        <v>0</v>
      </c>
      <c r="BX361">
        <v>5.8200000000000005E-4</v>
      </c>
      <c r="BY361">
        <v>0</v>
      </c>
      <c r="BZ361">
        <v>2.5000000000000001E-5</v>
      </c>
      <c r="CA361">
        <v>1.0859999999999999E-3</v>
      </c>
      <c r="CB361">
        <v>1.5E-5</v>
      </c>
      <c r="CC361">
        <v>0</v>
      </c>
      <c r="CD361">
        <v>0</v>
      </c>
      <c r="CE361">
        <v>1.8972850000000001</v>
      </c>
      <c r="CF361">
        <v>-340.32033000000001</v>
      </c>
      <c r="CG361">
        <v>0</v>
      </c>
      <c r="CH361">
        <v>7571.3554320000003</v>
      </c>
      <c r="CI361">
        <v>34000.000541000001</v>
      </c>
      <c r="CJ361">
        <v>1.8972850000000001</v>
      </c>
      <c r="CK361">
        <v>-8.9066999999999993E-2</v>
      </c>
      <c r="CL361">
        <v>0.65792399999999995</v>
      </c>
      <c r="CM361">
        <v>14.170897</v>
      </c>
      <c r="CN361">
        <v>0.405887</v>
      </c>
    </row>
    <row r="362" spans="2:92">
      <c r="B362" s="70">
        <v>19.565362</v>
      </c>
      <c r="C362">
        <v>293.02282500000001</v>
      </c>
      <c r="D362">
        <v>1.1969529999999999</v>
      </c>
      <c r="E362">
        <v>94.138140000000007</v>
      </c>
      <c r="F362">
        <v>101094.060684</v>
      </c>
      <c r="G362">
        <v>343.12763100000001</v>
      </c>
      <c r="H362">
        <v>0</v>
      </c>
      <c r="I362">
        <v>0</v>
      </c>
      <c r="J362">
        <v>0</v>
      </c>
      <c r="K362">
        <v>19.565579</v>
      </c>
      <c r="L362">
        <v>12.541783000000001</v>
      </c>
      <c r="M362">
        <v>3.6551E-2</v>
      </c>
      <c r="N362">
        <v>3.4499999999999998E-4</v>
      </c>
      <c r="O362">
        <v>4.5183000000000001E-2</v>
      </c>
      <c r="P362">
        <v>0.20053000000000001</v>
      </c>
      <c r="Q362">
        <v>12.527481999999999</v>
      </c>
      <c r="R362">
        <v>-2.3310000000000002E-3</v>
      </c>
      <c r="S362">
        <v>0.59875400000000001</v>
      </c>
      <c r="T362">
        <v>0</v>
      </c>
      <c r="U362">
        <v>0</v>
      </c>
      <c r="V362">
        <v>0</v>
      </c>
      <c r="W362">
        <v>12.527481999999999</v>
      </c>
      <c r="X362">
        <v>-2.3310000000000002E-3</v>
      </c>
      <c r="Y362">
        <v>0.59875400000000001</v>
      </c>
      <c r="Z362">
        <v>4.323906</v>
      </c>
      <c r="AA362">
        <v>0.22225400000000001</v>
      </c>
      <c r="AB362">
        <v>1.3186100000000001</v>
      </c>
      <c r="AC362">
        <v>2.9929000000000001E-2</v>
      </c>
      <c r="AD362">
        <v>4.6153E-2</v>
      </c>
      <c r="AE362">
        <v>2.4299999999999999E-3</v>
      </c>
      <c r="AF362">
        <v>-0.29629800000000001</v>
      </c>
      <c r="AG362">
        <v>0.34115600000000001</v>
      </c>
      <c r="AH362">
        <v>-5.4801999999999997E-2</v>
      </c>
      <c r="AI362">
        <v>4.7759000000000003E-2</v>
      </c>
      <c r="AJ362">
        <v>-1.8599999999999999E-4</v>
      </c>
      <c r="AK362">
        <v>636043798.98500097</v>
      </c>
      <c r="AL362">
        <v>7579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0.175901</v>
      </c>
      <c r="AS362">
        <v>0</v>
      </c>
      <c r="AT362">
        <v>-0.25087500000000001</v>
      </c>
      <c r="AU362">
        <v>0</v>
      </c>
      <c r="AV362">
        <v>0</v>
      </c>
      <c r="AW362">
        <v>4.9896000000000003E-2</v>
      </c>
      <c r="AX362">
        <v>1.0315E-2</v>
      </c>
      <c r="AY362">
        <v>4.333E-3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1.0315E-2</v>
      </c>
      <c r="BI362">
        <v>4.333E-3</v>
      </c>
      <c r="BJ362">
        <v>-4.333E-3</v>
      </c>
      <c r="BK362">
        <v>4.9896000000000003E-2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34000</v>
      </c>
      <c r="BV362">
        <v>94.138140000000007</v>
      </c>
      <c r="BW362">
        <v>0</v>
      </c>
      <c r="BX362">
        <v>5.8299999999999997E-4</v>
      </c>
      <c r="BY362">
        <v>0</v>
      </c>
      <c r="BZ362">
        <v>2.5000000000000001E-5</v>
      </c>
      <c r="CA362">
        <v>1.0970000000000001E-3</v>
      </c>
      <c r="CB362">
        <v>1.5E-5</v>
      </c>
      <c r="CC362">
        <v>0</v>
      </c>
      <c r="CD362">
        <v>0</v>
      </c>
      <c r="CE362">
        <v>1.9090800000000001</v>
      </c>
      <c r="CF362">
        <v>-342.32398000000001</v>
      </c>
      <c r="CG362">
        <v>2.6141079999999999</v>
      </c>
      <c r="CH362">
        <v>7571.2646539999996</v>
      </c>
      <c r="CI362">
        <v>34000.000354000003</v>
      </c>
      <c r="CJ362">
        <v>1.9090800000000001</v>
      </c>
      <c r="CK362">
        <v>-9.1141E-2</v>
      </c>
      <c r="CL362">
        <v>0.66090000000000004</v>
      </c>
      <c r="CM362">
        <v>14.371086999999999</v>
      </c>
      <c r="CN362">
        <v>0.410802</v>
      </c>
    </row>
    <row r="363" spans="2:92">
      <c r="B363" s="70">
        <v>19.565134</v>
      </c>
      <c r="C363">
        <v>293.02282700000001</v>
      </c>
      <c r="D363">
        <v>1.1969529999999999</v>
      </c>
      <c r="E363">
        <v>94.512843000000004</v>
      </c>
      <c r="F363">
        <v>101094.063371</v>
      </c>
      <c r="G363">
        <v>343.12763200000001</v>
      </c>
      <c r="H363">
        <v>0</v>
      </c>
      <c r="I363">
        <v>0</v>
      </c>
      <c r="J363">
        <v>0</v>
      </c>
      <c r="K363">
        <v>19.565362</v>
      </c>
      <c r="L363">
        <v>12.566719000000001</v>
      </c>
      <c r="M363">
        <v>3.6623999999999997E-2</v>
      </c>
      <c r="N363">
        <v>4.8799999999999999E-4</v>
      </c>
      <c r="O363">
        <v>4.546E-2</v>
      </c>
      <c r="P363">
        <v>0.200516</v>
      </c>
      <c r="Q363">
        <v>12.55241</v>
      </c>
      <c r="R363">
        <v>-8.0000000000000004E-4</v>
      </c>
      <c r="S363">
        <v>0.599522</v>
      </c>
      <c r="T363">
        <v>0</v>
      </c>
      <c r="U363">
        <v>0</v>
      </c>
      <c r="V363">
        <v>0</v>
      </c>
      <c r="W363">
        <v>12.55241</v>
      </c>
      <c r="X363">
        <v>-8.0000000000000004E-4</v>
      </c>
      <c r="Y363">
        <v>0.599522</v>
      </c>
      <c r="Z363">
        <v>4.1822629999999998</v>
      </c>
      <c r="AA363">
        <v>0.267737</v>
      </c>
      <c r="AB363">
        <v>-0.45031199999999999</v>
      </c>
      <c r="AC363">
        <v>1.4749E-2</v>
      </c>
      <c r="AD363">
        <v>2.0848999999999999E-2</v>
      </c>
      <c r="AE363">
        <v>1.0399999999999999E-3</v>
      </c>
      <c r="AF363">
        <v>-2.5300259999999999</v>
      </c>
      <c r="AG363">
        <v>-4.2174620000000003</v>
      </c>
      <c r="AH363">
        <v>-0.231765</v>
      </c>
      <c r="AI363">
        <v>4.7724999999999997E-2</v>
      </c>
      <c r="AJ363">
        <v>-6.3999999999999997E-5</v>
      </c>
      <c r="AK363">
        <v>636043798.98500097</v>
      </c>
      <c r="AL363">
        <v>7579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0.175901</v>
      </c>
      <c r="AS363">
        <v>0</v>
      </c>
      <c r="AT363">
        <v>-0.25087500000000001</v>
      </c>
      <c r="AU363">
        <v>0</v>
      </c>
      <c r="AV363">
        <v>0</v>
      </c>
      <c r="AW363">
        <v>4.9896000000000003E-2</v>
      </c>
      <c r="AX363">
        <v>1.0315E-2</v>
      </c>
      <c r="AY363">
        <v>4.333E-3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1.0315E-2</v>
      </c>
      <c r="BI363">
        <v>4.333E-3</v>
      </c>
      <c r="BJ363">
        <v>-4.333E-3</v>
      </c>
      <c r="BK363">
        <v>4.9896000000000003E-2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34000</v>
      </c>
      <c r="BV363">
        <v>94.512843000000004</v>
      </c>
      <c r="BW363">
        <v>0</v>
      </c>
      <c r="BX363">
        <v>5.8399999999999999E-4</v>
      </c>
      <c r="BY363">
        <v>0</v>
      </c>
      <c r="BZ363">
        <v>2.5000000000000001E-5</v>
      </c>
      <c r="CA363">
        <v>1.096E-3</v>
      </c>
      <c r="CB363">
        <v>1.5E-5</v>
      </c>
      <c r="CC363">
        <v>0</v>
      </c>
      <c r="CD363">
        <v>0</v>
      </c>
      <c r="CE363">
        <v>1.921392</v>
      </c>
      <c r="CF363">
        <v>-344.42059799999998</v>
      </c>
      <c r="CG363">
        <v>3.69686</v>
      </c>
      <c r="CH363">
        <v>7571.169116</v>
      </c>
      <c r="CI363">
        <v>34000.000121999998</v>
      </c>
      <c r="CJ363">
        <v>1.921392</v>
      </c>
      <c r="CK363">
        <v>-9.1663999999999995E-2</v>
      </c>
      <c r="CL363">
        <v>0.66378899999999996</v>
      </c>
      <c r="CM363">
        <v>14.422326</v>
      </c>
      <c r="CN363">
        <v>0.41639999999999999</v>
      </c>
    </row>
    <row r="364" spans="2:92">
      <c r="B364" s="70">
        <v>19.564955999999999</v>
      </c>
      <c r="C364">
        <v>293.022828</v>
      </c>
      <c r="D364">
        <v>1.1969529999999999</v>
      </c>
      <c r="E364">
        <v>94.888439000000005</v>
      </c>
      <c r="F364">
        <v>101094.065477</v>
      </c>
      <c r="G364">
        <v>343.127633</v>
      </c>
      <c r="H364">
        <v>0</v>
      </c>
      <c r="I364">
        <v>0</v>
      </c>
      <c r="J364">
        <v>0</v>
      </c>
      <c r="K364">
        <v>19.565134</v>
      </c>
      <c r="L364">
        <v>12.591664</v>
      </c>
      <c r="M364">
        <v>3.6697E-2</v>
      </c>
      <c r="N364">
        <v>4.8799999999999999E-4</v>
      </c>
      <c r="O364">
        <v>4.5585000000000001E-2</v>
      </c>
      <c r="P364">
        <v>0.20050899999999999</v>
      </c>
      <c r="Q364">
        <v>12.577457000000001</v>
      </c>
      <c r="R364">
        <v>5.3700000000000004E-4</v>
      </c>
      <c r="S364">
        <v>0.59798200000000001</v>
      </c>
      <c r="T364">
        <v>0</v>
      </c>
      <c r="U364">
        <v>0</v>
      </c>
      <c r="V364">
        <v>0</v>
      </c>
      <c r="W364">
        <v>12.577457000000001</v>
      </c>
      <c r="X364">
        <v>5.3700000000000004E-4</v>
      </c>
      <c r="Y364">
        <v>0.59798200000000001</v>
      </c>
      <c r="Z364">
        <v>4.1870690000000002</v>
      </c>
      <c r="AA364">
        <v>0.22697800000000001</v>
      </c>
      <c r="AB364">
        <v>-0.51828300000000005</v>
      </c>
      <c r="AC364">
        <v>2.2690000000000002E-3</v>
      </c>
      <c r="AD364">
        <v>2.5140000000000002E-3</v>
      </c>
      <c r="AE364">
        <v>-9.0000000000000002E-6</v>
      </c>
      <c r="AF364">
        <v>-2.0800160000000001</v>
      </c>
      <c r="AG364">
        <v>-3.0557530000000002</v>
      </c>
      <c r="AH364">
        <v>-0.17477500000000001</v>
      </c>
      <c r="AI364">
        <v>4.7508000000000002E-2</v>
      </c>
      <c r="AJ364">
        <v>4.3000000000000002E-5</v>
      </c>
      <c r="AK364">
        <v>636043798.98500097</v>
      </c>
      <c r="AL364">
        <v>7579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0.175901</v>
      </c>
      <c r="AS364">
        <v>0</v>
      </c>
      <c r="AT364">
        <v>-0.25087500000000001</v>
      </c>
      <c r="AU364">
        <v>0</v>
      </c>
      <c r="AV364">
        <v>0</v>
      </c>
      <c r="AW364">
        <v>4.9896000000000003E-2</v>
      </c>
      <c r="AX364">
        <v>1.0315E-2</v>
      </c>
      <c r="AY364">
        <v>4.333E-3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1.0315E-2</v>
      </c>
      <c r="BI364">
        <v>4.333E-3</v>
      </c>
      <c r="BJ364">
        <v>-4.333E-3</v>
      </c>
      <c r="BK364">
        <v>4.9896000000000003E-2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34000</v>
      </c>
      <c r="BV364">
        <v>94.888439000000005</v>
      </c>
      <c r="BW364">
        <v>0</v>
      </c>
      <c r="BX364">
        <v>5.8500000000000002E-4</v>
      </c>
      <c r="BY364">
        <v>0</v>
      </c>
      <c r="BZ364">
        <v>2.5000000000000001E-5</v>
      </c>
      <c r="CA364">
        <v>1.093E-3</v>
      </c>
      <c r="CB364">
        <v>1.5999999999999999E-5</v>
      </c>
      <c r="CC364">
        <v>0</v>
      </c>
      <c r="CD364">
        <v>0</v>
      </c>
      <c r="CE364">
        <v>1.9331419999999999</v>
      </c>
      <c r="CF364">
        <v>-345.367684</v>
      </c>
      <c r="CG364">
        <v>3.6968390000000002</v>
      </c>
      <c r="CH364">
        <v>7571.1259730000002</v>
      </c>
      <c r="CI364">
        <v>33999.999918000001</v>
      </c>
      <c r="CJ364">
        <v>1.9331419999999999</v>
      </c>
      <c r="CK364">
        <v>-9.1805999999999999E-2</v>
      </c>
      <c r="CL364">
        <v>0.66665300000000005</v>
      </c>
      <c r="CM364">
        <v>14.441060999999999</v>
      </c>
      <c r="CN364">
        <v>0.421514</v>
      </c>
    </row>
    <row r="365" spans="2:92">
      <c r="B365" s="70">
        <v>19.564820999999998</v>
      </c>
      <c r="C365">
        <v>293.022829</v>
      </c>
      <c r="D365">
        <v>1.1969529999999999</v>
      </c>
      <c r="E365">
        <v>95.264961</v>
      </c>
      <c r="F365">
        <v>101094.06706</v>
      </c>
      <c r="G365">
        <v>343.127633</v>
      </c>
      <c r="H365">
        <v>0</v>
      </c>
      <c r="I365">
        <v>0</v>
      </c>
      <c r="J365">
        <v>0</v>
      </c>
      <c r="K365">
        <v>19.564955999999999</v>
      </c>
      <c r="L365">
        <v>12.616621</v>
      </c>
      <c r="M365">
        <v>3.6769000000000003E-2</v>
      </c>
      <c r="N365">
        <v>5.9800000000000001E-4</v>
      </c>
      <c r="O365">
        <v>4.5600000000000002E-2</v>
      </c>
      <c r="P365">
        <v>0.20050999999999999</v>
      </c>
      <c r="Q365">
        <v>12.602594</v>
      </c>
      <c r="R365">
        <v>1.498E-3</v>
      </c>
      <c r="S365">
        <v>0.59477999999999998</v>
      </c>
      <c r="T365">
        <v>0</v>
      </c>
      <c r="U365">
        <v>0</v>
      </c>
      <c r="V365">
        <v>0</v>
      </c>
      <c r="W365">
        <v>12.602594</v>
      </c>
      <c r="X365">
        <v>1.498E-3</v>
      </c>
      <c r="Y365">
        <v>0.59477999999999998</v>
      </c>
      <c r="Z365">
        <v>4.1909400000000003</v>
      </c>
      <c r="AA365">
        <v>0.15861</v>
      </c>
      <c r="AB365">
        <v>-0.56532899999999997</v>
      </c>
      <c r="AC365">
        <v>-7.6020000000000003E-3</v>
      </c>
      <c r="AD365">
        <v>-1.057E-2</v>
      </c>
      <c r="AE365">
        <v>-7.1699999999999997E-4</v>
      </c>
      <c r="AF365">
        <v>-1.6452059999999999</v>
      </c>
      <c r="AG365">
        <v>-2.1806700000000001</v>
      </c>
      <c r="AH365">
        <v>-0.117936</v>
      </c>
      <c r="AI365">
        <v>4.7160000000000001E-2</v>
      </c>
      <c r="AJ365">
        <v>1.1900000000000001E-4</v>
      </c>
      <c r="AK365">
        <v>636043798.98500097</v>
      </c>
      <c r="AL365">
        <v>7579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0.175901</v>
      </c>
      <c r="AS365">
        <v>0</v>
      </c>
      <c r="AT365">
        <v>-0.25087500000000001</v>
      </c>
      <c r="AU365">
        <v>0</v>
      </c>
      <c r="AV365">
        <v>0</v>
      </c>
      <c r="AW365">
        <v>4.9896000000000003E-2</v>
      </c>
      <c r="AX365">
        <v>1.0284E-2</v>
      </c>
      <c r="AY365">
        <v>4.3949999999999996E-3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1.0284E-2</v>
      </c>
      <c r="BI365">
        <v>4.3949999999999996E-3</v>
      </c>
      <c r="BJ365">
        <v>-4.3949999999999996E-3</v>
      </c>
      <c r="BK365">
        <v>4.9896000000000003E-2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34000</v>
      </c>
      <c r="BV365">
        <v>95.264961</v>
      </c>
      <c r="BW365">
        <v>0</v>
      </c>
      <c r="BX365">
        <v>5.8600000000000004E-4</v>
      </c>
      <c r="BY365">
        <v>0</v>
      </c>
      <c r="BZ365">
        <v>2.5000000000000001E-5</v>
      </c>
      <c r="CA365">
        <v>1.088E-3</v>
      </c>
      <c r="CB365">
        <v>1.5999999999999999E-5</v>
      </c>
      <c r="CC365">
        <v>0</v>
      </c>
      <c r="CD365">
        <v>0</v>
      </c>
      <c r="CE365">
        <v>1.9437690000000001</v>
      </c>
      <c r="CF365">
        <v>-345.48188499999998</v>
      </c>
      <c r="CG365">
        <v>4.5276820000000004</v>
      </c>
      <c r="CH365">
        <v>7571.1203109999997</v>
      </c>
      <c r="CI365">
        <v>33999.999770000002</v>
      </c>
      <c r="CJ365">
        <v>1.9437690000000001</v>
      </c>
      <c r="CK365">
        <v>-9.1633999999999993E-2</v>
      </c>
      <c r="CL365">
        <v>0.67294500000000002</v>
      </c>
      <c r="CM365">
        <v>14.431759</v>
      </c>
      <c r="CN365">
        <v>0.42567199999999999</v>
      </c>
    </row>
    <row r="366" spans="2:92">
      <c r="B366" s="70">
        <v>19.564723000000001</v>
      </c>
      <c r="C366">
        <v>293.022829</v>
      </c>
      <c r="D366">
        <v>1.1969529999999999</v>
      </c>
      <c r="E366">
        <v>95.651750000000007</v>
      </c>
      <c r="F366">
        <v>101094.06822099999</v>
      </c>
      <c r="G366">
        <v>343.127633</v>
      </c>
      <c r="H366">
        <v>0</v>
      </c>
      <c r="I366">
        <v>0</v>
      </c>
      <c r="J366">
        <v>0</v>
      </c>
      <c r="K366">
        <v>19.564820999999998</v>
      </c>
      <c r="L366">
        <v>12.642208</v>
      </c>
      <c r="M366">
        <v>3.6844000000000002E-2</v>
      </c>
      <c r="N366">
        <v>4.8799999999999999E-4</v>
      </c>
      <c r="O366">
        <v>4.5536E-2</v>
      </c>
      <c r="P366">
        <v>0.200514</v>
      </c>
      <c r="Q366">
        <v>12.628335</v>
      </c>
      <c r="R366">
        <v>2.4009999999999999E-3</v>
      </c>
      <c r="S366">
        <v>0.59209199999999995</v>
      </c>
      <c r="T366">
        <v>0</v>
      </c>
      <c r="U366">
        <v>0</v>
      </c>
      <c r="V366">
        <v>0</v>
      </c>
      <c r="W366">
        <v>12.628335</v>
      </c>
      <c r="X366">
        <v>2.4009999999999999E-3</v>
      </c>
      <c r="Y366">
        <v>0.59209199999999995</v>
      </c>
      <c r="Z366">
        <v>4.2839169999999998</v>
      </c>
      <c r="AA366">
        <v>0.14607600000000001</v>
      </c>
      <c r="AB366">
        <v>-0.31478099999999998</v>
      </c>
      <c r="AC366">
        <v>-1.2321E-2</v>
      </c>
      <c r="AD366">
        <v>2.2016000000000001E-2</v>
      </c>
      <c r="AE366">
        <v>-1.193E-3</v>
      </c>
      <c r="AF366">
        <v>-0.78647400000000001</v>
      </c>
      <c r="AG366">
        <v>5.4309839999999996</v>
      </c>
      <c r="AH366">
        <v>-7.9407000000000005E-2</v>
      </c>
      <c r="AI366">
        <v>4.6851999999999998E-2</v>
      </c>
      <c r="AJ366">
        <v>1.9000000000000001E-4</v>
      </c>
      <c r="AK366">
        <v>636043798.98500097</v>
      </c>
      <c r="AL366">
        <v>7579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0.175901</v>
      </c>
      <c r="AS366">
        <v>0</v>
      </c>
      <c r="AT366">
        <v>-0.25087500000000001</v>
      </c>
      <c r="AU366">
        <v>0</v>
      </c>
      <c r="AV366">
        <v>0</v>
      </c>
      <c r="AW366">
        <v>4.9896000000000003E-2</v>
      </c>
      <c r="AX366">
        <v>1.0284E-2</v>
      </c>
      <c r="AY366">
        <v>4.3949999999999996E-3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1.0284E-2</v>
      </c>
      <c r="BI366">
        <v>4.3949999999999996E-3</v>
      </c>
      <c r="BJ366">
        <v>-4.3949999999999996E-3</v>
      </c>
      <c r="BK366">
        <v>4.9896000000000003E-2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34000</v>
      </c>
      <c r="BV366">
        <v>95.651750000000007</v>
      </c>
      <c r="BW366">
        <v>0</v>
      </c>
      <c r="BX366">
        <v>5.8699999999999996E-4</v>
      </c>
      <c r="BY366">
        <v>0</v>
      </c>
      <c r="BZ366">
        <v>2.5000000000000001E-5</v>
      </c>
      <c r="CA366">
        <v>1.0839999999999999E-3</v>
      </c>
      <c r="CB366">
        <v>1.5999999999999999E-5</v>
      </c>
      <c r="CC366">
        <v>0</v>
      </c>
      <c r="CD366">
        <v>0</v>
      </c>
      <c r="CE366">
        <v>1.95444</v>
      </c>
      <c r="CF366">
        <v>-345.001757</v>
      </c>
      <c r="CG366">
        <v>3.696847</v>
      </c>
      <c r="CH366">
        <v>7571.142656</v>
      </c>
      <c r="CI366">
        <v>33999.999628999998</v>
      </c>
      <c r="CJ366">
        <v>1.95444</v>
      </c>
      <c r="CK366">
        <v>-9.1535000000000005E-2</v>
      </c>
      <c r="CL366">
        <v>0.67582900000000001</v>
      </c>
      <c r="CM366">
        <v>14.435093999999999</v>
      </c>
      <c r="CN366">
        <v>0.42973699999999998</v>
      </c>
    </row>
    <row r="367" spans="2:92">
      <c r="B367" s="70">
        <v>19.564595000000001</v>
      </c>
      <c r="C367">
        <v>293.02283</v>
      </c>
      <c r="D367">
        <v>1.1969529999999999</v>
      </c>
      <c r="E367">
        <v>96.042303000000004</v>
      </c>
      <c r="F367">
        <v>101094.069728</v>
      </c>
      <c r="G367">
        <v>343.127634</v>
      </c>
      <c r="H367">
        <v>0</v>
      </c>
      <c r="I367">
        <v>0</v>
      </c>
      <c r="J367">
        <v>0</v>
      </c>
      <c r="K367">
        <v>19.564723000000001</v>
      </c>
      <c r="L367">
        <v>12.667991000000001</v>
      </c>
      <c r="M367">
        <v>3.6919E-2</v>
      </c>
      <c r="N367">
        <v>3.4499999999999998E-4</v>
      </c>
      <c r="O367">
        <v>4.5669000000000001E-2</v>
      </c>
      <c r="P367">
        <v>0.200521</v>
      </c>
      <c r="Q367">
        <v>12.653914</v>
      </c>
      <c r="R367">
        <v>2.9429999999999999E-3</v>
      </c>
      <c r="S367">
        <v>0.59703499999999998</v>
      </c>
      <c r="T367">
        <v>0</v>
      </c>
      <c r="U367">
        <v>0</v>
      </c>
      <c r="V367">
        <v>0</v>
      </c>
      <c r="W367">
        <v>12.653914</v>
      </c>
      <c r="X367">
        <v>2.9429999999999999E-3</v>
      </c>
      <c r="Y367">
        <v>0.59703499999999998</v>
      </c>
      <c r="Z367">
        <v>4.276268</v>
      </c>
      <c r="AA367">
        <v>8.2627999999999993E-2</v>
      </c>
      <c r="AB367">
        <v>0.54567100000000002</v>
      </c>
      <c r="AC367">
        <v>-1.6462000000000001E-2</v>
      </c>
      <c r="AD367">
        <v>2.6749999999999999E-2</v>
      </c>
      <c r="AE367">
        <v>-1.5070000000000001E-3</v>
      </c>
      <c r="AF367">
        <v>-0.69006699999999999</v>
      </c>
      <c r="AG367">
        <v>0.78901399999999999</v>
      </c>
      <c r="AH367">
        <v>-5.2408999999999997E-2</v>
      </c>
      <c r="AI367">
        <v>4.7147000000000001E-2</v>
      </c>
      <c r="AJ367">
        <v>2.32E-4</v>
      </c>
      <c r="AK367">
        <v>636043798.98500097</v>
      </c>
      <c r="AL367">
        <v>7579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0.175901</v>
      </c>
      <c r="AS367">
        <v>0</v>
      </c>
      <c r="AT367">
        <v>-0.25087500000000001</v>
      </c>
      <c r="AU367">
        <v>0</v>
      </c>
      <c r="AV367">
        <v>0</v>
      </c>
      <c r="AW367">
        <v>4.8919999999999998E-2</v>
      </c>
      <c r="AX367">
        <v>1.0315E-2</v>
      </c>
      <c r="AY367">
        <v>4.3639999999999998E-3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1.0315E-2</v>
      </c>
      <c r="BI367">
        <v>4.3639999999999998E-3</v>
      </c>
      <c r="BJ367">
        <v>-4.3639999999999998E-3</v>
      </c>
      <c r="BK367">
        <v>4.8919999999999998E-2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34000</v>
      </c>
      <c r="BV367">
        <v>96.042303000000004</v>
      </c>
      <c r="BW367">
        <v>0</v>
      </c>
      <c r="BX367">
        <v>5.7600000000000001E-4</v>
      </c>
      <c r="BY367">
        <v>0</v>
      </c>
      <c r="BZ367">
        <v>2.4000000000000001E-5</v>
      </c>
      <c r="CA367">
        <v>1.088E-3</v>
      </c>
      <c r="CB367">
        <v>1.5E-5</v>
      </c>
      <c r="CC367">
        <v>0</v>
      </c>
      <c r="CD367">
        <v>0</v>
      </c>
      <c r="CE367">
        <v>1.9258200000000001</v>
      </c>
      <c r="CF367">
        <v>-346.00192099999998</v>
      </c>
      <c r="CG367">
        <v>2.6140500000000002</v>
      </c>
      <c r="CH367">
        <v>7571.0974660000002</v>
      </c>
      <c r="CI367">
        <v>33999.999553000001</v>
      </c>
      <c r="CJ367">
        <v>1.9258200000000001</v>
      </c>
      <c r="CK367">
        <v>-9.0762999999999996E-2</v>
      </c>
      <c r="CL367">
        <v>0.66859999999999997</v>
      </c>
      <c r="CM367">
        <v>14.551647000000001</v>
      </c>
      <c r="CN367">
        <v>0.424566</v>
      </c>
    </row>
    <row r="368" spans="2:92">
      <c r="B368" s="70">
        <v>19.564447999999999</v>
      </c>
      <c r="C368">
        <v>293.022831</v>
      </c>
      <c r="D368">
        <v>1.1969529999999999</v>
      </c>
      <c r="E368">
        <v>96.434061</v>
      </c>
      <c r="F368">
        <v>101094.071465</v>
      </c>
      <c r="G368">
        <v>343.127634</v>
      </c>
      <c r="H368">
        <v>0</v>
      </c>
      <c r="I368">
        <v>0</v>
      </c>
      <c r="J368">
        <v>0</v>
      </c>
      <c r="K368">
        <v>19.564595000000001</v>
      </c>
      <c r="L368">
        <v>12.693801000000001</v>
      </c>
      <c r="M368">
        <v>3.6993999999999999E-2</v>
      </c>
      <c r="N368">
        <v>3.4499999999999998E-4</v>
      </c>
      <c r="O368">
        <v>4.5829000000000002E-2</v>
      </c>
      <c r="P368">
        <v>0.20053000000000001</v>
      </c>
      <c r="Q368">
        <v>12.679467000000001</v>
      </c>
      <c r="R368">
        <v>3.1359999999999999E-3</v>
      </c>
      <c r="S368">
        <v>0.60307599999999995</v>
      </c>
      <c r="T368">
        <v>0</v>
      </c>
      <c r="U368">
        <v>0</v>
      </c>
      <c r="V368">
        <v>0</v>
      </c>
      <c r="W368">
        <v>12.679467000000001</v>
      </c>
      <c r="X368">
        <v>3.1359999999999999E-3</v>
      </c>
      <c r="Y368">
        <v>0.60307599999999995</v>
      </c>
      <c r="Z368">
        <v>4.2748520000000001</v>
      </c>
      <c r="AA368">
        <v>2.2894000000000001E-2</v>
      </c>
      <c r="AB368">
        <v>0.66828900000000002</v>
      </c>
      <c r="AC368">
        <v>-1.9869999999999999E-2</v>
      </c>
      <c r="AD368">
        <v>2.8199999999999999E-2</v>
      </c>
      <c r="AE368">
        <v>-1.6919999999999999E-3</v>
      </c>
      <c r="AF368">
        <v>-0.56802799999999998</v>
      </c>
      <c r="AG368">
        <v>0.24157999999999999</v>
      </c>
      <c r="AH368">
        <v>-3.0779999999999998E-2</v>
      </c>
      <c r="AI368">
        <v>4.7527E-2</v>
      </c>
      <c r="AJ368">
        <v>2.4699999999999999E-4</v>
      </c>
      <c r="AK368">
        <v>636043798.98500097</v>
      </c>
      <c r="AL368">
        <v>7579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0.175901</v>
      </c>
      <c r="AS368">
        <v>0</v>
      </c>
      <c r="AT368">
        <v>-0.25087500000000001</v>
      </c>
      <c r="AU368">
        <v>0</v>
      </c>
      <c r="AV368">
        <v>0</v>
      </c>
      <c r="AW368">
        <v>4.9896000000000003E-2</v>
      </c>
      <c r="AX368">
        <v>1.0222999999999999E-2</v>
      </c>
      <c r="AY368">
        <v>4.3639999999999998E-3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1.0222999999999999E-2</v>
      </c>
      <c r="BI368">
        <v>4.3639999999999998E-3</v>
      </c>
      <c r="BJ368">
        <v>-4.3639999999999998E-3</v>
      </c>
      <c r="BK368">
        <v>4.9896000000000003E-2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34000</v>
      </c>
      <c r="BV368">
        <v>96.434061</v>
      </c>
      <c r="BW368">
        <v>0</v>
      </c>
      <c r="BX368">
        <v>5.8799999999999998E-4</v>
      </c>
      <c r="BY368">
        <v>0</v>
      </c>
      <c r="BZ368">
        <v>2.5000000000000001E-5</v>
      </c>
      <c r="CA368">
        <v>1.093E-3</v>
      </c>
      <c r="CB368">
        <v>1.5999999999999999E-5</v>
      </c>
      <c r="CC368">
        <v>0</v>
      </c>
      <c r="CD368">
        <v>0</v>
      </c>
      <c r="CE368">
        <v>1.9726729999999999</v>
      </c>
      <c r="CF368">
        <v>-347.21710899999999</v>
      </c>
      <c r="CG368">
        <v>2.6140310000000002</v>
      </c>
      <c r="CH368">
        <v>7571.0418339999997</v>
      </c>
      <c r="CI368">
        <v>33999.999513000002</v>
      </c>
      <c r="CJ368">
        <v>1.9726729999999999</v>
      </c>
      <c r="CK368">
        <v>-9.3720999999999999E-2</v>
      </c>
      <c r="CL368">
        <v>0.67971599999999999</v>
      </c>
      <c r="CM368">
        <v>14.666176</v>
      </c>
      <c r="CN368">
        <v>0.435141</v>
      </c>
    </row>
    <row r="369" spans="2:92">
      <c r="B369" s="70">
        <v>19.564318</v>
      </c>
      <c r="C369">
        <v>293.02283199999999</v>
      </c>
      <c r="D369">
        <v>1.1969529999999999</v>
      </c>
      <c r="E369">
        <v>96.803905</v>
      </c>
      <c r="F369">
        <v>101094.073</v>
      </c>
      <c r="G369">
        <v>343.127635</v>
      </c>
      <c r="H369">
        <v>0</v>
      </c>
      <c r="I369">
        <v>0</v>
      </c>
      <c r="J369">
        <v>0</v>
      </c>
      <c r="K369">
        <v>19.564447999999999</v>
      </c>
      <c r="L369">
        <v>12.718119</v>
      </c>
      <c r="M369">
        <v>3.7065000000000001E-2</v>
      </c>
      <c r="N369">
        <v>0</v>
      </c>
      <c r="O369">
        <v>4.5997999999999997E-2</v>
      </c>
      <c r="P369">
        <v>0.20054</v>
      </c>
      <c r="Q369">
        <v>12.704083000000001</v>
      </c>
      <c r="R369">
        <v>2.774E-3</v>
      </c>
      <c r="S369">
        <v>0.59735499999999997</v>
      </c>
      <c r="T369">
        <v>0</v>
      </c>
      <c r="U369">
        <v>0</v>
      </c>
      <c r="V369">
        <v>0</v>
      </c>
      <c r="W369">
        <v>12.704083000000001</v>
      </c>
      <c r="X369">
        <v>2.774E-3</v>
      </c>
      <c r="Y369">
        <v>0.59735499999999997</v>
      </c>
      <c r="Z369">
        <v>4.1196919999999997</v>
      </c>
      <c r="AA369">
        <v>-6.9738999999999995E-2</v>
      </c>
      <c r="AB369">
        <v>-1.311023</v>
      </c>
      <c r="AC369">
        <v>-1.8263000000000001E-2</v>
      </c>
      <c r="AD369">
        <v>-6.5880000000000001E-3</v>
      </c>
      <c r="AE369">
        <v>-1.292E-3</v>
      </c>
      <c r="AF369">
        <v>0.26777899999999999</v>
      </c>
      <c r="AG369">
        <v>-5.7979039999999999</v>
      </c>
      <c r="AH369">
        <v>6.6626000000000005E-2</v>
      </c>
      <c r="AI369">
        <v>4.6986E-2</v>
      </c>
      <c r="AJ369">
        <v>2.1800000000000001E-4</v>
      </c>
      <c r="AK369">
        <v>636043798.98500097</v>
      </c>
      <c r="AL369">
        <v>7579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0.175901</v>
      </c>
      <c r="AS369">
        <v>0</v>
      </c>
      <c r="AT369">
        <v>-0.25087500000000001</v>
      </c>
      <c r="AU369">
        <v>0</v>
      </c>
      <c r="AV369">
        <v>0</v>
      </c>
      <c r="AW369">
        <v>4.9896000000000003E-2</v>
      </c>
      <c r="AX369">
        <v>1.0222999999999999E-2</v>
      </c>
      <c r="AY369">
        <v>4.3639999999999998E-3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1.0222999999999999E-2</v>
      </c>
      <c r="BI369">
        <v>4.3639999999999998E-3</v>
      </c>
      <c r="BJ369">
        <v>-4.3639999999999998E-3</v>
      </c>
      <c r="BK369">
        <v>4.9896000000000003E-2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34000</v>
      </c>
      <c r="BV369">
        <v>96.803905</v>
      </c>
      <c r="BW369">
        <v>0</v>
      </c>
      <c r="BX369">
        <v>5.8699999999999996E-4</v>
      </c>
      <c r="BY369">
        <v>0</v>
      </c>
      <c r="BZ369">
        <v>2.5000000000000001E-5</v>
      </c>
      <c r="CA369">
        <v>1.085E-3</v>
      </c>
      <c r="CB369">
        <v>1.5999999999999999E-5</v>
      </c>
      <c r="CC369">
        <v>0</v>
      </c>
      <c r="CD369">
        <v>0</v>
      </c>
      <c r="CE369">
        <v>1.9790939999999999</v>
      </c>
      <c r="CF369">
        <v>-348.49806000000001</v>
      </c>
      <c r="CG369">
        <v>0</v>
      </c>
      <c r="CH369">
        <v>7570.9834300000002</v>
      </c>
      <c r="CI369">
        <v>33999.999569</v>
      </c>
      <c r="CJ369">
        <v>1.9790939999999999</v>
      </c>
      <c r="CK369">
        <v>-9.2955999999999997E-2</v>
      </c>
      <c r="CL369">
        <v>0.68225999999999998</v>
      </c>
      <c r="CM369">
        <v>14.624264</v>
      </c>
      <c r="CN369">
        <v>0.43584800000000001</v>
      </c>
    </row>
    <row r="370" spans="2:92">
      <c r="B370" s="70">
        <v>19.564274000000001</v>
      </c>
      <c r="C370">
        <v>293.02283199999999</v>
      </c>
      <c r="D370">
        <v>1.1969529999999999</v>
      </c>
      <c r="E370">
        <v>97.175217000000004</v>
      </c>
      <c r="F370">
        <v>101094.073513</v>
      </c>
      <c r="G370">
        <v>343.127635</v>
      </c>
      <c r="H370">
        <v>0</v>
      </c>
      <c r="I370">
        <v>0</v>
      </c>
      <c r="J370">
        <v>0</v>
      </c>
      <c r="K370">
        <v>19.564318</v>
      </c>
      <c r="L370">
        <v>12.742488</v>
      </c>
      <c r="M370">
        <v>3.7136000000000002E-2</v>
      </c>
      <c r="N370">
        <v>3.4499999999999998E-4</v>
      </c>
      <c r="O370">
        <v>4.5959E-2</v>
      </c>
      <c r="P370">
        <v>0.200548</v>
      </c>
      <c r="Q370">
        <v>12.728842999999999</v>
      </c>
      <c r="R370">
        <v>2.1259999999999999E-3</v>
      </c>
      <c r="S370">
        <v>0.58952300000000002</v>
      </c>
      <c r="T370">
        <v>0</v>
      </c>
      <c r="U370">
        <v>0</v>
      </c>
      <c r="V370">
        <v>0</v>
      </c>
      <c r="W370">
        <v>12.728842999999999</v>
      </c>
      <c r="X370">
        <v>2.1259999999999999E-3</v>
      </c>
      <c r="Y370">
        <v>0.58952300000000002</v>
      </c>
      <c r="Z370">
        <v>4.1227669999999996</v>
      </c>
      <c r="AA370">
        <v>-0.11355</v>
      </c>
      <c r="AB370">
        <v>-1.221708</v>
      </c>
      <c r="AC370">
        <v>-1.6441000000000001E-2</v>
      </c>
      <c r="AD370">
        <v>-3.6229999999999998E-2</v>
      </c>
      <c r="AE370">
        <v>-8.34E-4</v>
      </c>
      <c r="AF370">
        <v>0.30365799999999998</v>
      </c>
      <c r="AG370">
        <v>-4.9403600000000001</v>
      </c>
      <c r="AH370">
        <v>7.6456999999999997E-2</v>
      </c>
      <c r="AI370">
        <v>4.6281000000000003E-2</v>
      </c>
      <c r="AJ370">
        <v>1.6699999999999999E-4</v>
      </c>
      <c r="AK370">
        <v>636043798.98500097</v>
      </c>
      <c r="AL370">
        <v>7579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0.175901</v>
      </c>
      <c r="AS370">
        <v>0</v>
      </c>
      <c r="AT370">
        <v>-0.25087500000000001</v>
      </c>
      <c r="AU370">
        <v>0</v>
      </c>
      <c r="AV370">
        <v>0</v>
      </c>
      <c r="AW370">
        <v>4.9896000000000003E-2</v>
      </c>
      <c r="AX370">
        <v>1.0222999999999999E-2</v>
      </c>
      <c r="AY370">
        <v>4.3639999999999998E-3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1.0222999999999999E-2</v>
      </c>
      <c r="BI370">
        <v>4.3639999999999998E-3</v>
      </c>
      <c r="BJ370">
        <v>-4.3639999999999998E-3</v>
      </c>
      <c r="BK370">
        <v>4.9896000000000003E-2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34000</v>
      </c>
      <c r="BV370">
        <v>97.175217000000004</v>
      </c>
      <c r="BW370">
        <v>0</v>
      </c>
      <c r="BX370">
        <v>5.8699999999999996E-4</v>
      </c>
      <c r="BY370">
        <v>0</v>
      </c>
      <c r="BZ370">
        <v>2.5000000000000001E-5</v>
      </c>
      <c r="CA370">
        <v>1.0759999999999999E-3</v>
      </c>
      <c r="CB370">
        <v>1.5999999999999999E-5</v>
      </c>
      <c r="CC370">
        <v>0</v>
      </c>
      <c r="CD370">
        <v>0</v>
      </c>
      <c r="CE370">
        <v>1.984653</v>
      </c>
      <c r="CF370">
        <v>-348.19884200000001</v>
      </c>
      <c r="CG370">
        <v>2.6140150000000002</v>
      </c>
      <c r="CH370">
        <v>7570.9967459999998</v>
      </c>
      <c r="CI370">
        <v>33999.999668999997</v>
      </c>
      <c r="CJ370">
        <v>1.984653</v>
      </c>
      <c r="CK370">
        <v>-9.1818999999999998E-2</v>
      </c>
      <c r="CL370">
        <v>0.68476599999999999</v>
      </c>
      <c r="CM370">
        <v>14.551966999999999</v>
      </c>
      <c r="CN370">
        <v>0.435811</v>
      </c>
    </row>
    <row r="371" spans="2:92">
      <c r="B371" s="70">
        <v>19.564312000000001</v>
      </c>
      <c r="C371">
        <v>293.02283199999999</v>
      </c>
      <c r="D371">
        <v>1.1969529999999999</v>
      </c>
      <c r="E371">
        <v>97.547803000000002</v>
      </c>
      <c r="F371">
        <v>101094.07307300001</v>
      </c>
      <c r="G371">
        <v>343.127635</v>
      </c>
      <c r="H371">
        <v>0</v>
      </c>
      <c r="I371">
        <v>0</v>
      </c>
      <c r="J371">
        <v>0</v>
      </c>
      <c r="K371">
        <v>19.564274000000001</v>
      </c>
      <c r="L371">
        <v>12.766893</v>
      </c>
      <c r="M371">
        <v>3.7206999999999997E-2</v>
      </c>
      <c r="N371">
        <v>0</v>
      </c>
      <c r="O371">
        <v>4.5740999999999997E-2</v>
      </c>
      <c r="P371">
        <v>0.20055300000000001</v>
      </c>
      <c r="Q371">
        <v>12.753750999999999</v>
      </c>
      <c r="R371">
        <v>1.279E-3</v>
      </c>
      <c r="S371">
        <v>0.57912699999999995</v>
      </c>
      <c r="T371">
        <v>0</v>
      </c>
      <c r="U371">
        <v>0</v>
      </c>
      <c r="V371">
        <v>0</v>
      </c>
      <c r="W371">
        <v>12.753750999999999</v>
      </c>
      <c r="X371">
        <v>1.279E-3</v>
      </c>
      <c r="Y371">
        <v>0.57912699999999995</v>
      </c>
      <c r="Z371">
        <v>4.1299580000000002</v>
      </c>
      <c r="AA371">
        <v>-0.14219799999999999</v>
      </c>
      <c r="AB371">
        <v>-1.2714700000000001</v>
      </c>
      <c r="AC371">
        <v>-1.4617E-2</v>
      </c>
      <c r="AD371">
        <v>-5.7299000000000003E-2</v>
      </c>
      <c r="AE371">
        <v>-4.3199999999999998E-4</v>
      </c>
      <c r="AF371">
        <v>0.30409199999999997</v>
      </c>
      <c r="AG371">
        <v>-3.5115280000000002</v>
      </c>
      <c r="AH371">
        <v>6.7005999999999996E-2</v>
      </c>
      <c r="AI371">
        <v>4.5377000000000001E-2</v>
      </c>
      <c r="AJ371">
        <v>1E-4</v>
      </c>
      <c r="AK371">
        <v>636043798.98500097</v>
      </c>
      <c r="AL371">
        <v>7579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0.175901</v>
      </c>
      <c r="AS371">
        <v>0</v>
      </c>
      <c r="AT371">
        <v>-0.25087500000000001</v>
      </c>
      <c r="AU371">
        <v>0</v>
      </c>
      <c r="AV371">
        <v>0</v>
      </c>
      <c r="AW371">
        <v>4.9896000000000003E-2</v>
      </c>
      <c r="AX371">
        <v>1.0222999999999999E-2</v>
      </c>
      <c r="AY371">
        <v>4.3639999999999998E-3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1.0222999999999999E-2</v>
      </c>
      <c r="BI371">
        <v>4.3639999999999998E-3</v>
      </c>
      <c r="BJ371">
        <v>-4.3639999999999998E-3</v>
      </c>
      <c r="BK371">
        <v>4.9896000000000003E-2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34000</v>
      </c>
      <c r="BV371">
        <v>97.547803000000002</v>
      </c>
      <c r="BW371">
        <v>0</v>
      </c>
      <c r="BX371">
        <v>5.8600000000000004E-4</v>
      </c>
      <c r="BY371">
        <v>0</v>
      </c>
      <c r="BZ371">
        <v>2.5000000000000001E-5</v>
      </c>
      <c r="CA371">
        <v>1.0640000000000001E-3</v>
      </c>
      <c r="CB371">
        <v>1.5999999999999999E-5</v>
      </c>
      <c r="CC371">
        <v>0</v>
      </c>
      <c r="CD371">
        <v>0</v>
      </c>
      <c r="CE371">
        <v>1.989609</v>
      </c>
      <c r="CF371">
        <v>-346.55303700000002</v>
      </c>
      <c r="CG371">
        <v>0</v>
      </c>
      <c r="CH371">
        <v>7571.0727109999998</v>
      </c>
      <c r="CI371">
        <v>33999.999800999998</v>
      </c>
      <c r="CJ371">
        <v>1.989609</v>
      </c>
      <c r="CK371">
        <v>-9.0251999999999999E-2</v>
      </c>
      <c r="CL371">
        <v>0.68724600000000002</v>
      </c>
      <c r="CM371">
        <v>14.442615</v>
      </c>
      <c r="CN371">
        <v>0.435251</v>
      </c>
    </row>
    <row r="372" spans="2:92">
      <c r="B372" s="70">
        <v>19.564426999999998</v>
      </c>
      <c r="C372">
        <v>293.022831</v>
      </c>
      <c r="D372">
        <v>1.1969529999999999</v>
      </c>
      <c r="E372">
        <v>97.921431999999996</v>
      </c>
      <c r="F372">
        <v>101094.071713</v>
      </c>
      <c r="G372">
        <v>343.127635</v>
      </c>
      <c r="H372">
        <v>0</v>
      </c>
      <c r="I372">
        <v>0</v>
      </c>
      <c r="J372">
        <v>0</v>
      </c>
      <c r="K372">
        <v>19.564312000000001</v>
      </c>
      <c r="L372">
        <v>12.791319</v>
      </c>
      <c r="M372">
        <v>3.7279E-2</v>
      </c>
      <c r="N372">
        <v>0</v>
      </c>
      <c r="O372">
        <v>4.5398000000000001E-2</v>
      </c>
      <c r="P372">
        <v>0.20055500000000001</v>
      </c>
      <c r="Q372">
        <v>12.778810999999999</v>
      </c>
      <c r="R372">
        <v>2.8899999999999998E-4</v>
      </c>
      <c r="S372">
        <v>0.56555200000000005</v>
      </c>
      <c r="T372">
        <v>0</v>
      </c>
      <c r="U372">
        <v>0</v>
      </c>
      <c r="V372">
        <v>0</v>
      </c>
      <c r="W372">
        <v>12.778810999999999</v>
      </c>
      <c r="X372">
        <v>2.8899999999999998E-4</v>
      </c>
      <c r="Y372">
        <v>0.56555200000000005</v>
      </c>
      <c r="Z372">
        <v>4.143567</v>
      </c>
      <c r="AA372">
        <v>-0.16195899999999999</v>
      </c>
      <c r="AB372">
        <v>-1.5317190000000001</v>
      </c>
      <c r="AC372">
        <v>-1.29E-2</v>
      </c>
      <c r="AD372">
        <v>-6.4432000000000003E-2</v>
      </c>
      <c r="AE372">
        <v>-2.0799999999999999E-4</v>
      </c>
      <c r="AF372">
        <v>0.28602699999999998</v>
      </c>
      <c r="AG372">
        <v>-1.1887840000000001</v>
      </c>
      <c r="AH372">
        <v>3.7268999999999997E-2</v>
      </c>
      <c r="AI372">
        <v>4.4228000000000003E-2</v>
      </c>
      <c r="AJ372">
        <v>2.3E-5</v>
      </c>
      <c r="AK372">
        <v>636043798.98500097</v>
      </c>
      <c r="AL372">
        <v>7579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0.175901</v>
      </c>
      <c r="AS372">
        <v>0</v>
      </c>
      <c r="AT372">
        <v>-0.25087500000000001</v>
      </c>
      <c r="AU372">
        <v>0</v>
      </c>
      <c r="AV372">
        <v>0</v>
      </c>
      <c r="AW372">
        <v>4.9896000000000003E-2</v>
      </c>
      <c r="AX372">
        <v>1.0222999999999999E-2</v>
      </c>
      <c r="AY372">
        <v>4.3639999999999998E-3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1.0222999999999999E-2</v>
      </c>
      <c r="BI372">
        <v>4.3639999999999998E-3</v>
      </c>
      <c r="BJ372">
        <v>-4.3639999999999998E-3</v>
      </c>
      <c r="BK372">
        <v>4.9896000000000003E-2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34000</v>
      </c>
      <c r="BV372">
        <v>97.921431999999996</v>
      </c>
      <c r="BW372">
        <v>0</v>
      </c>
      <c r="BX372">
        <v>5.8500000000000002E-4</v>
      </c>
      <c r="BY372">
        <v>0</v>
      </c>
      <c r="BZ372">
        <v>2.5000000000000001E-5</v>
      </c>
      <c r="CA372">
        <v>1.0480000000000001E-3</v>
      </c>
      <c r="CB372">
        <v>1.5999999999999999E-5</v>
      </c>
      <c r="CC372">
        <v>0</v>
      </c>
      <c r="CD372">
        <v>0</v>
      </c>
      <c r="CE372">
        <v>1.9941310000000001</v>
      </c>
      <c r="CF372">
        <v>-343.95014099999997</v>
      </c>
      <c r="CG372">
        <v>0</v>
      </c>
      <c r="CH372">
        <v>7571.1914059999999</v>
      </c>
      <c r="CI372">
        <v>33999.999954999999</v>
      </c>
      <c r="CJ372">
        <v>1.9941310000000001</v>
      </c>
      <c r="CK372">
        <v>-8.8167999999999996E-2</v>
      </c>
      <c r="CL372">
        <v>0.68970799999999999</v>
      </c>
      <c r="CM372">
        <v>14.287136</v>
      </c>
      <c r="CN372">
        <v>0.434313</v>
      </c>
    </row>
    <row r="373" spans="2:92">
      <c r="B373" s="70">
        <v>19.564596000000002</v>
      </c>
      <c r="C373">
        <v>293.02283</v>
      </c>
      <c r="D373">
        <v>1.1969529999999999</v>
      </c>
      <c r="E373">
        <v>98.313391999999993</v>
      </c>
      <c r="F373">
        <v>101094.069716</v>
      </c>
      <c r="G373">
        <v>343.127634</v>
      </c>
      <c r="H373">
        <v>0</v>
      </c>
      <c r="I373">
        <v>0</v>
      </c>
      <c r="J373">
        <v>0</v>
      </c>
      <c r="K373">
        <v>19.564426999999998</v>
      </c>
      <c r="L373">
        <v>12.816894</v>
      </c>
      <c r="M373">
        <v>3.7352999999999997E-2</v>
      </c>
      <c r="N373">
        <v>0</v>
      </c>
      <c r="O373">
        <v>4.5011000000000002E-2</v>
      </c>
      <c r="P373">
        <v>0.20055700000000001</v>
      </c>
      <c r="Q373">
        <v>12.804811000000001</v>
      </c>
      <c r="R373">
        <v>-5.8799999999999998E-4</v>
      </c>
      <c r="S373">
        <v>0.55642499999999995</v>
      </c>
      <c r="T373">
        <v>0</v>
      </c>
      <c r="U373">
        <v>0</v>
      </c>
      <c r="V373">
        <v>0</v>
      </c>
      <c r="W373">
        <v>12.804811000000001</v>
      </c>
      <c r="X373">
        <v>-5.8799999999999998E-4</v>
      </c>
      <c r="Y373">
        <v>0.55642499999999995</v>
      </c>
      <c r="Z373">
        <v>4.2970600000000001</v>
      </c>
      <c r="AA373">
        <v>-0.14163000000000001</v>
      </c>
      <c r="AB373">
        <v>-0.69791199999999998</v>
      </c>
      <c r="AC373">
        <v>-9.4280000000000006E-3</v>
      </c>
      <c r="AD373">
        <v>-1.8251E-2</v>
      </c>
      <c r="AE373">
        <v>-9.0600000000000001E-4</v>
      </c>
      <c r="AF373">
        <v>0.57881099999999996</v>
      </c>
      <c r="AG373">
        <v>7.6968160000000001</v>
      </c>
      <c r="AH373">
        <v>-0.116271</v>
      </c>
      <c r="AI373">
        <v>4.3427E-2</v>
      </c>
      <c r="AJ373">
        <v>-4.6E-5</v>
      </c>
      <c r="AK373">
        <v>636043798.98500097</v>
      </c>
      <c r="AL373">
        <v>7579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0.175901</v>
      </c>
      <c r="AS373">
        <v>0</v>
      </c>
      <c r="AT373">
        <v>-0.25087500000000001</v>
      </c>
      <c r="AU373">
        <v>0</v>
      </c>
      <c r="AV373">
        <v>0</v>
      </c>
      <c r="AW373">
        <v>4.9896000000000003E-2</v>
      </c>
      <c r="AX373">
        <v>1.0222999999999999E-2</v>
      </c>
      <c r="AY373">
        <v>4.3639999999999998E-3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1.0222999999999999E-2</v>
      </c>
      <c r="BI373">
        <v>4.3639999999999998E-3</v>
      </c>
      <c r="BJ373">
        <v>-4.3639999999999998E-3</v>
      </c>
      <c r="BK373">
        <v>4.9896000000000003E-2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34000</v>
      </c>
      <c r="BV373">
        <v>98.313391999999993</v>
      </c>
      <c r="BW373">
        <v>0</v>
      </c>
      <c r="BX373">
        <v>5.8399999999999999E-4</v>
      </c>
      <c r="BY373">
        <v>0</v>
      </c>
      <c r="BZ373">
        <v>2.5000000000000001E-5</v>
      </c>
      <c r="CA373">
        <v>1.0369999999999999E-3</v>
      </c>
      <c r="CB373">
        <v>1.5E-5</v>
      </c>
      <c r="CC373">
        <v>0</v>
      </c>
      <c r="CD373">
        <v>0</v>
      </c>
      <c r="CE373">
        <v>1.999366</v>
      </c>
      <c r="CF373">
        <v>-341.02315299999998</v>
      </c>
      <c r="CG373">
        <v>0</v>
      </c>
      <c r="CH373">
        <v>7571.3238080000001</v>
      </c>
      <c r="CI373">
        <v>34000.000092000002</v>
      </c>
      <c r="CJ373">
        <v>1.999366</v>
      </c>
      <c r="CK373">
        <v>-8.6799000000000001E-2</v>
      </c>
      <c r="CL373">
        <v>0.69231799999999999</v>
      </c>
      <c r="CM373">
        <v>14.196761</v>
      </c>
      <c r="CN373">
        <v>0.43374200000000002</v>
      </c>
    </row>
    <row r="374" spans="2:92">
      <c r="B374" s="70">
        <v>19.564729</v>
      </c>
      <c r="C374">
        <v>293.022829</v>
      </c>
      <c r="D374">
        <v>1.1969529999999999</v>
      </c>
      <c r="E374">
        <v>98.708735000000004</v>
      </c>
      <c r="F374">
        <v>101094.06814600001</v>
      </c>
      <c r="G374">
        <v>343.127633</v>
      </c>
      <c r="H374">
        <v>0</v>
      </c>
      <c r="I374">
        <v>0</v>
      </c>
      <c r="J374">
        <v>0</v>
      </c>
      <c r="K374">
        <v>19.564596000000002</v>
      </c>
      <c r="L374">
        <v>12.842639</v>
      </c>
      <c r="M374">
        <v>3.7428000000000003E-2</v>
      </c>
      <c r="N374">
        <v>0</v>
      </c>
      <c r="O374">
        <v>4.4901000000000003E-2</v>
      </c>
      <c r="P374">
        <v>0.20056199999999999</v>
      </c>
      <c r="Q374">
        <v>12.830493000000001</v>
      </c>
      <c r="R374">
        <v>-1.1490000000000001E-3</v>
      </c>
      <c r="S374">
        <v>0.55839700000000003</v>
      </c>
      <c r="T374">
        <v>0</v>
      </c>
      <c r="U374">
        <v>0</v>
      </c>
      <c r="V374">
        <v>0</v>
      </c>
      <c r="W374">
        <v>12.830493000000001</v>
      </c>
      <c r="X374">
        <v>-1.1490000000000001E-3</v>
      </c>
      <c r="Y374">
        <v>0.55839700000000003</v>
      </c>
      <c r="Z374">
        <v>4.2702920000000004</v>
      </c>
      <c r="AA374">
        <v>-9.9759E-2</v>
      </c>
      <c r="AB374">
        <v>0.56244499999999997</v>
      </c>
      <c r="AC374">
        <v>-6.4130000000000003E-3</v>
      </c>
      <c r="AD374">
        <v>-1.235E-2</v>
      </c>
      <c r="AE374">
        <v>-1.021E-3</v>
      </c>
      <c r="AF374">
        <v>0.502444</v>
      </c>
      <c r="AG374">
        <v>0.98350000000000004</v>
      </c>
      <c r="AH374">
        <v>-1.9241999999999999E-2</v>
      </c>
      <c r="AI374">
        <v>4.3493999999999998E-2</v>
      </c>
      <c r="AJ374">
        <v>-8.8999999999999995E-5</v>
      </c>
      <c r="AK374">
        <v>636043798.98500097</v>
      </c>
      <c r="AL374">
        <v>7579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0.175901</v>
      </c>
      <c r="AS374">
        <v>0</v>
      </c>
      <c r="AT374">
        <v>-0.25087500000000001</v>
      </c>
      <c r="AU374">
        <v>0</v>
      </c>
      <c r="AV374">
        <v>0</v>
      </c>
      <c r="AW374">
        <v>4.9896000000000003E-2</v>
      </c>
      <c r="AX374">
        <v>1.0222999999999999E-2</v>
      </c>
      <c r="AY374">
        <v>4.3639999999999998E-3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1.0222999999999999E-2</v>
      </c>
      <c r="BI374">
        <v>4.3639999999999998E-3</v>
      </c>
      <c r="BJ374">
        <v>-4.3639999999999998E-3</v>
      </c>
      <c r="BK374">
        <v>4.9896000000000003E-2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34000</v>
      </c>
      <c r="BV374">
        <v>98.708735000000004</v>
      </c>
      <c r="BW374">
        <v>0</v>
      </c>
      <c r="BX374">
        <v>5.8399999999999999E-4</v>
      </c>
      <c r="BY374">
        <v>0</v>
      </c>
      <c r="BZ374">
        <v>2.5000000000000001E-5</v>
      </c>
      <c r="CA374">
        <v>1.0380000000000001E-3</v>
      </c>
      <c r="CB374">
        <v>1.5E-5</v>
      </c>
      <c r="CC374">
        <v>0</v>
      </c>
      <c r="CD374">
        <v>0</v>
      </c>
      <c r="CE374">
        <v>2.0056530000000001</v>
      </c>
      <c r="CF374">
        <v>-340.19408199999998</v>
      </c>
      <c r="CG374">
        <v>0</v>
      </c>
      <c r="CH374">
        <v>7571.361105</v>
      </c>
      <c r="CI374">
        <v>34000.000179000002</v>
      </c>
      <c r="CJ374">
        <v>2.0056530000000001</v>
      </c>
      <c r="CK374">
        <v>-8.7206000000000006E-2</v>
      </c>
      <c r="CL374">
        <v>0.69500600000000001</v>
      </c>
      <c r="CM374">
        <v>14.266171</v>
      </c>
      <c r="CN374">
        <v>0.43401299999999998</v>
      </c>
    </row>
    <row r="375" spans="2:92">
      <c r="B375" s="70">
        <v>19.564841000000001</v>
      </c>
      <c r="C375">
        <v>293.022829</v>
      </c>
      <c r="D375">
        <v>1.1969529999999999</v>
      </c>
      <c r="E375">
        <v>99.105198999999999</v>
      </c>
      <c r="F375">
        <v>101094.066834</v>
      </c>
      <c r="G375">
        <v>343.127633</v>
      </c>
      <c r="H375">
        <v>0</v>
      </c>
      <c r="I375">
        <v>0</v>
      </c>
      <c r="J375">
        <v>0</v>
      </c>
      <c r="K375">
        <v>19.564729</v>
      </c>
      <c r="L375">
        <v>12.868404</v>
      </c>
      <c r="M375">
        <v>3.7503000000000002E-2</v>
      </c>
      <c r="N375">
        <v>0</v>
      </c>
      <c r="O375">
        <v>4.4826999999999999E-2</v>
      </c>
      <c r="P375">
        <v>0.200568</v>
      </c>
      <c r="Q375">
        <v>12.856137</v>
      </c>
      <c r="R375">
        <v>-1.583E-3</v>
      </c>
      <c r="S375">
        <v>0.56175299999999995</v>
      </c>
      <c r="T375">
        <v>0</v>
      </c>
      <c r="U375">
        <v>0</v>
      </c>
      <c r="V375">
        <v>0</v>
      </c>
      <c r="W375">
        <v>12.856137</v>
      </c>
      <c r="X375">
        <v>-1.583E-3</v>
      </c>
      <c r="Y375">
        <v>0.56175299999999995</v>
      </c>
      <c r="Z375">
        <v>4.2670599999999999</v>
      </c>
      <c r="AA375">
        <v>-8.1855999999999998E-2</v>
      </c>
      <c r="AB375">
        <v>0.71779199999999999</v>
      </c>
      <c r="AC375">
        <v>-3.6310000000000001E-3</v>
      </c>
      <c r="AD375">
        <v>-1.0952E-2</v>
      </c>
      <c r="AE375">
        <v>-1.093E-3</v>
      </c>
      <c r="AF375">
        <v>0.46370899999999998</v>
      </c>
      <c r="AG375">
        <v>0.23300399999999999</v>
      </c>
      <c r="AH375">
        <v>-1.2012E-2</v>
      </c>
      <c r="AI375">
        <v>4.3667999999999998E-2</v>
      </c>
      <c r="AJ375">
        <v>-1.2300000000000001E-4</v>
      </c>
      <c r="AK375">
        <v>636043798.98500097</v>
      </c>
      <c r="AL375">
        <v>7579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0.175901</v>
      </c>
      <c r="AS375">
        <v>0</v>
      </c>
      <c r="AT375">
        <v>-0.25087500000000001</v>
      </c>
      <c r="AU375">
        <v>0</v>
      </c>
      <c r="AV375">
        <v>0</v>
      </c>
      <c r="AW375">
        <v>4.9896000000000003E-2</v>
      </c>
      <c r="AX375">
        <v>1.0222999999999999E-2</v>
      </c>
      <c r="AY375">
        <v>4.3639999999999998E-3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1.0222999999999999E-2</v>
      </c>
      <c r="BI375">
        <v>4.3639999999999998E-3</v>
      </c>
      <c r="BJ375">
        <v>-4.3639999999999998E-3</v>
      </c>
      <c r="BK375">
        <v>4.9896000000000003E-2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34000</v>
      </c>
      <c r="BV375">
        <v>99.105198999999999</v>
      </c>
      <c r="BW375">
        <v>0</v>
      </c>
      <c r="BX375">
        <v>5.8299999999999997E-4</v>
      </c>
      <c r="BY375">
        <v>0</v>
      </c>
      <c r="BZ375">
        <v>2.5000000000000001E-5</v>
      </c>
      <c r="CA375">
        <v>1.041E-3</v>
      </c>
      <c r="CB375">
        <v>1.5E-5</v>
      </c>
      <c r="CC375">
        <v>0</v>
      </c>
      <c r="CD375">
        <v>0</v>
      </c>
      <c r="CE375">
        <v>2.0123530000000001</v>
      </c>
      <c r="CF375">
        <v>-339.633017</v>
      </c>
      <c r="CG375">
        <v>0</v>
      </c>
      <c r="CH375">
        <v>7571.3862939999999</v>
      </c>
      <c r="CI375">
        <v>34000.000247000004</v>
      </c>
      <c r="CJ375">
        <v>2.0123530000000001</v>
      </c>
      <c r="CK375">
        <v>-8.7846999999999995E-2</v>
      </c>
      <c r="CL375">
        <v>0.69772400000000001</v>
      </c>
      <c r="CM375">
        <v>14.355759000000001</v>
      </c>
      <c r="CN375">
        <v>0.434616</v>
      </c>
    </row>
    <row r="376" spans="2:92">
      <c r="B376" s="70">
        <v>19.564952999999999</v>
      </c>
      <c r="C376">
        <v>293.022828</v>
      </c>
      <c r="D376">
        <v>1.1969529999999999</v>
      </c>
      <c r="E376">
        <v>99.487843999999996</v>
      </c>
      <c r="F376">
        <v>101094.06551099999</v>
      </c>
      <c r="G376">
        <v>343.127633</v>
      </c>
      <c r="H376">
        <v>0</v>
      </c>
      <c r="I376">
        <v>0</v>
      </c>
      <c r="J376">
        <v>0</v>
      </c>
      <c r="K376">
        <v>19.564841000000001</v>
      </c>
      <c r="L376">
        <v>12.893223000000001</v>
      </c>
      <c r="M376">
        <v>3.7575999999999998E-2</v>
      </c>
      <c r="N376">
        <v>0</v>
      </c>
      <c r="O376">
        <v>4.4762000000000003E-2</v>
      </c>
      <c r="P376">
        <v>0.200575</v>
      </c>
      <c r="Q376">
        <v>12.881138999999999</v>
      </c>
      <c r="R376">
        <v>-2.0790000000000001E-3</v>
      </c>
      <c r="S376">
        <v>0.55807899999999999</v>
      </c>
      <c r="T376">
        <v>0</v>
      </c>
      <c r="U376">
        <v>0</v>
      </c>
      <c r="V376">
        <v>0</v>
      </c>
      <c r="W376">
        <v>12.881138999999999</v>
      </c>
      <c r="X376">
        <v>-2.0790000000000001E-3</v>
      </c>
      <c r="Y376">
        <v>0.55807899999999999</v>
      </c>
      <c r="Z376">
        <v>4.1607580000000004</v>
      </c>
      <c r="AA376">
        <v>-9.4797000000000006E-2</v>
      </c>
      <c r="AB376">
        <v>-0.47150399999999998</v>
      </c>
      <c r="AC376">
        <v>1.725E-3</v>
      </c>
      <c r="AD376">
        <v>-2.9426999999999998E-2</v>
      </c>
      <c r="AE376">
        <v>-7.5199999999999996E-4</v>
      </c>
      <c r="AF376">
        <v>0.89265799999999995</v>
      </c>
      <c r="AG376">
        <v>-3.0792459999999999</v>
      </c>
      <c r="AH376">
        <v>5.6793000000000003E-2</v>
      </c>
      <c r="AI376">
        <v>4.3298000000000003E-2</v>
      </c>
      <c r="AJ376">
        <v>-1.6100000000000001E-4</v>
      </c>
      <c r="AK376">
        <v>636043798.98500097</v>
      </c>
      <c r="AL376">
        <v>7579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0.175901</v>
      </c>
      <c r="AS376">
        <v>0</v>
      </c>
      <c r="AT376">
        <v>-0.25087500000000001</v>
      </c>
      <c r="AU376">
        <v>0</v>
      </c>
      <c r="AV376">
        <v>0</v>
      </c>
      <c r="AW376">
        <v>4.9896000000000003E-2</v>
      </c>
      <c r="AX376">
        <v>1.0222999999999999E-2</v>
      </c>
      <c r="AY376">
        <v>4.3639999999999998E-3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1.0222999999999999E-2</v>
      </c>
      <c r="BI376">
        <v>4.3639999999999998E-3</v>
      </c>
      <c r="BJ376">
        <v>-4.3639999999999998E-3</v>
      </c>
      <c r="BK376">
        <v>4.9896000000000003E-2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34000</v>
      </c>
      <c r="BV376">
        <v>99.487843999999996</v>
      </c>
      <c r="BW376">
        <v>0</v>
      </c>
      <c r="BX376">
        <v>5.8299999999999997E-4</v>
      </c>
      <c r="BY376">
        <v>0</v>
      </c>
      <c r="BZ376">
        <v>2.5000000000000001E-5</v>
      </c>
      <c r="CA376">
        <v>1.036E-3</v>
      </c>
      <c r="CB376">
        <v>1.5E-5</v>
      </c>
      <c r="CC376">
        <v>0</v>
      </c>
      <c r="CD376">
        <v>0</v>
      </c>
      <c r="CE376">
        <v>2.0185680000000001</v>
      </c>
      <c r="CF376">
        <v>-339.135469</v>
      </c>
      <c r="CG376">
        <v>0</v>
      </c>
      <c r="CH376">
        <v>7571.4085960000002</v>
      </c>
      <c r="CI376">
        <v>34000.000325000001</v>
      </c>
      <c r="CJ376">
        <v>2.0185680000000001</v>
      </c>
      <c r="CK376">
        <v>-8.7373000000000006E-2</v>
      </c>
      <c r="CL376">
        <v>0.70033199999999995</v>
      </c>
      <c r="CM376">
        <v>14.342347999999999</v>
      </c>
      <c r="CN376">
        <v>0.43498700000000001</v>
      </c>
    </row>
    <row r="377" spans="2:92">
      <c r="B377" s="70">
        <v>19.565107000000001</v>
      </c>
      <c r="C377">
        <v>293.02282700000001</v>
      </c>
      <c r="D377">
        <v>1.1969529999999999</v>
      </c>
      <c r="E377">
        <v>99.871487999999999</v>
      </c>
      <c r="F377">
        <v>101094.063687</v>
      </c>
      <c r="G377">
        <v>343.12763200000001</v>
      </c>
      <c r="H377">
        <v>0</v>
      </c>
      <c r="I377">
        <v>0</v>
      </c>
      <c r="J377">
        <v>0</v>
      </c>
      <c r="K377">
        <v>19.564952999999999</v>
      </c>
      <c r="L377">
        <v>12.918058</v>
      </c>
      <c r="M377">
        <v>3.7648000000000001E-2</v>
      </c>
      <c r="N377">
        <v>-3.4499999999999998E-4</v>
      </c>
      <c r="O377">
        <v>4.4585E-2</v>
      </c>
      <c r="P377">
        <v>0.20057900000000001</v>
      </c>
      <c r="Q377">
        <v>12.906226</v>
      </c>
      <c r="R377">
        <v>-2.4099999999999998E-3</v>
      </c>
      <c r="S377">
        <v>0.552759</v>
      </c>
      <c r="T377">
        <v>0</v>
      </c>
      <c r="U377">
        <v>0</v>
      </c>
      <c r="V377">
        <v>0</v>
      </c>
      <c r="W377">
        <v>12.906226</v>
      </c>
      <c r="X377">
        <v>-2.4099999999999998E-3</v>
      </c>
      <c r="Y377">
        <v>0.552759</v>
      </c>
      <c r="Z377">
        <v>4.1649849999999997</v>
      </c>
      <c r="AA377">
        <v>-6.5764000000000003E-2</v>
      </c>
      <c r="AB377">
        <v>-0.50771900000000003</v>
      </c>
      <c r="AC377">
        <v>5.9360000000000003E-3</v>
      </c>
      <c r="AD377">
        <v>-4.2910999999999998E-2</v>
      </c>
      <c r="AE377">
        <v>-5.9000000000000003E-4</v>
      </c>
      <c r="AF377">
        <v>0.70179599999999998</v>
      </c>
      <c r="AG377">
        <v>-2.247214</v>
      </c>
      <c r="AH377">
        <v>2.7067999999999998E-2</v>
      </c>
      <c r="AI377">
        <v>4.2803000000000001E-2</v>
      </c>
      <c r="AJ377">
        <v>-1.8699999999999999E-4</v>
      </c>
      <c r="AK377">
        <v>636043798.98500097</v>
      </c>
      <c r="AL377">
        <v>7579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0.175901</v>
      </c>
      <c r="AS377">
        <v>0</v>
      </c>
      <c r="AT377">
        <v>-0.25087500000000001</v>
      </c>
      <c r="AU377">
        <v>0</v>
      </c>
      <c r="AV377">
        <v>0</v>
      </c>
      <c r="AW377">
        <v>4.9896000000000003E-2</v>
      </c>
      <c r="AX377">
        <v>1.0222999999999999E-2</v>
      </c>
      <c r="AY377">
        <v>4.3639999999999998E-3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1.0222999999999999E-2</v>
      </c>
      <c r="BI377">
        <v>4.3639999999999998E-3</v>
      </c>
      <c r="BJ377">
        <v>-4.3639999999999998E-3</v>
      </c>
      <c r="BK377">
        <v>4.9896000000000003E-2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34000</v>
      </c>
      <c r="BV377">
        <v>99.871487999999999</v>
      </c>
      <c r="BW377">
        <v>0</v>
      </c>
      <c r="BX377">
        <v>5.8299999999999997E-4</v>
      </c>
      <c r="BY377">
        <v>0</v>
      </c>
      <c r="BZ377">
        <v>2.5000000000000001E-5</v>
      </c>
      <c r="CA377">
        <v>1.029E-3</v>
      </c>
      <c r="CB377">
        <v>1.5E-5</v>
      </c>
      <c r="CC377">
        <v>0</v>
      </c>
      <c r="CD377">
        <v>0</v>
      </c>
      <c r="CE377">
        <v>2.0253220000000001</v>
      </c>
      <c r="CF377">
        <v>-337.79862700000001</v>
      </c>
      <c r="CG377">
        <v>-2.6141779999999999</v>
      </c>
      <c r="CH377">
        <v>7571.4679059999999</v>
      </c>
      <c r="CI377">
        <v>34000.000377999997</v>
      </c>
      <c r="CJ377">
        <v>2.0253220000000001</v>
      </c>
      <c r="CK377">
        <v>-8.6663000000000004E-2</v>
      </c>
      <c r="CL377">
        <v>0.70297600000000005</v>
      </c>
      <c r="CM377">
        <v>14.304933</v>
      </c>
      <c r="CN377">
        <v>0.43579800000000002</v>
      </c>
    </row>
    <row r="378" spans="2:92">
      <c r="B378" s="70">
        <v>19.565301000000002</v>
      </c>
      <c r="C378">
        <v>293.02282600000001</v>
      </c>
      <c r="D378">
        <v>1.1969529999999999</v>
      </c>
      <c r="E378">
        <v>100.256125</v>
      </c>
      <c r="F378">
        <v>101094.061407</v>
      </c>
      <c r="G378">
        <v>343.12763100000001</v>
      </c>
      <c r="H378">
        <v>0</v>
      </c>
      <c r="I378">
        <v>0</v>
      </c>
      <c r="J378">
        <v>0</v>
      </c>
      <c r="K378">
        <v>19.565107000000001</v>
      </c>
      <c r="L378">
        <v>12.942909999999999</v>
      </c>
      <c r="M378">
        <v>3.7719999999999997E-2</v>
      </c>
      <c r="N378">
        <v>0</v>
      </c>
      <c r="O378">
        <v>4.4327999999999999E-2</v>
      </c>
      <c r="P378">
        <v>0.20058300000000001</v>
      </c>
      <c r="Q378">
        <v>12.931376999999999</v>
      </c>
      <c r="R378">
        <v>-2.5349999999999999E-3</v>
      </c>
      <c r="S378">
        <v>0.54627099999999995</v>
      </c>
      <c r="T378">
        <v>0</v>
      </c>
      <c r="U378">
        <v>0</v>
      </c>
      <c r="V378">
        <v>0</v>
      </c>
      <c r="W378">
        <v>12.931376999999999</v>
      </c>
      <c r="X378">
        <v>-2.5349999999999999E-3</v>
      </c>
      <c r="Y378">
        <v>0.54627099999999995</v>
      </c>
      <c r="Z378">
        <v>4.1680120000000001</v>
      </c>
      <c r="AA378">
        <v>-3.1745000000000002E-2</v>
      </c>
      <c r="AB378">
        <v>-0.52749100000000004</v>
      </c>
      <c r="AC378">
        <v>9.1319999999999995E-3</v>
      </c>
      <c r="AD378">
        <v>-5.2632999999999999E-2</v>
      </c>
      <c r="AE378">
        <v>-5.7399999999999997E-4</v>
      </c>
      <c r="AF378">
        <v>0.53264400000000001</v>
      </c>
      <c r="AG378">
        <v>-1.6202989999999999</v>
      </c>
      <c r="AH378">
        <v>2.6640000000000001E-3</v>
      </c>
      <c r="AI378">
        <v>4.2219E-2</v>
      </c>
      <c r="AJ378">
        <v>-1.9599999999999999E-4</v>
      </c>
      <c r="AK378">
        <v>636043798.98500097</v>
      </c>
      <c r="AL378">
        <v>7579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0.175901</v>
      </c>
      <c r="AS378">
        <v>0</v>
      </c>
      <c r="AT378">
        <v>-0.25087500000000001</v>
      </c>
      <c r="AU378">
        <v>0</v>
      </c>
      <c r="AV378">
        <v>0</v>
      </c>
      <c r="AW378">
        <v>4.9896000000000003E-2</v>
      </c>
      <c r="AX378">
        <v>1.0222999999999999E-2</v>
      </c>
      <c r="AY378">
        <v>4.3639999999999998E-3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1.0222999999999999E-2</v>
      </c>
      <c r="BI378">
        <v>4.3639999999999998E-3</v>
      </c>
      <c r="BJ378">
        <v>-4.3639999999999998E-3</v>
      </c>
      <c r="BK378">
        <v>4.9896000000000003E-2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34000</v>
      </c>
      <c r="BV378">
        <v>100.256125</v>
      </c>
      <c r="BW378">
        <v>0</v>
      </c>
      <c r="BX378">
        <v>5.8299999999999997E-4</v>
      </c>
      <c r="BY378">
        <v>0</v>
      </c>
      <c r="BZ378">
        <v>2.5000000000000001E-5</v>
      </c>
      <c r="CA378">
        <v>1.021E-3</v>
      </c>
      <c r="CB378">
        <v>1.5E-5</v>
      </c>
      <c r="CC378">
        <v>0</v>
      </c>
      <c r="CD378">
        <v>0</v>
      </c>
      <c r="CE378">
        <v>2.0327410000000001</v>
      </c>
      <c r="CF378">
        <v>-335.84919200000002</v>
      </c>
      <c r="CG378">
        <v>0</v>
      </c>
      <c r="CH378">
        <v>7571.5550789999998</v>
      </c>
      <c r="CI378">
        <v>34000.000397999996</v>
      </c>
      <c r="CJ378">
        <v>2.0327410000000001</v>
      </c>
      <c r="CK378">
        <v>-8.5793999999999995E-2</v>
      </c>
      <c r="CL378">
        <v>0.70566300000000004</v>
      </c>
      <c r="CM378">
        <v>14.250343000000001</v>
      </c>
      <c r="CN378">
        <v>0.43715599999999999</v>
      </c>
    </row>
    <row r="379" spans="2:92">
      <c r="B379" s="70">
        <v>19.565538</v>
      </c>
      <c r="C379">
        <v>293.02282400000001</v>
      </c>
      <c r="D379">
        <v>1.1969529999999999</v>
      </c>
      <c r="E379">
        <v>100.651456</v>
      </c>
      <c r="F379">
        <v>101094.05860800001</v>
      </c>
      <c r="G379">
        <v>343.12763000000001</v>
      </c>
      <c r="H379">
        <v>0</v>
      </c>
      <c r="I379">
        <v>0</v>
      </c>
      <c r="J379">
        <v>0</v>
      </c>
      <c r="K379">
        <v>19.565301000000002</v>
      </c>
      <c r="L379">
        <v>12.968404</v>
      </c>
      <c r="M379">
        <v>3.7795000000000002E-2</v>
      </c>
      <c r="N379">
        <v>-3.4499999999999998E-4</v>
      </c>
      <c r="O379">
        <v>4.4012000000000003E-2</v>
      </c>
      <c r="P379">
        <v>0.20058599999999999</v>
      </c>
      <c r="Q379">
        <v>12.957316</v>
      </c>
      <c r="R379">
        <v>-1.835E-3</v>
      </c>
      <c r="S379">
        <v>0.536134</v>
      </c>
      <c r="T379">
        <v>0</v>
      </c>
      <c r="U379">
        <v>0</v>
      </c>
      <c r="V379">
        <v>0</v>
      </c>
      <c r="W379">
        <v>12.957316</v>
      </c>
      <c r="X379">
        <v>-1.835E-3</v>
      </c>
      <c r="Y379">
        <v>0.536134</v>
      </c>
      <c r="Z379">
        <v>4.2946020000000003</v>
      </c>
      <c r="AA379">
        <v>0.104296</v>
      </c>
      <c r="AB379">
        <v>-1.0088859999999999</v>
      </c>
      <c r="AC379">
        <v>8.3330000000000001E-3</v>
      </c>
      <c r="AD379">
        <v>8.4200000000000004E-3</v>
      </c>
      <c r="AE379">
        <v>-7.5600000000000005E-4</v>
      </c>
      <c r="AF379">
        <v>-0.133076</v>
      </c>
      <c r="AG379">
        <v>10.175397</v>
      </c>
      <c r="AH379">
        <v>-3.0263999999999999E-2</v>
      </c>
      <c r="AI379">
        <v>4.1353000000000001E-2</v>
      </c>
      <c r="AJ379">
        <v>-1.4100000000000001E-4</v>
      </c>
      <c r="AK379">
        <v>636043798.98500097</v>
      </c>
      <c r="AL379">
        <v>7579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0.175901</v>
      </c>
      <c r="AS379">
        <v>0</v>
      </c>
      <c r="AT379">
        <v>-0.25087500000000001</v>
      </c>
      <c r="AU379">
        <v>0</v>
      </c>
      <c r="AV379">
        <v>0</v>
      </c>
      <c r="AW379">
        <v>4.9896000000000003E-2</v>
      </c>
      <c r="AX379">
        <v>1.0222999999999999E-2</v>
      </c>
      <c r="AY379">
        <v>4.333E-3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1.0222999999999999E-2</v>
      </c>
      <c r="BI379">
        <v>4.333E-3</v>
      </c>
      <c r="BJ379">
        <v>-4.333E-3</v>
      </c>
      <c r="BK379">
        <v>4.9896000000000003E-2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34000</v>
      </c>
      <c r="BV379">
        <v>100.651456</v>
      </c>
      <c r="BW379">
        <v>0</v>
      </c>
      <c r="BX379">
        <v>5.8299999999999997E-4</v>
      </c>
      <c r="BY379">
        <v>0</v>
      </c>
      <c r="BZ379">
        <v>2.5000000000000001E-5</v>
      </c>
      <c r="CA379">
        <v>1.0089999999999999E-3</v>
      </c>
      <c r="CB379">
        <v>1.5E-5</v>
      </c>
      <c r="CC379">
        <v>0</v>
      </c>
      <c r="CD379">
        <v>0</v>
      </c>
      <c r="CE379">
        <v>2.0429900000000001</v>
      </c>
      <c r="CF379">
        <v>-333.45816100000002</v>
      </c>
      <c r="CG379">
        <v>-2.6142439999999998</v>
      </c>
      <c r="CH379">
        <v>7571.6603080000004</v>
      </c>
      <c r="CI379">
        <v>34000.000289000003</v>
      </c>
      <c r="CJ379">
        <v>2.0429900000000001</v>
      </c>
      <c r="CK379">
        <v>-8.4459999999999993E-2</v>
      </c>
      <c r="CL379">
        <v>0.70672699999999999</v>
      </c>
      <c r="CM379">
        <v>14.14335</v>
      </c>
      <c r="CN379">
        <v>0.44075799999999998</v>
      </c>
    </row>
    <row r="380" spans="2:92">
      <c r="B380" s="70">
        <v>19.565728</v>
      </c>
      <c r="C380">
        <v>293.02282300000002</v>
      </c>
      <c r="D380">
        <v>1.1969529999999999</v>
      </c>
      <c r="E380">
        <v>101.052555</v>
      </c>
      <c r="F380">
        <v>101094.056366</v>
      </c>
      <c r="G380">
        <v>343.12763000000001</v>
      </c>
      <c r="H380">
        <v>0</v>
      </c>
      <c r="I380">
        <v>0</v>
      </c>
      <c r="J380">
        <v>0</v>
      </c>
      <c r="K380">
        <v>19.565538</v>
      </c>
      <c r="L380">
        <v>12.994218</v>
      </c>
      <c r="M380">
        <v>3.7870000000000001E-2</v>
      </c>
      <c r="N380">
        <v>0</v>
      </c>
      <c r="O380">
        <v>4.4061999999999997E-2</v>
      </c>
      <c r="P380">
        <v>0.20059099999999999</v>
      </c>
      <c r="Q380">
        <v>12.982963</v>
      </c>
      <c r="R380">
        <v>-1.018E-3</v>
      </c>
      <c r="S380">
        <v>0.54071400000000003</v>
      </c>
      <c r="T380">
        <v>0</v>
      </c>
      <c r="U380">
        <v>0</v>
      </c>
      <c r="V380">
        <v>0</v>
      </c>
      <c r="W380">
        <v>12.982963</v>
      </c>
      <c r="X380">
        <v>-1.018E-3</v>
      </c>
      <c r="Y380">
        <v>0.54071400000000003</v>
      </c>
      <c r="Z380">
        <v>4.2789400000000004</v>
      </c>
      <c r="AA380">
        <v>0.121948</v>
      </c>
      <c r="AB380">
        <v>0.65424099999999996</v>
      </c>
      <c r="AC380">
        <v>7.3569999999999998E-3</v>
      </c>
      <c r="AD380">
        <v>1.6697E-2</v>
      </c>
      <c r="AE380">
        <v>-1.0219999999999999E-3</v>
      </c>
      <c r="AF380">
        <v>-0.162713</v>
      </c>
      <c r="AG380">
        <v>1.37947</v>
      </c>
      <c r="AH380">
        <v>-4.4350000000000001E-2</v>
      </c>
      <c r="AI380">
        <v>4.1624000000000001E-2</v>
      </c>
      <c r="AJ380">
        <v>-7.7999999999999999E-5</v>
      </c>
      <c r="AK380">
        <v>636043798.98500097</v>
      </c>
      <c r="AL380">
        <v>7579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0.175901</v>
      </c>
      <c r="AS380">
        <v>0</v>
      </c>
      <c r="AT380">
        <v>-0.25087500000000001</v>
      </c>
      <c r="AU380">
        <v>0</v>
      </c>
      <c r="AV380">
        <v>0</v>
      </c>
      <c r="AW380">
        <v>4.9896000000000003E-2</v>
      </c>
      <c r="AX380">
        <v>1.0222999999999999E-2</v>
      </c>
      <c r="AY380">
        <v>4.333E-3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1.0222999999999999E-2</v>
      </c>
      <c r="BI380">
        <v>4.333E-3</v>
      </c>
      <c r="BJ380">
        <v>-4.333E-3</v>
      </c>
      <c r="BK380">
        <v>4.9896000000000003E-2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34000</v>
      </c>
      <c r="BV380">
        <v>101.052555</v>
      </c>
      <c r="BW380">
        <v>0</v>
      </c>
      <c r="BX380">
        <v>5.8399999999999999E-4</v>
      </c>
      <c r="BY380">
        <v>0</v>
      </c>
      <c r="BZ380">
        <v>2.5000000000000001E-5</v>
      </c>
      <c r="CA380">
        <v>1.013E-3</v>
      </c>
      <c r="CB380">
        <v>1.5E-5</v>
      </c>
      <c r="CC380">
        <v>0</v>
      </c>
      <c r="CD380">
        <v>0</v>
      </c>
      <c r="CE380">
        <v>2.0537350000000001</v>
      </c>
      <c r="CF380">
        <v>-333.84066999999999</v>
      </c>
      <c r="CG380">
        <v>0</v>
      </c>
      <c r="CH380">
        <v>7571.6439039999996</v>
      </c>
      <c r="CI380">
        <v>34000.000161000004</v>
      </c>
      <c r="CJ380">
        <v>2.0537350000000001</v>
      </c>
      <c r="CK380">
        <v>-8.5459999999999994E-2</v>
      </c>
      <c r="CL380">
        <v>0.70968600000000004</v>
      </c>
      <c r="CM380">
        <v>14.250938</v>
      </c>
      <c r="CN380">
        <v>0.44470399999999999</v>
      </c>
    </row>
    <row r="381" spans="2:92">
      <c r="B381" s="70">
        <v>19.56589</v>
      </c>
      <c r="C381">
        <v>293.02282200000002</v>
      </c>
      <c r="D381">
        <v>1.1969529999999999</v>
      </c>
      <c r="E381">
        <v>101.45510400000001</v>
      </c>
      <c r="F381">
        <v>101094.054464</v>
      </c>
      <c r="G381">
        <v>343.12762900000001</v>
      </c>
      <c r="H381">
        <v>0</v>
      </c>
      <c r="I381">
        <v>0</v>
      </c>
      <c r="J381">
        <v>0</v>
      </c>
      <c r="K381">
        <v>19.565728</v>
      </c>
      <c r="L381">
        <v>13.020073999999999</v>
      </c>
      <c r="M381">
        <v>3.7945E-2</v>
      </c>
      <c r="N381">
        <v>0</v>
      </c>
      <c r="O381">
        <v>4.4163000000000001E-2</v>
      </c>
      <c r="P381">
        <v>0.200597</v>
      </c>
      <c r="Q381">
        <v>13.008566999999999</v>
      </c>
      <c r="R381">
        <v>-1.18E-4</v>
      </c>
      <c r="S381">
        <v>0.547265</v>
      </c>
      <c r="T381">
        <v>0</v>
      </c>
      <c r="U381">
        <v>0</v>
      </c>
      <c r="V381">
        <v>0</v>
      </c>
      <c r="W381">
        <v>13.008566999999999</v>
      </c>
      <c r="X381">
        <v>-1.18E-4</v>
      </c>
      <c r="Y381">
        <v>0.547265</v>
      </c>
      <c r="Z381">
        <v>4.2764220000000002</v>
      </c>
      <c r="AA381">
        <v>0.13273599999999999</v>
      </c>
      <c r="AB381">
        <v>0.87501499999999999</v>
      </c>
      <c r="AC381">
        <v>6.2919999999999998E-3</v>
      </c>
      <c r="AD381">
        <v>1.8674E-2</v>
      </c>
      <c r="AE381">
        <v>-1.3140000000000001E-3</v>
      </c>
      <c r="AF381">
        <v>-0.17759800000000001</v>
      </c>
      <c r="AG381">
        <v>0.32951999999999998</v>
      </c>
      <c r="AH381">
        <v>-4.8668000000000003E-2</v>
      </c>
      <c r="AI381">
        <v>4.2044999999999999E-2</v>
      </c>
      <c r="AJ381">
        <v>-9.0000000000000002E-6</v>
      </c>
      <c r="AK381">
        <v>636043798.98500097</v>
      </c>
      <c r="AL381">
        <v>7579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0.175901</v>
      </c>
      <c r="AS381">
        <v>0</v>
      </c>
      <c r="AT381">
        <v>-0.25087500000000001</v>
      </c>
      <c r="AU381">
        <v>0</v>
      </c>
      <c r="AV381">
        <v>0</v>
      </c>
      <c r="AW381">
        <v>4.9896000000000003E-2</v>
      </c>
      <c r="AX381">
        <v>1.0222999999999999E-2</v>
      </c>
      <c r="AY381">
        <v>4.333E-3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1.0222999999999999E-2</v>
      </c>
      <c r="BI381">
        <v>4.333E-3</v>
      </c>
      <c r="BJ381">
        <v>-4.333E-3</v>
      </c>
      <c r="BK381">
        <v>4.9896000000000003E-2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34000</v>
      </c>
      <c r="BV381">
        <v>101.45510400000001</v>
      </c>
      <c r="BW381">
        <v>0</v>
      </c>
      <c r="BX381">
        <v>5.8500000000000002E-4</v>
      </c>
      <c r="BY381">
        <v>0</v>
      </c>
      <c r="BZ381">
        <v>2.5000000000000001E-5</v>
      </c>
      <c r="CA381">
        <v>1.0189999999999999E-3</v>
      </c>
      <c r="CB381">
        <v>1.5E-5</v>
      </c>
      <c r="CC381">
        <v>0</v>
      </c>
      <c r="CD381">
        <v>0</v>
      </c>
      <c r="CE381">
        <v>2.064784</v>
      </c>
      <c r="CF381">
        <v>-334.59922799999998</v>
      </c>
      <c r="CG381">
        <v>0</v>
      </c>
      <c r="CH381">
        <v>7571.61042</v>
      </c>
      <c r="CI381">
        <v>34000.000018999999</v>
      </c>
      <c r="CJ381">
        <v>2.064784</v>
      </c>
      <c r="CK381">
        <v>-8.6788000000000004E-2</v>
      </c>
      <c r="CL381">
        <v>0.71267000000000003</v>
      </c>
      <c r="CM381">
        <v>14.387703</v>
      </c>
      <c r="CN381">
        <v>0.44888600000000001</v>
      </c>
    </row>
    <row r="382" spans="2:92">
      <c r="B382" s="70">
        <v>19.566023000000001</v>
      </c>
      <c r="C382">
        <v>293.02282100000002</v>
      </c>
      <c r="D382">
        <v>1.1969529999999999</v>
      </c>
      <c r="E382">
        <v>101.858577</v>
      </c>
      <c r="F382">
        <v>101094.052886</v>
      </c>
      <c r="G382">
        <v>343.12762800000002</v>
      </c>
      <c r="H382">
        <v>0</v>
      </c>
      <c r="I382">
        <v>0</v>
      </c>
      <c r="J382">
        <v>0</v>
      </c>
      <c r="K382">
        <v>19.56589</v>
      </c>
      <c r="L382">
        <v>13.045938</v>
      </c>
      <c r="M382">
        <v>3.8020999999999999E-2</v>
      </c>
      <c r="N382">
        <v>0</v>
      </c>
      <c r="O382">
        <v>4.4275000000000002E-2</v>
      </c>
      <c r="P382">
        <v>0.20060500000000001</v>
      </c>
      <c r="Q382">
        <v>13.034159000000001</v>
      </c>
      <c r="R382">
        <v>8.3000000000000001E-4</v>
      </c>
      <c r="S382">
        <v>0.55424899999999999</v>
      </c>
      <c r="T382">
        <v>0</v>
      </c>
      <c r="U382">
        <v>0</v>
      </c>
      <c r="V382">
        <v>0</v>
      </c>
      <c r="W382">
        <v>13.034159000000001</v>
      </c>
      <c r="X382">
        <v>8.3000000000000001E-4</v>
      </c>
      <c r="Y382">
        <v>0.55424899999999999</v>
      </c>
      <c r="Z382">
        <v>4.275531</v>
      </c>
      <c r="AA382">
        <v>0.137461</v>
      </c>
      <c r="AB382">
        <v>0.92113299999999998</v>
      </c>
      <c r="AC382">
        <v>5.2110000000000004E-3</v>
      </c>
      <c r="AD382">
        <v>1.9913E-2</v>
      </c>
      <c r="AE382">
        <v>-1.606E-3</v>
      </c>
      <c r="AF382">
        <v>-0.180009</v>
      </c>
      <c r="AG382">
        <v>0.20647199999999999</v>
      </c>
      <c r="AH382">
        <v>-4.8717999999999997E-2</v>
      </c>
      <c r="AI382">
        <v>4.2497E-2</v>
      </c>
      <c r="AJ382">
        <v>6.3999999999999997E-5</v>
      </c>
      <c r="AK382">
        <v>636043798.98500097</v>
      </c>
      <c r="AL382">
        <v>7579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0.175901</v>
      </c>
      <c r="AS382">
        <v>0</v>
      </c>
      <c r="AT382">
        <v>-0.25087500000000001</v>
      </c>
      <c r="AU382">
        <v>0</v>
      </c>
      <c r="AV382">
        <v>0</v>
      </c>
      <c r="AW382">
        <v>4.9896000000000003E-2</v>
      </c>
      <c r="AX382">
        <v>1.0222999999999999E-2</v>
      </c>
      <c r="AY382">
        <v>4.333E-3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1.0222999999999999E-2</v>
      </c>
      <c r="BI382">
        <v>4.333E-3</v>
      </c>
      <c r="BJ382">
        <v>-4.333E-3</v>
      </c>
      <c r="BK382">
        <v>4.9896000000000003E-2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34000</v>
      </c>
      <c r="BV382">
        <v>101.858577</v>
      </c>
      <c r="BW382">
        <v>0</v>
      </c>
      <c r="BX382">
        <v>5.8600000000000004E-4</v>
      </c>
      <c r="BY382">
        <v>0</v>
      </c>
      <c r="BZ382">
        <v>2.5000000000000001E-5</v>
      </c>
      <c r="CA382">
        <v>1.0250000000000001E-3</v>
      </c>
      <c r="CB382">
        <v>1.5999999999999999E-5</v>
      </c>
      <c r="CC382">
        <v>0</v>
      </c>
      <c r="CD382">
        <v>0</v>
      </c>
      <c r="CE382">
        <v>2.0760160000000001</v>
      </c>
      <c r="CF382">
        <v>-335.44753500000002</v>
      </c>
      <c r="CG382">
        <v>0</v>
      </c>
      <c r="CH382">
        <v>7571.5728849999996</v>
      </c>
      <c r="CI382">
        <v>33999.999867999999</v>
      </c>
      <c r="CJ382">
        <v>2.0760160000000001</v>
      </c>
      <c r="CK382">
        <v>-8.8197999999999999E-2</v>
      </c>
      <c r="CL382">
        <v>0.71567000000000003</v>
      </c>
      <c r="CM382">
        <v>14.531261000000001</v>
      </c>
      <c r="CN382">
        <v>0.45321</v>
      </c>
    </row>
    <row r="383" spans="2:92">
      <c r="B383" s="70">
        <v>19.566163</v>
      </c>
      <c r="C383">
        <v>293.02282000000002</v>
      </c>
      <c r="D383">
        <v>1.1969529999999999</v>
      </c>
      <c r="E383">
        <v>102.244333</v>
      </c>
      <c r="F383">
        <v>101094.05124299999</v>
      </c>
      <c r="G383">
        <v>343.12762800000002</v>
      </c>
      <c r="H383">
        <v>0</v>
      </c>
      <c r="I383">
        <v>0</v>
      </c>
      <c r="J383">
        <v>0</v>
      </c>
      <c r="K383">
        <v>19.566023000000001</v>
      </c>
      <c r="L383">
        <v>13.070618</v>
      </c>
      <c r="M383">
        <v>3.8093000000000002E-2</v>
      </c>
      <c r="N383">
        <v>0</v>
      </c>
      <c r="O383">
        <v>4.4394000000000003E-2</v>
      </c>
      <c r="P383">
        <v>0.20061399999999999</v>
      </c>
      <c r="Q383">
        <v>13.059029000000001</v>
      </c>
      <c r="R383">
        <v>1.2979999999999999E-3</v>
      </c>
      <c r="S383">
        <v>0.55028299999999997</v>
      </c>
      <c r="T383">
        <v>0</v>
      </c>
      <c r="U383">
        <v>0</v>
      </c>
      <c r="V383">
        <v>0</v>
      </c>
      <c r="W383">
        <v>13.059029000000001</v>
      </c>
      <c r="X383">
        <v>1.2979999999999999E-3</v>
      </c>
      <c r="Y383">
        <v>0.55028299999999997</v>
      </c>
      <c r="Z383">
        <v>4.1560730000000001</v>
      </c>
      <c r="AA383">
        <v>5.4030000000000002E-2</v>
      </c>
      <c r="AB383">
        <v>-0.92052</v>
      </c>
      <c r="AC383">
        <v>3.68E-4</v>
      </c>
      <c r="AD383">
        <v>1.3075E-2</v>
      </c>
      <c r="AE383">
        <v>-1.8309999999999999E-3</v>
      </c>
      <c r="AF383">
        <v>-0.80728500000000003</v>
      </c>
      <c r="AG383">
        <v>-1.13958</v>
      </c>
      <c r="AH383">
        <v>-3.7434000000000002E-2</v>
      </c>
      <c r="AI383">
        <v>4.2112999999999998E-2</v>
      </c>
      <c r="AJ383">
        <v>9.8999999999999994E-5</v>
      </c>
      <c r="AK383">
        <v>636043798.98500097</v>
      </c>
      <c r="AL383">
        <v>7579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0.175901</v>
      </c>
      <c r="AS383">
        <v>0</v>
      </c>
      <c r="AT383">
        <v>-0.25087500000000001</v>
      </c>
      <c r="AU383">
        <v>0</v>
      </c>
      <c r="AV383">
        <v>0</v>
      </c>
      <c r="AW383">
        <v>4.9896000000000003E-2</v>
      </c>
      <c r="AX383">
        <v>1.0222999999999999E-2</v>
      </c>
      <c r="AY383">
        <v>4.333E-3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1.0222999999999999E-2</v>
      </c>
      <c r="BI383">
        <v>4.333E-3</v>
      </c>
      <c r="BJ383">
        <v>-4.333E-3</v>
      </c>
      <c r="BK383">
        <v>4.9896000000000003E-2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34000</v>
      </c>
      <c r="BV383">
        <v>102.244333</v>
      </c>
      <c r="BW383">
        <v>0</v>
      </c>
      <c r="BX383">
        <v>5.8600000000000004E-4</v>
      </c>
      <c r="BY383">
        <v>0</v>
      </c>
      <c r="BZ383">
        <v>2.5000000000000001E-5</v>
      </c>
      <c r="CA383">
        <v>1.0200000000000001E-3</v>
      </c>
      <c r="CB383">
        <v>1.5999999999999999E-5</v>
      </c>
      <c r="CC383">
        <v>0</v>
      </c>
      <c r="CD383">
        <v>0</v>
      </c>
      <c r="CE383">
        <v>2.0853640000000002</v>
      </c>
      <c r="CF383">
        <v>-336.35216500000001</v>
      </c>
      <c r="CG383">
        <v>0</v>
      </c>
      <c r="CH383">
        <v>7571.5327520000001</v>
      </c>
      <c r="CI383">
        <v>33999.999793000003</v>
      </c>
      <c r="CJ383">
        <v>2.0853640000000002</v>
      </c>
      <c r="CK383">
        <v>-8.7795999999999999E-2</v>
      </c>
      <c r="CL383">
        <v>0.71846200000000005</v>
      </c>
      <c r="CM383">
        <v>14.512739</v>
      </c>
      <c r="CN383">
        <v>0.45617600000000003</v>
      </c>
    </row>
    <row r="384" spans="2:92">
      <c r="B384" s="70">
        <v>19.56635</v>
      </c>
      <c r="C384">
        <v>293.02281900000003</v>
      </c>
      <c r="D384">
        <v>1.1969529999999999</v>
      </c>
      <c r="E384">
        <v>102.630663</v>
      </c>
      <c r="F384">
        <v>101094.049035</v>
      </c>
      <c r="G384">
        <v>343.12762700000002</v>
      </c>
      <c r="H384">
        <v>0</v>
      </c>
      <c r="I384">
        <v>0</v>
      </c>
      <c r="J384">
        <v>0</v>
      </c>
      <c r="K384">
        <v>19.566163</v>
      </c>
      <c r="L384">
        <v>13.095288</v>
      </c>
      <c r="M384">
        <v>3.8163999999999997E-2</v>
      </c>
      <c r="N384">
        <v>0</v>
      </c>
      <c r="O384">
        <v>4.4472999999999999E-2</v>
      </c>
      <c r="P384">
        <v>0.200625</v>
      </c>
      <c r="Q384">
        <v>13.083928999999999</v>
      </c>
      <c r="R384">
        <v>1.683E-3</v>
      </c>
      <c r="S384">
        <v>0.54533299999999996</v>
      </c>
      <c r="T384">
        <v>0</v>
      </c>
      <c r="U384">
        <v>0</v>
      </c>
      <c r="V384">
        <v>0</v>
      </c>
      <c r="W384">
        <v>13.083928999999999</v>
      </c>
      <c r="X384">
        <v>1.683E-3</v>
      </c>
      <c r="Y384">
        <v>0.54533299999999996</v>
      </c>
      <c r="Z384">
        <v>4.1571290000000003</v>
      </c>
      <c r="AA384">
        <v>4.018E-2</v>
      </c>
      <c r="AB384">
        <v>-0.99576200000000004</v>
      </c>
      <c r="AC384">
        <v>-3.617E-3</v>
      </c>
      <c r="AD384">
        <v>1.1320999999999999E-2</v>
      </c>
      <c r="AE384">
        <v>-1.9499999999999999E-3</v>
      </c>
      <c r="AF384">
        <v>-0.66407899999999997</v>
      </c>
      <c r="AG384">
        <v>-0.29242200000000002</v>
      </c>
      <c r="AH384">
        <v>-1.9976000000000001E-2</v>
      </c>
      <c r="AI384">
        <v>4.1655999999999999E-2</v>
      </c>
      <c r="AJ384">
        <v>1.2899999999999999E-4</v>
      </c>
      <c r="AK384">
        <v>636043798.98500097</v>
      </c>
      <c r="AL384">
        <v>7579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0.175901</v>
      </c>
      <c r="AS384">
        <v>0</v>
      </c>
      <c r="AT384">
        <v>-0.25087500000000001</v>
      </c>
      <c r="AU384">
        <v>0</v>
      </c>
      <c r="AV384">
        <v>0</v>
      </c>
      <c r="AW384">
        <v>4.9896000000000003E-2</v>
      </c>
      <c r="AX384">
        <v>1.0284E-2</v>
      </c>
      <c r="AY384">
        <v>4.3639999999999998E-3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1.0284E-2</v>
      </c>
      <c r="BI384">
        <v>4.3639999999999998E-3</v>
      </c>
      <c r="BJ384">
        <v>-4.3639999999999998E-3</v>
      </c>
      <c r="BK384">
        <v>4.9896000000000003E-2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34000</v>
      </c>
      <c r="BV384">
        <v>102.630663</v>
      </c>
      <c r="BW384">
        <v>0</v>
      </c>
      <c r="BX384">
        <v>5.8600000000000004E-4</v>
      </c>
      <c r="BY384">
        <v>0</v>
      </c>
      <c r="BZ384">
        <v>2.5000000000000001E-5</v>
      </c>
      <c r="CA384">
        <v>1.0139999999999999E-3</v>
      </c>
      <c r="CB384">
        <v>1.5999999999999999E-5</v>
      </c>
      <c r="CC384">
        <v>0</v>
      </c>
      <c r="CD384">
        <v>0</v>
      </c>
      <c r="CE384">
        <v>2.0944690000000001</v>
      </c>
      <c r="CF384">
        <v>-336.94615700000003</v>
      </c>
      <c r="CG384">
        <v>0</v>
      </c>
      <c r="CH384">
        <v>7571.5063419999997</v>
      </c>
      <c r="CI384">
        <v>33999.999731000004</v>
      </c>
      <c r="CJ384">
        <v>2.0944690000000001</v>
      </c>
      <c r="CK384">
        <v>-8.7221000000000007E-2</v>
      </c>
      <c r="CL384">
        <v>0.72312100000000001</v>
      </c>
      <c r="CM384">
        <v>14.489195</v>
      </c>
      <c r="CN384">
        <v>0.45893</v>
      </c>
    </row>
    <row r="385" spans="2:92">
      <c r="B385" s="70">
        <v>19.566579999999998</v>
      </c>
      <c r="C385">
        <v>293.02281699999997</v>
      </c>
      <c r="D385">
        <v>1.1969529999999999</v>
      </c>
      <c r="E385">
        <v>103.017931</v>
      </c>
      <c r="F385">
        <v>101094.046317</v>
      </c>
      <c r="G385">
        <v>343.12762600000002</v>
      </c>
      <c r="H385">
        <v>0</v>
      </c>
      <c r="I385">
        <v>0</v>
      </c>
      <c r="J385">
        <v>0</v>
      </c>
      <c r="K385">
        <v>19.56635</v>
      </c>
      <c r="L385">
        <v>13.119972000000001</v>
      </c>
      <c r="M385">
        <v>3.8235999999999999E-2</v>
      </c>
      <c r="N385">
        <v>0</v>
      </c>
      <c r="O385">
        <v>4.4540000000000003E-2</v>
      </c>
      <c r="P385">
        <v>0.20063700000000001</v>
      </c>
      <c r="Q385">
        <v>13.108833000000001</v>
      </c>
      <c r="R385">
        <v>1.9289999999999999E-3</v>
      </c>
      <c r="S385">
        <v>0.54052800000000001</v>
      </c>
      <c r="T385">
        <v>0</v>
      </c>
      <c r="U385">
        <v>0</v>
      </c>
      <c r="V385">
        <v>0</v>
      </c>
      <c r="W385">
        <v>13.108833000000001</v>
      </c>
      <c r="X385">
        <v>1.9289999999999999E-3</v>
      </c>
      <c r="Y385">
        <v>0.54052800000000001</v>
      </c>
      <c r="Z385">
        <v>4.1569060000000002</v>
      </c>
      <c r="AA385">
        <v>1.7433000000000001E-2</v>
      </c>
      <c r="AB385">
        <v>-0.94909100000000002</v>
      </c>
      <c r="AC385">
        <v>-6.7790000000000003E-3</v>
      </c>
      <c r="AD385">
        <v>1.0199E-2</v>
      </c>
      <c r="AE385">
        <v>-1.9870000000000001E-3</v>
      </c>
      <c r="AF385">
        <v>-0.52712400000000004</v>
      </c>
      <c r="AG385">
        <v>-0.18701999999999999</v>
      </c>
      <c r="AH385">
        <v>-6.0210000000000003E-3</v>
      </c>
      <c r="AI385">
        <v>4.1210999999999998E-2</v>
      </c>
      <c r="AJ385">
        <v>1.47E-4</v>
      </c>
      <c r="AK385">
        <v>636043798.98500097</v>
      </c>
      <c r="AL385">
        <v>7579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0.175901</v>
      </c>
      <c r="AS385">
        <v>0</v>
      </c>
      <c r="AT385">
        <v>-0.25087500000000001</v>
      </c>
      <c r="AU385">
        <v>0</v>
      </c>
      <c r="AV385">
        <v>0</v>
      </c>
      <c r="AW385">
        <v>4.9896000000000003E-2</v>
      </c>
      <c r="AX385">
        <v>1.0284E-2</v>
      </c>
      <c r="AY385">
        <v>4.3639999999999998E-3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1.0284E-2</v>
      </c>
      <c r="BI385">
        <v>4.3639999999999998E-3</v>
      </c>
      <c r="BJ385">
        <v>-4.3639999999999998E-3</v>
      </c>
      <c r="BK385">
        <v>4.9896000000000003E-2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34000</v>
      </c>
      <c r="BV385">
        <v>103.017931</v>
      </c>
      <c r="BW385">
        <v>0</v>
      </c>
      <c r="BX385">
        <v>5.8699999999999996E-4</v>
      </c>
      <c r="BY385">
        <v>0</v>
      </c>
      <c r="BZ385">
        <v>2.5000000000000001E-5</v>
      </c>
      <c r="CA385">
        <v>1.008E-3</v>
      </c>
      <c r="CB385">
        <v>1.5999999999999999E-5</v>
      </c>
      <c r="CC385">
        <v>0</v>
      </c>
      <c r="CD385">
        <v>0</v>
      </c>
      <c r="CE385">
        <v>2.1031499999999999</v>
      </c>
      <c r="CF385">
        <v>-337.46043800000001</v>
      </c>
      <c r="CG385">
        <v>0</v>
      </c>
      <c r="CH385">
        <v>7571.4834380000002</v>
      </c>
      <c r="CI385">
        <v>33999.999690999997</v>
      </c>
      <c r="CJ385">
        <v>2.1031499999999999</v>
      </c>
      <c r="CK385">
        <v>-8.6647000000000002E-2</v>
      </c>
      <c r="CL385">
        <v>0.72589199999999998</v>
      </c>
      <c r="CM385">
        <v>14.457977</v>
      </c>
      <c r="CN385">
        <v>0.46131499999999998</v>
      </c>
    </row>
    <row r="386" spans="2:92">
      <c r="B386" s="70">
        <v>19.566813</v>
      </c>
      <c r="C386">
        <v>293.02281599999998</v>
      </c>
      <c r="D386">
        <v>1.1969529999999999</v>
      </c>
      <c r="E386">
        <v>103.42583999999999</v>
      </c>
      <c r="F386">
        <v>101094.043578</v>
      </c>
      <c r="G386">
        <v>343.12762500000002</v>
      </c>
      <c r="H386">
        <v>0</v>
      </c>
      <c r="I386">
        <v>0</v>
      </c>
      <c r="J386">
        <v>0</v>
      </c>
      <c r="K386">
        <v>19.566579999999998</v>
      </c>
      <c r="L386">
        <v>13.145922000000001</v>
      </c>
      <c r="M386">
        <v>3.8311999999999999E-2</v>
      </c>
      <c r="N386">
        <v>0</v>
      </c>
      <c r="O386">
        <v>4.4602000000000003E-2</v>
      </c>
      <c r="P386">
        <v>0.20064899999999999</v>
      </c>
      <c r="Q386">
        <v>13.134448000000001</v>
      </c>
      <c r="R386">
        <v>2.199E-3</v>
      </c>
      <c r="S386">
        <v>0.54910599999999998</v>
      </c>
      <c r="T386">
        <v>0</v>
      </c>
      <c r="U386">
        <v>0</v>
      </c>
      <c r="V386">
        <v>0</v>
      </c>
      <c r="W386">
        <v>13.134448000000001</v>
      </c>
      <c r="X386">
        <v>2.199E-3</v>
      </c>
      <c r="Y386">
        <v>0.54910599999999998</v>
      </c>
      <c r="Z386">
        <v>4.2748249999999999</v>
      </c>
      <c r="AA386">
        <v>2.2572999999999999E-2</v>
      </c>
      <c r="AB386">
        <v>1.295957</v>
      </c>
      <c r="AC386">
        <v>-6.4929999999999996E-3</v>
      </c>
      <c r="AD386">
        <v>-2.0110000000000002E-3</v>
      </c>
      <c r="AE386">
        <v>-1.9620000000000002E-3</v>
      </c>
      <c r="AF386">
        <v>4.7821000000000002E-2</v>
      </c>
      <c r="AG386">
        <v>-2.0349659999999998</v>
      </c>
      <c r="AH386">
        <v>4.1409999999999997E-3</v>
      </c>
      <c r="AI386">
        <v>4.1782E-2</v>
      </c>
      <c r="AJ386">
        <v>1.6699999999999999E-4</v>
      </c>
      <c r="AK386">
        <v>636043798.98500097</v>
      </c>
      <c r="AL386">
        <v>7579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0.175901</v>
      </c>
      <c r="AS386">
        <v>0</v>
      </c>
      <c r="AT386">
        <v>-0.25087500000000001</v>
      </c>
      <c r="AU386">
        <v>0</v>
      </c>
      <c r="AV386">
        <v>0</v>
      </c>
      <c r="AW386">
        <v>4.9896000000000003E-2</v>
      </c>
      <c r="AX386">
        <v>1.0284E-2</v>
      </c>
      <c r="AY386">
        <v>4.3639999999999998E-3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1.0284E-2</v>
      </c>
      <c r="BI386">
        <v>4.3639999999999998E-3</v>
      </c>
      <c r="BJ386">
        <v>-4.3639999999999998E-3</v>
      </c>
      <c r="BK386">
        <v>4.9896000000000003E-2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34000</v>
      </c>
      <c r="BV386">
        <v>103.42583999999999</v>
      </c>
      <c r="BW386">
        <v>0</v>
      </c>
      <c r="BX386">
        <v>5.8699999999999996E-4</v>
      </c>
      <c r="BY386">
        <v>0</v>
      </c>
      <c r="BZ386">
        <v>2.5000000000000001E-5</v>
      </c>
      <c r="CA386">
        <v>1.016E-3</v>
      </c>
      <c r="CB386">
        <v>1.5999999999999999E-5</v>
      </c>
      <c r="CC386">
        <v>0</v>
      </c>
      <c r="CD386">
        <v>0</v>
      </c>
      <c r="CE386">
        <v>2.11233</v>
      </c>
      <c r="CF386">
        <v>-337.92374799999999</v>
      </c>
      <c r="CG386">
        <v>0</v>
      </c>
      <c r="CH386">
        <v>7571.4627739999996</v>
      </c>
      <c r="CI386">
        <v>33999.999646999997</v>
      </c>
      <c r="CJ386">
        <v>2.11233</v>
      </c>
      <c r="CK386">
        <v>-8.8232000000000005E-2</v>
      </c>
      <c r="CL386">
        <v>0.72881300000000004</v>
      </c>
      <c r="CM386">
        <v>14.625999</v>
      </c>
      <c r="CN386">
        <v>0.46385900000000002</v>
      </c>
    </row>
    <row r="387" spans="2:92">
      <c r="B387" s="70">
        <v>19.567018000000001</v>
      </c>
      <c r="C387">
        <v>293.02281399999998</v>
      </c>
      <c r="D387">
        <v>1.1969529999999999</v>
      </c>
      <c r="E387">
        <v>103.83449299999999</v>
      </c>
      <c r="F387">
        <v>101094.04115200001</v>
      </c>
      <c r="G387">
        <v>343.12762500000002</v>
      </c>
      <c r="H387">
        <v>0</v>
      </c>
      <c r="I387">
        <v>0</v>
      </c>
      <c r="J387">
        <v>0</v>
      </c>
      <c r="K387">
        <v>19.566813</v>
      </c>
      <c r="L387">
        <v>13.171867000000001</v>
      </c>
      <c r="M387">
        <v>3.8387999999999999E-2</v>
      </c>
      <c r="N387">
        <v>0</v>
      </c>
      <c r="O387">
        <v>4.4589999999999998E-2</v>
      </c>
      <c r="P387">
        <v>0.20066100000000001</v>
      </c>
      <c r="Q387">
        <v>13.160114</v>
      </c>
      <c r="R387">
        <v>2.3779999999999999E-3</v>
      </c>
      <c r="S387">
        <v>0.55629899999999999</v>
      </c>
      <c r="T387">
        <v>0</v>
      </c>
      <c r="U387">
        <v>0</v>
      </c>
      <c r="V387">
        <v>0</v>
      </c>
      <c r="W387">
        <v>13.160114</v>
      </c>
      <c r="X387">
        <v>2.3779999999999999E-3</v>
      </c>
      <c r="Y387">
        <v>0.55629899999999999</v>
      </c>
      <c r="Z387">
        <v>4.2764800000000003</v>
      </c>
      <c r="AA387">
        <v>7.6340000000000002E-3</v>
      </c>
      <c r="AB387">
        <v>1.225225</v>
      </c>
      <c r="AC387">
        <v>-6.0439999999999999E-3</v>
      </c>
      <c r="AD387">
        <v>-1.0683E-2</v>
      </c>
      <c r="AE387">
        <v>-1.8910000000000001E-3</v>
      </c>
      <c r="AF387">
        <v>7.4731000000000006E-2</v>
      </c>
      <c r="AG387">
        <v>-1.4452940000000001</v>
      </c>
      <c r="AH387">
        <v>1.1721000000000001E-2</v>
      </c>
      <c r="AI387">
        <v>4.2245999999999999E-2</v>
      </c>
      <c r="AJ387">
        <v>1.8100000000000001E-4</v>
      </c>
      <c r="AK387">
        <v>636043798.98500097</v>
      </c>
      <c r="AL387">
        <v>7579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0.175901</v>
      </c>
      <c r="AS387">
        <v>0</v>
      </c>
      <c r="AT387">
        <v>-0.25087500000000001</v>
      </c>
      <c r="AU387">
        <v>0</v>
      </c>
      <c r="AV387">
        <v>0</v>
      </c>
      <c r="AW387">
        <v>4.9896000000000003E-2</v>
      </c>
      <c r="AX387">
        <v>1.0315E-2</v>
      </c>
      <c r="AY387">
        <v>4.3949999999999996E-3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1.0315E-2</v>
      </c>
      <c r="BI387">
        <v>4.3949999999999996E-3</v>
      </c>
      <c r="BJ387">
        <v>-4.3949999999999996E-3</v>
      </c>
      <c r="BK387">
        <v>4.9896000000000003E-2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34000</v>
      </c>
      <c r="BV387">
        <v>103.83449299999999</v>
      </c>
      <c r="BW387">
        <v>0</v>
      </c>
      <c r="BX387">
        <v>5.8699999999999996E-4</v>
      </c>
      <c r="BY387">
        <v>0</v>
      </c>
      <c r="BZ387">
        <v>2.5000000000000001E-5</v>
      </c>
      <c r="CA387">
        <v>1.0219999999999999E-3</v>
      </c>
      <c r="CB387">
        <v>1.5999999999999999E-5</v>
      </c>
      <c r="CC387">
        <v>0</v>
      </c>
      <c r="CD387">
        <v>0</v>
      </c>
      <c r="CE387">
        <v>2.121238</v>
      </c>
      <c r="CF387">
        <v>-337.83236099999999</v>
      </c>
      <c r="CG387">
        <v>0</v>
      </c>
      <c r="CH387">
        <v>7571.4668519999996</v>
      </c>
      <c r="CI387">
        <v>33999.999617000001</v>
      </c>
      <c r="CJ387">
        <v>2.121238</v>
      </c>
      <c r="CK387">
        <v>-8.9588000000000001E-2</v>
      </c>
      <c r="CL387">
        <v>0.73362300000000003</v>
      </c>
      <c r="CM387">
        <v>14.778964999999999</v>
      </c>
      <c r="CN387">
        <v>0.46616400000000002</v>
      </c>
    </row>
    <row r="388" spans="2:92">
      <c r="B388" s="70">
        <v>19.567195999999999</v>
      </c>
      <c r="C388">
        <v>293.02281299999999</v>
      </c>
      <c r="D388">
        <v>1.1969529999999999</v>
      </c>
      <c r="E388">
        <v>104.243897</v>
      </c>
      <c r="F388">
        <v>101094.03905199999</v>
      </c>
      <c r="G388">
        <v>343.12762400000003</v>
      </c>
      <c r="H388">
        <v>0</v>
      </c>
      <c r="I388">
        <v>0</v>
      </c>
      <c r="J388">
        <v>0</v>
      </c>
      <c r="K388">
        <v>19.567018000000001</v>
      </c>
      <c r="L388">
        <v>13.197808999999999</v>
      </c>
      <c r="M388">
        <v>3.8462999999999997E-2</v>
      </c>
      <c r="N388">
        <v>0</v>
      </c>
      <c r="O388">
        <v>4.4525000000000002E-2</v>
      </c>
      <c r="P388">
        <v>0.20067199999999999</v>
      </c>
      <c r="Q388">
        <v>13.185816000000001</v>
      </c>
      <c r="R388">
        <v>2.4889999999999999E-3</v>
      </c>
      <c r="S388">
        <v>0.56250500000000003</v>
      </c>
      <c r="T388">
        <v>0</v>
      </c>
      <c r="U388">
        <v>0</v>
      </c>
      <c r="V388">
        <v>0</v>
      </c>
      <c r="W388">
        <v>13.185816000000001</v>
      </c>
      <c r="X388">
        <v>2.4889999999999999E-3</v>
      </c>
      <c r="Y388">
        <v>0.56250500000000003</v>
      </c>
      <c r="Z388">
        <v>4.2777010000000004</v>
      </c>
      <c r="AA388">
        <v>-2.8939999999999999E-3</v>
      </c>
      <c r="AB388">
        <v>1.174993</v>
      </c>
      <c r="AC388">
        <v>-5.4929999999999996E-3</v>
      </c>
      <c r="AD388">
        <v>-1.6633999999999999E-2</v>
      </c>
      <c r="AE388">
        <v>-1.794E-3</v>
      </c>
      <c r="AF388">
        <v>9.1869000000000006E-2</v>
      </c>
      <c r="AG388">
        <v>-0.99174099999999998</v>
      </c>
      <c r="AH388">
        <v>1.6156E-2</v>
      </c>
      <c r="AI388">
        <v>4.2633999999999998E-2</v>
      </c>
      <c r="AJ388">
        <v>1.8900000000000001E-4</v>
      </c>
      <c r="AK388">
        <v>636043798.98500097</v>
      </c>
      <c r="AL388">
        <v>7579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0.175901</v>
      </c>
      <c r="AS388">
        <v>0</v>
      </c>
      <c r="AT388">
        <v>-0.25087500000000001</v>
      </c>
      <c r="AU388">
        <v>0</v>
      </c>
      <c r="AV388">
        <v>0</v>
      </c>
      <c r="AW388">
        <v>4.9896000000000003E-2</v>
      </c>
      <c r="AX388">
        <v>1.0315E-2</v>
      </c>
      <c r="AY388">
        <v>4.3949999999999996E-3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1.0315E-2</v>
      </c>
      <c r="BI388">
        <v>4.3949999999999996E-3</v>
      </c>
      <c r="BJ388">
        <v>-4.3949999999999996E-3</v>
      </c>
      <c r="BK388">
        <v>4.9896000000000003E-2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34000</v>
      </c>
      <c r="BV388">
        <v>104.243897</v>
      </c>
      <c r="BW388">
        <v>0</v>
      </c>
      <c r="BX388">
        <v>5.8699999999999996E-4</v>
      </c>
      <c r="BY388">
        <v>0</v>
      </c>
      <c r="BZ388">
        <v>2.5000000000000001E-5</v>
      </c>
      <c r="CA388">
        <v>1.0280000000000001E-3</v>
      </c>
      <c r="CB388">
        <v>1.5999999999999999E-5</v>
      </c>
      <c r="CC388">
        <v>0</v>
      </c>
      <c r="CD388">
        <v>0</v>
      </c>
      <c r="CE388">
        <v>2.129947</v>
      </c>
      <c r="CF388">
        <v>-337.34702099999998</v>
      </c>
      <c r="CG388">
        <v>0</v>
      </c>
      <c r="CH388">
        <v>7571.4884920000004</v>
      </c>
      <c r="CI388">
        <v>33999.999599000002</v>
      </c>
      <c r="CJ388">
        <v>2.129947</v>
      </c>
      <c r="CK388">
        <v>-9.0781000000000001E-2</v>
      </c>
      <c r="CL388">
        <v>0.73653400000000002</v>
      </c>
      <c r="CM388">
        <v>14.912934999999999</v>
      </c>
      <c r="CN388">
        <v>0.46829199999999999</v>
      </c>
    </row>
    <row r="389" spans="2:92">
      <c r="B389" s="70">
        <v>19.56737</v>
      </c>
      <c r="C389">
        <v>293.02281199999999</v>
      </c>
      <c r="D389">
        <v>1.1969529999999999</v>
      </c>
      <c r="E389">
        <v>104.64172499999999</v>
      </c>
      <c r="F389">
        <v>101094.037006</v>
      </c>
      <c r="G389">
        <v>343.12762300000003</v>
      </c>
      <c r="H389">
        <v>0</v>
      </c>
      <c r="I389">
        <v>0</v>
      </c>
      <c r="J389">
        <v>0</v>
      </c>
      <c r="K389">
        <v>19.567195999999999</v>
      </c>
      <c r="L389">
        <v>13.222969000000001</v>
      </c>
      <c r="M389">
        <v>3.8537000000000002E-2</v>
      </c>
      <c r="N389">
        <v>-3.4499999999999998E-4</v>
      </c>
      <c r="O389">
        <v>4.4426E-2</v>
      </c>
      <c r="P389">
        <v>0.200683</v>
      </c>
      <c r="Q389">
        <v>13.211111000000001</v>
      </c>
      <c r="R389">
        <v>2.405E-3</v>
      </c>
      <c r="S389">
        <v>0.55986599999999997</v>
      </c>
      <c r="T389">
        <v>0</v>
      </c>
      <c r="U389">
        <v>0</v>
      </c>
      <c r="V389">
        <v>0</v>
      </c>
      <c r="W389">
        <v>13.211111000000001</v>
      </c>
      <c r="X389">
        <v>2.405E-3</v>
      </c>
      <c r="Y389">
        <v>0.55986599999999997</v>
      </c>
      <c r="Z389">
        <v>4.2064209999999997</v>
      </c>
      <c r="AA389">
        <v>-3.4701000000000003E-2</v>
      </c>
      <c r="AB389">
        <v>-0.22045200000000001</v>
      </c>
      <c r="AC389">
        <v>-8.1620000000000009E-3</v>
      </c>
      <c r="AD389">
        <v>-8.5909999999999997E-3</v>
      </c>
      <c r="AE389">
        <v>-1.719E-3</v>
      </c>
      <c r="AF389">
        <v>-0.44478699999999999</v>
      </c>
      <c r="AG389">
        <v>1.340355</v>
      </c>
      <c r="AH389">
        <v>1.2644000000000001E-2</v>
      </c>
      <c r="AI389">
        <v>4.2353000000000002E-2</v>
      </c>
      <c r="AJ389">
        <v>1.8200000000000001E-4</v>
      </c>
      <c r="AK389">
        <v>636043798.98500097</v>
      </c>
      <c r="AL389">
        <v>7579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0.175901</v>
      </c>
      <c r="AS389">
        <v>0</v>
      </c>
      <c r="AT389">
        <v>-0.25087500000000001</v>
      </c>
      <c r="AU389">
        <v>0</v>
      </c>
      <c r="AV389">
        <v>0</v>
      </c>
      <c r="AW389">
        <v>4.9896000000000003E-2</v>
      </c>
      <c r="AX389">
        <v>1.0315E-2</v>
      </c>
      <c r="AY389">
        <v>4.3949999999999996E-3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1.0315E-2</v>
      </c>
      <c r="BI389">
        <v>4.3949999999999996E-3</v>
      </c>
      <c r="BJ389">
        <v>-4.3949999999999996E-3</v>
      </c>
      <c r="BK389">
        <v>4.9896000000000003E-2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34000</v>
      </c>
      <c r="BV389">
        <v>104.64172499999999</v>
      </c>
      <c r="BW389">
        <v>0</v>
      </c>
      <c r="BX389">
        <v>5.8699999999999996E-4</v>
      </c>
      <c r="BY389">
        <v>0</v>
      </c>
      <c r="BZ389">
        <v>2.5000000000000001E-5</v>
      </c>
      <c r="CA389">
        <v>1.024E-3</v>
      </c>
      <c r="CB389">
        <v>1.5999999999999999E-5</v>
      </c>
      <c r="CC389">
        <v>0</v>
      </c>
      <c r="CD389">
        <v>0</v>
      </c>
      <c r="CE389">
        <v>2.1377869999999999</v>
      </c>
      <c r="CF389">
        <v>-336.59135300000003</v>
      </c>
      <c r="CG389">
        <v>-2.6141969999999999</v>
      </c>
      <c r="CH389">
        <v>7571.5216719999999</v>
      </c>
      <c r="CI389">
        <v>33999.999612</v>
      </c>
      <c r="CJ389">
        <v>2.1377869999999999</v>
      </c>
      <c r="CK389">
        <v>-9.0514999999999998E-2</v>
      </c>
      <c r="CL389">
        <v>0.73932900000000001</v>
      </c>
      <c r="CM389">
        <v>14.914778999999999</v>
      </c>
      <c r="CN389">
        <v>0.46983599999999998</v>
      </c>
    </row>
    <row r="390" spans="2:92">
      <c r="B390" s="70">
        <v>19.567546</v>
      </c>
      <c r="C390">
        <v>293.02281099999999</v>
      </c>
      <c r="D390">
        <v>1.1969529999999999</v>
      </c>
      <c r="E390">
        <v>105.040847</v>
      </c>
      <c r="F390">
        <v>101094.034929</v>
      </c>
      <c r="G390">
        <v>343.12762300000003</v>
      </c>
      <c r="H390">
        <v>0</v>
      </c>
      <c r="I390">
        <v>0</v>
      </c>
      <c r="J390">
        <v>0</v>
      </c>
      <c r="K390">
        <v>19.56737</v>
      </c>
      <c r="L390">
        <v>13.248162000000001</v>
      </c>
      <c r="M390">
        <v>3.8609999999999998E-2</v>
      </c>
      <c r="N390">
        <v>0</v>
      </c>
      <c r="O390">
        <v>4.4373999999999997E-2</v>
      </c>
      <c r="P390">
        <v>0.20069300000000001</v>
      </c>
      <c r="Q390">
        <v>13.236354</v>
      </c>
      <c r="R390">
        <v>2.2300000000000002E-3</v>
      </c>
      <c r="S390">
        <v>0.55922899999999998</v>
      </c>
      <c r="T390">
        <v>0</v>
      </c>
      <c r="U390">
        <v>0</v>
      </c>
      <c r="V390">
        <v>0</v>
      </c>
      <c r="W390">
        <v>13.236354</v>
      </c>
      <c r="X390">
        <v>2.2300000000000002E-3</v>
      </c>
      <c r="Y390">
        <v>0.55922899999999998</v>
      </c>
      <c r="Z390">
        <v>4.2023789999999996</v>
      </c>
      <c r="AA390">
        <v>-4.7274999999999998E-2</v>
      </c>
      <c r="AB390">
        <v>7.26E-3</v>
      </c>
      <c r="AC390">
        <v>-1.0551E-2</v>
      </c>
      <c r="AD390">
        <v>-7.6779999999999999E-3</v>
      </c>
      <c r="AE390">
        <v>-1.619E-3</v>
      </c>
      <c r="AF390">
        <v>-0.39819599999999999</v>
      </c>
      <c r="AG390">
        <v>0.152201</v>
      </c>
      <c r="AH390">
        <v>1.6580999999999999E-2</v>
      </c>
      <c r="AI390">
        <v>4.2223999999999998E-2</v>
      </c>
      <c r="AJ390">
        <v>1.6799999999999999E-4</v>
      </c>
      <c r="AK390">
        <v>636043798.98500097</v>
      </c>
      <c r="AL390">
        <v>7579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0.175901</v>
      </c>
      <c r="AS390">
        <v>0</v>
      </c>
      <c r="AT390">
        <v>-0.25087500000000001</v>
      </c>
      <c r="AU390">
        <v>0</v>
      </c>
      <c r="AV390">
        <v>0</v>
      </c>
      <c r="AW390">
        <v>4.9896000000000003E-2</v>
      </c>
      <c r="AX390">
        <v>1.0315E-2</v>
      </c>
      <c r="AY390">
        <v>4.3949999999999996E-3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1.0315E-2</v>
      </c>
      <c r="BI390">
        <v>4.3949999999999996E-3</v>
      </c>
      <c r="BJ390">
        <v>-4.3949999999999996E-3</v>
      </c>
      <c r="BK390">
        <v>4.9896000000000003E-2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34000</v>
      </c>
      <c r="BV390">
        <v>105.040847</v>
      </c>
      <c r="BW390">
        <v>0</v>
      </c>
      <c r="BX390">
        <v>5.8699999999999996E-4</v>
      </c>
      <c r="BY390">
        <v>0</v>
      </c>
      <c r="BZ390">
        <v>2.5000000000000001E-5</v>
      </c>
      <c r="CA390">
        <v>1.0219999999999999E-3</v>
      </c>
      <c r="CB390">
        <v>1.5999999999999999E-5</v>
      </c>
      <c r="CC390">
        <v>0</v>
      </c>
      <c r="CD390">
        <v>0</v>
      </c>
      <c r="CE390">
        <v>2.1453600000000002</v>
      </c>
      <c r="CF390">
        <v>-336.20106500000003</v>
      </c>
      <c r="CG390">
        <v>0</v>
      </c>
      <c r="CH390">
        <v>7571.5394630000001</v>
      </c>
      <c r="CI390">
        <v>33999.999639000001</v>
      </c>
      <c r="CJ390">
        <v>2.1453600000000002</v>
      </c>
      <c r="CK390">
        <v>-9.0560000000000002E-2</v>
      </c>
      <c r="CL390">
        <v>0.74211700000000003</v>
      </c>
      <c r="CM390">
        <v>14.946331000000001</v>
      </c>
      <c r="CN390">
        <v>0.47114</v>
      </c>
    </row>
    <row r="391" spans="2:92">
      <c r="B391" s="70">
        <v>19.567727000000001</v>
      </c>
      <c r="C391">
        <v>293.02280999999999</v>
      </c>
      <c r="D391">
        <v>1.1969529999999999</v>
      </c>
      <c r="E391">
        <v>105.440825</v>
      </c>
      <c r="F391">
        <v>101094.032794</v>
      </c>
      <c r="G391">
        <v>343.12762199999997</v>
      </c>
      <c r="H391">
        <v>0</v>
      </c>
      <c r="I391">
        <v>0</v>
      </c>
      <c r="J391">
        <v>0</v>
      </c>
      <c r="K391">
        <v>19.567546</v>
      </c>
      <c r="L391">
        <v>13.273362000000001</v>
      </c>
      <c r="M391">
        <v>3.8683000000000002E-2</v>
      </c>
      <c r="N391">
        <v>0</v>
      </c>
      <c r="O391">
        <v>4.4327999999999999E-2</v>
      </c>
      <c r="P391">
        <v>0.20070299999999999</v>
      </c>
      <c r="Q391">
        <v>13.26159</v>
      </c>
      <c r="R391">
        <v>1.9499999999999999E-3</v>
      </c>
      <c r="S391">
        <v>0.55889299999999997</v>
      </c>
      <c r="T391">
        <v>0</v>
      </c>
      <c r="U391">
        <v>0</v>
      </c>
      <c r="V391">
        <v>0</v>
      </c>
      <c r="W391">
        <v>13.26159</v>
      </c>
      <c r="X391">
        <v>1.9499999999999999E-3</v>
      </c>
      <c r="Y391">
        <v>0.55889299999999997</v>
      </c>
      <c r="Z391">
        <v>4.2017709999999999</v>
      </c>
      <c r="AA391">
        <v>-6.2163999999999997E-2</v>
      </c>
      <c r="AB391">
        <v>4.5626E-2</v>
      </c>
      <c r="AC391">
        <v>-1.2595E-2</v>
      </c>
      <c r="AD391">
        <v>-7.5550000000000001E-3</v>
      </c>
      <c r="AE391">
        <v>-1.487E-3</v>
      </c>
      <c r="AF391">
        <v>-0.34062999999999999</v>
      </c>
      <c r="AG391">
        <v>2.0517000000000001E-2</v>
      </c>
      <c r="AH391">
        <v>2.1987E-2</v>
      </c>
      <c r="AI391">
        <v>4.2118999999999997E-2</v>
      </c>
      <c r="AJ391">
        <v>1.47E-4</v>
      </c>
      <c r="AK391">
        <v>636043798.98500097</v>
      </c>
      <c r="AL391">
        <v>7579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0.175901</v>
      </c>
      <c r="AS391">
        <v>0</v>
      </c>
      <c r="AT391">
        <v>-0.25087500000000001</v>
      </c>
      <c r="AU391">
        <v>0</v>
      </c>
      <c r="AV391">
        <v>0</v>
      </c>
      <c r="AW391">
        <v>4.9896000000000003E-2</v>
      </c>
      <c r="AX391">
        <v>1.0315E-2</v>
      </c>
      <c r="AY391">
        <v>4.3949999999999996E-3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1.0315E-2</v>
      </c>
      <c r="BI391">
        <v>4.3949999999999996E-3</v>
      </c>
      <c r="BJ391">
        <v>-4.3949999999999996E-3</v>
      </c>
      <c r="BK391">
        <v>4.9896000000000003E-2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34000</v>
      </c>
      <c r="BV391">
        <v>105.440825</v>
      </c>
      <c r="BW391">
        <v>0</v>
      </c>
      <c r="BX391">
        <v>5.8699999999999996E-4</v>
      </c>
      <c r="BY391">
        <v>0</v>
      </c>
      <c r="BZ391">
        <v>2.5000000000000001E-5</v>
      </c>
      <c r="CA391">
        <v>1.021E-3</v>
      </c>
      <c r="CB391">
        <v>1.5999999999999999E-5</v>
      </c>
      <c r="CC391">
        <v>0</v>
      </c>
      <c r="CD391">
        <v>0</v>
      </c>
      <c r="CE391">
        <v>2.1526079999999999</v>
      </c>
      <c r="CF391">
        <v>-335.852238</v>
      </c>
      <c r="CG391">
        <v>0</v>
      </c>
      <c r="CH391">
        <v>7571.5549440000004</v>
      </c>
      <c r="CI391">
        <v>33999.999684000002</v>
      </c>
      <c r="CJ391">
        <v>2.1526079999999999</v>
      </c>
      <c r="CK391">
        <v>-9.0638999999999997E-2</v>
      </c>
      <c r="CL391">
        <v>0.74489300000000003</v>
      </c>
      <c r="CM391">
        <v>14.982396</v>
      </c>
      <c r="CN391">
        <v>0.47216000000000002</v>
      </c>
    </row>
    <row r="392" spans="2:92">
      <c r="B392" s="70">
        <v>19.567913000000001</v>
      </c>
      <c r="C392">
        <v>293.022809</v>
      </c>
      <c r="D392">
        <v>1.1969529999999999</v>
      </c>
      <c r="E392">
        <v>105.841604</v>
      </c>
      <c r="F392">
        <v>101094.03060500001</v>
      </c>
      <c r="G392">
        <v>343.12762099999998</v>
      </c>
      <c r="H392">
        <v>0</v>
      </c>
      <c r="I392">
        <v>0</v>
      </c>
      <c r="J392">
        <v>0</v>
      </c>
      <c r="K392">
        <v>19.567727000000001</v>
      </c>
      <c r="L392">
        <v>13.298564000000001</v>
      </c>
      <c r="M392">
        <v>3.8757E-2</v>
      </c>
      <c r="N392">
        <v>-3.4499999999999998E-4</v>
      </c>
      <c r="O392">
        <v>4.4283000000000003E-2</v>
      </c>
      <c r="P392">
        <v>0.200712</v>
      </c>
      <c r="Q392">
        <v>13.286823999999999</v>
      </c>
      <c r="R392">
        <v>1.5579999999999999E-3</v>
      </c>
      <c r="S392">
        <v>0.55865399999999998</v>
      </c>
      <c r="T392">
        <v>0</v>
      </c>
      <c r="U392">
        <v>0</v>
      </c>
      <c r="V392">
        <v>0</v>
      </c>
      <c r="W392">
        <v>13.286823999999999</v>
      </c>
      <c r="X392">
        <v>1.5579999999999999E-3</v>
      </c>
      <c r="Y392">
        <v>0.55865399999999998</v>
      </c>
      <c r="Z392">
        <v>4.2015659999999997</v>
      </c>
      <c r="AA392">
        <v>-7.7952999999999995E-2</v>
      </c>
      <c r="AB392">
        <v>6.0302000000000001E-2</v>
      </c>
      <c r="AC392">
        <v>-1.431E-2</v>
      </c>
      <c r="AD392">
        <v>-7.5180000000000004E-3</v>
      </c>
      <c r="AE392">
        <v>-1.325E-3</v>
      </c>
      <c r="AF392">
        <v>-0.28589500000000001</v>
      </c>
      <c r="AG392">
        <v>6.1679999999999999E-3</v>
      </c>
      <c r="AH392">
        <v>2.7005000000000001E-2</v>
      </c>
      <c r="AI392">
        <v>4.2021000000000003E-2</v>
      </c>
      <c r="AJ392">
        <v>1.17E-4</v>
      </c>
      <c r="AK392">
        <v>636043798.98500097</v>
      </c>
      <c r="AL392">
        <v>7579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0.175901</v>
      </c>
      <c r="AS392">
        <v>0</v>
      </c>
      <c r="AT392">
        <v>-0.25087500000000001</v>
      </c>
      <c r="AU392">
        <v>0</v>
      </c>
      <c r="AV392">
        <v>0</v>
      </c>
      <c r="AW392">
        <v>4.9896000000000003E-2</v>
      </c>
      <c r="AX392">
        <v>1.0315E-2</v>
      </c>
      <c r="AY392">
        <v>4.3949999999999996E-3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1.0315E-2</v>
      </c>
      <c r="BI392">
        <v>4.3949999999999996E-3</v>
      </c>
      <c r="BJ392">
        <v>-4.3949999999999996E-3</v>
      </c>
      <c r="BK392">
        <v>4.9896000000000003E-2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34000</v>
      </c>
      <c r="BV392">
        <v>105.841604</v>
      </c>
      <c r="BW392">
        <v>0</v>
      </c>
      <c r="BX392">
        <v>5.8600000000000004E-4</v>
      </c>
      <c r="BY392">
        <v>0</v>
      </c>
      <c r="BZ392">
        <v>2.5000000000000001E-5</v>
      </c>
      <c r="CA392">
        <v>1.0189999999999999E-3</v>
      </c>
      <c r="CB392">
        <v>1.5999999999999999E-5</v>
      </c>
      <c r="CC392">
        <v>0</v>
      </c>
      <c r="CD392">
        <v>0</v>
      </c>
      <c r="CE392">
        <v>2.1595070000000001</v>
      </c>
      <c r="CF392">
        <v>-335.50899600000002</v>
      </c>
      <c r="CG392">
        <v>-2.6142129999999999</v>
      </c>
      <c r="CH392">
        <v>7571.5697099999998</v>
      </c>
      <c r="CI392">
        <v>33999.999747000002</v>
      </c>
      <c r="CJ392">
        <v>2.1595070000000001</v>
      </c>
      <c r="CK392">
        <v>-9.0717999999999993E-2</v>
      </c>
      <c r="CL392">
        <v>0.74765400000000004</v>
      </c>
      <c r="CM392">
        <v>15.019938</v>
      </c>
      <c r="CN392">
        <v>0.47287600000000002</v>
      </c>
    </row>
    <row r="393" spans="2:92">
      <c r="B393" s="70">
        <v>19.568093999999999</v>
      </c>
      <c r="C393">
        <v>293.022807</v>
      </c>
      <c r="D393">
        <v>1.1969529999999999</v>
      </c>
      <c r="E393">
        <v>106.248339</v>
      </c>
      <c r="F393">
        <v>101094.028463</v>
      </c>
      <c r="G393">
        <v>343.12762099999998</v>
      </c>
      <c r="H393">
        <v>0</v>
      </c>
      <c r="I393">
        <v>0</v>
      </c>
      <c r="J393">
        <v>0</v>
      </c>
      <c r="K393">
        <v>19.567913000000001</v>
      </c>
      <c r="L393">
        <v>13.324092</v>
      </c>
      <c r="M393">
        <v>3.8830999999999997E-2</v>
      </c>
      <c r="N393">
        <v>-3.4499999999999998E-4</v>
      </c>
      <c r="O393">
        <v>4.4238E-2</v>
      </c>
      <c r="P393">
        <v>0.20072000000000001</v>
      </c>
      <c r="Q393">
        <v>13.312264000000001</v>
      </c>
      <c r="R393">
        <v>1.2110000000000001E-3</v>
      </c>
      <c r="S393">
        <v>0.56128400000000001</v>
      </c>
      <c r="T393">
        <v>0</v>
      </c>
      <c r="U393">
        <v>0</v>
      </c>
      <c r="V393">
        <v>0</v>
      </c>
      <c r="W393">
        <v>13.312264000000001</v>
      </c>
      <c r="X393">
        <v>1.2110000000000001E-3</v>
      </c>
      <c r="Y393">
        <v>0.56128400000000001</v>
      </c>
      <c r="Z393">
        <v>4.2358060000000002</v>
      </c>
      <c r="AA393">
        <v>-6.7524000000000001E-2</v>
      </c>
      <c r="AB393">
        <v>0.53817700000000002</v>
      </c>
      <c r="AC393">
        <v>-1.7459999999999999E-3</v>
      </c>
      <c r="AD393">
        <v>-1.8932000000000001E-2</v>
      </c>
      <c r="AE393">
        <v>-7.8600000000000002E-4</v>
      </c>
      <c r="AF393">
        <v>2.094023</v>
      </c>
      <c r="AG393">
        <v>-1.902255</v>
      </c>
      <c r="AH393">
        <v>8.9829999999999993E-2</v>
      </c>
      <c r="AI393">
        <v>4.2138000000000002E-2</v>
      </c>
      <c r="AJ393">
        <v>9.1000000000000003E-5</v>
      </c>
      <c r="AK393">
        <v>636043798.98500097</v>
      </c>
      <c r="AL393">
        <v>7579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0.175901</v>
      </c>
      <c r="AS393">
        <v>0</v>
      </c>
      <c r="AT393">
        <v>-0.25087500000000001</v>
      </c>
      <c r="AU393">
        <v>0</v>
      </c>
      <c r="AV393">
        <v>0</v>
      </c>
      <c r="AW393">
        <v>4.9896000000000003E-2</v>
      </c>
      <c r="AX393">
        <v>1.0284E-2</v>
      </c>
      <c r="AY393">
        <v>4.3639999999999998E-3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1.0284E-2</v>
      </c>
      <c r="BI393">
        <v>4.3639999999999998E-3</v>
      </c>
      <c r="BJ393">
        <v>-4.3639999999999998E-3</v>
      </c>
      <c r="BK393">
        <v>4.9896000000000003E-2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34000</v>
      </c>
      <c r="BV393">
        <v>106.248339</v>
      </c>
      <c r="BW393">
        <v>0</v>
      </c>
      <c r="BX393">
        <v>5.8600000000000004E-4</v>
      </c>
      <c r="BY393">
        <v>0</v>
      </c>
      <c r="BZ393">
        <v>2.5000000000000001E-5</v>
      </c>
      <c r="CA393">
        <v>1.021E-3</v>
      </c>
      <c r="CB393">
        <v>1.5999999999999999E-5</v>
      </c>
      <c r="CC393">
        <v>0</v>
      </c>
      <c r="CD393">
        <v>0</v>
      </c>
      <c r="CE393">
        <v>2.1666669999999999</v>
      </c>
      <c r="CF393">
        <v>-335.16747400000003</v>
      </c>
      <c r="CG393">
        <v>-2.6142180000000002</v>
      </c>
      <c r="CH393">
        <v>7571.584836</v>
      </c>
      <c r="CI393">
        <v>33999.999802999999</v>
      </c>
      <c r="CJ393">
        <v>2.1666669999999999</v>
      </c>
      <c r="CK393">
        <v>-9.1272000000000006E-2</v>
      </c>
      <c r="CL393">
        <v>0.74852099999999999</v>
      </c>
      <c r="CM393">
        <v>15.095962999999999</v>
      </c>
      <c r="CN393">
        <v>0.47373599999999999</v>
      </c>
    </row>
    <row r="394" spans="2:92">
      <c r="B394" s="70">
        <v>19.568273999999999</v>
      </c>
      <c r="C394">
        <v>293.022806</v>
      </c>
      <c r="D394">
        <v>1.196952</v>
      </c>
      <c r="E394">
        <v>106.656083</v>
      </c>
      <c r="F394">
        <v>101094.026341</v>
      </c>
      <c r="G394">
        <v>343.12761999999998</v>
      </c>
      <c r="H394">
        <v>0</v>
      </c>
      <c r="I394">
        <v>0</v>
      </c>
      <c r="J394">
        <v>0</v>
      </c>
      <c r="K394">
        <v>19.568093999999999</v>
      </c>
      <c r="L394">
        <v>13.349634</v>
      </c>
      <c r="M394">
        <v>3.8906000000000003E-2</v>
      </c>
      <c r="N394">
        <v>-4.8799999999999999E-4</v>
      </c>
      <c r="O394">
        <v>4.4123999999999997E-2</v>
      </c>
      <c r="P394">
        <v>0.20072400000000001</v>
      </c>
      <c r="Q394">
        <v>13.337752</v>
      </c>
      <c r="R394">
        <v>9.7799999999999992E-4</v>
      </c>
      <c r="S394">
        <v>0.56310400000000005</v>
      </c>
      <c r="T394">
        <v>0</v>
      </c>
      <c r="U394">
        <v>0</v>
      </c>
      <c r="V394">
        <v>0</v>
      </c>
      <c r="W394">
        <v>13.337752</v>
      </c>
      <c r="X394">
        <v>9.7799999999999992E-4</v>
      </c>
      <c r="Y394">
        <v>0.56310400000000005</v>
      </c>
      <c r="Z394">
        <v>4.237387</v>
      </c>
      <c r="AA394">
        <v>-4.8284000000000001E-2</v>
      </c>
      <c r="AB394">
        <v>0.55544300000000002</v>
      </c>
      <c r="AC394">
        <v>9.6170000000000005E-3</v>
      </c>
      <c r="AD394">
        <v>-2.6657E-2</v>
      </c>
      <c r="AE394">
        <v>-3.5799999999999997E-4</v>
      </c>
      <c r="AF394">
        <v>1.893804</v>
      </c>
      <c r="AG394">
        <v>-1.2874939999999999</v>
      </c>
      <c r="AH394">
        <v>7.1288000000000004E-2</v>
      </c>
      <c r="AI394">
        <v>4.2194000000000002E-2</v>
      </c>
      <c r="AJ394">
        <v>7.2999999999999999E-5</v>
      </c>
      <c r="AK394">
        <v>636043798.98500097</v>
      </c>
      <c r="AL394">
        <v>7579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0.175901</v>
      </c>
      <c r="AS394">
        <v>0</v>
      </c>
      <c r="AT394">
        <v>-0.25087500000000001</v>
      </c>
      <c r="AU394">
        <v>0</v>
      </c>
      <c r="AV394">
        <v>0</v>
      </c>
      <c r="AW394">
        <v>4.9896000000000003E-2</v>
      </c>
      <c r="AX394">
        <v>1.0284E-2</v>
      </c>
      <c r="AY394">
        <v>4.3639999999999998E-3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1.0284E-2</v>
      </c>
      <c r="BI394">
        <v>4.3639999999999998E-3</v>
      </c>
      <c r="BJ394">
        <v>-4.3639999999999998E-3</v>
      </c>
      <c r="BK394">
        <v>4.9896000000000003E-2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34000</v>
      </c>
      <c r="BV394">
        <v>106.656083</v>
      </c>
      <c r="BW394">
        <v>0</v>
      </c>
      <c r="BX394">
        <v>5.8600000000000004E-4</v>
      </c>
      <c r="BY394">
        <v>0</v>
      </c>
      <c r="BZ394">
        <v>2.5000000000000001E-5</v>
      </c>
      <c r="CA394">
        <v>1.021E-3</v>
      </c>
      <c r="CB394">
        <v>1.5999999999999999E-5</v>
      </c>
      <c r="CC394">
        <v>0</v>
      </c>
      <c r="CD394">
        <v>0</v>
      </c>
      <c r="CE394">
        <v>2.1742149999999998</v>
      </c>
      <c r="CF394">
        <v>-334.30740400000002</v>
      </c>
      <c r="CG394">
        <v>-3.697082</v>
      </c>
      <c r="CH394">
        <v>7571.6224080000002</v>
      </c>
      <c r="CI394">
        <v>33999.999840999997</v>
      </c>
      <c r="CJ394">
        <v>2.1742149999999998</v>
      </c>
      <c r="CK394">
        <v>-9.1711000000000001E-2</v>
      </c>
      <c r="CL394">
        <v>0.75135200000000002</v>
      </c>
      <c r="CM394">
        <v>15.165050000000001</v>
      </c>
      <c r="CN394">
        <v>0.47490900000000003</v>
      </c>
    </row>
    <row r="395" spans="2:92">
      <c r="B395" s="70">
        <v>19.568449000000001</v>
      </c>
      <c r="C395">
        <v>293.02280500000001</v>
      </c>
      <c r="D395">
        <v>1.196952</v>
      </c>
      <c r="E395">
        <v>107.06476600000001</v>
      </c>
      <c r="F395">
        <v>101094.024284</v>
      </c>
      <c r="G395">
        <v>343.12761899999998</v>
      </c>
      <c r="H395">
        <v>0</v>
      </c>
      <c r="I395">
        <v>0</v>
      </c>
      <c r="J395">
        <v>0</v>
      </c>
      <c r="K395">
        <v>19.568273999999999</v>
      </c>
      <c r="L395">
        <v>13.375185999999999</v>
      </c>
      <c r="M395">
        <v>3.8980000000000001E-2</v>
      </c>
      <c r="N395">
        <v>-3.4499999999999998E-4</v>
      </c>
      <c r="O395">
        <v>4.3964000000000003E-2</v>
      </c>
      <c r="P395">
        <v>0.20072699999999999</v>
      </c>
      <c r="Q395">
        <v>13.363279</v>
      </c>
      <c r="R395">
        <v>1.0020000000000001E-3</v>
      </c>
      <c r="S395">
        <v>0.56425499999999995</v>
      </c>
      <c r="T395">
        <v>0</v>
      </c>
      <c r="U395">
        <v>0</v>
      </c>
      <c r="V395">
        <v>0</v>
      </c>
      <c r="W395">
        <v>13.363279</v>
      </c>
      <c r="X395">
        <v>1.0020000000000001E-3</v>
      </c>
      <c r="Y395">
        <v>0.56425499999999995</v>
      </c>
      <c r="Z395">
        <v>4.239382</v>
      </c>
      <c r="AA395">
        <v>-6.3220000000000004E-3</v>
      </c>
      <c r="AB395">
        <v>0.54732800000000004</v>
      </c>
      <c r="AC395">
        <v>1.9689999999999999E-2</v>
      </c>
      <c r="AD395">
        <v>-3.0619E-2</v>
      </c>
      <c r="AE395">
        <v>-6.0999999999999999E-5</v>
      </c>
      <c r="AF395">
        <v>1.678914</v>
      </c>
      <c r="AG395">
        <v>-0.66042500000000004</v>
      </c>
      <c r="AH395">
        <v>4.9510999999999999E-2</v>
      </c>
      <c r="AI395">
        <v>4.2199E-2</v>
      </c>
      <c r="AJ395">
        <v>7.4999999999999993E-5</v>
      </c>
      <c r="AK395">
        <v>636043798.98500097</v>
      </c>
      <c r="AL395">
        <v>7579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0.175901</v>
      </c>
      <c r="AS395">
        <v>0</v>
      </c>
      <c r="AT395">
        <v>-0.25087500000000001</v>
      </c>
      <c r="AU395">
        <v>0</v>
      </c>
      <c r="AV395">
        <v>0</v>
      </c>
      <c r="AW395">
        <v>4.9896000000000003E-2</v>
      </c>
      <c r="AX395">
        <v>1.0284E-2</v>
      </c>
      <c r="AY395">
        <v>4.3639999999999998E-3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1.0284E-2</v>
      </c>
      <c r="BI395">
        <v>4.3639999999999998E-3</v>
      </c>
      <c r="BJ395">
        <v>-4.3639999999999998E-3</v>
      </c>
      <c r="BK395">
        <v>4.9896000000000003E-2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34000</v>
      </c>
      <c r="BV395">
        <v>107.06476600000001</v>
      </c>
      <c r="BW395">
        <v>0</v>
      </c>
      <c r="BX395">
        <v>5.8600000000000004E-4</v>
      </c>
      <c r="BY395">
        <v>0</v>
      </c>
      <c r="BZ395">
        <v>2.5000000000000001E-5</v>
      </c>
      <c r="CA395">
        <v>1.0219999999999999E-3</v>
      </c>
      <c r="CB395">
        <v>1.5999999999999999E-5</v>
      </c>
      <c r="CC395">
        <v>0</v>
      </c>
      <c r="CD395">
        <v>0</v>
      </c>
      <c r="CE395">
        <v>2.1826159999999999</v>
      </c>
      <c r="CF395">
        <v>-333.09638200000001</v>
      </c>
      <c r="CG395">
        <v>-2.6142500000000002</v>
      </c>
      <c r="CH395">
        <v>7571.6762319999998</v>
      </c>
      <c r="CI395">
        <v>33999.999837000003</v>
      </c>
      <c r="CJ395">
        <v>2.1826159999999999</v>
      </c>
      <c r="CK395">
        <v>-9.2077000000000006E-2</v>
      </c>
      <c r="CL395">
        <v>0.75423399999999996</v>
      </c>
      <c r="CM395">
        <v>15.224252999999999</v>
      </c>
      <c r="CN395">
        <v>0.47678700000000002</v>
      </c>
    </row>
    <row r="396" spans="2:92">
      <c r="B396" s="70">
        <v>19.568625999999998</v>
      </c>
      <c r="C396">
        <v>293.02280400000001</v>
      </c>
      <c r="D396">
        <v>1.196952</v>
      </c>
      <c r="E396">
        <v>107.473271</v>
      </c>
      <c r="F396">
        <v>101094.02219</v>
      </c>
      <c r="G396">
        <v>343.12761899999998</v>
      </c>
      <c r="H396">
        <v>0</v>
      </c>
      <c r="I396">
        <v>0</v>
      </c>
      <c r="J396">
        <v>0</v>
      </c>
      <c r="K396">
        <v>19.568449000000001</v>
      </c>
      <c r="L396">
        <v>13.400677999999999</v>
      </c>
      <c r="M396">
        <v>3.9054999999999999E-2</v>
      </c>
      <c r="N396">
        <v>-3.4499999999999998E-4</v>
      </c>
      <c r="O396">
        <v>4.3779999999999999E-2</v>
      </c>
      <c r="P396">
        <v>0.20072699999999999</v>
      </c>
      <c r="Q396">
        <v>13.38893</v>
      </c>
      <c r="R396">
        <v>1.0039999999999999E-3</v>
      </c>
      <c r="S396">
        <v>0.56101900000000005</v>
      </c>
      <c r="T396">
        <v>0</v>
      </c>
      <c r="U396">
        <v>0</v>
      </c>
      <c r="V396">
        <v>0</v>
      </c>
      <c r="W396">
        <v>13.38893</v>
      </c>
      <c r="X396">
        <v>1.0039999999999999E-3</v>
      </c>
      <c r="Y396">
        <v>0.56101900000000005</v>
      </c>
      <c r="Z396">
        <v>4.2579729999999998</v>
      </c>
      <c r="AA396">
        <v>-1.1495999999999999E-2</v>
      </c>
      <c r="AB396">
        <v>-0.13009399999999999</v>
      </c>
      <c r="AC396">
        <v>1.8166000000000002E-2</v>
      </c>
      <c r="AD396">
        <v>6.9899999999999997E-4</v>
      </c>
      <c r="AE396">
        <v>-2.3E-5</v>
      </c>
      <c r="AF396">
        <v>-0.25404700000000002</v>
      </c>
      <c r="AG396">
        <v>5.2196249999999997</v>
      </c>
      <c r="AH396">
        <v>6.3330000000000001E-3</v>
      </c>
      <c r="AI396">
        <v>4.1876999999999998E-2</v>
      </c>
      <c r="AJ396">
        <v>7.4999999999999993E-5</v>
      </c>
      <c r="AK396">
        <v>636043798.98500097</v>
      </c>
      <c r="AL396">
        <v>7579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0.175901</v>
      </c>
      <c r="AS396">
        <v>0</v>
      </c>
      <c r="AT396">
        <v>-0.25087500000000001</v>
      </c>
      <c r="AU396">
        <v>0</v>
      </c>
      <c r="AV396">
        <v>0</v>
      </c>
      <c r="AW396">
        <v>4.9896000000000003E-2</v>
      </c>
      <c r="AX396">
        <v>1.0284E-2</v>
      </c>
      <c r="AY396">
        <v>4.3639999999999998E-3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1.0284E-2</v>
      </c>
      <c r="BI396">
        <v>4.3639999999999998E-3</v>
      </c>
      <c r="BJ396">
        <v>-4.3639999999999998E-3</v>
      </c>
      <c r="BK396">
        <v>4.9896000000000003E-2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34000</v>
      </c>
      <c r="BV396">
        <v>107.473271</v>
      </c>
      <c r="BW396">
        <v>0</v>
      </c>
      <c r="BX396">
        <v>5.8600000000000004E-4</v>
      </c>
      <c r="BY396">
        <v>0</v>
      </c>
      <c r="BZ396">
        <v>2.5000000000000001E-5</v>
      </c>
      <c r="CA396">
        <v>1.0169999999999999E-3</v>
      </c>
      <c r="CB396">
        <v>1.5999999999999999E-5</v>
      </c>
      <c r="CC396">
        <v>0</v>
      </c>
      <c r="CD396">
        <v>0</v>
      </c>
      <c r="CE396">
        <v>2.1909459999999998</v>
      </c>
      <c r="CF396">
        <v>-331.70536299999998</v>
      </c>
      <c r="CG396">
        <v>-2.614271</v>
      </c>
      <c r="CH396">
        <v>7571.7372990000003</v>
      </c>
      <c r="CI396">
        <v>33999.999836000003</v>
      </c>
      <c r="CJ396">
        <v>2.1909459999999998</v>
      </c>
      <c r="CK396">
        <v>-9.1724E-2</v>
      </c>
      <c r="CL396">
        <v>0.75711200000000001</v>
      </c>
      <c r="CM396">
        <v>15.217506999999999</v>
      </c>
      <c r="CN396">
        <v>0.47860900000000001</v>
      </c>
    </row>
    <row r="397" spans="2:92">
      <c r="B397" s="70">
        <v>19.568770000000001</v>
      </c>
      <c r="C397">
        <v>293.02280300000001</v>
      </c>
      <c r="D397">
        <v>1.196952</v>
      </c>
      <c r="E397">
        <v>107.88472899999999</v>
      </c>
      <c r="F397">
        <v>101094.020496</v>
      </c>
      <c r="G397">
        <v>343.12761799999998</v>
      </c>
      <c r="H397">
        <v>0</v>
      </c>
      <c r="I397">
        <v>0</v>
      </c>
      <c r="J397">
        <v>0</v>
      </c>
      <c r="K397">
        <v>19.568625999999998</v>
      </c>
      <c r="L397">
        <v>13.426306</v>
      </c>
      <c r="M397">
        <v>3.9128999999999997E-2</v>
      </c>
      <c r="N397">
        <v>0</v>
      </c>
      <c r="O397">
        <v>4.3784999999999998E-2</v>
      </c>
      <c r="P397">
        <v>0.20072699999999999</v>
      </c>
      <c r="Q397">
        <v>13.414408999999999</v>
      </c>
      <c r="R397">
        <v>1.2279999999999999E-3</v>
      </c>
      <c r="S397">
        <v>0.565083</v>
      </c>
      <c r="T397">
        <v>0</v>
      </c>
      <c r="U397">
        <v>0</v>
      </c>
      <c r="V397">
        <v>0</v>
      </c>
      <c r="W397">
        <v>13.414408999999999</v>
      </c>
      <c r="X397">
        <v>1.2279999999999999E-3</v>
      </c>
      <c r="Y397">
        <v>0.565083</v>
      </c>
      <c r="Z397">
        <v>4.2469070000000002</v>
      </c>
      <c r="AA397">
        <v>2.6868E-2</v>
      </c>
      <c r="AB397">
        <v>0.66795199999999999</v>
      </c>
      <c r="AC397">
        <v>1.5757E-2</v>
      </c>
      <c r="AD397">
        <v>5.0730000000000003E-3</v>
      </c>
      <c r="AE397">
        <v>-4.5000000000000003E-5</v>
      </c>
      <c r="AF397">
        <v>-0.40148600000000001</v>
      </c>
      <c r="AG397">
        <v>0.72910200000000003</v>
      </c>
      <c r="AH397">
        <v>-3.5639999999999999E-3</v>
      </c>
      <c r="AI397">
        <v>4.2099999999999999E-2</v>
      </c>
      <c r="AJ397">
        <v>9.1000000000000003E-5</v>
      </c>
      <c r="AK397">
        <v>636043798.98500097</v>
      </c>
      <c r="AL397">
        <v>7579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0.175901</v>
      </c>
      <c r="AS397">
        <v>0</v>
      </c>
      <c r="AT397">
        <v>-0.25087500000000001</v>
      </c>
      <c r="AU397">
        <v>0</v>
      </c>
      <c r="AV397">
        <v>0</v>
      </c>
      <c r="AW397">
        <v>4.9896000000000003E-2</v>
      </c>
      <c r="AX397">
        <v>1.0284E-2</v>
      </c>
      <c r="AY397">
        <v>4.3639999999999998E-3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1.0284E-2</v>
      </c>
      <c r="BI397">
        <v>4.3639999999999998E-3</v>
      </c>
      <c r="BJ397">
        <v>-4.3639999999999998E-3</v>
      </c>
      <c r="BK397">
        <v>4.9896000000000003E-2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34000</v>
      </c>
      <c r="BV397">
        <v>107.88472899999999</v>
      </c>
      <c r="BW397">
        <v>0</v>
      </c>
      <c r="BX397">
        <v>5.8600000000000004E-4</v>
      </c>
      <c r="BY397">
        <v>0</v>
      </c>
      <c r="BZ397">
        <v>2.5000000000000001E-5</v>
      </c>
      <c r="CA397">
        <v>1.0200000000000001E-3</v>
      </c>
      <c r="CB397">
        <v>1.5999999999999999E-5</v>
      </c>
      <c r="CC397">
        <v>0</v>
      </c>
      <c r="CD397">
        <v>0</v>
      </c>
      <c r="CE397">
        <v>2.200062</v>
      </c>
      <c r="CF397">
        <v>-331.73712399999999</v>
      </c>
      <c r="CG397">
        <v>0</v>
      </c>
      <c r="CH397">
        <v>7571.7363580000001</v>
      </c>
      <c r="CI397">
        <v>33999.999798999997</v>
      </c>
      <c r="CJ397">
        <v>2.200062</v>
      </c>
      <c r="CK397">
        <v>-9.2595999999999998E-2</v>
      </c>
      <c r="CL397">
        <v>0.76005100000000003</v>
      </c>
      <c r="CM397">
        <v>15.320831</v>
      </c>
      <c r="CN397">
        <v>0.48105300000000001</v>
      </c>
    </row>
    <row r="398" spans="2:92">
      <c r="B398" s="70">
        <v>19.56889</v>
      </c>
      <c r="C398">
        <v>293.02280200000001</v>
      </c>
      <c r="D398">
        <v>1.196952</v>
      </c>
      <c r="E398">
        <v>108.29722700000001</v>
      </c>
      <c r="F398">
        <v>101094.019077</v>
      </c>
      <c r="G398">
        <v>343.12761799999998</v>
      </c>
      <c r="H398">
        <v>0</v>
      </c>
      <c r="I398">
        <v>0</v>
      </c>
      <c r="J398">
        <v>0</v>
      </c>
      <c r="K398">
        <v>19.568770000000001</v>
      </c>
      <c r="L398">
        <v>13.451949000000001</v>
      </c>
      <c r="M398">
        <v>3.9204000000000003E-2</v>
      </c>
      <c r="N398">
        <v>0</v>
      </c>
      <c r="O398">
        <v>4.3815E-2</v>
      </c>
      <c r="P398">
        <v>0.20072699999999999</v>
      </c>
      <c r="Q398">
        <v>13.439864</v>
      </c>
      <c r="R398">
        <v>1.5740000000000001E-3</v>
      </c>
      <c r="S398">
        <v>0.57007200000000002</v>
      </c>
      <c r="T398">
        <v>0</v>
      </c>
      <c r="U398">
        <v>0</v>
      </c>
      <c r="V398">
        <v>0</v>
      </c>
      <c r="W398">
        <v>13.439864</v>
      </c>
      <c r="X398">
        <v>1.5740000000000001E-3</v>
      </c>
      <c r="Y398">
        <v>0.57007200000000002</v>
      </c>
      <c r="Z398">
        <v>4.2454549999999998</v>
      </c>
      <c r="AA398">
        <v>4.8160000000000001E-2</v>
      </c>
      <c r="AB398">
        <v>0.76347699999999996</v>
      </c>
      <c r="AC398">
        <v>1.2994E-2</v>
      </c>
      <c r="AD398">
        <v>6.3800000000000003E-3</v>
      </c>
      <c r="AE398">
        <v>-1.1400000000000001E-4</v>
      </c>
      <c r="AF398">
        <v>-0.46059600000000001</v>
      </c>
      <c r="AG398">
        <v>0.21770700000000001</v>
      </c>
      <c r="AH398">
        <v>-1.1488E-2</v>
      </c>
      <c r="AI398">
        <v>4.2390999999999998E-2</v>
      </c>
      <c r="AJ398">
        <v>1.17E-4</v>
      </c>
      <c r="AK398">
        <v>636043798.98500097</v>
      </c>
      <c r="AL398">
        <v>7579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0.175901</v>
      </c>
      <c r="AS398">
        <v>0</v>
      </c>
      <c r="AT398">
        <v>-0.25087500000000001</v>
      </c>
      <c r="AU398">
        <v>0</v>
      </c>
      <c r="AV398">
        <v>0</v>
      </c>
      <c r="AW398">
        <v>4.9896000000000003E-2</v>
      </c>
      <c r="AX398">
        <v>1.0284E-2</v>
      </c>
      <c r="AY398">
        <v>4.3639999999999998E-3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1.0284E-2</v>
      </c>
      <c r="BI398">
        <v>4.3639999999999998E-3</v>
      </c>
      <c r="BJ398">
        <v>-4.3639999999999998E-3</v>
      </c>
      <c r="BK398">
        <v>4.9896000000000003E-2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34000</v>
      </c>
      <c r="BV398">
        <v>108.29722700000001</v>
      </c>
      <c r="BW398">
        <v>0</v>
      </c>
      <c r="BX398">
        <v>5.8600000000000004E-4</v>
      </c>
      <c r="BY398">
        <v>0</v>
      </c>
      <c r="BZ398">
        <v>2.5000000000000001E-5</v>
      </c>
      <c r="CA398">
        <v>1.024E-3</v>
      </c>
      <c r="CB398">
        <v>1.5999999999999999E-5</v>
      </c>
      <c r="CC398">
        <v>0</v>
      </c>
      <c r="CD398">
        <v>0</v>
      </c>
      <c r="CE398">
        <v>2.209603</v>
      </c>
      <c r="CF398">
        <v>-331.96763099999998</v>
      </c>
      <c r="CG398">
        <v>0</v>
      </c>
      <c r="CH398">
        <v>7571.7262559999999</v>
      </c>
      <c r="CI398">
        <v>33999.999742</v>
      </c>
      <c r="CJ398">
        <v>2.209603</v>
      </c>
      <c r="CK398">
        <v>-9.3639E-2</v>
      </c>
      <c r="CL398">
        <v>0.763019</v>
      </c>
      <c r="CM398">
        <v>15.438435</v>
      </c>
      <c r="CN398">
        <v>0.48384199999999999</v>
      </c>
    </row>
    <row r="399" spans="2:92">
      <c r="B399" s="70">
        <v>19.568982999999999</v>
      </c>
      <c r="C399">
        <v>293.02280200000001</v>
      </c>
      <c r="D399">
        <v>1.196952</v>
      </c>
      <c r="E399">
        <v>108.711749</v>
      </c>
      <c r="F399">
        <v>101094.01798800001</v>
      </c>
      <c r="G399">
        <v>343.12761699999999</v>
      </c>
      <c r="H399">
        <v>0</v>
      </c>
      <c r="I399">
        <v>0</v>
      </c>
      <c r="J399">
        <v>0</v>
      </c>
      <c r="K399">
        <v>19.56889</v>
      </c>
      <c r="L399">
        <v>13.477669000000001</v>
      </c>
      <c r="M399">
        <v>3.9279000000000001E-2</v>
      </c>
      <c r="N399">
        <v>0</v>
      </c>
      <c r="O399">
        <v>4.3853000000000003E-2</v>
      </c>
      <c r="P399">
        <v>0.20072799999999999</v>
      </c>
      <c r="Q399">
        <v>13.465306999999999</v>
      </c>
      <c r="R399">
        <v>1.9620000000000002E-3</v>
      </c>
      <c r="S399">
        <v>0.57712399999999997</v>
      </c>
      <c r="T399">
        <v>0</v>
      </c>
      <c r="U399">
        <v>0</v>
      </c>
      <c r="V399">
        <v>0</v>
      </c>
      <c r="W399">
        <v>13.465306999999999</v>
      </c>
      <c r="X399">
        <v>1.9620000000000002E-3</v>
      </c>
      <c r="Y399">
        <v>0.57712399999999997</v>
      </c>
      <c r="Z399">
        <v>4.2441000000000004</v>
      </c>
      <c r="AA399">
        <v>5.5620000000000003E-2</v>
      </c>
      <c r="AB399">
        <v>1.089502</v>
      </c>
      <c r="AC399">
        <v>1.4191E-2</v>
      </c>
      <c r="AD399">
        <v>-7.4200000000000004E-4</v>
      </c>
      <c r="AE399">
        <v>-2.0699999999999999E-4</v>
      </c>
      <c r="AF399">
        <v>0.199541</v>
      </c>
      <c r="AG399">
        <v>-1.1868609999999999</v>
      </c>
      <c r="AH399">
        <v>-1.5509999999999999E-2</v>
      </c>
      <c r="AI399">
        <v>4.2833999999999997E-2</v>
      </c>
      <c r="AJ399">
        <v>1.46E-4</v>
      </c>
      <c r="AK399">
        <v>636043798.98500097</v>
      </c>
      <c r="AL399">
        <v>7579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0.175901</v>
      </c>
      <c r="AS399">
        <v>0</v>
      </c>
      <c r="AT399">
        <v>-0.25087500000000001</v>
      </c>
      <c r="AU399">
        <v>0</v>
      </c>
      <c r="AV399">
        <v>0</v>
      </c>
      <c r="AW399">
        <v>4.9896000000000003E-2</v>
      </c>
      <c r="AX399">
        <v>1.0315E-2</v>
      </c>
      <c r="AY399">
        <v>4.333E-3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1.0315E-2</v>
      </c>
      <c r="BI399">
        <v>4.333E-3</v>
      </c>
      <c r="BJ399">
        <v>-4.333E-3</v>
      </c>
      <c r="BK399">
        <v>4.9896000000000003E-2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34000</v>
      </c>
      <c r="BV399">
        <v>108.711749</v>
      </c>
      <c r="BW399">
        <v>0</v>
      </c>
      <c r="BX399">
        <v>5.8699999999999996E-4</v>
      </c>
      <c r="BY399">
        <v>0</v>
      </c>
      <c r="BZ399">
        <v>2.5000000000000001E-5</v>
      </c>
      <c r="CA399">
        <v>1.0300000000000001E-3</v>
      </c>
      <c r="CB399">
        <v>1.5999999999999999E-5</v>
      </c>
      <c r="CC399">
        <v>0</v>
      </c>
      <c r="CD399">
        <v>0</v>
      </c>
      <c r="CE399">
        <v>2.219325</v>
      </c>
      <c r="CF399">
        <v>-332.257428</v>
      </c>
      <c r="CG399">
        <v>0</v>
      </c>
      <c r="CH399">
        <v>7571.7135449999996</v>
      </c>
      <c r="CI399">
        <v>33999.999677</v>
      </c>
      <c r="CJ399">
        <v>2.219325</v>
      </c>
      <c r="CK399">
        <v>-9.5033000000000006E-2</v>
      </c>
      <c r="CL399">
        <v>0.76402000000000003</v>
      </c>
      <c r="CM399">
        <v>15.592795000000001</v>
      </c>
      <c r="CN399">
        <v>0.486757</v>
      </c>
    </row>
    <row r="400" spans="2:92">
      <c r="B400" s="70">
        <v>19.569051000000002</v>
      </c>
      <c r="C400">
        <v>293.02280100000002</v>
      </c>
      <c r="D400">
        <v>1.196952</v>
      </c>
      <c r="E400">
        <v>109.12696200000001</v>
      </c>
      <c r="F400">
        <v>101094.017186</v>
      </c>
      <c r="G400">
        <v>343.12761699999999</v>
      </c>
      <c r="H400">
        <v>0</v>
      </c>
      <c r="I400">
        <v>0</v>
      </c>
      <c r="J400">
        <v>0</v>
      </c>
      <c r="K400">
        <v>19.568982999999999</v>
      </c>
      <c r="L400">
        <v>13.503382999999999</v>
      </c>
      <c r="M400">
        <v>3.9354E-2</v>
      </c>
      <c r="N400">
        <v>0</v>
      </c>
      <c r="O400">
        <v>4.3848999999999999E-2</v>
      </c>
      <c r="P400">
        <v>0.20072899999999999</v>
      </c>
      <c r="Q400">
        <v>13.490781999999999</v>
      </c>
      <c r="R400">
        <v>2.418E-3</v>
      </c>
      <c r="S400">
        <v>0.58323100000000005</v>
      </c>
      <c r="T400">
        <v>0</v>
      </c>
      <c r="U400">
        <v>0</v>
      </c>
      <c r="V400">
        <v>0</v>
      </c>
      <c r="W400">
        <v>13.490781999999999</v>
      </c>
      <c r="X400">
        <v>2.418E-3</v>
      </c>
      <c r="Y400">
        <v>0.58323100000000005</v>
      </c>
      <c r="Z400">
        <v>4.2453440000000002</v>
      </c>
      <c r="AA400">
        <v>6.5109E-2</v>
      </c>
      <c r="AB400">
        <v>1.0279700000000001</v>
      </c>
      <c r="AC400">
        <v>1.5262E-2</v>
      </c>
      <c r="AD400">
        <v>-5.6519999999999999E-3</v>
      </c>
      <c r="AE400">
        <v>-3.1199999999999999E-4</v>
      </c>
      <c r="AF400">
        <v>0.178453</v>
      </c>
      <c r="AG400">
        <v>-0.81844799999999995</v>
      </c>
      <c r="AH400">
        <v>-1.7496000000000001E-2</v>
      </c>
      <c r="AI400">
        <v>4.3205E-2</v>
      </c>
      <c r="AJ400">
        <v>1.7899999999999999E-4</v>
      </c>
      <c r="AK400">
        <v>636043798.98500097</v>
      </c>
      <c r="AL400">
        <v>7579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0.175901</v>
      </c>
      <c r="AS400">
        <v>0</v>
      </c>
      <c r="AT400">
        <v>-0.25087500000000001</v>
      </c>
      <c r="AU400">
        <v>0</v>
      </c>
      <c r="AV400">
        <v>0</v>
      </c>
      <c r="AW400">
        <v>4.9896000000000003E-2</v>
      </c>
      <c r="AX400">
        <v>1.0315E-2</v>
      </c>
      <c r="AY400">
        <v>4.333E-3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1.0315E-2</v>
      </c>
      <c r="BI400">
        <v>4.333E-3</v>
      </c>
      <c r="BJ400">
        <v>-4.333E-3</v>
      </c>
      <c r="BK400">
        <v>4.9896000000000003E-2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34000</v>
      </c>
      <c r="BV400">
        <v>109.12696200000001</v>
      </c>
      <c r="BW400">
        <v>0</v>
      </c>
      <c r="BX400">
        <v>5.8699999999999996E-4</v>
      </c>
      <c r="BY400">
        <v>0</v>
      </c>
      <c r="BZ400">
        <v>2.5000000000000001E-5</v>
      </c>
      <c r="CA400">
        <v>1.0349999999999999E-3</v>
      </c>
      <c r="CB400">
        <v>1.5999999999999999E-5</v>
      </c>
      <c r="CC400">
        <v>0</v>
      </c>
      <c r="CD400">
        <v>0</v>
      </c>
      <c r="CE400">
        <v>2.229295</v>
      </c>
      <c r="CF400">
        <v>-332.223749</v>
      </c>
      <c r="CG400">
        <v>0</v>
      </c>
      <c r="CH400">
        <v>7571.7150220000003</v>
      </c>
      <c r="CI400">
        <v>33999.999601000003</v>
      </c>
      <c r="CJ400">
        <v>2.229295</v>
      </c>
      <c r="CK400">
        <v>-9.6286999999999998E-2</v>
      </c>
      <c r="CL400">
        <v>0.76702000000000004</v>
      </c>
      <c r="CM400">
        <v>15.728223</v>
      </c>
      <c r="CN400">
        <v>0.489871</v>
      </c>
    </row>
    <row r="401" spans="2:92">
      <c r="B401" s="70">
        <v>19.569094</v>
      </c>
      <c r="C401">
        <v>293.02280100000002</v>
      </c>
      <c r="D401">
        <v>1.196952</v>
      </c>
      <c r="E401">
        <v>109.54289900000001</v>
      </c>
      <c r="F401">
        <v>101094.01667300001</v>
      </c>
      <c r="G401">
        <v>343.12761699999999</v>
      </c>
      <c r="H401">
        <v>0</v>
      </c>
      <c r="I401">
        <v>0</v>
      </c>
      <c r="J401">
        <v>0</v>
      </c>
      <c r="K401">
        <v>19.569051000000002</v>
      </c>
      <c r="L401">
        <v>13.529093</v>
      </c>
      <c r="M401">
        <v>3.9428999999999999E-2</v>
      </c>
      <c r="N401">
        <v>3.4499999999999998E-4</v>
      </c>
      <c r="O401">
        <v>4.3815E-2</v>
      </c>
      <c r="P401">
        <v>0.20073099999999999</v>
      </c>
      <c r="Q401">
        <v>13.51628</v>
      </c>
      <c r="R401">
        <v>2.941E-3</v>
      </c>
      <c r="S401">
        <v>0.58865100000000004</v>
      </c>
      <c r="T401">
        <v>0</v>
      </c>
      <c r="U401">
        <v>0</v>
      </c>
      <c r="V401">
        <v>0</v>
      </c>
      <c r="W401">
        <v>13.51628</v>
      </c>
      <c r="X401">
        <v>2.941E-3</v>
      </c>
      <c r="Y401">
        <v>0.58865100000000004</v>
      </c>
      <c r="Z401">
        <v>4.2463499999999996</v>
      </c>
      <c r="AA401">
        <v>7.4102000000000001E-2</v>
      </c>
      <c r="AB401">
        <v>0.97949699999999995</v>
      </c>
      <c r="AC401">
        <v>1.6215E-2</v>
      </c>
      <c r="AD401">
        <v>-8.8739999999999999E-3</v>
      </c>
      <c r="AE401">
        <v>-4.26E-4</v>
      </c>
      <c r="AF401">
        <v>0.15881600000000001</v>
      </c>
      <c r="AG401">
        <v>-0.53698599999999996</v>
      </c>
      <c r="AH401">
        <v>-1.9036000000000001E-2</v>
      </c>
      <c r="AI401">
        <v>4.3524E-2</v>
      </c>
      <c r="AJ401">
        <v>2.1699999999999999E-4</v>
      </c>
      <c r="AK401">
        <v>636043798.98500097</v>
      </c>
      <c r="AL401">
        <v>7579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0.175901</v>
      </c>
      <c r="AS401">
        <v>0</v>
      </c>
      <c r="AT401">
        <v>-0.25087500000000001</v>
      </c>
      <c r="AU401">
        <v>0</v>
      </c>
      <c r="AV401">
        <v>0</v>
      </c>
      <c r="AW401">
        <v>4.9896000000000003E-2</v>
      </c>
      <c r="AX401">
        <v>1.0284E-2</v>
      </c>
      <c r="AY401">
        <v>4.3949999999999996E-3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1.0284E-2</v>
      </c>
      <c r="BI401">
        <v>4.3949999999999996E-3</v>
      </c>
      <c r="BJ401">
        <v>-4.3949999999999996E-3</v>
      </c>
      <c r="BK401">
        <v>4.9896000000000003E-2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34000</v>
      </c>
      <c r="BV401">
        <v>109.54289900000001</v>
      </c>
      <c r="BW401">
        <v>0</v>
      </c>
      <c r="BX401">
        <v>5.8699999999999996E-4</v>
      </c>
      <c r="BY401">
        <v>0</v>
      </c>
      <c r="BZ401">
        <v>2.5000000000000001E-5</v>
      </c>
      <c r="CA401">
        <v>1.039E-3</v>
      </c>
      <c r="CB401">
        <v>1.5999999999999999E-5</v>
      </c>
      <c r="CC401">
        <v>0</v>
      </c>
      <c r="CD401">
        <v>0</v>
      </c>
      <c r="CE401">
        <v>2.2395049999999999</v>
      </c>
      <c r="CF401">
        <v>-331.96695399999999</v>
      </c>
      <c r="CG401">
        <v>2.6142669999999999</v>
      </c>
      <c r="CH401">
        <v>7571.7258339999998</v>
      </c>
      <c r="CI401">
        <v>33999.999514000003</v>
      </c>
      <c r="CJ401">
        <v>2.2395049999999999</v>
      </c>
      <c r="CK401">
        <v>-9.7441E-2</v>
      </c>
      <c r="CL401">
        <v>0.77404499999999998</v>
      </c>
      <c r="CM401">
        <v>15.848456000000001</v>
      </c>
      <c r="CN401">
        <v>0.49317899999999998</v>
      </c>
    </row>
    <row r="402" spans="2:92">
      <c r="B402" s="70">
        <v>19.569113999999999</v>
      </c>
      <c r="C402">
        <v>293.02280100000002</v>
      </c>
      <c r="D402">
        <v>1.196952</v>
      </c>
      <c r="E402">
        <v>109.95942700000001</v>
      </c>
      <c r="F402">
        <v>101094.01644000001</v>
      </c>
      <c r="G402">
        <v>343.12761699999999</v>
      </c>
      <c r="H402">
        <v>0</v>
      </c>
      <c r="I402">
        <v>0</v>
      </c>
      <c r="J402">
        <v>0</v>
      </c>
      <c r="K402">
        <v>19.569094</v>
      </c>
      <c r="L402">
        <v>13.554790000000001</v>
      </c>
      <c r="M402">
        <v>3.9503999999999997E-2</v>
      </c>
      <c r="N402">
        <v>3.4499999999999998E-4</v>
      </c>
      <c r="O402">
        <v>4.3762000000000002E-2</v>
      </c>
      <c r="P402">
        <v>0.200734</v>
      </c>
      <c r="Q402">
        <v>13.541801</v>
      </c>
      <c r="R402">
        <v>3.5300000000000002E-3</v>
      </c>
      <c r="S402">
        <v>0.59326000000000001</v>
      </c>
      <c r="T402">
        <v>0</v>
      </c>
      <c r="U402">
        <v>0</v>
      </c>
      <c r="V402">
        <v>0</v>
      </c>
      <c r="W402">
        <v>13.541801</v>
      </c>
      <c r="X402">
        <v>3.5300000000000002E-3</v>
      </c>
      <c r="Y402">
        <v>0.59326000000000001</v>
      </c>
      <c r="Z402">
        <v>4.2482509999999998</v>
      </c>
      <c r="AA402">
        <v>8.2816000000000001E-2</v>
      </c>
      <c r="AB402">
        <v>0.88821799999999995</v>
      </c>
      <c r="AC402">
        <v>1.7056000000000002E-2</v>
      </c>
      <c r="AD402">
        <v>-9.1660000000000005E-3</v>
      </c>
      <c r="AE402">
        <v>-5.3899999999999998E-4</v>
      </c>
      <c r="AF402">
        <v>0.14030799999999999</v>
      </c>
      <c r="AG402">
        <v>-4.8565999999999998E-2</v>
      </c>
      <c r="AH402">
        <v>-1.8815999999999999E-2</v>
      </c>
      <c r="AI402">
        <v>4.3782000000000001E-2</v>
      </c>
      <c r="AJ402">
        <v>2.5999999999999998E-4</v>
      </c>
      <c r="AK402">
        <v>636043798.98500097</v>
      </c>
      <c r="AL402">
        <v>7579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0.175901</v>
      </c>
      <c r="AS402">
        <v>0</v>
      </c>
      <c r="AT402">
        <v>-0.25087500000000001</v>
      </c>
      <c r="AU402">
        <v>0</v>
      </c>
      <c r="AV402">
        <v>0</v>
      </c>
      <c r="AW402">
        <v>4.9896000000000003E-2</v>
      </c>
      <c r="AX402">
        <v>1.0284E-2</v>
      </c>
      <c r="AY402">
        <v>4.3949999999999996E-3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1.0284E-2</v>
      </c>
      <c r="BI402">
        <v>4.3949999999999996E-3</v>
      </c>
      <c r="BJ402">
        <v>-4.3949999999999996E-3</v>
      </c>
      <c r="BK402">
        <v>4.9896000000000003E-2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34000</v>
      </c>
      <c r="BV402">
        <v>109.95942700000001</v>
      </c>
      <c r="BW402">
        <v>0</v>
      </c>
      <c r="BX402">
        <v>5.8799999999999998E-4</v>
      </c>
      <c r="BY402">
        <v>0</v>
      </c>
      <c r="BZ402">
        <v>2.5000000000000001E-5</v>
      </c>
      <c r="CA402">
        <v>1.0430000000000001E-3</v>
      </c>
      <c r="CB402">
        <v>1.5999999999999999E-5</v>
      </c>
      <c r="CC402">
        <v>0</v>
      </c>
      <c r="CD402">
        <v>0</v>
      </c>
      <c r="CE402">
        <v>2.2499500000000001</v>
      </c>
      <c r="CF402">
        <v>-331.56382100000002</v>
      </c>
      <c r="CG402">
        <v>2.6142729999999998</v>
      </c>
      <c r="CH402">
        <v>7571.7434979999998</v>
      </c>
      <c r="CI402">
        <v>33999.999414999998</v>
      </c>
      <c r="CJ402">
        <v>2.2499500000000001</v>
      </c>
      <c r="CK402">
        <v>-9.8474999999999993E-2</v>
      </c>
      <c r="CL402">
        <v>0.77709399999999995</v>
      </c>
      <c r="CM402">
        <v>15.961830000000001</v>
      </c>
      <c r="CN402">
        <v>0.49667600000000001</v>
      </c>
    </row>
    <row r="403" spans="2:92">
      <c r="B403" s="70">
        <v>19.569146</v>
      </c>
      <c r="C403">
        <v>293.02280100000002</v>
      </c>
      <c r="D403">
        <v>1.196952</v>
      </c>
      <c r="E403">
        <v>110.366399</v>
      </c>
      <c r="F403">
        <v>101094.016064</v>
      </c>
      <c r="G403">
        <v>343.12761699999999</v>
      </c>
      <c r="H403">
        <v>0</v>
      </c>
      <c r="I403">
        <v>0</v>
      </c>
      <c r="J403">
        <v>0</v>
      </c>
      <c r="K403">
        <v>19.569113999999999</v>
      </c>
      <c r="L403">
        <v>13.579851</v>
      </c>
      <c r="M403">
        <v>3.9577000000000001E-2</v>
      </c>
      <c r="N403">
        <v>3.4499999999999998E-4</v>
      </c>
      <c r="O403">
        <v>4.3707000000000003E-2</v>
      </c>
      <c r="P403">
        <v>0.200737</v>
      </c>
      <c r="Q403">
        <v>13.567221999999999</v>
      </c>
      <c r="R403">
        <v>4.7010000000000003E-3</v>
      </c>
      <c r="S403">
        <v>0.58549300000000004</v>
      </c>
      <c r="T403">
        <v>0</v>
      </c>
      <c r="U403">
        <v>0</v>
      </c>
      <c r="V403">
        <v>0</v>
      </c>
      <c r="W403">
        <v>13.567221999999999</v>
      </c>
      <c r="X403">
        <v>4.7010000000000003E-3</v>
      </c>
      <c r="Y403">
        <v>0.58549300000000004</v>
      </c>
      <c r="Z403">
        <v>4.2314870000000004</v>
      </c>
      <c r="AA403">
        <v>0.17774100000000001</v>
      </c>
      <c r="AB403">
        <v>-1.1703239999999999</v>
      </c>
      <c r="AC403">
        <v>2.2499999999999998E-3</v>
      </c>
      <c r="AD403">
        <v>2.5860000000000001E-2</v>
      </c>
      <c r="AE403">
        <v>-1.134E-3</v>
      </c>
      <c r="AF403">
        <v>-2.4678049999999998</v>
      </c>
      <c r="AG403">
        <v>5.8376890000000001</v>
      </c>
      <c r="AH403">
        <v>-9.9141999999999994E-2</v>
      </c>
      <c r="AI403">
        <v>4.3128E-2</v>
      </c>
      <c r="AJ403">
        <v>3.4600000000000001E-4</v>
      </c>
      <c r="AK403">
        <v>636043798.98500097</v>
      </c>
      <c r="AL403">
        <v>7579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0.175901</v>
      </c>
      <c r="AS403">
        <v>0</v>
      </c>
      <c r="AT403">
        <v>-0.25087500000000001</v>
      </c>
      <c r="AU403">
        <v>0</v>
      </c>
      <c r="AV403">
        <v>0</v>
      </c>
      <c r="AW403">
        <v>4.9896000000000003E-2</v>
      </c>
      <c r="AX403">
        <v>1.0284E-2</v>
      </c>
      <c r="AY403">
        <v>4.3949999999999996E-3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1.0284E-2</v>
      </c>
      <c r="BI403">
        <v>4.3949999999999996E-3</v>
      </c>
      <c r="BJ403">
        <v>-4.3949999999999996E-3</v>
      </c>
      <c r="BK403">
        <v>4.9896000000000003E-2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34000</v>
      </c>
      <c r="BV403">
        <v>110.366399</v>
      </c>
      <c r="BW403">
        <v>0</v>
      </c>
      <c r="BX403">
        <v>5.8900000000000001E-4</v>
      </c>
      <c r="BY403">
        <v>0</v>
      </c>
      <c r="BZ403">
        <v>2.5000000000000001E-5</v>
      </c>
      <c r="CA403">
        <v>1.034E-3</v>
      </c>
      <c r="CB403">
        <v>1.5999999999999999E-5</v>
      </c>
      <c r="CC403">
        <v>0</v>
      </c>
      <c r="CD403">
        <v>0</v>
      </c>
      <c r="CE403">
        <v>2.2621380000000002</v>
      </c>
      <c r="CF403">
        <v>-331.14742899999999</v>
      </c>
      <c r="CG403">
        <v>2.6142789999999998</v>
      </c>
      <c r="CH403">
        <v>7571.7617200000004</v>
      </c>
      <c r="CI403">
        <v>33999.999217999997</v>
      </c>
      <c r="CJ403">
        <v>2.2621380000000002</v>
      </c>
      <c r="CK403">
        <v>-9.7531999999999994E-2</v>
      </c>
      <c r="CL403">
        <v>0.78018100000000001</v>
      </c>
      <c r="CM403">
        <v>15.885814999999999</v>
      </c>
      <c r="CN403">
        <v>0.50176100000000001</v>
      </c>
    </row>
    <row r="404" spans="2:92">
      <c r="B404" s="70">
        <v>19.569172999999999</v>
      </c>
      <c r="C404">
        <v>293.02280000000002</v>
      </c>
      <c r="D404">
        <v>1.196952</v>
      </c>
      <c r="E404">
        <v>110.77794900000001</v>
      </c>
      <c r="F404">
        <v>101094.015741</v>
      </c>
      <c r="G404">
        <v>343.12761599999999</v>
      </c>
      <c r="H404">
        <v>0</v>
      </c>
      <c r="I404">
        <v>0</v>
      </c>
      <c r="J404">
        <v>0</v>
      </c>
      <c r="K404">
        <v>19.569146</v>
      </c>
      <c r="L404">
        <v>13.605146</v>
      </c>
      <c r="M404">
        <v>3.9649999999999998E-2</v>
      </c>
      <c r="N404">
        <v>3.4499999999999998E-4</v>
      </c>
      <c r="O404">
        <v>4.3861999999999998E-2</v>
      </c>
      <c r="P404">
        <v>0.20074400000000001</v>
      </c>
      <c r="Q404">
        <v>13.592487</v>
      </c>
      <c r="R404">
        <v>5.6150000000000002E-3</v>
      </c>
      <c r="S404">
        <v>0.58675699999999997</v>
      </c>
      <c r="T404">
        <v>0</v>
      </c>
      <c r="U404">
        <v>0</v>
      </c>
      <c r="V404">
        <v>0</v>
      </c>
      <c r="W404">
        <v>13.592487</v>
      </c>
      <c r="X404">
        <v>5.6150000000000002E-3</v>
      </c>
      <c r="Y404">
        <v>0.58675699999999997</v>
      </c>
      <c r="Z404">
        <v>4.2258740000000001</v>
      </c>
      <c r="AA404">
        <v>0.135522</v>
      </c>
      <c r="AB404">
        <v>-0.14013400000000001</v>
      </c>
      <c r="AC404">
        <v>-1.1292999999999999E-2</v>
      </c>
      <c r="AD404">
        <v>3.0359000000000001E-2</v>
      </c>
      <c r="AE404">
        <v>-1.732E-3</v>
      </c>
      <c r="AF404">
        <v>-2.2571099999999999</v>
      </c>
      <c r="AG404">
        <v>0.74969600000000003</v>
      </c>
      <c r="AH404">
        <v>-9.9714999999999998E-2</v>
      </c>
      <c r="AI404">
        <v>4.3140999999999999E-2</v>
      </c>
      <c r="AJ404">
        <v>4.1300000000000001E-4</v>
      </c>
      <c r="AK404">
        <v>636043798.98500097</v>
      </c>
      <c r="AL404">
        <v>7579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0.175901</v>
      </c>
      <c r="AS404">
        <v>0</v>
      </c>
      <c r="AT404">
        <v>-0.25087500000000001</v>
      </c>
      <c r="AU404">
        <v>0</v>
      </c>
      <c r="AV404">
        <v>0</v>
      </c>
      <c r="AW404">
        <v>4.9896000000000003E-2</v>
      </c>
      <c r="AX404">
        <v>1.0222999999999999E-2</v>
      </c>
      <c r="AY404">
        <v>4.3949999999999996E-3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1.0222999999999999E-2</v>
      </c>
      <c r="BI404">
        <v>4.3949999999999996E-3</v>
      </c>
      <c r="BJ404">
        <v>-4.3949999999999996E-3</v>
      </c>
      <c r="BK404">
        <v>4.9896000000000003E-2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34000</v>
      </c>
      <c r="BV404">
        <v>110.77794900000001</v>
      </c>
      <c r="BW404">
        <v>0</v>
      </c>
      <c r="BX404">
        <v>5.9000000000000003E-4</v>
      </c>
      <c r="BY404">
        <v>0</v>
      </c>
      <c r="BZ404">
        <v>2.5000000000000001E-5</v>
      </c>
      <c r="CA404">
        <v>1.034E-3</v>
      </c>
      <c r="CB404">
        <v>1.5999999999999999E-5</v>
      </c>
      <c r="CC404">
        <v>0</v>
      </c>
      <c r="CD404">
        <v>0</v>
      </c>
      <c r="CE404">
        <v>2.2735789999999998</v>
      </c>
      <c r="CF404">
        <v>-332.32230399999997</v>
      </c>
      <c r="CG404">
        <v>2.6142620000000001</v>
      </c>
      <c r="CH404">
        <v>7571.7102459999996</v>
      </c>
      <c r="CI404">
        <v>33999.999063000003</v>
      </c>
      <c r="CJ404">
        <v>2.2735780000000001</v>
      </c>
      <c r="CK404">
        <v>-9.8054000000000002E-2</v>
      </c>
      <c r="CL404">
        <v>0.78325500000000003</v>
      </c>
      <c r="CM404">
        <v>15.937310999999999</v>
      </c>
      <c r="CN404">
        <v>0.506158</v>
      </c>
    </row>
    <row r="405" spans="2:92">
      <c r="B405" s="70">
        <v>19.569203999999999</v>
      </c>
      <c r="C405">
        <v>293.02280000000002</v>
      </c>
      <c r="D405">
        <v>1.196952</v>
      </c>
      <c r="E405">
        <v>111.191079</v>
      </c>
      <c r="F405">
        <v>101094.015378</v>
      </c>
      <c r="G405">
        <v>343.12761599999999</v>
      </c>
      <c r="H405">
        <v>0</v>
      </c>
      <c r="I405">
        <v>0</v>
      </c>
      <c r="J405">
        <v>0</v>
      </c>
      <c r="K405">
        <v>19.569172999999999</v>
      </c>
      <c r="L405">
        <v>13.630492</v>
      </c>
      <c r="M405">
        <v>3.9724000000000002E-2</v>
      </c>
      <c r="N405">
        <v>3.4499999999999998E-4</v>
      </c>
      <c r="O405">
        <v>4.4044E-2</v>
      </c>
      <c r="P405">
        <v>0.20075399999999999</v>
      </c>
      <c r="Q405">
        <v>13.617729000000001</v>
      </c>
      <c r="R405">
        <v>6.1619999999999999E-3</v>
      </c>
      <c r="S405">
        <v>0.58969700000000003</v>
      </c>
      <c r="T405">
        <v>0</v>
      </c>
      <c r="U405">
        <v>0</v>
      </c>
      <c r="V405">
        <v>0</v>
      </c>
      <c r="W405">
        <v>13.617729000000001</v>
      </c>
      <c r="X405">
        <v>6.1619999999999999E-3</v>
      </c>
      <c r="Y405">
        <v>0.58969700000000003</v>
      </c>
      <c r="Z405">
        <v>4.224831</v>
      </c>
      <c r="AA405">
        <v>7.4460999999999999E-2</v>
      </c>
      <c r="AB405">
        <v>7.7281000000000002E-2</v>
      </c>
      <c r="AC405">
        <v>-2.3165999999999999E-2</v>
      </c>
      <c r="AD405">
        <v>3.1286000000000001E-2</v>
      </c>
      <c r="AE405">
        <v>-2.1689999999999999E-3</v>
      </c>
      <c r="AF405">
        <v>-1.9787429999999999</v>
      </c>
      <c r="AG405">
        <v>0.15457399999999999</v>
      </c>
      <c r="AH405">
        <v>-7.2788000000000005E-2</v>
      </c>
      <c r="AI405">
        <v>4.3277000000000003E-2</v>
      </c>
      <c r="AJ405">
        <v>4.5199999999999998E-4</v>
      </c>
      <c r="AK405">
        <v>636043798.98500097</v>
      </c>
      <c r="AL405">
        <v>7579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0.175901</v>
      </c>
      <c r="AS405">
        <v>0</v>
      </c>
      <c r="AT405">
        <v>-0.25087500000000001</v>
      </c>
      <c r="AU405">
        <v>0</v>
      </c>
      <c r="AV405">
        <v>0</v>
      </c>
      <c r="AW405">
        <v>4.9896000000000003E-2</v>
      </c>
      <c r="AX405">
        <v>1.0222999999999999E-2</v>
      </c>
      <c r="AY405">
        <v>4.3949999999999996E-3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1.0222999999999999E-2</v>
      </c>
      <c r="BI405">
        <v>4.3949999999999996E-3</v>
      </c>
      <c r="BJ405">
        <v>-4.3949999999999996E-3</v>
      </c>
      <c r="BK405">
        <v>4.9896000000000003E-2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34000</v>
      </c>
      <c r="BV405">
        <v>111.191079</v>
      </c>
      <c r="BW405">
        <v>0</v>
      </c>
      <c r="BX405">
        <v>5.9000000000000003E-4</v>
      </c>
      <c r="BY405">
        <v>0</v>
      </c>
      <c r="BZ405">
        <v>2.5000000000000001E-5</v>
      </c>
      <c r="CA405">
        <v>1.0349999999999999E-3</v>
      </c>
      <c r="CB405">
        <v>1.5999999999999999E-5</v>
      </c>
      <c r="CC405">
        <v>0</v>
      </c>
      <c r="CD405">
        <v>0</v>
      </c>
      <c r="CE405">
        <v>2.283846</v>
      </c>
      <c r="CF405">
        <v>-333.70149900000001</v>
      </c>
      <c r="CG405">
        <v>2.6142409999999998</v>
      </c>
      <c r="CH405">
        <v>7571.6495869999999</v>
      </c>
      <c r="CI405">
        <v>33999.998968</v>
      </c>
      <c r="CJ405">
        <v>2.283846</v>
      </c>
      <c r="CK405">
        <v>-9.8806000000000005E-2</v>
      </c>
      <c r="CL405">
        <v>0.78627400000000003</v>
      </c>
      <c r="CM405">
        <v>16.024999000000001</v>
      </c>
      <c r="CN405">
        <v>0.50954999999999995</v>
      </c>
    </row>
    <row r="406" spans="2:92">
      <c r="B406" s="70">
        <v>19.569223000000001</v>
      </c>
      <c r="C406">
        <v>293.02280000000002</v>
      </c>
      <c r="D406">
        <v>1.196952</v>
      </c>
      <c r="E406">
        <v>111.60821</v>
      </c>
      <c r="F406">
        <v>101094.015159</v>
      </c>
      <c r="G406">
        <v>343.12761599999999</v>
      </c>
      <c r="H406">
        <v>0</v>
      </c>
      <c r="I406">
        <v>0</v>
      </c>
      <c r="J406">
        <v>0</v>
      </c>
      <c r="K406">
        <v>19.569203999999999</v>
      </c>
      <c r="L406">
        <v>13.656034999999999</v>
      </c>
      <c r="M406">
        <v>3.9799000000000001E-2</v>
      </c>
      <c r="N406">
        <v>3.4499999999999998E-4</v>
      </c>
      <c r="O406">
        <v>4.4232E-2</v>
      </c>
      <c r="P406">
        <v>0.200767</v>
      </c>
      <c r="Q406">
        <v>13.642943000000001</v>
      </c>
      <c r="R406">
        <v>6.0200000000000002E-3</v>
      </c>
      <c r="S406">
        <v>0.59781300000000004</v>
      </c>
      <c r="T406">
        <v>0</v>
      </c>
      <c r="U406">
        <v>0</v>
      </c>
      <c r="V406">
        <v>0</v>
      </c>
      <c r="W406">
        <v>13.642943000000001</v>
      </c>
      <c r="X406">
        <v>6.0200000000000002E-3</v>
      </c>
      <c r="Y406">
        <v>0.59781300000000004</v>
      </c>
      <c r="Z406">
        <v>4.220917</v>
      </c>
      <c r="AA406">
        <v>-3.9560999999999999E-2</v>
      </c>
      <c r="AB406">
        <v>0.92645</v>
      </c>
      <c r="AC406">
        <v>-2.1724E-2</v>
      </c>
      <c r="AD406">
        <v>1.7455999999999999E-2</v>
      </c>
      <c r="AE406">
        <v>-1.895E-3</v>
      </c>
      <c r="AF406">
        <v>0.240235</v>
      </c>
      <c r="AG406">
        <v>-2.3050839999999999</v>
      </c>
      <c r="AH406">
        <v>4.5636000000000003E-2</v>
      </c>
      <c r="AI406">
        <v>4.3790000000000003E-2</v>
      </c>
      <c r="AJ406">
        <v>4.4099999999999999E-4</v>
      </c>
      <c r="AK406">
        <v>636043798.98500097</v>
      </c>
      <c r="AL406">
        <v>7579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0.175901</v>
      </c>
      <c r="AS406">
        <v>0</v>
      </c>
      <c r="AT406">
        <v>-0.25087500000000001</v>
      </c>
      <c r="AU406">
        <v>0</v>
      </c>
      <c r="AV406">
        <v>0</v>
      </c>
      <c r="AW406">
        <v>4.9896000000000003E-2</v>
      </c>
      <c r="AX406">
        <v>1.0222999999999999E-2</v>
      </c>
      <c r="AY406">
        <v>4.3949999999999996E-3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1.0222999999999999E-2</v>
      </c>
      <c r="BI406">
        <v>4.3949999999999996E-3</v>
      </c>
      <c r="BJ406">
        <v>-4.3949999999999996E-3</v>
      </c>
      <c r="BK406">
        <v>4.9896000000000003E-2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34000</v>
      </c>
      <c r="BV406">
        <v>111.60821</v>
      </c>
      <c r="BW406">
        <v>0</v>
      </c>
      <c r="BX406">
        <v>5.9000000000000003E-4</v>
      </c>
      <c r="BY406">
        <v>0</v>
      </c>
      <c r="BZ406">
        <v>2.5000000000000001E-5</v>
      </c>
      <c r="CA406">
        <v>1.042E-3</v>
      </c>
      <c r="CB406">
        <v>1.5999999999999999E-5</v>
      </c>
      <c r="CC406">
        <v>0</v>
      </c>
      <c r="CD406">
        <v>0</v>
      </c>
      <c r="CE406">
        <v>2.2919010000000002</v>
      </c>
      <c r="CF406">
        <v>-335.12285200000002</v>
      </c>
      <c r="CG406">
        <v>2.6142189999999998</v>
      </c>
      <c r="CH406">
        <v>7571.5868110000001</v>
      </c>
      <c r="CI406">
        <v>33999.998991</v>
      </c>
      <c r="CJ406">
        <v>2.2919010000000002</v>
      </c>
      <c r="CK406">
        <v>-0.100331</v>
      </c>
      <c r="CL406">
        <v>0.78919600000000001</v>
      </c>
      <c r="CM406">
        <v>16.192564999999998</v>
      </c>
      <c r="CN406">
        <v>0.51102999999999998</v>
      </c>
    </row>
    <row r="407" spans="2:92">
      <c r="B407" s="70">
        <v>19.569230000000001</v>
      </c>
      <c r="C407">
        <v>293.02280000000002</v>
      </c>
      <c r="D407">
        <v>1.196952</v>
      </c>
      <c r="E407">
        <v>112.02592</v>
      </c>
      <c r="F407">
        <v>101094.015073</v>
      </c>
      <c r="G407">
        <v>343.12761599999999</v>
      </c>
      <c r="H407">
        <v>0</v>
      </c>
      <c r="I407">
        <v>0</v>
      </c>
      <c r="J407">
        <v>0</v>
      </c>
      <c r="K407">
        <v>19.569223000000001</v>
      </c>
      <c r="L407">
        <v>13.681566</v>
      </c>
      <c r="M407">
        <v>3.9872999999999999E-2</v>
      </c>
      <c r="N407">
        <v>0</v>
      </c>
      <c r="O407">
        <v>4.4336E-2</v>
      </c>
      <c r="P407">
        <v>0.20077800000000001</v>
      </c>
      <c r="Q407">
        <v>13.668217</v>
      </c>
      <c r="R407">
        <v>5.5799999999999999E-3</v>
      </c>
      <c r="S407">
        <v>0.60421499999999995</v>
      </c>
      <c r="T407">
        <v>0</v>
      </c>
      <c r="U407">
        <v>0</v>
      </c>
      <c r="V407">
        <v>0</v>
      </c>
      <c r="W407">
        <v>13.668217</v>
      </c>
      <c r="X407">
        <v>5.5799999999999999E-3</v>
      </c>
      <c r="Y407">
        <v>0.60421499999999995</v>
      </c>
      <c r="Z407">
        <v>4.2227899999999998</v>
      </c>
      <c r="AA407">
        <v>-8.6293999999999996E-2</v>
      </c>
      <c r="AB407">
        <v>0.82864199999999999</v>
      </c>
      <c r="AC407">
        <v>-1.9982E-2</v>
      </c>
      <c r="AD407">
        <v>7.3340000000000002E-3</v>
      </c>
      <c r="AE407">
        <v>-1.555E-3</v>
      </c>
      <c r="AF407">
        <v>0.29038700000000001</v>
      </c>
      <c r="AG407">
        <v>-1.6869749999999999</v>
      </c>
      <c r="AH407">
        <v>5.6591000000000002E-2</v>
      </c>
      <c r="AI407">
        <v>4.4177000000000001E-2</v>
      </c>
      <c r="AJ407">
        <v>4.08E-4</v>
      </c>
      <c r="AK407">
        <v>636043798.98500097</v>
      </c>
      <c r="AL407">
        <v>7579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0.175901</v>
      </c>
      <c r="AS407">
        <v>0</v>
      </c>
      <c r="AT407">
        <v>-0.25087500000000001</v>
      </c>
      <c r="AU407">
        <v>0</v>
      </c>
      <c r="AV407">
        <v>0</v>
      </c>
      <c r="AW407">
        <v>4.9896000000000003E-2</v>
      </c>
      <c r="AX407">
        <v>1.0222999999999999E-2</v>
      </c>
      <c r="AY407">
        <v>4.3949999999999996E-3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1.0222999999999999E-2</v>
      </c>
      <c r="BI407">
        <v>4.3949999999999996E-3</v>
      </c>
      <c r="BJ407">
        <v>-4.3949999999999996E-3</v>
      </c>
      <c r="BK407">
        <v>4.9896000000000003E-2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34000</v>
      </c>
      <c r="BV407">
        <v>112.02592</v>
      </c>
      <c r="BW407">
        <v>0</v>
      </c>
      <c r="BX407">
        <v>5.9000000000000003E-4</v>
      </c>
      <c r="BY407">
        <v>0</v>
      </c>
      <c r="BZ407">
        <v>2.5000000000000001E-5</v>
      </c>
      <c r="CA407">
        <v>1.047E-3</v>
      </c>
      <c r="CB407">
        <v>1.5999999999999999E-5</v>
      </c>
      <c r="CC407">
        <v>0</v>
      </c>
      <c r="CD407">
        <v>0</v>
      </c>
      <c r="CE407">
        <v>2.298969</v>
      </c>
      <c r="CF407">
        <v>-335.91590000000002</v>
      </c>
      <c r="CG407">
        <v>0</v>
      </c>
      <c r="CH407">
        <v>7571.5521200000003</v>
      </c>
      <c r="CI407">
        <v>33999.999063000003</v>
      </c>
      <c r="CJ407">
        <v>2.298969</v>
      </c>
      <c r="CK407">
        <v>-0.10152899999999999</v>
      </c>
      <c r="CL407">
        <v>0.79206699999999997</v>
      </c>
      <c r="CM407">
        <v>16.334302999999998</v>
      </c>
      <c r="CN407">
        <v>0.51167300000000004</v>
      </c>
    </row>
    <row r="408" spans="2:92">
      <c r="B408" s="70">
        <v>19.569226</v>
      </c>
      <c r="C408">
        <v>293.02280000000002</v>
      </c>
      <c r="D408">
        <v>1.196952</v>
      </c>
      <c r="E408">
        <v>112.444227</v>
      </c>
      <c r="F408">
        <v>101094.015123</v>
      </c>
      <c r="G408">
        <v>343.12761599999999</v>
      </c>
      <c r="H408">
        <v>0</v>
      </c>
      <c r="I408">
        <v>0</v>
      </c>
      <c r="J408">
        <v>0</v>
      </c>
      <c r="K408">
        <v>19.569230000000001</v>
      </c>
      <c r="L408">
        <v>13.707086</v>
      </c>
      <c r="M408">
        <v>3.9947000000000003E-2</v>
      </c>
      <c r="N408">
        <v>0</v>
      </c>
      <c r="O408">
        <v>4.4380000000000003E-2</v>
      </c>
      <c r="P408">
        <v>0.20078799999999999</v>
      </c>
      <c r="Q408">
        <v>13.693535000000001</v>
      </c>
      <c r="R408">
        <v>4.9300000000000004E-3</v>
      </c>
      <c r="S408">
        <v>0.60932600000000003</v>
      </c>
      <c r="T408">
        <v>0</v>
      </c>
      <c r="U408">
        <v>0</v>
      </c>
      <c r="V408">
        <v>0</v>
      </c>
      <c r="W408">
        <v>13.693535000000001</v>
      </c>
      <c r="X408">
        <v>4.9300000000000004E-3</v>
      </c>
      <c r="Y408">
        <v>0.60932600000000003</v>
      </c>
      <c r="Z408">
        <v>4.2242699999999997</v>
      </c>
      <c r="AA408">
        <v>-0.117414</v>
      </c>
      <c r="AB408">
        <v>0.75164900000000001</v>
      </c>
      <c r="AC408">
        <v>-1.8114000000000002E-2</v>
      </c>
      <c r="AD408">
        <v>6.6000000000000005E-5</v>
      </c>
      <c r="AE408">
        <v>-1.1969999999999999E-3</v>
      </c>
      <c r="AF408">
        <v>0.31123699999999999</v>
      </c>
      <c r="AG408">
        <v>-1.2112959999999999</v>
      </c>
      <c r="AH408">
        <v>5.9637000000000003E-2</v>
      </c>
      <c r="AI408">
        <v>4.4468000000000001E-2</v>
      </c>
      <c r="AJ408">
        <v>3.6000000000000002E-4</v>
      </c>
      <c r="AK408">
        <v>636043798.98500097</v>
      </c>
      <c r="AL408">
        <v>7579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0.175901</v>
      </c>
      <c r="AS408">
        <v>0</v>
      </c>
      <c r="AT408">
        <v>-0.25087500000000001</v>
      </c>
      <c r="AU408">
        <v>0</v>
      </c>
      <c r="AV408">
        <v>0</v>
      </c>
      <c r="AW408">
        <v>4.9896000000000003E-2</v>
      </c>
      <c r="AX408">
        <v>1.0222999999999999E-2</v>
      </c>
      <c r="AY408">
        <v>4.3949999999999996E-3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1.0222999999999999E-2</v>
      </c>
      <c r="BI408">
        <v>4.3949999999999996E-3</v>
      </c>
      <c r="BJ408">
        <v>-4.3949999999999996E-3</v>
      </c>
      <c r="BK408">
        <v>4.9896000000000003E-2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34000</v>
      </c>
      <c r="BV408">
        <v>112.444227</v>
      </c>
      <c r="BW408">
        <v>0</v>
      </c>
      <c r="BX408">
        <v>5.8900000000000001E-4</v>
      </c>
      <c r="BY408">
        <v>0</v>
      </c>
      <c r="BZ408">
        <v>2.5000000000000001E-5</v>
      </c>
      <c r="CA408">
        <v>1.0510000000000001E-3</v>
      </c>
      <c r="CB408">
        <v>1.5999999999999999E-5</v>
      </c>
      <c r="CC408">
        <v>0</v>
      </c>
      <c r="CD408">
        <v>0</v>
      </c>
      <c r="CE408">
        <v>2.305345</v>
      </c>
      <c r="CF408">
        <v>-336.24907100000001</v>
      </c>
      <c r="CG408">
        <v>0</v>
      </c>
      <c r="CH408">
        <v>7571.5373310000004</v>
      </c>
      <c r="CI408">
        <v>33999.999172000003</v>
      </c>
      <c r="CJ408">
        <v>2.305345</v>
      </c>
      <c r="CK408">
        <v>-0.10248</v>
      </c>
      <c r="CL408">
        <v>0.79490300000000003</v>
      </c>
      <c r="CM408">
        <v>16.456600000000002</v>
      </c>
      <c r="CN408">
        <v>0.51172700000000004</v>
      </c>
    </row>
    <row r="409" spans="2:92">
      <c r="B409" s="70">
        <v>19.569208</v>
      </c>
      <c r="C409">
        <v>293.02280000000002</v>
      </c>
      <c r="D409">
        <v>1.196952</v>
      </c>
      <c r="E409">
        <v>112.868476</v>
      </c>
      <c r="F409">
        <v>101094.015331</v>
      </c>
      <c r="G409">
        <v>343.12761599999999</v>
      </c>
      <c r="H409">
        <v>0</v>
      </c>
      <c r="I409">
        <v>0</v>
      </c>
      <c r="J409">
        <v>0</v>
      </c>
      <c r="K409">
        <v>19.569226</v>
      </c>
      <c r="L409">
        <v>13.73292</v>
      </c>
      <c r="M409">
        <v>4.0023000000000003E-2</v>
      </c>
      <c r="N409">
        <v>0</v>
      </c>
      <c r="O409">
        <v>4.4380999999999997E-2</v>
      </c>
      <c r="P409">
        <v>0.200795</v>
      </c>
      <c r="Q409">
        <v>13.719189999999999</v>
      </c>
      <c r="R409">
        <v>4.2129999999999997E-3</v>
      </c>
      <c r="S409">
        <v>0.61392599999999997</v>
      </c>
      <c r="T409">
        <v>0</v>
      </c>
      <c r="U409">
        <v>0</v>
      </c>
      <c r="V409">
        <v>0</v>
      </c>
      <c r="W409">
        <v>13.719189999999999</v>
      </c>
      <c r="X409">
        <v>4.2129999999999997E-3</v>
      </c>
      <c r="Y409">
        <v>0.61392599999999997</v>
      </c>
      <c r="Z409">
        <v>4.2757620000000003</v>
      </c>
      <c r="AA409">
        <v>-0.12485</v>
      </c>
      <c r="AB409">
        <v>0.76564500000000002</v>
      </c>
      <c r="AC409">
        <v>-1.6594999999999999E-2</v>
      </c>
      <c r="AD409">
        <v>1.0054E-2</v>
      </c>
      <c r="AE409">
        <v>-1.119E-3</v>
      </c>
      <c r="AF409">
        <v>0.25317200000000001</v>
      </c>
      <c r="AG409">
        <v>1.6646449999999999</v>
      </c>
      <c r="AH409">
        <v>1.3135000000000001E-2</v>
      </c>
      <c r="AI409">
        <v>4.4720000000000003E-2</v>
      </c>
      <c r="AJ409">
        <v>3.0699999999999998E-4</v>
      </c>
      <c r="AK409">
        <v>636043798.98500097</v>
      </c>
      <c r="AL409">
        <v>7579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0.175901</v>
      </c>
      <c r="AS409">
        <v>0</v>
      </c>
      <c r="AT409">
        <v>-0.25087500000000001</v>
      </c>
      <c r="AU409">
        <v>0</v>
      </c>
      <c r="AV409">
        <v>0</v>
      </c>
      <c r="AW409">
        <v>4.9896000000000003E-2</v>
      </c>
      <c r="AX409">
        <v>1.0222999999999999E-2</v>
      </c>
      <c r="AY409">
        <v>4.3949999999999996E-3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1.0222999999999999E-2</v>
      </c>
      <c r="BI409">
        <v>4.3949999999999996E-3</v>
      </c>
      <c r="BJ409">
        <v>-4.3949999999999996E-3</v>
      </c>
      <c r="BK409">
        <v>4.9896000000000003E-2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34000</v>
      </c>
      <c r="BV409">
        <v>112.868476</v>
      </c>
      <c r="BW409">
        <v>0</v>
      </c>
      <c r="BX409">
        <v>5.8900000000000001E-4</v>
      </c>
      <c r="BY409">
        <v>0</v>
      </c>
      <c r="BZ409">
        <v>2.5000000000000001E-5</v>
      </c>
      <c r="CA409">
        <v>1.0549999999999999E-3</v>
      </c>
      <c r="CB409">
        <v>1.5999999999999999E-5</v>
      </c>
      <c r="CC409">
        <v>0</v>
      </c>
      <c r="CD409">
        <v>0</v>
      </c>
      <c r="CE409">
        <v>2.3116080000000001</v>
      </c>
      <c r="CF409">
        <v>-336.25206100000003</v>
      </c>
      <c r="CG409">
        <v>0</v>
      </c>
      <c r="CH409">
        <v>7571.5371990000003</v>
      </c>
      <c r="CI409">
        <v>33999.999292</v>
      </c>
      <c r="CJ409">
        <v>2.3116080000000001</v>
      </c>
      <c r="CK409">
        <v>-0.10334</v>
      </c>
      <c r="CL409">
        <v>0.79776899999999995</v>
      </c>
      <c r="CM409">
        <v>16.571888000000001</v>
      </c>
      <c r="CN409">
        <v>0.51161100000000004</v>
      </c>
    </row>
    <row r="410" spans="2:92">
      <c r="B410" s="70">
        <v>19.569154999999999</v>
      </c>
      <c r="C410">
        <v>293.02280000000002</v>
      </c>
      <c r="D410">
        <v>1.196952</v>
      </c>
      <c r="E410">
        <v>113.294275</v>
      </c>
      <c r="F410">
        <v>101094.015952</v>
      </c>
      <c r="G410">
        <v>343.12761699999999</v>
      </c>
      <c r="H410">
        <v>0</v>
      </c>
      <c r="I410">
        <v>0</v>
      </c>
      <c r="J410">
        <v>0</v>
      </c>
      <c r="K410">
        <v>19.569208</v>
      </c>
      <c r="L410">
        <v>13.758800000000001</v>
      </c>
      <c r="M410">
        <v>4.0098000000000002E-2</v>
      </c>
      <c r="N410">
        <v>0</v>
      </c>
      <c r="O410">
        <v>4.4441000000000001E-2</v>
      </c>
      <c r="P410">
        <v>0.20080200000000001</v>
      </c>
      <c r="Q410">
        <v>13.744786</v>
      </c>
      <c r="R410">
        <v>3.473E-3</v>
      </c>
      <c r="S410">
        <v>0.62082300000000001</v>
      </c>
      <c r="T410">
        <v>0</v>
      </c>
      <c r="U410">
        <v>0</v>
      </c>
      <c r="V410">
        <v>0</v>
      </c>
      <c r="W410">
        <v>13.744786</v>
      </c>
      <c r="X410">
        <v>3.473E-3</v>
      </c>
      <c r="Y410">
        <v>0.62082300000000001</v>
      </c>
      <c r="Z410">
        <v>4.2720630000000002</v>
      </c>
      <c r="AA410">
        <v>-0.12859200000000001</v>
      </c>
      <c r="AB410">
        <v>1.011485</v>
      </c>
      <c r="AC410">
        <v>-1.5093000000000001E-2</v>
      </c>
      <c r="AD410">
        <v>1.2345E-2</v>
      </c>
      <c r="AE410">
        <v>-9.5799999999999998E-4</v>
      </c>
      <c r="AF410">
        <v>0.25031300000000001</v>
      </c>
      <c r="AG410">
        <v>0.38185599999999997</v>
      </c>
      <c r="AH410">
        <v>2.6782E-2</v>
      </c>
      <c r="AI410">
        <v>4.5136999999999997E-2</v>
      </c>
      <c r="AJ410">
        <v>2.52E-4</v>
      </c>
      <c r="AK410">
        <v>636043798.98500097</v>
      </c>
      <c r="AL410">
        <v>7579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0.175901</v>
      </c>
      <c r="AS410">
        <v>0</v>
      </c>
      <c r="AT410">
        <v>-0.25087500000000001</v>
      </c>
      <c r="AU410">
        <v>0</v>
      </c>
      <c r="AV410">
        <v>0</v>
      </c>
      <c r="AW410">
        <v>4.9896000000000003E-2</v>
      </c>
      <c r="AX410">
        <v>1.0222999999999999E-2</v>
      </c>
      <c r="AY410">
        <v>4.3949999999999996E-3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1.0222999999999999E-2</v>
      </c>
      <c r="BI410">
        <v>4.3949999999999996E-3</v>
      </c>
      <c r="BJ410">
        <v>-4.3949999999999996E-3</v>
      </c>
      <c r="BK410">
        <v>4.9896000000000003E-2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34000</v>
      </c>
      <c r="BV410">
        <v>113.294275</v>
      </c>
      <c r="BW410">
        <v>0</v>
      </c>
      <c r="BX410">
        <v>5.8799999999999998E-4</v>
      </c>
      <c r="BY410">
        <v>0</v>
      </c>
      <c r="BZ410">
        <v>2.5000000000000001E-5</v>
      </c>
      <c r="CA410">
        <v>1.06E-3</v>
      </c>
      <c r="CB410">
        <v>1.5999999999999999E-5</v>
      </c>
      <c r="CC410">
        <v>0</v>
      </c>
      <c r="CD410">
        <v>0</v>
      </c>
      <c r="CE410">
        <v>2.317815</v>
      </c>
      <c r="CF410">
        <v>-336.708775</v>
      </c>
      <c r="CG410">
        <v>0</v>
      </c>
      <c r="CH410">
        <v>7571.5169020000003</v>
      </c>
      <c r="CI410">
        <v>33999.999415999999</v>
      </c>
      <c r="CJ410">
        <v>2.317815</v>
      </c>
      <c r="CK410">
        <v>-0.104584</v>
      </c>
      <c r="CL410">
        <v>0.80064100000000005</v>
      </c>
      <c r="CM410">
        <v>16.723046</v>
      </c>
      <c r="CN410">
        <v>0.51142699999999996</v>
      </c>
    </row>
    <row r="411" spans="2:92">
      <c r="B411" s="70">
        <v>19.56907</v>
      </c>
      <c r="C411">
        <v>293.02280100000002</v>
      </c>
      <c r="D411">
        <v>1.196952</v>
      </c>
      <c r="E411">
        <v>113.720986</v>
      </c>
      <c r="F411">
        <v>101094.01695400001</v>
      </c>
      <c r="G411">
        <v>343.12761699999999</v>
      </c>
      <c r="H411">
        <v>0</v>
      </c>
      <c r="I411">
        <v>0</v>
      </c>
      <c r="J411">
        <v>0</v>
      </c>
      <c r="K411">
        <v>19.569154999999999</v>
      </c>
      <c r="L411">
        <v>13.784686000000001</v>
      </c>
      <c r="M411">
        <v>4.0174000000000001E-2</v>
      </c>
      <c r="N411">
        <v>-3.4499999999999998E-4</v>
      </c>
      <c r="O411">
        <v>4.4514999999999999E-2</v>
      </c>
      <c r="P411">
        <v>0.20080700000000001</v>
      </c>
      <c r="Q411">
        <v>13.770367999999999</v>
      </c>
      <c r="R411">
        <v>2.715E-3</v>
      </c>
      <c r="S411">
        <v>0.62811099999999997</v>
      </c>
      <c r="T411">
        <v>0</v>
      </c>
      <c r="U411">
        <v>0</v>
      </c>
      <c r="V411">
        <v>0</v>
      </c>
      <c r="W411">
        <v>13.770367999999999</v>
      </c>
      <c r="X411">
        <v>2.715E-3</v>
      </c>
      <c r="Y411">
        <v>0.62811099999999997</v>
      </c>
      <c r="Z411">
        <v>4.2714340000000002</v>
      </c>
      <c r="AA411">
        <v>-0.13001399999999999</v>
      </c>
      <c r="AB411">
        <v>1.044907</v>
      </c>
      <c r="AC411">
        <v>-1.3643000000000001E-2</v>
      </c>
      <c r="AD411">
        <v>1.3736E-2</v>
      </c>
      <c r="AE411">
        <v>-7.9500000000000003E-4</v>
      </c>
      <c r="AF411">
        <v>0.24171899999999999</v>
      </c>
      <c r="AG411">
        <v>0.23188400000000001</v>
      </c>
      <c r="AH411">
        <v>2.7133999999999998E-2</v>
      </c>
      <c r="AI411">
        <v>4.5581999999999998E-2</v>
      </c>
      <c r="AJ411">
        <v>1.9699999999999999E-4</v>
      </c>
      <c r="AK411">
        <v>636043798.98500097</v>
      </c>
      <c r="AL411">
        <v>7579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0.175901</v>
      </c>
      <c r="AS411">
        <v>0</v>
      </c>
      <c r="AT411">
        <v>-0.25087500000000001</v>
      </c>
      <c r="AU411">
        <v>0</v>
      </c>
      <c r="AV411">
        <v>0</v>
      </c>
      <c r="AW411">
        <v>4.9896000000000003E-2</v>
      </c>
      <c r="AX411">
        <v>1.0222999999999999E-2</v>
      </c>
      <c r="AY411">
        <v>4.3030000000000004E-3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1.0222999999999999E-2</v>
      </c>
      <c r="BI411">
        <v>4.3030000000000004E-3</v>
      </c>
      <c r="BJ411">
        <v>-4.3030000000000004E-3</v>
      </c>
      <c r="BK411">
        <v>4.9896000000000003E-2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34000</v>
      </c>
      <c r="BV411">
        <v>113.720986</v>
      </c>
      <c r="BW411">
        <v>0</v>
      </c>
      <c r="BX411">
        <v>5.8699999999999996E-4</v>
      </c>
      <c r="BY411">
        <v>0</v>
      </c>
      <c r="BZ411">
        <v>2.5000000000000001E-5</v>
      </c>
      <c r="CA411">
        <v>1.0660000000000001E-3</v>
      </c>
      <c r="CB411">
        <v>1.5999999999999999E-5</v>
      </c>
      <c r="CC411">
        <v>0</v>
      </c>
      <c r="CD411">
        <v>0</v>
      </c>
      <c r="CE411">
        <v>2.3239740000000002</v>
      </c>
      <c r="CF411">
        <v>-337.26959599999998</v>
      </c>
      <c r="CG411">
        <v>-2.6141860000000001</v>
      </c>
      <c r="CH411">
        <v>7571.4914900000003</v>
      </c>
      <c r="CI411">
        <v>33999.999542999998</v>
      </c>
      <c r="CJ411">
        <v>2.3239740000000002</v>
      </c>
      <c r="CK411">
        <v>-0.105894</v>
      </c>
      <c r="CL411">
        <v>0.79727599999999998</v>
      </c>
      <c r="CM411">
        <v>16.880717000000001</v>
      </c>
      <c r="CN411">
        <v>0.51119199999999998</v>
      </c>
    </row>
    <row r="412" spans="2:92">
      <c r="B412" s="70">
        <v>19.568953</v>
      </c>
      <c r="C412">
        <v>293.02280200000001</v>
      </c>
      <c r="D412">
        <v>1.196952</v>
      </c>
      <c r="E412">
        <v>114.14855900000001</v>
      </c>
      <c r="F412">
        <v>101094.01833599999</v>
      </c>
      <c r="G412">
        <v>343.12761699999999</v>
      </c>
      <c r="H412">
        <v>0</v>
      </c>
      <c r="I412">
        <v>0</v>
      </c>
      <c r="J412">
        <v>0</v>
      </c>
      <c r="K412">
        <v>19.56907</v>
      </c>
      <c r="L412">
        <v>13.810575</v>
      </c>
      <c r="M412">
        <v>4.0249E-2</v>
      </c>
      <c r="N412">
        <v>-3.4499999999999998E-4</v>
      </c>
      <c r="O412">
        <v>4.4597999999999999E-2</v>
      </c>
      <c r="P412">
        <v>0.20081199999999999</v>
      </c>
      <c r="Q412">
        <v>13.795944</v>
      </c>
      <c r="R412">
        <v>1.9650000000000002E-3</v>
      </c>
      <c r="S412">
        <v>0.63555600000000001</v>
      </c>
      <c r="T412">
        <v>0</v>
      </c>
      <c r="U412">
        <v>0</v>
      </c>
      <c r="V412">
        <v>0</v>
      </c>
      <c r="W412">
        <v>13.795944</v>
      </c>
      <c r="X412">
        <v>1.9650000000000002E-3</v>
      </c>
      <c r="Y412">
        <v>0.63555600000000001</v>
      </c>
      <c r="Z412">
        <v>4.2712209999999997</v>
      </c>
      <c r="AA412">
        <v>-0.12736500000000001</v>
      </c>
      <c r="AB412">
        <v>1.0516890000000001</v>
      </c>
      <c r="AC412">
        <v>-1.2291E-2</v>
      </c>
      <c r="AD412">
        <v>1.5018999999999999E-2</v>
      </c>
      <c r="AE412">
        <v>-6.4599999999999998E-4</v>
      </c>
      <c r="AF412">
        <v>0.22527900000000001</v>
      </c>
      <c r="AG412">
        <v>0.21382799999999999</v>
      </c>
      <c r="AH412">
        <v>2.4882999999999999E-2</v>
      </c>
      <c r="AI412">
        <v>4.6036000000000001E-2</v>
      </c>
      <c r="AJ412">
        <v>1.4200000000000001E-4</v>
      </c>
      <c r="AK412">
        <v>636043798.98500097</v>
      </c>
      <c r="AL412">
        <v>7579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0.175901</v>
      </c>
      <c r="AS412">
        <v>0</v>
      </c>
      <c r="AT412">
        <v>-0.25087500000000001</v>
      </c>
      <c r="AU412">
        <v>0</v>
      </c>
      <c r="AV412">
        <v>0</v>
      </c>
      <c r="AW412">
        <v>4.9896000000000003E-2</v>
      </c>
      <c r="AX412">
        <v>1.0222999999999999E-2</v>
      </c>
      <c r="AY412">
        <v>4.3030000000000004E-3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1.0222999999999999E-2</v>
      </c>
      <c r="BI412">
        <v>4.3030000000000004E-3</v>
      </c>
      <c r="BJ412">
        <v>-4.3030000000000004E-3</v>
      </c>
      <c r="BK412">
        <v>4.9896000000000003E-2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34000</v>
      </c>
      <c r="BV412">
        <v>114.14855900000001</v>
      </c>
      <c r="BW412">
        <v>0</v>
      </c>
      <c r="BX412">
        <v>5.8699999999999996E-4</v>
      </c>
      <c r="BY412">
        <v>0</v>
      </c>
      <c r="BZ412">
        <v>2.5000000000000001E-5</v>
      </c>
      <c r="CA412">
        <v>1.072E-3</v>
      </c>
      <c r="CB412">
        <v>1.5999999999999999E-5</v>
      </c>
      <c r="CC412">
        <v>0</v>
      </c>
      <c r="CD412">
        <v>0</v>
      </c>
      <c r="CE412">
        <v>2.330165</v>
      </c>
      <c r="CF412">
        <v>-337.89362499999999</v>
      </c>
      <c r="CG412">
        <v>-2.6141760000000001</v>
      </c>
      <c r="CH412">
        <v>7571.463667</v>
      </c>
      <c r="CI412">
        <v>33999.999668999997</v>
      </c>
      <c r="CJ412">
        <v>2.330165</v>
      </c>
      <c r="CK412">
        <v>-0.10723299999999999</v>
      </c>
      <c r="CL412">
        <v>0.80013400000000001</v>
      </c>
      <c r="CM412">
        <v>17.041309999999999</v>
      </c>
      <c r="CN412">
        <v>0.51097300000000001</v>
      </c>
    </row>
    <row r="413" spans="2:92">
      <c r="B413" s="70">
        <v>19.568835</v>
      </c>
      <c r="C413">
        <v>293.02280300000001</v>
      </c>
      <c r="D413">
        <v>1.196952</v>
      </c>
      <c r="E413">
        <v>114.55932300000001</v>
      </c>
      <c r="F413">
        <v>101094.019734</v>
      </c>
      <c r="G413">
        <v>343.12761799999998</v>
      </c>
      <c r="H413">
        <v>0</v>
      </c>
      <c r="I413">
        <v>0</v>
      </c>
      <c r="J413">
        <v>0</v>
      </c>
      <c r="K413">
        <v>19.568953</v>
      </c>
      <c r="L413">
        <v>13.835402</v>
      </c>
      <c r="M413">
        <v>4.0321000000000003E-2</v>
      </c>
      <c r="N413">
        <v>-4.8799999999999999E-4</v>
      </c>
      <c r="O413">
        <v>4.4687999999999999E-2</v>
      </c>
      <c r="P413">
        <v>0.20081599999999999</v>
      </c>
      <c r="Q413">
        <v>13.820925000000001</v>
      </c>
      <c r="R413">
        <v>1.1670000000000001E-3</v>
      </c>
      <c r="S413">
        <v>0.63275499999999996</v>
      </c>
      <c r="T413">
        <v>0</v>
      </c>
      <c r="U413">
        <v>0</v>
      </c>
      <c r="V413">
        <v>0</v>
      </c>
      <c r="W413">
        <v>13.820925000000001</v>
      </c>
      <c r="X413">
        <v>1.1670000000000001E-3</v>
      </c>
      <c r="Y413">
        <v>0.63275499999999996</v>
      </c>
      <c r="Z413">
        <v>4.1731910000000001</v>
      </c>
      <c r="AA413">
        <v>-0.134214</v>
      </c>
      <c r="AB413">
        <v>-0.674153</v>
      </c>
      <c r="AC413">
        <v>-7.3889999999999997E-3</v>
      </c>
      <c r="AD413">
        <v>-5.13E-3</v>
      </c>
      <c r="AE413">
        <v>-5.1E-5</v>
      </c>
      <c r="AF413">
        <v>0.81709299999999996</v>
      </c>
      <c r="AG413">
        <v>-3.3581379999999998</v>
      </c>
      <c r="AH413">
        <v>9.9191000000000001E-2</v>
      </c>
      <c r="AI413">
        <v>4.5749999999999999E-2</v>
      </c>
      <c r="AJ413">
        <v>8.3999999999999995E-5</v>
      </c>
      <c r="AK413">
        <v>636043798.98500097</v>
      </c>
      <c r="AL413">
        <v>7579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0.175901</v>
      </c>
      <c r="AS413">
        <v>0</v>
      </c>
      <c r="AT413">
        <v>-0.25087500000000001</v>
      </c>
      <c r="AU413">
        <v>0</v>
      </c>
      <c r="AV413">
        <v>0</v>
      </c>
      <c r="AW413">
        <v>4.9896000000000003E-2</v>
      </c>
      <c r="AX413">
        <v>1.0222999999999999E-2</v>
      </c>
      <c r="AY413">
        <v>4.3030000000000004E-3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1.0222999999999999E-2</v>
      </c>
      <c r="BI413">
        <v>4.3030000000000004E-3</v>
      </c>
      <c r="BJ413">
        <v>-4.3030000000000004E-3</v>
      </c>
      <c r="BK413">
        <v>4.9896000000000003E-2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34000</v>
      </c>
      <c r="BV413">
        <v>114.55932300000001</v>
      </c>
      <c r="BW413">
        <v>0</v>
      </c>
      <c r="BX413">
        <v>5.8600000000000004E-4</v>
      </c>
      <c r="BY413">
        <v>0</v>
      </c>
      <c r="BZ413">
        <v>2.4000000000000001E-5</v>
      </c>
      <c r="CA413">
        <v>1.0690000000000001E-3</v>
      </c>
      <c r="CB413">
        <v>1.5999999999999999E-5</v>
      </c>
      <c r="CC413">
        <v>0</v>
      </c>
      <c r="CD413">
        <v>0</v>
      </c>
      <c r="CE413">
        <v>2.3358409999999998</v>
      </c>
      <c r="CF413">
        <v>-338.575896</v>
      </c>
      <c r="CG413">
        <v>-3.6969889999999999</v>
      </c>
      <c r="CH413">
        <v>7571.4327370000001</v>
      </c>
      <c r="CI413">
        <v>33999.999802999999</v>
      </c>
      <c r="CJ413">
        <v>2.3358409999999998</v>
      </c>
      <c r="CK413">
        <v>-0.10682800000000001</v>
      </c>
      <c r="CL413">
        <v>0.80286500000000005</v>
      </c>
      <c r="CM413">
        <v>17.041384999999998</v>
      </c>
      <c r="CN413">
        <v>0.51053400000000004</v>
      </c>
    </row>
    <row r="414" spans="2:92">
      <c r="B414" s="70">
        <v>19.568767999999999</v>
      </c>
      <c r="C414">
        <v>293.02280300000001</v>
      </c>
      <c r="D414">
        <v>1.196952</v>
      </c>
      <c r="E414">
        <v>114.970985</v>
      </c>
      <c r="F414">
        <v>101094.020523</v>
      </c>
      <c r="G414">
        <v>343.12761799999998</v>
      </c>
      <c r="H414">
        <v>0</v>
      </c>
      <c r="I414">
        <v>0</v>
      </c>
      <c r="J414">
        <v>0</v>
      </c>
      <c r="K414">
        <v>19.568835</v>
      </c>
      <c r="L414">
        <v>13.860238000000001</v>
      </c>
      <c r="M414">
        <v>4.0393999999999999E-2</v>
      </c>
      <c r="N414">
        <v>-5.9800000000000001E-4</v>
      </c>
      <c r="O414">
        <v>4.4657000000000002E-2</v>
      </c>
      <c r="P414">
        <v>0.20081599999999999</v>
      </c>
      <c r="Q414">
        <v>13.846002</v>
      </c>
      <c r="R414">
        <v>4.57E-4</v>
      </c>
      <c r="S414">
        <v>0.62802400000000003</v>
      </c>
      <c r="T414">
        <v>0</v>
      </c>
      <c r="U414">
        <v>0</v>
      </c>
      <c r="V414">
        <v>0</v>
      </c>
      <c r="W414">
        <v>13.846002</v>
      </c>
      <c r="X414">
        <v>4.57E-4</v>
      </c>
      <c r="Y414">
        <v>0.62802400000000003</v>
      </c>
      <c r="Z414">
        <v>4.1762680000000003</v>
      </c>
      <c r="AA414">
        <v>-0.114329</v>
      </c>
      <c r="AB414">
        <v>-0.71755599999999997</v>
      </c>
      <c r="AC414">
        <v>-3.4559999999999999E-3</v>
      </c>
      <c r="AD414">
        <v>-1.9671999999999999E-2</v>
      </c>
      <c r="AE414">
        <v>4.2900000000000002E-4</v>
      </c>
      <c r="AF414">
        <v>0.65545100000000001</v>
      </c>
      <c r="AG414">
        <v>-2.4237160000000002</v>
      </c>
      <c r="AH414">
        <v>7.9929E-2</v>
      </c>
      <c r="AI414">
        <v>4.5326999999999999E-2</v>
      </c>
      <c r="AJ414">
        <v>3.3000000000000003E-5</v>
      </c>
      <c r="AK414">
        <v>636043798.98500097</v>
      </c>
      <c r="AL414">
        <v>7579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0.175901</v>
      </c>
      <c r="AS414">
        <v>0</v>
      </c>
      <c r="AT414">
        <v>-0.25087500000000001</v>
      </c>
      <c r="AU414">
        <v>0</v>
      </c>
      <c r="AV414">
        <v>0</v>
      </c>
      <c r="AW414">
        <v>4.9896000000000003E-2</v>
      </c>
      <c r="AX414">
        <v>1.0222999999999999E-2</v>
      </c>
      <c r="AY414">
        <v>4.3030000000000004E-3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1.0222999999999999E-2</v>
      </c>
      <c r="BI414">
        <v>4.3030000000000004E-3</v>
      </c>
      <c r="BJ414">
        <v>-4.3030000000000004E-3</v>
      </c>
      <c r="BK414">
        <v>4.9896000000000003E-2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34000</v>
      </c>
      <c r="BV414">
        <v>114.970985</v>
      </c>
      <c r="BW414">
        <v>0</v>
      </c>
      <c r="BX414">
        <v>5.8500000000000002E-4</v>
      </c>
      <c r="BY414">
        <v>0</v>
      </c>
      <c r="BZ414">
        <v>2.4000000000000001E-5</v>
      </c>
      <c r="CA414">
        <v>1.0629999999999999E-3</v>
      </c>
      <c r="CB414">
        <v>1.5999999999999999E-5</v>
      </c>
      <c r="CC414">
        <v>0</v>
      </c>
      <c r="CD414">
        <v>0</v>
      </c>
      <c r="CE414">
        <v>2.341825</v>
      </c>
      <c r="CF414">
        <v>-338.34288800000002</v>
      </c>
      <c r="CG414">
        <v>-4.5278749999999999</v>
      </c>
      <c r="CH414">
        <v>7571.4427020000003</v>
      </c>
      <c r="CI414">
        <v>33999.999923000003</v>
      </c>
      <c r="CJ414">
        <v>2.341825</v>
      </c>
      <c r="CK414">
        <v>-0.106111</v>
      </c>
      <c r="CL414">
        <v>0.80561799999999995</v>
      </c>
      <c r="CM414">
        <v>17.011357</v>
      </c>
      <c r="CN414">
        <v>0.51034299999999999</v>
      </c>
    </row>
    <row r="415" spans="2:92">
      <c r="B415" s="70">
        <v>19.568749</v>
      </c>
      <c r="C415">
        <v>293.02280300000001</v>
      </c>
      <c r="D415">
        <v>1.196952</v>
      </c>
      <c r="E415">
        <v>115.383476</v>
      </c>
      <c r="F415">
        <v>101094.020747</v>
      </c>
      <c r="G415">
        <v>343.12761799999998</v>
      </c>
      <c r="H415">
        <v>0</v>
      </c>
      <c r="I415">
        <v>0</v>
      </c>
      <c r="J415">
        <v>0</v>
      </c>
      <c r="K415">
        <v>19.568767999999999</v>
      </c>
      <c r="L415">
        <v>13.885078999999999</v>
      </c>
      <c r="M415">
        <v>4.0466000000000002E-2</v>
      </c>
      <c r="N415">
        <v>-5.9800000000000001E-4</v>
      </c>
      <c r="O415">
        <v>4.4539000000000002E-2</v>
      </c>
      <c r="P415">
        <v>0.20081399999999999</v>
      </c>
      <c r="Q415">
        <v>13.871150999999999</v>
      </c>
      <c r="R415">
        <v>-1.1900000000000001E-4</v>
      </c>
      <c r="S415">
        <v>0.62176600000000004</v>
      </c>
      <c r="T415">
        <v>0</v>
      </c>
      <c r="U415">
        <v>0</v>
      </c>
      <c r="V415">
        <v>0</v>
      </c>
      <c r="W415">
        <v>13.871150999999999</v>
      </c>
      <c r="X415">
        <v>-1.1900000000000001E-4</v>
      </c>
      <c r="Y415">
        <v>0.62176600000000004</v>
      </c>
      <c r="Z415">
        <v>4.1791980000000004</v>
      </c>
      <c r="AA415">
        <v>-8.7947999999999998E-2</v>
      </c>
      <c r="AB415">
        <v>-0.77064299999999997</v>
      </c>
      <c r="AC415">
        <v>-4.1199999999999999E-4</v>
      </c>
      <c r="AD415">
        <v>-2.9086999999999998E-2</v>
      </c>
      <c r="AE415">
        <v>7.9900000000000001E-4</v>
      </c>
      <c r="AF415">
        <v>0.50741400000000003</v>
      </c>
      <c r="AG415">
        <v>-1.5692029999999999</v>
      </c>
      <c r="AH415">
        <v>6.173E-2</v>
      </c>
      <c r="AI415">
        <v>4.4794E-2</v>
      </c>
      <c r="AJ415">
        <v>-9.0000000000000002E-6</v>
      </c>
      <c r="AK415">
        <v>636043798.98500097</v>
      </c>
      <c r="AL415">
        <v>7579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0.175901</v>
      </c>
      <c r="AS415">
        <v>0</v>
      </c>
      <c r="AT415">
        <v>-0.25087500000000001</v>
      </c>
      <c r="AU415">
        <v>0</v>
      </c>
      <c r="AV415">
        <v>0</v>
      </c>
      <c r="AW415">
        <v>4.9896000000000003E-2</v>
      </c>
      <c r="AX415">
        <v>1.0222999999999999E-2</v>
      </c>
      <c r="AY415">
        <v>4.3030000000000004E-3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1.0222999999999999E-2</v>
      </c>
      <c r="BI415">
        <v>4.3030000000000004E-3</v>
      </c>
      <c r="BJ415">
        <v>-4.3030000000000004E-3</v>
      </c>
      <c r="BK415">
        <v>4.9896000000000003E-2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34000</v>
      </c>
      <c r="BV415">
        <v>115.383476</v>
      </c>
      <c r="BW415">
        <v>0</v>
      </c>
      <c r="BX415">
        <v>5.8500000000000002E-4</v>
      </c>
      <c r="BY415">
        <v>0</v>
      </c>
      <c r="BZ415">
        <v>2.4000000000000001E-5</v>
      </c>
      <c r="CA415">
        <v>1.0560000000000001E-3</v>
      </c>
      <c r="CB415">
        <v>1.5E-5</v>
      </c>
      <c r="CC415">
        <v>0</v>
      </c>
      <c r="CD415">
        <v>0</v>
      </c>
      <c r="CE415">
        <v>2.3482720000000001</v>
      </c>
      <c r="CF415">
        <v>-337.44921199999999</v>
      </c>
      <c r="CG415">
        <v>-4.5278980000000004</v>
      </c>
      <c r="CH415">
        <v>7571.4825849999997</v>
      </c>
      <c r="CI415">
        <v>34000.000019999999</v>
      </c>
      <c r="CJ415">
        <v>2.3482720000000001</v>
      </c>
      <c r="CK415">
        <v>-0.105154</v>
      </c>
      <c r="CL415">
        <v>0.80840100000000004</v>
      </c>
      <c r="CM415">
        <v>16.957319999999999</v>
      </c>
      <c r="CN415">
        <v>0.51053000000000004</v>
      </c>
    </row>
    <row r="416" spans="2:92">
      <c r="B416" s="70">
        <v>19.568762</v>
      </c>
      <c r="C416">
        <v>293.02280300000001</v>
      </c>
      <c r="D416">
        <v>1.196952</v>
      </c>
      <c r="E416">
        <v>115.808632</v>
      </c>
      <c r="F416">
        <v>101094.020594</v>
      </c>
      <c r="G416">
        <v>343.12761799999998</v>
      </c>
      <c r="H416">
        <v>0</v>
      </c>
      <c r="I416">
        <v>0</v>
      </c>
      <c r="J416">
        <v>0</v>
      </c>
      <c r="K416">
        <v>19.568749</v>
      </c>
      <c r="L416">
        <v>13.910636999999999</v>
      </c>
      <c r="M416">
        <v>4.0541000000000001E-2</v>
      </c>
      <c r="N416">
        <v>-5.9800000000000001E-4</v>
      </c>
      <c r="O416">
        <v>4.4364000000000001E-2</v>
      </c>
      <c r="P416">
        <v>0.20080899999999999</v>
      </c>
      <c r="Q416">
        <v>13.896874</v>
      </c>
      <c r="R416">
        <v>-3.6900000000000002E-4</v>
      </c>
      <c r="S416">
        <v>0.61863100000000004</v>
      </c>
      <c r="T416">
        <v>0</v>
      </c>
      <c r="U416">
        <v>0</v>
      </c>
      <c r="V416">
        <v>0</v>
      </c>
      <c r="W416">
        <v>13.896874</v>
      </c>
      <c r="X416">
        <v>-3.6900000000000002E-4</v>
      </c>
      <c r="Y416">
        <v>0.61863100000000004</v>
      </c>
      <c r="Z416">
        <v>4.2691739999999996</v>
      </c>
      <c r="AA416">
        <v>-3.0182E-2</v>
      </c>
      <c r="AB416">
        <v>-0.118931</v>
      </c>
      <c r="AC416">
        <v>2.029E-3</v>
      </c>
      <c r="AD416">
        <v>1.436E-3</v>
      </c>
      <c r="AE416">
        <v>9.1699999999999995E-4</v>
      </c>
      <c r="AF416">
        <v>0.40679799999999999</v>
      </c>
      <c r="AG416">
        <v>5.0871120000000003</v>
      </c>
      <c r="AH416">
        <v>1.9692000000000001E-2</v>
      </c>
      <c r="AI416">
        <v>4.4486999999999999E-2</v>
      </c>
      <c r="AJ416">
        <v>-2.6999999999999999E-5</v>
      </c>
      <c r="AK416">
        <v>636043798.98500097</v>
      </c>
      <c r="AL416">
        <v>7579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0.175901</v>
      </c>
      <c r="AS416">
        <v>0</v>
      </c>
      <c r="AT416">
        <v>-0.25087500000000001</v>
      </c>
      <c r="AU416">
        <v>0</v>
      </c>
      <c r="AV416">
        <v>0</v>
      </c>
      <c r="AW416">
        <v>4.9896000000000003E-2</v>
      </c>
      <c r="AX416">
        <v>1.0376E-2</v>
      </c>
      <c r="AY416">
        <v>4.3639999999999998E-3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1.0376E-2</v>
      </c>
      <c r="BI416">
        <v>4.3639999999999998E-3</v>
      </c>
      <c r="BJ416">
        <v>-4.3639999999999998E-3</v>
      </c>
      <c r="BK416">
        <v>4.9896000000000003E-2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34000</v>
      </c>
      <c r="BV416">
        <v>115.808632</v>
      </c>
      <c r="BW416">
        <v>0</v>
      </c>
      <c r="BX416">
        <v>5.8500000000000002E-4</v>
      </c>
      <c r="BY416">
        <v>0</v>
      </c>
      <c r="BZ416">
        <v>2.5000000000000001E-5</v>
      </c>
      <c r="CA416">
        <v>1.0529999999999999E-3</v>
      </c>
      <c r="CB416">
        <v>1.5E-5</v>
      </c>
      <c r="CC416">
        <v>0</v>
      </c>
      <c r="CD416">
        <v>0</v>
      </c>
      <c r="CE416">
        <v>2.3560759999999998</v>
      </c>
      <c r="CF416">
        <v>-336.12778500000002</v>
      </c>
      <c r="CG416">
        <v>-4.5279340000000001</v>
      </c>
      <c r="CH416">
        <v>7571.5413630000003</v>
      </c>
      <c r="CI416">
        <v>34000.000061999999</v>
      </c>
      <c r="CJ416">
        <v>2.3560759999999998</v>
      </c>
      <c r="CK416">
        <v>-0.104779</v>
      </c>
      <c r="CL416">
        <v>0.81556899999999999</v>
      </c>
      <c r="CM416">
        <v>16.980159</v>
      </c>
      <c r="CN416">
        <v>0.51169799999999999</v>
      </c>
    </row>
    <row r="417" spans="2:92">
      <c r="B417" s="70">
        <v>19.568740999999999</v>
      </c>
      <c r="C417">
        <v>293.02280300000001</v>
      </c>
      <c r="D417">
        <v>1.196952</v>
      </c>
      <c r="E417">
        <v>116.236887</v>
      </c>
      <c r="F417">
        <v>101094.020837</v>
      </c>
      <c r="G417">
        <v>343.12761799999998</v>
      </c>
      <c r="H417">
        <v>0</v>
      </c>
      <c r="I417">
        <v>0</v>
      </c>
      <c r="J417">
        <v>0</v>
      </c>
      <c r="K417">
        <v>19.568762</v>
      </c>
      <c r="L417">
        <v>13.936334</v>
      </c>
      <c r="M417">
        <v>4.0615999999999999E-2</v>
      </c>
      <c r="N417">
        <v>-5.9800000000000001E-4</v>
      </c>
      <c r="O417">
        <v>4.4373000000000003E-2</v>
      </c>
      <c r="P417">
        <v>0.20080300000000001</v>
      </c>
      <c r="Q417">
        <v>13.922406000000001</v>
      </c>
      <c r="R417">
        <v>-4.7800000000000002E-4</v>
      </c>
      <c r="S417">
        <v>0.62289300000000003</v>
      </c>
      <c r="T417">
        <v>0</v>
      </c>
      <c r="U417">
        <v>0</v>
      </c>
      <c r="V417">
        <v>0</v>
      </c>
      <c r="W417">
        <v>13.922406000000001</v>
      </c>
      <c r="X417">
        <v>-4.7800000000000002E-4</v>
      </c>
      <c r="Y417">
        <v>0.62289300000000003</v>
      </c>
      <c r="Z417">
        <v>4.2562350000000002</v>
      </c>
      <c r="AA417">
        <v>-6.7720000000000002E-3</v>
      </c>
      <c r="AB417">
        <v>0.69032800000000005</v>
      </c>
      <c r="AC417">
        <v>4.228E-3</v>
      </c>
      <c r="AD417">
        <v>5.8079999999999998E-3</v>
      </c>
      <c r="AE417">
        <v>9.8200000000000002E-4</v>
      </c>
      <c r="AF417">
        <v>0.36641000000000001</v>
      </c>
      <c r="AG417">
        <v>0.72868900000000003</v>
      </c>
      <c r="AH417">
        <v>1.0716E-2</v>
      </c>
      <c r="AI417">
        <v>4.4711000000000001E-2</v>
      </c>
      <c r="AJ417">
        <v>-3.4E-5</v>
      </c>
      <c r="AK417">
        <v>636043798.98500097</v>
      </c>
      <c r="AL417">
        <v>7579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0.175901</v>
      </c>
      <c r="AS417">
        <v>0</v>
      </c>
      <c r="AT417">
        <v>-0.25087500000000001</v>
      </c>
      <c r="AU417">
        <v>0</v>
      </c>
      <c r="AV417">
        <v>0</v>
      </c>
      <c r="AW417">
        <v>4.9896000000000003E-2</v>
      </c>
      <c r="AX417">
        <v>1.0376E-2</v>
      </c>
      <c r="AY417">
        <v>4.3639999999999998E-3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1.0376E-2</v>
      </c>
      <c r="BI417">
        <v>4.3639999999999998E-3</v>
      </c>
      <c r="BJ417">
        <v>-4.3639999999999998E-3</v>
      </c>
      <c r="BK417">
        <v>4.9896000000000003E-2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34000</v>
      </c>
      <c r="BV417">
        <v>116.236887</v>
      </c>
      <c r="BW417">
        <v>0</v>
      </c>
      <c r="BX417">
        <v>5.8500000000000002E-4</v>
      </c>
      <c r="BY417">
        <v>0</v>
      </c>
      <c r="BZ417">
        <v>2.5000000000000001E-5</v>
      </c>
      <c r="CA417">
        <v>1.0560000000000001E-3</v>
      </c>
      <c r="CB417">
        <v>1.5E-5</v>
      </c>
      <c r="CC417">
        <v>0</v>
      </c>
      <c r="CD417">
        <v>0</v>
      </c>
      <c r="CE417">
        <v>2.36442</v>
      </c>
      <c r="CF417">
        <v>-336.19305400000002</v>
      </c>
      <c r="CG417">
        <v>-4.5279319999999998</v>
      </c>
      <c r="CH417">
        <v>7571.5384649999996</v>
      </c>
      <c r="CI417">
        <v>34000.000080999998</v>
      </c>
      <c r="CJ417">
        <v>2.36442</v>
      </c>
      <c r="CK417">
        <v>-0.105679</v>
      </c>
      <c r="CL417">
        <v>0.81856499999999999</v>
      </c>
      <c r="CM417">
        <v>17.091736999999998</v>
      </c>
      <c r="CN417">
        <v>0.51327900000000004</v>
      </c>
    </row>
    <row r="418" spans="2:92">
      <c r="B418" s="70">
        <v>19.568695999999999</v>
      </c>
      <c r="C418">
        <v>293.02280300000001</v>
      </c>
      <c r="D418">
        <v>1.196952</v>
      </c>
      <c r="E418">
        <v>116.666228</v>
      </c>
      <c r="F418">
        <v>101094.021364</v>
      </c>
      <c r="G418">
        <v>343.12761799999998</v>
      </c>
      <c r="H418">
        <v>0</v>
      </c>
      <c r="I418">
        <v>0</v>
      </c>
      <c r="J418">
        <v>0</v>
      </c>
      <c r="K418">
        <v>19.568740999999999</v>
      </c>
      <c r="L418">
        <v>13.962047999999999</v>
      </c>
      <c r="M418">
        <v>4.0690999999999998E-2</v>
      </c>
      <c r="N418">
        <v>-5.9800000000000001E-4</v>
      </c>
      <c r="O418">
        <v>4.4408000000000003E-2</v>
      </c>
      <c r="P418">
        <v>0.200797</v>
      </c>
      <c r="Q418">
        <v>13.947914000000001</v>
      </c>
      <c r="R418">
        <v>-4.4999999999999999E-4</v>
      </c>
      <c r="S418">
        <v>0.62808299999999995</v>
      </c>
      <c r="T418">
        <v>0</v>
      </c>
      <c r="U418">
        <v>0</v>
      </c>
      <c r="V418">
        <v>0</v>
      </c>
      <c r="W418">
        <v>13.947914000000001</v>
      </c>
      <c r="X418">
        <v>-4.4999999999999999E-4</v>
      </c>
      <c r="Y418">
        <v>0.62808299999999995</v>
      </c>
      <c r="Z418">
        <v>4.2547290000000002</v>
      </c>
      <c r="AA418">
        <v>1.5755000000000002E-2</v>
      </c>
      <c r="AB418">
        <v>0.78416699999999995</v>
      </c>
      <c r="AC418">
        <v>6.1929999999999997E-3</v>
      </c>
      <c r="AD418">
        <v>7.149E-3</v>
      </c>
      <c r="AE418">
        <v>1.003E-3</v>
      </c>
      <c r="AF418">
        <v>0.32755099999999998</v>
      </c>
      <c r="AG418">
        <v>0.22357399999999999</v>
      </c>
      <c r="AH418">
        <v>3.591E-3</v>
      </c>
      <c r="AI418">
        <v>4.4999999999999998E-2</v>
      </c>
      <c r="AJ418">
        <v>-3.1999999999999999E-5</v>
      </c>
      <c r="AK418">
        <v>636043798.98500097</v>
      </c>
      <c r="AL418">
        <v>7579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0.175901</v>
      </c>
      <c r="AS418">
        <v>0</v>
      </c>
      <c r="AT418">
        <v>-0.25087500000000001</v>
      </c>
      <c r="AU418">
        <v>0</v>
      </c>
      <c r="AV418">
        <v>0</v>
      </c>
      <c r="AW418">
        <v>4.9896000000000003E-2</v>
      </c>
      <c r="AX418">
        <v>1.0376E-2</v>
      </c>
      <c r="AY418">
        <v>4.3639999999999998E-3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1.0376E-2</v>
      </c>
      <c r="BI418">
        <v>4.3639999999999998E-3</v>
      </c>
      <c r="BJ418">
        <v>-4.3639999999999998E-3</v>
      </c>
      <c r="BK418">
        <v>4.9896000000000003E-2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34000</v>
      </c>
      <c r="BV418">
        <v>116.666228</v>
      </c>
      <c r="BW418">
        <v>0</v>
      </c>
      <c r="BX418">
        <v>5.8500000000000002E-4</v>
      </c>
      <c r="BY418">
        <v>0</v>
      </c>
      <c r="BZ418">
        <v>2.5000000000000001E-5</v>
      </c>
      <c r="CA418">
        <v>1.06E-3</v>
      </c>
      <c r="CB418">
        <v>1.5E-5</v>
      </c>
      <c r="CC418">
        <v>0</v>
      </c>
      <c r="CD418">
        <v>0</v>
      </c>
      <c r="CE418">
        <v>2.3732530000000001</v>
      </c>
      <c r="CF418">
        <v>-336.45692300000002</v>
      </c>
      <c r="CG418">
        <v>-4.5279249999999998</v>
      </c>
      <c r="CH418">
        <v>7571.5267439999998</v>
      </c>
      <c r="CI418">
        <v>34000.000075999997</v>
      </c>
      <c r="CJ418">
        <v>2.3732530000000001</v>
      </c>
      <c r="CK418">
        <v>-0.10676099999999999</v>
      </c>
      <c r="CL418">
        <v>0.82159400000000005</v>
      </c>
      <c r="CM418">
        <v>17.218191000000001</v>
      </c>
      <c r="CN418">
        <v>0.51526000000000005</v>
      </c>
    </row>
    <row r="419" spans="2:92">
      <c r="B419" s="70">
        <v>19.568659</v>
      </c>
      <c r="C419">
        <v>293.02280400000001</v>
      </c>
      <c r="D419">
        <v>1.196952</v>
      </c>
      <c r="E419">
        <v>117.08009800000001</v>
      </c>
      <c r="F419">
        <v>101094.021809</v>
      </c>
      <c r="G419">
        <v>343.12761799999998</v>
      </c>
      <c r="H419">
        <v>0</v>
      </c>
      <c r="I419">
        <v>0</v>
      </c>
      <c r="J419">
        <v>0</v>
      </c>
      <c r="K419">
        <v>19.568695999999999</v>
      </c>
      <c r="L419">
        <v>13.986791</v>
      </c>
      <c r="M419">
        <v>4.0763000000000001E-2</v>
      </c>
      <c r="N419">
        <v>-4.8799999999999999E-4</v>
      </c>
      <c r="O419">
        <v>4.4450999999999997E-2</v>
      </c>
      <c r="P419">
        <v>0.200791</v>
      </c>
      <c r="Q419">
        <v>13.972887999999999</v>
      </c>
      <c r="R419">
        <v>-8.6600000000000002E-4</v>
      </c>
      <c r="S419">
        <v>0.62348000000000003</v>
      </c>
      <c r="T419">
        <v>0</v>
      </c>
      <c r="U419">
        <v>0</v>
      </c>
      <c r="V419">
        <v>0</v>
      </c>
      <c r="W419">
        <v>13.972887999999999</v>
      </c>
      <c r="X419">
        <v>-8.6600000000000002E-4</v>
      </c>
      <c r="Y419">
        <v>0.62348000000000003</v>
      </c>
      <c r="Z419">
        <v>4.1669619999999998</v>
      </c>
      <c r="AA419">
        <v>-5.9311000000000003E-2</v>
      </c>
      <c r="AB419">
        <v>-0.86687099999999995</v>
      </c>
      <c r="AC419">
        <v>1.389E-3</v>
      </c>
      <c r="AD419">
        <v>-8.0599999999999995E-3</v>
      </c>
      <c r="AE419">
        <v>1.0399999999999999E-3</v>
      </c>
      <c r="AF419">
        <v>-0.80055399999999999</v>
      </c>
      <c r="AG419">
        <v>-2.5347970000000002</v>
      </c>
      <c r="AH419">
        <v>6.0600000000000003E-3</v>
      </c>
      <c r="AI419">
        <v>4.4590999999999999E-2</v>
      </c>
      <c r="AJ419">
        <v>-6.2000000000000003E-5</v>
      </c>
      <c r="AK419">
        <v>636043798.98500097</v>
      </c>
      <c r="AL419">
        <v>7579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0.175901</v>
      </c>
      <c r="AS419">
        <v>0</v>
      </c>
      <c r="AT419">
        <v>-0.25087500000000001</v>
      </c>
      <c r="AU419">
        <v>0</v>
      </c>
      <c r="AV419">
        <v>0</v>
      </c>
      <c r="AW419">
        <v>4.9896000000000003E-2</v>
      </c>
      <c r="AX419">
        <v>1.0376E-2</v>
      </c>
      <c r="AY419">
        <v>4.3639999999999998E-3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1.0376E-2</v>
      </c>
      <c r="BI419">
        <v>4.3639999999999998E-3</v>
      </c>
      <c r="BJ419">
        <v>-4.3639999999999998E-3</v>
      </c>
      <c r="BK419">
        <v>4.9896000000000003E-2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34000</v>
      </c>
      <c r="BV419">
        <v>117.08009800000001</v>
      </c>
      <c r="BW419">
        <v>0</v>
      </c>
      <c r="BX419">
        <v>5.8399999999999999E-4</v>
      </c>
      <c r="BY419">
        <v>0</v>
      </c>
      <c r="BZ419">
        <v>2.5000000000000001E-5</v>
      </c>
      <c r="CA419">
        <v>1.0549999999999999E-3</v>
      </c>
      <c r="CB419">
        <v>1.5E-5</v>
      </c>
      <c r="CC419">
        <v>0</v>
      </c>
      <c r="CD419">
        <v>0</v>
      </c>
      <c r="CE419">
        <v>2.380252</v>
      </c>
      <c r="CF419">
        <v>-336.78171600000002</v>
      </c>
      <c r="CG419">
        <v>-3.697028</v>
      </c>
      <c r="CH419">
        <v>7571.5127560000001</v>
      </c>
      <c r="CI419">
        <v>34000.000146999999</v>
      </c>
      <c r="CJ419">
        <v>2.380252</v>
      </c>
      <c r="CK419">
        <v>-0.106103</v>
      </c>
      <c r="CL419">
        <v>0.82443100000000002</v>
      </c>
      <c r="CM419">
        <v>17.189540000000001</v>
      </c>
      <c r="CN419">
        <v>0.51589399999999996</v>
      </c>
    </row>
    <row r="420" spans="2:92">
      <c r="B420" s="70">
        <v>19.568674000000001</v>
      </c>
      <c r="C420">
        <v>293.02280400000001</v>
      </c>
      <c r="D420">
        <v>1.196952</v>
      </c>
      <c r="E420">
        <v>117.494894</v>
      </c>
      <c r="F420">
        <v>101094.021628</v>
      </c>
      <c r="G420">
        <v>343.12761799999998</v>
      </c>
      <c r="H420">
        <v>0</v>
      </c>
      <c r="I420">
        <v>0</v>
      </c>
      <c r="J420">
        <v>0</v>
      </c>
      <c r="K420">
        <v>19.568659</v>
      </c>
      <c r="L420">
        <v>14.011545999999999</v>
      </c>
      <c r="M420">
        <v>4.0835000000000003E-2</v>
      </c>
      <c r="N420">
        <v>-4.8799999999999999E-4</v>
      </c>
      <c r="O420">
        <v>4.4401999999999997E-2</v>
      </c>
      <c r="P420">
        <v>0.20078499999999999</v>
      </c>
      <c r="Q420">
        <v>13.997932</v>
      </c>
      <c r="R420">
        <v>-1.2459999999999999E-3</v>
      </c>
      <c r="S420">
        <v>0.61751299999999998</v>
      </c>
      <c r="T420">
        <v>0</v>
      </c>
      <c r="U420">
        <v>0</v>
      </c>
      <c r="V420">
        <v>0</v>
      </c>
      <c r="W420">
        <v>13.997932</v>
      </c>
      <c r="X420">
        <v>-1.2459999999999999E-3</v>
      </c>
      <c r="Y420">
        <v>0.61751299999999998</v>
      </c>
      <c r="Z420">
        <v>4.1688140000000002</v>
      </c>
      <c r="AA420">
        <v>-4.9639000000000003E-2</v>
      </c>
      <c r="AB420">
        <v>-0.88204499999999997</v>
      </c>
      <c r="AC420">
        <v>-2.8379999999999998E-3</v>
      </c>
      <c r="AD420">
        <v>-1.8960000000000001E-2</v>
      </c>
      <c r="AE420">
        <v>1.1249999999999999E-3</v>
      </c>
      <c r="AF420">
        <v>-0.70451799999999998</v>
      </c>
      <c r="AG420">
        <v>-1.816656</v>
      </c>
      <c r="AH420">
        <v>1.4257000000000001E-2</v>
      </c>
      <c r="AI420">
        <v>4.4086E-2</v>
      </c>
      <c r="AJ420">
        <v>-8.8999999999999995E-5</v>
      </c>
      <c r="AK420">
        <v>636043798.98500097</v>
      </c>
      <c r="AL420">
        <v>7579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0.175901</v>
      </c>
      <c r="AS420">
        <v>0</v>
      </c>
      <c r="AT420">
        <v>-0.25087500000000001</v>
      </c>
      <c r="AU420">
        <v>0</v>
      </c>
      <c r="AV420">
        <v>0</v>
      </c>
      <c r="AW420">
        <v>4.9896000000000003E-2</v>
      </c>
      <c r="AX420">
        <v>1.0376E-2</v>
      </c>
      <c r="AY420">
        <v>4.3639999999999998E-3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1.0376E-2</v>
      </c>
      <c r="BI420">
        <v>4.3639999999999998E-3</v>
      </c>
      <c r="BJ420">
        <v>-4.3639999999999998E-3</v>
      </c>
      <c r="BK420">
        <v>4.9896000000000003E-2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34000</v>
      </c>
      <c r="BV420">
        <v>117.494894</v>
      </c>
      <c r="BW420">
        <v>0</v>
      </c>
      <c r="BX420">
        <v>5.8399999999999999E-4</v>
      </c>
      <c r="BY420">
        <v>0</v>
      </c>
      <c r="BZ420">
        <v>2.5000000000000001E-5</v>
      </c>
      <c r="CA420">
        <v>1.0480000000000001E-3</v>
      </c>
      <c r="CB420">
        <v>1.5E-5</v>
      </c>
      <c r="CC420">
        <v>0</v>
      </c>
      <c r="CD420">
        <v>0</v>
      </c>
      <c r="CE420">
        <v>2.387391</v>
      </c>
      <c r="CF420">
        <v>-336.41560099999998</v>
      </c>
      <c r="CG420">
        <v>-3.6970360000000002</v>
      </c>
      <c r="CH420">
        <v>7571.5290320000004</v>
      </c>
      <c r="CI420">
        <v>34000.000211999999</v>
      </c>
      <c r="CJ420">
        <v>2.387391</v>
      </c>
      <c r="CK420">
        <v>-0.105216</v>
      </c>
      <c r="CL420">
        <v>0.82728100000000004</v>
      </c>
      <c r="CM420">
        <v>17.139237000000001</v>
      </c>
      <c r="CN420">
        <v>0.51663400000000004</v>
      </c>
    </row>
    <row r="421" spans="2:92">
      <c r="B421" s="70">
        <v>19.568740999999999</v>
      </c>
      <c r="C421">
        <v>293.02280300000001</v>
      </c>
      <c r="D421">
        <v>1.196952</v>
      </c>
      <c r="E421">
        <v>117.910281</v>
      </c>
      <c r="F421">
        <v>101094.020837</v>
      </c>
      <c r="G421">
        <v>343.12761799999998</v>
      </c>
      <c r="H421">
        <v>0</v>
      </c>
      <c r="I421">
        <v>0</v>
      </c>
      <c r="J421">
        <v>0</v>
      </c>
      <c r="K421">
        <v>19.568674000000001</v>
      </c>
      <c r="L421">
        <v>14.036292</v>
      </c>
      <c r="M421">
        <v>4.0906999999999999E-2</v>
      </c>
      <c r="N421">
        <v>-4.8799999999999999E-4</v>
      </c>
      <c r="O421">
        <v>4.4289000000000002E-2</v>
      </c>
      <c r="P421">
        <v>0.20077800000000001</v>
      </c>
      <c r="Q421">
        <v>14.023040999999999</v>
      </c>
      <c r="R421">
        <v>-1.6620000000000001E-3</v>
      </c>
      <c r="S421">
        <v>0.60976300000000005</v>
      </c>
      <c r="T421">
        <v>0</v>
      </c>
      <c r="U421">
        <v>0</v>
      </c>
      <c r="V421">
        <v>0</v>
      </c>
      <c r="W421">
        <v>14.023040999999999</v>
      </c>
      <c r="X421">
        <v>-1.6620000000000001E-3</v>
      </c>
      <c r="Y421">
        <v>0.60976300000000005</v>
      </c>
      <c r="Z421">
        <v>4.1732849999999999</v>
      </c>
      <c r="AA421">
        <v>-5.1756000000000003E-2</v>
      </c>
      <c r="AB421">
        <v>-1.0261880000000001</v>
      </c>
      <c r="AC421">
        <v>-6.4440000000000001E-3</v>
      </c>
      <c r="AD421">
        <v>-2.2135999999999999E-2</v>
      </c>
      <c r="AE421">
        <v>1.2930000000000001E-3</v>
      </c>
      <c r="AF421">
        <v>-0.601047</v>
      </c>
      <c r="AG421">
        <v>-0.52932800000000002</v>
      </c>
      <c r="AH421">
        <v>2.7910000000000001E-2</v>
      </c>
      <c r="AI421">
        <v>4.3456000000000002E-2</v>
      </c>
      <c r="AJ421">
        <v>-1.18E-4</v>
      </c>
      <c r="AK421">
        <v>636043798.98500097</v>
      </c>
      <c r="AL421">
        <v>7579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0.175901</v>
      </c>
      <c r="AS421">
        <v>0</v>
      </c>
      <c r="AT421">
        <v>-0.25087500000000001</v>
      </c>
      <c r="AU421">
        <v>0</v>
      </c>
      <c r="AV421">
        <v>0</v>
      </c>
      <c r="AW421">
        <v>4.9896000000000003E-2</v>
      </c>
      <c r="AX421">
        <v>1.0284E-2</v>
      </c>
      <c r="AY421">
        <v>4.333E-3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1.0284E-2</v>
      </c>
      <c r="BI421">
        <v>4.333E-3</v>
      </c>
      <c r="BJ421">
        <v>-4.333E-3</v>
      </c>
      <c r="BK421">
        <v>4.9896000000000003E-2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34000</v>
      </c>
      <c r="BV421">
        <v>117.910281</v>
      </c>
      <c r="BW421">
        <v>0</v>
      </c>
      <c r="BX421">
        <v>5.8399999999999999E-4</v>
      </c>
      <c r="BY421">
        <v>0</v>
      </c>
      <c r="BZ421">
        <v>2.5000000000000001E-5</v>
      </c>
      <c r="CA421">
        <v>1.0380000000000001E-3</v>
      </c>
      <c r="CB421">
        <v>1.5E-5</v>
      </c>
      <c r="CC421">
        <v>0</v>
      </c>
      <c r="CD421">
        <v>0</v>
      </c>
      <c r="CE421">
        <v>2.394415</v>
      </c>
      <c r="CF421">
        <v>-335.55429600000002</v>
      </c>
      <c r="CG421">
        <v>-3.6970550000000002</v>
      </c>
      <c r="CH421">
        <v>7571.5672519999998</v>
      </c>
      <c r="CI421">
        <v>34000.000283000001</v>
      </c>
      <c r="CJ421">
        <v>2.394415</v>
      </c>
      <c r="CK421">
        <v>-0.104018</v>
      </c>
      <c r="CL421">
        <v>0.82797100000000001</v>
      </c>
      <c r="CM421">
        <v>17.043977000000002</v>
      </c>
      <c r="CN421">
        <v>0.51726899999999998</v>
      </c>
    </row>
    <row r="422" spans="2:92">
      <c r="B422" s="70">
        <v>19.568854999999999</v>
      </c>
      <c r="C422">
        <v>293.02280200000001</v>
      </c>
      <c r="D422">
        <v>1.196952</v>
      </c>
      <c r="E422">
        <v>118.326607</v>
      </c>
      <c r="F422">
        <v>101094.01949799999</v>
      </c>
      <c r="G422">
        <v>343.12761799999998</v>
      </c>
      <c r="H422">
        <v>0</v>
      </c>
      <c r="I422">
        <v>0</v>
      </c>
      <c r="J422">
        <v>0</v>
      </c>
      <c r="K422">
        <v>19.568740999999999</v>
      </c>
      <c r="L422">
        <v>14.06105</v>
      </c>
      <c r="M422">
        <v>4.0979000000000002E-2</v>
      </c>
      <c r="N422">
        <v>-4.8799999999999999E-4</v>
      </c>
      <c r="O422">
        <v>4.4156000000000001E-2</v>
      </c>
      <c r="P422">
        <v>0.20077100000000001</v>
      </c>
      <c r="Q422">
        <v>14.048164999999999</v>
      </c>
      <c r="R422">
        <v>-2.1749999999999999E-3</v>
      </c>
      <c r="S422">
        <v>0.60183299999999995</v>
      </c>
      <c r="T422">
        <v>0</v>
      </c>
      <c r="U422">
        <v>0</v>
      </c>
      <c r="V422">
        <v>0</v>
      </c>
      <c r="W422">
        <v>14.048164999999999</v>
      </c>
      <c r="X422">
        <v>-2.1749999999999999E-3</v>
      </c>
      <c r="Y422">
        <v>0.60183299999999995</v>
      </c>
      <c r="Z422">
        <v>4.1737630000000001</v>
      </c>
      <c r="AA422">
        <v>-6.3465999999999995E-2</v>
      </c>
      <c r="AB422">
        <v>-1.0112449999999999</v>
      </c>
      <c r="AC422">
        <v>-9.4240000000000001E-3</v>
      </c>
      <c r="AD422">
        <v>-2.3518000000000001E-2</v>
      </c>
      <c r="AE422">
        <v>1.513E-3</v>
      </c>
      <c r="AF422">
        <v>-0.49668499999999999</v>
      </c>
      <c r="AG422">
        <v>-0.230437</v>
      </c>
      <c r="AH422">
        <v>3.6681999999999999E-2</v>
      </c>
      <c r="AI422">
        <v>4.2814999999999999E-2</v>
      </c>
      <c r="AJ422">
        <v>-1.55E-4</v>
      </c>
      <c r="AK422">
        <v>636043798.98500097</v>
      </c>
      <c r="AL422">
        <v>7579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0.175901</v>
      </c>
      <c r="AS422">
        <v>0</v>
      </c>
      <c r="AT422">
        <v>-0.25087500000000001</v>
      </c>
      <c r="AU422">
        <v>0</v>
      </c>
      <c r="AV422">
        <v>0</v>
      </c>
      <c r="AW422">
        <v>4.9896000000000003E-2</v>
      </c>
      <c r="AX422">
        <v>1.0284E-2</v>
      </c>
      <c r="AY422">
        <v>4.333E-3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1.0284E-2</v>
      </c>
      <c r="BI422">
        <v>4.333E-3</v>
      </c>
      <c r="BJ422">
        <v>-4.333E-3</v>
      </c>
      <c r="BK422">
        <v>4.9896000000000003E-2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34000</v>
      </c>
      <c r="BV422">
        <v>118.326607</v>
      </c>
      <c r="BW422">
        <v>0</v>
      </c>
      <c r="BX422">
        <v>5.8299999999999997E-4</v>
      </c>
      <c r="BY422">
        <v>0</v>
      </c>
      <c r="BZ422">
        <v>2.5000000000000001E-5</v>
      </c>
      <c r="CA422">
        <v>1.0300000000000001E-3</v>
      </c>
      <c r="CB422">
        <v>1.5E-5</v>
      </c>
      <c r="CC422">
        <v>0</v>
      </c>
      <c r="CD422">
        <v>0</v>
      </c>
      <c r="CE422">
        <v>2.4011179999999999</v>
      </c>
      <c r="CF422">
        <v>-334.54873800000001</v>
      </c>
      <c r="CG422">
        <v>-3.697076</v>
      </c>
      <c r="CH422">
        <v>7571.6117489999997</v>
      </c>
      <c r="CI422">
        <v>34000.000371000002</v>
      </c>
      <c r="CJ422">
        <v>2.4011179999999999</v>
      </c>
      <c r="CK422">
        <v>-0.102771</v>
      </c>
      <c r="CL422">
        <v>0.83079899999999995</v>
      </c>
      <c r="CM422">
        <v>16.962043999999999</v>
      </c>
      <c r="CN422">
        <v>0.51762300000000006</v>
      </c>
    </row>
    <row r="423" spans="2:92">
      <c r="B423" s="70">
        <v>19.569002000000001</v>
      </c>
      <c r="C423">
        <v>293.02280100000002</v>
      </c>
      <c r="D423">
        <v>1.196952</v>
      </c>
      <c r="E423">
        <v>118.755582</v>
      </c>
      <c r="F423">
        <v>101094.017763</v>
      </c>
      <c r="G423">
        <v>343.12761699999999</v>
      </c>
      <c r="H423">
        <v>0</v>
      </c>
      <c r="I423">
        <v>0</v>
      </c>
      <c r="J423">
        <v>0</v>
      </c>
      <c r="K423">
        <v>19.568854999999999</v>
      </c>
      <c r="L423">
        <v>14.086515</v>
      </c>
      <c r="M423">
        <v>4.1052999999999999E-2</v>
      </c>
      <c r="N423">
        <v>-5.9800000000000001E-4</v>
      </c>
      <c r="O423">
        <v>4.4014999999999999E-2</v>
      </c>
      <c r="P423">
        <v>0.200761</v>
      </c>
      <c r="Q423">
        <v>14.073841</v>
      </c>
      <c r="R423">
        <v>-2.4840000000000001E-3</v>
      </c>
      <c r="S423">
        <v>0.59741</v>
      </c>
      <c r="T423">
        <v>0</v>
      </c>
      <c r="U423">
        <v>0</v>
      </c>
      <c r="V423">
        <v>0</v>
      </c>
      <c r="W423">
        <v>14.073841</v>
      </c>
      <c r="X423">
        <v>-2.4840000000000001E-3</v>
      </c>
      <c r="Y423">
        <v>0.59741</v>
      </c>
      <c r="Z423">
        <v>4.2653179999999997</v>
      </c>
      <c r="AA423">
        <v>-2.4674000000000001E-2</v>
      </c>
      <c r="AB423">
        <v>-0.40675299999999998</v>
      </c>
      <c r="AC423">
        <v>-9.9590000000000008E-3</v>
      </c>
      <c r="AD423">
        <v>1.9685000000000001E-2</v>
      </c>
      <c r="AE423">
        <v>1.709E-3</v>
      </c>
      <c r="AF423">
        <v>-8.9112999999999998E-2</v>
      </c>
      <c r="AG423">
        <v>7.20052</v>
      </c>
      <c r="AH423">
        <v>3.2645E-2</v>
      </c>
      <c r="AI423">
        <v>4.2423000000000002E-2</v>
      </c>
      <c r="AJ423">
        <v>-1.76E-4</v>
      </c>
      <c r="AK423">
        <v>636043798.98500097</v>
      </c>
      <c r="AL423">
        <v>7579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0.175901</v>
      </c>
      <c r="AS423">
        <v>0</v>
      </c>
      <c r="AT423">
        <v>-0.25087500000000001</v>
      </c>
      <c r="AU423">
        <v>0</v>
      </c>
      <c r="AV423">
        <v>0</v>
      </c>
      <c r="AW423">
        <v>4.9896000000000003E-2</v>
      </c>
      <c r="AX423">
        <v>1.0284E-2</v>
      </c>
      <c r="AY423">
        <v>4.333E-3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1.0284E-2</v>
      </c>
      <c r="BI423">
        <v>4.333E-3</v>
      </c>
      <c r="BJ423">
        <v>-4.333E-3</v>
      </c>
      <c r="BK423">
        <v>4.9896000000000003E-2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34000</v>
      </c>
      <c r="BV423">
        <v>118.755582</v>
      </c>
      <c r="BW423">
        <v>0</v>
      </c>
      <c r="BX423">
        <v>5.8299999999999997E-4</v>
      </c>
      <c r="BY423">
        <v>0</v>
      </c>
      <c r="BZ423">
        <v>2.5000000000000001E-5</v>
      </c>
      <c r="CA423">
        <v>1.0250000000000001E-3</v>
      </c>
      <c r="CB423">
        <v>1.5E-5</v>
      </c>
      <c r="CC423">
        <v>0</v>
      </c>
      <c r="CD423">
        <v>0</v>
      </c>
      <c r="CE423">
        <v>2.4087719999999999</v>
      </c>
      <c r="CF423">
        <v>-333.48035900000002</v>
      </c>
      <c r="CG423">
        <v>-4.5280040000000001</v>
      </c>
      <c r="CH423">
        <v>7571.6584279999997</v>
      </c>
      <c r="CI423">
        <v>34000.000423999998</v>
      </c>
      <c r="CJ423">
        <v>2.4087719999999999</v>
      </c>
      <c r="CK423">
        <v>-0.102156</v>
      </c>
      <c r="CL423">
        <v>0.83375299999999997</v>
      </c>
      <c r="CM423">
        <v>16.936385000000001</v>
      </c>
      <c r="CN423">
        <v>0.51861599999999997</v>
      </c>
    </row>
    <row r="424" spans="2:92">
      <c r="B424" s="70">
        <v>19.569106999999999</v>
      </c>
      <c r="C424">
        <v>293.02280100000002</v>
      </c>
      <c r="D424">
        <v>1.196952</v>
      </c>
      <c r="E424">
        <v>119.18940600000001</v>
      </c>
      <c r="F424">
        <v>101094.016525</v>
      </c>
      <c r="G424">
        <v>343.12761699999999</v>
      </c>
      <c r="H424">
        <v>0</v>
      </c>
      <c r="I424">
        <v>0</v>
      </c>
      <c r="J424">
        <v>0</v>
      </c>
      <c r="K424">
        <v>19.569002000000001</v>
      </c>
      <c r="L424">
        <v>14.112221999999999</v>
      </c>
      <c r="M424">
        <v>4.1127999999999998E-2</v>
      </c>
      <c r="N424">
        <v>-6.9099999999999999E-4</v>
      </c>
      <c r="O424">
        <v>4.4132999999999999E-2</v>
      </c>
      <c r="P424">
        <v>0.20075100000000001</v>
      </c>
      <c r="Q424">
        <v>14.099308000000001</v>
      </c>
      <c r="R424">
        <v>-2.892E-3</v>
      </c>
      <c r="S424">
        <v>0.60357099999999997</v>
      </c>
      <c r="T424">
        <v>0</v>
      </c>
      <c r="U424">
        <v>0</v>
      </c>
      <c r="V424">
        <v>0</v>
      </c>
      <c r="W424">
        <v>14.099308000000001</v>
      </c>
      <c r="X424">
        <v>-2.892E-3</v>
      </c>
      <c r="Y424">
        <v>0.60357099999999997</v>
      </c>
      <c r="Z424">
        <v>4.2563259999999996</v>
      </c>
      <c r="AA424">
        <v>-3.8001E-2</v>
      </c>
      <c r="AB424">
        <v>0.74974799999999997</v>
      </c>
      <c r="AC424">
        <v>-1.04E-2</v>
      </c>
      <c r="AD424">
        <v>2.5905999999999998E-2</v>
      </c>
      <c r="AE424">
        <v>1.8730000000000001E-3</v>
      </c>
      <c r="AF424">
        <v>-7.3579000000000006E-2</v>
      </c>
      <c r="AG424">
        <v>1.0368360000000001</v>
      </c>
      <c r="AH424">
        <v>2.7351E-2</v>
      </c>
      <c r="AI424">
        <v>4.2782000000000001E-2</v>
      </c>
      <c r="AJ424">
        <v>-2.05E-4</v>
      </c>
      <c r="AK424">
        <v>636043798.98500097</v>
      </c>
      <c r="AL424">
        <v>7579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0.175901</v>
      </c>
      <c r="AS424">
        <v>0</v>
      </c>
      <c r="AT424">
        <v>-0.25087500000000001</v>
      </c>
      <c r="AU424">
        <v>0</v>
      </c>
      <c r="AV424">
        <v>0</v>
      </c>
      <c r="AW424">
        <v>4.9896000000000003E-2</v>
      </c>
      <c r="AX424">
        <v>1.0284E-2</v>
      </c>
      <c r="AY424">
        <v>4.333E-3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1.0284E-2</v>
      </c>
      <c r="BI424">
        <v>4.333E-3</v>
      </c>
      <c r="BJ424">
        <v>-4.333E-3</v>
      </c>
      <c r="BK424">
        <v>4.9896000000000003E-2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34000</v>
      </c>
      <c r="BV424">
        <v>119.18940600000001</v>
      </c>
      <c r="BW424">
        <v>0</v>
      </c>
      <c r="BX424">
        <v>5.8299999999999997E-4</v>
      </c>
      <c r="BY424">
        <v>0</v>
      </c>
      <c r="BZ424">
        <v>2.5000000000000001E-5</v>
      </c>
      <c r="CA424">
        <v>1.029E-3</v>
      </c>
      <c r="CB424">
        <v>1.5E-5</v>
      </c>
      <c r="CC424">
        <v>0</v>
      </c>
      <c r="CD424">
        <v>0</v>
      </c>
      <c r="CE424">
        <v>2.4161820000000001</v>
      </c>
      <c r="CF424">
        <v>-334.37467600000002</v>
      </c>
      <c r="CG424">
        <v>-5.2284610000000002</v>
      </c>
      <c r="CH424">
        <v>7571.6185349999996</v>
      </c>
      <c r="CI424">
        <v>34000.000495</v>
      </c>
      <c r="CJ424">
        <v>2.4161820000000001</v>
      </c>
      <c r="CK424">
        <v>-0.103339</v>
      </c>
      <c r="CL424">
        <v>0.83672299999999999</v>
      </c>
      <c r="CM424">
        <v>17.078558000000001</v>
      </c>
      <c r="CN424">
        <v>0.519343</v>
      </c>
    </row>
    <row r="425" spans="2:92">
      <c r="B425" s="70">
        <v>19.569182999999999</v>
      </c>
      <c r="C425">
        <v>293.02280000000002</v>
      </c>
      <c r="D425">
        <v>1.196952</v>
      </c>
      <c r="E425">
        <v>119.62456400000001</v>
      </c>
      <c r="F425">
        <v>101094.015629</v>
      </c>
      <c r="G425">
        <v>343.12761599999999</v>
      </c>
      <c r="H425">
        <v>0</v>
      </c>
      <c r="I425">
        <v>0</v>
      </c>
      <c r="J425">
        <v>0</v>
      </c>
      <c r="K425">
        <v>19.569106999999999</v>
      </c>
      <c r="L425">
        <v>14.13796</v>
      </c>
      <c r="M425">
        <v>4.1202999999999997E-2</v>
      </c>
      <c r="N425">
        <v>-7.7200000000000001E-4</v>
      </c>
      <c r="O425">
        <v>4.4288000000000001E-2</v>
      </c>
      <c r="P425">
        <v>0.20074</v>
      </c>
      <c r="Q425">
        <v>14.124744</v>
      </c>
      <c r="R425">
        <v>-3.3700000000000002E-3</v>
      </c>
      <c r="S425">
        <v>0.61114400000000002</v>
      </c>
      <c r="T425">
        <v>0</v>
      </c>
      <c r="U425">
        <v>0</v>
      </c>
      <c r="V425">
        <v>0</v>
      </c>
      <c r="W425">
        <v>14.124744</v>
      </c>
      <c r="X425">
        <v>-3.3700000000000002E-3</v>
      </c>
      <c r="Y425">
        <v>0.61114400000000002</v>
      </c>
      <c r="Z425">
        <v>4.2549149999999996</v>
      </c>
      <c r="AA425">
        <v>-4.6924E-2</v>
      </c>
      <c r="AB425">
        <v>0.89705999999999997</v>
      </c>
      <c r="AC425">
        <v>-1.0789999999999999E-2</v>
      </c>
      <c r="AD425">
        <v>2.7657000000000001E-2</v>
      </c>
      <c r="AE425">
        <v>2.039E-3</v>
      </c>
      <c r="AF425">
        <v>-6.4912999999999998E-2</v>
      </c>
      <c r="AG425">
        <v>0.29191699999999998</v>
      </c>
      <c r="AH425">
        <v>2.7678000000000001E-2</v>
      </c>
      <c r="AI425">
        <v>4.3241000000000002E-2</v>
      </c>
      <c r="AJ425">
        <v>-2.3800000000000001E-4</v>
      </c>
      <c r="AK425">
        <v>636043798.98500097</v>
      </c>
      <c r="AL425">
        <v>7579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0.175901</v>
      </c>
      <c r="AS425">
        <v>0</v>
      </c>
      <c r="AT425">
        <v>-0.25087500000000001</v>
      </c>
      <c r="AU425">
        <v>0</v>
      </c>
      <c r="AV425">
        <v>0</v>
      </c>
      <c r="AW425">
        <v>4.9896000000000003E-2</v>
      </c>
      <c r="AX425">
        <v>1.0284E-2</v>
      </c>
      <c r="AY425">
        <v>4.333E-3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1.0284E-2</v>
      </c>
      <c r="BI425">
        <v>4.333E-3</v>
      </c>
      <c r="BJ425">
        <v>-4.333E-3</v>
      </c>
      <c r="BK425">
        <v>4.9896000000000003E-2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34000</v>
      </c>
      <c r="BV425">
        <v>119.62456400000001</v>
      </c>
      <c r="BW425">
        <v>0</v>
      </c>
      <c r="BX425">
        <v>5.8200000000000005E-4</v>
      </c>
      <c r="BY425">
        <v>0</v>
      </c>
      <c r="BZ425">
        <v>2.5000000000000001E-5</v>
      </c>
      <c r="CA425">
        <v>1.036E-3</v>
      </c>
      <c r="CB425">
        <v>1.5E-5</v>
      </c>
      <c r="CC425">
        <v>0</v>
      </c>
      <c r="CD425">
        <v>0</v>
      </c>
      <c r="CE425">
        <v>2.4233730000000002</v>
      </c>
      <c r="CF425">
        <v>-335.551672</v>
      </c>
      <c r="CG425">
        <v>-5.8455560000000002</v>
      </c>
      <c r="CH425">
        <v>7571.566014</v>
      </c>
      <c r="CI425">
        <v>34000.000576999999</v>
      </c>
      <c r="CJ425">
        <v>2.4233730000000002</v>
      </c>
      <c r="CK425">
        <v>-0.104756</v>
      </c>
      <c r="CL425">
        <v>0.83968799999999999</v>
      </c>
      <c r="CM425">
        <v>17.243615999999999</v>
      </c>
      <c r="CN425">
        <v>0.519868</v>
      </c>
    </row>
    <row r="426" spans="2:92">
      <c r="B426" s="70">
        <v>19.569264</v>
      </c>
      <c r="C426">
        <v>293.02280000000002</v>
      </c>
      <c r="D426">
        <v>1.196952</v>
      </c>
      <c r="E426">
        <v>120.038382</v>
      </c>
      <c r="F426">
        <v>101094.01467</v>
      </c>
      <c r="G426">
        <v>343.12761599999999</v>
      </c>
      <c r="H426">
        <v>0</v>
      </c>
      <c r="I426">
        <v>0</v>
      </c>
      <c r="J426">
        <v>0</v>
      </c>
      <c r="K426">
        <v>19.569182999999999</v>
      </c>
      <c r="L426">
        <v>14.162393</v>
      </c>
      <c r="M426">
        <v>4.1273999999999998E-2</v>
      </c>
      <c r="N426">
        <v>-7.7200000000000001E-4</v>
      </c>
      <c r="O426">
        <v>4.4454E-2</v>
      </c>
      <c r="P426">
        <v>0.20072799999999999</v>
      </c>
      <c r="Q426">
        <v>14.149335000000001</v>
      </c>
      <c r="R426">
        <v>-4.1879999999999999E-3</v>
      </c>
      <c r="S426">
        <v>0.60800600000000005</v>
      </c>
      <c r="T426">
        <v>0</v>
      </c>
      <c r="U426">
        <v>0</v>
      </c>
      <c r="V426">
        <v>0</v>
      </c>
      <c r="W426">
        <v>14.149335000000001</v>
      </c>
      <c r="X426">
        <v>-4.1879999999999999E-3</v>
      </c>
      <c r="Y426">
        <v>0.60800600000000005</v>
      </c>
      <c r="Z426">
        <v>4.1154390000000003</v>
      </c>
      <c r="AA426">
        <v>-0.100845</v>
      </c>
      <c r="AB426">
        <v>-0.91360300000000005</v>
      </c>
      <c r="AC426">
        <v>-5.3220000000000003E-3</v>
      </c>
      <c r="AD426">
        <v>-5.7800000000000004E-3</v>
      </c>
      <c r="AE426">
        <v>2.5690000000000001E-3</v>
      </c>
      <c r="AF426">
        <v>0.91127000000000002</v>
      </c>
      <c r="AG426">
        <v>-5.5728739999999997</v>
      </c>
      <c r="AH426">
        <v>8.8437000000000002E-2</v>
      </c>
      <c r="AI426">
        <v>4.2944000000000003E-2</v>
      </c>
      <c r="AJ426">
        <v>-2.9599999999999998E-4</v>
      </c>
      <c r="AK426">
        <v>636043798.98500097</v>
      </c>
      <c r="AL426">
        <v>7579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0.175901</v>
      </c>
      <c r="AS426">
        <v>0</v>
      </c>
      <c r="AT426">
        <v>-0.25087500000000001</v>
      </c>
      <c r="AU426">
        <v>0</v>
      </c>
      <c r="AV426">
        <v>0</v>
      </c>
      <c r="AW426">
        <v>4.9896000000000003E-2</v>
      </c>
      <c r="AX426">
        <v>1.0284E-2</v>
      </c>
      <c r="AY426">
        <v>4.333E-3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1.0284E-2</v>
      </c>
      <c r="BI426">
        <v>4.333E-3</v>
      </c>
      <c r="BJ426">
        <v>-4.333E-3</v>
      </c>
      <c r="BK426">
        <v>4.9896000000000003E-2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34000</v>
      </c>
      <c r="BV426">
        <v>120.038382</v>
      </c>
      <c r="BW426">
        <v>0</v>
      </c>
      <c r="BX426">
        <v>5.8100000000000003E-4</v>
      </c>
      <c r="BY426">
        <v>0</v>
      </c>
      <c r="BZ426">
        <v>2.5000000000000001E-5</v>
      </c>
      <c r="CA426">
        <v>1.0319999999999999E-3</v>
      </c>
      <c r="CB426">
        <v>1.5E-5</v>
      </c>
      <c r="CC426">
        <v>0</v>
      </c>
      <c r="CD426">
        <v>0</v>
      </c>
      <c r="CE426">
        <v>2.428947</v>
      </c>
      <c r="CF426">
        <v>-336.80811699999998</v>
      </c>
      <c r="CG426">
        <v>-5.8455130000000004</v>
      </c>
      <c r="CH426">
        <v>7571.5102269999998</v>
      </c>
      <c r="CI426">
        <v>34000.000718000003</v>
      </c>
      <c r="CJ426">
        <v>2.428947</v>
      </c>
      <c r="CK426">
        <v>-0.10427699999999999</v>
      </c>
      <c r="CL426">
        <v>0.84243900000000005</v>
      </c>
      <c r="CM426">
        <v>17.236604</v>
      </c>
      <c r="CN426">
        <v>0.51930500000000002</v>
      </c>
    </row>
    <row r="427" spans="2:92">
      <c r="B427" s="70">
        <v>19.569419</v>
      </c>
      <c r="C427">
        <v>293.02279900000002</v>
      </c>
      <c r="D427">
        <v>1.196952</v>
      </c>
      <c r="E427">
        <v>120.453396</v>
      </c>
      <c r="F427">
        <v>101094.012843</v>
      </c>
      <c r="G427">
        <v>343.12761599999999</v>
      </c>
      <c r="H427">
        <v>0</v>
      </c>
      <c r="I427">
        <v>0</v>
      </c>
      <c r="J427">
        <v>0</v>
      </c>
      <c r="K427">
        <v>19.569264</v>
      </c>
      <c r="L427">
        <v>14.186854</v>
      </c>
      <c r="M427">
        <v>4.1346000000000001E-2</v>
      </c>
      <c r="N427">
        <v>-7.7200000000000001E-4</v>
      </c>
      <c r="O427">
        <v>4.4420000000000001E-2</v>
      </c>
      <c r="P427">
        <v>0.200712</v>
      </c>
      <c r="Q427">
        <v>14.17409</v>
      </c>
      <c r="R427">
        <v>-4.9630000000000004E-3</v>
      </c>
      <c r="S427">
        <v>0.60163699999999998</v>
      </c>
      <c r="T427">
        <v>0</v>
      </c>
      <c r="U427">
        <v>0</v>
      </c>
      <c r="V427">
        <v>0</v>
      </c>
      <c r="W427">
        <v>14.17409</v>
      </c>
      <c r="X427">
        <v>-4.9630000000000004E-3</v>
      </c>
      <c r="Y427">
        <v>0.60163699999999998</v>
      </c>
      <c r="Z427">
        <v>4.1223640000000001</v>
      </c>
      <c r="AA427">
        <v>-8.9634000000000005E-2</v>
      </c>
      <c r="AB427">
        <v>-0.97976099999999999</v>
      </c>
      <c r="AC427">
        <v>-8.1700000000000002E-4</v>
      </c>
      <c r="AD427">
        <v>-3.0216E-2</v>
      </c>
      <c r="AE427">
        <v>3.0179999999999998E-3</v>
      </c>
      <c r="AF427">
        <v>0.75084300000000004</v>
      </c>
      <c r="AG427">
        <v>-4.0727130000000002</v>
      </c>
      <c r="AH427">
        <v>7.4793999999999999E-2</v>
      </c>
      <c r="AI427">
        <v>4.2421E-2</v>
      </c>
      <c r="AJ427">
        <v>-3.5E-4</v>
      </c>
      <c r="AK427">
        <v>636043798.98500097</v>
      </c>
      <c r="AL427">
        <v>7579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0.175901</v>
      </c>
      <c r="AS427">
        <v>0</v>
      </c>
      <c r="AT427">
        <v>-0.25087500000000001</v>
      </c>
      <c r="AU427">
        <v>0</v>
      </c>
      <c r="AV427">
        <v>0</v>
      </c>
      <c r="AW427">
        <v>4.9896000000000003E-2</v>
      </c>
      <c r="AX427">
        <v>1.0284E-2</v>
      </c>
      <c r="AY427">
        <v>4.333E-3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1.0284E-2</v>
      </c>
      <c r="BI427">
        <v>4.333E-3</v>
      </c>
      <c r="BJ427">
        <v>-4.333E-3</v>
      </c>
      <c r="BK427">
        <v>4.9896000000000003E-2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34000</v>
      </c>
      <c r="BV427">
        <v>120.453396</v>
      </c>
      <c r="BW427">
        <v>0</v>
      </c>
      <c r="BX427">
        <v>5.8100000000000003E-4</v>
      </c>
      <c r="BY427">
        <v>0</v>
      </c>
      <c r="BZ427">
        <v>2.5000000000000001E-5</v>
      </c>
      <c r="CA427">
        <v>1.0250000000000001E-3</v>
      </c>
      <c r="CB427">
        <v>1.5E-5</v>
      </c>
      <c r="CC427">
        <v>0</v>
      </c>
      <c r="CD427">
        <v>0</v>
      </c>
      <c r="CE427">
        <v>2.4346839999999998</v>
      </c>
      <c r="CF427">
        <v>-336.54563100000001</v>
      </c>
      <c r="CG427">
        <v>-5.8455219999999999</v>
      </c>
      <c r="CH427">
        <v>7571.5218990000003</v>
      </c>
      <c r="CI427">
        <v>34000.000850999997</v>
      </c>
      <c r="CJ427">
        <v>2.4346839999999998</v>
      </c>
      <c r="CK427">
        <v>-0.10324999999999999</v>
      </c>
      <c r="CL427">
        <v>0.84520600000000001</v>
      </c>
      <c r="CM427">
        <v>17.178068</v>
      </c>
      <c r="CN427">
        <v>0.51886399999999999</v>
      </c>
    </row>
    <row r="428" spans="2:92">
      <c r="B428" s="70">
        <v>19.569641000000001</v>
      </c>
      <c r="C428">
        <v>293.02279700000003</v>
      </c>
      <c r="D428">
        <v>1.196952</v>
      </c>
      <c r="E428">
        <v>120.869546</v>
      </c>
      <c r="F428">
        <v>101094.01023</v>
      </c>
      <c r="G428">
        <v>343.12761499999999</v>
      </c>
      <c r="H428">
        <v>0</v>
      </c>
      <c r="I428">
        <v>0</v>
      </c>
      <c r="J428">
        <v>0</v>
      </c>
      <c r="K428">
        <v>19.569419</v>
      </c>
      <c r="L428">
        <v>14.21134</v>
      </c>
      <c r="M428">
        <v>4.1417000000000002E-2</v>
      </c>
      <c r="N428">
        <v>-8.4599999999999996E-4</v>
      </c>
      <c r="O428">
        <v>4.4238E-2</v>
      </c>
      <c r="P428">
        <v>0.20069400000000001</v>
      </c>
      <c r="Q428">
        <v>14.198962999999999</v>
      </c>
      <c r="R428">
        <v>-5.633E-3</v>
      </c>
      <c r="S428">
        <v>0.59293799999999997</v>
      </c>
      <c r="T428">
        <v>0</v>
      </c>
      <c r="U428">
        <v>0</v>
      </c>
      <c r="V428">
        <v>0</v>
      </c>
      <c r="W428">
        <v>14.198962999999999</v>
      </c>
      <c r="X428">
        <v>-5.633E-3</v>
      </c>
      <c r="Y428">
        <v>0.59293799999999997</v>
      </c>
      <c r="Z428">
        <v>4.1274689999999996</v>
      </c>
      <c r="AA428">
        <v>-6.8321999999999994E-2</v>
      </c>
      <c r="AB428">
        <v>-1.0214529999999999</v>
      </c>
      <c r="AC428">
        <v>2.764E-3</v>
      </c>
      <c r="AD428">
        <v>-4.7746999999999998E-2</v>
      </c>
      <c r="AE428">
        <v>3.3709999999999999E-3</v>
      </c>
      <c r="AF428">
        <v>0.59676499999999999</v>
      </c>
      <c r="AG428">
        <v>-2.9218410000000001</v>
      </c>
      <c r="AH428">
        <v>5.8883999999999999E-2</v>
      </c>
      <c r="AI428">
        <v>4.1735000000000001E-2</v>
      </c>
      <c r="AJ428">
        <v>-3.9599999999999998E-4</v>
      </c>
      <c r="AK428">
        <v>636043798.98500097</v>
      </c>
      <c r="AL428">
        <v>7579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0.175901</v>
      </c>
      <c r="AS428">
        <v>0</v>
      </c>
      <c r="AT428">
        <v>-0.25087500000000001</v>
      </c>
      <c r="AU428">
        <v>0</v>
      </c>
      <c r="AV428">
        <v>0</v>
      </c>
      <c r="AW428">
        <v>4.9896000000000003E-2</v>
      </c>
      <c r="AX428">
        <v>1.0284E-2</v>
      </c>
      <c r="AY428">
        <v>4.333E-3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1.0284E-2</v>
      </c>
      <c r="BI428">
        <v>4.333E-3</v>
      </c>
      <c r="BJ428">
        <v>-4.333E-3</v>
      </c>
      <c r="BK428">
        <v>4.9896000000000003E-2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34000</v>
      </c>
      <c r="BV428">
        <v>120.869546</v>
      </c>
      <c r="BW428">
        <v>0</v>
      </c>
      <c r="BX428">
        <v>5.8E-4</v>
      </c>
      <c r="BY428">
        <v>0</v>
      </c>
      <c r="BZ428">
        <v>2.5000000000000001E-5</v>
      </c>
      <c r="CA428">
        <v>1.0150000000000001E-3</v>
      </c>
      <c r="CB428">
        <v>1.5E-5</v>
      </c>
      <c r="CC428">
        <v>0</v>
      </c>
      <c r="CD428">
        <v>0</v>
      </c>
      <c r="CE428">
        <v>2.4408029999999998</v>
      </c>
      <c r="CF428">
        <v>-335.17305900000002</v>
      </c>
      <c r="CG428">
        <v>-6.4035010000000003</v>
      </c>
      <c r="CH428">
        <v>7571.582332</v>
      </c>
      <c r="CI428">
        <v>34000.000967</v>
      </c>
      <c r="CJ428">
        <v>2.4408020000000001</v>
      </c>
      <c r="CK428">
        <v>-0.101837</v>
      </c>
      <c r="CL428">
        <v>0.84799999999999998</v>
      </c>
      <c r="CM428">
        <v>17.082128000000001</v>
      </c>
      <c r="CN428">
        <v>0.518729</v>
      </c>
    </row>
    <row r="429" spans="2:92">
      <c r="B429" s="70">
        <v>19.569900000000001</v>
      </c>
      <c r="C429">
        <v>293.02279600000003</v>
      </c>
      <c r="D429">
        <v>1.196952</v>
      </c>
      <c r="E429">
        <v>121.309517</v>
      </c>
      <c r="F429">
        <v>101094.007168</v>
      </c>
      <c r="G429">
        <v>343.12761399999999</v>
      </c>
      <c r="H429">
        <v>0</v>
      </c>
      <c r="I429">
        <v>0</v>
      </c>
      <c r="J429">
        <v>0</v>
      </c>
      <c r="K429">
        <v>19.569641000000001</v>
      </c>
      <c r="L429">
        <v>14.237181</v>
      </c>
      <c r="M429">
        <v>4.1492000000000001E-2</v>
      </c>
      <c r="N429">
        <v>-8.4599999999999996E-4</v>
      </c>
      <c r="O429">
        <v>4.3951999999999998E-2</v>
      </c>
      <c r="P429">
        <v>0.20067399999999999</v>
      </c>
      <c r="Q429">
        <v>14.224937000000001</v>
      </c>
      <c r="R429">
        <v>-6.4079999999999996E-3</v>
      </c>
      <c r="S429">
        <v>0.59031</v>
      </c>
      <c r="T429">
        <v>0</v>
      </c>
      <c r="U429">
        <v>0</v>
      </c>
      <c r="V429">
        <v>0</v>
      </c>
      <c r="W429">
        <v>14.224937000000001</v>
      </c>
      <c r="X429">
        <v>-6.4079999999999996E-3</v>
      </c>
      <c r="Y429">
        <v>0.59031</v>
      </c>
      <c r="Z429">
        <v>4.3006659999999997</v>
      </c>
      <c r="AA429">
        <v>-8.3047999999999997E-2</v>
      </c>
      <c r="AB429">
        <v>0.23979900000000001</v>
      </c>
      <c r="AC429">
        <v>7.2230000000000003E-3</v>
      </c>
      <c r="AD429">
        <v>-1.3479E-2</v>
      </c>
      <c r="AE429">
        <v>3.2009999999999999E-3</v>
      </c>
      <c r="AF429">
        <v>0.743205</v>
      </c>
      <c r="AG429">
        <v>5.7113050000000003</v>
      </c>
      <c r="AH429">
        <v>-2.8330999999999999E-2</v>
      </c>
      <c r="AI429">
        <v>4.1473999999999997E-2</v>
      </c>
      <c r="AJ429">
        <v>-4.4999999999999999E-4</v>
      </c>
      <c r="AK429">
        <v>636043798.98500097</v>
      </c>
      <c r="AL429">
        <v>7579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0.175901</v>
      </c>
      <c r="AS429">
        <v>0</v>
      </c>
      <c r="AT429">
        <v>-0.25087500000000001</v>
      </c>
      <c r="AU429">
        <v>0</v>
      </c>
      <c r="AV429">
        <v>0</v>
      </c>
      <c r="AW429">
        <v>4.9896000000000003E-2</v>
      </c>
      <c r="AX429">
        <v>1.0315E-2</v>
      </c>
      <c r="AY429">
        <v>4.3639999999999998E-3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1.0315E-2</v>
      </c>
      <c r="BI429">
        <v>4.3639999999999998E-3</v>
      </c>
      <c r="BJ429">
        <v>-4.3639999999999998E-3</v>
      </c>
      <c r="BK429">
        <v>4.9896000000000003E-2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34000</v>
      </c>
      <c r="BV429">
        <v>121.309517</v>
      </c>
      <c r="BW429">
        <v>0</v>
      </c>
      <c r="BX429">
        <v>5.8E-4</v>
      </c>
      <c r="BY429">
        <v>0</v>
      </c>
      <c r="BZ429">
        <v>2.5000000000000001E-5</v>
      </c>
      <c r="CA429">
        <v>1.0120000000000001E-3</v>
      </c>
      <c r="CB429">
        <v>1.5E-5</v>
      </c>
      <c r="CC429">
        <v>0</v>
      </c>
      <c r="CD429">
        <v>0</v>
      </c>
      <c r="CE429">
        <v>2.4470269999999998</v>
      </c>
      <c r="CF429">
        <v>-333.00406099999998</v>
      </c>
      <c r="CG429">
        <v>-6.403581</v>
      </c>
      <c r="CH429">
        <v>7571.6780369999997</v>
      </c>
      <c r="CI429">
        <v>34000.001100000001</v>
      </c>
      <c r="CJ429">
        <v>2.4470269999999998</v>
      </c>
      <c r="CK429">
        <v>-0.10145999999999999</v>
      </c>
      <c r="CL429">
        <v>0.85316000000000003</v>
      </c>
      <c r="CM429">
        <v>17.090771</v>
      </c>
      <c r="CN429">
        <v>0.51837999999999995</v>
      </c>
    </row>
    <row r="430" spans="2:92">
      <c r="B430" s="70">
        <v>19.570108000000001</v>
      </c>
      <c r="C430">
        <v>293.02279399999998</v>
      </c>
      <c r="D430">
        <v>1.196952</v>
      </c>
      <c r="E430">
        <v>121.75246799999999</v>
      </c>
      <c r="F430">
        <v>101094.00472300001</v>
      </c>
      <c r="G430">
        <v>343.127613</v>
      </c>
      <c r="H430">
        <v>0</v>
      </c>
      <c r="I430">
        <v>0</v>
      </c>
      <c r="J430">
        <v>0</v>
      </c>
      <c r="K430">
        <v>19.569900000000001</v>
      </c>
      <c r="L430">
        <v>14.263151000000001</v>
      </c>
      <c r="M430">
        <v>4.1568000000000001E-2</v>
      </c>
      <c r="N430">
        <v>-7.7200000000000001E-4</v>
      </c>
      <c r="O430">
        <v>4.3871E-2</v>
      </c>
      <c r="P430">
        <v>0.200654</v>
      </c>
      <c r="Q430">
        <v>14.250685000000001</v>
      </c>
      <c r="R430">
        <v>-6.9459999999999999E-3</v>
      </c>
      <c r="S430">
        <v>0.59615700000000005</v>
      </c>
      <c r="T430">
        <v>0</v>
      </c>
      <c r="U430">
        <v>0</v>
      </c>
      <c r="V430">
        <v>0</v>
      </c>
      <c r="W430">
        <v>14.250685000000001</v>
      </c>
      <c r="X430">
        <v>-6.9459999999999999E-3</v>
      </c>
      <c r="Y430">
        <v>0.59615700000000005</v>
      </c>
      <c r="Z430">
        <v>4.2833959999999998</v>
      </c>
      <c r="AA430">
        <v>-4.8343999999999998E-2</v>
      </c>
      <c r="AB430">
        <v>1.1662049999999999</v>
      </c>
      <c r="AC430">
        <v>1.1325999999999999E-2</v>
      </c>
      <c r="AD430">
        <v>-8.1980000000000004E-3</v>
      </c>
      <c r="AE430">
        <v>3.1909999999999998E-3</v>
      </c>
      <c r="AF430">
        <v>0.68385200000000002</v>
      </c>
      <c r="AG430">
        <v>0.88017400000000001</v>
      </c>
      <c r="AH430">
        <v>-1.7080000000000001E-3</v>
      </c>
      <c r="AI430">
        <v>4.1808999999999999E-2</v>
      </c>
      <c r="AJ430">
        <v>-4.8700000000000002E-4</v>
      </c>
      <c r="AK430">
        <v>636043798.98500097</v>
      </c>
      <c r="AL430">
        <v>7579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0.175901</v>
      </c>
      <c r="AS430">
        <v>0</v>
      </c>
      <c r="AT430">
        <v>-0.25087500000000001</v>
      </c>
      <c r="AU430">
        <v>0</v>
      </c>
      <c r="AV430">
        <v>0</v>
      </c>
      <c r="AW430">
        <v>4.9896000000000003E-2</v>
      </c>
      <c r="AX430">
        <v>1.0315E-2</v>
      </c>
      <c r="AY430">
        <v>4.3639999999999998E-3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1.0315E-2</v>
      </c>
      <c r="BI430">
        <v>4.3639999999999998E-3</v>
      </c>
      <c r="BJ430">
        <v>-4.3639999999999998E-3</v>
      </c>
      <c r="BK430">
        <v>4.9896000000000003E-2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34000</v>
      </c>
      <c r="BV430">
        <v>121.75246799999999</v>
      </c>
      <c r="BW430">
        <v>0</v>
      </c>
      <c r="BX430">
        <v>5.7899999999999998E-4</v>
      </c>
      <c r="BY430">
        <v>0</v>
      </c>
      <c r="BZ430">
        <v>2.5000000000000001E-5</v>
      </c>
      <c r="CA430">
        <v>1.0169999999999999E-3</v>
      </c>
      <c r="CB430">
        <v>1.5E-5</v>
      </c>
      <c r="CC430">
        <v>0</v>
      </c>
      <c r="CD430">
        <v>0</v>
      </c>
      <c r="CE430">
        <v>2.4541300000000001</v>
      </c>
      <c r="CF430">
        <v>-332.39180499999998</v>
      </c>
      <c r="CG430">
        <v>-5.8456640000000002</v>
      </c>
      <c r="CH430">
        <v>7571.7053900000001</v>
      </c>
      <c r="CI430">
        <v>34000.001193999997</v>
      </c>
      <c r="CJ430">
        <v>2.454129</v>
      </c>
      <c r="CK430">
        <v>-0.102575</v>
      </c>
      <c r="CL430">
        <v>0.85617500000000002</v>
      </c>
      <c r="CM430">
        <v>17.229531000000001</v>
      </c>
      <c r="CN430">
        <v>0.518733</v>
      </c>
    </row>
    <row r="431" spans="2:92">
      <c r="B431" s="70">
        <v>19.570271999999999</v>
      </c>
      <c r="C431">
        <v>293.02279299999998</v>
      </c>
      <c r="D431">
        <v>1.196952</v>
      </c>
      <c r="E431">
        <v>122.19656500000001</v>
      </c>
      <c r="F431">
        <v>101094.002782</v>
      </c>
      <c r="G431">
        <v>343.127612</v>
      </c>
      <c r="H431">
        <v>0</v>
      </c>
      <c r="I431">
        <v>0</v>
      </c>
      <c r="J431">
        <v>0</v>
      </c>
      <c r="K431">
        <v>19.570108000000001</v>
      </c>
      <c r="L431">
        <v>14.28914</v>
      </c>
      <c r="M431">
        <v>4.1644E-2</v>
      </c>
      <c r="N431">
        <v>-6.9099999999999999E-4</v>
      </c>
      <c r="O431">
        <v>4.3822E-2</v>
      </c>
      <c r="P431">
        <v>0.20063500000000001</v>
      </c>
      <c r="Q431">
        <v>14.276399</v>
      </c>
      <c r="R431">
        <v>-7.3020000000000003E-3</v>
      </c>
      <c r="S431">
        <v>0.60322600000000004</v>
      </c>
      <c r="T431">
        <v>0</v>
      </c>
      <c r="U431">
        <v>0</v>
      </c>
      <c r="V431">
        <v>0</v>
      </c>
      <c r="W431">
        <v>14.276399</v>
      </c>
      <c r="X431">
        <v>-7.3020000000000003E-3</v>
      </c>
      <c r="Y431">
        <v>0.60322600000000004</v>
      </c>
      <c r="Z431">
        <v>4.2808489999999999</v>
      </c>
      <c r="AA431">
        <v>-2.0556999999999999E-2</v>
      </c>
      <c r="AB431">
        <v>1.295053</v>
      </c>
      <c r="AC431">
        <v>1.5127E-2</v>
      </c>
      <c r="AD431">
        <v>-6.1999999999999998E-3</v>
      </c>
      <c r="AE431">
        <v>3.1589999999999999E-3</v>
      </c>
      <c r="AF431">
        <v>0.63347900000000001</v>
      </c>
      <c r="AG431">
        <v>0.33299099999999998</v>
      </c>
      <c r="AH431">
        <v>-5.3680000000000004E-3</v>
      </c>
      <c r="AI431">
        <v>4.2228000000000002E-2</v>
      </c>
      <c r="AJ431">
        <v>-5.1099999999999995E-4</v>
      </c>
      <c r="AK431">
        <v>636043798.98500097</v>
      </c>
      <c r="AL431">
        <v>7579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0.175901</v>
      </c>
      <c r="AS431">
        <v>0</v>
      </c>
      <c r="AT431">
        <v>-0.25087500000000001</v>
      </c>
      <c r="AU431">
        <v>0</v>
      </c>
      <c r="AV431">
        <v>0</v>
      </c>
      <c r="AW431">
        <v>4.9896000000000003E-2</v>
      </c>
      <c r="AX431">
        <v>1.0284E-2</v>
      </c>
      <c r="AY431">
        <v>4.3030000000000004E-3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1.0284E-2</v>
      </c>
      <c r="BI431">
        <v>4.3030000000000004E-3</v>
      </c>
      <c r="BJ431">
        <v>-4.3030000000000004E-3</v>
      </c>
      <c r="BK431">
        <v>4.9896000000000003E-2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34000</v>
      </c>
      <c r="BV431">
        <v>122.19656500000001</v>
      </c>
      <c r="BW431">
        <v>0</v>
      </c>
      <c r="BX431">
        <v>5.7899999999999998E-4</v>
      </c>
      <c r="BY431">
        <v>0</v>
      </c>
      <c r="BZ431">
        <v>2.4000000000000001E-5</v>
      </c>
      <c r="CA431">
        <v>1.0219999999999999E-3</v>
      </c>
      <c r="CB431">
        <v>1.5E-5</v>
      </c>
      <c r="CC431">
        <v>0</v>
      </c>
      <c r="CD431">
        <v>0</v>
      </c>
      <c r="CE431">
        <v>2.4618850000000001</v>
      </c>
      <c r="CF431">
        <v>-332.019475</v>
      </c>
      <c r="CG431">
        <v>-5.2285320000000004</v>
      </c>
      <c r="CH431">
        <v>7571.7221769999996</v>
      </c>
      <c r="CI431">
        <v>34000.001257000004</v>
      </c>
      <c r="CJ431">
        <v>2.4618850000000001</v>
      </c>
      <c r="CK431">
        <v>-0.10392999999999999</v>
      </c>
      <c r="CL431">
        <v>0.85476200000000002</v>
      </c>
      <c r="CM431">
        <v>17.382594000000001</v>
      </c>
      <c r="CN431">
        <v>0.51961900000000005</v>
      </c>
    </row>
    <row r="432" spans="2:92">
      <c r="B432" s="70">
        <v>19.570394</v>
      </c>
      <c r="C432">
        <v>293.02279199999998</v>
      </c>
      <c r="D432">
        <v>1.196952</v>
      </c>
      <c r="E432">
        <v>122.641576</v>
      </c>
      <c r="F432">
        <v>101094.001341</v>
      </c>
      <c r="G432">
        <v>343.127612</v>
      </c>
      <c r="H432">
        <v>0</v>
      </c>
      <c r="I432">
        <v>0</v>
      </c>
      <c r="J432">
        <v>0</v>
      </c>
      <c r="K432">
        <v>19.570271999999999</v>
      </c>
      <c r="L432">
        <v>14.315135</v>
      </c>
      <c r="M432">
        <v>4.172E-2</v>
      </c>
      <c r="N432">
        <v>-5.9800000000000001E-4</v>
      </c>
      <c r="O432">
        <v>4.3784999999999998E-2</v>
      </c>
      <c r="P432">
        <v>0.20061599999999999</v>
      </c>
      <c r="Q432">
        <v>14.302101</v>
      </c>
      <c r="R432">
        <v>-7.4729999999999996E-3</v>
      </c>
      <c r="S432">
        <v>0.61067700000000003</v>
      </c>
      <c r="T432">
        <v>0</v>
      </c>
      <c r="U432">
        <v>0</v>
      </c>
      <c r="V432">
        <v>0</v>
      </c>
      <c r="W432">
        <v>14.302101</v>
      </c>
      <c r="X432">
        <v>-7.4729999999999996E-3</v>
      </c>
      <c r="Y432">
        <v>0.61067700000000003</v>
      </c>
      <c r="Z432">
        <v>4.2800190000000002</v>
      </c>
      <c r="AA432">
        <v>7.5700000000000003E-3</v>
      </c>
      <c r="AB432">
        <v>1.330103</v>
      </c>
      <c r="AC432">
        <v>1.8622E-2</v>
      </c>
      <c r="AD432">
        <v>-4.5589999999999997E-3</v>
      </c>
      <c r="AE432">
        <v>3.088E-3</v>
      </c>
      <c r="AF432">
        <v>0.58246600000000004</v>
      </c>
      <c r="AG432">
        <v>0.27346100000000001</v>
      </c>
      <c r="AH432">
        <v>-1.1752E-2</v>
      </c>
      <c r="AI432">
        <v>4.2672000000000002E-2</v>
      </c>
      <c r="AJ432">
        <v>-5.22E-4</v>
      </c>
      <c r="AK432">
        <v>636043798.98500097</v>
      </c>
      <c r="AL432">
        <v>7579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0.175901</v>
      </c>
      <c r="AS432">
        <v>0</v>
      </c>
      <c r="AT432">
        <v>-0.25087500000000001</v>
      </c>
      <c r="AU432">
        <v>0</v>
      </c>
      <c r="AV432">
        <v>0</v>
      </c>
      <c r="AW432">
        <v>4.9896000000000003E-2</v>
      </c>
      <c r="AX432">
        <v>1.0284E-2</v>
      </c>
      <c r="AY432">
        <v>4.3030000000000004E-3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1.0284E-2</v>
      </c>
      <c r="BI432">
        <v>4.3030000000000004E-3</v>
      </c>
      <c r="BJ432">
        <v>-4.3030000000000004E-3</v>
      </c>
      <c r="BK432">
        <v>4.9896000000000003E-2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34000</v>
      </c>
      <c r="BV432">
        <v>122.641576</v>
      </c>
      <c r="BW432">
        <v>0</v>
      </c>
      <c r="BX432">
        <v>5.7899999999999998E-4</v>
      </c>
      <c r="BY432">
        <v>0</v>
      </c>
      <c r="BZ432">
        <v>2.4000000000000001E-5</v>
      </c>
      <c r="CA432">
        <v>1.0280000000000001E-3</v>
      </c>
      <c r="CB432">
        <v>1.5E-5</v>
      </c>
      <c r="CC432">
        <v>0</v>
      </c>
      <c r="CD432">
        <v>0</v>
      </c>
      <c r="CE432">
        <v>2.4702999999999999</v>
      </c>
      <c r="CF432">
        <v>-331.737886</v>
      </c>
      <c r="CG432">
        <v>-4.5280490000000002</v>
      </c>
      <c r="CH432">
        <v>7571.7349709999999</v>
      </c>
      <c r="CI432">
        <v>34000.001287999999</v>
      </c>
      <c r="CJ432">
        <v>2.4702999999999999</v>
      </c>
      <c r="CK432">
        <v>-0.105382</v>
      </c>
      <c r="CL432">
        <v>0.85784499999999997</v>
      </c>
      <c r="CM432">
        <v>17.547955999999999</v>
      </c>
      <c r="CN432">
        <v>0.52104899999999998</v>
      </c>
    </row>
    <row r="433" spans="2:92">
      <c r="B433" s="70">
        <v>19.570495999999999</v>
      </c>
      <c r="C433">
        <v>293.02279199999998</v>
      </c>
      <c r="D433">
        <v>1.196952</v>
      </c>
      <c r="E433">
        <v>123.070853</v>
      </c>
      <c r="F433">
        <v>101094.000137</v>
      </c>
      <c r="G433">
        <v>343.127611</v>
      </c>
      <c r="H433">
        <v>0</v>
      </c>
      <c r="I433">
        <v>0</v>
      </c>
      <c r="J433">
        <v>0</v>
      </c>
      <c r="K433">
        <v>19.570394</v>
      </c>
      <c r="L433">
        <v>14.340166</v>
      </c>
      <c r="M433">
        <v>4.1792999999999997E-2</v>
      </c>
      <c r="N433">
        <v>-4.8799999999999999E-4</v>
      </c>
      <c r="O433">
        <v>4.3756999999999997E-2</v>
      </c>
      <c r="P433">
        <v>0.200598</v>
      </c>
      <c r="Q433">
        <v>14.327157</v>
      </c>
      <c r="R433">
        <v>-7.1710000000000003E-3</v>
      </c>
      <c r="S433">
        <v>0.61065899999999995</v>
      </c>
      <c r="T433">
        <v>0</v>
      </c>
      <c r="U433">
        <v>0</v>
      </c>
      <c r="V433">
        <v>0</v>
      </c>
      <c r="W433">
        <v>14.327157</v>
      </c>
      <c r="X433">
        <v>-7.1710000000000003E-3</v>
      </c>
      <c r="Y433">
        <v>0.61065899999999995</v>
      </c>
      <c r="Z433">
        <v>4.1730580000000002</v>
      </c>
      <c r="AA433">
        <v>8.3082000000000003E-2</v>
      </c>
      <c r="AB433">
        <v>6.2127000000000002E-2</v>
      </c>
      <c r="AC433">
        <v>2.2428E-2</v>
      </c>
      <c r="AD433">
        <v>-2.4598999999999999E-2</v>
      </c>
      <c r="AE433">
        <v>2.911E-3</v>
      </c>
      <c r="AF433">
        <v>0.63436599999999999</v>
      </c>
      <c r="AG433">
        <v>-3.3399700000000001</v>
      </c>
      <c r="AH433">
        <v>-2.9593999999999999E-2</v>
      </c>
      <c r="AI433">
        <v>4.2597000000000003E-2</v>
      </c>
      <c r="AJ433">
        <v>-5.0000000000000001E-4</v>
      </c>
      <c r="AK433">
        <v>636043798.98500097</v>
      </c>
      <c r="AL433">
        <v>7579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0.175901</v>
      </c>
      <c r="AS433">
        <v>0</v>
      </c>
      <c r="AT433">
        <v>-0.25087500000000001</v>
      </c>
      <c r="AU433">
        <v>0</v>
      </c>
      <c r="AV433">
        <v>0</v>
      </c>
      <c r="AW433">
        <v>4.9896000000000003E-2</v>
      </c>
      <c r="AX433">
        <v>1.0284E-2</v>
      </c>
      <c r="AY433">
        <v>4.3030000000000004E-3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1.0284E-2</v>
      </c>
      <c r="BI433">
        <v>4.3030000000000004E-3</v>
      </c>
      <c r="BJ433">
        <v>-4.3030000000000004E-3</v>
      </c>
      <c r="BK433">
        <v>4.9896000000000003E-2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34000</v>
      </c>
      <c r="BV433">
        <v>123.070853</v>
      </c>
      <c r="BW433">
        <v>0</v>
      </c>
      <c r="BX433">
        <v>5.7899999999999998E-4</v>
      </c>
      <c r="BY433">
        <v>0</v>
      </c>
      <c r="BZ433">
        <v>2.4000000000000001E-5</v>
      </c>
      <c r="CA433">
        <v>1.0269999999999999E-3</v>
      </c>
      <c r="CB433">
        <v>1.5E-5</v>
      </c>
      <c r="CC433">
        <v>0</v>
      </c>
      <c r="CD433">
        <v>0</v>
      </c>
      <c r="CE433">
        <v>2.4800490000000002</v>
      </c>
      <c r="CF433">
        <v>-331.53081900000001</v>
      </c>
      <c r="CG433">
        <v>-3.6971409999999998</v>
      </c>
      <c r="CH433">
        <v>7571.7444919999998</v>
      </c>
      <c r="CI433">
        <v>34000.001238999997</v>
      </c>
      <c r="CJ433">
        <v>2.4800490000000002</v>
      </c>
      <c r="CK433">
        <v>-0.10561</v>
      </c>
      <c r="CL433">
        <v>0.86090800000000001</v>
      </c>
      <c r="CM433">
        <v>17.591909999999999</v>
      </c>
      <c r="CN433">
        <v>0.52379900000000001</v>
      </c>
    </row>
    <row r="434" spans="2:92">
      <c r="B434" s="70">
        <v>19.570623999999999</v>
      </c>
      <c r="C434">
        <v>293.02279099999998</v>
      </c>
      <c r="D434">
        <v>1.196952</v>
      </c>
      <c r="E434">
        <v>123.50099299999999</v>
      </c>
      <c r="F434">
        <v>101093.99863099999</v>
      </c>
      <c r="G434">
        <v>343.127611</v>
      </c>
      <c r="H434">
        <v>0</v>
      </c>
      <c r="I434">
        <v>0</v>
      </c>
      <c r="J434">
        <v>0</v>
      </c>
      <c r="K434">
        <v>19.570495999999999</v>
      </c>
      <c r="L434">
        <v>14.365205</v>
      </c>
      <c r="M434">
        <v>4.1864999999999999E-2</v>
      </c>
      <c r="N434">
        <v>-3.4499999999999998E-4</v>
      </c>
      <c r="O434">
        <v>4.3610000000000003E-2</v>
      </c>
      <c r="P434">
        <v>0.20058000000000001</v>
      </c>
      <c r="Q434">
        <v>14.352312</v>
      </c>
      <c r="R434">
        <v>-6.6340000000000001E-3</v>
      </c>
      <c r="S434">
        <v>0.60844900000000002</v>
      </c>
      <c r="T434">
        <v>0</v>
      </c>
      <c r="U434">
        <v>0</v>
      </c>
      <c r="V434">
        <v>0</v>
      </c>
      <c r="W434">
        <v>14.352312</v>
      </c>
      <c r="X434">
        <v>-6.6340000000000001E-3</v>
      </c>
      <c r="Y434">
        <v>0.60844900000000002</v>
      </c>
      <c r="Z434">
        <v>4.1775799999999998</v>
      </c>
      <c r="AA434">
        <v>0.11749</v>
      </c>
      <c r="AB434">
        <v>-1.6046000000000001E-2</v>
      </c>
      <c r="AC434">
        <v>2.5321E-2</v>
      </c>
      <c r="AD434">
        <v>-3.9197000000000003E-2</v>
      </c>
      <c r="AE434">
        <v>2.627E-3</v>
      </c>
      <c r="AF434">
        <v>0.48213099999999998</v>
      </c>
      <c r="AG434">
        <v>-2.432947</v>
      </c>
      <c r="AH434">
        <v>-4.7236E-2</v>
      </c>
      <c r="AI434">
        <v>4.2368000000000003E-2</v>
      </c>
      <c r="AJ434">
        <v>-4.6200000000000001E-4</v>
      </c>
      <c r="AK434">
        <v>636043798.98500097</v>
      </c>
      <c r="AL434">
        <v>7579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0.175901</v>
      </c>
      <c r="AS434">
        <v>0</v>
      </c>
      <c r="AT434">
        <v>-0.25087500000000001</v>
      </c>
      <c r="AU434">
        <v>0</v>
      </c>
      <c r="AV434">
        <v>0</v>
      </c>
      <c r="AW434">
        <v>4.9896000000000003E-2</v>
      </c>
      <c r="AX434">
        <v>1.0284E-2</v>
      </c>
      <c r="AY434">
        <v>4.3030000000000004E-3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1.0284E-2</v>
      </c>
      <c r="BI434">
        <v>4.3030000000000004E-3</v>
      </c>
      <c r="BJ434">
        <v>-4.3030000000000004E-3</v>
      </c>
      <c r="BK434">
        <v>4.9896000000000003E-2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34000</v>
      </c>
      <c r="BV434">
        <v>123.50099299999999</v>
      </c>
      <c r="BW434">
        <v>0</v>
      </c>
      <c r="BX434">
        <v>5.8E-4</v>
      </c>
      <c r="BY434">
        <v>0</v>
      </c>
      <c r="BZ434">
        <v>2.4000000000000001E-5</v>
      </c>
      <c r="CA434">
        <v>1.024E-3</v>
      </c>
      <c r="CB434">
        <v>1.5E-5</v>
      </c>
      <c r="CC434">
        <v>0</v>
      </c>
      <c r="CD434">
        <v>0</v>
      </c>
      <c r="CE434">
        <v>2.4906450000000002</v>
      </c>
      <c r="CF434">
        <v>-330.41336899999999</v>
      </c>
      <c r="CG434">
        <v>-2.61429</v>
      </c>
      <c r="CH434">
        <v>7571.7937879999999</v>
      </c>
      <c r="CI434">
        <v>34000.001149000003</v>
      </c>
      <c r="CJ434">
        <v>2.4906450000000002</v>
      </c>
      <c r="CK434">
        <v>-0.105493</v>
      </c>
      <c r="CL434">
        <v>0.86402299999999999</v>
      </c>
      <c r="CM434">
        <v>17.600580000000001</v>
      </c>
      <c r="CN434">
        <v>0.52725100000000003</v>
      </c>
    </row>
    <row r="435" spans="2:92">
      <c r="B435" s="70">
        <v>19.570775000000001</v>
      </c>
      <c r="C435">
        <v>293.02278999999999</v>
      </c>
      <c r="D435">
        <v>1.196952</v>
      </c>
      <c r="E435">
        <v>123.93198700000001</v>
      </c>
      <c r="F435">
        <v>101093.996858</v>
      </c>
      <c r="G435">
        <v>343.12761</v>
      </c>
      <c r="H435">
        <v>0</v>
      </c>
      <c r="I435">
        <v>0</v>
      </c>
      <c r="J435">
        <v>0</v>
      </c>
      <c r="K435">
        <v>19.570623999999999</v>
      </c>
      <c r="L435">
        <v>14.390249000000001</v>
      </c>
      <c r="M435">
        <v>4.1938000000000003E-2</v>
      </c>
      <c r="N435">
        <v>-3.4499999999999998E-4</v>
      </c>
      <c r="O435">
        <v>4.3374999999999997E-2</v>
      </c>
      <c r="P435">
        <v>0.20056399999999999</v>
      </c>
      <c r="Q435">
        <v>14.37754</v>
      </c>
      <c r="R435">
        <v>-5.8700000000000002E-3</v>
      </c>
      <c r="S435">
        <v>0.60462700000000003</v>
      </c>
      <c r="T435">
        <v>0</v>
      </c>
      <c r="U435">
        <v>0</v>
      </c>
      <c r="V435">
        <v>0</v>
      </c>
      <c r="W435">
        <v>14.37754</v>
      </c>
      <c r="X435">
        <v>-5.8700000000000002E-3</v>
      </c>
      <c r="Y435">
        <v>0.60462700000000003</v>
      </c>
      <c r="Z435">
        <v>4.1809149999999997</v>
      </c>
      <c r="AA435">
        <v>0.149557</v>
      </c>
      <c r="AB435">
        <v>-7.4602000000000002E-2</v>
      </c>
      <c r="AC435">
        <v>2.7476E-2</v>
      </c>
      <c r="AD435">
        <v>-4.9683999999999999E-2</v>
      </c>
      <c r="AE435">
        <v>2.2720000000000001E-3</v>
      </c>
      <c r="AF435">
        <v>0.35922700000000002</v>
      </c>
      <c r="AG435">
        <v>-1.747868</v>
      </c>
      <c r="AH435">
        <v>-5.9278999999999998E-2</v>
      </c>
      <c r="AI435">
        <v>4.2028999999999997E-2</v>
      </c>
      <c r="AJ435">
        <v>-4.08E-4</v>
      </c>
      <c r="AK435">
        <v>636043798.98500097</v>
      </c>
      <c r="AL435">
        <v>7579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0.175901</v>
      </c>
      <c r="AS435">
        <v>0</v>
      </c>
      <c r="AT435">
        <v>-0.25087500000000001</v>
      </c>
      <c r="AU435">
        <v>0</v>
      </c>
      <c r="AV435">
        <v>0</v>
      </c>
      <c r="AW435">
        <v>4.9896000000000003E-2</v>
      </c>
      <c r="AX435">
        <v>1.0315E-2</v>
      </c>
      <c r="AY435">
        <v>4.333E-3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1.0315E-2</v>
      </c>
      <c r="BI435">
        <v>4.333E-3</v>
      </c>
      <c r="BJ435">
        <v>-4.333E-3</v>
      </c>
      <c r="BK435">
        <v>4.9896000000000003E-2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34000</v>
      </c>
      <c r="BV435">
        <v>123.93198700000001</v>
      </c>
      <c r="BW435">
        <v>0</v>
      </c>
      <c r="BX435">
        <v>5.8E-4</v>
      </c>
      <c r="BY435">
        <v>0</v>
      </c>
      <c r="BZ435">
        <v>2.5000000000000001E-5</v>
      </c>
      <c r="CA435">
        <v>1.0200000000000001E-3</v>
      </c>
      <c r="CB435">
        <v>1.5E-5</v>
      </c>
      <c r="CC435">
        <v>0</v>
      </c>
      <c r="CD435">
        <v>0</v>
      </c>
      <c r="CE435">
        <v>2.5020600000000002</v>
      </c>
      <c r="CF435">
        <v>-328.63264299999997</v>
      </c>
      <c r="CG435">
        <v>-2.6143169999999998</v>
      </c>
      <c r="CH435">
        <v>7571.8712850000002</v>
      </c>
      <c r="CI435">
        <v>34000.001020000003</v>
      </c>
      <c r="CJ435">
        <v>2.5020600000000002</v>
      </c>
      <c r="CK435">
        <v>-0.105128</v>
      </c>
      <c r="CL435">
        <v>0.86945399999999995</v>
      </c>
      <c r="CM435">
        <v>17.588963</v>
      </c>
      <c r="CN435">
        <v>0.53137999999999996</v>
      </c>
    </row>
    <row r="436" spans="2:92">
      <c r="B436" s="70">
        <v>19.570958999999998</v>
      </c>
      <c r="C436">
        <v>293.02278899999999</v>
      </c>
      <c r="D436">
        <v>1.196952</v>
      </c>
      <c r="E436">
        <v>124.371517</v>
      </c>
      <c r="F436">
        <v>101093.99468600001</v>
      </c>
      <c r="G436">
        <v>343.12761</v>
      </c>
      <c r="H436">
        <v>0</v>
      </c>
      <c r="I436">
        <v>0</v>
      </c>
      <c r="J436">
        <v>0</v>
      </c>
      <c r="K436">
        <v>19.570775000000001</v>
      </c>
      <c r="L436">
        <v>14.415744</v>
      </c>
      <c r="M436">
        <v>4.2013000000000002E-2</v>
      </c>
      <c r="N436">
        <v>0</v>
      </c>
      <c r="O436">
        <v>4.3076000000000003E-2</v>
      </c>
      <c r="P436">
        <v>0.20055100000000001</v>
      </c>
      <c r="Q436">
        <v>14.403452</v>
      </c>
      <c r="R436">
        <v>-4.8019999999999998E-3</v>
      </c>
      <c r="S436">
        <v>0.59515600000000002</v>
      </c>
      <c r="T436">
        <v>0</v>
      </c>
      <c r="U436">
        <v>0</v>
      </c>
      <c r="V436">
        <v>0</v>
      </c>
      <c r="W436">
        <v>14.403452</v>
      </c>
      <c r="X436">
        <v>-4.8019999999999998E-3</v>
      </c>
      <c r="Y436">
        <v>0.59515600000000002</v>
      </c>
      <c r="Z436">
        <v>4.2888080000000004</v>
      </c>
      <c r="AA436">
        <v>0.194273</v>
      </c>
      <c r="AB436">
        <v>-0.86428899999999997</v>
      </c>
      <c r="AC436">
        <v>2.2387000000000001E-2</v>
      </c>
      <c r="AD436">
        <v>2.3224999999999999E-2</v>
      </c>
      <c r="AE436">
        <v>2.1679999999999998E-3</v>
      </c>
      <c r="AF436">
        <v>-0.84812699999999996</v>
      </c>
      <c r="AG436">
        <v>12.15155</v>
      </c>
      <c r="AH436">
        <v>-1.7284000000000001E-2</v>
      </c>
      <c r="AI436">
        <v>4.1297E-2</v>
      </c>
      <c r="AJ436">
        <v>-3.3300000000000002E-4</v>
      </c>
      <c r="AK436">
        <v>636043798.98500097</v>
      </c>
      <c r="AL436">
        <v>7579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0.175901</v>
      </c>
      <c r="AS436">
        <v>0</v>
      </c>
      <c r="AT436">
        <v>-0.25087500000000001</v>
      </c>
      <c r="AU436">
        <v>0</v>
      </c>
      <c r="AV436">
        <v>0</v>
      </c>
      <c r="AW436">
        <v>4.9896000000000003E-2</v>
      </c>
      <c r="AX436">
        <v>1.0315E-2</v>
      </c>
      <c r="AY436">
        <v>4.333E-3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1.0315E-2</v>
      </c>
      <c r="BI436">
        <v>4.333E-3</v>
      </c>
      <c r="BJ436">
        <v>-4.333E-3</v>
      </c>
      <c r="BK436">
        <v>4.9896000000000003E-2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34000</v>
      </c>
      <c r="BV436">
        <v>124.371517</v>
      </c>
      <c r="BW436">
        <v>0</v>
      </c>
      <c r="BX436">
        <v>5.8100000000000003E-4</v>
      </c>
      <c r="BY436">
        <v>0</v>
      </c>
      <c r="BZ436">
        <v>2.5000000000000001E-5</v>
      </c>
      <c r="CA436">
        <v>1.01E-3</v>
      </c>
      <c r="CB436">
        <v>1.5E-5</v>
      </c>
      <c r="CC436">
        <v>0</v>
      </c>
      <c r="CD436">
        <v>0</v>
      </c>
      <c r="CE436">
        <v>2.5147300000000001</v>
      </c>
      <c r="CF436">
        <v>-326.37538599999999</v>
      </c>
      <c r="CG436">
        <v>0</v>
      </c>
      <c r="CH436">
        <v>7571.969368</v>
      </c>
      <c r="CI436">
        <v>34000.000837</v>
      </c>
      <c r="CJ436">
        <v>2.5147300000000001</v>
      </c>
      <c r="CK436">
        <v>-0.103821</v>
      </c>
      <c r="CL436">
        <v>0.87274499999999999</v>
      </c>
      <c r="CM436">
        <v>17.480796999999999</v>
      </c>
      <c r="CN436">
        <v>0.53645600000000004</v>
      </c>
    </row>
    <row r="437" spans="2:92">
      <c r="B437" s="70">
        <v>19.571072999999998</v>
      </c>
      <c r="C437">
        <v>293.02278799999999</v>
      </c>
      <c r="D437">
        <v>1.196952</v>
      </c>
      <c r="E437">
        <v>124.81921800000001</v>
      </c>
      <c r="F437">
        <v>101093.99333500001</v>
      </c>
      <c r="G437">
        <v>343.12760900000001</v>
      </c>
      <c r="H437">
        <v>0</v>
      </c>
      <c r="I437">
        <v>0</v>
      </c>
      <c r="J437">
        <v>0</v>
      </c>
      <c r="K437">
        <v>19.570958999999998</v>
      </c>
      <c r="L437">
        <v>14.441667000000001</v>
      </c>
      <c r="M437">
        <v>4.2088E-2</v>
      </c>
      <c r="N437">
        <v>0</v>
      </c>
      <c r="O437">
        <v>4.3215999999999997E-2</v>
      </c>
      <c r="P437">
        <v>0.20053799999999999</v>
      </c>
      <c r="Q437">
        <v>14.429041</v>
      </c>
      <c r="R437">
        <v>-3.8119999999999999E-3</v>
      </c>
      <c r="S437">
        <v>0.60375299999999998</v>
      </c>
      <c r="T437">
        <v>0</v>
      </c>
      <c r="U437">
        <v>0</v>
      </c>
      <c r="V437">
        <v>0</v>
      </c>
      <c r="W437">
        <v>14.429041</v>
      </c>
      <c r="X437">
        <v>-3.8119999999999999E-3</v>
      </c>
      <c r="Y437">
        <v>0.60375299999999998</v>
      </c>
      <c r="Z437">
        <v>4.278645</v>
      </c>
      <c r="AA437">
        <v>0.182863</v>
      </c>
      <c r="AB437">
        <v>1.0981620000000001</v>
      </c>
      <c r="AC437">
        <v>1.7336000000000001E-2</v>
      </c>
      <c r="AD437">
        <v>3.3682999999999998E-2</v>
      </c>
      <c r="AE437">
        <v>1.768E-3</v>
      </c>
      <c r="AF437">
        <v>-0.84183300000000005</v>
      </c>
      <c r="AG437">
        <v>1.742926</v>
      </c>
      <c r="AH437">
        <v>-6.6653000000000004E-2</v>
      </c>
      <c r="AI437">
        <v>4.1819000000000002E-2</v>
      </c>
      <c r="AJ437">
        <v>-2.6400000000000002E-4</v>
      </c>
      <c r="AK437">
        <v>636043798.98500097</v>
      </c>
      <c r="AL437">
        <v>7579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0.175901</v>
      </c>
      <c r="AS437">
        <v>0</v>
      </c>
      <c r="AT437">
        <v>-0.25087500000000001</v>
      </c>
      <c r="AU437">
        <v>0</v>
      </c>
      <c r="AV437">
        <v>0</v>
      </c>
      <c r="AW437">
        <v>4.9896000000000003E-2</v>
      </c>
      <c r="AX437">
        <v>1.0284E-2</v>
      </c>
      <c r="AY437">
        <v>4.3639999999999998E-3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1.0284E-2</v>
      </c>
      <c r="BI437">
        <v>4.3639999999999998E-3</v>
      </c>
      <c r="BJ437">
        <v>-4.3639999999999998E-3</v>
      </c>
      <c r="BK437">
        <v>4.9896000000000003E-2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34000</v>
      </c>
      <c r="BV437">
        <v>124.81921800000001</v>
      </c>
      <c r="BW437">
        <v>0</v>
      </c>
      <c r="BX437">
        <v>5.8200000000000005E-4</v>
      </c>
      <c r="BY437">
        <v>0</v>
      </c>
      <c r="BZ437">
        <v>2.5000000000000001E-5</v>
      </c>
      <c r="CA437">
        <v>1.016E-3</v>
      </c>
      <c r="CB437">
        <v>1.5E-5</v>
      </c>
      <c r="CC437">
        <v>0</v>
      </c>
      <c r="CD437">
        <v>0</v>
      </c>
      <c r="CE437">
        <v>2.5273050000000001</v>
      </c>
      <c r="CF437">
        <v>-327.43058000000002</v>
      </c>
      <c r="CG437">
        <v>0</v>
      </c>
      <c r="CH437">
        <v>7571.923812</v>
      </c>
      <c r="CI437">
        <v>34000.000666</v>
      </c>
      <c r="CJ437">
        <v>2.527304</v>
      </c>
      <c r="CK437">
        <v>-0.105657</v>
      </c>
      <c r="CL437">
        <v>0.878363</v>
      </c>
      <c r="CM437">
        <v>17.659846999999999</v>
      </c>
      <c r="CN437">
        <v>0.54134800000000005</v>
      </c>
    </row>
    <row r="438" spans="2:92">
      <c r="B438" s="70">
        <v>19.57114</v>
      </c>
      <c r="C438">
        <v>293.02278799999999</v>
      </c>
      <c r="D438">
        <v>1.196952</v>
      </c>
      <c r="E438">
        <v>125.26873000000001</v>
      </c>
      <c r="F438">
        <v>101093.99254799999</v>
      </c>
      <c r="G438">
        <v>343.12760900000001</v>
      </c>
      <c r="H438">
        <v>0</v>
      </c>
      <c r="I438">
        <v>0</v>
      </c>
      <c r="J438">
        <v>0</v>
      </c>
      <c r="K438">
        <v>19.571072999999998</v>
      </c>
      <c r="L438">
        <v>14.467648000000001</v>
      </c>
      <c r="M438">
        <v>4.2164E-2</v>
      </c>
      <c r="N438">
        <v>0</v>
      </c>
      <c r="O438">
        <v>4.3417999999999998E-2</v>
      </c>
      <c r="P438">
        <v>0.20052700000000001</v>
      </c>
      <c r="Q438">
        <v>14.454579000000001</v>
      </c>
      <c r="R438">
        <v>-2.8630000000000001E-3</v>
      </c>
      <c r="S438">
        <v>0.61480400000000002</v>
      </c>
      <c r="T438">
        <v>0</v>
      </c>
      <c r="U438">
        <v>0</v>
      </c>
      <c r="V438">
        <v>0</v>
      </c>
      <c r="W438">
        <v>14.454579000000001</v>
      </c>
      <c r="X438">
        <v>-2.8630000000000001E-3</v>
      </c>
      <c r="Y438">
        <v>0.61480400000000002</v>
      </c>
      <c r="Z438">
        <v>4.2767169999999997</v>
      </c>
      <c r="AA438">
        <v>0.17318600000000001</v>
      </c>
      <c r="AB438">
        <v>1.3557440000000001</v>
      </c>
      <c r="AC438">
        <v>1.2359E-2</v>
      </c>
      <c r="AD438">
        <v>3.6497000000000002E-2</v>
      </c>
      <c r="AE438">
        <v>1.3420000000000001E-3</v>
      </c>
      <c r="AF438">
        <v>-0.82949499999999998</v>
      </c>
      <c r="AG438">
        <v>0.46908300000000003</v>
      </c>
      <c r="AH438">
        <v>-7.0982000000000003E-2</v>
      </c>
      <c r="AI438">
        <v>4.2507999999999997E-2</v>
      </c>
      <c r="AJ438">
        <v>-1.9799999999999999E-4</v>
      </c>
      <c r="AK438">
        <v>636043798.98500097</v>
      </c>
      <c r="AL438">
        <v>7579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0.175901</v>
      </c>
      <c r="AS438">
        <v>0</v>
      </c>
      <c r="AT438">
        <v>-0.25087500000000001</v>
      </c>
      <c r="AU438">
        <v>0</v>
      </c>
      <c r="AV438">
        <v>0</v>
      </c>
      <c r="AW438">
        <v>4.9896000000000003E-2</v>
      </c>
      <c r="AX438">
        <v>1.0284E-2</v>
      </c>
      <c r="AY438">
        <v>4.3639999999999998E-3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1.0284E-2</v>
      </c>
      <c r="BI438">
        <v>4.3639999999999998E-3</v>
      </c>
      <c r="BJ438">
        <v>-4.3639999999999998E-3</v>
      </c>
      <c r="BK438">
        <v>4.9896000000000003E-2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34000</v>
      </c>
      <c r="BV438">
        <v>125.26873000000001</v>
      </c>
      <c r="BW438">
        <v>0</v>
      </c>
      <c r="BX438">
        <v>5.8299999999999997E-4</v>
      </c>
      <c r="BY438">
        <v>0</v>
      </c>
      <c r="BZ438">
        <v>2.5000000000000001E-5</v>
      </c>
      <c r="CA438">
        <v>1.026E-3</v>
      </c>
      <c r="CB438">
        <v>1.5E-5</v>
      </c>
      <c r="CC438">
        <v>0</v>
      </c>
      <c r="CD438">
        <v>0</v>
      </c>
      <c r="CE438">
        <v>2.5397829999999999</v>
      </c>
      <c r="CF438">
        <v>-328.96080799999999</v>
      </c>
      <c r="CG438">
        <v>0</v>
      </c>
      <c r="CH438">
        <v>7571.8574859999999</v>
      </c>
      <c r="CI438">
        <v>34000.000502000003</v>
      </c>
      <c r="CJ438">
        <v>2.5397829999999999</v>
      </c>
      <c r="CK438">
        <v>-0.107928</v>
      </c>
      <c r="CL438">
        <v>0.88171100000000002</v>
      </c>
      <c r="CM438">
        <v>17.885234000000001</v>
      </c>
      <c r="CN438">
        <v>0.54613599999999995</v>
      </c>
    </row>
    <row r="439" spans="2:92">
      <c r="B439" s="70">
        <v>19.571162999999999</v>
      </c>
      <c r="C439">
        <v>293.02278699999999</v>
      </c>
      <c r="D439">
        <v>1.196952</v>
      </c>
      <c r="E439">
        <v>125.714648</v>
      </c>
      <c r="F439">
        <v>101093.99228200001</v>
      </c>
      <c r="G439">
        <v>343.12760900000001</v>
      </c>
      <c r="H439">
        <v>0</v>
      </c>
      <c r="I439">
        <v>0</v>
      </c>
      <c r="J439">
        <v>0</v>
      </c>
      <c r="K439">
        <v>19.57114</v>
      </c>
      <c r="L439">
        <v>14.493375</v>
      </c>
      <c r="M439">
        <v>4.2238999999999999E-2</v>
      </c>
      <c r="N439">
        <v>3.4499999999999998E-4</v>
      </c>
      <c r="O439">
        <v>4.3637000000000002E-2</v>
      </c>
      <c r="P439">
        <v>0.200519</v>
      </c>
      <c r="Q439">
        <v>14.479856</v>
      </c>
      <c r="R439">
        <v>-2.039E-3</v>
      </c>
      <c r="S439">
        <v>0.62586399999999998</v>
      </c>
      <c r="T439">
        <v>0</v>
      </c>
      <c r="U439">
        <v>0</v>
      </c>
      <c r="V439">
        <v>0</v>
      </c>
      <c r="W439">
        <v>14.479856</v>
      </c>
      <c r="X439">
        <v>-2.039E-3</v>
      </c>
      <c r="Y439">
        <v>0.62586399999999998</v>
      </c>
      <c r="Z439">
        <v>4.2352559999999997</v>
      </c>
      <c r="AA439">
        <v>0.14916699999999999</v>
      </c>
      <c r="AB439">
        <v>1.31579</v>
      </c>
      <c r="AC439">
        <v>1.0892000000000001E-2</v>
      </c>
      <c r="AD439">
        <v>2.0277E-2</v>
      </c>
      <c r="AE439">
        <v>7.9600000000000005E-4</v>
      </c>
      <c r="AF439">
        <v>-0.24446499999999999</v>
      </c>
      <c r="AG439">
        <v>-2.7033100000000001</v>
      </c>
      <c r="AH439">
        <v>-9.0995999999999994E-2</v>
      </c>
      <c r="AI439">
        <v>4.3195999999999998E-2</v>
      </c>
      <c r="AJ439">
        <v>-1.4100000000000001E-4</v>
      </c>
      <c r="AK439">
        <v>636043798.98500097</v>
      </c>
      <c r="AL439">
        <v>7579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0.175901</v>
      </c>
      <c r="AS439">
        <v>0</v>
      </c>
      <c r="AT439">
        <v>-0.25087500000000001</v>
      </c>
      <c r="AU439">
        <v>0</v>
      </c>
      <c r="AV439">
        <v>0</v>
      </c>
      <c r="AW439">
        <v>4.9896000000000003E-2</v>
      </c>
      <c r="AX439">
        <v>1.0284E-2</v>
      </c>
      <c r="AY439">
        <v>4.3639999999999998E-3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1.0284E-2</v>
      </c>
      <c r="BI439">
        <v>4.3639999999999998E-3</v>
      </c>
      <c r="BJ439">
        <v>-4.3639999999999998E-3</v>
      </c>
      <c r="BK439">
        <v>4.9896000000000003E-2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34000</v>
      </c>
      <c r="BV439">
        <v>125.714648</v>
      </c>
      <c r="BW439">
        <v>0</v>
      </c>
      <c r="BX439">
        <v>5.8299999999999997E-4</v>
      </c>
      <c r="BY439">
        <v>0</v>
      </c>
      <c r="BZ439">
        <v>2.5000000000000001E-5</v>
      </c>
      <c r="CA439">
        <v>1.0349999999999999E-3</v>
      </c>
      <c r="CB439">
        <v>1.5E-5</v>
      </c>
      <c r="CC439">
        <v>0</v>
      </c>
      <c r="CD439">
        <v>0</v>
      </c>
      <c r="CE439">
        <v>2.5517560000000001</v>
      </c>
      <c r="CF439">
        <v>-330.61888599999997</v>
      </c>
      <c r="CG439">
        <v>2.614287</v>
      </c>
      <c r="CH439">
        <v>7571.7848169999997</v>
      </c>
      <c r="CI439">
        <v>34000.000358999998</v>
      </c>
      <c r="CJ439">
        <v>2.5517560000000001</v>
      </c>
      <c r="CK439">
        <v>-0.110192</v>
      </c>
      <c r="CL439">
        <v>0.88501099999999999</v>
      </c>
      <c r="CM439">
        <v>18.111015999999999</v>
      </c>
      <c r="CN439">
        <v>0.55054599999999998</v>
      </c>
    </row>
    <row r="440" spans="2:92">
      <c r="B440" s="70">
        <v>19.571162999999999</v>
      </c>
      <c r="C440">
        <v>293.02278699999999</v>
      </c>
      <c r="D440">
        <v>1.196952</v>
      </c>
      <c r="E440">
        <v>126.16112</v>
      </c>
      <c r="F440">
        <v>101093.99228000001</v>
      </c>
      <c r="G440">
        <v>343.12760900000001</v>
      </c>
      <c r="H440">
        <v>0</v>
      </c>
      <c r="I440">
        <v>0</v>
      </c>
      <c r="J440">
        <v>0</v>
      </c>
      <c r="K440">
        <v>19.571162999999999</v>
      </c>
      <c r="L440">
        <v>14.519088999999999</v>
      </c>
      <c r="M440">
        <v>4.2313999999999997E-2</v>
      </c>
      <c r="N440">
        <v>3.4499999999999998E-4</v>
      </c>
      <c r="O440">
        <v>4.3758999999999999E-2</v>
      </c>
      <c r="P440">
        <v>0.200514</v>
      </c>
      <c r="Q440">
        <v>14.505207</v>
      </c>
      <c r="R440">
        <v>-1.268E-3</v>
      </c>
      <c r="S440">
        <v>0.63476699999999997</v>
      </c>
      <c r="T440">
        <v>0</v>
      </c>
      <c r="U440">
        <v>0</v>
      </c>
      <c r="V440">
        <v>0</v>
      </c>
      <c r="W440">
        <v>14.505207</v>
      </c>
      <c r="X440">
        <v>-1.268E-3</v>
      </c>
      <c r="Y440">
        <v>0.63476699999999997</v>
      </c>
      <c r="Z440">
        <v>4.2379319999999998</v>
      </c>
      <c r="AA440">
        <v>0.133241</v>
      </c>
      <c r="AB440">
        <v>1.190151</v>
      </c>
      <c r="AC440">
        <v>9.7129999999999994E-3</v>
      </c>
      <c r="AD440">
        <v>8.3649999999999992E-3</v>
      </c>
      <c r="AE440">
        <v>3.0600000000000001E-4</v>
      </c>
      <c r="AF440">
        <v>-0.19658200000000001</v>
      </c>
      <c r="AG440">
        <v>-1.985366</v>
      </c>
      <c r="AH440">
        <v>-8.1679000000000002E-2</v>
      </c>
      <c r="AI440">
        <v>4.3733000000000001E-2</v>
      </c>
      <c r="AJ440">
        <v>-8.7000000000000001E-5</v>
      </c>
      <c r="AK440">
        <v>636043798.98500097</v>
      </c>
      <c r="AL440">
        <v>7579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0.175901</v>
      </c>
      <c r="AS440">
        <v>0</v>
      </c>
      <c r="AT440">
        <v>-0.25087500000000001</v>
      </c>
      <c r="AU440">
        <v>0</v>
      </c>
      <c r="AV440">
        <v>0</v>
      </c>
      <c r="AW440">
        <v>4.9896000000000003E-2</v>
      </c>
      <c r="AX440">
        <v>1.0284E-2</v>
      </c>
      <c r="AY440">
        <v>4.3639999999999998E-3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1.0284E-2</v>
      </c>
      <c r="BI440">
        <v>4.3639999999999998E-3</v>
      </c>
      <c r="BJ440">
        <v>-4.3639999999999998E-3</v>
      </c>
      <c r="BK440">
        <v>4.9896000000000003E-2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34000</v>
      </c>
      <c r="BV440">
        <v>126.16112</v>
      </c>
      <c r="BW440">
        <v>0</v>
      </c>
      <c r="BX440">
        <v>5.8399999999999999E-4</v>
      </c>
      <c r="BY440">
        <v>0</v>
      </c>
      <c r="BZ440">
        <v>2.5000000000000001E-5</v>
      </c>
      <c r="CA440">
        <v>1.042E-3</v>
      </c>
      <c r="CB440">
        <v>1.5E-5</v>
      </c>
      <c r="CC440">
        <v>0</v>
      </c>
      <c r="CD440">
        <v>0</v>
      </c>
      <c r="CE440">
        <v>2.5635650000000001</v>
      </c>
      <c r="CF440">
        <v>-331.54007100000001</v>
      </c>
      <c r="CG440">
        <v>2.6142729999999998</v>
      </c>
      <c r="CH440">
        <v>7571.7445379999999</v>
      </c>
      <c r="CI440">
        <v>34000.000224000003</v>
      </c>
      <c r="CJ440">
        <v>2.5635650000000001</v>
      </c>
      <c r="CK440">
        <v>-0.112078</v>
      </c>
      <c r="CL440">
        <v>0.88830399999999998</v>
      </c>
      <c r="CM440">
        <v>18.302312000000001</v>
      </c>
      <c r="CN440">
        <v>0.55481000000000003</v>
      </c>
    </row>
    <row r="441" spans="2:92">
      <c r="B441" s="70">
        <v>19.57114</v>
      </c>
      <c r="C441">
        <v>293.02278799999999</v>
      </c>
      <c r="D441">
        <v>1.196952</v>
      </c>
      <c r="E441">
        <v>126.608211</v>
      </c>
      <c r="F441">
        <v>101093.992543</v>
      </c>
      <c r="G441">
        <v>343.12760900000001</v>
      </c>
      <c r="H441">
        <v>0</v>
      </c>
      <c r="I441">
        <v>0</v>
      </c>
      <c r="J441">
        <v>0</v>
      </c>
      <c r="K441">
        <v>19.571162999999999</v>
      </c>
      <c r="L441">
        <v>14.544793</v>
      </c>
      <c r="M441">
        <v>4.2389000000000003E-2</v>
      </c>
      <c r="N441">
        <v>3.4499999999999998E-4</v>
      </c>
      <c r="O441">
        <v>4.3809000000000001E-2</v>
      </c>
      <c r="P441">
        <v>0.200512</v>
      </c>
      <c r="Q441">
        <v>14.530614999999999</v>
      </c>
      <c r="R441">
        <v>-5.5099999999999995E-4</v>
      </c>
      <c r="S441">
        <v>0.642038</v>
      </c>
      <c r="T441">
        <v>0</v>
      </c>
      <c r="U441">
        <v>0</v>
      </c>
      <c r="V441">
        <v>0</v>
      </c>
      <c r="W441">
        <v>14.530614999999999</v>
      </c>
      <c r="X441">
        <v>-5.5099999999999995E-4</v>
      </c>
      <c r="Y441">
        <v>0.642038</v>
      </c>
      <c r="Z441">
        <v>4.2401280000000003</v>
      </c>
      <c r="AA441">
        <v>0.117696</v>
      </c>
      <c r="AB441">
        <v>1.090519</v>
      </c>
      <c r="AC441">
        <v>8.8050000000000003E-3</v>
      </c>
      <c r="AD441">
        <v>-2.1699999999999999E-4</v>
      </c>
      <c r="AE441">
        <v>-1.35E-4</v>
      </c>
      <c r="AF441">
        <v>-0.15126000000000001</v>
      </c>
      <c r="AG441">
        <v>-1.430361</v>
      </c>
      <c r="AH441">
        <v>-7.3462E-2</v>
      </c>
      <c r="AI441">
        <v>4.4156000000000001E-2</v>
      </c>
      <c r="AJ441">
        <v>-3.8000000000000002E-5</v>
      </c>
      <c r="AK441">
        <v>636043798.98500097</v>
      </c>
      <c r="AL441">
        <v>7579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0.175901</v>
      </c>
      <c r="AS441">
        <v>0</v>
      </c>
      <c r="AT441">
        <v>-0.25087500000000001</v>
      </c>
      <c r="AU441">
        <v>0</v>
      </c>
      <c r="AV441">
        <v>0</v>
      </c>
      <c r="AW441">
        <v>4.9896000000000003E-2</v>
      </c>
      <c r="AX441">
        <v>1.0284E-2</v>
      </c>
      <c r="AY441">
        <v>4.3639999999999998E-3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1.0284E-2</v>
      </c>
      <c r="BI441">
        <v>4.3639999999999998E-3</v>
      </c>
      <c r="BJ441">
        <v>-4.3639999999999998E-3</v>
      </c>
      <c r="BK441">
        <v>4.9896000000000003E-2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34000</v>
      </c>
      <c r="BV441">
        <v>126.608211</v>
      </c>
      <c r="BW441">
        <v>0</v>
      </c>
      <c r="BX441">
        <v>5.8399999999999999E-4</v>
      </c>
      <c r="BY441">
        <v>0</v>
      </c>
      <c r="BZ441">
        <v>2.5000000000000001E-5</v>
      </c>
      <c r="CA441">
        <v>1.0480000000000001E-3</v>
      </c>
      <c r="CB441">
        <v>1.5E-5</v>
      </c>
      <c r="CC441">
        <v>0</v>
      </c>
      <c r="CD441">
        <v>0</v>
      </c>
      <c r="CE441">
        <v>2.5752039999999998</v>
      </c>
      <c r="CF441">
        <v>-331.92013100000003</v>
      </c>
      <c r="CG441">
        <v>2.614268</v>
      </c>
      <c r="CH441">
        <v>7571.727887</v>
      </c>
      <c r="CI441">
        <v>34000.000096999996</v>
      </c>
      <c r="CJ441">
        <v>2.5752039999999998</v>
      </c>
      <c r="CK441">
        <v>-0.113675</v>
      </c>
      <c r="CL441">
        <v>0.89159200000000005</v>
      </c>
      <c r="CM441">
        <v>18.467524000000001</v>
      </c>
      <c r="CN441">
        <v>0.55892399999999998</v>
      </c>
    </row>
    <row r="442" spans="2:92">
      <c r="B442" s="70">
        <v>19.571095</v>
      </c>
      <c r="C442">
        <v>293.02278799999999</v>
      </c>
      <c r="D442">
        <v>1.196952</v>
      </c>
      <c r="E442">
        <v>127.05596</v>
      </c>
      <c r="F442">
        <v>101093.99307300001</v>
      </c>
      <c r="G442">
        <v>343.12760900000001</v>
      </c>
      <c r="H442">
        <v>0</v>
      </c>
      <c r="I442">
        <v>0</v>
      </c>
      <c r="J442">
        <v>0</v>
      </c>
      <c r="K442">
        <v>19.57114</v>
      </c>
      <c r="L442">
        <v>14.570489</v>
      </c>
      <c r="M442">
        <v>4.2464000000000002E-2</v>
      </c>
      <c r="N442">
        <v>4.8799999999999999E-4</v>
      </c>
      <c r="O442">
        <v>4.3806999999999999E-2</v>
      </c>
      <c r="P442">
        <v>0.200513</v>
      </c>
      <c r="Q442">
        <v>14.556068</v>
      </c>
      <c r="R442">
        <v>1.1400000000000001E-4</v>
      </c>
      <c r="S442">
        <v>0.64808600000000005</v>
      </c>
      <c r="T442">
        <v>0</v>
      </c>
      <c r="U442">
        <v>0</v>
      </c>
      <c r="V442">
        <v>0</v>
      </c>
      <c r="W442">
        <v>14.556068</v>
      </c>
      <c r="X442">
        <v>1.1400000000000001E-4</v>
      </c>
      <c r="Y442">
        <v>0.64808600000000005</v>
      </c>
      <c r="Z442">
        <v>4.2419250000000002</v>
      </c>
      <c r="AA442">
        <v>0.103162</v>
      </c>
      <c r="AB442">
        <v>1.011131</v>
      </c>
      <c r="AC442">
        <v>8.1480000000000007E-3</v>
      </c>
      <c r="AD442">
        <v>-6.2379999999999996E-3</v>
      </c>
      <c r="AE442">
        <v>-5.31E-4</v>
      </c>
      <c r="AF442">
        <v>-0.10964699999999999</v>
      </c>
      <c r="AG442">
        <v>-1.0035480000000001</v>
      </c>
      <c r="AH442">
        <v>-6.6103999999999996E-2</v>
      </c>
      <c r="AI442">
        <v>4.4493999999999999E-2</v>
      </c>
      <c r="AJ442">
        <v>7.9999999999999996E-6</v>
      </c>
      <c r="AK442">
        <v>636043798.98500097</v>
      </c>
      <c r="AL442">
        <v>7579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0.175901</v>
      </c>
      <c r="AS442">
        <v>0</v>
      </c>
      <c r="AT442">
        <v>-0.25087500000000001</v>
      </c>
      <c r="AU442">
        <v>0</v>
      </c>
      <c r="AV442">
        <v>0</v>
      </c>
      <c r="AW442">
        <v>4.9896000000000003E-2</v>
      </c>
      <c r="AX442">
        <v>1.0284E-2</v>
      </c>
      <c r="AY442">
        <v>4.3639999999999998E-3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1.0284E-2</v>
      </c>
      <c r="BI442">
        <v>4.3639999999999998E-3</v>
      </c>
      <c r="BJ442">
        <v>-4.3639999999999998E-3</v>
      </c>
      <c r="BK442">
        <v>4.9896000000000003E-2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34000</v>
      </c>
      <c r="BV442">
        <v>127.05596</v>
      </c>
      <c r="BW442">
        <v>0</v>
      </c>
      <c r="BX442">
        <v>5.8500000000000002E-4</v>
      </c>
      <c r="BY442">
        <v>0</v>
      </c>
      <c r="BZ442">
        <v>2.5000000000000001E-5</v>
      </c>
      <c r="CA442">
        <v>1.052E-3</v>
      </c>
      <c r="CB442">
        <v>1.5E-5</v>
      </c>
      <c r="CC442">
        <v>0</v>
      </c>
      <c r="CD442">
        <v>0</v>
      </c>
      <c r="CE442">
        <v>2.586678</v>
      </c>
      <c r="CF442">
        <v>-331.91028599999999</v>
      </c>
      <c r="CG442">
        <v>3.697133</v>
      </c>
      <c r="CH442">
        <v>7571.7278669999996</v>
      </c>
      <c r="CI442">
        <v>33999.999980000001</v>
      </c>
      <c r="CJ442">
        <v>2.586678</v>
      </c>
      <c r="CK442">
        <v>-0.115054</v>
      </c>
      <c r="CL442">
        <v>0.89487499999999998</v>
      </c>
      <c r="CM442">
        <v>18.613187</v>
      </c>
      <c r="CN442">
        <v>0.56289</v>
      </c>
    </row>
    <row r="443" spans="2:92">
      <c r="B443" s="70">
        <v>19.571061</v>
      </c>
      <c r="C443">
        <v>293.02278799999999</v>
      </c>
      <c r="D443">
        <v>1.196952</v>
      </c>
      <c r="E443">
        <v>127.49529800000001</v>
      </c>
      <c r="F443">
        <v>101093.993483</v>
      </c>
      <c r="G443">
        <v>343.12760900000001</v>
      </c>
      <c r="H443">
        <v>0</v>
      </c>
      <c r="I443">
        <v>0</v>
      </c>
      <c r="J443">
        <v>0</v>
      </c>
      <c r="K443">
        <v>19.571095</v>
      </c>
      <c r="L443">
        <v>14.595658</v>
      </c>
      <c r="M443">
        <v>4.2536999999999998E-2</v>
      </c>
      <c r="N443">
        <v>5.9800000000000001E-4</v>
      </c>
      <c r="O443">
        <v>4.3770000000000003E-2</v>
      </c>
      <c r="P443">
        <v>0.200516</v>
      </c>
      <c r="Q443">
        <v>14.581519999999999</v>
      </c>
      <c r="R443">
        <v>7.6599999999999997E-4</v>
      </c>
      <c r="S443">
        <v>0.64226799999999995</v>
      </c>
      <c r="T443">
        <v>0</v>
      </c>
      <c r="U443">
        <v>0</v>
      </c>
      <c r="V443">
        <v>0</v>
      </c>
      <c r="W443">
        <v>14.581519999999999</v>
      </c>
      <c r="X443">
        <v>7.6599999999999997E-4</v>
      </c>
      <c r="Y443">
        <v>0.64226799999999995</v>
      </c>
      <c r="Z443">
        <v>4.2379499999999997</v>
      </c>
      <c r="AA443">
        <v>9.5741999999999994E-2</v>
      </c>
      <c r="AB443">
        <v>-0.87888699999999997</v>
      </c>
      <c r="AC443">
        <v>-6.6239999999999997E-3</v>
      </c>
      <c r="AD443">
        <v>2.5284999999999998E-2</v>
      </c>
      <c r="AE443">
        <v>-1.4729999999999999E-3</v>
      </c>
      <c r="AF443">
        <v>-2.461916</v>
      </c>
      <c r="AG443">
        <v>5.2539379999999998</v>
      </c>
      <c r="AH443">
        <v>-0.15689900000000001</v>
      </c>
      <c r="AI443">
        <v>4.4018000000000002E-2</v>
      </c>
      <c r="AJ443">
        <v>5.1999999999999997E-5</v>
      </c>
      <c r="AK443">
        <v>636043798.98500097</v>
      </c>
      <c r="AL443">
        <v>7579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0.175901</v>
      </c>
      <c r="AS443">
        <v>0</v>
      </c>
      <c r="AT443">
        <v>-0.25087500000000001</v>
      </c>
      <c r="AU443">
        <v>0</v>
      </c>
      <c r="AV443">
        <v>0</v>
      </c>
      <c r="AW443">
        <v>4.9896000000000003E-2</v>
      </c>
      <c r="AX443">
        <v>1.0284E-2</v>
      </c>
      <c r="AY443">
        <v>4.3639999999999998E-3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1.0284E-2</v>
      </c>
      <c r="BI443">
        <v>4.3639999999999998E-3</v>
      </c>
      <c r="BJ443">
        <v>-4.3639999999999998E-3</v>
      </c>
      <c r="BK443">
        <v>4.9896000000000003E-2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34000</v>
      </c>
      <c r="BV443">
        <v>127.49529800000001</v>
      </c>
      <c r="BW443">
        <v>0</v>
      </c>
      <c r="BX443">
        <v>5.8600000000000004E-4</v>
      </c>
      <c r="BY443">
        <v>0</v>
      </c>
      <c r="BZ443">
        <v>2.5000000000000001E-5</v>
      </c>
      <c r="CA443">
        <v>1.0460000000000001E-3</v>
      </c>
      <c r="CB443">
        <v>1.5999999999999999E-5</v>
      </c>
      <c r="CC443">
        <v>0</v>
      </c>
      <c r="CD443">
        <v>0</v>
      </c>
      <c r="CE443">
        <v>2.597947</v>
      </c>
      <c r="CF443">
        <v>-331.62686300000001</v>
      </c>
      <c r="CG443">
        <v>4.5280519999999997</v>
      </c>
      <c r="CH443">
        <v>7571.739834</v>
      </c>
      <c r="CI443">
        <v>33999.999863999998</v>
      </c>
      <c r="CJ443">
        <v>2.597947</v>
      </c>
      <c r="CK443">
        <v>-0.11432</v>
      </c>
      <c r="CL443">
        <v>0.89809700000000003</v>
      </c>
      <c r="CM443">
        <v>18.563898999999999</v>
      </c>
      <c r="CN443">
        <v>0.56679100000000004</v>
      </c>
    </row>
    <row r="444" spans="2:92">
      <c r="B444" s="70">
        <v>19.571017000000001</v>
      </c>
      <c r="C444">
        <v>293.02278799999999</v>
      </c>
      <c r="D444">
        <v>1.196952</v>
      </c>
      <c r="E444">
        <v>127.938997</v>
      </c>
      <c r="F444">
        <v>101093.994003</v>
      </c>
      <c r="G444">
        <v>343.12760900000001</v>
      </c>
      <c r="H444">
        <v>0</v>
      </c>
      <c r="I444">
        <v>0</v>
      </c>
      <c r="J444">
        <v>0</v>
      </c>
      <c r="K444">
        <v>19.571061</v>
      </c>
      <c r="L444">
        <v>14.621033000000001</v>
      </c>
      <c r="M444">
        <v>4.2611000000000003E-2</v>
      </c>
      <c r="N444">
        <v>4.8799999999999999E-4</v>
      </c>
      <c r="O444">
        <v>4.3922000000000003E-2</v>
      </c>
      <c r="P444">
        <v>0.20052500000000001</v>
      </c>
      <c r="Q444">
        <v>14.606811</v>
      </c>
      <c r="R444">
        <v>1.188E-3</v>
      </c>
      <c r="S444">
        <v>0.64473800000000003</v>
      </c>
      <c r="T444">
        <v>0</v>
      </c>
      <c r="U444">
        <v>0</v>
      </c>
      <c r="V444">
        <v>0</v>
      </c>
      <c r="W444">
        <v>14.606811</v>
      </c>
      <c r="X444">
        <v>1.188E-3</v>
      </c>
      <c r="Y444">
        <v>0.64473800000000003</v>
      </c>
      <c r="Z444">
        <v>4.2314800000000004</v>
      </c>
      <c r="AA444">
        <v>5.3124999999999999E-2</v>
      </c>
      <c r="AB444">
        <v>4.2959999999999998E-2</v>
      </c>
      <c r="AC444">
        <v>-2.0094000000000001E-2</v>
      </c>
      <c r="AD444">
        <v>2.9569000000000002E-2</v>
      </c>
      <c r="AE444">
        <v>-2.1900000000000001E-3</v>
      </c>
      <c r="AF444">
        <v>-2.2449919999999999</v>
      </c>
      <c r="AG444">
        <v>0.71396700000000002</v>
      </c>
      <c r="AH444">
        <v>-0.119501</v>
      </c>
      <c r="AI444">
        <v>4.4110999999999997E-2</v>
      </c>
      <c r="AJ444">
        <v>8.1000000000000004E-5</v>
      </c>
      <c r="AK444">
        <v>636043798.98500097</v>
      </c>
      <c r="AL444">
        <v>7579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0.175901</v>
      </c>
      <c r="AS444">
        <v>0</v>
      </c>
      <c r="AT444">
        <v>-0.25087500000000001</v>
      </c>
      <c r="AU444">
        <v>0</v>
      </c>
      <c r="AV444">
        <v>0</v>
      </c>
      <c r="AW444">
        <v>4.9896000000000003E-2</v>
      </c>
      <c r="AX444">
        <v>1.0315E-2</v>
      </c>
      <c r="AY444">
        <v>4.333E-3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1.0315E-2</v>
      </c>
      <c r="BI444">
        <v>4.333E-3</v>
      </c>
      <c r="BJ444">
        <v>-4.333E-3</v>
      </c>
      <c r="BK444">
        <v>4.9896000000000003E-2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34000</v>
      </c>
      <c r="BV444">
        <v>127.938997</v>
      </c>
      <c r="BW444">
        <v>0</v>
      </c>
      <c r="BX444">
        <v>5.8600000000000004E-4</v>
      </c>
      <c r="BY444">
        <v>0</v>
      </c>
      <c r="BZ444">
        <v>2.5000000000000001E-5</v>
      </c>
      <c r="CA444">
        <v>1.0480000000000001E-3</v>
      </c>
      <c r="CB444">
        <v>1.5999999999999999E-5</v>
      </c>
      <c r="CC444">
        <v>0</v>
      </c>
      <c r="CD444">
        <v>0</v>
      </c>
      <c r="CE444">
        <v>2.6084900000000002</v>
      </c>
      <c r="CF444">
        <v>-332.77561500000002</v>
      </c>
      <c r="CG444">
        <v>3.697114</v>
      </c>
      <c r="CH444">
        <v>7571.6898849999998</v>
      </c>
      <c r="CI444">
        <v>33999.999788000001</v>
      </c>
      <c r="CJ444">
        <v>2.6084900000000002</v>
      </c>
      <c r="CK444">
        <v>-0.115026</v>
      </c>
      <c r="CL444">
        <v>0.89896500000000001</v>
      </c>
      <c r="CM444">
        <v>18.656714999999998</v>
      </c>
      <c r="CN444">
        <v>0.57002600000000003</v>
      </c>
    </row>
    <row r="445" spans="2:92">
      <c r="B445" s="70">
        <v>19.570969999999999</v>
      </c>
      <c r="C445">
        <v>293.02278899999999</v>
      </c>
      <c r="D445">
        <v>1.196952</v>
      </c>
      <c r="E445">
        <v>128.38424800000001</v>
      </c>
      <c r="F445">
        <v>101093.994555</v>
      </c>
      <c r="G445">
        <v>343.12761</v>
      </c>
      <c r="H445">
        <v>0</v>
      </c>
      <c r="I445">
        <v>0</v>
      </c>
      <c r="J445">
        <v>0</v>
      </c>
      <c r="K445">
        <v>19.571017000000001</v>
      </c>
      <c r="L445">
        <v>14.646452999999999</v>
      </c>
      <c r="M445">
        <v>4.2685000000000001E-2</v>
      </c>
      <c r="N445">
        <v>3.4499999999999998E-4</v>
      </c>
      <c r="O445">
        <v>4.4098999999999999E-2</v>
      </c>
      <c r="P445">
        <v>0.20053799999999999</v>
      </c>
      <c r="Q445">
        <v>14.632078</v>
      </c>
      <c r="R445">
        <v>1.2359999999999999E-3</v>
      </c>
      <c r="S445">
        <v>0.64875300000000002</v>
      </c>
      <c r="T445">
        <v>0</v>
      </c>
      <c r="U445">
        <v>0</v>
      </c>
      <c r="V445">
        <v>0</v>
      </c>
      <c r="W445">
        <v>14.632078</v>
      </c>
      <c r="X445">
        <v>1.2359999999999999E-3</v>
      </c>
      <c r="Y445">
        <v>0.64875300000000002</v>
      </c>
      <c r="Z445">
        <v>4.2302790000000003</v>
      </c>
      <c r="AA445">
        <v>-1.0906000000000001E-2</v>
      </c>
      <c r="AB445">
        <v>0.23732400000000001</v>
      </c>
      <c r="AC445">
        <v>-3.1879999999999999E-2</v>
      </c>
      <c r="AD445">
        <v>3.0681E-2</v>
      </c>
      <c r="AE445">
        <v>-2.7049999999999999E-3</v>
      </c>
      <c r="AF445">
        <v>-1.964415</v>
      </c>
      <c r="AG445">
        <v>0.18537899999999999</v>
      </c>
      <c r="AH445">
        <v>-8.5893999999999998E-2</v>
      </c>
      <c r="AI445">
        <v>4.4309000000000001E-2</v>
      </c>
      <c r="AJ445">
        <v>8.3999999999999995E-5</v>
      </c>
      <c r="AK445">
        <v>636043798.98500097</v>
      </c>
      <c r="AL445">
        <v>7579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0.175901</v>
      </c>
      <c r="AS445">
        <v>0</v>
      </c>
      <c r="AT445">
        <v>-0.25087500000000001</v>
      </c>
      <c r="AU445">
        <v>0</v>
      </c>
      <c r="AV445">
        <v>0</v>
      </c>
      <c r="AW445">
        <v>4.9896000000000003E-2</v>
      </c>
      <c r="AX445">
        <v>1.0253999999999999E-2</v>
      </c>
      <c r="AY445">
        <v>4.3030000000000004E-3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1.0253999999999999E-2</v>
      </c>
      <c r="BI445">
        <v>4.3030000000000004E-3</v>
      </c>
      <c r="BJ445">
        <v>-4.3030000000000004E-3</v>
      </c>
      <c r="BK445">
        <v>4.9896000000000003E-2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34000</v>
      </c>
      <c r="BV445">
        <v>128.38424800000001</v>
      </c>
      <c r="BW445">
        <v>0</v>
      </c>
      <c r="BX445">
        <v>5.8600000000000004E-4</v>
      </c>
      <c r="BY445">
        <v>0</v>
      </c>
      <c r="BZ445">
        <v>2.4000000000000001E-5</v>
      </c>
      <c r="CA445">
        <v>1.0499999999999999E-3</v>
      </c>
      <c r="CB445">
        <v>1.5999999999999999E-5</v>
      </c>
      <c r="CC445">
        <v>0</v>
      </c>
      <c r="CD445">
        <v>0</v>
      </c>
      <c r="CE445">
        <v>2.6177329999999999</v>
      </c>
      <c r="CF445">
        <v>-334.119013</v>
      </c>
      <c r="CG445">
        <v>2.6142340000000002</v>
      </c>
      <c r="CH445">
        <v>7571.6311750000004</v>
      </c>
      <c r="CI445">
        <v>33999.999778999998</v>
      </c>
      <c r="CJ445">
        <v>2.6177329999999999</v>
      </c>
      <c r="CK445">
        <v>-0.115951</v>
      </c>
      <c r="CL445">
        <v>0.89975400000000005</v>
      </c>
      <c r="CM445">
        <v>18.757180999999999</v>
      </c>
      <c r="CN445">
        <v>0.57214900000000002</v>
      </c>
    </row>
    <row r="446" spans="2:92">
      <c r="B446" s="70">
        <v>19.570917000000001</v>
      </c>
      <c r="C446">
        <v>293.02278899999999</v>
      </c>
      <c r="D446">
        <v>1.196952</v>
      </c>
      <c r="E446">
        <v>128.830422</v>
      </c>
      <c r="F446">
        <v>101093.99518300001</v>
      </c>
      <c r="G446">
        <v>343.12761</v>
      </c>
      <c r="H446">
        <v>0</v>
      </c>
      <c r="I446">
        <v>0</v>
      </c>
      <c r="J446">
        <v>0</v>
      </c>
      <c r="K446">
        <v>19.570969999999999</v>
      </c>
      <c r="L446">
        <v>14.671881000000001</v>
      </c>
      <c r="M446">
        <v>4.2758999999999998E-2</v>
      </c>
      <c r="N446">
        <v>0</v>
      </c>
      <c r="O446">
        <v>4.4283000000000003E-2</v>
      </c>
      <c r="P446">
        <v>0.20055400000000001</v>
      </c>
      <c r="Q446">
        <v>14.657294</v>
      </c>
      <c r="R446">
        <v>1.255E-3</v>
      </c>
      <c r="S446">
        <v>0.654084</v>
      </c>
      <c r="T446">
        <v>0</v>
      </c>
      <c r="U446">
        <v>0</v>
      </c>
      <c r="V446">
        <v>0</v>
      </c>
      <c r="W446">
        <v>14.657294</v>
      </c>
      <c r="X446">
        <v>1.255E-3</v>
      </c>
      <c r="Y446">
        <v>0.654084</v>
      </c>
      <c r="Z446">
        <v>4.2226949999999999</v>
      </c>
      <c r="AA446">
        <v>-1.5736E-2</v>
      </c>
      <c r="AB446">
        <v>0.43942599999999998</v>
      </c>
      <c r="AC446">
        <v>-1.7104000000000001E-2</v>
      </c>
      <c r="AD446">
        <v>7.1630000000000001E-3</v>
      </c>
      <c r="AE446">
        <v>-2.078E-3</v>
      </c>
      <c r="AF446">
        <v>2.462707</v>
      </c>
      <c r="AG446">
        <v>-3.9196430000000002</v>
      </c>
      <c r="AH446">
        <v>0.10445699999999999</v>
      </c>
      <c r="AI446">
        <v>4.4595999999999997E-2</v>
      </c>
      <c r="AJ446">
        <v>8.6000000000000003E-5</v>
      </c>
      <c r="AK446">
        <v>636043798.98500097</v>
      </c>
      <c r="AL446">
        <v>7579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0.175901</v>
      </c>
      <c r="AS446">
        <v>0</v>
      </c>
      <c r="AT446">
        <v>-0.25087500000000001</v>
      </c>
      <c r="AU446">
        <v>0</v>
      </c>
      <c r="AV446">
        <v>0</v>
      </c>
      <c r="AW446">
        <v>4.9896000000000003E-2</v>
      </c>
      <c r="AX446">
        <v>1.0253999999999999E-2</v>
      </c>
      <c r="AY446">
        <v>4.3030000000000004E-3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1.0253999999999999E-2</v>
      </c>
      <c r="BI446">
        <v>4.3030000000000004E-3</v>
      </c>
      <c r="BJ446">
        <v>-4.3030000000000004E-3</v>
      </c>
      <c r="BK446">
        <v>4.9896000000000003E-2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34000</v>
      </c>
      <c r="BV446">
        <v>128.830422</v>
      </c>
      <c r="BW446">
        <v>0</v>
      </c>
      <c r="BX446">
        <v>5.8600000000000004E-4</v>
      </c>
      <c r="BY446">
        <v>0</v>
      </c>
      <c r="BZ446">
        <v>2.4000000000000001E-5</v>
      </c>
      <c r="CA446">
        <v>1.0529999999999999E-3</v>
      </c>
      <c r="CB446">
        <v>1.5999999999999999E-5</v>
      </c>
      <c r="CC446">
        <v>0</v>
      </c>
      <c r="CD446">
        <v>0</v>
      </c>
      <c r="CE446">
        <v>2.6268910000000001</v>
      </c>
      <c r="CF446">
        <v>-335.51288899999997</v>
      </c>
      <c r="CG446">
        <v>0</v>
      </c>
      <c r="CH446">
        <v>7571.5699889999996</v>
      </c>
      <c r="CI446">
        <v>33999.999774999997</v>
      </c>
      <c r="CJ446">
        <v>2.6268910000000001</v>
      </c>
      <c r="CK446">
        <v>-0.117109</v>
      </c>
      <c r="CL446">
        <v>0.90288400000000002</v>
      </c>
      <c r="CM446">
        <v>18.891596</v>
      </c>
      <c r="CN446">
        <v>0.57418800000000003</v>
      </c>
    </row>
    <row r="447" spans="2:92">
      <c r="B447" s="70">
        <v>19.570878</v>
      </c>
      <c r="C447">
        <v>293.02278899999999</v>
      </c>
      <c r="D447">
        <v>1.196952</v>
      </c>
      <c r="E447">
        <v>129.27761699999999</v>
      </c>
      <c r="F447">
        <v>101093.995637</v>
      </c>
      <c r="G447">
        <v>343.12761</v>
      </c>
      <c r="H447">
        <v>0</v>
      </c>
      <c r="I447">
        <v>0</v>
      </c>
      <c r="J447">
        <v>0</v>
      </c>
      <c r="K447">
        <v>19.570917000000001</v>
      </c>
      <c r="L447">
        <v>14.697324</v>
      </c>
      <c r="M447">
        <v>4.2833000000000003E-2</v>
      </c>
      <c r="N447">
        <v>0</v>
      </c>
      <c r="O447">
        <v>4.4325999999999997E-2</v>
      </c>
      <c r="P447">
        <v>0.200567</v>
      </c>
      <c r="Q447">
        <v>14.682625</v>
      </c>
      <c r="R447">
        <v>1.147E-3</v>
      </c>
      <c r="S447">
        <v>0.65715900000000005</v>
      </c>
      <c r="T447">
        <v>0</v>
      </c>
      <c r="U447">
        <v>0</v>
      </c>
      <c r="V447">
        <v>0</v>
      </c>
      <c r="W447">
        <v>14.682625</v>
      </c>
      <c r="X447">
        <v>1.147E-3</v>
      </c>
      <c r="Y447">
        <v>0.65715900000000005</v>
      </c>
      <c r="Z447">
        <v>4.2264189999999999</v>
      </c>
      <c r="AA447">
        <v>-3.7374999999999999E-2</v>
      </c>
      <c r="AB447">
        <v>0.40753899999999998</v>
      </c>
      <c r="AC447">
        <v>-3.5209999999999998E-3</v>
      </c>
      <c r="AD447">
        <v>-9.7149999999999997E-3</v>
      </c>
      <c r="AE447">
        <v>-1.5150000000000001E-3</v>
      </c>
      <c r="AF447">
        <v>2.2638950000000002</v>
      </c>
      <c r="AG447">
        <v>-2.8131599999999999</v>
      </c>
      <c r="AH447">
        <v>9.3803999999999998E-2</v>
      </c>
      <c r="AI447">
        <v>4.4727999999999997E-2</v>
      </c>
      <c r="AJ447">
        <v>7.7999999999999999E-5</v>
      </c>
      <c r="AK447">
        <v>636043798.98500097</v>
      </c>
      <c r="AL447">
        <v>7579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0.175901</v>
      </c>
      <c r="AS447">
        <v>0</v>
      </c>
      <c r="AT447">
        <v>-0.25087500000000001</v>
      </c>
      <c r="AU447">
        <v>0</v>
      </c>
      <c r="AV447">
        <v>0</v>
      </c>
      <c r="AW447">
        <v>4.9896000000000003E-2</v>
      </c>
      <c r="AX447">
        <v>1.0345E-2</v>
      </c>
      <c r="AY447">
        <v>4.2719999999999998E-3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1.0345E-2</v>
      </c>
      <c r="BI447">
        <v>4.2719999999999998E-3</v>
      </c>
      <c r="BJ447">
        <v>-4.2719999999999998E-3</v>
      </c>
      <c r="BK447">
        <v>4.9896000000000003E-2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34000</v>
      </c>
      <c r="BV447">
        <v>129.27761699999999</v>
      </c>
      <c r="BW447">
        <v>0</v>
      </c>
      <c r="BX447">
        <v>5.8600000000000004E-4</v>
      </c>
      <c r="BY447">
        <v>0</v>
      </c>
      <c r="BZ447">
        <v>2.4000000000000001E-5</v>
      </c>
      <c r="CA447">
        <v>1.0560000000000001E-3</v>
      </c>
      <c r="CB447">
        <v>1.5999999999999999E-5</v>
      </c>
      <c r="CC447">
        <v>0</v>
      </c>
      <c r="CD447">
        <v>0</v>
      </c>
      <c r="CE447">
        <v>2.6356120000000001</v>
      </c>
      <c r="CF447">
        <v>-335.83833299999998</v>
      </c>
      <c r="CG447">
        <v>0</v>
      </c>
      <c r="CH447">
        <v>7571.5555610000001</v>
      </c>
      <c r="CI447">
        <v>33999.999795000003</v>
      </c>
      <c r="CJ447">
        <v>2.6356120000000001</v>
      </c>
      <c r="CK447">
        <v>-0.11784600000000001</v>
      </c>
      <c r="CL447">
        <v>0.90363199999999999</v>
      </c>
      <c r="CM447">
        <v>19.007384999999999</v>
      </c>
      <c r="CN447">
        <v>0.575847</v>
      </c>
    </row>
    <row r="448" spans="2:92">
      <c r="B448" s="70">
        <v>19.570848000000002</v>
      </c>
      <c r="C448">
        <v>293.02278899999999</v>
      </c>
      <c r="D448">
        <v>1.196952</v>
      </c>
      <c r="E448">
        <v>129.725853</v>
      </c>
      <c r="F448">
        <v>101093.99598599999</v>
      </c>
      <c r="G448">
        <v>343.12761</v>
      </c>
      <c r="H448">
        <v>0</v>
      </c>
      <c r="I448">
        <v>0</v>
      </c>
      <c r="J448">
        <v>0</v>
      </c>
      <c r="K448">
        <v>19.570878</v>
      </c>
      <c r="L448">
        <v>14.722780999999999</v>
      </c>
      <c r="M448">
        <v>4.2908000000000002E-2</v>
      </c>
      <c r="N448">
        <v>0</v>
      </c>
      <c r="O448">
        <v>4.4268000000000002E-2</v>
      </c>
      <c r="P448">
        <v>0.200576</v>
      </c>
      <c r="Q448">
        <v>14.70804</v>
      </c>
      <c r="R448">
        <v>1.1249999999999999E-3</v>
      </c>
      <c r="S448">
        <v>0.65868300000000002</v>
      </c>
      <c r="T448">
        <v>0</v>
      </c>
      <c r="U448">
        <v>0</v>
      </c>
      <c r="V448">
        <v>0</v>
      </c>
      <c r="W448">
        <v>14.70804</v>
      </c>
      <c r="X448">
        <v>1.1249999999999999E-3</v>
      </c>
      <c r="Y448">
        <v>0.65868300000000002</v>
      </c>
      <c r="Z448">
        <v>4.2292839999999998</v>
      </c>
      <c r="AA448">
        <v>-2.3576E-2</v>
      </c>
      <c r="AB448">
        <v>0.39659699999999998</v>
      </c>
      <c r="AC448">
        <v>8.6719999999999992E-3</v>
      </c>
      <c r="AD448">
        <v>-2.1561E-2</v>
      </c>
      <c r="AE448">
        <v>-1.0920000000000001E-3</v>
      </c>
      <c r="AF448">
        <v>2.0320529999999999</v>
      </c>
      <c r="AG448">
        <v>-1.974261</v>
      </c>
      <c r="AH448">
        <v>7.0510000000000003E-2</v>
      </c>
      <c r="AI448">
        <v>4.4754000000000002E-2</v>
      </c>
      <c r="AJ448">
        <v>7.6000000000000004E-5</v>
      </c>
      <c r="AK448">
        <v>636043798.98500097</v>
      </c>
      <c r="AL448">
        <v>7579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0.175901</v>
      </c>
      <c r="AS448">
        <v>0</v>
      </c>
      <c r="AT448">
        <v>-0.25087500000000001</v>
      </c>
      <c r="AU448">
        <v>0</v>
      </c>
      <c r="AV448">
        <v>0</v>
      </c>
      <c r="AW448">
        <v>4.9896000000000003E-2</v>
      </c>
      <c r="AX448">
        <v>1.0345E-2</v>
      </c>
      <c r="AY448">
        <v>4.2719999999999998E-3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1.0345E-2</v>
      </c>
      <c r="BI448">
        <v>4.2719999999999998E-3</v>
      </c>
      <c r="BJ448">
        <v>-4.2719999999999998E-3</v>
      </c>
      <c r="BK448">
        <v>4.9896000000000003E-2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34000</v>
      </c>
      <c r="BV448">
        <v>129.725853</v>
      </c>
      <c r="BW448">
        <v>0</v>
      </c>
      <c r="BX448">
        <v>5.8600000000000004E-4</v>
      </c>
      <c r="BY448">
        <v>0</v>
      </c>
      <c r="BZ448">
        <v>2.4000000000000001E-5</v>
      </c>
      <c r="CA448">
        <v>1.057E-3</v>
      </c>
      <c r="CB448">
        <v>1.5999999999999999E-5</v>
      </c>
      <c r="CC448">
        <v>0</v>
      </c>
      <c r="CD448">
        <v>0</v>
      </c>
      <c r="CE448">
        <v>2.6446649999999998</v>
      </c>
      <c r="CF448">
        <v>-335.39698900000002</v>
      </c>
      <c r="CG448">
        <v>0</v>
      </c>
      <c r="CH448">
        <v>7571.575124</v>
      </c>
      <c r="CI448">
        <v>33999.999797999997</v>
      </c>
      <c r="CJ448">
        <v>2.6446649999999998</v>
      </c>
      <c r="CK448">
        <v>-0.11831999999999999</v>
      </c>
      <c r="CL448">
        <v>0.90676100000000004</v>
      </c>
      <c r="CM448">
        <v>19.079657999999998</v>
      </c>
      <c r="CN448">
        <v>0.57777199999999995</v>
      </c>
    </row>
    <row r="449" spans="2:92">
      <c r="B449" s="70">
        <v>19.570841000000001</v>
      </c>
      <c r="C449">
        <v>293.02278999999999</v>
      </c>
      <c r="D449">
        <v>1.196952</v>
      </c>
      <c r="E449">
        <v>130.17057500000001</v>
      </c>
      <c r="F449">
        <v>101093.996075</v>
      </c>
      <c r="G449">
        <v>343.12761</v>
      </c>
      <c r="H449">
        <v>0</v>
      </c>
      <c r="I449">
        <v>0</v>
      </c>
      <c r="J449">
        <v>0</v>
      </c>
      <c r="K449">
        <v>19.570848000000002</v>
      </c>
      <c r="L449">
        <v>14.747996000000001</v>
      </c>
      <c r="M449">
        <v>4.2980999999999998E-2</v>
      </c>
      <c r="N449">
        <v>0</v>
      </c>
      <c r="O449">
        <v>4.4138999999999998E-2</v>
      </c>
      <c r="P449">
        <v>0.20058200000000001</v>
      </c>
      <c r="Q449">
        <v>14.733523999999999</v>
      </c>
      <c r="R449">
        <v>1.109E-3</v>
      </c>
      <c r="S449">
        <v>0.65318399999999999</v>
      </c>
      <c r="T449">
        <v>0</v>
      </c>
      <c r="U449">
        <v>0</v>
      </c>
      <c r="V449">
        <v>0</v>
      </c>
      <c r="W449">
        <v>14.733523999999999</v>
      </c>
      <c r="X449">
        <v>1.109E-3</v>
      </c>
      <c r="Y449">
        <v>0.65318399999999999</v>
      </c>
      <c r="Z449">
        <v>4.233244</v>
      </c>
      <c r="AA449">
        <v>-2.4461E-2</v>
      </c>
      <c r="AB449">
        <v>-0.59928599999999999</v>
      </c>
      <c r="AC449">
        <v>4.2389999999999997E-3</v>
      </c>
      <c r="AD449">
        <v>9.1140000000000006E-3</v>
      </c>
      <c r="AE449">
        <v>-1.279E-3</v>
      </c>
      <c r="AF449">
        <v>-0.73872199999999999</v>
      </c>
      <c r="AG449">
        <v>5.1124799999999997</v>
      </c>
      <c r="AH449">
        <v>-3.1184E-2</v>
      </c>
      <c r="AI449">
        <v>4.4304000000000003E-2</v>
      </c>
      <c r="AJ449">
        <v>7.4999999999999993E-5</v>
      </c>
      <c r="AK449">
        <v>636043798.98500097</v>
      </c>
      <c r="AL449">
        <v>7579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0.175901</v>
      </c>
      <c r="AS449">
        <v>0</v>
      </c>
      <c r="AT449">
        <v>-0.25087500000000001</v>
      </c>
      <c r="AU449">
        <v>0</v>
      </c>
      <c r="AV449">
        <v>0</v>
      </c>
      <c r="AW449">
        <v>4.9896000000000003E-2</v>
      </c>
      <c r="AX449">
        <v>1.0345E-2</v>
      </c>
      <c r="AY449">
        <v>4.2719999999999998E-3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1.0345E-2</v>
      </c>
      <c r="BI449">
        <v>4.2719999999999998E-3</v>
      </c>
      <c r="BJ449">
        <v>-4.2719999999999998E-3</v>
      </c>
      <c r="BK449">
        <v>4.9896000000000003E-2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34000</v>
      </c>
      <c r="BV449">
        <v>130.17057500000001</v>
      </c>
      <c r="BW449">
        <v>0</v>
      </c>
      <c r="BX449">
        <v>5.8600000000000004E-4</v>
      </c>
      <c r="BY449">
        <v>0</v>
      </c>
      <c r="BZ449">
        <v>2.4000000000000001E-5</v>
      </c>
      <c r="CA449">
        <v>1.0510000000000001E-3</v>
      </c>
      <c r="CB449">
        <v>1.5999999999999999E-5</v>
      </c>
      <c r="CC449">
        <v>0</v>
      </c>
      <c r="CD449">
        <v>0</v>
      </c>
      <c r="CE449">
        <v>2.6536659999999999</v>
      </c>
      <c r="CF449">
        <v>-334.41749399999998</v>
      </c>
      <c r="CG449">
        <v>0</v>
      </c>
      <c r="CH449">
        <v>7571.6184489999996</v>
      </c>
      <c r="CI449">
        <v>33999.999800999998</v>
      </c>
      <c r="CJ449">
        <v>2.6536659999999999</v>
      </c>
      <c r="CK449">
        <v>-0.11753</v>
      </c>
      <c r="CL449">
        <v>0.90986599999999995</v>
      </c>
      <c r="CM449">
        <v>19.03538</v>
      </c>
      <c r="CN449">
        <v>0.57969800000000005</v>
      </c>
    </row>
    <row r="450" spans="2:92">
      <c r="B450" s="70">
        <v>19.570817000000002</v>
      </c>
      <c r="C450">
        <v>293.02278999999999</v>
      </c>
      <c r="D450">
        <v>1.196952</v>
      </c>
      <c r="E450">
        <v>130.61875699999999</v>
      </c>
      <c r="F450">
        <v>101093.996358</v>
      </c>
      <c r="G450">
        <v>343.12761</v>
      </c>
      <c r="H450">
        <v>0</v>
      </c>
      <c r="I450">
        <v>0</v>
      </c>
      <c r="J450">
        <v>0</v>
      </c>
      <c r="K450">
        <v>19.570841000000001</v>
      </c>
      <c r="L450">
        <v>14.773363</v>
      </c>
      <c r="M450">
        <v>4.3055000000000003E-2</v>
      </c>
      <c r="N450">
        <v>3.4499999999999998E-4</v>
      </c>
      <c r="O450">
        <v>4.4193000000000003E-2</v>
      </c>
      <c r="P450">
        <v>0.20058999999999999</v>
      </c>
      <c r="Q450">
        <v>14.758825</v>
      </c>
      <c r="R450">
        <v>1.2099999999999999E-3</v>
      </c>
      <c r="S450">
        <v>0.65523799999999999</v>
      </c>
      <c r="T450">
        <v>0</v>
      </c>
      <c r="U450">
        <v>0</v>
      </c>
      <c r="V450">
        <v>0</v>
      </c>
      <c r="W450">
        <v>14.758825</v>
      </c>
      <c r="X450">
        <v>1.2099999999999999E-3</v>
      </c>
      <c r="Y450">
        <v>0.65523799999999999</v>
      </c>
      <c r="Z450">
        <v>4.222874</v>
      </c>
      <c r="AA450">
        <v>-4.7749999999999997E-3</v>
      </c>
      <c r="AB450">
        <v>0.20805100000000001</v>
      </c>
      <c r="AC450">
        <v>-3.77E-4</v>
      </c>
      <c r="AD450">
        <v>1.3025E-2</v>
      </c>
      <c r="AE450">
        <v>-1.462E-3</v>
      </c>
      <c r="AF450">
        <v>-0.76936099999999996</v>
      </c>
      <c r="AG450">
        <v>0.65181999999999995</v>
      </c>
      <c r="AH450">
        <v>-3.0498999999999998E-2</v>
      </c>
      <c r="AI450">
        <v>4.4366999999999997E-2</v>
      </c>
      <c r="AJ450">
        <v>8.2000000000000001E-5</v>
      </c>
      <c r="AK450">
        <v>636043798.98500097</v>
      </c>
      <c r="AL450">
        <v>7579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0.175901</v>
      </c>
      <c r="AS450">
        <v>0</v>
      </c>
      <c r="AT450">
        <v>-0.25087500000000001</v>
      </c>
      <c r="AU450">
        <v>0</v>
      </c>
      <c r="AV450">
        <v>0</v>
      </c>
      <c r="AW450">
        <v>4.9896000000000003E-2</v>
      </c>
      <c r="AX450">
        <v>1.0345E-2</v>
      </c>
      <c r="AY450">
        <v>4.2719999999999998E-3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1.0345E-2</v>
      </c>
      <c r="BI450">
        <v>4.2719999999999998E-3</v>
      </c>
      <c r="BJ450">
        <v>-4.2719999999999998E-3</v>
      </c>
      <c r="BK450">
        <v>4.9896000000000003E-2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34000</v>
      </c>
      <c r="BV450">
        <v>130.61875699999999</v>
      </c>
      <c r="BW450">
        <v>0</v>
      </c>
      <c r="BX450">
        <v>5.8600000000000004E-4</v>
      </c>
      <c r="BY450">
        <v>0</v>
      </c>
      <c r="BZ450">
        <v>2.4000000000000001E-5</v>
      </c>
      <c r="CA450">
        <v>1.0510000000000001E-3</v>
      </c>
      <c r="CB450">
        <v>1.5999999999999999E-5</v>
      </c>
      <c r="CC450">
        <v>0</v>
      </c>
      <c r="CD450">
        <v>0</v>
      </c>
      <c r="CE450">
        <v>2.66316</v>
      </c>
      <c r="CF450">
        <v>-334.83150799999999</v>
      </c>
      <c r="CG450">
        <v>2.614223</v>
      </c>
      <c r="CH450">
        <v>7571.5997010000001</v>
      </c>
      <c r="CI450">
        <v>33999.999781999999</v>
      </c>
      <c r="CJ450">
        <v>2.66316</v>
      </c>
      <c r="CK450">
        <v>-0.118118</v>
      </c>
      <c r="CL450">
        <v>0.913018</v>
      </c>
      <c r="CM450">
        <v>19.116347000000001</v>
      </c>
      <c r="CN450">
        <v>0.58199400000000001</v>
      </c>
    </row>
    <row r="451" spans="2:92">
      <c r="B451" s="70">
        <v>19.570785999999998</v>
      </c>
      <c r="C451">
        <v>293.02278999999999</v>
      </c>
      <c r="D451">
        <v>1.196952</v>
      </c>
      <c r="E451">
        <v>131.068082</v>
      </c>
      <c r="F451">
        <v>101093.996719</v>
      </c>
      <c r="G451">
        <v>343.12761</v>
      </c>
      <c r="H451">
        <v>0</v>
      </c>
      <c r="I451">
        <v>0</v>
      </c>
      <c r="J451">
        <v>0</v>
      </c>
      <c r="K451">
        <v>19.570817000000002</v>
      </c>
      <c r="L451">
        <v>14.798750999999999</v>
      </c>
      <c r="M451">
        <v>4.3129000000000001E-2</v>
      </c>
      <c r="N451">
        <v>0</v>
      </c>
      <c r="O451">
        <v>4.4270999999999998E-2</v>
      </c>
      <c r="P451">
        <v>0.200599</v>
      </c>
      <c r="Q451">
        <v>14.784103</v>
      </c>
      <c r="R451">
        <v>1.3309999999999999E-3</v>
      </c>
      <c r="S451">
        <v>0.65827899999999995</v>
      </c>
      <c r="T451">
        <v>0</v>
      </c>
      <c r="U451">
        <v>0</v>
      </c>
      <c r="V451">
        <v>0</v>
      </c>
      <c r="W451">
        <v>14.784103</v>
      </c>
      <c r="X451">
        <v>1.3309999999999999E-3</v>
      </c>
      <c r="Y451">
        <v>0.65827899999999995</v>
      </c>
      <c r="Z451">
        <v>4.221514</v>
      </c>
      <c r="AA451">
        <v>-1.103E-3</v>
      </c>
      <c r="AB451">
        <v>0.31459399999999998</v>
      </c>
      <c r="AC451">
        <v>-4.7289999999999997E-3</v>
      </c>
      <c r="AD451">
        <v>1.3872000000000001E-2</v>
      </c>
      <c r="AE451">
        <v>-1.6249999999999999E-3</v>
      </c>
      <c r="AF451">
        <v>-0.72541800000000001</v>
      </c>
      <c r="AG451">
        <v>0.14125599999999999</v>
      </c>
      <c r="AH451">
        <v>-2.7165000000000002E-2</v>
      </c>
      <c r="AI451">
        <v>4.4497000000000002E-2</v>
      </c>
      <c r="AJ451">
        <v>9.0000000000000006E-5</v>
      </c>
      <c r="AK451">
        <v>636043798.98500097</v>
      </c>
      <c r="AL451">
        <v>7579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0.175901</v>
      </c>
      <c r="AS451">
        <v>0</v>
      </c>
      <c r="AT451">
        <v>-0.25087500000000001</v>
      </c>
      <c r="AU451">
        <v>0</v>
      </c>
      <c r="AV451">
        <v>0</v>
      </c>
      <c r="AW451">
        <v>4.9896000000000003E-2</v>
      </c>
      <c r="AX451">
        <v>1.0345E-2</v>
      </c>
      <c r="AY451">
        <v>4.3949999999999996E-3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1.0345E-2</v>
      </c>
      <c r="BI451">
        <v>4.3949999999999996E-3</v>
      </c>
      <c r="BJ451">
        <v>-4.3949999999999996E-3</v>
      </c>
      <c r="BK451">
        <v>4.9896000000000003E-2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34000</v>
      </c>
      <c r="BV451">
        <v>131.068082</v>
      </c>
      <c r="BW451">
        <v>0</v>
      </c>
      <c r="BX451">
        <v>5.8600000000000004E-4</v>
      </c>
      <c r="BY451">
        <v>0</v>
      </c>
      <c r="BZ451">
        <v>2.5000000000000001E-5</v>
      </c>
      <c r="CA451">
        <v>1.0529999999999999E-3</v>
      </c>
      <c r="CB451">
        <v>1.5999999999999999E-5</v>
      </c>
      <c r="CC451">
        <v>0</v>
      </c>
      <c r="CD451">
        <v>0</v>
      </c>
      <c r="CE451">
        <v>2.6727530000000002</v>
      </c>
      <c r="CF451">
        <v>-335.42322100000001</v>
      </c>
      <c r="CG451">
        <v>0</v>
      </c>
      <c r="CH451">
        <v>7571.5739620000004</v>
      </c>
      <c r="CI451">
        <v>33999.999759999999</v>
      </c>
      <c r="CJ451">
        <v>2.6727530000000002</v>
      </c>
      <c r="CK451">
        <v>-0.11889</v>
      </c>
      <c r="CL451">
        <v>0.92577100000000001</v>
      </c>
      <c r="CM451">
        <v>19.213911</v>
      </c>
      <c r="CN451">
        <v>0.58435899999999996</v>
      </c>
    </row>
    <row r="452" spans="2:92">
      <c r="B452" s="70">
        <v>19.57075</v>
      </c>
      <c r="C452">
        <v>293.02278999999999</v>
      </c>
      <c r="D452">
        <v>1.196952</v>
      </c>
      <c r="E452">
        <v>131.518259</v>
      </c>
      <c r="F452">
        <v>101093.99714799999</v>
      </c>
      <c r="G452">
        <v>343.12761</v>
      </c>
      <c r="H452">
        <v>0</v>
      </c>
      <c r="I452">
        <v>0</v>
      </c>
      <c r="J452">
        <v>0</v>
      </c>
      <c r="K452">
        <v>19.570785999999998</v>
      </c>
      <c r="L452">
        <v>14.824144</v>
      </c>
      <c r="M452">
        <v>4.3202999999999998E-2</v>
      </c>
      <c r="N452">
        <v>0</v>
      </c>
      <c r="O452">
        <v>4.4354999999999999E-2</v>
      </c>
      <c r="P452">
        <v>0.20060800000000001</v>
      </c>
      <c r="Q452">
        <v>14.809376</v>
      </c>
      <c r="R452">
        <v>1.4090000000000001E-3</v>
      </c>
      <c r="S452">
        <v>0.66153700000000004</v>
      </c>
      <c r="T452">
        <v>0</v>
      </c>
      <c r="U452">
        <v>0</v>
      </c>
      <c r="V452">
        <v>0</v>
      </c>
      <c r="W452">
        <v>14.809376</v>
      </c>
      <c r="X452">
        <v>1.4090000000000001E-3</v>
      </c>
      <c r="Y452">
        <v>0.66153700000000004</v>
      </c>
      <c r="Z452">
        <v>4.2212319999999997</v>
      </c>
      <c r="AA452">
        <v>-7.9229999999999995E-3</v>
      </c>
      <c r="AB452">
        <v>0.33787600000000001</v>
      </c>
      <c r="AC452">
        <v>-8.6940000000000003E-3</v>
      </c>
      <c r="AD452">
        <v>1.4369E-2</v>
      </c>
      <c r="AE452">
        <v>-1.7520000000000001E-3</v>
      </c>
      <c r="AF452">
        <v>-0.66078499999999996</v>
      </c>
      <c r="AG452">
        <v>8.2819000000000004E-2</v>
      </c>
      <c r="AH452">
        <v>-2.1104999999999999E-2</v>
      </c>
      <c r="AI452">
        <v>4.4639999999999999E-2</v>
      </c>
      <c r="AJ452">
        <v>9.5000000000000005E-5</v>
      </c>
      <c r="AK452">
        <v>636043798.98500097</v>
      </c>
      <c r="AL452">
        <v>7579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0.175901</v>
      </c>
      <c r="AS452">
        <v>0</v>
      </c>
      <c r="AT452">
        <v>-0.25087500000000001</v>
      </c>
      <c r="AU452">
        <v>0</v>
      </c>
      <c r="AV452">
        <v>0</v>
      </c>
      <c r="AW452">
        <v>4.9896000000000003E-2</v>
      </c>
      <c r="AX452">
        <v>1.0345E-2</v>
      </c>
      <c r="AY452">
        <v>4.3949999999999996E-3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1.0345E-2</v>
      </c>
      <c r="BI452">
        <v>4.3949999999999996E-3</v>
      </c>
      <c r="BJ452">
        <v>-4.3949999999999996E-3</v>
      </c>
      <c r="BK452">
        <v>4.9896000000000003E-2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34000</v>
      </c>
      <c r="BV452">
        <v>131.518259</v>
      </c>
      <c r="BW452">
        <v>0</v>
      </c>
      <c r="BX452">
        <v>5.8600000000000004E-4</v>
      </c>
      <c r="BY452">
        <v>0</v>
      </c>
      <c r="BZ452">
        <v>2.5000000000000001E-5</v>
      </c>
      <c r="CA452">
        <v>1.0549999999999999E-3</v>
      </c>
      <c r="CB452">
        <v>1.5999999999999999E-5</v>
      </c>
      <c r="CC452">
        <v>0</v>
      </c>
      <c r="CD452">
        <v>0</v>
      </c>
      <c r="CE452">
        <v>2.6822059999999999</v>
      </c>
      <c r="CF452">
        <v>-336.05346200000002</v>
      </c>
      <c r="CG452">
        <v>0</v>
      </c>
      <c r="CH452">
        <v>7571.5460160000002</v>
      </c>
      <c r="CI452">
        <v>33999.999745000001</v>
      </c>
      <c r="CJ452">
        <v>2.6822059999999999</v>
      </c>
      <c r="CK452">
        <v>-0.119695</v>
      </c>
      <c r="CL452">
        <v>0.92896599999999996</v>
      </c>
      <c r="CM452">
        <v>19.315315999999999</v>
      </c>
      <c r="CN452">
        <v>0.58659600000000001</v>
      </c>
    </row>
    <row r="453" spans="2:92">
      <c r="B453" s="70">
        <v>19.570699999999999</v>
      </c>
      <c r="C453">
        <v>293.02278999999999</v>
      </c>
      <c r="D453">
        <v>1.196952</v>
      </c>
      <c r="E453">
        <v>131.973905</v>
      </c>
      <c r="F453">
        <v>101093.997733</v>
      </c>
      <c r="G453">
        <v>343.127611</v>
      </c>
      <c r="H453">
        <v>0</v>
      </c>
      <c r="I453">
        <v>0</v>
      </c>
      <c r="J453">
        <v>0</v>
      </c>
      <c r="K453">
        <v>19.57075</v>
      </c>
      <c r="L453">
        <v>14.849800999999999</v>
      </c>
      <c r="M453">
        <v>4.3277999999999997E-2</v>
      </c>
      <c r="N453">
        <v>0</v>
      </c>
      <c r="O453">
        <v>4.4441000000000001E-2</v>
      </c>
      <c r="P453">
        <v>0.20061899999999999</v>
      </c>
      <c r="Q453">
        <v>14.834801000000001</v>
      </c>
      <c r="R453">
        <v>1.5319999999999999E-3</v>
      </c>
      <c r="S453">
        <v>0.66728299999999996</v>
      </c>
      <c r="T453">
        <v>0</v>
      </c>
      <c r="U453">
        <v>0</v>
      </c>
      <c r="V453">
        <v>0</v>
      </c>
      <c r="W453">
        <v>14.834801000000001</v>
      </c>
      <c r="X453">
        <v>1.5319999999999999E-3</v>
      </c>
      <c r="Y453">
        <v>0.66728299999999996</v>
      </c>
      <c r="Z453">
        <v>4.247039</v>
      </c>
      <c r="AA453">
        <v>3.5E-4</v>
      </c>
      <c r="AB453">
        <v>0.74477199999999999</v>
      </c>
      <c r="AC453">
        <v>-1.018E-3</v>
      </c>
      <c r="AD453">
        <v>5.1989999999999996E-3</v>
      </c>
      <c r="AE453">
        <v>-1.4350000000000001E-3</v>
      </c>
      <c r="AF453">
        <v>1.279442</v>
      </c>
      <c r="AG453">
        <v>-1.5283009999999999</v>
      </c>
      <c r="AH453">
        <v>5.2892000000000002E-2</v>
      </c>
      <c r="AI453">
        <v>4.4950999999999998E-2</v>
      </c>
      <c r="AJ453">
        <v>1.03E-4</v>
      </c>
      <c r="AK453">
        <v>636043798.98500097</v>
      </c>
      <c r="AL453">
        <v>7579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0.175901</v>
      </c>
      <c r="AS453">
        <v>0</v>
      </c>
      <c r="AT453">
        <v>-0.25087500000000001</v>
      </c>
      <c r="AU453">
        <v>0</v>
      </c>
      <c r="AV453">
        <v>0</v>
      </c>
      <c r="AW453">
        <v>4.9896000000000003E-2</v>
      </c>
      <c r="AX453">
        <v>1.0222999999999999E-2</v>
      </c>
      <c r="AY453">
        <v>4.3639999999999998E-3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1.0222999999999999E-2</v>
      </c>
      <c r="BI453">
        <v>4.3639999999999998E-3</v>
      </c>
      <c r="BJ453">
        <v>-4.3639999999999998E-3</v>
      </c>
      <c r="BK453">
        <v>4.9896000000000003E-2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34000</v>
      </c>
      <c r="BV453">
        <v>131.973905</v>
      </c>
      <c r="BW453">
        <v>0</v>
      </c>
      <c r="BX453">
        <v>5.8600000000000004E-4</v>
      </c>
      <c r="BY453">
        <v>0</v>
      </c>
      <c r="BZ453">
        <v>2.5000000000000001E-5</v>
      </c>
      <c r="CA453">
        <v>1.0579999999999999E-3</v>
      </c>
      <c r="CB453">
        <v>1.5999999999999999E-5</v>
      </c>
      <c r="CC453">
        <v>0</v>
      </c>
      <c r="CD453">
        <v>0</v>
      </c>
      <c r="CE453">
        <v>2.6919360000000001</v>
      </c>
      <c r="CF453">
        <v>-336.70618000000002</v>
      </c>
      <c r="CG453">
        <v>0</v>
      </c>
      <c r="CH453">
        <v>7571.5170179999996</v>
      </c>
      <c r="CI453">
        <v>33999.999722</v>
      </c>
      <c r="CJ453">
        <v>2.6919360000000001</v>
      </c>
      <c r="CK453">
        <v>-0.120963</v>
      </c>
      <c r="CL453">
        <v>0.92979400000000001</v>
      </c>
      <c r="CM453">
        <v>19.434148</v>
      </c>
      <c r="CN453">
        <v>0.58899599999999996</v>
      </c>
    </row>
    <row r="454" spans="2:92">
      <c r="B454" s="70">
        <v>19.570640000000001</v>
      </c>
      <c r="C454">
        <v>293.02279099999998</v>
      </c>
      <c r="D454">
        <v>1.196952</v>
      </c>
      <c r="E454">
        <v>132.430296</v>
      </c>
      <c r="F454">
        <v>101093.998442</v>
      </c>
      <c r="G454">
        <v>343.127611</v>
      </c>
      <c r="H454">
        <v>0</v>
      </c>
      <c r="I454">
        <v>0</v>
      </c>
      <c r="J454">
        <v>0</v>
      </c>
      <c r="K454">
        <v>19.570699999999999</v>
      </c>
      <c r="L454">
        <v>14.875455000000001</v>
      </c>
      <c r="M454">
        <v>4.3353000000000003E-2</v>
      </c>
      <c r="N454">
        <v>0</v>
      </c>
      <c r="O454">
        <v>4.4471999999999998E-2</v>
      </c>
      <c r="P454">
        <v>0.200628</v>
      </c>
      <c r="Q454">
        <v>14.860265999999999</v>
      </c>
      <c r="R454">
        <v>1.686E-3</v>
      </c>
      <c r="S454">
        <v>0.67206399999999999</v>
      </c>
      <c r="T454">
        <v>0</v>
      </c>
      <c r="U454">
        <v>0</v>
      </c>
      <c r="V454">
        <v>0</v>
      </c>
      <c r="W454">
        <v>14.860265999999999</v>
      </c>
      <c r="X454">
        <v>1.686E-3</v>
      </c>
      <c r="Y454">
        <v>0.67206399999999999</v>
      </c>
      <c r="Z454">
        <v>4.2476960000000004</v>
      </c>
      <c r="AA454">
        <v>4.9259999999999998E-3</v>
      </c>
      <c r="AB454">
        <v>0.71968900000000002</v>
      </c>
      <c r="AC454">
        <v>6.0629999999999998E-3</v>
      </c>
      <c r="AD454">
        <v>-9.5699999999999995E-4</v>
      </c>
      <c r="AE454">
        <v>-1.1609999999999999E-3</v>
      </c>
      <c r="AF454">
        <v>1.180026</v>
      </c>
      <c r="AG454">
        <v>-1.0261499999999999</v>
      </c>
      <c r="AH454">
        <v>4.5647E-2</v>
      </c>
      <c r="AI454">
        <v>4.5194999999999999E-2</v>
      </c>
      <c r="AJ454">
        <v>1.13E-4</v>
      </c>
      <c r="AK454">
        <v>636043798.98500097</v>
      </c>
      <c r="AL454">
        <v>7579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0.175901</v>
      </c>
      <c r="AS454">
        <v>0</v>
      </c>
      <c r="AT454">
        <v>-0.25087500000000001</v>
      </c>
      <c r="AU454">
        <v>0</v>
      </c>
      <c r="AV454">
        <v>0</v>
      </c>
      <c r="AW454">
        <v>4.9896000000000003E-2</v>
      </c>
      <c r="AX454">
        <v>1.0222999999999999E-2</v>
      </c>
      <c r="AY454">
        <v>4.3639999999999998E-3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1.0222999999999999E-2</v>
      </c>
      <c r="BI454">
        <v>4.3639999999999998E-3</v>
      </c>
      <c r="BJ454">
        <v>-4.3639999999999998E-3</v>
      </c>
      <c r="BK454">
        <v>4.9896000000000003E-2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34000</v>
      </c>
      <c r="BV454">
        <v>132.430296</v>
      </c>
      <c r="BW454">
        <v>0</v>
      </c>
      <c r="BX454">
        <v>5.8600000000000004E-4</v>
      </c>
      <c r="BY454">
        <v>0</v>
      </c>
      <c r="BZ454">
        <v>2.5000000000000001E-5</v>
      </c>
      <c r="CA454">
        <v>1.0610000000000001E-3</v>
      </c>
      <c r="CB454">
        <v>1.5999999999999999E-5</v>
      </c>
      <c r="CC454">
        <v>0</v>
      </c>
      <c r="CD454">
        <v>0</v>
      </c>
      <c r="CE454">
        <v>2.7017929999999999</v>
      </c>
      <c r="CF454">
        <v>-336.94240600000001</v>
      </c>
      <c r="CG454">
        <v>0</v>
      </c>
      <c r="CH454">
        <v>7571.5065089999998</v>
      </c>
      <c r="CI454">
        <v>33999.999693999998</v>
      </c>
      <c r="CJ454">
        <v>2.7017929999999999</v>
      </c>
      <c r="CK454">
        <v>-0.12206500000000001</v>
      </c>
      <c r="CL454">
        <v>0.93303999999999998</v>
      </c>
      <c r="CM454">
        <v>19.561928999999999</v>
      </c>
      <c r="CN454">
        <v>0.59149300000000005</v>
      </c>
    </row>
    <row r="455" spans="2:92">
      <c r="B455" s="70">
        <v>19.570568999999999</v>
      </c>
      <c r="C455">
        <v>293.02279099999998</v>
      </c>
      <c r="D455">
        <v>1.196952</v>
      </c>
      <c r="E455">
        <v>132.88722200000001</v>
      </c>
      <c r="F455">
        <v>101093.999282</v>
      </c>
      <c r="G455">
        <v>343.127611</v>
      </c>
      <c r="H455">
        <v>0</v>
      </c>
      <c r="I455">
        <v>0</v>
      </c>
      <c r="J455">
        <v>0</v>
      </c>
      <c r="K455">
        <v>19.570640000000001</v>
      </c>
      <c r="L455">
        <v>14.901096000000001</v>
      </c>
      <c r="M455">
        <v>4.3427E-2</v>
      </c>
      <c r="N455">
        <v>0</v>
      </c>
      <c r="O455">
        <v>4.4465999999999999E-2</v>
      </c>
      <c r="P455">
        <v>0.20063500000000001</v>
      </c>
      <c r="Q455">
        <v>14.885769</v>
      </c>
      <c r="R455">
        <v>1.9559999999999998E-3</v>
      </c>
      <c r="S455">
        <v>0.67566800000000005</v>
      </c>
      <c r="T455">
        <v>0</v>
      </c>
      <c r="U455">
        <v>0</v>
      </c>
      <c r="V455">
        <v>0</v>
      </c>
      <c r="W455">
        <v>14.885769</v>
      </c>
      <c r="X455">
        <v>1.9559999999999998E-3</v>
      </c>
      <c r="Y455">
        <v>0.67566800000000005</v>
      </c>
      <c r="Z455">
        <v>4.2498889999999996</v>
      </c>
      <c r="AA455">
        <v>2.3727000000000002E-2</v>
      </c>
      <c r="AB455">
        <v>0.61497000000000002</v>
      </c>
      <c r="AC455">
        <v>1.2475999999999999E-2</v>
      </c>
      <c r="AD455">
        <v>-2.0600000000000002E-3</v>
      </c>
      <c r="AE455">
        <v>-9.3700000000000001E-4</v>
      </c>
      <c r="AF455">
        <v>1.068827</v>
      </c>
      <c r="AG455">
        <v>-0.18368799999999999</v>
      </c>
      <c r="AH455">
        <v>3.7255000000000003E-2</v>
      </c>
      <c r="AI455">
        <v>4.5358999999999997E-2</v>
      </c>
      <c r="AJ455">
        <v>1.3100000000000001E-4</v>
      </c>
      <c r="AK455">
        <v>636043798.98500097</v>
      </c>
      <c r="AL455">
        <v>7579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0.175901</v>
      </c>
      <c r="AS455">
        <v>0</v>
      </c>
      <c r="AT455">
        <v>-0.25087500000000001</v>
      </c>
      <c r="AU455">
        <v>0</v>
      </c>
      <c r="AV455">
        <v>0</v>
      </c>
      <c r="AW455">
        <v>4.9896000000000003E-2</v>
      </c>
      <c r="AX455">
        <v>1.0222999999999999E-2</v>
      </c>
      <c r="AY455">
        <v>4.3639999999999998E-3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1.0222999999999999E-2</v>
      </c>
      <c r="BI455">
        <v>4.3639999999999998E-3</v>
      </c>
      <c r="BJ455">
        <v>-4.3639999999999998E-3</v>
      </c>
      <c r="BK455">
        <v>4.9896000000000003E-2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34000</v>
      </c>
      <c r="BV455">
        <v>132.88722200000001</v>
      </c>
      <c r="BW455">
        <v>0</v>
      </c>
      <c r="BX455">
        <v>5.8600000000000004E-4</v>
      </c>
      <c r="BY455">
        <v>0</v>
      </c>
      <c r="BZ455">
        <v>2.5000000000000001E-5</v>
      </c>
      <c r="CA455">
        <v>1.0629999999999999E-3</v>
      </c>
      <c r="CB455">
        <v>1.5999999999999999E-5</v>
      </c>
      <c r="CC455">
        <v>0</v>
      </c>
      <c r="CD455">
        <v>0</v>
      </c>
      <c r="CE455">
        <v>2.7120869999999999</v>
      </c>
      <c r="CF455">
        <v>-336.89894099999998</v>
      </c>
      <c r="CG455">
        <v>0</v>
      </c>
      <c r="CH455">
        <v>7571.5084429999997</v>
      </c>
      <c r="CI455">
        <v>33999.999644000003</v>
      </c>
      <c r="CJ455">
        <v>2.7120869999999999</v>
      </c>
      <c r="CK455">
        <v>-0.122976</v>
      </c>
      <c r="CL455">
        <v>0.93631200000000003</v>
      </c>
      <c r="CM455">
        <v>19.670332999999999</v>
      </c>
      <c r="CN455">
        <v>0.59435099999999996</v>
      </c>
    </row>
    <row r="456" spans="2:92">
      <c r="B456" s="70">
        <v>19.570518</v>
      </c>
      <c r="C456">
        <v>293.02279199999998</v>
      </c>
      <c r="D456">
        <v>1.196952</v>
      </c>
      <c r="E456">
        <v>133.33008000000001</v>
      </c>
      <c r="F456">
        <v>101093.999879</v>
      </c>
      <c r="G456">
        <v>343.127611</v>
      </c>
      <c r="H456">
        <v>0</v>
      </c>
      <c r="I456">
        <v>0</v>
      </c>
      <c r="J456">
        <v>0</v>
      </c>
      <c r="K456">
        <v>19.570568999999999</v>
      </c>
      <c r="L456">
        <v>14.925903999999999</v>
      </c>
      <c r="M456">
        <v>4.3499999999999997E-2</v>
      </c>
      <c r="N456">
        <v>3.4499999999999998E-4</v>
      </c>
      <c r="O456">
        <v>4.4454E-2</v>
      </c>
      <c r="P456">
        <v>0.20064000000000001</v>
      </c>
      <c r="Q456">
        <v>14.910969</v>
      </c>
      <c r="R456">
        <v>2.4880000000000002E-3</v>
      </c>
      <c r="S456">
        <v>0.66754599999999997</v>
      </c>
      <c r="T456">
        <v>0</v>
      </c>
      <c r="U456">
        <v>0</v>
      </c>
      <c r="V456">
        <v>0</v>
      </c>
      <c r="W456">
        <v>14.910969</v>
      </c>
      <c r="X456">
        <v>2.4880000000000002E-3</v>
      </c>
      <c r="Y456">
        <v>0.66754599999999997</v>
      </c>
      <c r="Z456">
        <v>4.1986619999999997</v>
      </c>
      <c r="AA456">
        <v>6.6244999999999998E-2</v>
      </c>
      <c r="AB456">
        <v>-1.322897</v>
      </c>
      <c r="AC456">
        <v>-2.4030000000000002E-3</v>
      </c>
      <c r="AD456">
        <v>1.8523000000000001E-2</v>
      </c>
      <c r="AE456">
        <v>-1.438E-3</v>
      </c>
      <c r="AF456">
        <v>-2.4797989999999999</v>
      </c>
      <c r="AG456">
        <v>3.4304779999999999</v>
      </c>
      <c r="AH456">
        <v>-8.3462999999999996E-2</v>
      </c>
      <c r="AI456">
        <v>4.4739000000000001E-2</v>
      </c>
      <c r="AJ456">
        <v>1.6699999999999999E-4</v>
      </c>
      <c r="AK456">
        <v>636043798.98500097</v>
      </c>
      <c r="AL456">
        <v>7579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0.175901</v>
      </c>
      <c r="AS456">
        <v>0</v>
      </c>
      <c r="AT456">
        <v>-0.25087500000000001</v>
      </c>
      <c r="AU456">
        <v>0</v>
      </c>
      <c r="AV456">
        <v>0</v>
      </c>
      <c r="AW456">
        <v>4.9896000000000003E-2</v>
      </c>
      <c r="AX456">
        <v>1.0222999999999999E-2</v>
      </c>
      <c r="AY456">
        <v>4.3639999999999998E-3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1.0222999999999999E-2</v>
      </c>
      <c r="BI456">
        <v>4.3639999999999998E-3</v>
      </c>
      <c r="BJ456">
        <v>-4.3639999999999998E-3</v>
      </c>
      <c r="BK456">
        <v>4.9896000000000003E-2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34000</v>
      </c>
      <c r="BV456">
        <v>133.33008000000001</v>
      </c>
      <c r="BW456">
        <v>0</v>
      </c>
      <c r="BX456">
        <v>5.8699999999999996E-4</v>
      </c>
      <c r="BY456">
        <v>0</v>
      </c>
      <c r="BZ456">
        <v>2.5000000000000001E-5</v>
      </c>
      <c r="CA456">
        <v>1.0549999999999999E-3</v>
      </c>
      <c r="CB456">
        <v>1.5999999999999999E-5</v>
      </c>
      <c r="CC456">
        <v>0</v>
      </c>
      <c r="CD456">
        <v>0</v>
      </c>
      <c r="CE456">
        <v>2.723052</v>
      </c>
      <c r="CF456">
        <v>-336.80538100000001</v>
      </c>
      <c r="CG456">
        <v>2.6141930000000002</v>
      </c>
      <c r="CH456">
        <v>7571.512154</v>
      </c>
      <c r="CI456">
        <v>33999.999546999999</v>
      </c>
      <c r="CJ456">
        <v>2.723052</v>
      </c>
      <c r="CK456">
        <v>-0.12178600000000001</v>
      </c>
      <c r="CL456">
        <v>0.93953799999999998</v>
      </c>
      <c r="CM456">
        <v>19.580984999999998</v>
      </c>
      <c r="CN456">
        <v>0.59795200000000004</v>
      </c>
    </row>
    <row r="457" spans="2:92">
      <c r="B457" s="70">
        <v>19.570489999999999</v>
      </c>
      <c r="C457">
        <v>293.02279199999998</v>
      </c>
      <c r="D457">
        <v>1.196952</v>
      </c>
      <c r="E457">
        <v>133.77637999999999</v>
      </c>
      <c r="F457">
        <v>101094.00021699999</v>
      </c>
      <c r="G457">
        <v>343.127611</v>
      </c>
      <c r="H457">
        <v>0</v>
      </c>
      <c r="I457">
        <v>0</v>
      </c>
      <c r="J457">
        <v>0</v>
      </c>
      <c r="K457">
        <v>19.570518</v>
      </c>
      <c r="L457">
        <v>14.950865</v>
      </c>
      <c r="M457">
        <v>4.3572E-2</v>
      </c>
      <c r="N457">
        <v>0</v>
      </c>
      <c r="O457">
        <v>4.4565E-2</v>
      </c>
      <c r="P457">
        <v>0.20064899999999999</v>
      </c>
      <c r="Q457">
        <v>14.936056000000001</v>
      </c>
      <c r="R457">
        <v>2.908E-3</v>
      </c>
      <c r="S457">
        <v>0.665273</v>
      </c>
      <c r="T457">
        <v>0</v>
      </c>
      <c r="U457">
        <v>0</v>
      </c>
      <c r="V457">
        <v>0</v>
      </c>
      <c r="W457">
        <v>14.936056000000001</v>
      </c>
      <c r="X457">
        <v>2.908E-3</v>
      </c>
      <c r="Y457">
        <v>0.665273</v>
      </c>
      <c r="Z457">
        <v>4.1934420000000001</v>
      </c>
      <c r="AA457">
        <v>5.0276000000000001E-2</v>
      </c>
      <c r="AB457">
        <v>-0.65510699999999999</v>
      </c>
      <c r="AC457">
        <v>-1.5909E-2</v>
      </c>
      <c r="AD457">
        <v>2.0721E-2</v>
      </c>
      <c r="AE457">
        <v>-1.923E-3</v>
      </c>
      <c r="AF457">
        <v>-2.2510249999999998</v>
      </c>
      <c r="AG457">
        <v>0.36626799999999998</v>
      </c>
      <c r="AH457">
        <v>-8.0787999999999999E-2</v>
      </c>
      <c r="AI457">
        <v>4.4512000000000003E-2</v>
      </c>
      <c r="AJ457">
        <v>1.95E-4</v>
      </c>
      <c r="AK457">
        <v>636043798.98500097</v>
      </c>
      <c r="AL457">
        <v>7579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0.175901</v>
      </c>
      <c r="AS457">
        <v>0</v>
      </c>
      <c r="AT457">
        <v>-0.25087500000000001</v>
      </c>
      <c r="AU457">
        <v>0</v>
      </c>
      <c r="AV457">
        <v>0</v>
      </c>
      <c r="AW457">
        <v>4.9896000000000003E-2</v>
      </c>
      <c r="AX457">
        <v>1.0222999999999999E-2</v>
      </c>
      <c r="AY457">
        <v>4.3639999999999998E-3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1.0222999999999999E-2</v>
      </c>
      <c r="BI457">
        <v>4.3639999999999998E-3</v>
      </c>
      <c r="BJ457">
        <v>-4.3639999999999998E-3</v>
      </c>
      <c r="BK457">
        <v>4.9896000000000003E-2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34000</v>
      </c>
      <c r="BV457">
        <v>133.77637999999999</v>
      </c>
      <c r="BW457">
        <v>0</v>
      </c>
      <c r="BX457">
        <v>5.8699999999999996E-4</v>
      </c>
      <c r="BY457">
        <v>0</v>
      </c>
      <c r="BZ457">
        <v>2.5000000000000001E-5</v>
      </c>
      <c r="CA457">
        <v>1.052E-3</v>
      </c>
      <c r="CB457">
        <v>1.5999999999999999E-5</v>
      </c>
      <c r="CC457">
        <v>0</v>
      </c>
      <c r="CD457">
        <v>0</v>
      </c>
      <c r="CE457">
        <v>2.7336870000000002</v>
      </c>
      <c r="CF457">
        <v>-337.64685100000003</v>
      </c>
      <c r="CG457">
        <v>0</v>
      </c>
      <c r="CH457">
        <v>7571.4751269999997</v>
      </c>
      <c r="CI457">
        <v>33999.999469000002</v>
      </c>
      <c r="CJ457">
        <v>2.7336870000000002</v>
      </c>
      <c r="CK457">
        <v>-0.121642</v>
      </c>
      <c r="CL457">
        <v>0.94276599999999999</v>
      </c>
      <c r="CM457">
        <v>19.589649000000001</v>
      </c>
      <c r="CN457">
        <v>0.60123099999999996</v>
      </c>
    </row>
    <row r="458" spans="2:92">
      <c r="B458" s="70">
        <v>19.570485999999999</v>
      </c>
      <c r="C458">
        <v>293.02279199999998</v>
      </c>
      <c r="D458">
        <v>1.196952</v>
      </c>
      <c r="E458">
        <v>134.224189</v>
      </c>
      <c r="F458">
        <v>101094.00026</v>
      </c>
      <c r="G458">
        <v>343.127611</v>
      </c>
      <c r="H458">
        <v>0</v>
      </c>
      <c r="I458">
        <v>0</v>
      </c>
      <c r="J458">
        <v>0</v>
      </c>
      <c r="K458">
        <v>19.570489999999999</v>
      </c>
      <c r="L458">
        <v>14.975866999999999</v>
      </c>
      <c r="M458">
        <v>4.3645000000000003E-2</v>
      </c>
      <c r="N458">
        <v>0</v>
      </c>
      <c r="O458">
        <v>4.4689E-2</v>
      </c>
      <c r="P458">
        <v>0.20066000000000001</v>
      </c>
      <c r="Q458">
        <v>14.961129</v>
      </c>
      <c r="R458">
        <v>3.075E-3</v>
      </c>
      <c r="S458">
        <v>0.66423299999999996</v>
      </c>
      <c r="T458">
        <v>0</v>
      </c>
      <c r="U458">
        <v>0</v>
      </c>
      <c r="V458">
        <v>0</v>
      </c>
      <c r="W458">
        <v>14.961129</v>
      </c>
      <c r="X458">
        <v>3.075E-3</v>
      </c>
      <c r="Y458">
        <v>0.66423299999999996</v>
      </c>
      <c r="Z458">
        <v>4.1926389999999998</v>
      </c>
      <c r="AA458">
        <v>9.5860000000000008E-3</v>
      </c>
      <c r="AB458">
        <v>-0.48283700000000002</v>
      </c>
      <c r="AC458">
        <v>-2.7715E-2</v>
      </c>
      <c r="AD458">
        <v>2.0837999999999999E-2</v>
      </c>
      <c r="AE458">
        <v>-2.2669999999999999E-3</v>
      </c>
      <c r="AF458">
        <v>-1.9675860000000001</v>
      </c>
      <c r="AG458">
        <v>1.9465E-2</v>
      </c>
      <c r="AH458">
        <v>-5.7327999999999997E-2</v>
      </c>
      <c r="AI458">
        <v>4.4367999999999998E-2</v>
      </c>
      <c r="AJ458">
        <v>2.05E-4</v>
      </c>
      <c r="AK458">
        <v>636043798.98500097</v>
      </c>
      <c r="AL458">
        <v>7579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0.175901</v>
      </c>
      <c r="AS458">
        <v>0</v>
      </c>
      <c r="AT458">
        <v>-0.25087500000000001</v>
      </c>
      <c r="AU458">
        <v>0</v>
      </c>
      <c r="AV458">
        <v>0</v>
      </c>
      <c r="AW458">
        <v>4.9896000000000003E-2</v>
      </c>
      <c r="AX458">
        <v>1.0315E-2</v>
      </c>
      <c r="AY458">
        <v>4.3639999999999998E-3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1.0315E-2</v>
      </c>
      <c r="BI458">
        <v>4.3639999999999998E-3</v>
      </c>
      <c r="BJ458">
        <v>-4.3639999999999998E-3</v>
      </c>
      <c r="BK458">
        <v>4.9896000000000003E-2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34000</v>
      </c>
      <c r="BV458">
        <v>134.224189</v>
      </c>
      <c r="BW458">
        <v>0</v>
      </c>
      <c r="BX458">
        <v>5.8699999999999996E-4</v>
      </c>
      <c r="BY458">
        <v>0</v>
      </c>
      <c r="BZ458">
        <v>2.5000000000000001E-5</v>
      </c>
      <c r="CA458">
        <v>1.0510000000000001E-3</v>
      </c>
      <c r="CB458">
        <v>1.5999999999999999E-5</v>
      </c>
      <c r="CC458">
        <v>0</v>
      </c>
      <c r="CD458">
        <v>0</v>
      </c>
      <c r="CE458">
        <v>2.7434280000000002</v>
      </c>
      <c r="CF458">
        <v>-338.58819299999999</v>
      </c>
      <c r="CG458">
        <v>0</v>
      </c>
      <c r="CH458">
        <v>7571.4330900000004</v>
      </c>
      <c r="CI458">
        <v>33999.999436999999</v>
      </c>
      <c r="CJ458">
        <v>2.7434280000000002</v>
      </c>
      <c r="CK458">
        <v>-0.121681</v>
      </c>
      <c r="CL458">
        <v>0.94595499999999999</v>
      </c>
      <c r="CM458">
        <v>19.637937000000001</v>
      </c>
      <c r="CN458">
        <v>0.60374000000000005</v>
      </c>
    </row>
    <row r="459" spans="2:92">
      <c r="B459" s="70">
        <v>19.570474000000001</v>
      </c>
      <c r="C459">
        <v>293.02279199999998</v>
      </c>
      <c r="D459">
        <v>1.196952</v>
      </c>
      <c r="E459">
        <v>134.68673100000001</v>
      </c>
      <c r="F459">
        <v>101094.000397</v>
      </c>
      <c r="G459">
        <v>343.127612</v>
      </c>
      <c r="H459">
        <v>0</v>
      </c>
      <c r="I459">
        <v>0</v>
      </c>
      <c r="J459">
        <v>0</v>
      </c>
      <c r="K459">
        <v>19.570485999999999</v>
      </c>
      <c r="L459">
        <v>15.001649</v>
      </c>
      <c r="M459">
        <v>4.3720000000000002E-2</v>
      </c>
      <c r="N459">
        <v>0</v>
      </c>
      <c r="O459">
        <v>4.4814E-2</v>
      </c>
      <c r="P459">
        <v>0.20067399999999999</v>
      </c>
      <c r="Q459">
        <v>14.986506</v>
      </c>
      <c r="R459">
        <v>3.055E-3</v>
      </c>
      <c r="S459">
        <v>0.67386999999999997</v>
      </c>
      <c r="T459">
        <v>0</v>
      </c>
      <c r="U459">
        <v>0</v>
      </c>
      <c r="V459">
        <v>0</v>
      </c>
      <c r="W459">
        <v>14.986506</v>
      </c>
      <c r="X459">
        <v>3.055E-3</v>
      </c>
      <c r="Y459">
        <v>0.67386999999999997</v>
      </c>
      <c r="Z459">
        <v>4.2433909999999999</v>
      </c>
      <c r="AA459">
        <v>-1.8685E-2</v>
      </c>
      <c r="AB459">
        <v>1.294259</v>
      </c>
      <c r="AC459">
        <v>-2.7428000000000001E-2</v>
      </c>
      <c r="AD459">
        <v>3.8059999999999999E-3</v>
      </c>
      <c r="AE459">
        <v>-2.0630000000000002E-3</v>
      </c>
      <c r="AF459">
        <v>4.7743000000000001E-2</v>
      </c>
      <c r="AG459">
        <v>-2.8385609999999999</v>
      </c>
      <c r="AH459">
        <v>3.4035000000000003E-2</v>
      </c>
      <c r="AI459">
        <v>4.4935000000000003E-2</v>
      </c>
      <c r="AJ459">
        <v>2.04E-4</v>
      </c>
      <c r="AK459">
        <v>636043798.98500097</v>
      </c>
      <c r="AL459">
        <v>7579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0.175901</v>
      </c>
      <c r="AS459">
        <v>0</v>
      </c>
      <c r="AT459">
        <v>-0.25087500000000001</v>
      </c>
      <c r="AU459">
        <v>0</v>
      </c>
      <c r="AV459">
        <v>0</v>
      </c>
      <c r="AW459">
        <v>4.9896000000000003E-2</v>
      </c>
      <c r="AX459">
        <v>1.0498E-2</v>
      </c>
      <c r="AY459">
        <v>4.333E-3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1.0498E-2</v>
      </c>
      <c r="BI459">
        <v>4.333E-3</v>
      </c>
      <c r="BJ459">
        <v>-4.333E-3</v>
      </c>
      <c r="BK459">
        <v>4.9896000000000003E-2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34000</v>
      </c>
      <c r="BV459">
        <v>134.68673100000001</v>
      </c>
      <c r="BW459">
        <v>0</v>
      </c>
      <c r="BX459">
        <v>5.8699999999999996E-4</v>
      </c>
      <c r="BY459">
        <v>0</v>
      </c>
      <c r="BZ459">
        <v>2.5000000000000001E-5</v>
      </c>
      <c r="CA459">
        <v>1.0610000000000001E-3</v>
      </c>
      <c r="CB459">
        <v>1.5999999999999999E-5</v>
      </c>
      <c r="CC459">
        <v>0</v>
      </c>
      <c r="CD459">
        <v>0</v>
      </c>
      <c r="CE459">
        <v>2.7527919999999999</v>
      </c>
      <c r="CF459">
        <v>-339.53477700000002</v>
      </c>
      <c r="CG459">
        <v>0</v>
      </c>
      <c r="CH459">
        <v>7571.3906999999999</v>
      </c>
      <c r="CI459">
        <v>33999.99944</v>
      </c>
      <c r="CJ459">
        <v>2.7527919999999999</v>
      </c>
      <c r="CK459">
        <v>-0.123655</v>
      </c>
      <c r="CL459">
        <v>0.94674599999999998</v>
      </c>
      <c r="CM459">
        <v>19.886517999999999</v>
      </c>
      <c r="CN459">
        <v>0.60574499999999998</v>
      </c>
    </row>
    <row r="460" spans="2:92">
      <c r="B460" s="70">
        <v>19.570442</v>
      </c>
      <c r="C460">
        <v>293.02279199999998</v>
      </c>
      <c r="D460">
        <v>1.196952</v>
      </c>
      <c r="E460">
        <v>135.1498</v>
      </c>
      <c r="F460">
        <v>101094.00077300001</v>
      </c>
      <c r="G460">
        <v>343.127612</v>
      </c>
      <c r="H460">
        <v>0</v>
      </c>
      <c r="I460">
        <v>0</v>
      </c>
      <c r="J460">
        <v>0</v>
      </c>
      <c r="K460">
        <v>19.570474000000001</v>
      </c>
      <c r="L460">
        <v>15.027415</v>
      </c>
      <c r="M460">
        <v>4.3795000000000001E-2</v>
      </c>
      <c r="N460">
        <v>-3.4499999999999998E-4</v>
      </c>
      <c r="O460">
        <v>4.4837000000000002E-2</v>
      </c>
      <c r="P460">
        <v>0.200686</v>
      </c>
      <c r="Q460">
        <v>15.01197</v>
      </c>
      <c r="R460">
        <v>2.7980000000000001E-3</v>
      </c>
      <c r="S460">
        <v>0.68115199999999998</v>
      </c>
      <c r="T460">
        <v>0</v>
      </c>
      <c r="U460">
        <v>0</v>
      </c>
      <c r="V460">
        <v>0</v>
      </c>
      <c r="W460">
        <v>15.01197</v>
      </c>
      <c r="X460">
        <v>2.7980000000000001E-3</v>
      </c>
      <c r="Y460">
        <v>0.68115199999999998</v>
      </c>
      <c r="Z460">
        <v>4.2465289999999998</v>
      </c>
      <c r="AA460">
        <v>-5.5301000000000003E-2</v>
      </c>
      <c r="AB460">
        <v>1.1565879999999999</v>
      </c>
      <c r="AC460">
        <v>-2.6766000000000002E-2</v>
      </c>
      <c r="AD460">
        <v>-8.2990000000000008E-3</v>
      </c>
      <c r="AE460">
        <v>-1.7730000000000001E-3</v>
      </c>
      <c r="AF460">
        <v>0.110397</v>
      </c>
      <c r="AG460">
        <v>-2.0174780000000001</v>
      </c>
      <c r="AH460">
        <v>4.8196999999999997E-2</v>
      </c>
      <c r="AI460">
        <v>4.5343000000000001E-2</v>
      </c>
      <c r="AJ460">
        <v>1.8599999999999999E-4</v>
      </c>
      <c r="AK460">
        <v>636043798.98500097</v>
      </c>
      <c r="AL460">
        <v>7579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0.175901</v>
      </c>
      <c r="AS460">
        <v>0</v>
      </c>
      <c r="AT460">
        <v>-0.25087500000000001</v>
      </c>
      <c r="AU460">
        <v>0</v>
      </c>
      <c r="AV460">
        <v>0</v>
      </c>
      <c r="AW460">
        <v>4.9896000000000003E-2</v>
      </c>
      <c r="AX460">
        <v>1.0498E-2</v>
      </c>
      <c r="AY460">
        <v>4.333E-3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1.0498E-2</v>
      </c>
      <c r="BI460">
        <v>4.333E-3</v>
      </c>
      <c r="BJ460">
        <v>-4.333E-3</v>
      </c>
      <c r="BK460">
        <v>4.9896000000000003E-2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34000</v>
      </c>
      <c r="BV460">
        <v>135.1498</v>
      </c>
      <c r="BW460">
        <v>0</v>
      </c>
      <c r="BX460">
        <v>5.8699999999999996E-4</v>
      </c>
      <c r="BY460">
        <v>0</v>
      </c>
      <c r="BZ460">
        <v>2.5000000000000001E-5</v>
      </c>
      <c r="CA460">
        <v>1.0660000000000001E-3</v>
      </c>
      <c r="CB460">
        <v>1.5999999999999999E-5</v>
      </c>
      <c r="CC460">
        <v>0</v>
      </c>
      <c r="CD460">
        <v>0</v>
      </c>
      <c r="CE460">
        <v>2.7612930000000002</v>
      </c>
      <c r="CF460">
        <v>-339.707649</v>
      </c>
      <c r="CG460">
        <v>-2.6141480000000001</v>
      </c>
      <c r="CH460">
        <v>7571.3824949999998</v>
      </c>
      <c r="CI460">
        <v>33999.999486000001</v>
      </c>
      <c r="CJ460">
        <v>2.7612920000000001</v>
      </c>
      <c r="CK460">
        <v>-0.125162</v>
      </c>
      <c r="CL460">
        <v>0.94994800000000001</v>
      </c>
      <c r="CM460">
        <v>20.058195000000001</v>
      </c>
      <c r="CN460">
        <v>0.60701700000000003</v>
      </c>
    </row>
    <row r="461" spans="2:92">
      <c r="B461" s="70">
        <v>19.57039</v>
      </c>
      <c r="C461">
        <v>293.02279199999998</v>
      </c>
      <c r="D461">
        <v>1.196952</v>
      </c>
      <c r="E461">
        <v>135.61343299999999</v>
      </c>
      <c r="F461">
        <v>101094.00139600001</v>
      </c>
      <c r="G461">
        <v>343.127612</v>
      </c>
      <c r="H461">
        <v>0</v>
      </c>
      <c r="I461">
        <v>0</v>
      </c>
      <c r="J461">
        <v>0</v>
      </c>
      <c r="K461">
        <v>19.570442</v>
      </c>
      <c r="L461">
        <v>15.053169</v>
      </c>
      <c r="M461">
        <v>4.3869999999999999E-2</v>
      </c>
      <c r="N461">
        <v>-4.8799999999999999E-4</v>
      </c>
      <c r="O461">
        <v>4.4787E-2</v>
      </c>
      <c r="P461">
        <v>0.20069699999999999</v>
      </c>
      <c r="Q461">
        <v>15.037497</v>
      </c>
      <c r="R461">
        <v>2.3570000000000002E-3</v>
      </c>
      <c r="S461">
        <v>0.68670500000000001</v>
      </c>
      <c r="T461">
        <v>0</v>
      </c>
      <c r="U461">
        <v>0</v>
      </c>
      <c r="V461">
        <v>0</v>
      </c>
      <c r="W461">
        <v>15.037497</v>
      </c>
      <c r="X461">
        <v>2.3570000000000002E-3</v>
      </c>
      <c r="Y461">
        <v>0.68670500000000001</v>
      </c>
      <c r="Z461">
        <v>4.2490059999999996</v>
      </c>
      <c r="AA461">
        <v>-8.1875000000000003E-2</v>
      </c>
      <c r="AB461">
        <v>1.050047</v>
      </c>
      <c r="AC461">
        <v>-2.5860999999999999E-2</v>
      </c>
      <c r="AD461">
        <v>-1.6636000000000001E-2</v>
      </c>
      <c r="AE461">
        <v>-1.444E-3</v>
      </c>
      <c r="AF461">
        <v>0.15082100000000001</v>
      </c>
      <c r="AG461">
        <v>-1.3895040000000001</v>
      </c>
      <c r="AH461">
        <v>5.4817999999999999E-2</v>
      </c>
      <c r="AI461">
        <v>4.5634000000000001E-2</v>
      </c>
      <c r="AJ461">
        <v>1.5699999999999999E-4</v>
      </c>
      <c r="AK461">
        <v>636043798.98500097</v>
      </c>
      <c r="AL461">
        <v>7579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0.175901</v>
      </c>
      <c r="AS461">
        <v>0</v>
      </c>
      <c r="AT461">
        <v>-0.25087500000000001</v>
      </c>
      <c r="AU461">
        <v>0</v>
      </c>
      <c r="AV461">
        <v>0</v>
      </c>
      <c r="AW461">
        <v>4.9896000000000003E-2</v>
      </c>
      <c r="AX461">
        <v>1.0498E-2</v>
      </c>
      <c r="AY461">
        <v>4.333E-3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1.0498E-2</v>
      </c>
      <c r="BI461">
        <v>4.333E-3</v>
      </c>
      <c r="BJ461">
        <v>-4.333E-3</v>
      </c>
      <c r="BK461">
        <v>4.9896000000000003E-2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34000</v>
      </c>
      <c r="BV461">
        <v>135.61343299999999</v>
      </c>
      <c r="BW461">
        <v>0</v>
      </c>
      <c r="BX461">
        <v>5.8699999999999996E-4</v>
      </c>
      <c r="BY461">
        <v>0</v>
      </c>
      <c r="BZ461">
        <v>2.5000000000000001E-5</v>
      </c>
      <c r="CA461">
        <v>1.07E-3</v>
      </c>
      <c r="CB461">
        <v>1.5999999999999999E-5</v>
      </c>
      <c r="CC461">
        <v>0</v>
      </c>
      <c r="CD461">
        <v>0</v>
      </c>
      <c r="CE461">
        <v>2.7691279999999998</v>
      </c>
      <c r="CF461">
        <v>-339.33065299999998</v>
      </c>
      <c r="CG461">
        <v>-3.6969720000000001</v>
      </c>
      <c r="CH461">
        <v>7571.3989490000004</v>
      </c>
      <c r="CI461">
        <v>33999.999566999999</v>
      </c>
      <c r="CJ461">
        <v>2.7691279999999998</v>
      </c>
      <c r="CK461">
        <v>-0.12632399999999999</v>
      </c>
      <c r="CL461">
        <v>0.95311699999999999</v>
      </c>
      <c r="CM461">
        <v>20.201108999999999</v>
      </c>
      <c r="CN461">
        <v>0.60772300000000001</v>
      </c>
    </row>
    <row r="462" spans="2:92">
      <c r="B462" s="70">
        <v>19.570318</v>
      </c>
      <c r="C462">
        <v>293.02279299999998</v>
      </c>
      <c r="D462">
        <v>1.196952</v>
      </c>
      <c r="E462">
        <v>136.07742200000001</v>
      </c>
      <c r="F462">
        <v>101094.002245</v>
      </c>
      <c r="G462">
        <v>343.127612</v>
      </c>
      <c r="H462">
        <v>0</v>
      </c>
      <c r="I462">
        <v>0</v>
      </c>
      <c r="J462">
        <v>0</v>
      </c>
      <c r="K462">
        <v>19.57039</v>
      </c>
      <c r="L462">
        <v>15.078899</v>
      </c>
      <c r="M462">
        <v>4.3944999999999998E-2</v>
      </c>
      <c r="N462">
        <v>-6.9099999999999999E-4</v>
      </c>
      <c r="O462">
        <v>4.4687999999999999E-2</v>
      </c>
      <c r="P462">
        <v>0.200706</v>
      </c>
      <c r="Q462">
        <v>15.063088</v>
      </c>
      <c r="R462">
        <v>1.776E-3</v>
      </c>
      <c r="S462">
        <v>0.690326</v>
      </c>
      <c r="T462">
        <v>0</v>
      </c>
      <c r="U462">
        <v>0</v>
      </c>
      <c r="V462">
        <v>0</v>
      </c>
      <c r="W462">
        <v>15.063088</v>
      </c>
      <c r="X462">
        <v>1.776E-3</v>
      </c>
      <c r="Y462">
        <v>0.690326</v>
      </c>
      <c r="Z462">
        <v>4.2536680000000002</v>
      </c>
      <c r="AA462">
        <v>-0.10086000000000001</v>
      </c>
      <c r="AB462">
        <v>0.85350099999999995</v>
      </c>
      <c r="AC462">
        <v>-2.4813999999999999E-2</v>
      </c>
      <c r="AD462">
        <v>-1.8536E-2</v>
      </c>
      <c r="AE462">
        <v>-1.122E-3</v>
      </c>
      <c r="AF462">
        <v>0.174457</v>
      </c>
      <c r="AG462">
        <v>-0.31664999999999999</v>
      </c>
      <c r="AH462">
        <v>5.3755999999999998E-2</v>
      </c>
      <c r="AI462">
        <v>4.5796999999999997E-2</v>
      </c>
      <c r="AJ462">
        <v>1.18E-4</v>
      </c>
      <c r="AK462">
        <v>636043798.98500097</v>
      </c>
      <c r="AL462">
        <v>7579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0.175901</v>
      </c>
      <c r="AS462">
        <v>0</v>
      </c>
      <c r="AT462">
        <v>-0.25087500000000001</v>
      </c>
      <c r="AU462">
        <v>0</v>
      </c>
      <c r="AV462">
        <v>0</v>
      </c>
      <c r="AW462">
        <v>4.9896000000000003E-2</v>
      </c>
      <c r="AX462">
        <v>1.0498E-2</v>
      </c>
      <c r="AY462">
        <v>4.333E-3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1.0498E-2</v>
      </c>
      <c r="BI462">
        <v>4.333E-3</v>
      </c>
      <c r="BJ462">
        <v>-4.333E-3</v>
      </c>
      <c r="BK462">
        <v>4.9896000000000003E-2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34000</v>
      </c>
      <c r="BV462">
        <v>136.07742200000001</v>
      </c>
      <c r="BW462">
        <v>0</v>
      </c>
      <c r="BX462">
        <v>5.8600000000000004E-4</v>
      </c>
      <c r="BY462">
        <v>0</v>
      </c>
      <c r="BZ462">
        <v>2.5000000000000001E-5</v>
      </c>
      <c r="CA462">
        <v>1.072E-3</v>
      </c>
      <c r="CB462">
        <v>1.5999999999999999E-5</v>
      </c>
      <c r="CC462">
        <v>0</v>
      </c>
      <c r="CD462">
        <v>0</v>
      </c>
      <c r="CE462">
        <v>2.7764479999999998</v>
      </c>
      <c r="CF462">
        <v>-338.57485200000002</v>
      </c>
      <c r="CG462">
        <v>-5.228332</v>
      </c>
      <c r="CH462">
        <v>7571.4318810000004</v>
      </c>
      <c r="CI462">
        <v>33999.999672999998</v>
      </c>
      <c r="CJ462">
        <v>2.7764479999999998</v>
      </c>
      <c r="CK462">
        <v>-0.127108</v>
      </c>
      <c r="CL462">
        <v>0.95626</v>
      </c>
      <c r="CM462">
        <v>20.311634000000002</v>
      </c>
      <c r="CN462">
        <v>0.60799099999999995</v>
      </c>
    </row>
    <row r="463" spans="2:92">
      <c r="B463" s="70">
        <v>19.570253000000001</v>
      </c>
      <c r="C463">
        <v>293.02279299999998</v>
      </c>
      <c r="D463">
        <v>1.196952</v>
      </c>
      <c r="E463">
        <v>136.523639</v>
      </c>
      <c r="F463">
        <v>101094.00301299999</v>
      </c>
      <c r="G463">
        <v>343.127612</v>
      </c>
      <c r="H463">
        <v>0</v>
      </c>
      <c r="I463">
        <v>0</v>
      </c>
      <c r="J463">
        <v>0</v>
      </c>
      <c r="K463">
        <v>19.570318</v>
      </c>
      <c r="L463">
        <v>15.103600999999999</v>
      </c>
      <c r="M463">
        <v>4.4017000000000001E-2</v>
      </c>
      <c r="N463">
        <v>-7.7200000000000001E-4</v>
      </c>
      <c r="O463">
        <v>4.4575999999999998E-2</v>
      </c>
      <c r="P463">
        <v>0.200712</v>
      </c>
      <c r="Q463">
        <v>15.088100000000001</v>
      </c>
      <c r="R463">
        <v>3.4699999999999998E-4</v>
      </c>
      <c r="S463">
        <v>0.68411100000000002</v>
      </c>
      <c r="T463">
        <v>0</v>
      </c>
      <c r="U463">
        <v>0</v>
      </c>
      <c r="V463">
        <v>0</v>
      </c>
      <c r="W463">
        <v>15.088100000000001</v>
      </c>
      <c r="X463">
        <v>3.4699999999999998E-4</v>
      </c>
      <c r="Y463">
        <v>0.68411100000000002</v>
      </c>
      <c r="Z463">
        <v>4.1558820000000001</v>
      </c>
      <c r="AA463">
        <v>-0.23794299999999999</v>
      </c>
      <c r="AB463">
        <v>-0.75671900000000003</v>
      </c>
      <c r="AC463">
        <v>-1.1655E-2</v>
      </c>
      <c r="AD463">
        <v>-4.2587E-2</v>
      </c>
      <c r="AE463">
        <v>6.6000000000000005E-5</v>
      </c>
      <c r="AF463">
        <v>2.1932909999999999</v>
      </c>
      <c r="AG463">
        <v>-4.0086370000000002</v>
      </c>
      <c r="AH463">
        <v>0.19806399999999999</v>
      </c>
      <c r="AI463">
        <v>4.5310000000000003E-2</v>
      </c>
      <c r="AJ463">
        <v>2.3E-5</v>
      </c>
      <c r="AK463">
        <v>636043798.98500097</v>
      </c>
      <c r="AL463">
        <v>7579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0.175901</v>
      </c>
      <c r="AS463">
        <v>0</v>
      </c>
      <c r="AT463">
        <v>-0.25087500000000001</v>
      </c>
      <c r="AU463">
        <v>0</v>
      </c>
      <c r="AV463">
        <v>0</v>
      </c>
      <c r="AW463">
        <v>4.8919999999999998E-2</v>
      </c>
      <c r="AX463">
        <v>1.0468E-2</v>
      </c>
      <c r="AY463">
        <v>4.333E-3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1.0468E-2</v>
      </c>
      <c r="BI463">
        <v>4.333E-3</v>
      </c>
      <c r="BJ463">
        <v>-4.333E-3</v>
      </c>
      <c r="BK463">
        <v>4.8919999999999998E-2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34000</v>
      </c>
      <c r="BV463">
        <v>136.523639</v>
      </c>
      <c r="BW463">
        <v>0</v>
      </c>
      <c r="BX463">
        <v>5.7399999999999997E-4</v>
      </c>
      <c r="BY463">
        <v>0</v>
      </c>
      <c r="BZ463">
        <v>2.4000000000000001E-5</v>
      </c>
      <c r="CA463">
        <v>1.065E-3</v>
      </c>
      <c r="CB463">
        <v>1.5E-5</v>
      </c>
      <c r="CC463">
        <v>0</v>
      </c>
      <c r="CD463">
        <v>0</v>
      </c>
      <c r="CE463">
        <v>2.7258819999999999</v>
      </c>
      <c r="CF463">
        <v>-337.73279400000001</v>
      </c>
      <c r="CG463">
        <v>-5.8454819999999996</v>
      </c>
      <c r="CH463">
        <v>7571.4690380000002</v>
      </c>
      <c r="CI463">
        <v>33999.999937000001</v>
      </c>
      <c r="CJ463">
        <v>2.7258819999999999</v>
      </c>
      <c r="CK463">
        <v>-0.12346799999999999</v>
      </c>
      <c r="CL463">
        <v>0.94727600000000001</v>
      </c>
      <c r="CM463">
        <v>20.247299999999999</v>
      </c>
      <c r="CN463">
        <v>0.59371499999999999</v>
      </c>
    </row>
    <row r="464" spans="2:92">
      <c r="B464" s="70">
        <v>19.570246000000001</v>
      </c>
      <c r="C464">
        <v>293.02279299999998</v>
      </c>
      <c r="D464">
        <v>1.196952</v>
      </c>
      <c r="E464">
        <v>136.97107399999999</v>
      </c>
      <c r="F464">
        <v>101094.003088</v>
      </c>
      <c r="G464">
        <v>343.127612</v>
      </c>
      <c r="H464">
        <v>0</v>
      </c>
      <c r="I464">
        <v>0</v>
      </c>
      <c r="J464">
        <v>0</v>
      </c>
      <c r="K464">
        <v>19.570253000000001</v>
      </c>
      <c r="L464">
        <v>15.128330999999999</v>
      </c>
      <c r="M464">
        <v>4.4089999999999997E-2</v>
      </c>
      <c r="N464">
        <v>-8.4599999999999996E-4</v>
      </c>
      <c r="O464">
        <v>4.4320999999999999E-2</v>
      </c>
      <c r="P464">
        <v>0.200712</v>
      </c>
      <c r="Q464">
        <v>15.113249</v>
      </c>
      <c r="R464">
        <v>-9.9599999999999992E-4</v>
      </c>
      <c r="S464">
        <v>0.67535900000000004</v>
      </c>
      <c r="T464">
        <v>0</v>
      </c>
      <c r="U464">
        <v>0</v>
      </c>
      <c r="V464">
        <v>0</v>
      </c>
      <c r="W464">
        <v>15.113249</v>
      </c>
      <c r="X464">
        <v>-9.9599999999999992E-4</v>
      </c>
      <c r="Y464">
        <v>0.67535900000000004</v>
      </c>
      <c r="Z464">
        <v>4.1623210000000004</v>
      </c>
      <c r="AA464">
        <v>-0.21485799999999999</v>
      </c>
      <c r="AB464">
        <v>-0.81600799999999996</v>
      </c>
      <c r="AC464">
        <v>-7.6800000000000002E-4</v>
      </c>
      <c r="AD464">
        <v>-5.9697E-2</v>
      </c>
      <c r="AE464">
        <v>9.3899999999999995E-4</v>
      </c>
      <c r="AF464">
        <v>1.8144899999999999</v>
      </c>
      <c r="AG464">
        <v>-2.8516819999999998</v>
      </c>
      <c r="AH464">
        <v>0.14550099999999999</v>
      </c>
      <c r="AI464">
        <v>4.4657000000000002E-2</v>
      </c>
      <c r="AJ464">
        <v>-6.6000000000000005E-5</v>
      </c>
      <c r="AK464">
        <v>636043798.98500097</v>
      </c>
      <c r="AL464">
        <v>7579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0.175901</v>
      </c>
      <c r="AS464">
        <v>0</v>
      </c>
      <c r="AT464">
        <v>-0.25087500000000001</v>
      </c>
      <c r="AU464">
        <v>0</v>
      </c>
      <c r="AV464">
        <v>0</v>
      </c>
      <c r="AW464">
        <v>4.8919999999999998E-2</v>
      </c>
      <c r="AX464">
        <v>1.0468E-2</v>
      </c>
      <c r="AY464">
        <v>4.333E-3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1.0468E-2</v>
      </c>
      <c r="BI464">
        <v>4.333E-3</v>
      </c>
      <c r="BJ464">
        <v>-4.333E-3</v>
      </c>
      <c r="BK464">
        <v>4.8919999999999998E-2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34000</v>
      </c>
      <c r="BV464">
        <v>136.97107399999999</v>
      </c>
      <c r="BW464">
        <v>0</v>
      </c>
      <c r="BX464">
        <v>5.7300000000000005E-4</v>
      </c>
      <c r="BY464">
        <v>0</v>
      </c>
      <c r="BZ464">
        <v>2.4000000000000001E-5</v>
      </c>
      <c r="CA464">
        <v>1.057E-3</v>
      </c>
      <c r="CB464">
        <v>1.5E-5</v>
      </c>
      <c r="CC464">
        <v>0</v>
      </c>
      <c r="CD464">
        <v>0</v>
      </c>
      <c r="CE464">
        <v>2.729854</v>
      </c>
      <c r="CF464">
        <v>-335.79811100000001</v>
      </c>
      <c r="CG464">
        <v>-6.4034769999999996</v>
      </c>
      <c r="CH464">
        <v>7571.5546370000002</v>
      </c>
      <c r="CI464">
        <v>34000.000179000002</v>
      </c>
      <c r="CJ464">
        <v>2.729854</v>
      </c>
      <c r="CK464">
        <v>-0.121866</v>
      </c>
      <c r="CL464">
        <v>0.95010899999999998</v>
      </c>
      <c r="CM464">
        <v>20.146042000000001</v>
      </c>
      <c r="CN464">
        <v>0.59148900000000004</v>
      </c>
    </row>
    <row r="465" spans="2:92">
      <c r="B465" s="70">
        <v>19.570297</v>
      </c>
      <c r="C465">
        <v>293.02279299999998</v>
      </c>
      <c r="D465">
        <v>1.196952</v>
      </c>
      <c r="E465">
        <v>137.419453</v>
      </c>
      <c r="F465">
        <v>101094.002492</v>
      </c>
      <c r="G465">
        <v>343.127612</v>
      </c>
      <c r="H465">
        <v>0</v>
      </c>
      <c r="I465">
        <v>0</v>
      </c>
      <c r="J465">
        <v>0</v>
      </c>
      <c r="K465">
        <v>19.570246000000001</v>
      </c>
      <c r="L465">
        <v>15.153072</v>
      </c>
      <c r="M465">
        <v>4.4162E-2</v>
      </c>
      <c r="N465">
        <v>-8.4599999999999996E-4</v>
      </c>
      <c r="O465">
        <v>4.3963000000000002E-2</v>
      </c>
      <c r="P465">
        <v>0.200706</v>
      </c>
      <c r="Q465">
        <v>15.138531</v>
      </c>
      <c r="R465">
        <v>-2.1189999999999998E-3</v>
      </c>
      <c r="S465">
        <v>0.66368199999999999</v>
      </c>
      <c r="T465">
        <v>0</v>
      </c>
      <c r="U465">
        <v>0</v>
      </c>
      <c r="V465">
        <v>0</v>
      </c>
      <c r="W465">
        <v>15.138531</v>
      </c>
      <c r="X465">
        <v>-2.1189999999999998E-3</v>
      </c>
      <c r="Y465">
        <v>0.66368199999999999</v>
      </c>
      <c r="Z465">
        <v>4.1736769999999996</v>
      </c>
      <c r="AA465">
        <v>-0.172518</v>
      </c>
      <c r="AB465">
        <v>-1.043981</v>
      </c>
      <c r="AC465">
        <v>7.986E-3</v>
      </c>
      <c r="AD465">
        <v>-6.5536999999999998E-2</v>
      </c>
      <c r="AE465">
        <v>1.451E-3</v>
      </c>
      <c r="AF465">
        <v>1.458958</v>
      </c>
      <c r="AG465">
        <v>-0.97329200000000005</v>
      </c>
      <c r="AH465">
        <v>8.5268999999999998E-2</v>
      </c>
      <c r="AI465">
        <v>4.3812999999999998E-2</v>
      </c>
      <c r="AJ465">
        <v>-1.3999999999999999E-4</v>
      </c>
      <c r="AK465">
        <v>636043798.98500097</v>
      </c>
      <c r="AL465">
        <v>7579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0.175901</v>
      </c>
      <c r="AS465">
        <v>0</v>
      </c>
      <c r="AT465">
        <v>-0.25087500000000001</v>
      </c>
      <c r="AU465">
        <v>0</v>
      </c>
      <c r="AV465">
        <v>0</v>
      </c>
      <c r="AW465">
        <v>4.9896000000000003E-2</v>
      </c>
      <c r="AX465">
        <v>1.0284E-2</v>
      </c>
      <c r="AY465">
        <v>4.3639999999999998E-3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1.0284E-2</v>
      </c>
      <c r="BI465">
        <v>4.3639999999999998E-3</v>
      </c>
      <c r="BJ465">
        <v>-4.3639999999999998E-3</v>
      </c>
      <c r="BK465">
        <v>4.9896000000000003E-2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34000</v>
      </c>
      <c r="BV465">
        <v>137.419453</v>
      </c>
      <c r="BW465">
        <v>0</v>
      </c>
      <c r="BX465">
        <v>5.8299999999999997E-4</v>
      </c>
      <c r="BY465">
        <v>0</v>
      </c>
      <c r="BZ465">
        <v>2.5000000000000001E-5</v>
      </c>
      <c r="CA465">
        <v>1.0430000000000001E-3</v>
      </c>
      <c r="CB465">
        <v>1.5E-5</v>
      </c>
      <c r="CC465">
        <v>0</v>
      </c>
      <c r="CD465">
        <v>0</v>
      </c>
      <c r="CE465">
        <v>2.7893870000000001</v>
      </c>
      <c r="CF465">
        <v>-333.08611500000001</v>
      </c>
      <c r="CG465">
        <v>-6.4035780000000004</v>
      </c>
      <c r="CH465">
        <v>7571.6744269999999</v>
      </c>
      <c r="CI465">
        <v>34000.000390000001</v>
      </c>
      <c r="CJ465">
        <v>2.7893870000000001</v>
      </c>
      <c r="CK465">
        <v>-0.122171</v>
      </c>
      <c r="CL465">
        <v>0.96741299999999997</v>
      </c>
      <c r="CM465">
        <v>19.955933999999999</v>
      </c>
      <c r="CN465">
        <v>0.60184400000000005</v>
      </c>
    </row>
    <row r="466" spans="2:92">
      <c r="B466" s="70">
        <v>19.570391000000001</v>
      </c>
      <c r="C466">
        <v>293.02279199999998</v>
      </c>
      <c r="D466">
        <v>1.196952</v>
      </c>
      <c r="E466">
        <v>137.882217</v>
      </c>
      <c r="F466">
        <v>101094.00138</v>
      </c>
      <c r="G466">
        <v>343.127612</v>
      </c>
      <c r="H466">
        <v>0</v>
      </c>
      <c r="I466">
        <v>0</v>
      </c>
      <c r="J466">
        <v>0</v>
      </c>
      <c r="K466">
        <v>19.570297</v>
      </c>
      <c r="L466">
        <v>15.178565000000001</v>
      </c>
      <c r="M466">
        <v>4.4235999999999998E-2</v>
      </c>
      <c r="N466">
        <v>-7.7200000000000001E-4</v>
      </c>
      <c r="O466">
        <v>4.3569999999999998E-2</v>
      </c>
      <c r="P466">
        <v>0.20069699999999999</v>
      </c>
      <c r="Q466">
        <v>15.164488</v>
      </c>
      <c r="R466">
        <v>-2.4599999999999999E-3</v>
      </c>
      <c r="S466">
        <v>0.65355700000000005</v>
      </c>
      <c r="T466">
        <v>0</v>
      </c>
      <c r="U466">
        <v>0</v>
      </c>
      <c r="V466">
        <v>0</v>
      </c>
      <c r="W466">
        <v>15.164488</v>
      </c>
      <c r="X466">
        <v>-2.4599999999999999E-3</v>
      </c>
      <c r="Y466">
        <v>0.65355700000000005</v>
      </c>
      <c r="Z466">
        <v>4.2828710000000001</v>
      </c>
      <c r="AA466">
        <v>-4.0098000000000002E-2</v>
      </c>
      <c r="AB466">
        <v>-0.695407</v>
      </c>
      <c r="AC466">
        <v>9.6659999999999992E-3</v>
      </c>
      <c r="AD466">
        <v>-1.5521E-2</v>
      </c>
      <c r="AE466">
        <v>7.6499999999999995E-4</v>
      </c>
      <c r="AF466">
        <v>0.279941</v>
      </c>
      <c r="AG466">
        <v>8.3360470000000007</v>
      </c>
      <c r="AH466">
        <v>-0.114332</v>
      </c>
      <c r="AI466">
        <v>4.3070999999999998E-2</v>
      </c>
      <c r="AJ466">
        <v>-1.6200000000000001E-4</v>
      </c>
      <c r="AK466">
        <v>636043798.98500097</v>
      </c>
      <c r="AL466">
        <v>7579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0.175901</v>
      </c>
      <c r="AS466">
        <v>0</v>
      </c>
      <c r="AT466">
        <v>-0.25087500000000001</v>
      </c>
      <c r="AU466">
        <v>0</v>
      </c>
      <c r="AV466">
        <v>0</v>
      </c>
      <c r="AW466">
        <v>4.9896000000000003E-2</v>
      </c>
      <c r="AX466">
        <v>1.0284E-2</v>
      </c>
      <c r="AY466">
        <v>4.3639999999999998E-3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1.0284E-2</v>
      </c>
      <c r="BI466">
        <v>4.3639999999999998E-3</v>
      </c>
      <c r="BJ466">
        <v>-4.3639999999999998E-3</v>
      </c>
      <c r="BK466">
        <v>4.9896000000000003E-2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34000</v>
      </c>
      <c r="BV466">
        <v>137.882217</v>
      </c>
      <c r="BW466">
        <v>0</v>
      </c>
      <c r="BX466">
        <v>5.8299999999999997E-4</v>
      </c>
      <c r="BY466">
        <v>0</v>
      </c>
      <c r="BZ466">
        <v>2.5000000000000001E-5</v>
      </c>
      <c r="CA466">
        <v>1.0330000000000001E-3</v>
      </c>
      <c r="CB466">
        <v>1.5E-5</v>
      </c>
      <c r="CC466">
        <v>0</v>
      </c>
      <c r="CD466">
        <v>0</v>
      </c>
      <c r="CE466">
        <v>2.7975310000000002</v>
      </c>
      <c r="CF466">
        <v>-330.108788</v>
      </c>
      <c r="CG466">
        <v>-5.8457410000000003</v>
      </c>
      <c r="CH466">
        <v>7571.8052680000001</v>
      </c>
      <c r="CI466">
        <v>34000.000453000001</v>
      </c>
      <c r="CJ466">
        <v>2.7975310000000002</v>
      </c>
      <c r="CK466">
        <v>-0.12045599999999999</v>
      </c>
      <c r="CL466">
        <v>0.97060199999999996</v>
      </c>
      <c r="CM466">
        <v>19.831634999999999</v>
      </c>
      <c r="CN466">
        <v>0.60282100000000005</v>
      </c>
    </row>
    <row r="467" spans="2:92">
      <c r="B467" s="70">
        <v>19.570443000000001</v>
      </c>
      <c r="C467">
        <v>293.02279199999998</v>
      </c>
      <c r="D467">
        <v>1.196952</v>
      </c>
      <c r="E467">
        <v>138.34925899999999</v>
      </c>
      <c r="F467">
        <v>101094.000763</v>
      </c>
      <c r="G467">
        <v>343.127612</v>
      </c>
      <c r="H467">
        <v>0</v>
      </c>
      <c r="I467">
        <v>0</v>
      </c>
      <c r="J467">
        <v>0</v>
      </c>
      <c r="K467">
        <v>19.570391000000001</v>
      </c>
      <c r="L467">
        <v>15.20425</v>
      </c>
      <c r="M467">
        <v>4.4311000000000003E-2</v>
      </c>
      <c r="N467">
        <v>-7.7200000000000001E-4</v>
      </c>
      <c r="O467">
        <v>4.3476000000000001E-2</v>
      </c>
      <c r="P467">
        <v>0.20069200000000001</v>
      </c>
      <c r="Q467">
        <v>15.190089</v>
      </c>
      <c r="R467">
        <v>-2.3540000000000002E-3</v>
      </c>
      <c r="S467">
        <v>0.656053</v>
      </c>
      <c r="T467">
        <v>0</v>
      </c>
      <c r="U467">
        <v>0</v>
      </c>
      <c r="V467">
        <v>0</v>
      </c>
      <c r="W467">
        <v>15.190089</v>
      </c>
      <c r="X467">
        <v>-2.3540000000000002E-3</v>
      </c>
      <c r="Y467">
        <v>0.656053</v>
      </c>
      <c r="Z467">
        <v>4.2566449999999998</v>
      </c>
      <c r="AA467">
        <v>2.2919999999999999E-2</v>
      </c>
      <c r="AB467">
        <v>0.65139000000000002</v>
      </c>
      <c r="AC467">
        <v>1.0692E-2</v>
      </c>
      <c r="AD467">
        <v>-9.0290000000000006E-3</v>
      </c>
      <c r="AE467">
        <v>4.26E-4</v>
      </c>
      <c r="AF467">
        <v>0.17100599999999999</v>
      </c>
      <c r="AG467">
        <v>1.0819160000000001</v>
      </c>
      <c r="AH467">
        <v>-5.6552999999999999E-2</v>
      </c>
      <c r="AI467">
        <v>4.3163E-2</v>
      </c>
      <c r="AJ467">
        <v>-1.55E-4</v>
      </c>
      <c r="AK467">
        <v>636043798.98500097</v>
      </c>
      <c r="AL467">
        <v>7579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0.175901</v>
      </c>
      <c r="AS467">
        <v>0</v>
      </c>
      <c r="AT467">
        <v>-0.25087500000000001</v>
      </c>
      <c r="AU467">
        <v>0</v>
      </c>
      <c r="AV467">
        <v>0</v>
      </c>
      <c r="AW467">
        <v>4.9896000000000003E-2</v>
      </c>
      <c r="AX467">
        <v>1.0345E-2</v>
      </c>
      <c r="AY467">
        <v>4.333E-3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1.0345E-2</v>
      </c>
      <c r="BI467">
        <v>4.333E-3</v>
      </c>
      <c r="BJ467">
        <v>-4.333E-3</v>
      </c>
      <c r="BK467">
        <v>4.9896000000000003E-2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34000</v>
      </c>
      <c r="BV467">
        <v>138.34925899999999</v>
      </c>
      <c r="BW467">
        <v>0</v>
      </c>
      <c r="BX467">
        <v>5.8299999999999997E-4</v>
      </c>
      <c r="BY467">
        <v>0</v>
      </c>
      <c r="BZ467">
        <v>2.5000000000000001E-5</v>
      </c>
      <c r="CA467">
        <v>1.0349999999999999E-3</v>
      </c>
      <c r="CB467">
        <v>1.5E-5</v>
      </c>
      <c r="CC467">
        <v>0</v>
      </c>
      <c r="CD467">
        <v>0</v>
      </c>
      <c r="CE467">
        <v>2.8074150000000002</v>
      </c>
      <c r="CF467">
        <v>-329.40369099999998</v>
      </c>
      <c r="CG467">
        <v>-5.8457650000000001</v>
      </c>
      <c r="CH467">
        <v>7571.835975</v>
      </c>
      <c r="CI467">
        <v>34000.000434000001</v>
      </c>
      <c r="CJ467">
        <v>2.8074150000000002</v>
      </c>
      <c r="CK467">
        <v>-0.121138</v>
      </c>
      <c r="CL467">
        <v>0.97138199999999997</v>
      </c>
      <c r="CM467">
        <v>19.935513</v>
      </c>
      <c r="CN467">
        <v>0.60520600000000002</v>
      </c>
    </row>
    <row r="468" spans="2:92">
      <c r="B468" s="70">
        <v>19.57047</v>
      </c>
      <c r="C468">
        <v>293.02279199999998</v>
      </c>
      <c r="D468">
        <v>1.196952</v>
      </c>
      <c r="E468">
        <v>138.81748899999999</v>
      </c>
      <c r="F468">
        <v>101094.000453</v>
      </c>
      <c r="G468">
        <v>343.127612</v>
      </c>
      <c r="H468">
        <v>0</v>
      </c>
      <c r="I468">
        <v>0</v>
      </c>
      <c r="J468">
        <v>0</v>
      </c>
      <c r="K468">
        <v>19.570443000000001</v>
      </c>
      <c r="L468">
        <v>15.229957000000001</v>
      </c>
      <c r="M468">
        <v>4.4386000000000002E-2</v>
      </c>
      <c r="N468">
        <v>-6.9099999999999999E-4</v>
      </c>
      <c r="O468">
        <v>4.3422000000000002E-2</v>
      </c>
      <c r="P468">
        <v>0.20068900000000001</v>
      </c>
      <c r="Q468">
        <v>15.215646</v>
      </c>
      <c r="R468">
        <v>-2.0110000000000002E-3</v>
      </c>
      <c r="S468">
        <v>0.66007000000000005</v>
      </c>
      <c r="T468">
        <v>0</v>
      </c>
      <c r="U468">
        <v>0</v>
      </c>
      <c r="V468">
        <v>0</v>
      </c>
      <c r="W468">
        <v>15.215646</v>
      </c>
      <c r="X468">
        <v>-2.0110000000000002E-3</v>
      </c>
      <c r="Y468">
        <v>0.66007000000000005</v>
      </c>
      <c r="Z468">
        <v>4.2536680000000002</v>
      </c>
      <c r="AA468">
        <v>5.6634999999999998E-2</v>
      </c>
      <c r="AB468">
        <v>0.80664599999999997</v>
      </c>
      <c r="AC468">
        <v>1.1376000000000001E-2</v>
      </c>
      <c r="AD468">
        <v>-7.4650000000000003E-3</v>
      </c>
      <c r="AE468">
        <v>7.7000000000000001E-5</v>
      </c>
      <c r="AF468">
        <v>0.114022</v>
      </c>
      <c r="AG468">
        <v>0.26073400000000002</v>
      </c>
      <c r="AH468">
        <v>-5.8077999999999998E-2</v>
      </c>
      <c r="AI468">
        <v>4.3353999999999997E-2</v>
      </c>
      <c r="AJ468">
        <v>-1.3200000000000001E-4</v>
      </c>
      <c r="AK468">
        <v>636043798.98500097</v>
      </c>
      <c r="AL468">
        <v>7579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0.175901</v>
      </c>
      <c r="AS468">
        <v>0</v>
      </c>
      <c r="AT468">
        <v>-0.25087500000000001</v>
      </c>
      <c r="AU468">
        <v>0</v>
      </c>
      <c r="AV468">
        <v>0</v>
      </c>
      <c r="AW468">
        <v>4.9896000000000003E-2</v>
      </c>
      <c r="AX468">
        <v>1.0345E-2</v>
      </c>
      <c r="AY468">
        <v>4.333E-3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1.0345E-2</v>
      </c>
      <c r="BI468">
        <v>4.333E-3</v>
      </c>
      <c r="BJ468">
        <v>-4.333E-3</v>
      </c>
      <c r="BK468">
        <v>4.9896000000000003E-2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34000</v>
      </c>
      <c r="BV468">
        <v>138.81748899999999</v>
      </c>
      <c r="BW468">
        <v>0</v>
      </c>
      <c r="BX468">
        <v>5.8299999999999997E-4</v>
      </c>
      <c r="BY468">
        <v>0</v>
      </c>
      <c r="BZ468">
        <v>2.5000000000000001E-5</v>
      </c>
      <c r="CA468">
        <v>1.0380000000000001E-3</v>
      </c>
      <c r="CB468">
        <v>1.5E-5</v>
      </c>
      <c r="CC468">
        <v>0</v>
      </c>
      <c r="CD468">
        <v>0</v>
      </c>
      <c r="CE468">
        <v>2.818206</v>
      </c>
      <c r="CF468">
        <v>-328.99349999999998</v>
      </c>
      <c r="CG468">
        <v>-5.2286229999999998</v>
      </c>
      <c r="CH468">
        <v>7571.8542600000001</v>
      </c>
      <c r="CI468">
        <v>34000.000372000002</v>
      </c>
      <c r="CJ468">
        <v>2.818206</v>
      </c>
      <c r="CK468">
        <v>-0.122142</v>
      </c>
      <c r="CL468">
        <v>0.97474000000000005</v>
      </c>
      <c r="CM468">
        <v>20.052686000000001</v>
      </c>
      <c r="CN468">
        <v>0.60833800000000005</v>
      </c>
    </row>
    <row r="469" spans="2:92">
      <c r="B469" s="70">
        <v>19.570481999999998</v>
      </c>
      <c r="C469">
        <v>293.02279199999998</v>
      </c>
      <c r="D469">
        <v>1.196952</v>
      </c>
      <c r="E469">
        <v>139.27749900000001</v>
      </c>
      <c r="F469">
        <v>101094.00030299999</v>
      </c>
      <c r="G469">
        <v>343.127611</v>
      </c>
      <c r="H469">
        <v>0</v>
      </c>
      <c r="I469">
        <v>0</v>
      </c>
      <c r="J469">
        <v>0</v>
      </c>
      <c r="K469">
        <v>19.57047</v>
      </c>
      <c r="L469">
        <v>15.255171000000001</v>
      </c>
      <c r="M469">
        <v>4.4458999999999999E-2</v>
      </c>
      <c r="N469">
        <v>-6.9099999999999999E-4</v>
      </c>
      <c r="O469">
        <v>4.3376999999999999E-2</v>
      </c>
      <c r="P469">
        <v>0.20068900000000001</v>
      </c>
      <c r="Q469">
        <v>15.240853</v>
      </c>
      <c r="R469">
        <v>-1.482E-3</v>
      </c>
      <c r="S469">
        <v>0.66078599999999998</v>
      </c>
      <c r="T469">
        <v>0</v>
      </c>
      <c r="U469">
        <v>0</v>
      </c>
      <c r="V469">
        <v>0</v>
      </c>
      <c r="W469">
        <v>15.240853</v>
      </c>
      <c r="X469">
        <v>-1.482E-3</v>
      </c>
      <c r="Y469">
        <v>0.66078599999999998</v>
      </c>
      <c r="Z469">
        <v>4.1960459999999999</v>
      </c>
      <c r="AA469">
        <v>8.1860000000000002E-2</v>
      </c>
      <c r="AB469">
        <v>0.232853</v>
      </c>
      <c r="AC469">
        <v>9.9559999999999996E-3</v>
      </c>
      <c r="AD469">
        <v>-2.6301000000000001E-2</v>
      </c>
      <c r="AE469">
        <v>-3.0200000000000002E-4</v>
      </c>
      <c r="AF469">
        <v>-0.236572</v>
      </c>
      <c r="AG469">
        <v>-3.1393460000000002</v>
      </c>
      <c r="AH469">
        <v>-6.3186999999999993E-2</v>
      </c>
      <c r="AI469">
        <v>4.3328999999999999E-2</v>
      </c>
      <c r="AJ469">
        <v>-9.7E-5</v>
      </c>
      <c r="AK469">
        <v>636043798.98500097</v>
      </c>
      <c r="AL469">
        <v>7579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0.175901</v>
      </c>
      <c r="AS469">
        <v>0</v>
      </c>
      <c r="AT469">
        <v>-0.25087500000000001</v>
      </c>
      <c r="AU469">
        <v>0</v>
      </c>
      <c r="AV469">
        <v>0</v>
      </c>
      <c r="AW469">
        <v>4.9896000000000003E-2</v>
      </c>
      <c r="AX469">
        <v>1.0345E-2</v>
      </c>
      <c r="AY469">
        <v>4.333E-3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1.0345E-2</v>
      </c>
      <c r="BI469">
        <v>4.333E-3</v>
      </c>
      <c r="BJ469">
        <v>-4.333E-3</v>
      </c>
      <c r="BK469">
        <v>4.9896000000000003E-2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34000</v>
      </c>
      <c r="BV469">
        <v>139.27749900000001</v>
      </c>
      <c r="BW469">
        <v>0</v>
      </c>
      <c r="BX469">
        <v>5.8399999999999999E-4</v>
      </c>
      <c r="BY469">
        <v>0</v>
      </c>
      <c r="BZ469">
        <v>2.5000000000000001E-5</v>
      </c>
      <c r="CA469">
        <v>1.0369999999999999E-3</v>
      </c>
      <c r="CB469">
        <v>1.5E-5</v>
      </c>
      <c r="CC469">
        <v>0</v>
      </c>
      <c r="CD469">
        <v>0</v>
      </c>
      <c r="CE469">
        <v>2.829529</v>
      </c>
      <c r="CF469">
        <v>-328.65436299999999</v>
      </c>
      <c r="CG469">
        <v>-5.2286330000000003</v>
      </c>
      <c r="CH469">
        <v>7571.8689880000002</v>
      </c>
      <c r="CI469">
        <v>34000.000274999999</v>
      </c>
      <c r="CJ469">
        <v>2.829529</v>
      </c>
      <c r="CK469">
        <v>-0.12256300000000001</v>
      </c>
      <c r="CL469">
        <v>0.97807900000000003</v>
      </c>
      <c r="CM469">
        <v>20.112680999999998</v>
      </c>
      <c r="CN469">
        <v>0.61202199999999995</v>
      </c>
    </row>
    <row r="470" spans="2:92">
      <c r="B470" s="70">
        <v>19.570512999999998</v>
      </c>
      <c r="C470">
        <v>293.02279199999998</v>
      </c>
      <c r="D470">
        <v>1.196952</v>
      </c>
      <c r="E470">
        <v>139.73832300000001</v>
      </c>
      <c r="F470">
        <v>101093.99993799999</v>
      </c>
      <c r="G470">
        <v>343.127611</v>
      </c>
      <c r="H470">
        <v>0</v>
      </c>
      <c r="I470">
        <v>0</v>
      </c>
      <c r="J470">
        <v>0</v>
      </c>
      <c r="K470">
        <v>19.570481999999998</v>
      </c>
      <c r="L470">
        <v>15.280386999999999</v>
      </c>
      <c r="M470">
        <v>4.4533000000000003E-2</v>
      </c>
      <c r="N470">
        <v>-5.9800000000000001E-4</v>
      </c>
      <c r="O470">
        <v>4.3220000000000001E-2</v>
      </c>
      <c r="P470">
        <v>0.20069100000000001</v>
      </c>
      <c r="Q470">
        <v>15.266157</v>
      </c>
      <c r="R470">
        <v>-8.4000000000000003E-4</v>
      </c>
      <c r="S470">
        <v>0.65928600000000004</v>
      </c>
      <c r="T470">
        <v>0</v>
      </c>
      <c r="U470">
        <v>0</v>
      </c>
      <c r="V470">
        <v>0</v>
      </c>
      <c r="W470">
        <v>15.266157</v>
      </c>
      <c r="X470">
        <v>-8.4000000000000003E-4</v>
      </c>
      <c r="Y470">
        <v>0.65928600000000004</v>
      </c>
      <c r="Z470">
        <v>4.2002160000000002</v>
      </c>
      <c r="AA470">
        <v>9.5855999999999997E-2</v>
      </c>
      <c r="AB470">
        <v>0.150946</v>
      </c>
      <c r="AC470">
        <v>8.626E-3</v>
      </c>
      <c r="AD470">
        <v>-4.0077000000000002E-2</v>
      </c>
      <c r="AE470">
        <v>-6.9499999999999998E-4</v>
      </c>
      <c r="AF470">
        <v>-0.22181000000000001</v>
      </c>
      <c r="AG470">
        <v>-2.2959849999999999</v>
      </c>
      <c r="AH470">
        <v>-6.5531000000000006E-2</v>
      </c>
      <c r="AI470">
        <v>4.3159000000000003E-2</v>
      </c>
      <c r="AJ470">
        <v>-5.5000000000000002E-5</v>
      </c>
      <c r="AK470">
        <v>636043798.98500097</v>
      </c>
      <c r="AL470">
        <v>7579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0.175901</v>
      </c>
      <c r="AS470">
        <v>0</v>
      </c>
      <c r="AT470">
        <v>-0.25087500000000001</v>
      </c>
      <c r="AU470">
        <v>0</v>
      </c>
      <c r="AV470">
        <v>0</v>
      </c>
      <c r="AW470">
        <v>4.9896000000000003E-2</v>
      </c>
      <c r="AX470">
        <v>1.0345E-2</v>
      </c>
      <c r="AY470">
        <v>4.333E-3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1.0345E-2</v>
      </c>
      <c r="BI470">
        <v>4.333E-3</v>
      </c>
      <c r="BJ470">
        <v>-4.333E-3</v>
      </c>
      <c r="BK470">
        <v>4.9896000000000003E-2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34000</v>
      </c>
      <c r="BV470">
        <v>139.73832300000001</v>
      </c>
      <c r="BW470">
        <v>0</v>
      </c>
      <c r="BX470">
        <v>5.8399999999999999E-4</v>
      </c>
      <c r="BY470">
        <v>0</v>
      </c>
      <c r="BZ470">
        <v>2.5000000000000001E-5</v>
      </c>
      <c r="CA470">
        <v>1.0349999999999999E-3</v>
      </c>
      <c r="CB470">
        <v>1.5E-5</v>
      </c>
      <c r="CC470">
        <v>0</v>
      </c>
      <c r="CD470">
        <v>0</v>
      </c>
      <c r="CE470">
        <v>2.8412950000000001</v>
      </c>
      <c r="CF470">
        <v>-327.45946400000003</v>
      </c>
      <c r="CG470">
        <v>-4.5281609999999999</v>
      </c>
      <c r="CH470">
        <v>7571.9212090000001</v>
      </c>
      <c r="CI470">
        <v>34000.000156000002</v>
      </c>
      <c r="CJ470">
        <v>2.8412950000000001</v>
      </c>
      <c r="CK470">
        <v>-0.12259</v>
      </c>
      <c r="CL470">
        <v>0.98144699999999996</v>
      </c>
      <c r="CM470">
        <v>20.134782999999999</v>
      </c>
      <c r="CN470">
        <v>0.61606799999999995</v>
      </c>
    </row>
    <row r="471" spans="2:92">
      <c r="B471" s="70">
        <v>19.57056</v>
      </c>
      <c r="C471">
        <v>293.02279099999998</v>
      </c>
      <c r="D471">
        <v>1.196952</v>
      </c>
      <c r="E471">
        <v>140.19997100000001</v>
      </c>
      <c r="F471">
        <v>101093.999385</v>
      </c>
      <c r="G471">
        <v>343.127611</v>
      </c>
      <c r="H471">
        <v>0</v>
      </c>
      <c r="I471">
        <v>0</v>
      </c>
      <c r="J471">
        <v>0</v>
      </c>
      <c r="K471">
        <v>19.570512999999998</v>
      </c>
      <c r="L471">
        <v>15.305607</v>
      </c>
      <c r="M471">
        <v>4.4606E-2</v>
      </c>
      <c r="N471">
        <v>-4.8799999999999999E-4</v>
      </c>
      <c r="O471">
        <v>4.2979000000000003E-2</v>
      </c>
      <c r="P471">
        <v>0.20069500000000001</v>
      </c>
      <c r="Q471">
        <v>15.291536000000001</v>
      </c>
      <c r="R471">
        <v>-1.2400000000000001E-4</v>
      </c>
      <c r="S471">
        <v>0.656142</v>
      </c>
      <c r="T471">
        <v>0</v>
      </c>
      <c r="U471">
        <v>0</v>
      </c>
      <c r="V471">
        <v>0</v>
      </c>
      <c r="W471">
        <v>15.291536000000001</v>
      </c>
      <c r="X471">
        <v>-1.2400000000000001E-4</v>
      </c>
      <c r="Y471">
        <v>0.656142</v>
      </c>
      <c r="Z471">
        <v>4.2033880000000003</v>
      </c>
      <c r="AA471">
        <v>0.102892</v>
      </c>
      <c r="AB471">
        <v>8.7720999999999993E-2</v>
      </c>
      <c r="AC471">
        <v>7.45E-3</v>
      </c>
      <c r="AD471">
        <v>-5.0021999999999997E-2</v>
      </c>
      <c r="AE471">
        <v>-1.077E-3</v>
      </c>
      <c r="AF471">
        <v>-0.195941</v>
      </c>
      <c r="AG471">
        <v>-1.6574439999999999</v>
      </c>
      <c r="AH471">
        <v>-6.3661999999999996E-2</v>
      </c>
      <c r="AI471">
        <v>4.2882999999999998E-2</v>
      </c>
      <c r="AJ471">
        <v>-7.9999999999999996E-6</v>
      </c>
      <c r="AK471">
        <v>636043798.98500097</v>
      </c>
      <c r="AL471">
        <v>7579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0.175901</v>
      </c>
      <c r="AS471">
        <v>0</v>
      </c>
      <c r="AT471">
        <v>-0.25087500000000001</v>
      </c>
      <c r="AU471">
        <v>0</v>
      </c>
      <c r="AV471">
        <v>0</v>
      </c>
      <c r="AW471">
        <v>4.9896000000000003E-2</v>
      </c>
      <c r="AX471">
        <v>1.0345E-2</v>
      </c>
      <c r="AY471">
        <v>4.333E-3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1.0345E-2</v>
      </c>
      <c r="BI471">
        <v>4.333E-3</v>
      </c>
      <c r="BJ471">
        <v>-4.333E-3</v>
      </c>
      <c r="BK471">
        <v>4.9896000000000003E-2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34000</v>
      </c>
      <c r="BV471">
        <v>140.19997100000001</v>
      </c>
      <c r="BW471">
        <v>0</v>
      </c>
      <c r="BX471">
        <v>5.8500000000000002E-4</v>
      </c>
      <c r="BY471">
        <v>0</v>
      </c>
      <c r="BZ471">
        <v>2.5000000000000001E-5</v>
      </c>
      <c r="CA471">
        <v>1.031E-3</v>
      </c>
      <c r="CB471">
        <v>1.5E-5</v>
      </c>
      <c r="CC471">
        <v>0</v>
      </c>
      <c r="CD471">
        <v>0</v>
      </c>
      <c r="CE471">
        <v>2.8533599999999999</v>
      </c>
      <c r="CF471">
        <v>-325.63868200000002</v>
      </c>
      <c r="CG471">
        <v>-3.6972659999999999</v>
      </c>
      <c r="CH471">
        <v>7572.0001840000004</v>
      </c>
      <c r="CI471">
        <v>34000.000023000001</v>
      </c>
      <c r="CJ471">
        <v>2.8533599999999999</v>
      </c>
      <c r="CK471">
        <v>-0.122322</v>
      </c>
      <c r="CL471">
        <v>0.98483600000000004</v>
      </c>
      <c r="CM471">
        <v>20.128596000000002</v>
      </c>
      <c r="CN471">
        <v>0.62035600000000002</v>
      </c>
    </row>
    <row r="472" spans="2:92">
      <c r="B472" s="70">
        <v>19.570620999999999</v>
      </c>
      <c r="C472">
        <v>293.02279099999998</v>
      </c>
      <c r="D472">
        <v>1.196952</v>
      </c>
      <c r="E472">
        <v>140.662417</v>
      </c>
      <c r="F472">
        <v>101093.99866700001</v>
      </c>
      <c r="G472">
        <v>343.127611</v>
      </c>
      <c r="H472">
        <v>0</v>
      </c>
      <c r="I472">
        <v>0</v>
      </c>
      <c r="J472">
        <v>0</v>
      </c>
      <c r="K472">
        <v>19.57056</v>
      </c>
      <c r="L472">
        <v>15.330829</v>
      </c>
      <c r="M472">
        <v>4.4679999999999997E-2</v>
      </c>
      <c r="N472">
        <v>-4.8799999999999999E-4</v>
      </c>
      <c r="O472">
        <v>4.2679000000000002E-2</v>
      </c>
      <c r="P472">
        <v>0.20070099999999999</v>
      </c>
      <c r="Q472">
        <v>15.316967</v>
      </c>
      <c r="R472">
        <v>6.3299999999999999E-4</v>
      </c>
      <c r="S472">
        <v>0.65178800000000003</v>
      </c>
      <c r="T472">
        <v>0</v>
      </c>
      <c r="U472">
        <v>0</v>
      </c>
      <c r="V472">
        <v>0</v>
      </c>
      <c r="W472">
        <v>15.316967</v>
      </c>
      <c r="X472">
        <v>6.3299999999999999E-4</v>
      </c>
      <c r="Y472">
        <v>0.65178800000000003</v>
      </c>
      <c r="Z472">
        <v>4.2057820000000001</v>
      </c>
      <c r="AA472">
        <v>0.10484599999999999</v>
      </c>
      <c r="AB472">
        <v>3.9286000000000001E-2</v>
      </c>
      <c r="AC472">
        <v>6.463E-3</v>
      </c>
      <c r="AD472">
        <v>-5.7079999999999999E-2</v>
      </c>
      <c r="AE472">
        <v>-1.4350000000000001E-3</v>
      </c>
      <c r="AF472">
        <v>-0.16445599999999999</v>
      </c>
      <c r="AG472">
        <v>-1.1763669999999999</v>
      </c>
      <c r="AH472">
        <v>-5.9604999999999998E-2</v>
      </c>
      <c r="AI472">
        <v>4.2528000000000003E-2</v>
      </c>
      <c r="AJ472">
        <v>4.1E-5</v>
      </c>
      <c r="AK472">
        <v>636043798.98500097</v>
      </c>
      <c r="AL472">
        <v>7579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0.175901</v>
      </c>
      <c r="AS472">
        <v>0</v>
      </c>
      <c r="AT472">
        <v>-0.25087500000000001</v>
      </c>
      <c r="AU472">
        <v>0</v>
      </c>
      <c r="AV472">
        <v>0</v>
      </c>
      <c r="AW472">
        <v>4.9896000000000003E-2</v>
      </c>
      <c r="AX472">
        <v>1.0345E-2</v>
      </c>
      <c r="AY472">
        <v>4.333E-3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1.0345E-2</v>
      </c>
      <c r="BI472">
        <v>4.333E-3</v>
      </c>
      <c r="BJ472">
        <v>-4.333E-3</v>
      </c>
      <c r="BK472">
        <v>4.9896000000000003E-2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34000</v>
      </c>
      <c r="BV472">
        <v>140.662417</v>
      </c>
      <c r="BW472">
        <v>0</v>
      </c>
      <c r="BX472">
        <v>5.8500000000000002E-4</v>
      </c>
      <c r="BY472">
        <v>0</v>
      </c>
      <c r="BZ472">
        <v>2.5000000000000001E-5</v>
      </c>
      <c r="CA472">
        <v>1.0269999999999999E-3</v>
      </c>
      <c r="CB472">
        <v>1.5999999999999999E-5</v>
      </c>
      <c r="CC472">
        <v>0</v>
      </c>
      <c r="CD472">
        <v>0</v>
      </c>
      <c r="CE472">
        <v>2.8656060000000001</v>
      </c>
      <c r="CF472">
        <v>-323.36606999999998</v>
      </c>
      <c r="CG472">
        <v>-3.697314</v>
      </c>
      <c r="CH472">
        <v>7572.0975769999995</v>
      </c>
      <c r="CI472">
        <v>33999.999881999996</v>
      </c>
      <c r="CJ472">
        <v>2.8656060000000001</v>
      </c>
      <c r="CK472">
        <v>-0.12183099999999999</v>
      </c>
      <c r="CL472">
        <v>0.98824000000000001</v>
      </c>
      <c r="CM472">
        <v>20.101479000000001</v>
      </c>
      <c r="CN472">
        <v>0.62478500000000003</v>
      </c>
    </row>
    <row r="473" spans="2:92">
      <c r="B473" s="70">
        <v>19.570713999999999</v>
      </c>
      <c r="C473">
        <v>293.02278999999999</v>
      </c>
      <c r="D473">
        <v>1.196952</v>
      </c>
      <c r="E473">
        <v>141.12909500000001</v>
      </c>
      <c r="F473">
        <v>101093.997571</v>
      </c>
      <c r="G473">
        <v>343.127611</v>
      </c>
      <c r="H473">
        <v>0</v>
      </c>
      <c r="I473">
        <v>0</v>
      </c>
      <c r="J473">
        <v>0</v>
      </c>
      <c r="K473">
        <v>19.570620999999999</v>
      </c>
      <c r="L473">
        <v>15.356239</v>
      </c>
      <c r="M473">
        <v>4.4754000000000002E-2</v>
      </c>
      <c r="N473">
        <v>-4.8799999999999999E-4</v>
      </c>
      <c r="O473">
        <v>4.2337E-2</v>
      </c>
      <c r="P473">
        <v>0.20071</v>
      </c>
      <c r="Q473">
        <v>15.342891</v>
      </c>
      <c r="R473">
        <v>1.4059999999999999E-3</v>
      </c>
      <c r="S473">
        <v>0.64014599999999999</v>
      </c>
      <c r="T473">
        <v>0</v>
      </c>
      <c r="U473">
        <v>0</v>
      </c>
      <c r="V473">
        <v>0</v>
      </c>
      <c r="W473">
        <v>15.342891</v>
      </c>
      <c r="X473">
        <v>1.4059999999999999E-3</v>
      </c>
      <c r="Y473">
        <v>0.64014599999999999</v>
      </c>
      <c r="Z473">
        <v>4.283569</v>
      </c>
      <c r="AA473">
        <v>0.102676</v>
      </c>
      <c r="AB473">
        <v>-1.0660529999999999</v>
      </c>
      <c r="AC473">
        <v>3.336E-3</v>
      </c>
      <c r="AD473">
        <v>1.0763999999999999E-2</v>
      </c>
      <c r="AE473">
        <v>-1.9040000000000001E-3</v>
      </c>
      <c r="AF473">
        <v>-0.52114700000000003</v>
      </c>
      <c r="AG473">
        <v>11.307293</v>
      </c>
      <c r="AH473">
        <v>-7.8151999999999999E-2</v>
      </c>
      <c r="AI473">
        <v>4.1697999999999999E-2</v>
      </c>
      <c r="AJ473">
        <v>9.2E-5</v>
      </c>
      <c r="AK473">
        <v>636043798.98500097</v>
      </c>
      <c r="AL473">
        <v>7579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0.175901</v>
      </c>
      <c r="AS473">
        <v>0</v>
      </c>
      <c r="AT473">
        <v>-0.25087500000000001</v>
      </c>
      <c r="AU473">
        <v>0</v>
      </c>
      <c r="AV473">
        <v>0</v>
      </c>
      <c r="AW473">
        <v>4.9896000000000003E-2</v>
      </c>
      <c r="AX473">
        <v>1.0345E-2</v>
      </c>
      <c r="AY473">
        <v>4.333E-3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1.0345E-2</v>
      </c>
      <c r="BI473">
        <v>4.333E-3</v>
      </c>
      <c r="BJ473">
        <v>-4.333E-3</v>
      </c>
      <c r="BK473">
        <v>4.9896000000000003E-2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34000</v>
      </c>
      <c r="BV473">
        <v>141.12909500000001</v>
      </c>
      <c r="BW473">
        <v>0</v>
      </c>
      <c r="BX473">
        <v>5.8600000000000004E-4</v>
      </c>
      <c r="BY473">
        <v>0</v>
      </c>
      <c r="BZ473">
        <v>2.5000000000000001E-5</v>
      </c>
      <c r="CA473">
        <v>1.0150000000000001E-3</v>
      </c>
      <c r="CB473">
        <v>1.5999999999999999E-5</v>
      </c>
      <c r="CC473">
        <v>0</v>
      </c>
      <c r="CD473">
        <v>0</v>
      </c>
      <c r="CE473">
        <v>2.878009</v>
      </c>
      <c r="CF473">
        <v>-320.77275200000003</v>
      </c>
      <c r="CG473">
        <v>-3.6973669999999998</v>
      </c>
      <c r="CH473">
        <v>7572.2078799999999</v>
      </c>
      <c r="CI473">
        <v>33999.999736999998</v>
      </c>
      <c r="CJ473">
        <v>2.878009</v>
      </c>
      <c r="CK473">
        <v>-0.119974</v>
      </c>
      <c r="CL473">
        <v>0.99167700000000003</v>
      </c>
      <c r="CM473">
        <v>19.948920999999999</v>
      </c>
      <c r="CN473">
        <v>0.62929199999999996</v>
      </c>
    </row>
    <row r="474" spans="2:92">
      <c r="B474" s="70">
        <v>19.570751999999999</v>
      </c>
      <c r="C474">
        <v>293.02278999999999</v>
      </c>
      <c r="D474">
        <v>1.196952</v>
      </c>
      <c r="E474">
        <v>141.602946</v>
      </c>
      <c r="F474">
        <v>101093.997127</v>
      </c>
      <c r="G474">
        <v>343.12761</v>
      </c>
      <c r="H474">
        <v>0</v>
      </c>
      <c r="I474">
        <v>0</v>
      </c>
      <c r="J474">
        <v>0</v>
      </c>
      <c r="K474">
        <v>19.570713999999999</v>
      </c>
      <c r="L474">
        <v>15.381997999999999</v>
      </c>
      <c r="M474">
        <v>4.4829000000000001E-2</v>
      </c>
      <c r="N474">
        <v>-4.8799999999999999E-4</v>
      </c>
      <c r="O474">
        <v>4.2401000000000001E-2</v>
      </c>
      <c r="P474">
        <v>0.20072100000000001</v>
      </c>
      <c r="Q474">
        <v>15.368439</v>
      </c>
      <c r="R474">
        <v>2.1900000000000001E-3</v>
      </c>
      <c r="S474">
        <v>0.64570300000000003</v>
      </c>
      <c r="T474">
        <v>0</v>
      </c>
      <c r="U474">
        <v>0</v>
      </c>
      <c r="V474">
        <v>0</v>
      </c>
      <c r="W474">
        <v>15.368439</v>
      </c>
      <c r="X474">
        <v>2.1900000000000001E-3</v>
      </c>
      <c r="Y474">
        <v>0.64570300000000003</v>
      </c>
      <c r="Z474">
        <v>4.2648700000000002</v>
      </c>
      <c r="AA474">
        <v>9.9361000000000005E-2</v>
      </c>
      <c r="AB474">
        <v>0.76108500000000001</v>
      </c>
      <c r="AC474">
        <v>2.5700000000000001E-4</v>
      </c>
      <c r="AD474">
        <v>1.9893000000000001E-2</v>
      </c>
      <c r="AE474">
        <v>-2.2859999999999998E-3</v>
      </c>
      <c r="AF474">
        <v>-0.513243</v>
      </c>
      <c r="AG474">
        <v>1.521436</v>
      </c>
      <c r="AH474">
        <v>-6.3731999999999997E-2</v>
      </c>
      <c r="AI474">
        <v>4.199E-2</v>
      </c>
      <c r="AJ474">
        <v>1.4200000000000001E-4</v>
      </c>
      <c r="AK474">
        <v>636043798.98500097</v>
      </c>
      <c r="AL474">
        <v>7579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0.175901</v>
      </c>
      <c r="AS474">
        <v>0</v>
      </c>
      <c r="AT474">
        <v>-0.25087500000000001</v>
      </c>
      <c r="AU474">
        <v>0</v>
      </c>
      <c r="AV474">
        <v>0</v>
      </c>
      <c r="AW474">
        <v>4.9896000000000003E-2</v>
      </c>
      <c r="AX474">
        <v>1.0315E-2</v>
      </c>
      <c r="AY474">
        <v>4.3030000000000004E-3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1.0315E-2</v>
      </c>
      <c r="BI474">
        <v>4.3030000000000004E-3</v>
      </c>
      <c r="BJ474">
        <v>-4.3030000000000004E-3</v>
      </c>
      <c r="BK474">
        <v>4.9896000000000003E-2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34000</v>
      </c>
      <c r="BV474">
        <v>141.602946</v>
      </c>
      <c r="BW474">
        <v>0</v>
      </c>
      <c r="BX474">
        <v>5.8699999999999996E-4</v>
      </c>
      <c r="BY474">
        <v>0</v>
      </c>
      <c r="BZ474">
        <v>2.5000000000000001E-5</v>
      </c>
      <c r="CA474">
        <v>1.0189999999999999E-3</v>
      </c>
      <c r="CB474">
        <v>1.5999999999999999E-5</v>
      </c>
      <c r="CC474">
        <v>0</v>
      </c>
      <c r="CD474">
        <v>0</v>
      </c>
      <c r="CE474">
        <v>2.8906079999999998</v>
      </c>
      <c r="CF474">
        <v>-321.26174900000001</v>
      </c>
      <c r="CG474">
        <v>-3.6973569999999998</v>
      </c>
      <c r="CH474">
        <v>7572.1871490000003</v>
      </c>
      <c r="CI474">
        <v>33999.999588999999</v>
      </c>
      <c r="CJ474">
        <v>2.8906079999999998</v>
      </c>
      <c r="CK474">
        <v>-0.12134200000000001</v>
      </c>
      <c r="CL474">
        <v>0.99257799999999996</v>
      </c>
      <c r="CM474">
        <v>20.086653999999999</v>
      </c>
      <c r="CN474">
        <v>0.63387300000000002</v>
      </c>
    </row>
    <row r="475" spans="2:92">
      <c r="B475" s="70">
        <v>19.570754999999998</v>
      </c>
      <c r="C475">
        <v>293.02278999999999</v>
      </c>
      <c r="D475">
        <v>1.196952</v>
      </c>
      <c r="E475">
        <v>142.07837699999999</v>
      </c>
      <c r="F475">
        <v>101093.997082</v>
      </c>
      <c r="G475">
        <v>343.12761</v>
      </c>
      <c r="H475">
        <v>0</v>
      </c>
      <c r="I475">
        <v>0</v>
      </c>
      <c r="J475">
        <v>0</v>
      </c>
      <c r="K475">
        <v>19.570751999999999</v>
      </c>
      <c r="L475">
        <v>15.407798</v>
      </c>
      <c r="M475">
        <v>4.4903999999999999E-2</v>
      </c>
      <c r="N475">
        <v>-4.8799999999999999E-4</v>
      </c>
      <c r="O475">
        <v>4.2520000000000002E-2</v>
      </c>
      <c r="P475">
        <v>0.200735</v>
      </c>
      <c r="Q475">
        <v>15.393935000000001</v>
      </c>
      <c r="R475">
        <v>2.9260000000000002E-3</v>
      </c>
      <c r="S475">
        <v>0.65345200000000003</v>
      </c>
      <c r="T475">
        <v>0</v>
      </c>
      <c r="U475">
        <v>0</v>
      </c>
      <c r="V475">
        <v>0</v>
      </c>
      <c r="W475">
        <v>15.393935000000001</v>
      </c>
      <c r="X475">
        <v>2.9260000000000002E-3</v>
      </c>
      <c r="Y475">
        <v>0.65345200000000003</v>
      </c>
      <c r="Z475">
        <v>4.262391</v>
      </c>
      <c r="AA475">
        <v>8.7451000000000001E-2</v>
      </c>
      <c r="AB475">
        <v>0.98571699999999995</v>
      </c>
      <c r="AC475">
        <v>-2.6679999999999998E-3</v>
      </c>
      <c r="AD475">
        <v>2.2027999999999999E-2</v>
      </c>
      <c r="AE475">
        <v>-2.6310000000000001E-3</v>
      </c>
      <c r="AF475">
        <v>-0.48752699999999999</v>
      </c>
      <c r="AG475">
        <v>0.35591600000000001</v>
      </c>
      <c r="AH475">
        <v>-5.7507999999999997E-2</v>
      </c>
      <c r="AI475">
        <v>4.2423000000000002E-2</v>
      </c>
      <c r="AJ475">
        <v>1.9000000000000001E-4</v>
      </c>
      <c r="AK475">
        <v>636043798.98500097</v>
      </c>
      <c r="AL475">
        <v>7579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0.175901</v>
      </c>
      <c r="AS475">
        <v>0</v>
      </c>
      <c r="AT475">
        <v>-0.25087500000000001</v>
      </c>
      <c r="AU475">
        <v>0</v>
      </c>
      <c r="AV475">
        <v>0</v>
      </c>
      <c r="AW475">
        <v>4.9896000000000003E-2</v>
      </c>
      <c r="AX475">
        <v>1.0315E-2</v>
      </c>
      <c r="AY475">
        <v>4.3030000000000004E-3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1.0315E-2</v>
      </c>
      <c r="BI475">
        <v>4.3030000000000004E-3</v>
      </c>
      <c r="BJ475">
        <v>-4.3030000000000004E-3</v>
      </c>
      <c r="BK475">
        <v>4.9896000000000003E-2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34000</v>
      </c>
      <c r="BV475">
        <v>142.07837699999999</v>
      </c>
      <c r="BW475">
        <v>0</v>
      </c>
      <c r="BX475">
        <v>5.8699999999999996E-4</v>
      </c>
      <c r="BY475">
        <v>0</v>
      </c>
      <c r="BZ475">
        <v>2.5000000000000001E-5</v>
      </c>
      <c r="CA475">
        <v>1.0250000000000001E-3</v>
      </c>
      <c r="CB475">
        <v>1.5999999999999999E-5</v>
      </c>
      <c r="CC475">
        <v>0</v>
      </c>
      <c r="CD475">
        <v>0</v>
      </c>
      <c r="CE475">
        <v>2.90307</v>
      </c>
      <c r="CF475">
        <v>-322.16546499999998</v>
      </c>
      <c r="CG475">
        <v>-3.6973389999999999</v>
      </c>
      <c r="CH475">
        <v>7572.1487530000004</v>
      </c>
      <c r="CI475">
        <v>33999.999449000003</v>
      </c>
      <c r="CJ475">
        <v>2.90307</v>
      </c>
      <c r="CK475">
        <v>-0.12312099999999999</v>
      </c>
      <c r="CL475">
        <v>0.996062</v>
      </c>
      <c r="CM475">
        <v>20.269349999999999</v>
      </c>
      <c r="CN475">
        <v>0.63831899999999997</v>
      </c>
    </row>
    <row r="476" spans="2:92">
      <c r="B476" s="70">
        <v>19.570758999999999</v>
      </c>
      <c r="C476">
        <v>293.02278999999999</v>
      </c>
      <c r="D476">
        <v>1.196952</v>
      </c>
      <c r="E476">
        <v>142.53669400000001</v>
      </c>
      <c r="F476">
        <v>101093.997046</v>
      </c>
      <c r="G476">
        <v>343.12761</v>
      </c>
      <c r="H476">
        <v>0</v>
      </c>
      <c r="I476">
        <v>0</v>
      </c>
      <c r="J476">
        <v>0</v>
      </c>
      <c r="K476">
        <v>19.570754999999998</v>
      </c>
      <c r="L476">
        <v>15.43263</v>
      </c>
      <c r="M476">
        <v>4.4976000000000002E-2</v>
      </c>
      <c r="N476">
        <v>-4.8799999999999999E-4</v>
      </c>
      <c r="O476">
        <v>4.2653000000000003E-2</v>
      </c>
      <c r="P476">
        <v>0.20075100000000001</v>
      </c>
      <c r="Q476">
        <v>15.418882</v>
      </c>
      <c r="R476">
        <v>4.0119999999999999E-3</v>
      </c>
      <c r="S476">
        <v>0.65123399999999998</v>
      </c>
      <c r="T476">
        <v>0</v>
      </c>
      <c r="U476">
        <v>0</v>
      </c>
      <c r="V476">
        <v>0</v>
      </c>
      <c r="W476">
        <v>15.418882</v>
      </c>
      <c r="X476">
        <v>4.0119999999999999E-3</v>
      </c>
      <c r="Y476">
        <v>0.65123399999999998</v>
      </c>
      <c r="Z476">
        <v>4.1722049999999999</v>
      </c>
      <c r="AA476">
        <v>0.142149</v>
      </c>
      <c r="AB476">
        <v>-0.70872599999999997</v>
      </c>
      <c r="AC476">
        <v>-9.2790000000000008E-3</v>
      </c>
      <c r="AD476">
        <v>9.3159999999999996E-3</v>
      </c>
      <c r="AE476">
        <v>-3.088E-3</v>
      </c>
      <c r="AF476">
        <v>-1.101756</v>
      </c>
      <c r="AG476">
        <v>-2.118636</v>
      </c>
      <c r="AH476">
        <v>-7.6130000000000003E-2</v>
      </c>
      <c r="AI476">
        <v>4.2210999999999999E-2</v>
      </c>
      <c r="AJ476">
        <v>2.5999999999999998E-4</v>
      </c>
      <c r="AK476">
        <v>636043798.98500097</v>
      </c>
      <c r="AL476">
        <v>7579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0.175901</v>
      </c>
      <c r="AS476">
        <v>0</v>
      </c>
      <c r="AT476">
        <v>-0.25087500000000001</v>
      </c>
      <c r="AU476">
        <v>0</v>
      </c>
      <c r="AV476">
        <v>0</v>
      </c>
      <c r="AW476">
        <v>4.9896000000000003E-2</v>
      </c>
      <c r="AX476">
        <v>1.0406E-2</v>
      </c>
      <c r="AY476">
        <v>4.3949999999999996E-3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1.0406E-2</v>
      </c>
      <c r="BI476">
        <v>4.3949999999999996E-3</v>
      </c>
      <c r="BJ476">
        <v>-4.3949999999999996E-3</v>
      </c>
      <c r="BK476">
        <v>4.9896000000000003E-2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34000</v>
      </c>
      <c r="BV476">
        <v>142.53669400000001</v>
      </c>
      <c r="BW476">
        <v>0</v>
      </c>
      <c r="BX476">
        <v>5.8799999999999998E-4</v>
      </c>
      <c r="BY476">
        <v>0</v>
      </c>
      <c r="BZ476">
        <v>2.5000000000000001E-5</v>
      </c>
      <c r="CA476">
        <v>1.023E-3</v>
      </c>
      <c r="CB476">
        <v>1.5999999999999999E-5</v>
      </c>
      <c r="CC476">
        <v>0</v>
      </c>
      <c r="CD476">
        <v>0</v>
      </c>
      <c r="CE476">
        <v>2.9165070000000002</v>
      </c>
      <c r="CF476">
        <v>-323.16621400000002</v>
      </c>
      <c r="CG476">
        <v>-3.6973180000000001</v>
      </c>
      <c r="CH476">
        <v>7572.1061090000003</v>
      </c>
      <c r="CI476">
        <v>33999.999241999998</v>
      </c>
      <c r="CJ476">
        <v>2.9165070000000002</v>
      </c>
      <c r="CK476">
        <v>-0.123072</v>
      </c>
      <c r="CL476">
        <v>1.0073190000000001</v>
      </c>
      <c r="CM476">
        <v>20.298147</v>
      </c>
      <c r="CN476">
        <v>0.64380199999999999</v>
      </c>
    </row>
    <row r="477" spans="2:92">
      <c r="B477" s="70">
        <v>19.570806000000001</v>
      </c>
      <c r="C477">
        <v>293.02278999999999</v>
      </c>
      <c r="D477">
        <v>1.196952</v>
      </c>
      <c r="E477">
        <v>142.99588199999999</v>
      </c>
      <c r="F477">
        <v>101093.996482</v>
      </c>
      <c r="G477">
        <v>343.12761</v>
      </c>
      <c r="H477">
        <v>0</v>
      </c>
      <c r="I477">
        <v>0</v>
      </c>
      <c r="J477">
        <v>0</v>
      </c>
      <c r="K477">
        <v>19.570758999999999</v>
      </c>
      <c r="L477">
        <v>15.457468</v>
      </c>
      <c r="M477">
        <v>4.5048999999999999E-2</v>
      </c>
      <c r="N477">
        <v>-5.9800000000000001E-4</v>
      </c>
      <c r="O477">
        <v>4.2708999999999997E-2</v>
      </c>
      <c r="P477">
        <v>0.200769</v>
      </c>
      <c r="Q477">
        <v>15.443887</v>
      </c>
      <c r="R477">
        <v>4.9189999999999998E-3</v>
      </c>
      <c r="S477">
        <v>0.64779900000000001</v>
      </c>
      <c r="T477">
        <v>0</v>
      </c>
      <c r="U477">
        <v>0</v>
      </c>
      <c r="V477">
        <v>0</v>
      </c>
      <c r="W477">
        <v>15.443887</v>
      </c>
      <c r="X477">
        <v>4.9189999999999998E-3</v>
      </c>
      <c r="Y477">
        <v>0.64779900000000001</v>
      </c>
      <c r="Z477">
        <v>4.1735110000000004</v>
      </c>
      <c r="AA477">
        <v>0.109669</v>
      </c>
      <c r="AB477">
        <v>-0.71621999999999997</v>
      </c>
      <c r="AC477">
        <v>-1.4567E-2</v>
      </c>
      <c r="AD477">
        <v>-3.6000000000000001E-5</v>
      </c>
      <c r="AE477">
        <v>-3.3760000000000001E-3</v>
      </c>
      <c r="AF477">
        <v>-0.881297</v>
      </c>
      <c r="AG477">
        <v>-1.558721</v>
      </c>
      <c r="AH477">
        <v>-4.802E-2</v>
      </c>
      <c r="AI477">
        <v>4.1921E-2</v>
      </c>
      <c r="AJ477">
        <v>3.1799999999999998E-4</v>
      </c>
      <c r="AK477">
        <v>636043798.98500097</v>
      </c>
      <c r="AL477">
        <v>7579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0.175901</v>
      </c>
      <c r="AS477">
        <v>0</v>
      </c>
      <c r="AT477">
        <v>-0.25087500000000001</v>
      </c>
      <c r="AU477">
        <v>0</v>
      </c>
      <c r="AV477">
        <v>0</v>
      </c>
      <c r="AW477">
        <v>4.9896000000000003E-2</v>
      </c>
      <c r="AX477">
        <v>1.0406E-2</v>
      </c>
      <c r="AY477">
        <v>4.3949999999999996E-3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1.0406E-2</v>
      </c>
      <c r="BI477">
        <v>4.3949999999999996E-3</v>
      </c>
      <c r="BJ477">
        <v>-4.3949999999999996E-3</v>
      </c>
      <c r="BK477">
        <v>4.9896000000000003E-2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34000</v>
      </c>
      <c r="BV477">
        <v>142.99588199999999</v>
      </c>
      <c r="BW477">
        <v>0</v>
      </c>
      <c r="BX477">
        <v>5.8900000000000001E-4</v>
      </c>
      <c r="BY477">
        <v>0</v>
      </c>
      <c r="BZ477">
        <v>2.5000000000000001E-5</v>
      </c>
      <c r="CA477">
        <v>1.0189999999999999E-3</v>
      </c>
      <c r="CB477">
        <v>1.5999999999999999E-5</v>
      </c>
      <c r="CC477">
        <v>0</v>
      </c>
      <c r="CD477">
        <v>0</v>
      </c>
      <c r="CE477">
        <v>2.9293019999999999</v>
      </c>
      <c r="CF477">
        <v>-323.589451</v>
      </c>
      <c r="CG477">
        <v>-4.5282600000000004</v>
      </c>
      <c r="CH477">
        <v>7572.0875830000004</v>
      </c>
      <c r="CI477">
        <v>33999.999068999998</v>
      </c>
      <c r="CJ477">
        <v>2.9293019999999999</v>
      </c>
      <c r="CK477">
        <v>-0.122763</v>
      </c>
      <c r="CL477">
        <v>1.01075</v>
      </c>
      <c r="CM477">
        <v>20.285765999999999</v>
      </c>
      <c r="CN477">
        <v>0.64873400000000003</v>
      </c>
    </row>
    <row r="478" spans="2:92">
      <c r="B478" s="70">
        <v>19.570896000000001</v>
      </c>
      <c r="C478">
        <v>293.02278899999999</v>
      </c>
      <c r="D478">
        <v>1.196952</v>
      </c>
      <c r="E478">
        <v>143.45593500000001</v>
      </c>
      <c r="F478">
        <v>101093.995431</v>
      </c>
      <c r="G478">
        <v>343.12761</v>
      </c>
      <c r="H478">
        <v>0</v>
      </c>
      <c r="I478">
        <v>0</v>
      </c>
      <c r="J478">
        <v>0</v>
      </c>
      <c r="K478">
        <v>19.570806000000001</v>
      </c>
      <c r="L478">
        <v>15.482313</v>
      </c>
      <c r="M478">
        <v>4.5121000000000001E-2</v>
      </c>
      <c r="N478">
        <v>-5.9800000000000001E-4</v>
      </c>
      <c r="O478">
        <v>4.2708000000000003E-2</v>
      </c>
      <c r="P478">
        <v>0.200789</v>
      </c>
      <c r="Q478">
        <v>15.468933</v>
      </c>
      <c r="R478">
        <v>5.6080000000000001E-3</v>
      </c>
      <c r="S478">
        <v>0.64351400000000003</v>
      </c>
      <c r="T478">
        <v>0</v>
      </c>
      <c r="U478">
        <v>0</v>
      </c>
      <c r="V478">
        <v>0</v>
      </c>
      <c r="W478">
        <v>15.468933</v>
      </c>
      <c r="X478">
        <v>5.6080000000000001E-3</v>
      </c>
      <c r="Y478">
        <v>0.64351400000000003</v>
      </c>
      <c r="Z478">
        <v>4.1743610000000002</v>
      </c>
      <c r="AA478">
        <v>7.2070999999999996E-2</v>
      </c>
      <c r="AB478">
        <v>-0.71362800000000004</v>
      </c>
      <c r="AC478">
        <v>-1.8683000000000002E-2</v>
      </c>
      <c r="AD478">
        <v>-6.8510000000000003E-3</v>
      </c>
      <c r="AE478">
        <v>-3.5179999999999999E-3</v>
      </c>
      <c r="AF478">
        <v>-0.68611</v>
      </c>
      <c r="AG478">
        <v>-1.1357809999999999</v>
      </c>
      <c r="AH478">
        <v>-2.3671000000000001E-2</v>
      </c>
      <c r="AI478">
        <v>4.1576000000000002E-2</v>
      </c>
      <c r="AJ478">
        <v>3.6200000000000002E-4</v>
      </c>
      <c r="AK478">
        <v>636043798.98500097</v>
      </c>
      <c r="AL478">
        <v>7579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0.175901</v>
      </c>
      <c r="AS478">
        <v>0</v>
      </c>
      <c r="AT478">
        <v>-0.25087500000000001</v>
      </c>
      <c r="AU478">
        <v>0</v>
      </c>
      <c r="AV478">
        <v>0</v>
      </c>
      <c r="AW478">
        <v>4.9896000000000003E-2</v>
      </c>
      <c r="AX478">
        <v>1.0406E-2</v>
      </c>
      <c r="AY478">
        <v>4.3949999999999996E-3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1.0406E-2</v>
      </c>
      <c r="BI478">
        <v>4.3949999999999996E-3</v>
      </c>
      <c r="BJ478">
        <v>-4.3949999999999996E-3</v>
      </c>
      <c r="BK478">
        <v>4.9896000000000003E-2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34000</v>
      </c>
      <c r="BV478">
        <v>143.45593500000001</v>
      </c>
      <c r="BW478">
        <v>0</v>
      </c>
      <c r="BX478">
        <v>5.8900000000000001E-4</v>
      </c>
      <c r="BY478">
        <v>0</v>
      </c>
      <c r="BZ478">
        <v>2.5000000000000001E-5</v>
      </c>
      <c r="CA478">
        <v>1.0139999999999999E-3</v>
      </c>
      <c r="CB478">
        <v>1.5999999999999999E-5</v>
      </c>
      <c r="CC478">
        <v>0</v>
      </c>
      <c r="CD478">
        <v>0</v>
      </c>
      <c r="CE478">
        <v>2.9412989999999999</v>
      </c>
      <c r="CF478">
        <v>-323.58770199999998</v>
      </c>
      <c r="CG478">
        <v>-4.5282600000000004</v>
      </c>
      <c r="CH478">
        <v>7572.0876580000004</v>
      </c>
      <c r="CI478">
        <v>33999.998936000004</v>
      </c>
      <c r="CJ478">
        <v>2.9412989999999999</v>
      </c>
      <c r="CK478">
        <v>-0.122254</v>
      </c>
      <c r="CL478">
        <v>1.014143</v>
      </c>
      <c r="CM478">
        <v>20.258496000000001</v>
      </c>
      <c r="CN478">
        <v>0.65298400000000001</v>
      </c>
    </row>
    <row r="479" spans="2:92">
      <c r="B479" s="70">
        <v>19.571000999999999</v>
      </c>
      <c r="C479">
        <v>293.02278799999999</v>
      </c>
      <c r="D479">
        <v>1.196952</v>
      </c>
      <c r="E479">
        <v>143.93438900000001</v>
      </c>
      <c r="F479">
        <v>101093.994189</v>
      </c>
      <c r="G479">
        <v>343.12761</v>
      </c>
      <c r="H479">
        <v>0</v>
      </c>
      <c r="I479">
        <v>0</v>
      </c>
      <c r="J479">
        <v>0</v>
      </c>
      <c r="K479">
        <v>19.570896000000001</v>
      </c>
      <c r="L479">
        <v>15.50811</v>
      </c>
      <c r="M479">
        <v>4.5196E-2</v>
      </c>
      <c r="N479">
        <v>-6.9099999999999999E-4</v>
      </c>
      <c r="O479">
        <v>4.2666999999999997E-2</v>
      </c>
      <c r="P479">
        <v>0.20081099999999999</v>
      </c>
      <c r="Q479">
        <v>15.49464</v>
      </c>
      <c r="R479">
        <v>5.8570000000000002E-3</v>
      </c>
      <c r="S479">
        <v>0.64619700000000002</v>
      </c>
      <c r="T479">
        <v>0</v>
      </c>
      <c r="U479">
        <v>0</v>
      </c>
      <c r="V479">
        <v>0</v>
      </c>
      <c r="W479">
        <v>15.49464</v>
      </c>
      <c r="X479">
        <v>5.8570000000000002E-3</v>
      </c>
      <c r="Y479">
        <v>0.64619700000000002</v>
      </c>
      <c r="Z479">
        <v>4.2802210000000001</v>
      </c>
      <c r="AA479">
        <v>-8.8800000000000001E-4</v>
      </c>
      <c r="AB479">
        <v>0.55291000000000001</v>
      </c>
      <c r="AC479">
        <v>-1.3920999999999999E-2</v>
      </c>
      <c r="AD479">
        <v>1.6714E-2</v>
      </c>
      <c r="AE479">
        <v>-3.31E-3</v>
      </c>
      <c r="AF479">
        <v>0.79376500000000005</v>
      </c>
      <c r="AG479">
        <v>3.927546</v>
      </c>
      <c r="AH479">
        <v>3.4713000000000001E-2</v>
      </c>
      <c r="AI479">
        <v>4.1680000000000002E-2</v>
      </c>
      <c r="AJ479">
        <v>3.7800000000000003E-4</v>
      </c>
      <c r="AK479">
        <v>636043798.98500097</v>
      </c>
      <c r="AL479">
        <v>7579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0.175901</v>
      </c>
      <c r="AS479">
        <v>0</v>
      </c>
      <c r="AT479">
        <v>-0.25087500000000001</v>
      </c>
      <c r="AU479">
        <v>0</v>
      </c>
      <c r="AV479">
        <v>0</v>
      </c>
      <c r="AW479">
        <v>4.9896000000000003E-2</v>
      </c>
      <c r="AX479">
        <v>1.0406E-2</v>
      </c>
      <c r="AY479">
        <v>4.3949999999999996E-3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1.0406E-2</v>
      </c>
      <c r="BI479">
        <v>4.3949999999999996E-3</v>
      </c>
      <c r="BJ479">
        <v>-4.3949999999999996E-3</v>
      </c>
      <c r="BK479">
        <v>4.9896000000000003E-2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34000</v>
      </c>
      <c r="BV479">
        <v>143.93438900000001</v>
      </c>
      <c r="BW479">
        <v>0</v>
      </c>
      <c r="BX479">
        <v>5.8900000000000001E-4</v>
      </c>
      <c r="BY479">
        <v>0</v>
      </c>
      <c r="BZ479">
        <v>2.5000000000000001E-5</v>
      </c>
      <c r="CA479">
        <v>1.016E-3</v>
      </c>
      <c r="CB479">
        <v>1.5999999999999999E-5</v>
      </c>
      <c r="CC479">
        <v>0</v>
      </c>
      <c r="CD479">
        <v>0</v>
      </c>
      <c r="CE479">
        <v>2.952016</v>
      </c>
      <c r="CF479">
        <v>-323.27633900000001</v>
      </c>
      <c r="CG479">
        <v>-5.2287929999999996</v>
      </c>
      <c r="CH479">
        <v>7572.1005059999998</v>
      </c>
      <c r="CI479">
        <v>33999.998886000001</v>
      </c>
      <c r="CJ479">
        <v>2.952016</v>
      </c>
      <c r="CK479">
        <v>-0.123005</v>
      </c>
      <c r="CL479">
        <v>1.0175749999999999</v>
      </c>
      <c r="CM479">
        <v>20.354081999999998</v>
      </c>
      <c r="CN479">
        <v>0.65592499999999998</v>
      </c>
    </row>
    <row r="480" spans="2:92">
      <c r="B480" s="70">
        <v>19.571058000000001</v>
      </c>
      <c r="C480">
        <v>293.02278799999999</v>
      </c>
      <c r="D480">
        <v>1.196952</v>
      </c>
      <c r="E480">
        <v>144.41576599999999</v>
      </c>
      <c r="F480">
        <v>101093.99351099999</v>
      </c>
      <c r="G480">
        <v>343.12760900000001</v>
      </c>
      <c r="H480">
        <v>0</v>
      </c>
      <c r="I480">
        <v>0</v>
      </c>
      <c r="J480">
        <v>0</v>
      </c>
      <c r="K480">
        <v>19.571000999999999</v>
      </c>
      <c r="L480">
        <v>15.534022</v>
      </c>
      <c r="M480">
        <v>4.5272E-2</v>
      </c>
      <c r="N480">
        <v>-7.7200000000000001E-4</v>
      </c>
      <c r="O480">
        <v>4.2766999999999999E-2</v>
      </c>
      <c r="P480">
        <v>0.20083100000000001</v>
      </c>
      <c r="Q480">
        <v>15.520213999999999</v>
      </c>
      <c r="R480">
        <v>6.0169999999999998E-3</v>
      </c>
      <c r="S480">
        <v>0.65479699999999996</v>
      </c>
      <c r="T480">
        <v>0</v>
      </c>
      <c r="U480">
        <v>0</v>
      </c>
      <c r="V480">
        <v>0</v>
      </c>
      <c r="W480">
        <v>15.520213999999999</v>
      </c>
      <c r="X480">
        <v>6.0169999999999998E-3</v>
      </c>
      <c r="Y480">
        <v>0.65479699999999996</v>
      </c>
      <c r="Z480">
        <v>4.2730180000000004</v>
      </c>
      <c r="AA480">
        <v>-1.5558000000000001E-2</v>
      </c>
      <c r="AB480">
        <v>1.1743889999999999</v>
      </c>
      <c r="AC480">
        <v>-8.9499999999999996E-3</v>
      </c>
      <c r="AD480">
        <v>2.0802999999999999E-2</v>
      </c>
      <c r="AE480">
        <v>-3.1050000000000001E-3</v>
      </c>
      <c r="AF480">
        <v>0.82847199999999999</v>
      </c>
      <c r="AG480">
        <v>0.681365</v>
      </c>
      <c r="AH480">
        <v>3.4084000000000003E-2</v>
      </c>
      <c r="AI480">
        <v>4.2165000000000001E-2</v>
      </c>
      <c r="AJ480">
        <v>3.8699999999999997E-4</v>
      </c>
      <c r="AK480">
        <v>636043798.98500097</v>
      </c>
      <c r="AL480">
        <v>7579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0.175901</v>
      </c>
      <c r="AS480">
        <v>0</v>
      </c>
      <c r="AT480">
        <v>-0.25087500000000001</v>
      </c>
      <c r="AU480">
        <v>0</v>
      </c>
      <c r="AV480">
        <v>0</v>
      </c>
      <c r="AW480">
        <v>4.9896000000000003E-2</v>
      </c>
      <c r="AX480">
        <v>1.0345E-2</v>
      </c>
      <c r="AY480">
        <v>4.3639999999999998E-3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1.0345E-2</v>
      </c>
      <c r="BI480">
        <v>4.3639999999999998E-3</v>
      </c>
      <c r="BJ480">
        <v>-4.3639999999999998E-3</v>
      </c>
      <c r="BK480">
        <v>4.9896000000000003E-2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34000</v>
      </c>
      <c r="BV480">
        <v>144.41576599999999</v>
      </c>
      <c r="BW480">
        <v>0</v>
      </c>
      <c r="BX480">
        <v>5.8900000000000001E-4</v>
      </c>
      <c r="BY480">
        <v>0</v>
      </c>
      <c r="BZ480">
        <v>2.5000000000000001E-5</v>
      </c>
      <c r="CA480">
        <v>1.0219999999999999E-3</v>
      </c>
      <c r="CB480">
        <v>1.5999999999999999E-5</v>
      </c>
      <c r="CC480">
        <v>0</v>
      </c>
      <c r="CD480">
        <v>0</v>
      </c>
      <c r="CE480">
        <v>2.9624600000000001</v>
      </c>
      <c r="CF480">
        <v>-324.03561999999999</v>
      </c>
      <c r="CG480">
        <v>-5.8459440000000003</v>
      </c>
      <c r="CH480">
        <v>7572.0676000000003</v>
      </c>
      <c r="CI480">
        <v>33999.998853999998</v>
      </c>
      <c r="CJ480">
        <v>2.9624600000000001</v>
      </c>
      <c r="CK480">
        <v>-0.124875</v>
      </c>
      <c r="CL480">
        <v>1.0183679999999999</v>
      </c>
      <c r="CM480">
        <v>20.539717</v>
      </c>
      <c r="CN480">
        <v>0.65859900000000005</v>
      </c>
    </row>
    <row r="481" spans="2:92">
      <c r="B481" s="70">
        <v>19.571075</v>
      </c>
      <c r="C481">
        <v>293.02278799999999</v>
      </c>
      <c r="D481">
        <v>1.196952</v>
      </c>
      <c r="E481">
        <v>144.89819</v>
      </c>
      <c r="F481">
        <v>101093.993315</v>
      </c>
      <c r="G481">
        <v>343.12760900000001</v>
      </c>
      <c r="H481">
        <v>0</v>
      </c>
      <c r="I481">
        <v>0</v>
      </c>
      <c r="J481">
        <v>0</v>
      </c>
      <c r="K481">
        <v>19.571058000000001</v>
      </c>
      <c r="L481">
        <v>15.559946</v>
      </c>
      <c r="M481">
        <v>4.5346999999999998E-2</v>
      </c>
      <c r="N481">
        <v>-7.7200000000000001E-4</v>
      </c>
      <c r="O481">
        <v>4.2892E-2</v>
      </c>
      <c r="P481">
        <v>0.200849</v>
      </c>
      <c r="Q481">
        <v>15.545764</v>
      </c>
      <c r="R481">
        <v>6.1729999999999997E-3</v>
      </c>
      <c r="S481">
        <v>0.66415100000000005</v>
      </c>
      <c r="T481">
        <v>0</v>
      </c>
      <c r="U481">
        <v>0</v>
      </c>
      <c r="V481">
        <v>0</v>
      </c>
      <c r="W481">
        <v>15.545764</v>
      </c>
      <c r="X481">
        <v>6.1729999999999997E-3</v>
      </c>
      <c r="Y481">
        <v>0.66415100000000005</v>
      </c>
      <c r="Z481">
        <v>4.2719839999999998</v>
      </c>
      <c r="AA481">
        <v>-1.6347E-2</v>
      </c>
      <c r="AB481">
        <v>1.2360580000000001</v>
      </c>
      <c r="AC481">
        <v>-3.9550000000000002E-3</v>
      </c>
      <c r="AD481">
        <v>2.3369999999999998E-2</v>
      </c>
      <c r="AE481">
        <v>-2.8969999999999998E-3</v>
      </c>
      <c r="AF481">
        <v>0.83250800000000003</v>
      </c>
      <c r="AG481">
        <v>0.42791699999999999</v>
      </c>
      <c r="AH481">
        <v>3.4606999999999999E-2</v>
      </c>
      <c r="AI481">
        <v>4.2695999999999998E-2</v>
      </c>
      <c r="AJ481">
        <v>3.97E-4</v>
      </c>
      <c r="AK481">
        <v>636043798.98500097</v>
      </c>
      <c r="AL481">
        <v>7579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0.175901</v>
      </c>
      <c r="AS481">
        <v>0</v>
      </c>
      <c r="AT481">
        <v>-0.25087500000000001</v>
      </c>
      <c r="AU481">
        <v>0</v>
      </c>
      <c r="AV481">
        <v>0</v>
      </c>
      <c r="AW481">
        <v>4.9896000000000003E-2</v>
      </c>
      <c r="AX481">
        <v>1.0345E-2</v>
      </c>
      <c r="AY481">
        <v>4.3639999999999998E-3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1.0345E-2</v>
      </c>
      <c r="BI481">
        <v>4.3639999999999998E-3</v>
      </c>
      <c r="BJ481">
        <v>-4.3639999999999998E-3</v>
      </c>
      <c r="BK481">
        <v>4.9896000000000003E-2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34000</v>
      </c>
      <c r="BV481">
        <v>144.89819</v>
      </c>
      <c r="BW481">
        <v>0</v>
      </c>
      <c r="BX481">
        <v>5.9000000000000003E-4</v>
      </c>
      <c r="BY481">
        <v>0</v>
      </c>
      <c r="BZ481">
        <v>2.5000000000000001E-5</v>
      </c>
      <c r="CA481">
        <v>1.029E-3</v>
      </c>
      <c r="CB481">
        <v>1.5999999999999999E-5</v>
      </c>
      <c r="CC481">
        <v>0</v>
      </c>
      <c r="CD481">
        <v>0</v>
      </c>
      <c r="CE481">
        <v>2.9729100000000002</v>
      </c>
      <c r="CF481">
        <v>-324.98064699999998</v>
      </c>
      <c r="CG481">
        <v>-5.8459120000000002</v>
      </c>
      <c r="CH481">
        <v>7572.0271000000002</v>
      </c>
      <c r="CI481">
        <v>33999.998822000001</v>
      </c>
      <c r="CJ481">
        <v>2.9729100000000002</v>
      </c>
      <c r="CK481">
        <v>-0.12689400000000001</v>
      </c>
      <c r="CL481">
        <v>1.021801</v>
      </c>
      <c r="CM481">
        <v>20.752586999999998</v>
      </c>
      <c r="CN481">
        <v>0.66126499999999999</v>
      </c>
    </row>
    <row r="482" spans="2:92">
      <c r="B482" s="70">
        <v>19.571051000000001</v>
      </c>
      <c r="C482">
        <v>293.02278799999999</v>
      </c>
      <c r="D482">
        <v>1.196952</v>
      </c>
      <c r="E482">
        <v>145.38150999999999</v>
      </c>
      <c r="F482">
        <v>101093.99359899999</v>
      </c>
      <c r="G482">
        <v>343.12760900000001</v>
      </c>
      <c r="H482">
        <v>0</v>
      </c>
      <c r="I482">
        <v>0</v>
      </c>
      <c r="J482">
        <v>0</v>
      </c>
      <c r="K482">
        <v>19.571075</v>
      </c>
      <c r="L482">
        <v>15.585875</v>
      </c>
      <c r="M482">
        <v>4.5422999999999998E-2</v>
      </c>
      <c r="N482">
        <v>-7.7200000000000001E-4</v>
      </c>
      <c r="O482">
        <v>4.3032000000000001E-2</v>
      </c>
      <c r="P482">
        <v>0.20086699999999999</v>
      </c>
      <c r="Q482">
        <v>15.571299</v>
      </c>
      <c r="R482">
        <v>6.3800000000000003E-3</v>
      </c>
      <c r="S482">
        <v>0.67388000000000003</v>
      </c>
      <c r="T482">
        <v>0</v>
      </c>
      <c r="U482">
        <v>0</v>
      </c>
      <c r="V482">
        <v>0</v>
      </c>
      <c r="W482">
        <v>15.571299</v>
      </c>
      <c r="X482">
        <v>6.3800000000000003E-3</v>
      </c>
      <c r="Y482">
        <v>0.67388000000000003</v>
      </c>
      <c r="Z482">
        <v>4.2714379999999998</v>
      </c>
      <c r="AA482">
        <v>-7.711E-3</v>
      </c>
      <c r="AB482">
        <v>1.2581770000000001</v>
      </c>
      <c r="AC482">
        <v>9.4200000000000002E-4</v>
      </c>
      <c r="AD482">
        <v>2.5603000000000001E-2</v>
      </c>
      <c r="AE482">
        <v>-2.7009999999999998E-3</v>
      </c>
      <c r="AF482">
        <v>0.81620400000000004</v>
      </c>
      <c r="AG482">
        <v>0.37208400000000003</v>
      </c>
      <c r="AH482">
        <v>3.2676999999999998E-2</v>
      </c>
      <c r="AI482">
        <v>4.3249999999999997E-2</v>
      </c>
      <c r="AJ482">
        <v>4.0900000000000002E-4</v>
      </c>
      <c r="AK482">
        <v>636043798.98500097</v>
      </c>
      <c r="AL482">
        <v>7579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0.175901</v>
      </c>
      <c r="AS482">
        <v>0</v>
      </c>
      <c r="AT482">
        <v>-0.25087500000000001</v>
      </c>
      <c r="AU482">
        <v>0</v>
      </c>
      <c r="AV482">
        <v>0</v>
      </c>
      <c r="AW482">
        <v>4.9896000000000003E-2</v>
      </c>
      <c r="AX482">
        <v>1.0345E-2</v>
      </c>
      <c r="AY482">
        <v>4.3639999999999998E-3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1.0345E-2</v>
      </c>
      <c r="BI482">
        <v>4.3639999999999998E-3</v>
      </c>
      <c r="BJ482">
        <v>-4.3639999999999998E-3</v>
      </c>
      <c r="BK482">
        <v>4.9896000000000003E-2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34000</v>
      </c>
      <c r="BV482">
        <v>145.38150999999999</v>
      </c>
      <c r="BW482">
        <v>0</v>
      </c>
      <c r="BX482">
        <v>5.9000000000000003E-4</v>
      </c>
      <c r="BY482">
        <v>0</v>
      </c>
      <c r="BZ482">
        <v>2.5000000000000001E-5</v>
      </c>
      <c r="CA482">
        <v>1.036E-3</v>
      </c>
      <c r="CB482">
        <v>1.5999999999999999E-5</v>
      </c>
      <c r="CC482">
        <v>0</v>
      </c>
      <c r="CD482">
        <v>0</v>
      </c>
      <c r="CE482">
        <v>2.9835759999999998</v>
      </c>
      <c r="CF482">
        <v>-326.04222399999998</v>
      </c>
      <c r="CG482">
        <v>-5.8458769999999998</v>
      </c>
      <c r="CH482">
        <v>7571.9814640000004</v>
      </c>
      <c r="CI482">
        <v>33999.998780000002</v>
      </c>
      <c r="CJ482">
        <v>2.9835759999999998</v>
      </c>
      <c r="CK482">
        <v>-0.129</v>
      </c>
      <c r="CL482">
        <v>1.02525</v>
      </c>
      <c r="CM482">
        <v>20.972626999999999</v>
      </c>
      <c r="CN482">
        <v>0.66410100000000005</v>
      </c>
    </row>
    <row r="483" spans="2:92">
      <c r="B483" s="70">
        <v>19.571012</v>
      </c>
      <c r="C483">
        <v>293.02278799999999</v>
      </c>
      <c r="D483">
        <v>1.196952</v>
      </c>
      <c r="E483">
        <v>145.84808799999999</v>
      </c>
      <c r="F483">
        <v>101093.994055</v>
      </c>
      <c r="G483">
        <v>343.12760900000001</v>
      </c>
      <c r="H483">
        <v>0</v>
      </c>
      <c r="I483">
        <v>0</v>
      </c>
      <c r="J483">
        <v>0</v>
      </c>
      <c r="K483">
        <v>19.571051000000001</v>
      </c>
      <c r="L483">
        <v>15.610865</v>
      </c>
      <c r="M483">
        <v>4.5496000000000002E-2</v>
      </c>
      <c r="N483">
        <v>-7.7200000000000001E-4</v>
      </c>
      <c r="O483">
        <v>4.3186000000000002E-2</v>
      </c>
      <c r="P483">
        <v>0.20088300000000001</v>
      </c>
      <c r="Q483">
        <v>15.596263</v>
      </c>
      <c r="R483">
        <v>6.5430000000000002E-3</v>
      </c>
      <c r="S483">
        <v>0.67501</v>
      </c>
      <c r="T483">
        <v>0</v>
      </c>
      <c r="U483">
        <v>0</v>
      </c>
      <c r="V483">
        <v>0</v>
      </c>
      <c r="W483">
        <v>15.596263</v>
      </c>
      <c r="X483">
        <v>6.5430000000000002E-3</v>
      </c>
      <c r="Y483">
        <v>0.67501</v>
      </c>
      <c r="Z483">
        <v>4.1779650000000004</v>
      </c>
      <c r="AA483">
        <v>-1.5689999999999999E-2</v>
      </c>
      <c r="AB483">
        <v>-0.21032200000000001</v>
      </c>
      <c r="AC483">
        <v>1.0264000000000001E-2</v>
      </c>
      <c r="AD483">
        <v>5.7479999999999996E-3</v>
      </c>
      <c r="AE483">
        <v>-2.1900000000000001E-3</v>
      </c>
      <c r="AF483">
        <v>1.5535559999999999</v>
      </c>
      <c r="AG483">
        <v>-3.309104</v>
      </c>
      <c r="AH483">
        <v>8.5222000000000006E-2</v>
      </c>
      <c r="AI483">
        <v>4.3253E-2</v>
      </c>
      <c r="AJ483">
        <v>4.1899999999999999E-4</v>
      </c>
      <c r="AK483">
        <v>636043798.98500097</v>
      </c>
      <c r="AL483">
        <v>7579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0.175901</v>
      </c>
      <c r="AS483">
        <v>0</v>
      </c>
      <c r="AT483">
        <v>-0.25087500000000001</v>
      </c>
      <c r="AU483">
        <v>0</v>
      </c>
      <c r="AV483">
        <v>0</v>
      </c>
      <c r="AW483">
        <v>4.9896000000000003E-2</v>
      </c>
      <c r="AX483">
        <v>1.0468E-2</v>
      </c>
      <c r="AY483">
        <v>4.3949999999999996E-3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1.0468E-2</v>
      </c>
      <c r="BI483">
        <v>4.3949999999999996E-3</v>
      </c>
      <c r="BJ483">
        <v>-4.3949999999999996E-3</v>
      </c>
      <c r="BK483">
        <v>4.9896000000000003E-2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34000</v>
      </c>
      <c r="BV483">
        <v>145.84808799999999</v>
      </c>
      <c r="BW483">
        <v>0</v>
      </c>
      <c r="BX483">
        <v>5.9000000000000003E-4</v>
      </c>
      <c r="BY483">
        <v>0</v>
      </c>
      <c r="BZ483">
        <v>2.5000000000000001E-5</v>
      </c>
      <c r="CA483">
        <v>1.0380000000000001E-3</v>
      </c>
      <c r="CB483">
        <v>1.5999999999999999E-5</v>
      </c>
      <c r="CC483">
        <v>0</v>
      </c>
      <c r="CD483">
        <v>0</v>
      </c>
      <c r="CE483">
        <v>2.9937309999999999</v>
      </c>
      <c r="CF483">
        <v>-327.205285</v>
      </c>
      <c r="CG483">
        <v>-5.8458379999999996</v>
      </c>
      <c r="CH483">
        <v>7571.931294</v>
      </c>
      <c r="CI483">
        <v>33999.998745999997</v>
      </c>
      <c r="CJ483">
        <v>2.9937309999999999</v>
      </c>
      <c r="CK483">
        <v>-0.12944800000000001</v>
      </c>
      <c r="CL483">
        <v>1.0312399999999999</v>
      </c>
      <c r="CM483">
        <v>21.068169000000001</v>
      </c>
      <c r="CN483">
        <v>0.66671999999999998</v>
      </c>
    </row>
    <row r="484" spans="2:92">
      <c r="B484" s="70">
        <v>19.571007999999999</v>
      </c>
      <c r="C484">
        <v>293.02278799999999</v>
      </c>
      <c r="D484">
        <v>1.196952</v>
      </c>
      <c r="E484">
        <v>146.31549999999999</v>
      </c>
      <c r="F484">
        <v>101093.994099</v>
      </c>
      <c r="G484">
        <v>343.12760900000001</v>
      </c>
      <c r="H484">
        <v>0</v>
      </c>
      <c r="I484">
        <v>0</v>
      </c>
      <c r="J484">
        <v>0</v>
      </c>
      <c r="K484">
        <v>19.571012</v>
      </c>
      <c r="L484">
        <v>15.635859999999999</v>
      </c>
      <c r="M484">
        <v>4.5568999999999998E-2</v>
      </c>
      <c r="N484">
        <v>-7.7200000000000001E-4</v>
      </c>
      <c r="O484">
        <v>4.3221000000000002E-2</v>
      </c>
      <c r="P484">
        <v>0.20089599999999999</v>
      </c>
      <c r="Q484">
        <v>15.621328999999999</v>
      </c>
      <c r="R484">
        <v>6.8989999999999998E-3</v>
      </c>
      <c r="S484">
        <v>0.67390499999999998</v>
      </c>
      <c r="T484">
        <v>0</v>
      </c>
      <c r="U484">
        <v>0</v>
      </c>
      <c r="V484">
        <v>0</v>
      </c>
      <c r="W484">
        <v>15.621328999999999</v>
      </c>
      <c r="X484">
        <v>6.8989999999999998E-3</v>
      </c>
      <c r="Y484">
        <v>0.67390499999999998</v>
      </c>
      <c r="Z484">
        <v>4.1815810000000004</v>
      </c>
      <c r="AA484">
        <v>1.8398000000000001E-2</v>
      </c>
      <c r="AB484">
        <v>-0.27384700000000001</v>
      </c>
      <c r="AC484">
        <v>1.7860000000000001E-2</v>
      </c>
      <c r="AD484">
        <v>-8.8690000000000001E-3</v>
      </c>
      <c r="AE484">
        <v>-1.8109999999999999E-3</v>
      </c>
      <c r="AF484">
        <v>1.265978</v>
      </c>
      <c r="AG484">
        <v>-2.4361100000000002</v>
      </c>
      <c r="AH484">
        <v>6.3227000000000005E-2</v>
      </c>
      <c r="AI484">
        <v>4.3112999999999999E-2</v>
      </c>
      <c r="AJ484">
        <v>4.4099999999999999E-4</v>
      </c>
      <c r="AK484">
        <v>636043798.98500097</v>
      </c>
      <c r="AL484">
        <v>7579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0.175901</v>
      </c>
      <c r="AS484">
        <v>0</v>
      </c>
      <c r="AT484">
        <v>-0.25087500000000001</v>
      </c>
      <c r="AU484">
        <v>0</v>
      </c>
      <c r="AV484">
        <v>0</v>
      </c>
      <c r="AW484">
        <v>4.9896000000000003E-2</v>
      </c>
      <c r="AX484">
        <v>1.0468E-2</v>
      </c>
      <c r="AY484">
        <v>4.3949999999999996E-3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1.0468E-2</v>
      </c>
      <c r="BI484">
        <v>4.3949999999999996E-3</v>
      </c>
      <c r="BJ484">
        <v>-4.3949999999999996E-3</v>
      </c>
      <c r="BK484">
        <v>4.9896000000000003E-2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34000</v>
      </c>
      <c r="BV484">
        <v>146.31549999999999</v>
      </c>
      <c r="BW484">
        <v>0</v>
      </c>
      <c r="BX484">
        <v>5.9000000000000003E-4</v>
      </c>
      <c r="BY484">
        <v>0</v>
      </c>
      <c r="BZ484">
        <v>2.5000000000000001E-5</v>
      </c>
      <c r="CA484">
        <v>1.036E-3</v>
      </c>
      <c r="CB484">
        <v>1.5999999999999999E-5</v>
      </c>
      <c r="CC484">
        <v>0</v>
      </c>
      <c r="CD484">
        <v>0</v>
      </c>
      <c r="CE484">
        <v>3.0046469999999998</v>
      </c>
      <c r="CF484">
        <v>-327.46637500000003</v>
      </c>
      <c r="CG484">
        <v>-5.8458300000000003</v>
      </c>
      <c r="CH484">
        <v>7571.9200069999997</v>
      </c>
      <c r="CI484">
        <v>33999.998675000003</v>
      </c>
      <c r="CJ484">
        <v>3.0046469999999998</v>
      </c>
      <c r="CK484">
        <v>-0.1295</v>
      </c>
      <c r="CL484">
        <v>1.0346169999999999</v>
      </c>
      <c r="CM484">
        <v>21.097321999999998</v>
      </c>
      <c r="CN484">
        <v>0.66996800000000001</v>
      </c>
    </row>
    <row r="485" spans="2:92">
      <c r="B485" s="70">
        <v>19.571035999999999</v>
      </c>
      <c r="C485">
        <v>293.02278799999999</v>
      </c>
      <c r="D485">
        <v>1.196952</v>
      </c>
      <c r="E485">
        <v>146.78377599999999</v>
      </c>
      <c r="F485">
        <v>101093.99377099999</v>
      </c>
      <c r="G485">
        <v>343.12760900000001</v>
      </c>
      <c r="H485">
        <v>0</v>
      </c>
      <c r="I485">
        <v>0</v>
      </c>
      <c r="J485">
        <v>0</v>
      </c>
      <c r="K485">
        <v>19.571007999999999</v>
      </c>
      <c r="L485">
        <v>15.660861000000001</v>
      </c>
      <c r="M485">
        <v>4.5642000000000002E-2</v>
      </c>
      <c r="N485">
        <v>-6.9099999999999999E-4</v>
      </c>
      <c r="O485">
        <v>4.3166999999999997E-2</v>
      </c>
      <c r="P485">
        <v>0.200907</v>
      </c>
      <c r="Q485">
        <v>15.646471</v>
      </c>
      <c r="R485">
        <v>7.5050000000000004E-3</v>
      </c>
      <c r="S485">
        <v>0.67115899999999995</v>
      </c>
      <c r="T485">
        <v>0</v>
      </c>
      <c r="U485">
        <v>0</v>
      </c>
      <c r="V485">
        <v>0</v>
      </c>
      <c r="W485">
        <v>15.646471</v>
      </c>
      <c r="X485">
        <v>7.5050000000000004E-3</v>
      </c>
      <c r="Y485">
        <v>0.67115899999999995</v>
      </c>
      <c r="Z485">
        <v>4.1842899999999998</v>
      </c>
      <c r="AA485">
        <v>6.0732000000000001E-2</v>
      </c>
      <c r="AB485">
        <v>-0.31902399999999997</v>
      </c>
      <c r="AC485">
        <v>2.3907000000000001E-2</v>
      </c>
      <c r="AD485">
        <v>-1.9514E-2</v>
      </c>
      <c r="AE485">
        <v>-1.5579999999999999E-3</v>
      </c>
      <c r="AF485">
        <v>1.0078750000000001</v>
      </c>
      <c r="AG485">
        <v>-1.774311</v>
      </c>
      <c r="AH485">
        <v>4.2143E-2</v>
      </c>
      <c r="AI485">
        <v>4.2868999999999997E-2</v>
      </c>
      <c r="AJ485">
        <v>4.7899999999999999E-4</v>
      </c>
      <c r="AK485">
        <v>636043798.98500097</v>
      </c>
      <c r="AL485">
        <v>7579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0.175901</v>
      </c>
      <c r="AS485">
        <v>0</v>
      </c>
      <c r="AT485">
        <v>-0.25087500000000001</v>
      </c>
      <c r="AU485">
        <v>0</v>
      </c>
      <c r="AV485">
        <v>0</v>
      </c>
      <c r="AW485">
        <v>4.9896000000000003E-2</v>
      </c>
      <c r="AX485">
        <v>1.0284E-2</v>
      </c>
      <c r="AY485">
        <v>4.3639999999999998E-3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1.0284E-2</v>
      </c>
      <c r="BI485">
        <v>4.3639999999999998E-3</v>
      </c>
      <c r="BJ485">
        <v>-4.3639999999999998E-3</v>
      </c>
      <c r="BK485">
        <v>4.9896000000000003E-2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34000</v>
      </c>
      <c r="BV485">
        <v>146.78377599999999</v>
      </c>
      <c r="BW485">
        <v>0</v>
      </c>
      <c r="BX485">
        <v>5.9100000000000005E-4</v>
      </c>
      <c r="BY485">
        <v>0</v>
      </c>
      <c r="BZ485">
        <v>2.5000000000000001E-5</v>
      </c>
      <c r="CA485">
        <v>1.031E-3</v>
      </c>
      <c r="CB485">
        <v>1.5999999999999999E-5</v>
      </c>
      <c r="CC485">
        <v>0</v>
      </c>
      <c r="CD485">
        <v>0</v>
      </c>
      <c r="CE485">
        <v>3.0165389999999999</v>
      </c>
      <c r="CF485">
        <v>-327.063401</v>
      </c>
      <c r="CG485">
        <v>-5.2286809999999999</v>
      </c>
      <c r="CH485">
        <v>7571.937876</v>
      </c>
      <c r="CI485">
        <v>33999.998555999999</v>
      </c>
      <c r="CJ485">
        <v>3.0165389999999999</v>
      </c>
      <c r="CK485">
        <v>-0.129276</v>
      </c>
      <c r="CL485">
        <v>1.0353680000000001</v>
      </c>
      <c r="CM485">
        <v>21.056325999999999</v>
      </c>
      <c r="CN485">
        <v>0.67402499999999999</v>
      </c>
    </row>
    <row r="486" spans="2:92">
      <c r="B486" s="70">
        <v>19.571107000000001</v>
      </c>
      <c r="C486">
        <v>293.02278799999999</v>
      </c>
      <c r="D486">
        <v>1.196952</v>
      </c>
      <c r="E486">
        <v>147.25672800000001</v>
      </c>
      <c r="F486">
        <v>101093.992942</v>
      </c>
      <c r="G486">
        <v>343.12760900000001</v>
      </c>
      <c r="H486">
        <v>0</v>
      </c>
      <c r="I486">
        <v>0</v>
      </c>
      <c r="J486">
        <v>0</v>
      </c>
      <c r="K486">
        <v>19.571035999999999</v>
      </c>
      <c r="L486">
        <v>15.686071</v>
      </c>
      <c r="M486">
        <v>4.5714999999999999E-2</v>
      </c>
      <c r="N486">
        <v>-5.9800000000000001E-4</v>
      </c>
      <c r="O486">
        <v>4.3049999999999998E-2</v>
      </c>
      <c r="P486">
        <v>0.20091600000000001</v>
      </c>
      <c r="Q486">
        <v>15.672060999999999</v>
      </c>
      <c r="R486">
        <v>8.6110000000000006E-3</v>
      </c>
      <c r="S486">
        <v>0.66276999999999997</v>
      </c>
      <c r="T486">
        <v>0</v>
      </c>
      <c r="U486">
        <v>0</v>
      </c>
      <c r="V486">
        <v>0</v>
      </c>
      <c r="W486">
        <v>15.672060999999999</v>
      </c>
      <c r="X486">
        <v>8.6110000000000006E-3</v>
      </c>
      <c r="Y486">
        <v>0.66276999999999997</v>
      </c>
      <c r="Z486">
        <v>4.2518830000000003</v>
      </c>
      <c r="AA486">
        <v>0.14394100000000001</v>
      </c>
      <c r="AB486">
        <v>-1.0925959999999999</v>
      </c>
      <c r="AC486">
        <v>1.6389999999999998E-2</v>
      </c>
      <c r="AD486">
        <v>4.1826000000000002E-2</v>
      </c>
      <c r="AE486">
        <v>-1.0499999999999999E-3</v>
      </c>
      <c r="AF486">
        <v>-1.2527740000000001</v>
      </c>
      <c r="AG486">
        <v>10.223466</v>
      </c>
      <c r="AH486">
        <v>8.4637000000000004E-2</v>
      </c>
      <c r="AI486">
        <v>4.2264999999999997E-2</v>
      </c>
      <c r="AJ486">
        <v>5.4900000000000001E-4</v>
      </c>
      <c r="AK486">
        <v>636043798.98500097</v>
      </c>
      <c r="AL486">
        <v>7579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0.175901</v>
      </c>
      <c r="AS486">
        <v>0</v>
      </c>
      <c r="AT486">
        <v>-0.25087500000000001</v>
      </c>
      <c r="AU486">
        <v>0</v>
      </c>
      <c r="AV486">
        <v>0</v>
      </c>
      <c r="AW486">
        <v>4.9896000000000003E-2</v>
      </c>
      <c r="AX486">
        <v>1.0284E-2</v>
      </c>
      <c r="AY486">
        <v>4.3639999999999998E-3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1.0284E-2</v>
      </c>
      <c r="BI486">
        <v>4.3639999999999998E-3</v>
      </c>
      <c r="BJ486">
        <v>-4.3639999999999998E-3</v>
      </c>
      <c r="BK486">
        <v>4.9896000000000003E-2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34000</v>
      </c>
      <c r="BV486">
        <v>147.25672800000001</v>
      </c>
      <c r="BW486">
        <v>0</v>
      </c>
      <c r="BX486">
        <v>5.9100000000000005E-4</v>
      </c>
      <c r="BY486">
        <v>0</v>
      </c>
      <c r="BZ486">
        <v>2.5000000000000001E-5</v>
      </c>
      <c r="CA486">
        <v>1.0219999999999999E-3</v>
      </c>
      <c r="CB486">
        <v>1.5999999999999999E-5</v>
      </c>
      <c r="CC486">
        <v>0</v>
      </c>
      <c r="CD486">
        <v>0</v>
      </c>
      <c r="CE486">
        <v>3.0304479999999998</v>
      </c>
      <c r="CF486">
        <v>-326.17677500000002</v>
      </c>
      <c r="CG486">
        <v>-4.5281940000000001</v>
      </c>
      <c r="CH486">
        <v>7571.9765719999996</v>
      </c>
      <c r="CI486">
        <v>33999.998337999998</v>
      </c>
      <c r="CJ486">
        <v>3.0304479999999998</v>
      </c>
      <c r="CK486">
        <v>-0.12804299999999999</v>
      </c>
      <c r="CL486">
        <v>1.038934</v>
      </c>
      <c r="CM486">
        <v>20.95748</v>
      </c>
      <c r="CN486">
        <v>0.67971899999999996</v>
      </c>
    </row>
    <row r="487" spans="2:92">
      <c r="B487" s="70">
        <v>19.571133</v>
      </c>
      <c r="C487">
        <v>293.02278799999999</v>
      </c>
      <c r="D487">
        <v>1.196952</v>
      </c>
      <c r="E487">
        <v>147.73794000000001</v>
      </c>
      <c r="F487">
        <v>101093.992631</v>
      </c>
      <c r="G487">
        <v>343.12760900000001</v>
      </c>
      <c r="H487">
        <v>0</v>
      </c>
      <c r="I487">
        <v>0</v>
      </c>
      <c r="J487">
        <v>0</v>
      </c>
      <c r="K487">
        <v>19.571107000000001</v>
      </c>
      <c r="L487">
        <v>15.711679999999999</v>
      </c>
      <c r="M487">
        <v>4.5789999999999997E-2</v>
      </c>
      <c r="N487">
        <v>-4.8799999999999999E-4</v>
      </c>
      <c r="O487">
        <v>4.3300999999999999E-2</v>
      </c>
      <c r="P487">
        <v>0.20092299999999999</v>
      </c>
      <c r="Q487">
        <v>15.69739</v>
      </c>
      <c r="R487">
        <v>9.5169999999999994E-3</v>
      </c>
      <c r="S487">
        <v>0.66988700000000001</v>
      </c>
      <c r="T487">
        <v>0</v>
      </c>
      <c r="U487">
        <v>0</v>
      </c>
      <c r="V487">
        <v>0</v>
      </c>
      <c r="W487">
        <v>15.69739</v>
      </c>
      <c r="X487">
        <v>9.5169999999999994E-3</v>
      </c>
      <c r="Y487">
        <v>0.66988700000000001</v>
      </c>
      <c r="Z487">
        <v>4.2493910000000001</v>
      </c>
      <c r="AA487">
        <v>0.12366199999999999</v>
      </c>
      <c r="AB487">
        <v>0.53091299999999997</v>
      </c>
      <c r="AC487">
        <v>8.8690000000000001E-3</v>
      </c>
      <c r="AD487">
        <v>5.0181999999999997E-2</v>
      </c>
      <c r="AE487">
        <v>-1.2290000000000001E-3</v>
      </c>
      <c r="AF487">
        <v>-1.253479</v>
      </c>
      <c r="AG487">
        <v>1.3925940000000001</v>
      </c>
      <c r="AH487">
        <v>-2.9817E-2</v>
      </c>
      <c r="AI487">
        <v>4.2648999999999999E-2</v>
      </c>
      <c r="AJ487">
        <v>6.0599999999999998E-4</v>
      </c>
      <c r="AK487">
        <v>636043798.98500097</v>
      </c>
      <c r="AL487">
        <v>7579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0.175901</v>
      </c>
      <c r="AS487">
        <v>0</v>
      </c>
      <c r="AT487">
        <v>-0.25087500000000001</v>
      </c>
      <c r="AU487">
        <v>0</v>
      </c>
      <c r="AV487">
        <v>0</v>
      </c>
      <c r="AW487">
        <v>4.9896000000000003E-2</v>
      </c>
      <c r="AX487">
        <v>1.0284E-2</v>
      </c>
      <c r="AY487">
        <v>4.3639999999999998E-3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1.0284E-2</v>
      </c>
      <c r="BI487">
        <v>4.3639999999999998E-3</v>
      </c>
      <c r="BJ487">
        <v>-4.3639999999999998E-3</v>
      </c>
      <c r="BK487">
        <v>4.9896000000000003E-2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34000</v>
      </c>
      <c r="BV487">
        <v>147.73794000000001</v>
      </c>
      <c r="BW487">
        <v>0</v>
      </c>
      <c r="BX487">
        <v>5.9199999999999997E-4</v>
      </c>
      <c r="BY487">
        <v>0</v>
      </c>
      <c r="BZ487">
        <v>2.5000000000000001E-5</v>
      </c>
      <c r="CA487">
        <v>1.0280000000000001E-3</v>
      </c>
      <c r="CB487">
        <v>1.5999999999999999E-5</v>
      </c>
      <c r="CC487">
        <v>0</v>
      </c>
      <c r="CD487">
        <v>0</v>
      </c>
      <c r="CE487">
        <v>3.0437729999999998</v>
      </c>
      <c r="CF487">
        <v>-328.07698399999998</v>
      </c>
      <c r="CG487">
        <v>-3.6972149999999999</v>
      </c>
      <c r="CH487">
        <v>7571.894929</v>
      </c>
      <c r="CI487">
        <v>33999.998158000002</v>
      </c>
      <c r="CJ487">
        <v>3.0437720000000001</v>
      </c>
      <c r="CK487">
        <v>-0.129775</v>
      </c>
      <c r="CL487">
        <v>1.0425169999999999</v>
      </c>
      <c r="CM487">
        <v>21.132389</v>
      </c>
      <c r="CN487">
        <v>0.68481700000000001</v>
      </c>
    </row>
    <row r="488" spans="2:92">
      <c r="B488" s="70">
        <v>19.571134000000001</v>
      </c>
      <c r="C488">
        <v>293.02278799999999</v>
      </c>
      <c r="D488">
        <v>1.196952</v>
      </c>
      <c r="E488">
        <v>148.22098299999999</v>
      </c>
      <c r="F488">
        <v>101093.992615</v>
      </c>
      <c r="G488">
        <v>343.12760900000001</v>
      </c>
      <c r="H488">
        <v>0</v>
      </c>
      <c r="I488">
        <v>0</v>
      </c>
      <c r="J488">
        <v>0</v>
      </c>
      <c r="K488">
        <v>19.571133</v>
      </c>
      <c r="L488">
        <v>15.737344</v>
      </c>
      <c r="M488">
        <v>4.5864000000000002E-2</v>
      </c>
      <c r="N488">
        <v>-3.4499999999999998E-4</v>
      </c>
      <c r="O488">
        <v>4.3602000000000002E-2</v>
      </c>
      <c r="P488">
        <v>0.20093</v>
      </c>
      <c r="Q488">
        <v>15.722676999999999</v>
      </c>
      <c r="R488">
        <v>1.0355E-2</v>
      </c>
      <c r="S488">
        <v>0.67920999999999998</v>
      </c>
      <c r="T488">
        <v>0</v>
      </c>
      <c r="U488">
        <v>0</v>
      </c>
      <c r="V488">
        <v>0</v>
      </c>
      <c r="W488">
        <v>15.722676999999999</v>
      </c>
      <c r="X488">
        <v>1.0355E-2</v>
      </c>
      <c r="Y488">
        <v>0.67920999999999998</v>
      </c>
      <c r="Z488">
        <v>4.2482839999999999</v>
      </c>
      <c r="AA488">
        <v>0.11422300000000001</v>
      </c>
      <c r="AB488">
        <v>0.76619499999999996</v>
      </c>
      <c r="AC488">
        <v>1.7719999999999999E-3</v>
      </c>
      <c r="AD488">
        <v>5.2098999999999999E-2</v>
      </c>
      <c r="AE488">
        <v>-1.4649999999999999E-3</v>
      </c>
      <c r="AF488">
        <v>-1.1828909999999999</v>
      </c>
      <c r="AG488">
        <v>0.31951200000000002</v>
      </c>
      <c r="AH488">
        <v>-3.9403000000000001E-2</v>
      </c>
      <c r="AI488">
        <v>4.3173000000000003E-2</v>
      </c>
      <c r="AJ488">
        <v>6.5799999999999995E-4</v>
      </c>
      <c r="AK488">
        <v>636043798.98500097</v>
      </c>
      <c r="AL488">
        <v>7579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0.175901</v>
      </c>
      <c r="AS488">
        <v>0</v>
      </c>
      <c r="AT488">
        <v>-0.25087500000000001</v>
      </c>
      <c r="AU488">
        <v>0</v>
      </c>
      <c r="AV488">
        <v>0</v>
      </c>
      <c r="AW488">
        <v>4.9896000000000003E-2</v>
      </c>
      <c r="AX488">
        <v>1.0284E-2</v>
      </c>
      <c r="AY488">
        <v>4.3639999999999998E-3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1.0284E-2</v>
      </c>
      <c r="BI488">
        <v>4.3639999999999998E-3</v>
      </c>
      <c r="BJ488">
        <v>-4.3639999999999998E-3</v>
      </c>
      <c r="BK488">
        <v>4.9896000000000003E-2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34000</v>
      </c>
      <c r="BV488">
        <v>148.22098299999999</v>
      </c>
      <c r="BW488">
        <v>0</v>
      </c>
      <c r="BX488">
        <v>5.9299999999999999E-4</v>
      </c>
      <c r="BY488">
        <v>0</v>
      </c>
      <c r="BZ488">
        <v>2.5000000000000001E-5</v>
      </c>
      <c r="CA488">
        <v>1.0349999999999999E-3</v>
      </c>
      <c r="CB488">
        <v>1.5999999999999999E-5</v>
      </c>
      <c r="CC488">
        <v>0</v>
      </c>
      <c r="CD488">
        <v>0</v>
      </c>
      <c r="CE488">
        <v>3.0568810000000002</v>
      </c>
      <c r="CF488">
        <v>-330.356785</v>
      </c>
      <c r="CG488">
        <v>-2.6142910000000001</v>
      </c>
      <c r="CH488">
        <v>7571.796257</v>
      </c>
      <c r="CI488">
        <v>33999.997990999997</v>
      </c>
      <c r="CJ488">
        <v>3.0568810000000002</v>
      </c>
      <c r="CK488">
        <v>-0.13193199999999999</v>
      </c>
      <c r="CL488">
        <v>1.046098</v>
      </c>
      <c r="CM488">
        <v>21.346814999999999</v>
      </c>
      <c r="CN488">
        <v>0.68971099999999996</v>
      </c>
    </row>
    <row r="489" spans="2:92">
      <c r="B489" s="70">
        <v>19.571113</v>
      </c>
      <c r="C489">
        <v>293.02278799999999</v>
      </c>
      <c r="D489">
        <v>1.196952</v>
      </c>
      <c r="E489">
        <v>148.70062100000001</v>
      </c>
      <c r="F489">
        <v>101093.992866</v>
      </c>
      <c r="G489">
        <v>343.12760900000001</v>
      </c>
      <c r="H489">
        <v>0</v>
      </c>
      <c r="I489">
        <v>0</v>
      </c>
      <c r="J489">
        <v>0</v>
      </c>
      <c r="K489">
        <v>19.571134000000001</v>
      </c>
      <c r="L489">
        <v>15.762786</v>
      </c>
      <c r="M489">
        <v>4.5939000000000001E-2</v>
      </c>
      <c r="N489">
        <v>-3.4499999999999998E-4</v>
      </c>
      <c r="O489">
        <v>4.3915000000000003E-2</v>
      </c>
      <c r="P489">
        <v>0.20093900000000001</v>
      </c>
      <c r="Q489">
        <v>15.747731</v>
      </c>
      <c r="R489">
        <v>1.1027E-2</v>
      </c>
      <c r="S489">
        <v>0.688693</v>
      </c>
      <c r="T489">
        <v>0</v>
      </c>
      <c r="U489">
        <v>0</v>
      </c>
      <c r="V489">
        <v>0</v>
      </c>
      <c r="W489">
        <v>15.747731</v>
      </c>
      <c r="X489">
        <v>1.1027E-2</v>
      </c>
      <c r="Y489">
        <v>0.688693</v>
      </c>
      <c r="Z489">
        <v>4.211182</v>
      </c>
      <c r="AA489">
        <v>8.7908E-2</v>
      </c>
      <c r="AB489">
        <v>0.76122599999999996</v>
      </c>
      <c r="AC489">
        <v>4.2969999999999996E-3</v>
      </c>
      <c r="AD489">
        <v>3.3132000000000002E-2</v>
      </c>
      <c r="AE489">
        <v>-1.511E-3</v>
      </c>
      <c r="AF489">
        <v>0.42090100000000003</v>
      </c>
      <c r="AG489">
        <v>-3.161168</v>
      </c>
      <c r="AH489">
        <v>-7.5329999999999998E-3</v>
      </c>
      <c r="AI489">
        <v>4.3705000000000001E-2</v>
      </c>
      <c r="AJ489">
        <v>6.9999999999999999E-4</v>
      </c>
      <c r="AK489">
        <v>636043798.98500097</v>
      </c>
      <c r="AL489">
        <v>7579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0.175901</v>
      </c>
      <c r="AS489">
        <v>0</v>
      </c>
      <c r="AT489">
        <v>-0.25087500000000001</v>
      </c>
      <c r="AU489">
        <v>0</v>
      </c>
      <c r="AV489">
        <v>0</v>
      </c>
      <c r="AW489">
        <v>4.9896000000000003E-2</v>
      </c>
      <c r="AX489">
        <v>1.0284E-2</v>
      </c>
      <c r="AY489">
        <v>4.3639999999999998E-3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1.0284E-2</v>
      </c>
      <c r="BI489">
        <v>4.3639999999999998E-3</v>
      </c>
      <c r="BJ489">
        <v>-4.3639999999999998E-3</v>
      </c>
      <c r="BK489">
        <v>4.9896000000000003E-2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34000</v>
      </c>
      <c r="BV489">
        <v>148.70062100000001</v>
      </c>
      <c r="BW489">
        <v>0</v>
      </c>
      <c r="BX489">
        <v>5.9299999999999999E-4</v>
      </c>
      <c r="BY489">
        <v>0</v>
      </c>
      <c r="BZ489">
        <v>2.5000000000000001E-5</v>
      </c>
      <c r="CA489">
        <v>1.042E-3</v>
      </c>
      <c r="CB489">
        <v>1.5999999999999999E-5</v>
      </c>
      <c r="CC489">
        <v>0</v>
      </c>
      <c r="CD489">
        <v>0</v>
      </c>
      <c r="CE489">
        <v>3.069299</v>
      </c>
      <c r="CF489">
        <v>-332.72368599999999</v>
      </c>
      <c r="CG489">
        <v>-2.6142560000000001</v>
      </c>
      <c r="CH489">
        <v>7571.6926190000004</v>
      </c>
      <c r="CI489">
        <v>33999.997855000001</v>
      </c>
      <c r="CJ489">
        <v>3.0692979999999999</v>
      </c>
      <c r="CK489">
        <v>-0.134101</v>
      </c>
      <c r="CL489">
        <v>1.0496220000000001</v>
      </c>
      <c r="CM489">
        <v>21.564212999999999</v>
      </c>
      <c r="CN489">
        <v>0.69406599999999996</v>
      </c>
    </row>
    <row r="490" spans="2:92">
      <c r="B490" s="70">
        <v>19.571092</v>
      </c>
      <c r="C490">
        <v>293.02278799999999</v>
      </c>
      <c r="D490">
        <v>1.196952</v>
      </c>
      <c r="E490">
        <v>149.180722</v>
      </c>
      <c r="F490">
        <v>101093.993115</v>
      </c>
      <c r="G490">
        <v>343.12760900000001</v>
      </c>
      <c r="H490">
        <v>0</v>
      </c>
      <c r="I490">
        <v>0</v>
      </c>
      <c r="J490">
        <v>0</v>
      </c>
      <c r="K490">
        <v>19.571113</v>
      </c>
      <c r="L490">
        <v>15.788212</v>
      </c>
      <c r="M490">
        <v>4.6012999999999998E-2</v>
      </c>
      <c r="N490">
        <v>-3.4499999999999998E-4</v>
      </c>
      <c r="O490">
        <v>4.4114E-2</v>
      </c>
      <c r="P490">
        <v>0.20094799999999999</v>
      </c>
      <c r="Q490">
        <v>15.772873000000001</v>
      </c>
      <c r="R490">
        <v>1.1667E-2</v>
      </c>
      <c r="S490">
        <v>0.69569899999999996</v>
      </c>
      <c r="T490">
        <v>0</v>
      </c>
      <c r="U490">
        <v>0</v>
      </c>
      <c r="V490">
        <v>0</v>
      </c>
      <c r="W490">
        <v>15.772873000000001</v>
      </c>
      <c r="X490">
        <v>1.1667E-2</v>
      </c>
      <c r="Y490">
        <v>0.69569899999999996</v>
      </c>
      <c r="Z490">
        <v>4.2131559999999997</v>
      </c>
      <c r="AA490">
        <v>7.9799999999999996E-2</v>
      </c>
      <c r="AB490">
        <v>0.64602400000000004</v>
      </c>
      <c r="AC490">
        <v>6.5849999999999997E-3</v>
      </c>
      <c r="AD490">
        <v>1.9255999999999999E-2</v>
      </c>
      <c r="AE490">
        <v>-1.493E-3</v>
      </c>
      <c r="AF490">
        <v>0.381268</v>
      </c>
      <c r="AG490">
        <v>-2.312656</v>
      </c>
      <c r="AH490">
        <v>2.9580000000000001E-3</v>
      </c>
      <c r="AI490">
        <v>4.4079E-2</v>
      </c>
      <c r="AJ490">
        <v>7.3899999999999997E-4</v>
      </c>
      <c r="AK490">
        <v>636043798.98500097</v>
      </c>
      <c r="AL490">
        <v>7579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0.175901</v>
      </c>
      <c r="AS490">
        <v>0</v>
      </c>
      <c r="AT490">
        <v>-0.25087500000000001</v>
      </c>
      <c r="AU490">
        <v>0</v>
      </c>
      <c r="AV490">
        <v>0</v>
      </c>
      <c r="AW490">
        <v>4.9896000000000003E-2</v>
      </c>
      <c r="AX490">
        <v>1.0284E-2</v>
      </c>
      <c r="AY490">
        <v>4.333E-3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1.0284E-2</v>
      </c>
      <c r="BI490">
        <v>4.333E-3</v>
      </c>
      <c r="BJ490">
        <v>-4.333E-3</v>
      </c>
      <c r="BK490">
        <v>4.9896000000000003E-2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34000</v>
      </c>
      <c r="BV490">
        <v>149.180722</v>
      </c>
      <c r="BW490">
        <v>0</v>
      </c>
      <c r="BX490">
        <v>5.9400000000000002E-4</v>
      </c>
      <c r="BY490">
        <v>0</v>
      </c>
      <c r="BZ490">
        <v>2.5000000000000001E-5</v>
      </c>
      <c r="CA490">
        <v>1.047E-3</v>
      </c>
      <c r="CB490">
        <v>1.5999999999999999E-5</v>
      </c>
      <c r="CC490">
        <v>0</v>
      </c>
      <c r="CD490">
        <v>0</v>
      </c>
      <c r="CE490">
        <v>3.081604</v>
      </c>
      <c r="CF490">
        <v>-334.22881999999998</v>
      </c>
      <c r="CG490">
        <v>-2.614233</v>
      </c>
      <c r="CH490">
        <v>7571.6263289999997</v>
      </c>
      <c r="CI490">
        <v>33999.997725000001</v>
      </c>
      <c r="CJ490">
        <v>3.0816029999999999</v>
      </c>
      <c r="CK490">
        <v>-0.13578899999999999</v>
      </c>
      <c r="CL490">
        <v>1.050413</v>
      </c>
      <c r="CM490">
        <v>21.738299999999999</v>
      </c>
      <c r="CN490">
        <v>0.69832099999999997</v>
      </c>
    </row>
    <row r="491" spans="2:92">
      <c r="B491" s="70">
        <v>19.571069999999999</v>
      </c>
      <c r="C491">
        <v>293.02278799999999</v>
      </c>
      <c r="D491">
        <v>1.196952</v>
      </c>
      <c r="E491">
        <v>149.661317</v>
      </c>
      <c r="F491">
        <v>101093.99337700001</v>
      </c>
      <c r="G491">
        <v>343.12760900000001</v>
      </c>
      <c r="H491">
        <v>0</v>
      </c>
      <c r="I491">
        <v>0</v>
      </c>
      <c r="J491">
        <v>0</v>
      </c>
      <c r="K491">
        <v>19.571092</v>
      </c>
      <c r="L491">
        <v>15.813623</v>
      </c>
      <c r="M491">
        <v>4.6087000000000003E-2</v>
      </c>
      <c r="N491">
        <v>0</v>
      </c>
      <c r="O491">
        <v>4.4228999999999997E-2</v>
      </c>
      <c r="P491">
        <v>0.200957</v>
      </c>
      <c r="Q491">
        <v>15.798081</v>
      </c>
      <c r="R491">
        <v>1.23E-2</v>
      </c>
      <c r="S491">
        <v>0.70082500000000003</v>
      </c>
      <c r="T491">
        <v>0</v>
      </c>
      <c r="U491">
        <v>0</v>
      </c>
      <c r="V491">
        <v>0</v>
      </c>
      <c r="W491">
        <v>15.798081</v>
      </c>
      <c r="X491">
        <v>1.23E-2</v>
      </c>
      <c r="Y491">
        <v>0.70082500000000003</v>
      </c>
      <c r="Z491">
        <v>4.2148529999999997</v>
      </c>
      <c r="AA491">
        <v>7.7474000000000001E-2</v>
      </c>
      <c r="AB491">
        <v>0.55067900000000003</v>
      </c>
      <c r="AC491">
        <v>8.6040000000000005E-3</v>
      </c>
      <c r="AD491">
        <v>9.2619999999999994E-3</v>
      </c>
      <c r="AE491">
        <v>-1.444E-3</v>
      </c>
      <c r="AF491">
        <v>0.336559</v>
      </c>
      <c r="AG491">
        <v>-1.66564</v>
      </c>
      <c r="AH491">
        <v>8.0529999999999994E-3</v>
      </c>
      <c r="AI491">
        <v>4.4332000000000003E-2</v>
      </c>
      <c r="AJ491">
        <v>7.7800000000000005E-4</v>
      </c>
      <c r="AK491">
        <v>636043798.98500097</v>
      </c>
      <c r="AL491">
        <v>7579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0.175901</v>
      </c>
      <c r="AS491">
        <v>0</v>
      </c>
      <c r="AT491">
        <v>-0.25087500000000001</v>
      </c>
      <c r="AU491">
        <v>0</v>
      </c>
      <c r="AV491">
        <v>0</v>
      </c>
      <c r="AW491">
        <v>4.9896000000000003E-2</v>
      </c>
      <c r="AX491">
        <v>1.0284E-2</v>
      </c>
      <c r="AY491">
        <v>4.333E-3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1.0284E-2</v>
      </c>
      <c r="BI491">
        <v>4.333E-3</v>
      </c>
      <c r="BJ491">
        <v>-4.333E-3</v>
      </c>
      <c r="BK491">
        <v>4.9896000000000003E-2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34000</v>
      </c>
      <c r="BV491">
        <v>149.661317</v>
      </c>
      <c r="BW491">
        <v>0</v>
      </c>
      <c r="BX491">
        <v>5.9400000000000002E-4</v>
      </c>
      <c r="BY491">
        <v>0</v>
      </c>
      <c r="BZ491">
        <v>2.5000000000000001E-5</v>
      </c>
      <c r="CA491">
        <v>1.0499999999999999E-3</v>
      </c>
      <c r="CB491">
        <v>1.5999999999999999E-5</v>
      </c>
      <c r="CC491">
        <v>0</v>
      </c>
      <c r="CD491">
        <v>0</v>
      </c>
      <c r="CE491">
        <v>3.093906</v>
      </c>
      <c r="CF491">
        <v>-335.10361499999999</v>
      </c>
      <c r="CG491">
        <v>0</v>
      </c>
      <c r="CH491">
        <v>7571.5881140000001</v>
      </c>
      <c r="CI491">
        <v>33999.997596000001</v>
      </c>
      <c r="CJ491">
        <v>3.0939049999999999</v>
      </c>
      <c r="CK491">
        <v>-0.13711499999999999</v>
      </c>
      <c r="CL491">
        <v>1.0539270000000001</v>
      </c>
      <c r="CM491">
        <v>21.879435000000001</v>
      </c>
      <c r="CN491">
        <v>0.70256700000000005</v>
      </c>
    </row>
    <row r="492" spans="2:92">
      <c r="B492" s="70">
        <v>19.571045999999999</v>
      </c>
      <c r="C492">
        <v>293.02278799999999</v>
      </c>
      <c r="D492">
        <v>1.196952</v>
      </c>
      <c r="E492">
        <v>150.14246600000001</v>
      </c>
      <c r="F492">
        <v>101093.993661</v>
      </c>
      <c r="G492">
        <v>343.12760900000001</v>
      </c>
      <c r="H492">
        <v>0</v>
      </c>
      <c r="I492">
        <v>0</v>
      </c>
      <c r="J492">
        <v>0</v>
      </c>
      <c r="K492">
        <v>19.571069999999999</v>
      </c>
      <c r="L492">
        <v>15.839022</v>
      </c>
      <c r="M492">
        <v>4.6161000000000001E-2</v>
      </c>
      <c r="N492">
        <v>0</v>
      </c>
      <c r="O492">
        <v>4.4284999999999998E-2</v>
      </c>
      <c r="P492">
        <v>0.20096600000000001</v>
      </c>
      <c r="Q492">
        <v>15.82334</v>
      </c>
      <c r="R492">
        <v>1.2947999999999999E-2</v>
      </c>
      <c r="S492">
        <v>0.70453100000000002</v>
      </c>
      <c r="T492">
        <v>0</v>
      </c>
      <c r="U492">
        <v>0</v>
      </c>
      <c r="V492">
        <v>0</v>
      </c>
      <c r="W492">
        <v>15.82334</v>
      </c>
      <c r="X492">
        <v>1.2947999999999999E-2</v>
      </c>
      <c r="Y492">
        <v>0.70453100000000002</v>
      </c>
      <c r="Z492">
        <v>4.2162990000000002</v>
      </c>
      <c r="AA492">
        <v>7.9085000000000003E-2</v>
      </c>
      <c r="AB492">
        <v>0.47154299999999999</v>
      </c>
      <c r="AC492">
        <v>1.0351000000000001E-2</v>
      </c>
      <c r="AD492">
        <v>2.2139999999999998E-3</v>
      </c>
      <c r="AE492">
        <v>-1.3849999999999999E-3</v>
      </c>
      <c r="AF492">
        <v>0.29112399999999999</v>
      </c>
      <c r="AG492">
        <v>-1.174752</v>
      </c>
      <c r="AH492">
        <v>9.9900000000000006E-3</v>
      </c>
      <c r="AI492">
        <v>4.4495E-2</v>
      </c>
      <c r="AJ492">
        <v>8.1700000000000002E-4</v>
      </c>
      <c r="AK492">
        <v>636043798.98500097</v>
      </c>
      <c r="AL492">
        <v>7579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0.175901</v>
      </c>
      <c r="AS492">
        <v>0</v>
      </c>
      <c r="AT492">
        <v>-0.25087500000000001</v>
      </c>
      <c r="AU492">
        <v>0</v>
      </c>
      <c r="AV492">
        <v>0</v>
      </c>
      <c r="AW492">
        <v>4.9896000000000003E-2</v>
      </c>
      <c r="AX492">
        <v>1.0345E-2</v>
      </c>
      <c r="AY492">
        <v>4.3030000000000004E-3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1.0345E-2</v>
      </c>
      <c r="BI492">
        <v>4.3030000000000004E-3</v>
      </c>
      <c r="BJ492">
        <v>-4.3030000000000004E-3</v>
      </c>
      <c r="BK492">
        <v>4.9896000000000003E-2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34000</v>
      </c>
      <c r="BV492">
        <v>150.14246600000001</v>
      </c>
      <c r="BW492">
        <v>0</v>
      </c>
      <c r="BX492">
        <v>5.9500000000000004E-4</v>
      </c>
      <c r="BY492">
        <v>0</v>
      </c>
      <c r="BZ492">
        <v>2.5000000000000001E-5</v>
      </c>
      <c r="CA492">
        <v>1.0529999999999999E-3</v>
      </c>
      <c r="CB492">
        <v>1.5999999999999999E-5</v>
      </c>
      <c r="CC492">
        <v>0</v>
      </c>
      <c r="CD492">
        <v>0</v>
      </c>
      <c r="CE492">
        <v>3.1062799999999999</v>
      </c>
      <c r="CF492">
        <v>-335.52436899999998</v>
      </c>
      <c r="CG492">
        <v>0</v>
      </c>
      <c r="CH492">
        <v>7571.5694800000001</v>
      </c>
      <c r="CI492">
        <v>33999.997463</v>
      </c>
      <c r="CJ492">
        <v>3.1062789999999998</v>
      </c>
      <c r="CK492">
        <v>-0.13816999999999999</v>
      </c>
      <c r="CL492">
        <v>1.0547029999999999</v>
      </c>
      <c r="CM492">
        <v>22.009744999999999</v>
      </c>
      <c r="CN492">
        <v>0.70686700000000002</v>
      </c>
    </row>
    <row r="493" spans="2:92">
      <c r="B493" s="70">
        <v>19.571055999999999</v>
      </c>
      <c r="C493">
        <v>293.02278799999999</v>
      </c>
      <c r="D493">
        <v>1.196952</v>
      </c>
      <c r="E493">
        <v>150.60940299999999</v>
      </c>
      <c r="F493">
        <v>101093.993533</v>
      </c>
      <c r="G493">
        <v>343.12760900000001</v>
      </c>
      <c r="H493">
        <v>0</v>
      </c>
      <c r="I493">
        <v>0</v>
      </c>
      <c r="J493">
        <v>0</v>
      </c>
      <c r="K493">
        <v>19.571045999999999</v>
      </c>
      <c r="L493">
        <v>15.863633</v>
      </c>
      <c r="M493">
        <v>4.6232000000000002E-2</v>
      </c>
      <c r="N493">
        <v>0</v>
      </c>
      <c r="O493">
        <v>4.4297999999999997E-2</v>
      </c>
      <c r="P493">
        <v>0.20097400000000001</v>
      </c>
      <c r="Q493">
        <v>15.848402999999999</v>
      </c>
      <c r="R493">
        <v>1.2904000000000001E-2</v>
      </c>
      <c r="S493">
        <v>0.69483700000000004</v>
      </c>
      <c r="T493">
        <v>0</v>
      </c>
      <c r="U493">
        <v>0</v>
      </c>
      <c r="V493">
        <v>0</v>
      </c>
      <c r="W493">
        <v>15.848402999999999</v>
      </c>
      <c r="X493">
        <v>1.2904000000000001E-2</v>
      </c>
      <c r="Y493">
        <v>0.69483700000000004</v>
      </c>
      <c r="Z493">
        <v>4.1787660000000004</v>
      </c>
      <c r="AA493">
        <v>-3.6611999999999999E-2</v>
      </c>
      <c r="AB493">
        <v>-1.650695</v>
      </c>
      <c r="AC493">
        <v>-1.186E-3</v>
      </c>
      <c r="AD493">
        <v>2.4282000000000001E-2</v>
      </c>
      <c r="AE493">
        <v>-1.689E-3</v>
      </c>
      <c r="AF493">
        <v>-1.9228449999999999</v>
      </c>
      <c r="AG493">
        <v>3.6781109999999999</v>
      </c>
      <c r="AH493">
        <v>-5.0737999999999998E-2</v>
      </c>
      <c r="AI493">
        <v>4.3815E-2</v>
      </c>
      <c r="AJ493">
        <v>8.1300000000000003E-4</v>
      </c>
      <c r="AK493">
        <v>636043798.98500097</v>
      </c>
      <c r="AL493">
        <v>7579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0.175901</v>
      </c>
      <c r="AS493">
        <v>0</v>
      </c>
      <c r="AT493">
        <v>-0.25087500000000001</v>
      </c>
      <c r="AU493">
        <v>0</v>
      </c>
      <c r="AV493">
        <v>0</v>
      </c>
      <c r="AW493">
        <v>4.9896000000000003E-2</v>
      </c>
      <c r="AX493">
        <v>1.0345E-2</v>
      </c>
      <c r="AY493">
        <v>4.3030000000000004E-3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1.0345E-2</v>
      </c>
      <c r="BI493">
        <v>4.3030000000000004E-3</v>
      </c>
      <c r="BJ493">
        <v>-4.3030000000000004E-3</v>
      </c>
      <c r="BK493">
        <v>4.9896000000000003E-2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34000</v>
      </c>
      <c r="BV493">
        <v>150.60940299999999</v>
      </c>
      <c r="BW493">
        <v>0</v>
      </c>
      <c r="BX493">
        <v>5.9400000000000002E-4</v>
      </c>
      <c r="BY493">
        <v>0</v>
      </c>
      <c r="BZ493">
        <v>2.5000000000000001E-5</v>
      </c>
      <c r="CA493">
        <v>1.044E-3</v>
      </c>
      <c r="CB493">
        <v>1.5999999999999999E-5</v>
      </c>
      <c r="CC493">
        <v>0</v>
      </c>
      <c r="CD493">
        <v>0</v>
      </c>
      <c r="CE493">
        <v>3.115691</v>
      </c>
      <c r="CF493">
        <v>-335.62492400000002</v>
      </c>
      <c r="CG493">
        <v>0</v>
      </c>
      <c r="CH493">
        <v>7571.5650240000004</v>
      </c>
      <c r="CI493">
        <v>33999.997468000001</v>
      </c>
      <c r="CJ493">
        <v>3.1156899999999998</v>
      </c>
      <c r="CK493">
        <v>-0.13646900000000001</v>
      </c>
      <c r="CL493">
        <v>1.0579689999999999</v>
      </c>
      <c r="CM493">
        <v>21.886092999999999</v>
      </c>
      <c r="CN493">
        <v>0.70885600000000004</v>
      </c>
    </row>
    <row r="494" spans="2:92">
      <c r="B494" s="70">
        <v>19.571099</v>
      </c>
      <c r="C494">
        <v>293.02278799999999</v>
      </c>
      <c r="D494">
        <v>1.196952</v>
      </c>
      <c r="E494">
        <v>151.080173</v>
      </c>
      <c r="F494">
        <v>101093.99303</v>
      </c>
      <c r="G494">
        <v>343.12760900000001</v>
      </c>
      <c r="H494">
        <v>0</v>
      </c>
      <c r="I494">
        <v>0</v>
      </c>
      <c r="J494">
        <v>0</v>
      </c>
      <c r="K494">
        <v>19.571055999999999</v>
      </c>
      <c r="L494">
        <v>15.888406</v>
      </c>
      <c r="M494">
        <v>4.6304999999999999E-2</v>
      </c>
      <c r="N494">
        <v>0</v>
      </c>
      <c r="O494">
        <v>4.4443999999999997E-2</v>
      </c>
      <c r="P494">
        <v>0.200984</v>
      </c>
      <c r="Q494">
        <v>15.873351</v>
      </c>
      <c r="R494">
        <v>1.2687E-2</v>
      </c>
      <c r="S494">
        <v>0.691388</v>
      </c>
      <c r="T494">
        <v>0</v>
      </c>
      <c r="U494">
        <v>0</v>
      </c>
      <c r="V494">
        <v>0</v>
      </c>
      <c r="W494">
        <v>15.873351</v>
      </c>
      <c r="X494">
        <v>1.2687E-2</v>
      </c>
      <c r="Y494">
        <v>0.691388</v>
      </c>
      <c r="Z494">
        <v>4.174938</v>
      </c>
      <c r="AA494">
        <v>-6.1985999999999999E-2</v>
      </c>
      <c r="AB494">
        <v>-0.95956799999999998</v>
      </c>
      <c r="AC494">
        <v>-1.1467E-2</v>
      </c>
      <c r="AD494">
        <v>2.6404E-2</v>
      </c>
      <c r="AE494">
        <v>-1.923E-3</v>
      </c>
      <c r="AF494">
        <v>-1.7134419999999999</v>
      </c>
      <c r="AG494">
        <v>0.35355599999999998</v>
      </c>
      <c r="AH494">
        <v>-3.8926000000000002E-2</v>
      </c>
      <c r="AI494">
        <v>4.3528999999999998E-2</v>
      </c>
      <c r="AJ494">
        <v>7.9799999999999999E-4</v>
      </c>
      <c r="AK494">
        <v>636043798.98500097</v>
      </c>
      <c r="AL494">
        <v>7579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0.175901</v>
      </c>
      <c r="AS494">
        <v>0</v>
      </c>
      <c r="AT494">
        <v>-0.25087500000000001</v>
      </c>
      <c r="AU494">
        <v>0</v>
      </c>
      <c r="AV494">
        <v>0</v>
      </c>
      <c r="AW494">
        <v>4.9896000000000003E-2</v>
      </c>
      <c r="AX494">
        <v>1.0345E-2</v>
      </c>
      <c r="AY494">
        <v>4.3030000000000004E-3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1.0345E-2</v>
      </c>
      <c r="BI494">
        <v>4.3030000000000004E-3</v>
      </c>
      <c r="BJ494">
        <v>-4.3030000000000004E-3</v>
      </c>
      <c r="BK494">
        <v>4.9896000000000003E-2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34000</v>
      </c>
      <c r="BV494">
        <v>151.080173</v>
      </c>
      <c r="BW494">
        <v>0</v>
      </c>
      <c r="BX494">
        <v>5.9400000000000002E-4</v>
      </c>
      <c r="BY494">
        <v>0</v>
      </c>
      <c r="BZ494">
        <v>2.5000000000000001E-5</v>
      </c>
      <c r="CA494">
        <v>1.0399999999999999E-3</v>
      </c>
      <c r="CB494">
        <v>1.5999999999999999E-5</v>
      </c>
      <c r="CC494">
        <v>0</v>
      </c>
      <c r="CD494">
        <v>0</v>
      </c>
      <c r="CE494">
        <v>3.1245099999999999</v>
      </c>
      <c r="CF494">
        <v>-336.72795500000001</v>
      </c>
      <c r="CG494">
        <v>0</v>
      </c>
      <c r="CH494">
        <v>7571.5160489999998</v>
      </c>
      <c r="CI494">
        <v>33999.997507</v>
      </c>
      <c r="CJ494">
        <v>3.1245090000000002</v>
      </c>
      <c r="CK494">
        <v>-0.135964</v>
      </c>
      <c r="CL494">
        <v>1.061226</v>
      </c>
      <c r="CM494">
        <v>21.873663000000001</v>
      </c>
      <c r="CN494">
        <v>0.71029799999999998</v>
      </c>
    </row>
    <row r="495" spans="2:92">
      <c r="B495" s="70">
        <v>19.571179000000001</v>
      </c>
      <c r="C495">
        <v>293.02278699999999</v>
      </c>
      <c r="D495">
        <v>1.196952</v>
      </c>
      <c r="E495">
        <v>151.55234200000001</v>
      </c>
      <c r="F495">
        <v>101093.99209299999</v>
      </c>
      <c r="G495">
        <v>343.12760900000001</v>
      </c>
      <c r="H495">
        <v>0</v>
      </c>
      <c r="I495">
        <v>0</v>
      </c>
      <c r="J495">
        <v>0</v>
      </c>
      <c r="K495">
        <v>19.571099</v>
      </c>
      <c r="L495">
        <v>15.913214999999999</v>
      </c>
      <c r="M495">
        <v>4.6377000000000002E-2</v>
      </c>
      <c r="N495">
        <v>-3.4499999999999998E-4</v>
      </c>
      <c r="O495">
        <v>4.4602000000000003E-2</v>
      </c>
      <c r="P495">
        <v>0.20099600000000001</v>
      </c>
      <c r="Q495">
        <v>15.898291</v>
      </c>
      <c r="R495">
        <v>1.2208E-2</v>
      </c>
      <c r="S495">
        <v>0.68892200000000003</v>
      </c>
      <c r="T495">
        <v>0</v>
      </c>
      <c r="U495">
        <v>0</v>
      </c>
      <c r="V495">
        <v>0</v>
      </c>
      <c r="W495">
        <v>15.898291</v>
      </c>
      <c r="X495">
        <v>1.2208E-2</v>
      </c>
      <c r="Y495">
        <v>0.68892200000000003</v>
      </c>
      <c r="Z495">
        <v>4.174944</v>
      </c>
      <c r="AA495">
        <v>-0.102511</v>
      </c>
      <c r="AB495">
        <v>-0.83025899999999997</v>
      </c>
      <c r="AC495">
        <v>-1.9980000000000001E-2</v>
      </c>
      <c r="AD495">
        <v>2.6096000000000001E-2</v>
      </c>
      <c r="AE495">
        <v>-2E-3</v>
      </c>
      <c r="AF495">
        <v>-1.4188780000000001</v>
      </c>
      <c r="AG495">
        <v>-5.1269000000000002E-2</v>
      </c>
      <c r="AH495">
        <v>-1.2919E-2</v>
      </c>
      <c r="AI495">
        <v>4.3305999999999997E-2</v>
      </c>
      <c r="AJ495">
        <v>7.67E-4</v>
      </c>
      <c r="AK495">
        <v>636043798.98500097</v>
      </c>
      <c r="AL495">
        <v>7579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0.175901</v>
      </c>
      <c r="AS495">
        <v>0</v>
      </c>
      <c r="AT495">
        <v>-0.25087500000000001</v>
      </c>
      <c r="AU495">
        <v>0</v>
      </c>
      <c r="AV495">
        <v>0</v>
      </c>
      <c r="AW495">
        <v>4.9896000000000003E-2</v>
      </c>
      <c r="AX495">
        <v>1.0345E-2</v>
      </c>
      <c r="AY495">
        <v>4.3030000000000004E-3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1.0345E-2</v>
      </c>
      <c r="BI495">
        <v>4.3030000000000004E-3</v>
      </c>
      <c r="BJ495">
        <v>-4.3030000000000004E-3</v>
      </c>
      <c r="BK495">
        <v>4.9896000000000003E-2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34000</v>
      </c>
      <c r="BV495">
        <v>151.55234200000001</v>
      </c>
      <c r="BW495">
        <v>0</v>
      </c>
      <c r="BX495">
        <v>5.9400000000000002E-4</v>
      </c>
      <c r="BY495">
        <v>0</v>
      </c>
      <c r="BZ495">
        <v>2.5000000000000001E-5</v>
      </c>
      <c r="CA495">
        <v>1.0369999999999999E-3</v>
      </c>
      <c r="CB495">
        <v>1.5999999999999999E-5</v>
      </c>
      <c r="CC495">
        <v>0</v>
      </c>
      <c r="CD495">
        <v>0</v>
      </c>
      <c r="CE495">
        <v>3.1323370000000001</v>
      </c>
      <c r="CF495">
        <v>-337.92747200000002</v>
      </c>
      <c r="CG495">
        <v>-2.6141760000000001</v>
      </c>
      <c r="CH495">
        <v>7571.4621569999999</v>
      </c>
      <c r="CI495">
        <v>33999.997599000002</v>
      </c>
      <c r="CJ495">
        <v>3.132336</v>
      </c>
      <c r="CK495">
        <v>-0.13560700000000001</v>
      </c>
      <c r="CL495">
        <v>1.0644359999999999</v>
      </c>
      <c r="CM495">
        <v>21.878705</v>
      </c>
      <c r="CN495">
        <v>0.71088799999999996</v>
      </c>
    </row>
    <row r="496" spans="2:92">
      <c r="B496" s="70">
        <v>19.571251</v>
      </c>
      <c r="C496">
        <v>293.02278699999999</v>
      </c>
      <c r="D496">
        <v>1.196952</v>
      </c>
      <c r="E496">
        <v>152.04607200000001</v>
      </c>
      <c r="F496">
        <v>101093.991239</v>
      </c>
      <c r="G496">
        <v>343.12760900000001</v>
      </c>
      <c r="H496">
        <v>0</v>
      </c>
      <c r="I496">
        <v>0</v>
      </c>
      <c r="J496">
        <v>0</v>
      </c>
      <c r="K496">
        <v>19.571179000000001</v>
      </c>
      <c r="L496">
        <v>15.939114999999999</v>
      </c>
      <c r="M496">
        <v>4.6452E-2</v>
      </c>
      <c r="N496">
        <v>-4.8799999999999999E-4</v>
      </c>
      <c r="O496">
        <v>4.4759E-2</v>
      </c>
      <c r="P496">
        <v>0.20100799999999999</v>
      </c>
      <c r="Q496">
        <v>15.923685000000001</v>
      </c>
      <c r="R496">
        <v>1.1730000000000001E-2</v>
      </c>
      <c r="S496">
        <v>0.701075</v>
      </c>
      <c r="T496">
        <v>0</v>
      </c>
      <c r="U496">
        <v>0</v>
      </c>
      <c r="V496">
        <v>0</v>
      </c>
      <c r="W496">
        <v>15.923685000000001</v>
      </c>
      <c r="X496">
        <v>1.1730000000000001E-2</v>
      </c>
      <c r="Y496">
        <v>0.701075</v>
      </c>
      <c r="Z496">
        <v>4.2503780000000004</v>
      </c>
      <c r="AA496">
        <v>-9.7540000000000002E-2</v>
      </c>
      <c r="AB496">
        <v>1.6102799999999999</v>
      </c>
      <c r="AC496">
        <v>-1.5357000000000001E-2</v>
      </c>
      <c r="AD496">
        <v>1.2125E-2</v>
      </c>
      <c r="AE496">
        <v>-1.5579999999999999E-3</v>
      </c>
      <c r="AF496">
        <v>0.77043899999999998</v>
      </c>
      <c r="AG496">
        <v>-2.3284389999999999</v>
      </c>
      <c r="AH496">
        <v>7.3635999999999993E-2</v>
      </c>
      <c r="AI496">
        <v>4.3999000000000003E-2</v>
      </c>
      <c r="AJ496">
        <v>7.36E-4</v>
      </c>
      <c r="AK496">
        <v>636043798.98500097</v>
      </c>
      <c r="AL496">
        <v>7579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0.175901</v>
      </c>
      <c r="AS496">
        <v>0</v>
      </c>
      <c r="AT496">
        <v>-0.25087500000000001</v>
      </c>
      <c r="AU496">
        <v>0</v>
      </c>
      <c r="AV496">
        <v>0</v>
      </c>
      <c r="AW496">
        <v>4.9896000000000003E-2</v>
      </c>
      <c r="AX496">
        <v>1.0345E-2</v>
      </c>
      <c r="AY496">
        <v>4.3030000000000004E-3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1.0345E-2</v>
      </c>
      <c r="BI496">
        <v>4.3030000000000004E-3</v>
      </c>
      <c r="BJ496">
        <v>-4.3030000000000004E-3</v>
      </c>
      <c r="BK496">
        <v>4.9896000000000003E-2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34000</v>
      </c>
      <c r="BV496">
        <v>152.04607200000001</v>
      </c>
      <c r="BW496">
        <v>0</v>
      </c>
      <c r="BX496">
        <v>5.9400000000000002E-4</v>
      </c>
      <c r="BY496">
        <v>0</v>
      </c>
      <c r="BZ496">
        <v>2.5000000000000001E-5</v>
      </c>
      <c r="CA496">
        <v>1.0460000000000001E-3</v>
      </c>
      <c r="CB496">
        <v>1.5999999999999999E-5</v>
      </c>
      <c r="CC496">
        <v>0</v>
      </c>
      <c r="CD496">
        <v>0</v>
      </c>
      <c r="CE496">
        <v>3.140606</v>
      </c>
      <c r="CF496">
        <v>-339.11296099999998</v>
      </c>
      <c r="CG496">
        <v>-3.696977</v>
      </c>
      <c r="CH496">
        <v>7571.4087019999997</v>
      </c>
      <c r="CI496">
        <v>33999.997690999997</v>
      </c>
      <c r="CJ496">
        <v>3.1406049999999999</v>
      </c>
      <c r="CK496">
        <v>-0.13813800000000001</v>
      </c>
      <c r="CL496">
        <v>1.067798</v>
      </c>
      <c r="CM496">
        <v>22.147314000000001</v>
      </c>
      <c r="CN496">
        <v>0.71157599999999999</v>
      </c>
    </row>
    <row r="497" spans="2:92">
      <c r="B497" s="70">
        <v>19.571287999999999</v>
      </c>
      <c r="C497">
        <v>293.02278699999999</v>
      </c>
      <c r="D497">
        <v>1.196952</v>
      </c>
      <c r="E497">
        <v>152.540334</v>
      </c>
      <c r="F497">
        <v>101093.99079900001</v>
      </c>
      <c r="G497">
        <v>343.12760800000001</v>
      </c>
      <c r="H497">
        <v>0</v>
      </c>
      <c r="I497">
        <v>0</v>
      </c>
      <c r="J497">
        <v>0</v>
      </c>
      <c r="K497">
        <v>19.571251</v>
      </c>
      <c r="L497">
        <v>15.965001000000001</v>
      </c>
      <c r="M497">
        <v>4.6528E-2</v>
      </c>
      <c r="N497">
        <v>-4.8799999999999999E-4</v>
      </c>
      <c r="O497">
        <v>4.4831000000000003E-2</v>
      </c>
      <c r="P497">
        <v>0.201018</v>
      </c>
      <c r="Q497">
        <v>15.949147</v>
      </c>
      <c r="R497">
        <v>1.1105E-2</v>
      </c>
      <c r="S497">
        <v>0.71121599999999996</v>
      </c>
      <c r="T497">
        <v>0</v>
      </c>
      <c r="U497">
        <v>0</v>
      </c>
      <c r="V497">
        <v>0</v>
      </c>
      <c r="W497">
        <v>15.949147</v>
      </c>
      <c r="X497">
        <v>1.1105E-2</v>
      </c>
      <c r="Y497">
        <v>0.71121599999999996</v>
      </c>
      <c r="Z497">
        <v>4.2522840000000004</v>
      </c>
      <c r="AA497">
        <v>-0.11823699999999999</v>
      </c>
      <c r="AB497">
        <v>1.496896</v>
      </c>
      <c r="AC497">
        <v>-1.0574E-2</v>
      </c>
      <c r="AD497">
        <v>2.4229999999999998E-3</v>
      </c>
      <c r="AE497">
        <v>-1.0939999999999999E-3</v>
      </c>
      <c r="AF497">
        <v>0.79713000000000001</v>
      </c>
      <c r="AG497">
        <v>-1.6170739999999999</v>
      </c>
      <c r="AH497">
        <v>7.7426999999999996E-2</v>
      </c>
      <c r="AI497">
        <v>4.4562999999999998E-2</v>
      </c>
      <c r="AJ497">
        <v>6.96E-4</v>
      </c>
      <c r="AK497">
        <v>636043798.98500097</v>
      </c>
      <c r="AL497">
        <v>7579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0.175901</v>
      </c>
      <c r="AS497">
        <v>0</v>
      </c>
      <c r="AT497">
        <v>-0.25087500000000001</v>
      </c>
      <c r="AU497">
        <v>0</v>
      </c>
      <c r="AV497">
        <v>0</v>
      </c>
      <c r="AW497">
        <v>4.9896000000000003E-2</v>
      </c>
      <c r="AX497">
        <v>1.0345E-2</v>
      </c>
      <c r="AY497">
        <v>4.3030000000000004E-3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1.0345E-2</v>
      </c>
      <c r="BI497">
        <v>4.3030000000000004E-3</v>
      </c>
      <c r="BJ497">
        <v>-4.3030000000000004E-3</v>
      </c>
      <c r="BK497">
        <v>4.9896000000000003E-2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34000</v>
      </c>
      <c r="BV497">
        <v>152.540334</v>
      </c>
      <c r="BW497">
        <v>0</v>
      </c>
      <c r="BX497">
        <v>5.9299999999999999E-4</v>
      </c>
      <c r="BY497">
        <v>0</v>
      </c>
      <c r="BZ497">
        <v>2.5000000000000001E-5</v>
      </c>
      <c r="CA497">
        <v>1.054E-3</v>
      </c>
      <c r="CB497">
        <v>1.5999999999999999E-5</v>
      </c>
      <c r="CC497">
        <v>0</v>
      </c>
      <c r="CD497">
        <v>0</v>
      </c>
      <c r="CE497">
        <v>3.148304</v>
      </c>
      <c r="CF497">
        <v>-339.66378900000001</v>
      </c>
      <c r="CG497">
        <v>-3.6969650000000001</v>
      </c>
      <c r="CH497">
        <v>7571.3840110000001</v>
      </c>
      <c r="CI497">
        <v>33999.997812000001</v>
      </c>
      <c r="CJ497">
        <v>3.1483029999999999</v>
      </c>
      <c r="CK497">
        <v>-0.14025199999999999</v>
      </c>
      <c r="CL497">
        <v>1.0711310000000001</v>
      </c>
      <c r="CM497">
        <v>22.380614999999999</v>
      </c>
      <c r="CN497">
        <v>0.71177800000000002</v>
      </c>
    </row>
    <row r="498" spans="2:92">
      <c r="B498" s="70">
        <v>19.571290000000001</v>
      </c>
      <c r="C498">
        <v>293.02278699999999</v>
      </c>
      <c r="D498">
        <v>1.196952</v>
      </c>
      <c r="E498">
        <v>153.035201</v>
      </c>
      <c r="F498">
        <v>101093.99078199999</v>
      </c>
      <c r="G498">
        <v>343.12760800000001</v>
      </c>
      <c r="H498">
        <v>0</v>
      </c>
      <c r="I498">
        <v>0</v>
      </c>
      <c r="J498">
        <v>0</v>
      </c>
      <c r="K498">
        <v>19.571287999999999</v>
      </c>
      <c r="L498">
        <v>15.990876999999999</v>
      </c>
      <c r="M498">
        <v>4.6602999999999999E-2</v>
      </c>
      <c r="N498">
        <v>-4.8799999999999999E-4</v>
      </c>
      <c r="O498">
        <v>4.4845999999999997E-2</v>
      </c>
      <c r="P498">
        <v>0.20102400000000001</v>
      </c>
      <c r="Q498">
        <v>15.97466</v>
      </c>
      <c r="R498">
        <v>1.0415000000000001E-2</v>
      </c>
      <c r="S498">
        <v>0.71990500000000002</v>
      </c>
      <c r="T498">
        <v>0</v>
      </c>
      <c r="U498">
        <v>0</v>
      </c>
      <c r="V498">
        <v>0</v>
      </c>
      <c r="W498">
        <v>15.97466</v>
      </c>
      <c r="X498">
        <v>1.0415000000000001E-2</v>
      </c>
      <c r="Y498">
        <v>0.71990500000000002</v>
      </c>
      <c r="Z498">
        <v>4.2538669999999996</v>
      </c>
      <c r="AA498">
        <v>-0.12488100000000001</v>
      </c>
      <c r="AB498">
        <v>1.4093869999999999</v>
      </c>
      <c r="AC498">
        <v>-5.8100000000000001E-3</v>
      </c>
      <c r="AD498">
        <v>-4.0159999999999996E-3</v>
      </c>
      <c r="AE498">
        <v>-6.4599999999999998E-4</v>
      </c>
      <c r="AF498">
        <v>0.79401500000000003</v>
      </c>
      <c r="AG498">
        <v>-1.0731470000000001</v>
      </c>
      <c r="AH498">
        <v>7.4690000000000006E-2</v>
      </c>
      <c r="AI498">
        <v>4.5034999999999999E-2</v>
      </c>
      <c r="AJ498">
        <v>6.5099999999999999E-4</v>
      </c>
      <c r="AK498">
        <v>636043798.98500097</v>
      </c>
      <c r="AL498">
        <v>7579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0.175901</v>
      </c>
      <c r="AS498">
        <v>0</v>
      </c>
      <c r="AT498">
        <v>-0.25087500000000001</v>
      </c>
      <c r="AU498">
        <v>0</v>
      </c>
      <c r="AV498">
        <v>0</v>
      </c>
      <c r="AW498">
        <v>4.9896000000000003E-2</v>
      </c>
      <c r="AX498">
        <v>1.0284E-2</v>
      </c>
      <c r="AY498">
        <v>4.333E-3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1.0284E-2</v>
      </c>
      <c r="BI498">
        <v>4.333E-3</v>
      </c>
      <c r="BJ498">
        <v>-4.333E-3</v>
      </c>
      <c r="BK498">
        <v>4.9896000000000003E-2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34000</v>
      </c>
      <c r="BV498">
        <v>153.035201</v>
      </c>
      <c r="BW498">
        <v>0</v>
      </c>
      <c r="BX498">
        <v>5.9299999999999999E-4</v>
      </c>
      <c r="BY498">
        <v>0</v>
      </c>
      <c r="BZ498">
        <v>2.5000000000000001E-5</v>
      </c>
      <c r="CA498">
        <v>1.06E-3</v>
      </c>
      <c r="CB498">
        <v>1.5999999999999999E-5</v>
      </c>
      <c r="CC498">
        <v>0</v>
      </c>
      <c r="CD498">
        <v>0</v>
      </c>
      <c r="CE498">
        <v>3.1557550000000001</v>
      </c>
      <c r="CF498">
        <v>-339.77384799999999</v>
      </c>
      <c r="CG498">
        <v>-3.6969630000000002</v>
      </c>
      <c r="CH498">
        <v>7571.3790730000001</v>
      </c>
      <c r="CI498">
        <v>33999.997947000003</v>
      </c>
      <c r="CJ498">
        <v>3.1557539999999999</v>
      </c>
      <c r="CK498">
        <v>-0.142071</v>
      </c>
      <c r="CL498">
        <v>1.0772539999999999</v>
      </c>
      <c r="CM498">
        <v>22.574119</v>
      </c>
      <c r="CN498">
        <v>0.71176399999999995</v>
      </c>
    </row>
    <row r="499" spans="2:92">
      <c r="B499" s="70">
        <v>19.571285</v>
      </c>
      <c r="C499">
        <v>293.02278699999999</v>
      </c>
      <c r="D499">
        <v>1.196952</v>
      </c>
      <c r="E499">
        <v>153.510741</v>
      </c>
      <c r="F499">
        <v>101093.99083900001</v>
      </c>
      <c r="G499">
        <v>343.12760800000001</v>
      </c>
      <c r="H499">
        <v>0</v>
      </c>
      <c r="I499">
        <v>0</v>
      </c>
      <c r="J499">
        <v>0</v>
      </c>
      <c r="K499">
        <v>19.571290000000001</v>
      </c>
      <c r="L499">
        <v>16.015702000000001</v>
      </c>
      <c r="M499">
        <v>4.6676000000000002E-2</v>
      </c>
      <c r="N499">
        <v>-5.9800000000000001E-4</v>
      </c>
      <c r="O499">
        <v>4.4822000000000001E-2</v>
      </c>
      <c r="P499">
        <v>0.20102800000000001</v>
      </c>
      <c r="Q499">
        <v>15.999618</v>
      </c>
      <c r="R499">
        <v>9.3989999999999994E-3</v>
      </c>
      <c r="S499">
        <v>0.717526</v>
      </c>
      <c r="T499">
        <v>0</v>
      </c>
      <c r="U499">
        <v>0</v>
      </c>
      <c r="V499">
        <v>0</v>
      </c>
      <c r="W499">
        <v>15.999618</v>
      </c>
      <c r="X499">
        <v>9.3989999999999994E-3</v>
      </c>
      <c r="Y499">
        <v>0.717526</v>
      </c>
      <c r="Z499">
        <v>4.156822</v>
      </c>
      <c r="AA499">
        <v>-0.17544000000000001</v>
      </c>
      <c r="AB499">
        <v>-0.33240700000000001</v>
      </c>
      <c r="AC499">
        <v>2.8440000000000002E-3</v>
      </c>
      <c r="AD499">
        <v>-3.1453000000000002E-2</v>
      </c>
      <c r="AE499">
        <v>2.2800000000000001E-4</v>
      </c>
      <c r="AF499">
        <v>1.442337</v>
      </c>
      <c r="AG499">
        <v>-4.5729009999999999</v>
      </c>
      <c r="AH499">
        <v>0.14554500000000001</v>
      </c>
      <c r="AI499">
        <v>4.4816000000000002E-2</v>
      </c>
      <c r="AJ499">
        <v>5.8699999999999996E-4</v>
      </c>
      <c r="AK499">
        <v>636043798.98500097</v>
      </c>
      <c r="AL499">
        <v>7579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0.175901</v>
      </c>
      <c r="AS499">
        <v>0</v>
      </c>
      <c r="AT499">
        <v>-0.25087500000000001</v>
      </c>
      <c r="AU499">
        <v>0</v>
      </c>
      <c r="AV499">
        <v>0</v>
      </c>
      <c r="AW499">
        <v>4.9896000000000003E-2</v>
      </c>
      <c r="AX499">
        <v>1.0284E-2</v>
      </c>
      <c r="AY499">
        <v>4.333E-3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1.0284E-2</v>
      </c>
      <c r="BI499">
        <v>4.333E-3</v>
      </c>
      <c r="BJ499">
        <v>-4.333E-3</v>
      </c>
      <c r="BK499">
        <v>4.9896000000000003E-2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34000</v>
      </c>
      <c r="BV499">
        <v>153.510741</v>
      </c>
      <c r="BW499">
        <v>0</v>
      </c>
      <c r="BX499">
        <v>5.9199999999999997E-4</v>
      </c>
      <c r="BY499">
        <v>0</v>
      </c>
      <c r="BZ499">
        <v>2.5000000000000001E-5</v>
      </c>
      <c r="CA499">
        <v>1.057E-3</v>
      </c>
      <c r="CB499">
        <v>1.5999999999999999E-5</v>
      </c>
      <c r="CC499">
        <v>0</v>
      </c>
      <c r="CD499">
        <v>0</v>
      </c>
      <c r="CE499">
        <v>3.1615250000000001</v>
      </c>
      <c r="CF499">
        <v>-339.591386</v>
      </c>
      <c r="CG499">
        <v>-4.5278409999999996</v>
      </c>
      <c r="CH499">
        <v>7571.3868080000002</v>
      </c>
      <c r="CI499">
        <v>33999.998145999998</v>
      </c>
      <c r="CJ499">
        <v>3.1615250000000001</v>
      </c>
      <c r="CK499">
        <v>-0.14164099999999999</v>
      </c>
      <c r="CL499">
        <v>1.0803799999999999</v>
      </c>
      <c r="CM499">
        <v>22.581412</v>
      </c>
      <c r="CN499">
        <v>0.71058299999999996</v>
      </c>
    </row>
    <row r="500" spans="2:92">
      <c r="B500" s="70">
        <v>19.571328000000001</v>
      </c>
      <c r="C500">
        <v>293.022786</v>
      </c>
      <c r="D500">
        <v>1.196952</v>
      </c>
      <c r="E500">
        <v>153.987325</v>
      </c>
      <c r="F500">
        <v>101093.990336</v>
      </c>
      <c r="G500">
        <v>343.12760800000001</v>
      </c>
      <c r="H500">
        <v>0</v>
      </c>
      <c r="I500">
        <v>0</v>
      </c>
      <c r="J500">
        <v>0</v>
      </c>
      <c r="K500">
        <v>19.571285</v>
      </c>
      <c r="L500">
        <v>16.040544000000001</v>
      </c>
      <c r="M500">
        <v>4.6747999999999998E-2</v>
      </c>
      <c r="N500">
        <v>-5.9800000000000001E-4</v>
      </c>
      <c r="O500">
        <v>4.4632999999999999E-2</v>
      </c>
      <c r="P500">
        <v>0.20102600000000001</v>
      </c>
      <c r="Q500">
        <v>16.024735</v>
      </c>
      <c r="R500">
        <v>8.4980000000000003E-3</v>
      </c>
      <c r="S500">
        <v>0.71192900000000003</v>
      </c>
      <c r="T500">
        <v>0</v>
      </c>
      <c r="U500">
        <v>0</v>
      </c>
      <c r="V500">
        <v>0</v>
      </c>
      <c r="W500">
        <v>16.024735</v>
      </c>
      <c r="X500">
        <v>8.4980000000000003E-3</v>
      </c>
      <c r="Y500">
        <v>0.71192900000000003</v>
      </c>
      <c r="Z500">
        <v>4.1635419999999996</v>
      </c>
      <c r="AA500">
        <v>-0.14859</v>
      </c>
      <c r="AB500">
        <v>-0.42952200000000001</v>
      </c>
      <c r="AC500">
        <v>9.8480000000000009E-3</v>
      </c>
      <c r="AD500">
        <v>-5.1119999999999999E-2</v>
      </c>
      <c r="AE500">
        <v>8.8999999999999995E-4</v>
      </c>
      <c r="AF500">
        <v>1.1673750000000001</v>
      </c>
      <c r="AG500">
        <v>-3.2778330000000002</v>
      </c>
      <c r="AH500">
        <v>0.110444</v>
      </c>
      <c r="AI500">
        <v>4.4398E-2</v>
      </c>
      <c r="AJ500">
        <v>5.2999999999999998E-4</v>
      </c>
      <c r="AK500">
        <v>636043798.98500097</v>
      </c>
      <c r="AL500">
        <v>7579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0.175901</v>
      </c>
      <c r="AS500">
        <v>0</v>
      </c>
      <c r="AT500">
        <v>-0.25087500000000001</v>
      </c>
      <c r="AU500">
        <v>0</v>
      </c>
      <c r="AV500">
        <v>0</v>
      </c>
      <c r="AW500">
        <v>4.9896000000000003E-2</v>
      </c>
      <c r="AX500">
        <v>1.0284E-2</v>
      </c>
      <c r="AY500">
        <v>4.333E-3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1.0284E-2</v>
      </c>
      <c r="BI500">
        <v>4.333E-3</v>
      </c>
      <c r="BJ500">
        <v>-4.333E-3</v>
      </c>
      <c r="BK500">
        <v>4.9896000000000003E-2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34000</v>
      </c>
      <c r="BV500">
        <v>153.987325</v>
      </c>
      <c r="BW500">
        <v>0</v>
      </c>
      <c r="BX500">
        <v>5.9100000000000005E-4</v>
      </c>
      <c r="BY500">
        <v>0</v>
      </c>
      <c r="BZ500">
        <v>2.5000000000000001E-5</v>
      </c>
      <c r="CA500">
        <v>1.0510000000000001E-3</v>
      </c>
      <c r="CB500">
        <v>1.5999999999999999E-5</v>
      </c>
      <c r="CC500">
        <v>0</v>
      </c>
      <c r="CD500">
        <v>0</v>
      </c>
      <c r="CE500">
        <v>3.1677529999999998</v>
      </c>
      <c r="CF500">
        <v>-338.16253899999998</v>
      </c>
      <c r="CG500">
        <v>-4.5278790000000004</v>
      </c>
      <c r="CH500">
        <v>7571.4507590000003</v>
      </c>
      <c r="CI500">
        <v>33999.998323</v>
      </c>
      <c r="CJ500">
        <v>3.1677520000000001</v>
      </c>
      <c r="CK500">
        <v>-0.140595</v>
      </c>
      <c r="CL500">
        <v>1.0835379999999999</v>
      </c>
      <c r="CM500">
        <v>22.530721</v>
      </c>
      <c r="CN500">
        <v>0.70977199999999996</v>
      </c>
    </row>
    <row r="501" spans="2:92">
      <c r="B501" s="70">
        <v>19.571414000000001</v>
      </c>
      <c r="C501">
        <v>293.022786</v>
      </c>
      <c r="D501">
        <v>1.196952</v>
      </c>
      <c r="E501">
        <v>154.46483499999999</v>
      </c>
      <c r="F501">
        <v>101093.98931800001</v>
      </c>
      <c r="G501">
        <v>343.12760800000001</v>
      </c>
      <c r="H501">
        <v>0</v>
      </c>
      <c r="I501">
        <v>0</v>
      </c>
      <c r="J501">
        <v>0</v>
      </c>
      <c r="K501">
        <v>19.571328000000001</v>
      </c>
      <c r="L501">
        <v>16.065394999999999</v>
      </c>
      <c r="M501">
        <v>4.6820000000000001E-2</v>
      </c>
      <c r="N501">
        <v>-4.8799999999999999E-4</v>
      </c>
      <c r="O501">
        <v>4.4325999999999997E-2</v>
      </c>
      <c r="P501">
        <v>0.20102100000000001</v>
      </c>
      <c r="Q501">
        <v>16.049973000000001</v>
      </c>
      <c r="R501">
        <v>7.783E-3</v>
      </c>
      <c r="S501">
        <v>0.703739</v>
      </c>
      <c r="T501">
        <v>0</v>
      </c>
      <c r="U501">
        <v>0</v>
      </c>
      <c r="V501">
        <v>0</v>
      </c>
      <c r="W501">
        <v>16.049973000000001</v>
      </c>
      <c r="X501">
        <v>7.783E-3</v>
      </c>
      <c r="Y501">
        <v>0.703739</v>
      </c>
      <c r="Z501">
        <v>4.1700520000000001</v>
      </c>
      <c r="AA501">
        <v>-0.111858</v>
      </c>
      <c r="AB501">
        <v>-0.54570600000000002</v>
      </c>
      <c r="AC501">
        <v>1.5356E-2</v>
      </c>
      <c r="AD501">
        <v>-6.3464000000000007E-2</v>
      </c>
      <c r="AE501">
        <v>1.359E-3</v>
      </c>
      <c r="AF501">
        <v>0.91793999999999998</v>
      </c>
      <c r="AG501">
        <v>-2.0573320000000002</v>
      </c>
      <c r="AH501">
        <v>7.8078999999999996E-2</v>
      </c>
      <c r="AI501">
        <v>4.3818999999999997E-2</v>
      </c>
      <c r="AJ501">
        <v>4.84E-4</v>
      </c>
      <c r="AK501">
        <v>636043798.98500097</v>
      </c>
      <c r="AL501">
        <v>7579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0.175901</v>
      </c>
      <c r="AS501">
        <v>0</v>
      </c>
      <c r="AT501">
        <v>-0.25087500000000001</v>
      </c>
      <c r="AU501">
        <v>0</v>
      </c>
      <c r="AV501">
        <v>0</v>
      </c>
      <c r="AW501">
        <v>4.8919999999999998E-2</v>
      </c>
      <c r="AX501">
        <v>1.0315E-2</v>
      </c>
      <c r="AY501">
        <v>4.3030000000000004E-3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1.0315E-2</v>
      </c>
      <c r="BI501">
        <v>4.3030000000000004E-3</v>
      </c>
      <c r="BJ501">
        <v>-4.3030000000000004E-3</v>
      </c>
      <c r="BK501">
        <v>4.8919999999999998E-2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34000</v>
      </c>
      <c r="BV501">
        <v>154.46483499999999</v>
      </c>
      <c r="BW501">
        <v>0</v>
      </c>
      <c r="BX501">
        <v>5.7899999999999998E-4</v>
      </c>
      <c r="BY501">
        <v>0</v>
      </c>
      <c r="BZ501">
        <v>2.4000000000000001E-5</v>
      </c>
      <c r="CA501">
        <v>1.044E-3</v>
      </c>
      <c r="CB501">
        <v>1.5999999999999999E-5</v>
      </c>
      <c r="CC501">
        <v>0</v>
      </c>
      <c r="CD501">
        <v>0</v>
      </c>
      <c r="CE501">
        <v>3.113184</v>
      </c>
      <c r="CF501">
        <v>-335.840194</v>
      </c>
      <c r="CG501">
        <v>-3.6970480000000001</v>
      </c>
      <c r="CH501">
        <v>7571.5545760000005</v>
      </c>
      <c r="CI501">
        <v>33999.998492999999</v>
      </c>
      <c r="CJ501">
        <v>3.1131829999999998</v>
      </c>
      <c r="CK501">
        <v>-0.13637199999999999</v>
      </c>
      <c r="CL501">
        <v>1.0705309999999999</v>
      </c>
      <c r="CM501">
        <v>22.440276999999998</v>
      </c>
      <c r="CN501">
        <v>0.69618800000000003</v>
      </c>
    </row>
    <row r="502" spans="2:92">
      <c r="B502" s="70">
        <v>19.571542999999998</v>
      </c>
      <c r="C502">
        <v>293.022785</v>
      </c>
      <c r="D502">
        <v>1.196952</v>
      </c>
      <c r="E502">
        <v>154.943072</v>
      </c>
      <c r="F502">
        <v>101093.98779499999</v>
      </c>
      <c r="G502">
        <v>343.12760700000001</v>
      </c>
      <c r="H502">
        <v>0</v>
      </c>
      <c r="I502">
        <v>0</v>
      </c>
      <c r="J502">
        <v>0</v>
      </c>
      <c r="K502">
        <v>19.571414000000001</v>
      </c>
      <c r="L502">
        <v>16.090246</v>
      </c>
      <c r="M502">
        <v>4.6892999999999997E-2</v>
      </c>
      <c r="N502">
        <v>-3.4499999999999998E-4</v>
      </c>
      <c r="O502">
        <v>4.3945999999999999E-2</v>
      </c>
      <c r="P502">
        <v>0.201013</v>
      </c>
      <c r="Q502">
        <v>16.075317999999999</v>
      </c>
      <c r="R502">
        <v>7.2919999999999999E-3</v>
      </c>
      <c r="S502">
        <v>0.69290099999999999</v>
      </c>
      <c r="T502">
        <v>0</v>
      </c>
      <c r="U502">
        <v>0</v>
      </c>
      <c r="V502">
        <v>0</v>
      </c>
      <c r="W502">
        <v>16.075317999999999</v>
      </c>
      <c r="X502">
        <v>7.2919999999999999E-3</v>
      </c>
      <c r="Y502">
        <v>0.69290099999999999</v>
      </c>
      <c r="Z502">
        <v>4.1798529999999996</v>
      </c>
      <c r="AA502">
        <v>-7.0800000000000002E-2</v>
      </c>
      <c r="AB502">
        <v>-0.78761499999999995</v>
      </c>
      <c r="AC502">
        <v>1.9560000000000001E-2</v>
      </c>
      <c r="AD502">
        <v>-6.5474000000000004E-2</v>
      </c>
      <c r="AE502">
        <v>1.671E-3</v>
      </c>
      <c r="AF502">
        <v>0.70067199999999996</v>
      </c>
      <c r="AG502">
        <v>-0.33486700000000003</v>
      </c>
      <c r="AH502">
        <v>5.2000999999999999E-2</v>
      </c>
      <c r="AI502">
        <v>4.3076999999999997E-2</v>
      </c>
      <c r="AJ502">
        <v>4.5300000000000001E-4</v>
      </c>
      <c r="AK502">
        <v>636043798.98500097</v>
      </c>
      <c r="AL502">
        <v>7579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0.175901</v>
      </c>
      <c r="AS502">
        <v>0</v>
      </c>
      <c r="AT502">
        <v>-0.25087500000000001</v>
      </c>
      <c r="AU502">
        <v>0</v>
      </c>
      <c r="AV502">
        <v>0</v>
      </c>
      <c r="AW502">
        <v>4.8919999999999998E-2</v>
      </c>
      <c r="AX502">
        <v>1.0315E-2</v>
      </c>
      <c r="AY502">
        <v>4.3030000000000004E-3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1.0315E-2</v>
      </c>
      <c r="BI502">
        <v>4.3030000000000004E-3</v>
      </c>
      <c r="BJ502">
        <v>-4.3030000000000004E-3</v>
      </c>
      <c r="BK502">
        <v>4.8919999999999998E-2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34000</v>
      </c>
      <c r="BV502">
        <v>154.943072</v>
      </c>
      <c r="BW502">
        <v>0</v>
      </c>
      <c r="BX502">
        <v>5.7899999999999998E-4</v>
      </c>
      <c r="BY502">
        <v>0</v>
      </c>
      <c r="BZ502">
        <v>2.4000000000000001E-5</v>
      </c>
      <c r="CA502">
        <v>1.034E-3</v>
      </c>
      <c r="CB502">
        <v>1.5999999999999999E-5</v>
      </c>
      <c r="CC502">
        <v>0</v>
      </c>
      <c r="CD502">
        <v>0</v>
      </c>
      <c r="CE502">
        <v>3.1208429999999998</v>
      </c>
      <c r="CF502">
        <v>-332.95701300000002</v>
      </c>
      <c r="CG502">
        <v>-2.614252</v>
      </c>
      <c r="CH502">
        <v>7571.6823619999996</v>
      </c>
      <c r="CI502">
        <v>33999.998587000002</v>
      </c>
      <c r="CJ502">
        <v>3.1208429999999998</v>
      </c>
      <c r="CK502">
        <v>-0.13439400000000001</v>
      </c>
      <c r="CL502">
        <v>1.0737369999999999</v>
      </c>
      <c r="CM502">
        <v>22.29438</v>
      </c>
      <c r="CN502">
        <v>0.69667900000000005</v>
      </c>
    </row>
    <row r="503" spans="2:92">
      <c r="B503" s="70">
        <v>19.571715000000001</v>
      </c>
      <c r="C503">
        <v>293.022784</v>
      </c>
      <c r="D503">
        <v>1.196952</v>
      </c>
      <c r="E503">
        <v>155.43168</v>
      </c>
      <c r="F503">
        <v>101093.98577299999</v>
      </c>
      <c r="G503">
        <v>343.12760700000001</v>
      </c>
      <c r="H503">
        <v>0</v>
      </c>
      <c r="I503">
        <v>0</v>
      </c>
      <c r="J503">
        <v>0</v>
      </c>
      <c r="K503">
        <v>19.571542999999998</v>
      </c>
      <c r="L503">
        <v>16.115596</v>
      </c>
      <c r="M503">
        <v>4.6967000000000002E-2</v>
      </c>
      <c r="N503">
        <v>0</v>
      </c>
      <c r="O503">
        <v>4.3553000000000001E-2</v>
      </c>
      <c r="P503">
        <v>0.20100199999999999</v>
      </c>
      <c r="Q503">
        <v>16.101239</v>
      </c>
      <c r="R503">
        <v>7.1850000000000004E-3</v>
      </c>
      <c r="S503">
        <v>0.68006299999999997</v>
      </c>
      <c r="T503">
        <v>0</v>
      </c>
      <c r="U503">
        <v>0</v>
      </c>
      <c r="V503">
        <v>0</v>
      </c>
      <c r="W503">
        <v>16.101239</v>
      </c>
      <c r="X503">
        <v>7.1850000000000004E-3</v>
      </c>
      <c r="Y503">
        <v>0.68006299999999997</v>
      </c>
      <c r="Z503">
        <v>4.2749269999999999</v>
      </c>
      <c r="AA503">
        <v>-4.3800000000000002E-3</v>
      </c>
      <c r="AB503">
        <v>-1.086992</v>
      </c>
      <c r="AC503">
        <v>1.5873000000000002E-2</v>
      </c>
      <c r="AD503">
        <v>1.0156999999999999E-2</v>
      </c>
      <c r="AE503">
        <v>1.5659999999999999E-3</v>
      </c>
      <c r="AF503">
        <v>-0.61449399999999998</v>
      </c>
      <c r="AG503">
        <v>12.605017999999999</v>
      </c>
      <c r="AH503">
        <v>-1.7399999999999999E-2</v>
      </c>
      <c r="AI503">
        <v>4.2212E-2</v>
      </c>
      <c r="AJ503">
        <v>4.46E-4</v>
      </c>
      <c r="AK503">
        <v>636043798.98500097</v>
      </c>
      <c r="AL503">
        <v>7579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0.175901</v>
      </c>
      <c r="AS503">
        <v>0</v>
      </c>
      <c r="AT503">
        <v>-0.25087500000000001</v>
      </c>
      <c r="AU503">
        <v>0</v>
      </c>
      <c r="AV503">
        <v>0</v>
      </c>
      <c r="AW503">
        <v>4.8919999999999998E-2</v>
      </c>
      <c r="AX503">
        <v>1.0315E-2</v>
      </c>
      <c r="AY503">
        <v>4.3030000000000004E-3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1.0315E-2</v>
      </c>
      <c r="BI503">
        <v>4.3030000000000004E-3</v>
      </c>
      <c r="BJ503">
        <v>-4.3030000000000004E-3</v>
      </c>
      <c r="BK503">
        <v>4.8919999999999998E-2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34000</v>
      </c>
      <c r="BV503">
        <v>155.43168</v>
      </c>
      <c r="BW503">
        <v>0</v>
      </c>
      <c r="BX503">
        <v>5.7899999999999998E-4</v>
      </c>
      <c r="BY503">
        <v>0</v>
      </c>
      <c r="BZ503">
        <v>2.4000000000000001E-5</v>
      </c>
      <c r="CA503">
        <v>1.0219999999999999E-3</v>
      </c>
      <c r="CB503">
        <v>1.5999999999999999E-5</v>
      </c>
      <c r="CC503">
        <v>0</v>
      </c>
      <c r="CD503">
        <v>0</v>
      </c>
      <c r="CE503">
        <v>3.1302219999999998</v>
      </c>
      <c r="CF503">
        <v>-329.98258900000002</v>
      </c>
      <c r="CG503">
        <v>0</v>
      </c>
      <c r="CH503">
        <v>7571.8130250000004</v>
      </c>
      <c r="CI503">
        <v>33999.998606000001</v>
      </c>
      <c r="CJ503">
        <v>3.1302219999999998</v>
      </c>
      <c r="CK503">
        <v>-0.13209199999999999</v>
      </c>
      <c r="CL503">
        <v>1.077097</v>
      </c>
      <c r="CM503">
        <v>22.112756999999998</v>
      </c>
      <c r="CN503">
        <v>0.69848699999999997</v>
      </c>
    </row>
    <row r="504" spans="2:92">
      <c r="B504" s="70">
        <v>19.571821</v>
      </c>
      <c r="C504">
        <v>293.022783</v>
      </c>
      <c r="D504">
        <v>1.196952</v>
      </c>
      <c r="E504">
        <v>155.928698</v>
      </c>
      <c r="F504">
        <v>101093.98452100001</v>
      </c>
      <c r="G504">
        <v>343.12760600000001</v>
      </c>
      <c r="H504">
        <v>0</v>
      </c>
      <c r="I504">
        <v>0</v>
      </c>
      <c r="J504">
        <v>0</v>
      </c>
      <c r="K504">
        <v>19.571715000000001</v>
      </c>
      <c r="L504">
        <v>16.141342000000002</v>
      </c>
      <c r="M504">
        <v>4.7042E-2</v>
      </c>
      <c r="N504">
        <v>0</v>
      </c>
      <c r="O504">
        <v>4.3614E-2</v>
      </c>
      <c r="P504">
        <v>0.200993</v>
      </c>
      <c r="Q504">
        <v>16.126728</v>
      </c>
      <c r="R504">
        <v>7.182E-3</v>
      </c>
      <c r="S504">
        <v>0.68666400000000005</v>
      </c>
      <c r="T504">
        <v>0</v>
      </c>
      <c r="U504">
        <v>0</v>
      </c>
      <c r="V504">
        <v>0</v>
      </c>
      <c r="W504">
        <v>16.126728</v>
      </c>
      <c r="X504">
        <v>7.182E-3</v>
      </c>
      <c r="Y504">
        <v>0.68666400000000005</v>
      </c>
      <c r="Z504">
        <v>4.2550030000000003</v>
      </c>
      <c r="AA504">
        <v>1.3905000000000001E-2</v>
      </c>
      <c r="AB504">
        <v>0.93682100000000001</v>
      </c>
      <c r="AC504">
        <v>1.183E-2</v>
      </c>
      <c r="AD504">
        <v>2.0532999999999999E-2</v>
      </c>
      <c r="AE504">
        <v>1.4499999999999999E-3</v>
      </c>
      <c r="AF504">
        <v>-0.67373899999999998</v>
      </c>
      <c r="AG504">
        <v>1.7294099999999999</v>
      </c>
      <c r="AH504">
        <v>-1.9460000000000002E-2</v>
      </c>
      <c r="AI504">
        <v>4.2554000000000002E-2</v>
      </c>
      <c r="AJ504">
        <v>4.4499999999999997E-4</v>
      </c>
      <c r="AK504">
        <v>636043798.98500097</v>
      </c>
      <c r="AL504">
        <v>7579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0.175901</v>
      </c>
      <c r="AS504">
        <v>0</v>
      </c>
      <c r="AT504">
        <v>-0.25087500000000001</v>
      </c>
      <c r="AU504">
        <v>0</v>
      </c>
      <c r="AV504">
        <v>0</v>
      </c>
      <c r="AW504">
        <v>4.8919999999999998E-2</v>
      </c>
      <c r="AX504">
        <v>1.0315E-2</v>
      </c>
      <c r="AY504">
        <v>4.3030000000000004E-3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1.0315E-2</v>
      </c>
      <c r="BI504">
        <v>4.3030000000000004E-3</v>
      </c>
      <c r="BJ504">
        <v>-4.3030000000000004E-3</v>
      </c>
      <c r="BK504">
        <v>4.8919999999999998E-2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34000</v>
      </c>
      <c r="BV504">
        <v>155.928698</v>
      </c>
      <c r="BW504">
        <v>0</v>
      </c>
      <c r="BX504">
        <v>5.7899999999999998E-4</v>
      </c>
      <c r="BY504">
        <v>0</v>
      </c>
      <c r="BZ504">
        <v>2.4000000000000001E-5</v>
      </c>
      <c r="CA504">
        <v>1.0269999999999999E-3</v>
      </c>
      <c r="CB504">
        <v>1.5999999999999999E-5</v>
      </c>
      <c r="CC504">
        <v>0</v>
      </c>
      <c r="CD504">
        <v>0</v>
      </c>
      <c r="CE504">
        <v>3.1401729999999999</v>
      </c>
      <c r="CF504">
        <v>-330.44403</v>
      </c>
      <c r="CG504">
        <v>0</v>
      </c>
      <c r="CH504">
        <v>7571.7929020000001</v>
      </c>
      <c r="CI504">
        <v>33999.998604</v>
      </c>
      <c r="CJ504">
        <v>3.1401729999999999</v>
      </c>
      <c r="CK504">
        <v>-0.13358500000000001</v>
      </c>
      <c r="CL504">
        <v>1.080538</v>
      </c>
      <c r="CM504">
        <v>22.283367999999999</v>
      </c>
      <c r="CN504">
        <v>0.70067199999999996</v>
      </c>
    </row>
    <row r="505" spans="2:92">
      <c r="B505" s="70">
        <v>19.571885000000002</v>
      </c>
      <c r="C505">
        <v>293.022783</v>
      </c>
      <c r="D505">
        <v>1.196952</v>
      </c>
      <c r="E505">
        <v>156.427425</v>
      </c>
      <c r="F505">
        <v>101093.983759</v>
      </c>
      <c r="G505">
        <v>343.12760600000001</v>
      </c>
      <c r="H505">
        <v>0</v>
      </c>
      <c r="I505">
        <v>0</v>
      </c>
      <c r="J505">
        <v>0</v>
      </c>
      <c r="K505">
        <v>19.571821</v>
      </c>
      <c r="L505">
        <v>16.167134999999998</v>
      </c>
      <c r="M505">
        <v>4.7116999999999999E-2</v>
      </c>
      <c r="N505">
        <v>0</v>
      </c>
      <c r="O505">
        <v>4.3736999999999998E-2</v>
      </c>
      <c r="P505">
        <v>0.200984</v>
      </c>
      <c r="Q505">
        <v>16.152158</v>
      </c>
      <c r="R505">
        <v>7.2049999999999996E-3</v>
      </c>
      <c r="S505">
        <v>0.69569599999999998</v>
      </c>
      <c r="T505">
        <v>0</v>
      </c>
      <c r="U505">
        <v>0</v>
      </c>
      <c r="V505">
        <v>0</v>
      </c>
      <c r="W505">
        <v>16.152158</v>
      </c>
      <c r="X505">
        <v>7.2049999999999996E-3</v>
      </c>
      <c r="Y505">
        <v>0.69569599999999998</v>
      </c>
      <c r="Z505">
        <v>4.2524990000000003</v>
      </c>
      <c r="AA505">
        <v>1.9111E-2</v>
      </c>
      <c r="AB505">
        <v>1.1741969999999999</v>
      </c>
      <c r="AC505">
        <v>7.5779999999999997E-3</v>
      </c>
      <c r="AD505">
        <v>2.3098E-2</v>
      </c>
      <c r="AE505">
        <v>1.3029999999999999E-3</v>
      </c>
      <c r="AF505">
        <v>-0.70874599999999999</v>
      </c>
      <c r="AG505">
        <v>0.42743399999999998</v>
      </c>
      <c r="AH505">
        <v>-2.4420000000000001E-2</v>
      </c>
      <c r="AI505">
        <v>4.3045E-2</v>
      </c>
      <c r="AJ505">
        <v>4.46E-4</v>
      </c>
      <c r="AK505">
        <v>636043798.98500097</v>
      </c>
      <c r="AL505">
        <v>7579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0.175901</v>
      </c>
      <c r="AS505">
        <v>0</v>
      </c>
      <c r="AT505">
        <v>-0.25087500000000001</v>
      </c>
      <c r="AU505">
        <v>0</v>
      </c>
      <c r="AV505">
        <v>0</v>
      </c>
      <c r="AW505">
        <v>4.8919999999999998E-2</v>
      </c>
      <c r="AX505">
        <v>1.0315E-2</v>
      </c>
      <c r="AY505">
        <v>4.3030000000000004E-3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1.0315E-2</v>
      </c>
      <c r="BI505">
        <v>4.3030000000000004E-3</v>
      </c>
      <c r="BJ505">
        <v>-4.3030000000000004E-3</v>
      </c>
      <c r="BK505">
        <v>4.8919999999999998E-2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34000</v>
      </c>
      <c r="BV505">
        <v>156.427425</v>
      </c>
      <c r="BW505">
        <v>0</v>
      </c>
      <c r="BX505">
        <v>5.7899999999999998E-4</v>
      </c>
      <c r="BY505">
        <v>0</v>
      </c>
      <c r="BZ505">
        <v>2.4000000000000001E-5</v>
      </c>
      <c r="CA505">
        <v>1.0330000000000001E-3</v>
      </c>
      <c r="CB505">
        <v>1.5999999999999999E-5</v>
      </c>
      <c r="CC505">
        <v>0</v>
      </c>
      <c r="CD505">
        <v>0</v>
      </c>
      <c r="CE505">
        <v>3.150264</v>
      </c>
      <c r="CF505">
        <v>-331.37686500000001</v>
      </c>
      <c r="CG505">
        <v>0</v>
      </c>
      <c r="CH505">
        <v>7571.7521340000003</v>
      </c>
      <c r="CI505">
        <v>33999.998596999998</v>
      </c>
      <c r="CJ505">
        <v>3.1502629999999998</v>
      </c>
      <c r="CK505">
        <v>-0.13556099999999999</v>
      </c>
      <c r="CL505">
        <v>1.0839970000000001</v>
      </c>
      <c r="CM505">
        <v>22.498597</v>
      </c>
      <c r="CN505">
        <v>0.70295200000000002</v>
      </c>
    </row>
    <row r="506" spans="2:92">
      <c r="B506" s="70">
        <v>19.571937999999999</v>
      </c>
      <c r="C506">
        <v>293.02278200000001</v>
      </c>
      <c r="D506">
        <v>1.196952</v>
      </c>
      <c r="E506">
        <v>156.909873</v>
      </c>
      <c r="F506">
        <v>101093.983141</v>
      </c>
      <c r="G506">
        <v>343.12760600000001</v>
      </c>
      <c r="H506">
        <v>0</v>
      </c>
      <c r="I506">
        <v>0</v>
      </c>
      <c r="J506">
        <v>0</v>
      </c>
      <c r="K506">
        <v>19.571885000000002</v>
      </c>
      <c r="L506">
        <v>16.192046999999999</v>
      </c>
      <c r="M506">
        <v>4.7190000000000003E-2</v>
      </c>
      <c r="N506">
        <v>0</v>
      </c>
      <c r="O506">
        <v>4.3875999999999998E-2</v>
      </c>
      <c r="P506">
        <v>0.20097699999999999</v>
      </c>
      <c r="Q506">
        <v>16.177064999999999</v>
      </c>
      <c r="R506">
        <v>7.515E-3</v>
      </c>
      <c r="S506">
        <v>0.69633400000000001</v>
      </c>
      <c r="T506">
        <v>0</v>
      </c>
      <c r="U506">
        <v>0</v>
      </c>
      <c r="V506">
        <v>0</v>
      </c>
      <c r="W506">
        <v>16.177064999999999</v>
      </c>
      <c r="X506">
        <v>7.515E-3</v>
      </c>
      <c r="Y506">
        <v>0.69633400000000001</v>
      </c>
      <c r="Z506">
        <v>4.1672169999999999</v>
      </c>
      <c r="AA506">
        <v>6.7346000000000003E-2</v>
      </c>
      <c r="AB506">
        <v>-0.26662400000000003</v>
      </c>
      <c r="AC506">
        <v>4.3169999999999997E-3</v>
      </c>
      <c r="AD506">
        <v>3.705E-3</v>
      </c>
      <c r="AE506">
        <v>1.0870000000000001E-3</v>
      </c>
      <c r="AF506">
        <v>-0.543377</v>
      </c>
      <c r="AG506">
        <v>-3.2321659999999999</v>
      </c>
      <c r="AH506">
        <v>-3.6012000000000002E-2</v>
      </c>
      <c r="AI506">
        <v>4.3018000000000001E-2</v>
      </c>
      <c r="AJ506">
        <v>4.64E-4</v>
      </c>
      <c r="AK506">
        <v>636043798.98500097</v>
      </c>
      <c r="AL506">
        <v>7579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0.175901</v>
      </c>
      <c r="AS506">
        <v>0</v>
      </c>
      <c r="AT506">
        <v>-0.25087500000000001</v>
      </c>
      <c r="AU506">
        <v>0</v>
      </c>
      <c r="AV506">
        <v>0</v>
      </c>
      <c r="AW506">
        <v>4.9896000000000003E-2</v>
      </c>
      <c r="AX506">
        <v>1.0193000000000001E-2</v>
      </c>
      <c r="AY506">
        <v>4.2719999999999998E-3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1.0193000000000001E-2</v>
      </c>
      <c r="BI506">
        <v>4.2719999999999998E-3</v>
      </c>
      <c r="BJ506">
        <v>-4.2719999999999998E-3</v>
      </c>
      <c r="BK506">
        <v>4.9896000000000003E-2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34000</v>
      </c>
      <c r="BV506">
        <v>156.909873</v>
      </c>
      <c r="BW506">
        <v>0</v>
      </c>
      <c r="BX506">
        <v>5.9000000000000003E-4</v>
      </c>
      <c r="BY506">
        <v>0</v>
      </c>
      <c r="BZ506">
        <v>2.4000000000000001E-5</v>
      </c>
      <c r="CA506">
        <v>1.0319999999999999E-3</v>
      </c>
      <c r="CB506">
        <v>1.5999999999999999E-5</v>
      </c>
      <c r="CC506">
        <v>0</v>
      </c>
      <c r="CD506">
        <v>0</v>
      </c>
      <c r="CE506">
        <v>3.2236699999999998</v>
      </c>
      <c r="CF506">
        <v>-332.42619000000002</v>
      </c>
      <c r="CG506">
        <v>0</v>
      </c>
      <c r="CH506">
        <v>7571.7061370000001</v>
      </c>
      <c r="CI506">
        <v>33999.998505000003</v>
      </c>
      <c r="CJ506">
        <v>3.2236699999999998</v>
      </c>
      <c r="CK506">
        <v>-0.13863300000000001</v>
      </c>
      <c r="CL506">
        <v>1.0981320000000001</v>
      </c>
      <c r="CM506">
        <v>22.530663000000001</v>
      </c>
      <c r="CN506">
        <v>0.71970800000000001</v>
      </c>
    </row>
    <row r="507" spans="2:92">
      <c r="B507" s="70">
        <v>19.572026999999999</v>
      </c>
      <c r="C507">
        <v>293.02278200000001</v>
      </c>
      <c r="D507">
        <v>1.196952</v>
      </c>
      <c r="E507">
        <v>157.393024</v>
      </c>
      <c r="F507">
        <v>101093.98209200001</v>
      </c>
      <c r="G507">
        <v>343.12760600000001</v>
      </c>
      <c r="H507">
        <v>0</v>
      </c>
      <c r="I507">
        <v>0</v>
      </c>
      <c r="J507">
        <v>0</v>
      </c>
      <c r="K507">
        <v>19.571937999999999</v>
      </c>
      <c r="L507">
        <v>16.216957000000001</v>
      </c>
      <c r="M507">
        <v>4.7261999999999998E-2</v>
      </c>
      <c r="N507">
        <v>0</v>
      </c>
      <c r="O507">
        <v>4.3898E-2</v>
      </c>
      <c r="P507">
        <v>0.20097000000000001</v>
      </c>
      <c r="Q507">
        <v>16.202069000000002</v>
      </c>
      <c r="R507">
        <v>7.7850000000000003E-3</v>
      </c>
      <c r="S507">
        <v>0.69469000000000003</v>
      </c>
      <c r="T507">
        <v>0</v>
      </c>
      <c r="U507">
        <v>0</v>
      </c>
      <c r="V507">
        <v>0</v>
      </c>
      <c r="W507">
        <v>16.202069000000002</v>
      </c>
      <c r="X507">
        <v>7.7850000000000003E-3</v>
      </c>
      <c r="Y507">
        <v>0.69469000000000003</v>
      </c>
      <c r="Z507">
        <v>4.1697680000000004</v>
      </c>
      <c r="AA507">
        <v>5.9584999999999999E-2</v>
      </c>
      <c r="AB507">
        <v>-0.333922</v>
      </c>
      <c r="AC507">
        <v>1.6169999999999999E-3</v>
      </c>
      <c r="AD507">
        <v>-1.0411E-2</v>
      </c>
      <c r="AE507">
        <v>9.8200000000000002E-4</v>
      </c>
      <c r="AF507">
        <v>-0.44999299999999998</v>
      </c>
      <c r="AG507">
        <v>-2.3525459999999998</v>
      </c>
      <c r="AH507">
        <v>-1.7510000000000001E-2</v>
      </c>
      <c r="AI507">
        <v>4.2849999999999999E-2</v>
      </c>
      <c r="AJ507">
        <v>4.8000000000000001E-4</v>
      </c>
      <c r="AK507">
        <v>636043798.98500097</v>
      </c>
      <c r="AL507">
        <v>7579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0.175901</v>
      </c>
      <c r="AS507">
        <v>0</v>
      </c>
      <c r="AT507">
        <v>-0.25087500000000001</v>
      </c>
      <c r="AU507">
        <v>0</v>
      </c>
      <c r="AV507">
        <v>0</v>
      </c>
      <c r="AW507">
        <v>4.9896000000000003E-2</v>
      </c>
      <c r="AX507">
        <v>1.0193000000000001E-2</v>
      </c>
      <c r="AY507">
        <v>4.2719999999999998E-3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1.0193000000000001E-2</v>
      </c>
      <c r="BI507">
        <v>4.2719999999999998E-3</v>
      </c>
      <c r="BJ507">
        <v>-4.2719999999999998E-3</v>
      </c>
      <c r="BK507">
        <v>4.9896000000000003E-2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34000</v>
      </c>
      <c r="BV507">
        <v>157.393024</v>
      </c>
      <c r="BW507">
        <v>0</v>
      </c>
      <c r="BX507">
        <v>5.9100000000000005E-4</v>
      </c>
      <c r="BY507">
        <v>0</v>
      </c>
      <c r="BZ507">
        <v>2.4000000000000001E-5</v>
      </c>
      <c r="CA507">
        <v>1.029E-3</v>
      </c>
      <c r="CB507">
        <v>1.5999999999999999E-5</v>
      </c>
      <c r="CC507">
        <v>0</v>
      </c>
      <c r="CD507">
        <v>0</v>
      </c>
      <c r="CE507">
        <v>3.2346200000000001</v>
      </c>
      <c r="CF507">
        <v>-332.59449899999998</v>
      </c>
      <c r="CG507">
        <v>0</v>
      </c>
      <c r="CH507">
        <v>7571.698746</v>
      </c>
      <c r="CI507">
        <v>33999.998448999999</v>
      </c>
      <c r="CJ507">
        <v>3.2346189999999999</v>
      </c>
      <c r="CK507">
        <v>-0.13856199999999999</v>
      </c>
      <c r="CL507">
        <v>1.1015699999999999</v>
      </c>
      <c r="CM507">
        <v>22.550619000000001</v>
      </c>
      <c r="CN507">
        <v>0.72278500000000001</v>
      </c>
    </row>
    <row r="508" spans="2:92">
      <c r="B508" s="70">
        <v>19.572149</v>
      </c>
      <c r="C508">
        <v>293.02278100000001</v>
      </c>
      <c r="D508">
        <v>1.196952</v>
      </c>
      <c r="E508">
        <v>157.876892</v>
      </c>
      <c r="F508">
        <v>101093.980649</v>
      </c>
      <c r="G508">
        <v>343.12760500000002</v>
      </c>
      <c r="H508">
        <v>0</v>
      </c>
      <c r="I508">
        <v>0</v>
      </c>
      <c r="J508">
        <v>0</v>
      </c>
      <c r="K508">
        <v>19.572026999999999</v>
      </c>
      <c r="L508">
        <v>16.241865000000001</v>
      </c>
      <c r="M508">
        <v>4.7335000000000002E-2</v>
      </c>
      <c r="N508">
        <v>0</v>
      </c>
      <c r="O508">
        <v>4.3834999999999999E-2</v>
      </c>
      <c r="P508">
        <v>0.200964</v>
      </c>
      <c r="Q508">
        <v>16.227141</v>
      </c>
      <c r="R508">
        <v>7.9810000000000002E-3</v>
      </c>
      <c r="S508">
        <v>0.691384</v>
      </c>
      <c r="T508">
        <v>0</v>
      </c>
      <c r="U508">
        <v>0</v>
      </c>
      <c r="V508">
        <v>0</v>
      </c>
      <c r="W508">
        <v>16.227141</v>
      </c>
      <c r="X508">
        <v>7.9810000000000002E-3</v>
      </c>
      <c r="Y508">
        <v>0.691384</v>
      </c>
      <c r="Z508">
        <v>4.171646</v>
      </c>
      <c r="AA508">
        <v>4.7493E-2</v>
      </c>
      <c r="AB508">
        <v>-0.38237300000000002</v>
      </c>
      <c r="AC508">
        <v>-5.62E-4</v>
      </c>
      <c r="AD508">
        <v>-2.0535999999999999E-2</v>
      </c>
      <c r="AE508">
        <v>9.7000000000000005E-4</v>
      </c>
      <c r="AF508">
        <v>-0.36330600000000002</v>
      </c>
      <c r="AG508">
        <v>-1.6875910000000001</v>
      </c>
      <c r="AH508">
        <v>-2.0669999999999998E-3</v>
      </c>
      <c r="AI508">
        <v>4.2581000000000001E-2</v>
      </c>
      <c r="AJ508">
        <v>4.9100000000000001E-4</v>
      </c>
      <c r="AK508">
        <v>636043798.98500097</v>
      </c>
      <c r="AL508">
        <v>7579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0.175901</v>
      </c>
      <c r="AS508">
        <v>0</v>
      </c>
      <c r="AT508">
        <v>-0.25087500000000001</v>
      </c>
      <c r="AU508">
        <v>0</v>
      </c>
      <c r="AV508">
        <v>0</v>
      </c>
      <c r="AW508">
        <v>4.9896000000000003E-2</v>
      </c>
      <c r="AX508">
        <v>1.0193000000000001E-2</v>
      </c>
      <c r="AY508">
        <v>4.2719999999999998E-3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1.0193000000000001E-2</v>
      </c>
      <c r="BI508">
        <v>4.2719999999999998E-3</v>
      </c>
      <c r="BJ508">
        <v>-4.2719999999999998E-3</v>
      </c>
      <c r="BK508">
        <v>4.9896000000000003E-2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34000</v>
      </c>
      <c r="BV508">
        <v>157.876892</v>
      </c>
      <c r="BW508">
        <v>0</v>
      </c>
      <c r="BX508">
        <v>5.9100000000000005E-4</v>
      </c>
      <c r="BY508">
        <v>0</v>
      </c>
      <c r="BZ508">
        <v>2.4000000000000001E-5</v>
      </c>
      <c r="CA508">
        <v>1.026E-3</v>
      </c>
      <c r="CB508">
        <v>1.5999999999999999E-5</v>
      </c>
      <c r="CC508">
        <v>0</v>
      </c>
      <c r="CD508">
        <v>0</v>
      </c>
      <c r="CE508">
        <v>3.245295</v>
      </c>
      <c r="CF508">
        <v>-332.12152800000001</v>
      </c>
      <c r="CG508">
        <v>0</v>
      </c>
      <c r="CH508">
        <v>7571.7195069999998</v>
      </c>
      <c r="CI508">
        <v>33999.998406999999</v>
      </c>
      <c r="CJ508">
        <v>3.2452939999999999</v>
      </c>
      <c r="CK508">
        <v>-0.13814599999999999</v>
      </c>
      <c r="CL508">
        <v>1.1049960000000001</v>
      </c>
      <c r="CM508">
        <v>22.540230000000001</v>
      </c>
      <c r="CN508">
        <v>0.72562199999999999</v>
      </c>
    </row>
    <row r="509" spans="2:92">
      <c r="B509" s="70">
        <v>19.572312</v>
      </c>
      <c r="C509">
        <v>293.02278000000001</v>
      </c>
      <c r="D509">
        <v>1.196952</v>
      </c>
      <c r="E509">
        <v>158.36243899999999</v>
      </c>
      <c r="F509">
        <v>101093.97872499999</v>
      </c>
      <c r="G509">
        <v>343.12760500000002</v>
      </c>
      <c r="H509">
        <v>0</v>
      </c>
      <c r="I509">
        <v>0</v>
      </c>
      <c r="J509">
        <v>0</v>
      </c>
      <c r="K509">
        <v>19.572149</v>
      </c>
      <c r="L509">
        <v>16.266822000000001</v>
      </c>
      <c r="M509">
        <v>4.7407999999999999E-2</v>
      </c>
      <c r="N509">
        <v>0</v>
      </c>
      <c r="O509">
        <v>4.3712000000000001E-2</v>
      </c>
      <c r="P509">
        <v>0.200958</v>
      </c>
      <c r="Q509">
        <v>16.252448999999999</v>
      </c>
      <c r="R509">
        <v>7.7929999999999996E-3</v>
      </c>
      <c r="S509">
        <v>0.683616</v>
      </c>
      <c r="T509">
        <v>0</v>
      </c>
      <c r="U509">
        <v>0</v>
      </c>
      <c r="V509">
        <v>0</v>
      </c>
      <c r="W509">
        <v>16.252448999999999</v>
      </c>
      <c r="X509">
        <v>7.7929999999999996E-3</v>
      </c>
      <c r="Y509">
        <v>0.683616</v>
      </c>
      <c r="Z509">
        <v>4.2038330000000004</v>
      </c>
      <c r="AA509">
        <v>-1.5302E-2</v>
      </c>
      <c r="AB509">
        <v>-0.96146100000000001</v>
      </c>
      <c r="AC509">
        <v>-4.0759999999999998E-3</v>
      </c>
      <c r="AD509">
        <v>2.0719999999999999E-2</v>
      </c>
      <c r="AE509">
        <v>1.353E-3</v>
      </c>
      <c r="AF509">
        <v>-0.58567100000000005</v>
      </c>
      <c r="AG509">
        <v>6.8760760000000003</v>
      </c>
      <c r="AH509">
        <v>6.3954999999999998E-2</v>
      </c>
      <c r="AI509">
        <v>4.2037999999999999E-2</v>
      </c>
      <c r="AJ509">
        <v>4.7899999999999999E-4</v>
      </c>
      <c r="AK509">
        <v>636043798.98500097</v>
      </c>
      <c r="AL509">
        <v>7579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0.175901</v>
      </c>
      <c r="AS509">
        <v>0</v>
      </c>
      <c r="AT509">
        <v>-0.25087500000000001</v>
      </c>
      <c r="AU509">
        <v>0</v>
      </c>
      <c r="AV509">
        <v>0</v>
      </c>
      <c r="AW509">
        <v>4.9896000000000003E-2</v>
      </c>
      <c r="AX509">
        <v>1.0193000000000001E-2</v>
      </c>
      <c r="AY509">
        <v>4.2719999999999998E-3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1.0193000000000001E-2</v>
      </c>
      <c r="BI509">
        <v>4.2719999999999998E-3</v>
      </c>
      <c r="BJ509">
        <v>-4.2719999999999998E-3</v>
      </c>
      <c r="BK509">
        <v>4.9896000000000003E-2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34000</v>
      </c>
      <c r="BV509">
        <v>158.36243899999999</v>
      </c>
      <c r="BW509">
        <v>0</v>
      </c>
      <c r="BX509">
        <v>5.9100000000000005E-4</v>
      </c>
      <c r="BY509">
        <v>0</v>
      </c>
      <c r="BZ509">
        <v>2.4000000000000001E-5</v>
      </c>
      <c r="CA509">
        <v>1.018E-3</v>
      </c>
      <c r="CB509">
        <v>1.5999999999999999E-5</v>
      </c>
      <c r="CC509">
        <v>0</v>
      </c>
      <c r="CD509">
        <v>0</v>
      </c>
      <c r="CE509">
        <v>3.2544810000000002</v>
      </c>
      <c r="CF509">
        <v>-331.18858299999999</v>
      </c>
      <c r="CG509">
        <v>0</v>
      </c>
      <c r="CH509">
        <v>7571.7603710000003</v>
      </c>
      <c r="CI509">
        <v>33999.998441999996</v>
      </c>
      <c r="CJ509">
        <v>3.25448</v>
      </c>
      <c r="CK509">
        <v>-0.13677</v>
      </c>
      <c r="CL509">
        <v>1.1083510000000001</v>
      </c>
      <c r="CM509">
        <v>22.448347999999999</v>
      </c>
      <c r="CN509">
        <v>0.72718499999999997</v>
      </c>
    </row>
    <row r="510" spans="2:92">
      <c r="B510" s="70">
        <v>19.572457</v>
      </c>
      <c r="C510">
        <v>293.02277900000001</v>
      </c>
      <c r="D510">
        <v>1.196952</v>
      </c>
      <c r="E510">
        <v>158.85315700000001</v>
      </c>
      <c r="F510">
        <v>101093.977023</v>
      </c>
      <c r="G510">
        <v>343.12760400000002</v>
      </c>
      <c r="H510">
        <v>0</v>
      </c>
      <c r="I510">
        <v>0</v>
      </c>
      <c r="J510">
        <v>0</v>
      </c>
      <c r="K510">
        <v>19.572312</v>
      </c>
      <c r="L510">
        <v>16.292006000000001</v>
      </c>
      <c r="M510">
        <v>4.7481000000000002E-2</v>
      </c>
      <c r="N510">
        <v>0</v>
      </c>
      <c r="O510">
        <v>4.3836E-2</v>
      </c>
      <c r="P510">
        <v>0.20094999999999999</v>
      </c>
      <c r="Q510">
        <v>16.277543000000001</v>
      </c>
      <c r="R510">
        <v>7.3749999999999996E-3</v>
      </c>
      <c r="S510">
        <v>0.68628299999999998</v>
      </c>
      <c r="T510">
        <v>0</v>
      </c>
      <c r="U510">
        <v>0</v>
      </c>
      <c r="V510">
        <v>0</v>
      </c>
      <c r="W510">
        <v>16.277543000000001</v>
      </c>
      <c r="X510">
        <v>7.3749999999999996E-3</v>
      </c>
      <c r="Y510">
        <v>0.68628299999999998</v>
      </c>
      <c r="Z510">
        <v>4.1964309999999996</v>
      </c>
      <c r="AA510">
        <v>-4.4971999999999998E-2</v>
      </c>
      <c r="AB510">
        <v>0.10777399999999999</v>
      </c>
      <c r="AC510">
        <v>-7.4400000000000004E-3</v>
      </c>
      <c r="AD510">
        <v>2.5942E-2</v>
      </c>
      <c r="AE510">
        <v>1.5200000000000001E-3</v>
      </c>
      <c r="AF510">
        <v>-0.56062199999999995</v>
      </c>
      <c r="AG510">
        <v>0.87020399999999998</v>
      </c>
      <c r="AH510">
        <v>2.7718E-2</v>
      </c>
      <c r="AI510">
        <v>4.2136E-2</v>
      </c>
      <c r="AJ510">
        <v>4.5300000000000001E-4</v>
      </c>
      <c r="AK510">
        <v>636043798.98500097</v>
      </c>
      <c r="AL510">
        <v>7579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0.175901</v>
      </c>
      <c r="AS510">
        <v>0</v>
      </c>
      <c r="AT510">
        <v>-0.25087500000000001</v>
      </c>
      <c r="AU510">
        <v>0</v>
      </c>
      <c r="AV510">
        <v>0</v>
      </c>
      <c r="AW510">
        <v>4.9896000000000003E-2</v>
      </c>
      <c r="AX510">
        <v>1.0315E-2</v>
      </c>
      <c r="AY510">
        <v>4.3639999999999998E-3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1.0315E-2</v>
      </c>
      <c r="BI510">
        <v>4.3639999999999998E-3</v>
      </c>
      <c r="BJ510">
        <v>-4.3639999999999998E-3</v>
      </c>
      <c r="BK510">
        <v>4.9896000000000003E-2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34000</v>
      </c>
      <c r="BV510">
        <v>158.85315700000001</v>
      </c>
      <c r="BW510">
        <v>0</v>
      </c>
      <c r="BX510">
        <v>5.9000000000000003E-4</v>
      </c>
      <c r="BY510">
        <v>0</v>
      </c>
      <c r="BZ510">
        <v>2.5000000000000001E-5</v>
      </c>
      <c r="CA510">
        <v>1.021E-3</v>
      </c>
      <c r="CB510">
        <v>1.5999999999999999E-5</v>
      </c>
      <c r="CC510">
        <v>0</v>
      </c>
      <c r="CD510">
        <v>0</v>
      </c>
      <c r="CE510">
        <v>3.2628520000000001</v>
      </c>
      <c r="CF510">
        <v>-332.12993299999999</v>
      </c>
      <c r="CG510">
        <v>0</v>
      </c>
      <c r="CH510">
        <v>7571.7191380000004</v>
      </c>
      <c r="CI510">
        <v>33999.998524000002</v>
      </c>
      <c r="CJ510">
        <v>3.2628520000000001</v>
      </c>
      <c r="CK510">
        <v>-0.13744400000000001</v>
      </c>
      <c r="CL510">
        <v>1.1204080000000001</v>
      </c>
      <c r="CM510">
        <v>22.577133</v>
      </c>
      <c r="CN510">
        <v>0.72799800000000003</v>
      </c>
    </row>
    <row r="511" spans="2:92">
      <c r="B511" s="70">
        <v>19.572596000000001</v>
      </c>
      <c r="C511">
        <v>293.02277800000002</v>
      </c>
      <c r="D511">
        <v>1.196952</v>
      </c>
      <c r="E511">
        <v>159.345124</v>
      </c>
      <c r="F511">
        <v>101093.975374</v>
      </c>
      <c r="G511">
        <v>343.12760300000002</v>
      </c>
      <c r="H511">
        <v>0</v>
      </c>
      <c r="I511">
        <v>0</v>
      </c>
      <c r="J511">
        <v>0</v>
      </c>
      <c r="K511">
        <v>19.572457</v>
      </c>
      <c r="L511">
        <v>16.317214</v>
      </c>
      <c r="M511">
        <v>4.7553999999999999E-2</v>
      </c>
      <c r="N511">
        <v>0</v>
      </c>
      <c r="O511">
        <v>4.3992000000000003E-2</v>
      </c>
      <c r="P511">
        <v>0.20094100000000001</v>
      </c>
      <c r="Q511">
        <v>16.302610000000001</v>
      </c>
      <c r="R511">
        <v>6.8060000000000004E-3</v>
      </c>
      <c r="S511">
        <v>0.690168</v>
      </c>
      <c r="T511">
        <v>0</v>
      </c>
      <c r="U511">
        <v>0</v>
      </c>
      <c r="V511">
        <v>0</v>
      </c>
      <c r="W511">
        <v>16.302610000000001</v>
      </c>
      <c r="X511">
        <v>6.8060000000000004E-3</v>
      </c>
      <c r="Y511">
        <v>0.690168</v>
      </c>
      <c r="Z511">
        <v>4.1957449999999996</v>
      </c>
      <c r="AA511">
        <v>-6.4814999999999998E-2</v>
      </c>
      <c r="AB511">
        <v>0.22511100000000001</v>
      </c>
      <c r="AC511">
        <v>-1.0309E-2</v>
      </c>
      <c r="AD511">
        <v>2.6844E-2</v>
      </c>
      <c r="AE511">
        <v>1.7060000000000001E-3</v>
      </c>
      <c r="AF511">
        <v>-0.47812500000000002</v>
      </c>
      <c r="AG511">
        <v>0.15040300000000001</v>
      </c>
      <c r="AH511">
        <v>3.1078999999999999E-2</v>
      </c>
      <c r="AI511">
        <v>4.231E-2</v>
      </c>
      <c r="AJ511">
        <v>4.17E-4</v>
      </c>
      <c r="AK511">
        <v>636043798.98500097</v>
      </c>
      <c r="AL511">
        <v>7579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0.175901</v>
      </c>
      <c r="AS511">
        <v>0</v>
      </c>
      <c r="AT511">
        <v>-0.25087500000000001</v>
      </c>
      <c r="AU511">
        <v>0</v>
      </c>
      <c r="AV511">
        <v>0</v>
      </c>
      <c r="AW511">
        <v>4.9896000000000003E-2</v>
      </c>
      <c r="AX511">
        <v>1.0315E-2</v>
      </c>
      <c r="AY511">
        <v>4.3639999999999998E-3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1.0315E-2</v>
      </c>
      <c r="BI511">
        <v>4.3639999999999998E-3</v>
      </c>
      <c r="BJ511">
        <v>-4.3639999999999998E-3</v>
      </c>
      <c r="BK511">
        <v>4.9896000000000003E-2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34000</v>
      </c>
      <c r="BV511">
        <v>159.345124</v>
      </c>
      <c r="BW511">
        <v>0</v>
      </c>
      <c r="BX511">
        <v>5.9000000000000003E-4</v>
      </c>
      <c r="BY511">
        <v>0</v>
      </c>
      <c r="BZ511">
        <v>2.5000000000000001E-5</v>
      </c>
      <c r="CA511">
        <v>1.023E-3</v>
      </c>
      <c r="CB511">
        <v>1.5999999999999999E-5</v>
      </c>
      <c r="CC511">
        <v>0</v>
      </c>
      <c r="CD511">
        <v>0</v>
      </c>
      <c r="CE511">
        <v>3.270648</v>
      </c>
      <c r="CF511">
        <v>-333.30849599999999</v>
      </c>
      <c r="CG511">
        <v>0</v>
      </c>
      <c r="CH511">
        <v>7571.6673490000003</v>
      </c>
      <c r="CI511">
        <v>33999.998636999997</v>
      </c>
      <c r="CJ511">
        <v>3.270648</v>
      </c>
      <c r="CK511">
        <v>-0.13833799999999999</v>
      </c>
      <c r="CL511">
        <v>1.1237509999999999</v>
      </c>
      <c r="CM511">
        <v>22.698744000000001</v>
      </c>
      <c r="CN511">
        <v>0.72831100000000004</v>
      </c>
    </row>
    <row r="512" spans="2:92">
      <c r="B512" s="70">
        <v>19.572734000000001</v>
      </c>
      <c r="C512">
        <v>293.02277700000002</v>
      </c>
      <c r="D512">
        <v>1.196952</v>
      </c>
      <c r="E512">
        <v>159.83786900000001</v>
      </c>
      <c r="F512">
        <v>101093.973751</v>
      </c>
      <c r="G512">
        <v>343.12760300000002</v>
      </c>
      <c r="H512">
        <v>0</v>
      </c>
      <c r="I512">
        <v>0</v>
      </c>
      <c r="J512">
        <v>0</v>
      </c>
      <c r="K512">
        <v>19.572596000000001</v>
      </c>
      <c r="L512">
        <v>16.342424000000001</v>
      </c>
      <c r="M512">
        <v>4.7627999999999997E-2</v>
      </c>
      <c r="N512">
        <v>0</v>
      </c>
      <c r="O512">
        <v>4.4152999999999998E-2</v>
      </c>
      <c r="P512">
        <v>0.200931</v>
      </c>
      <c r="Q512">
        <v>16.327676</v>
      </c>
      <c r="R512">
        <v>6.0930000000000003E-3</v>
      </c>
      <c r="S512">
        <v>0.69410700000000003</v>
      </c>
      <c r="T512">
        <v>0</v>
      </c>
      <c r="U512">
        <v>0</v>
      </c>
      <c r="V512">
        <v>0</v>
      </c>
      <c r="W512">
        <v>16.327676</v>
      </c>
      <c r="X512">
        <v>6.0930000000000003E-3</v>
      </c>
      <c r="Y512">
        <v>0.69410700000000003</v>
      </c>
      <c r="Z512">
        <v>4.1960329999999999</v>
      </c>
      <c r="AA512">
        <v>-8.3946999999999994E-2</v>
      </c>
      <c r="AB512">
        <v>0.21890499999999999</v>
      </c>
      <c r="AC512">
        <v>-1.2611000000000001E-2</v>
      </c>
      <c r="AD512">
        <v>2.7175999999999999E-2</v>
      </c>
      <c r="AE512">
        <v>1.939E-3</v>
      </c>
      <c r="AF512">
        <v>-0.38361499999999998</v>
      </c>
      <c r="AG512">
        <v>5.5329999999999997E-2</v>
      </c>
      <c r="AH512">
        <v>3.8810999999999998E-2</v>
      </c>
      <c r="AI512">
        <v>4.2485000000000002E-2</v>
      </c>
      <c r="AJ512">
        <v>3.7300000000000001E-4</v>
      </c>
      <c r="AK512">
        <v>636043798.98500097</v>
      </c>
      <c r="AL512">
        <v>7579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0.175901</v>
      </c>
      <c r="AS512">
        <v>0</v>
      </c>
      <c r="AT512">
        <v>-0.25087500000000001</v>
      </c>
      <c r="AU512">
        <v>0</v>
      </c>
      <c r="AV512">
        <v>0</v>
      </c>
      <c r="AW512">
        <v>4.9896000000000003E-2</v>
      </c>
      <c r="AX512">
        <v>1.0345E-2</v>
      </c>
      <c r="AY512">
        <v>4.3639999999999998E-3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1.0345E-2</v>
      </c>
      <c r="BI512">
        <v>4.3639999999999998E-3</v>
      </c>
      <c r="BJ512">
        <v>-4.3639999999999998E-3</v>
      </c>
      <c r="BK512">
        <v>4.9896000000000003E-2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34000</v>
      </c>
      <c r="BV512">
        <v>159.83786900000001</v>
      </c>
      <c r="BW512">
        <v>0</v>
      </c>
      <c r="BX512">
        <v>5.8900000000000001E-4</v>
      </c>
      <c r="BY512">
        <v>0</v>
      </c>
      <c r="BZ512">
        <v>2.5000000000000001E-5</v>
      </c>
      <c r="CA512">
        <v>1.026E-3</v>
      </c>
      <c r="CB512">
        <v>1.5999999999999999E-5</v>
      </c>
      <c r="CC512">
        <v>0</v>
      </c>
      <c r="CD512">
        <v>0</v>
      </c>
      <c r="CE512">
        <v>3.2778740000000002</v>
      </c>
      <c r="CF512">
        <v>-334.52803499999999</v>
      </c>
      <c r="CG512">
        <v>0</v>
      </c>
      <c r="CH512">
        <v>7571.613566</v>
      </c>
      <c r="CI512">
        <v>33999.998779000001</v>
      </c>
      <c r="CJ512">
        <v>3.2778740000000002</v>
      </c>
      <c r="CK512">
        <v>-0.13922000000000001</v>
      </c>
      <c r="CL512">
        <v>1.127068</v>
      </c>
      <c r="CM512">
        <v>22.829129999999999</v>
      </c>
      <c r="CN512">
        <v>0.72813499999999998</v>
      </c>
    </row>
    <row r="513" spans="2:92">
      <c r="B513" s="70">
        <v>19.572852999999999</v>
      </c>
      <c r="C513">
        <v>293.02277600000002</v>
      </c>
      <c r="D513">
        <v>1.196952</v>
      </c>
      <c r="E513">
        <v>160.339372</v>
      </c>
      <c r="F513">
        <v>101093.972349</v>
      </c>
      <c r="G513">
        <v>343.12760200000002</v>
      </c>
      <c r="H513">
        <v>0</v>
      </c>
      <c r="I513">
        <v>0</v>
      </c>
      <c r="J513">
        <v>0</v>
      </c>
      <c r="K513">
        <v>19.572734000000001</v>
      </c>
      <c r="L513">
        <v>16.368041999999999</v>
      </c>
      <c r="M513">
        <v>4.7702000000000001E-2</v>
      </c>
      <c r="N513">
        <v>0</v>
      </c>
      <c r="O513">
        <v>4.4316000000000001E-2</v>
      </c>
      <c r="P513">
        <v>0.20091899999999999</v>
      </c>
      <c r="Q513">
        <v>16.352900999999999</v>
      </c>
      <c r="R513">
        <v>5.3899999999999998E-3</v>
      </c>
      <c r="S513">
        <v>0.70383200000000001</v>
      </c>
      <c r="T513">
        <v>0</v>
      </c>
      <c r="U513">
        <v>0</v>
      </c>
      <c r="V513">
        <v>0</v>
      </c>
      <c r="W513">
        <v>16.352900999999999</v>
      </c>
      <c r="X513">
        <v>5.3899999999999998E-3</v>
      </c>
      <c r="Y513">
        <v>0.70383200000000001</v>
      </c>
      <c r="Z513">
        <v>4.2231899999999998</v>
      </c>
      <c r="AA513">
        <v>-7.6785999999999993E-2</v>
      </c>
      <c r="AB513">
        <v>1.1770659999999999</v>
      </c>
      <c r="AC513">
        <v>2.4659999999999999E-3</v>
      </c>
      <c r="AD513">
        <v>5.2550000000000001E-3</v>
      </c>
      <c r="AE513">
        <v>2.6830000000000001E-3</v>
      </c>
      <c r="AF513">
        <v>2.5127009999999999</v>
      </c>
      <c r="AG513">
        <v>-3.6535540000000002</v>
      </c>
      <c r="AH513">
        <v>0.124033</v>
      </c>
      <c r="AI513">
        <v>4.3013999999999997E-2</v>
      </c>
      <c r="AJ513">
        <v>3.2899999999999997E-4</v>
      </c>
      <c r="AK513">
        <v>636043798.98500097</v>
      </c>
      <c r="AL513">
        <v>7579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0.175901</v>
      </c>
      <c r="AS513">
        <v>0</v>
      </c>
      <c r="AT513">
        <v>-0.25087500000000001</v>
      </c>
      <c r="AU513">
        <v>0</v>
      </c>
      <c r="AV513">
        <v>0</v>
      </c>
      <c r="AW513">
        <v>4.9896000000000003E-2</v>
      </c>
      <c r="AX513">
        <v>1.0345E-2</v>
      </c>
      <c r="AY513">
        <v>4.3639999999999998E-3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1.0345E-2</v>
      </c>
      <c r="BI513">
        <v>4.3639999999999998E-3</v>
      </c>
      <c r="BJ513">
        <v>-4.3639999999999998E-3</v>
      </c>
      <c r="BK513">
        <v>4.9896000000000003E-2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34000</v>
      </c>
      <c r="BV513">
        <v>160.339372</v>
      </c>
      <c r="BW513">
        <v>0</v>
      </c>
      <c r="BX513">
        <v>5.8900000000000001E-4</v>
      </c>
      <c r="BY513">
        <v>0</v>
      </c>
      <c r="BZ513">
        <v>2.5000000000000001E-5</v>
      </c>
      <c r="CA513">
        <v>1.0330000000000001E-3</v>
      </c>
      <c r="CB513">
        <v>1.5999999999999999E-5</v>
      </c>
      <c r="CC513">
        <v>0</v>
      </c>
      <c r="CD513">
        <v>0</v>
      </c>
      <c r="CE513">
        <v>3.2853110000000001</v>
      </c>
      <c r="CF513">
        <v>-335.76257099999998</v>
      </c>
      <c r="CG513">
        <v>0</v>
      </c>
      <c r="CH513">
        <v>7571.5589209999998</v>
      </c>
      <c r="CI513">
        <v>33999.998918999998</v>
      </c>
      <c r="CJ513">
        <v>3.2853110000000001</v>
      </c>
      <c r="CK513">
        <v>-0.14127000000000001</v>
      </c>
      <c r="CL513">
        <v>1.1304479999999999</v>
      </c>
      <c r="CM513">
        <v>23.059415000000001</v>
      </c>
      <c r="CN513">
        <v>0.72802500000000003</v>
      </c>
    </row>
    <row r="514" spans="2:92">
      <c r="B514" s="70">
        <v>19.572959000000001</v>
      </c>
      <c r="C514">
        <v>293.02277600000002</v>
      </c>
      <c r="D514">
        <v>1.196952</v>
      </c>
      <c r="E514">
        <v>160.84188499999999</v>
      </c>
      <c r="F514">
        <v>101093.971103</v>
      </c>
      <c r="G514">
        <v>343.12760200000002</v>
      </c>
      <c r="H514">
        <v>0</v>
      </c>
      <c r="I514">
        <v>0</v>
      </c>
      <c r="J514">
        <v>0</v>
      </c>
      <c r="K514">
        <v>19.572852999999999</v>
      </c>
      <c r="L514">
        <v>16.393671000000001</v>
      </c>
      <c r="M514">
        <v>4.7777E-2</v>
      </c>
      <c r="N514">
        <v>-3.4499999999999998E-4</v>
      </c>
      <c r="O514">
        <v>4.4347999999999999E-2</v>
      </c>
      <c r="P514">
        <v>0.200903</v>
      </c>
      <c r="Q514">
        <v>16.378238</v>
      </c>
      <c r="R514">
        <v>4.7720000000000002E-3</v>
      </c>
      <c r="S514">
        <v>0.71115099999999998</v>
      </c>
      <c r="T514">
        <v>0</v>
      </c>
      <c r="U514">
        <v>0</v>
      </c>
      <c r="V514">
        <v>0</v>
      </c>
      <c r="W514">
        <v>16.378238</v>
      </c>
      <c r="X514">
        <v>4.7720000000000002E-3</v>
      </c>
      <c r="Y514">
        <v>0.71115099999999998</v>
      </c>
      <c r="Z514">
        <v>4.2264910000000002</v>
      </c>
      <c r="AA514">
        <v>-6.0837000000000002E-2</v>
      </c>
      <c r="AB514">
        <v>1.1339189999999999</v>
      </c>
      <c r="AC514">
        <v>1.6191000000000001E-2</v>
      </c>
      <c r="AD514">
        <v>-1.0259000000000001E-2</v>
      </c>
      <c r="AE514">
        <v>3.3149999999999998E-3</v>
      </c>
      <c r="AF514">
        <v>2.2875559999999999</v>
      </c>
      <c r="AG514">
        <v>-2.5856520000000001</v>
      </c>
      <c r="AH514">
        <v>0.10527300000000001</v>
      </c>
      <c r="AI514">
        <v>4.3393000000000001E-2</v>
      </c>
      <c r="AJ514">
        <v>2.9100000000000003E-4</v>
      </c>
      <c r="AK514">
        <v>636043798.98500097</v>
      </c>
      <c r="AL514">
        <v>7579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0.175901</v>
      </c>
      <c r="AS514">
        <v>0</v>
      </c>
      <c r="AT514">
        <v>-0.25087500000000001</v>
      </c>
      <c r="AU514">
        <v>0</v>
      </c>
      <c r="AV514">
        <v>0</v>
      </c>
      <c r="AW514">
        <v>4.9896000000000003E-2</v>
      </c>
      <c r="AX514">
        <v>1.0345E-2</v>
      </c>
      <c r="AY514">
        <v>4.3639999999999998E-3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1.0345E-2</v>
      </c>
      <c r="BI514">
        <v>4.3639999999999998E-3</v>
      </c>
      <c r="BJ514">
        <v>-4.3639999999999998E-3</v>
      </c>
      <c r="BK514">
        <v>4.9896000000000003E-2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34000</v>
      </c>
      <c r="BV514">
        <v>160.84188499999999</v>
      </c>
      <c r="BW514">
        <v>0</v>
      </c>
      <c r="BX514">
        <v>5.8799999999999998E-4</v>
      </c>
      <c r="BY514">
        <v>0</v>
      </c>
      <c r="BZ514">
        <v>2.5000000000000001E-5</v>
      </c>
      <c r="CA514">
        <v>1.0380000000000001E-3</v>
      </c>
      <c r="CB514">
        <v>1.5999999999999999E-5</v>
      </c>
      <c r="CC514">
        <v>0</v>
      </c>
      <c r="CD514">
        <v>0</v>
      </c>
      <c r="CE514">
        <v>3.2930990000000002</v>
      </c>
      <c r="CF514">
        <v>-336.00133599999998</v>
      </c>
      <c r="CG514">
        <v>-2.6142059999999998</v>
      </c>
      <c r="CH514">
        <v>7571.5478780000003</v>
      </c>
      <c r="CI514">
        <v>33999.999042000003</v>
      </c>
      <c r="CJ514">
        <v>3.2930990000000002</v>
      </c>
      <c r="CK514">
        <v>-0.14285300000000001</v>
      </c>
      <c r="CL514">
        <v>1.133853</v>
      </c>
      <c r="CM514">
        <v>23.246065999999999</v>
      </c>
      <c r="CN514">
        <v>0.72819800000000001</v>
      </c>
    </row>
    <row r="515" spans="2:92">
      <c r="B515" s="70">
        <v>19.573046000000001</v>
      </c>
      <c r="C515">
        <v>293.02277500000002</v>
      </c>
      <c r="D515">
        <v>1.196952</v>
      </c>
      <c r="E515">
        <v>161.345384</v>
      </c>
      <c r="F515">
        <v>101093.970071</v>
      </c>
      <c r="G515">
        <v>343.12760200000002</v>
      </c>
      <c r="H515">
        <v>0</v>
      </c>
      <c r="I515">
        <v>0</v>
      </c>
      <c r="J515">
        <v>0</v>
      </c>
      <c r="K515">
        <v>19.572959000000001</v>
      </c>
      <c r="L515">
        <v>16.419309999999999</v>
      </c>
      <c r="M515">
        <v>4.7851999999999999E-2</v>
      </c>
      <c r="N515">
        <v>0</v>
      </c>
      <c r="O515">
        <v>4.4285999999999999E-2</v>
      </c>
      <c r="P515">
        <v>0.20088300000000001</v>
      </c>
      <c r="Q515">
        <v>16.403656000000002</v>
      </c>
      <c r="R515">
        <v>4.3759999999999997E-3</v>
      </c>
      <c r="S515">
        <v>0.71679599999999999</v>
      </c>
      <c r="T515">
        <v>0</v>
      </c>
      <c r="U515">
        <v>0</v>
      </c>
      <c r="V515">
        <v>0</v>
      </c>
      <c r="W515">
        <v>16.403656000000002</v>
      </c>
      <c r="X515">
        <v>4.3759999999999997E-3</v>
      </c>
      <c r="Y515">
        <v>0.71679599999999999</v>
      </c>
      <c r="Z515">
        <v>4.2290809999999999</v>
      </c>
      <c r="AA515">
        <v>-2.3172999999999999E-2</v>
      </c>
      <c r="AB515">
        <v>1.108914</v>
      </c>
      <c r="AC515">
        <v>2.8525999999999999E-2</v>
      </c>
      <c r="AD515">
        <v>-2.0920999999999999E-2</v>
      </c>
      <c r="AE515">
        <v>3.8010000000000001E-3</v>
      </c>
      <c r="AF515">
        <v>2.0558559999999999</v>
      </c>
      <c r="AG515">
        <v>-1.7769349999999999</v>
      </c>
      <c r="AH515">
        <v>8.1095E-2</v>
      </c>
      <c r="AI515">
        <v>4.367E-2</v>
      </c>
      <c r="AJ515">
        <v>2.6699999999999998E-4</v>
      </c>
      <c r="AK515">
        <v>636043798.98500097</v>
      </c>
      <c r="AL515">
        <v>7579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0.175901</v>
      </c>
      <c r="AS515">
        <v>0</v>
      </c>
      <c r="AT515">
        <v>-0.25087500000000001</v>
      </c>
      <c r="AU515">
        <v>0</v>
      </c>
      <c r="AV515">
        <v>0</v>
      </c>
      <c r="AW515">
        <v>4.9896000000000003E-2</v>
      </c>
      <c r="AX515">
        <v>1.0345E-2</v>
      </c>
      <c r="AY515">
        <v>4.3639999999999998E-3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1.0345E-2</v>
      </c>
      <c r="BI515">
        <v>4.3639999999999998E-3</v>
      </c>
      <c r="BJ515">
        <v>-4.3639999999999998E-3</v>
      </c>
      <c r="BK515">
        <v>4.9896000000000003E-2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34000</v>
      </c>
      <c r="BV515">
        <v>161.345384</v>
      </c>
      <c r="BW515">
        <v>0</v>
      </c>
      <c r="BX515">
        <v>5.8799999999999998E-4</v>
      </c>
      <c r="BY515">
        <v>0</v>
      </c>
      <c r="BZ515">
        <v>2.5000000000000001E-5</v>
      </c>
      <c r="CA515">
        <v>1.042E-3</v>
      </c>
      <c r="CB515">
        <v>1.5999999999999999E-5</v>
      </c>
      <c r="CC515">
        <v>0</v>
      </c>
      <c r="CD515">
        <v>0</v>
      </c>
      <c r="CE515">
        <v>3.3017910000000001</v>
      </c>
      <c r="CF515">
        <v>-335.53528499999999</v>
      </c>
      <c r="CG515">
        <v>0</v>
      </c>
      <c r="CH515">
        <v>7571.5689970000003</v>
      </c>
      <c r="CI515">
        <v>33999.999121000001</v>
      </c>
      <c r="CJ515">
        <v>3.3017910000000001</v>
      </c>
      <c r="CK515">
        <v>-0.14414199999999999</v>
      </c>
      <c r="CL515">
        <v>1.1373139999999999</v>
      </c>
      <c r="CM515">
        <v>23.402360000000002</v>
      </c>
      <c r="CN515">
        <v>0.72911899999999996</v>
      </c>
    </row>
    <row r="516" spans="2:92">
      <c r="B516" s="70">
        <v>19.573143999999999</v>
      </c>
      <c r="C516">
        <v>293.02277500000002</v>
      </c>
      <c r="D516">
        <v>1.196952</v>
      </c>
      <c r="E516">
        <v>161.837525</v>
      </c>
      <c r="F516">
        <v>101093.968915</v>
      </c>
      <c r="G516">
        <v>343.12760100000003</v>
      </c>
      <c r="H516">
        <v>0</v>
      </c>
      <c r="I516">
        <v>0</v>
      </c>
      <c r="J516">
        <v>0</v>
      </c>
      <c r="K516">
        <v>19.573046000000001</v>
      </c>
      <c r="L516">
        <v>16.444333</v>
      </c>
      <c r="M516">
        <v>4.7925000000000002E-2</v>
      </c>
      <c r="N516">
        <v>3.4499999999999998E-4</v>
      </c>
      <c r="O516">
        <v>4.4160999999999999E-2</v>
      </c>
      <c r="P516">
        <v>0.20086000000000001</v>
      </c>
      <c r="Q516">
        <v>16.428985000000001</v>
      </c>
      <c r="R516">
        <v>4.156E-3</v>
      </c>
      <c r="S516">
        <v>0.71029299999999995</v>
      </c>
      <c r="T516">
        <v>0</v>
      </c>
      <c r="U516">
        <v>0</v>
      </c>
      <c r="V516">
        <v>0</v>
      </c>
      <c r="W516">
        <v>16.428985000000001</v>
      </c>
      <c r="X516">
        <v>4.156E-3</v>
      </c>
      <c r="Y516">
        <v>0.71029299999999995</v>
      </c>
      <c r="Z516">
        <v>4.2064009999999996</v>
      </c>
      <c r="AA516">
        <v>5.2830000000000004E-3</v>
      </c>
      <c r="AB516">
        <v>-0.74056500000000003</v>
      </c>
      <c r="AC516">
        <v>3.2214E-2</v>
      </c>
      <c r="AD516">
        <v>9.5770000000000004E-3</v>
      </c>
      <c r="AE516">
        <v>4.2240000000000003E-3</v>
      </c>
      <c r="AF516">
        <v>0.61460099999999995</v>
      </c>
      <c r="AG516">
        <v>5.0830130000000002</v>
      </c>
      <c r="AH516">
        <v>7.0344000000000004E-2</v>
      </c>
      <c r="AI516">
        <v>4.3207000000000002E-2</v>
      </c>
      <c r="AJ516">
        <v>2.5300000000000002E-4</v>
      </c>
      <c r="AK516">
        <v>636043798.98500097</v>
      </c>
      <c r="AL516">
        <v>7579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0.175901</v>
      </c>
      <c r="AS516">
        <v>0</v>
      </c>
      <c r="AT516">
        <v>-0.25087500000000001</v>
      </c>
      <c r="AU516">
        <v>0</v>
      </c>
      <c r="AV516">
        <v>0</v>
      </c>
      <c r="AW516">
        <v>4.9896000000000003E-2</v>
      </c>
      <c r="AX516">
        <v>1.0345E-2</v>
      </c>
      <c r="AY516">
        <v>4.3639999999999998E-3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1.0345E-2</v>
      </c>
      <c r="BI516">
        <v>4.3639999999999998E-3</v>
      </c>
      <c r="BJ516">
        <v>-4.3639999999999998E-3</v>
      </c>
      <c r="BK516">
        <v>4.9896000000000003E-2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34000</v>
      </c>
      <c r="BV516">
        <v>161.837525</v>
      </c>
      <c r="BW516">
        <v>0</v>
      </c>
      <c r="BX516">
        <v>5.8799999999999998E-4</v>
      </c>
      <c r="BY516">
        <v>0</v>
      </c>
      <c r="BZ516">
        <v>2.5000000000000001E-5</v>
      </c>
      <c r="CA516">
        <v>1.036E-3</v>
      </c>
      <c r="CB516">
        <v>1.5999999999999999E-5</v>
      </c>
      <c r="CC516">
        <v>0</v>
      </c>
      <c r="CD516">
        <v>0</v>
      </c>
      <c r="CE516">
        <v>3.3109540000000002</v>
      </c>
      <c r="CF516">
        <v>-334.58487100000002</v>
      </c>
      <c r="CG516">
        <v>2.6142270000000001</v>
      </c>
      <c r="CH516">
        <v>7571.6106030000001</v>
      </c>
      <c r="CI516">
        <v>33999.999164000001</v>
      </c>
      <c r="CJ516">
        <v>3.3109540000000002</v>
      </c>
      <c r="CK516">
        <v>-0.143013</v>
      </c>
      <c r="CL516">
        <v>1.140733</v>
      </c>
      <c r="CM516">
        <v>23.333563000000002</v>
      </c>
      <c r="CN516">
        <v>0.73057799999999995</v>
      </c>
    </row>
    <row r="517" spans="2:92">
      <c r="B517" s="70">
        <v>19.573232000000001</v>
      </c>
      <c r="C517">
        <v>293.02277400000003</v>
      </c>
      <c r="D517">
        <v>1.196952</v>
      </c>
      <c r="E517">
        <v>162.333371</v>
      </c>
      <c r="F517">
        <v>101093.967883</v>
      </c>
      <c r="G517">
        <v>343.12760100000003</v>
      </c>
      <c r="H517">
        <v>0</v>
      </c>
      <c r="I517">
        <v>0</v>
      </c>
      <c r="J517">
        <v>0</v>
      </c>
      <c r="K517">
        <v>19.573143999999999</v>
      </c>
      <c r="L517">
        <v>16.469505000000002</v>
      </c>
      <c r="M517">
        <v>4.7997999999999999E-2</v>
      </c>
      <c r="N517">
        <v>3.4499999999999998E-4</v>
      </c>
      <c r="O517">
        <v>4.4218E-2</v>
      </c>
      <c r="P517">
        <v>0.20083500000000001</v>
      </c>
      <c r="Q517">
        <v>16.454132999999999</v>
      </c>
      <c r="R517">
        <v>4.1469999999999996E-3</v>
      </c>
      <c r="S517">
        <v>0.71140099999999995</v>
      </c>
      <c r="T517">
        <v>0</v>
      </c>
      <c r="U517">
        <v>0</v>
      </c>
      <c r="V517">
        <v>0</v>
      </c>
      <c r="W517">
        <v>16.454132999999999</v>
      </c>
      <c r="X517">
        <v>4.1469999999999996E-3</v>
      </c>
      <c r="Y517">
        <v>0.71140099999999995</v>
      </c>
      <c r="Z517">
        <v>4.1981320000000002</v>
      </c>
      <c r="AA517">
        <v>4.4949999999999997E-2</v>
      </c>
      <c r="AB517">
        <v>2.7408999999999999E-2</v>
      </c>
      <c r="AC517">
        <v>3.5279999999999999E-2</v>
      </c>
      <c r="AD517">
        <v>1.3351E-2</v>
      </c>
      <c r="AE517">
        <v>4.3730000000000002E-3</v>
      </c>
      <c r="AF517">
        <v>0.51104799999999995</v>
      </c>
      <c r="AG517">
        <v>0.62895400000000001</v>
      </c>
      <c r="AH517">
        <v>2.4878000000000001E-2</v>
      </c>
      <c r="AI517">
        <v>4.3208000000000003E-2</v>
      </c>
      <c r="AJ517">
        <v>2.52E-4</v>
      </c>
      <c r="AK517">
        <v>636043798.98500097</v>
      </c>
      <c r="AL517">
        <v>7579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0.175901</v>
      </c>
      <c r="AS517">
        <v>0</v>
      </c>
      <c r="AT517">
        <v>-0.25087500000000001</v>
      </c>
      <c r="AU517">
        <v>0</v>
      </c>
      <c r="AV517">
        <v>0</v>
      </c>
      <c r="AW517">
        <v>4.9896000000000003E-2</v>
      </c>
      <c r="AX517">
        <v>1.0222999999999999E-2</v>
      </c>
      <c r="AY517">
        <v>4.3949999999999996E-3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1.0222999999999999E-2</v>
      </c>
      <c r="BI517">
        <v>4.3949999999999996E-3</v>
      </c>
      <c r="BJ517">
        <v>-4.3949999999999996E-3</v>
      </c>
      <c r="BK517">
        <v>4.9896000000000003E-2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34000</v>
      </c>
      <c r="BV517">
        <v>162.333371</v>
      </c>
      <c r="BW517">
        <v>0</v>
      </c>
      <c r="BX517">
        <v>5.8799999999999998E-4</v>
      </c>
      <c r="BY517">
        <v>0</v>
      </c>
      <c r="BZ517">
        <v>2.5000000000000001E-5</v>
      </c>
      <c r="CA517">
        <v>1.034E-3</v>
      </c>
      <c r="CB517">
        <v>1.5999999999999999E-5</v>
      </c>
      <c r="CC517">
        <v>0</v>
      </c>
      <c r="CD517">
        <v>0</v>
      </c>
      <c r="CE517">
        <v>3.3210359999999999</v>
      </c>
      <c r="CF517">
        <v>-335.019927</v>
      </c>
      <c r="CG517">
        <v>2.6142210000000001</v>
      </c>
      <c r="CH517">
        <v>7571.5913659999997</v>
      </c>
      <c r="CI517">
        <v>33999.999164000001</v>
      </c>
      <c r="CJ517">
        <v>3.3210350000000002</v>
      </c>
      <c r="CK517">
        <v>-0.143452</v>
      </c>
      <c r="CL517">
        <v>1.147194</v>
      </c>
      <c r="CM517">
        <v>23.374972</v>
      </c>
      <c r="CN517">
        <v>0.73276399999999997</v>
      </c>
    </row>
    <row r="518" spans="2:92">
      <c r="B518" s="70">
        <v>19.573319999999999</v>
      </c>
      <c r="C518">
        <v>293.02277299999997</v>
      </c>
      <c r="D518">
        <v>1.196952</v>
      </c>
      <c r="E518">
        <v>162.83028400000001</v>
      </c>
      <c r="F518">
        <v>101093.966844</v>
      </c>
      <c r="G518">
        <v>343.12760100000003</v>
      </c>
      <c r="H518">
        <v>0</v>
      </c>
      <c r="I518">
        <v>0</v>
      </c>
      <c r="J518">
        <v>0</v>
      </c>
      <c r="K518">
        <v>19.573232000000001</v>
      </c>
      <c r="L518">
        <v>16.494693000000002</v>
      </c>
      <c r="M518">
        <v>4.8071999999999997E-2</v>
      </c>
      <c r="N518">
        <v>3.4499999999999998E-4</v>
      </c>
      <c r="O518">
        <v>4.4297999999999997E-2</v>
      </c>
      <c r="P518">
        <v>0.20080899999999999</v>
      </c>
      <c r="Q518">
        <v>16.479261000000001</v>
      </c>
      <c r="R518">
        <v>4.3870000000000003E-3</v>
      </c>
      <c r="S518">
        <v>0.71331900000000004</v>
      </c>
      <c r="T518">
        <v>0</v>
      </c>
      <c r="U518">
        <v>0</v>
      </c>
      <c r="V518">
        <v>0</v>
      </c>
      <c r="W518">
        <v>16.479261000000001</v>
      </c>
      <c r="X518">
        <v>4.3870000000000003E-3</v>
      </c>
      <c r="Y518">
        <v>0.71331900000000004</v>
      </c>
      <c r="Z518">
        <v>4.1975040000000003</v>
      </c>
      <c r="AA518">
        <v>8.6815000000000003E-2</v>
      </c>
      <c r="AB518">
        <v>0.10013</v>
      </c>
      <c r="AC518">
        <v>3.7539000000000003E-2</v>
      </c>
      <c r="AD518">
        <v>1.3995E-2</v>
      </c>
      <c r="AE518">
        <v>4.3959999999999997E-3</v>
      </c>
      <c r="AF518">
        <v>0.37656499999999998</v>
      </c>
      <c r="AG518">
        <v>0.107353</v>
      </c>
      <c r="AH518">
        <v>3.9170000000000003E-3</v>
      </c>
      <c r="AI518">
        <v>4.3258999999999999E-2</v>
      </c>
      <c r="AJ518">
        <v>2.6600000000000001E-4</v>
      </c>
      <c r="AK518">
        <v>636043798.98500097</v>
      </c>
      <c r="AL518">
        <v>7579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0.175901</v>
      </c>
      <c r="AS518">
        <v>0</v>
      </c>
      <c r="AT518">
        <v>-0.25087500000000001</v>
      </c>
      <c r="AU518">
        <v>0</v>
      </c>
      <c r="AV518">
        <v>0</v>
      </c>
      <c r="AW518">
        <v>4.9896000000000003E-2</v>
      </c>
      <c r="AX518">
        <v>1.0222999999999999E-2</v>
      </c>
      <c r="AY518">
        <v>4.3949999999999996E-3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1.0222999999999999E-2</v>
      </c>
      <c r="BI518">
        <v>4.3949999999999996E-3</v>
      </c>
      <c r="BJ518">
        <v>-4.3949999999999996E-3</v>
      </c>
      <c r="BK518">
        <v>4.9896000000000003E-2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34000</v>
      </c>
      <c r="BV518">
        <v>162.83028400000001</v>
      </c>
      <c r="BW518">
        <v>0</v>
      </c>
      <c r="BX518">
        <v>5.8799999999999998E-4</v>
      </c>
      <c r="BY518">
        <v>0</v>
      </c>
      <c r="BZ518">
        <v>2.5000000000000001E-5</v>
      </c>
      <c r="CA518">
        <v>1.0349999999999999E-3</v>
      </c>
      <c r="CB518">
        <v>1.5999999999999999E-5</v>
      </c>
      <c r="CC518">
        <v>0</v>
      </c>
      <c r="CD518">
        <v>0</v>
      </c>
      <c r="CE518">
        <v>3.3321420000000002</v>
      </c>
      <c r="CF518">
        <v>-335.626419</v>
      </c>
      <c r="CG518">
        <v>2.6142110000000001</v>
      </c>
      <c r="CH518">
        <v>7571.5645059999997</v>
      </c>
      <c r="CI518">
        <v>33999.999114999999</v>
      </c>
      <c r="CJ518">
        <v>3.3321420000000002</v>
      </c>
      <c r="CK518">
        <v>-0.14410000000000001</v>
      </c>
      <c r="CL518">
        <v>1.150757</v>
      </c>
      <c r="CM518">
        <v>23.461888999999999</v>
      </c>
      <c r="CN518">
        <v>0.73579799999999995</v>
      </c>
    </row>
    <row r="519" spans="2:92">
      <c r="B519" s="70">
        <v>19.573388000000001</v>
      </c>
      <c r="C519">
        <v>293.02277299999997</v>
      </c>
      <c r="D519">
        <v>1.196952</v>
      </c>
      <c r="E519">
        <v>163.34538699999999</v>
      </c>
      <c r="F519">
        <v>101093.96604</v>
      </c>
      <c r="G519">
        <v>343.12759999999997</v>
      </c>
      <c r="H519">
        <v>0</v>
      </c>
      <c r="I519">
        <v>0</v>
      </c>
      <c r="J519">
        <v>0</v>
      </c>
      <c r="K519">
        <v>19.573319999999999</v>
      </c>
      <c r="L519">
        <v>16.520762000000001</v>
      </c>
      <c r="M519">
        <v>4.8148000000000003E-2</v>
      </c>
      <c r="N519">
        <v>6.9099999999999999E-4</v>
      </c>
      <c r="O519">
        <v>4.4381999999999998E-2</v>
      </c>
      <c r="P519">
        <v>0.20078199999999999</v>
      </c>
      <c r="Q519">
        <v>16.504942</v>
      </c>
      <c r="R519">
        <v>4.4279999999999996E-3</v>
      </c>
      <c r="S519">
        <v>0.72282100000000005</v>
      </c>
      <c r="T519">
        <v>0</v>
      </c>
      <c r="U519">
        <v>0</v>
      </c>
      <c r="V519">
        <v>0</v>
      </c>
      <c r="W519">
        <v>16.504942</v>
      </c>
      <c r="X519">
        <v>4.4279999999999996E-3</v>
      </c>
      <c r="Y519">
        <v>0.72282100000000005</v>
      </c>
      <c r="Z519">
        <v>4.2900600000000004</v>
      </c>
      <c r="AA519">
        <v>5.2541999999999998E-2</v>
      </c>
      <c r="AB519">
        <v>1.3532029999999999</v>
      </c>
      <c r="AC519">
        <v>3.1273000000000002E-2</v>
      </c>
      <c r="AD519">
        <v>2.9959E-2</v>
      </c>
      <c r="AE519">
        <v>3.8909999999999999E-3</v>
      </c>
      <c r="AF519">
        <v>-1.0444690000000001</v>
      </c>
      <c r="AG519">
        <v>2.6606040000000002</v>
      </c>
      <c r="AH519">
        <v>-8.4250000000000005E-2</v>
      </c>
      <c r="AI519">
        <v>4.3765999999999999E-2</v>
      </c>
      <c r="AJ519">
        <v>2.6800000000000001E-4</v>
      </c>
      <c r="AK519">
        <v>636043798.98500097</v>
      </c>
      <c r="AL519">
        <v>7579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0.175901</v>
      </c>
      <c r="AS519">
        <v>0</v>
      </c>
      <c r="AT519">
        <v>-0.25087500000000001</v>
      </c>
      <c r="AU519">
        <v>0</v>
      </c>
      <c r="AV519">
        <v>0</v>
      </c>
      <c r="AW519">
        <v>4.9896000000000003E-2</v>
      </c>
      <c r="AX519">
        <v>1.0161999999999999E-2</v>
      </c>
      <c r="AY519">
        <v>4.3639999999999998E-3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1.0161999999999999E-2</v>
      </c>
      <c r="BI519">
        <v>4.3639999999999998E-3</v>
      </c>
      <c r="BJ519">
        <v>-4.3639999999999998E-3</v>
      </c>
      <c r="BK519">
        <v>4.9896000000000003E-2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34000</v>
      </c>
      <c r="BV519">
        <v>163.34538699999999</v>
      </c>
      <c r="BW519">
        <v>0</v>
      </c>
      <c r="BX519">
        <v>5.8799999999999998E-4</v>
      </c>
      <c r="BY519">
        <v>0</v>
      </c>
      <c r="BZ519">
        <v>2.5000000000000001E-5</v>
      </c>
      <c r="CA519">
        <v>1.041E-3</v>
      </c>
      <c r="CB519">
        <v>1.5999999999999999E-5</v>
      </c>
      <c r="CC519">
        <v>0</v>
      </c>
      <c r="CD519">
        <v>0</v>
      </c>
      <c r="CE519">
        <v>3.342822</v>
      </c>
      <c r="CF519">
        <v>-336.26207499999998</v>
      </c>
      <c r="CG519">
        <v>5.2284030000000001</v>
      </c>
      <c r="CH519">
        <v>7571.5349489999999</v>
      </c>
      <c r="CI519">
        <v>33999.999105000003</v>
      </c>
      <c r="CJ519">
        <v>3.342822</v>
      </c>
      <c r="CK519">
        <v>-0.146256</v>
      </c>
      <c r="CL519">
        <v>1.1514180000000001</v>
      </c>
      <c r="CM519">
        <v>23.676061000000001</v>
      </c>
      <c r="CN519">
        <v>0.73824299999999998</v>
      </c>
    </row>
    <row r="520" spans="2:92">
      <c r="B520" s="70">
        <v>19.573391000000001</v>
      </c>
      <c r="C520">
        <v>293.02277299999997</v>
      </c>
      <c r="D520">
        <v>1.196952</v>
      </c>
      <c r="E520">
        <v>163.86301900000001</v>
      </c>
      <c r="F520">
        <v>101093.966</v>
      </c>
      <c r="G520">
        <v>343.12759999999997</v>
      </c>
      <c r="H520">
        <v>0</v>
      </c>
      <c r="I520">
        <v>0</v>
      </c>
      <c r="J520">
        <v>0</v>
      </c>
      <c r="K520">
        <v>19.573388000000001</v>
      </c>
      <c r="L520">
        <v>16.546918000000002</v>
      </c>
      <c r="M520">
        <v>4.8224000000000003E-2</v>
      </c>
      <c r="N520">
        <v>8.4599999999999996E-4</v>
      </c>
      <c r="O520">
        <v>4.4561999999999997E-2</v>
      </c>
      <c r="P520">
        <v>0.20075899999999999</v>
      </c>
      <c r="Q520">
        <v>16.530528</v>
      </c>
      <c r="R520">
        <v>4.5599999999999998E-3</v>
      </c>
      <c r="S520">
        <v>0.73629800000000001</v>
      </c>
      <c r="T520">
        <v>0</v>
      </c>
      <c r="U520">
        <v>0</v>
      </c>
      <c r="V520">
        <v>0</v>
      </c>
      <c r="W520">
        <v>16.530528</v>
      </c>
      <c r="X520">
        <v>4.5599999999999998E-3</v>
      </c>
      <c r="Y520">
        <v>0.73629800000000001</v>
      </c>
      <c r="Z520">
        <v>4.2860810000000003</v>
      </c>
      <c r="AA520">
        <v>6.3599000000000003E-2</v>
      </c>
      <c r="AB520">
        <v>1.7519530000000001</v>
      </c>
      <c r="AC520">
        <v>2.4910999999999999E-2</v>
      </c>
      <c r="AD520">
        <v>3.4075000000000001E-2</v>
      </c>
      <c r="AE520">
        <v>3.3769999999999998E-3</v>
      </c>
      <c r="AF520">
        <v>-1.060211</v>
      </c>
      <c r="AG520">
        <v>0.68610099999999996</v>
      </c>
      <c r="AH520">
        <v>-8.5681999999999994E-2</v>
      </c>
      <c r="AI520">
        <v>4.4512000000000003E-2</v>
      </c>
      <c r="AJ520">
        <v>2.7599999999999999E-4</v>
      </c>
      <c r="AK520">
        <v>636043798.98500097</v>
      </c>
      <c r="AL520">
        <v>7579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0.175901</v>
      </c>
      <c r="AS520">
        <v>0</v>
      </c>
      <c r="AT520">
        <v>-0.25087500000000001</v>
      </c>
      <c r="AU520">
        <v>0</v>
      </c>
      <c r="AV520">
        <v>0</v>
      </c>
      <c r="AW520">
        <v>4.9896000000000003E-2</v>
      </c>
      <c r="AX520">
        <v>1.0161999999999999E-2</v>
      </c>
      <c r="AY520">
        <v>4.3639999999999998E-3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1.0161999999999999E-2</v>
      </c>
      <c r="BI520">
        <v>4.3639999999999998E-3</v>
      </c>
      <c r="BJ520">
        <v>-4.3639999999999998E-3</v>
      </c>
      <c r="BK520">
        <v>4.9896000000000003E-2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34000</v>
      </c>
      <c r="BV520">
        <v>163.86301900000001</v>
      </c>
      <c r="BW520">
        <v>0</v>
      </c>
      <c r="BX520">
        <v>5.8799999999999998E-4</v>
      </c>
      <c r="BY520">
        <v>0</v>
      </c>
      <c r="BZ520">
        <v>2.5000000000000001E-5</v>
      </c>
      <c r="CA520">
        <v>1.0510000000000001E-3</v>
      </c>
      <c r="CB520">
        <v>1.5999999999999999E-5</v>
      </c>
      <c r="CC520">
        <v>0</v>
      </c>
      <c r="CD520">
        <v>0</v>
      </c>
      <c r="CE520">
        <v>3.35392</v>
      </c>
      <c r="CF520">
        <v>-337.62293199999999</v>
      </c>
      <c r="CG520">
        <v>6.4034079999999998</v>
      </c>
      <c r="CH520">
        <v>7571.4734859999999</v>
      </c>
      <c r="CI520">
        <v>33999.999077</v>
      </c>
      <c r="CJ520">
        <v>3.35392</v>
      </c>
      <c r="CK520">
        <v>-0.14924100000000001</v>
      </c>
      <c r="CL520">
        <v>1.1550940000000001</v>
      </c>
      <c r="CM520">
        <v>23.980132999999999</v>
      </c>
      <c r="CN520">
        <v>0.74100600000000005</v>
      </c>
    </row>
    <row r="521" spans="2:92">
      <c r="B521" s="70">
        <v>19.573333000000002</v>
      </c>
      <c r="C521">
        <v>293.02277299999997</v>
      </c>
      <c r="D521">
        <v>1.196952</v>
      </c>
      <c r="E521">
        <v>164.38184000000001</v>
      </c>
      <c r="F521">
        <v>101093.966684</v>
      </c>
      <c r="G521">
        <v>343.12760100000003</v>
      </c>
      <c r="H521">
        <v>0</v>
      </c>
      <c r="I521">
        <v>0</v>
      </c>
      <c r="J521">
        <v>0</v>
      </c>
      <c r="K521">
        <v>19.573391000000001</v>
      </c>
      <c r="L521">
        <v>16.573093</v>
      </c>
      <c r="M521">
        <v>4.8300000000000003E-2</v>
      </c>
      <c r="N521">
        <v>1.036E-3</v>
      </c>
      <c r="O521">
        <v>4.4766E-2</v>
      </c>
      <c r="P521">
        <v>0.200738</v>
      </c>
      <c r="Q521">
        <v>16.556086000000001</v>
      </c>
      <c r="R521">
        <v>4.7029999999999997E-3</v>
      </c>
      <c r="S521">
        <v>0.75061100000000003</v>
      </c>
      <c r="T521">
        <v>0</v>
      </c>
      <c r="U521">
        <v>0</v>
      </c>
      <c r="V521">
        <v>0</v>
      </c>
      <c r="W521">
        <v>16.556086000000001</v>
      </c>
      <c r="X521">
        <v>4.7029999999999997E-3</v>
      </c>
      <c r="Y521">
        <v>0.75061100000000003</v>
      </c>
      <c r="Z521">
        <v>4.2846489999999999</v>
      </c>
      <c r="AA521">
        <v>6.1216E-2</v>
      </c>
      <c r="AB521">
        <v>1.8222929999999999</v>
      </c>
      <c r="AC521">
        <v>1.8631999999999999E-2</v>
      </c>
      <c r="AD521">
        <v>3.6768000000000002E-2</v>
      </c>
      <c r="AE521">
        <v>2.8730000000000001E-3</v>
      </c>
      <c r="AF521">
        <v>-1.046543</v>
      </c>
      <c r="AG521">
        <v>0.44883299999999998</v>
      </c>
      <c r="AH521">
        <v>-8.3875000000000005E-2</v>
      </c>
      <c r="AI521">
        <v>4.5305999999999999E-2</v>
      </c>
      <c r="AJ521">
        <v>2.8400000000000002E-4</v>
      </c>
      <c r="AK521">
        <v>636043798.98500097</v>
      </c>
      <c r="AL521">
        <v>7579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0.175901</v>
      </c>
      <c r="AS521">
        <v>0</v>
      </c>
      <c r="AT521">
        <v>-0.25087500000000001</v>
      </c>
      <c r="AU521">
        <v>0</v>
      </c>
      <c r="AV521">
        <v>0</v>
      </c>
      <c r="AW521">
        <v>4.9896000000000003E-2</v>
      </c>
      <c r="AX521">
        <v>1.0193000000000001E-2</v>
      </c>
      <c r="AY521">
        <v>4.333E-3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1.0193000000000001E-2</v>
      </c>
      <c r="BI521">
        <v>4.333E-3</v>
      </c>
      <c r="BJ521">
        <v>-4.333E-3</v>
      </c>
      <c r="BK521">
        <v>4.9896000000000003E-2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34000</v>
      </c>
      <c r="BV521">
        <v>164.38184000000001</v>
      </c>
      <c r="BW521">
        <v>0</v>
      </c>
      <c r="BX521">
        <v>5.8799999999999998E-4</v>
      </c>
      <c r="BY521">
        <v>0</v>
      </c>
      <c r="BZ521">
        <v>2.5000000000000001E-5</v>
      </c>
      <c r="CA521">
        <v>1.062E-3</v>
      </c>
      <c r="CB521">
        <v>1.5999999999999999E-5</v>
      </c>
      <c r="CC521">
        <v>0</v>
      </c>
      <c r="CD521">
        <v>0</v>
      </c>
      <c r="CE521">
        <v>3.3650880000000001</v>
      </c>
      <c r="CF521">
        <v>-339.17078299999997</v>
      </c>
      <c r="CG521">
        <v>7.8424699999999996</v>
      </c>
      <c r="CH521">
        <v>7571.4029529999998</v>
      </c>
      <c r="CI521">
        <v>33999.999045999997</v>
      </c>
      <c r="CJ521">
        <v>3.3650880000000001</v>
      </c>
      <c r="CK521">
        <v>-0.15240799999999999</v>
      </c>
      <c r="CL521">
        <v>1.155775</v>
      </c>
      <c r="CM521">
        <v>24.308340000000001</v>
      </c>
      <c r="CN521">
        <v>0.74381399999999998</v>
      </c>
    </row>
    <row r="522" spans="2:92">
      <c r="B522" s="70">
        <v>19.573212999999999</v>
      </c>
      <c r="C522">
        <v>293.02277400000003</v>
      </c>
      <c r="D522">
        <v>1.196952</v>
      </c>
      <c r="E522">
        <v>164.90163999999999</v>
      </c>
      <c r="F522">
        <v>101093.968096</v>
      </c>
      <c r="G522">
        <v>343.12760100000003</v>
      </c>
      <c r="H522">
        <v>0</v>
      </c>
      <c r="I522">
        <v>0</v>
      </c>
      <c r="J522">
        <v>0</v>
      </c>
      <c r="K522">
        <v>19.573333000000002</v>
      </c>
      <c r="L522">
        <v>16.599274999999999</v>
      </c>
      <c r="M522">
        <v>4.8376000000000002E-2</v>
      </c>
      <c r="N522">
        <v>1.145E-3</v>
      </c>
      <c r="O522">
        <v>4.4986999999999999E-2</v>
      </c>
      <c r="P522">
        <v>0.20072100000000001</v>
      </c>
      <c r="Q522">
        <v>16.581620999999998</v>
      </c>
      <c r="R522">
        <v>4.797E-3</v>
      </c>
      <c r="S522">
        <v>0.76535699999999995</v>
      </c>
      <c r="T522">
        <v>0</v>
      </c>
      <c r="U522">
        <v>0</v>
      </c>
      <c r="V522">
        <v>0</v>
      </c>
      <c r="W522">
        <v>16.581620999999998</v>
      </c>
      <c r="X522">
        <v>4.797E-3</v>
      </c>
      <c r="Y522">
        <v>0.76535699999999995</v>
      </c>
      <c r="Z522">
        <v>4.2836679999999996</v>
      </c>
      <c r="AA522">
        <v>4.9111000000000002E-2</v>
      </c>
      <c r="AB522">
        <v>1.8489199999999999</v>
      </c>
      <c r="AC522">
        <v>1.256E-2</v>
      </c>
      <c r="AD522">
        <v>3.9296999999999999E-2</v>
      </c>
      <c r="AE522">
        <v>2.3990000000000001E-3</v>
      </c>
      <c r="AF522">
        <v>-1.012081</v>
      </c>
      <c r="AG522">
        <v>0.42151499999999997</v>
      </c>
      <c r="AH522">
        <v>-7.9103000000000007E-2</v>
      </c>
      <c r="AI522">
        <v>4.6123999999999998E-2</v>
      </c>
      <c r="AJ522">
        <v>2.8899999999999998E-4</v>
      </c>
      <c r="AK522">
        <v>636043798.98500097</v>
      </c>
      <c r="AL522">
        <v>7579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0.175901</v>
      </c>
      <c r="AS522">
        <v>0</v>
      </c>
      <c r="AT522">
        <v>-0.25087500000000001</v>
      </c>
      <c r="AU522">
        <v>0</v>
      </c>
      <c r="AV522">
        <v>0</v>
      </c>
      <c r="AW522">
        <v>4.9896000000000003E-2</v>
      </c>
      <c r="AX522">
        <v>1.0193000000000001E-2</v>
      </c>
      <c r="AY522">
        <v>4.333E-3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1.0193000000000001E-2</v>
      </c>
      <c r="BI522">
        <v>4.333E-3</v>
      </c>
      <c r="BJ522">
        <v>-4.333E-3</v>
      </c>
      <c r="BK522">
        <v>4.9896000000000003E-2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34000</v>
      </c>
      <c r="BV522">
        <v>164.90163999999999</v>
      </c>
      <c r="BW522">
        <v>0</v>
      </c>
      <c r="BX522">
        <v>5.8799999999999998E-4</v>
      </c>
      <c r="BY522">
        <v>0</v>
      </c>
      <c r="BZ522">
        <v>2.5000000000000001E-5</v>
      </c>
      <c r="CA522">
        <v>1.073E-3</v>
      </c>
      <c r="CB522">
        <v>1.5999999999999999E-5</v>
      </c>
      <c r="CC522">
        <v>0</v>
      </c>
      <c r="CD522">
        <v>0</v>
      </c>
      <c r="CE522">
        <v>3.376077</v>
      </c>
      <c r="CF522">
        <v>-340.84097500000001</v>
      </c>
      <c r="CG522">
        <v>8.6700900000000001</v>
      </c>
      <c r="CH522">
        <v>7571.3270469999998</v>
      </c>
      <c r="CI522">
        <v>33999.999024999997</v>
      </c>
      <c r="CJ522">
        <v>3.376077</v>
      </c>
      <c r="CK522">
        <v>-0.155664</v>
      </c>
      <c r="CL522">
        <v>1.159449</v>
      </c>
      <c r="CM522">
        <v>24.637837999999999</v>
      </c>
      <c r="CN522">
        <v>0.74645899999999998</v>
      </c>
    </row>
    <row r="523" spans="2:92">
      <c r="B523" s="70">
        <v>19.573059000000001</v>
      </c>
      <c r="C523">
        <v>293.02277500000002</v>
      </c>
      <c r="D523">
        <v>1.196952</v>
      </c>
      <c r="E523">
        <v>165.403301</v>
      </c>
      <c r="F523">
        <v>101093.969914</v>
      </c>
      <c r="G523">
        <v>343.12760200000002</v>
      </c>
      <c r="H523">
        <v>0</v>
      </c>
      <c r="I523">
        <v>0</v>
      </c>
      <c r="J523">
        <v>0</v>
      </c>
      <c r="K523">
        <v>19.573212999999999</v>
      </c>
      <c r="L523">
        <v>16.624504999999999</v>
      </c>
      <c r="M523">
        <v>4.845E-2</v>
      </c>
      <c r="N523">
        <v>1.196E-3</v>
      </c>
      <c r="O523">
        <v>4.5222999999999999E-2</v>
      </c>
      <c r="P523">
        <v>0.200706</v>
      </c>
      <c r="Q523">
        <v>16.606611000000001</v>
      </c>
      <c r="R523">
        <v>5.1510000000000002E-3</v>
      </c>
      <c r="S523">
        <v>0.77111700000000005</v>
      </c>
      <c r="T523">
        <v>0</v>
      </c>
      <c r="U523">
        <v>0</v>
      </c>
      <c r="V523">
        <v>0</v>
      </c>
      <c r="W523">
        <v>16.606611000000001</v>
      </c>
      <c r="X523">
        <v>5.1510000000000002E-3</v>
      </c>
      <c r="Y523">
        <v>0.77111700000000005</v>
      </c>
      <c r="Z523">
        <v>4.1950029999999998</v>
      </c>
      <c r="AA523">
        <v>8.9111999999999997E-2</v>
      </c>
      <c r="AB523">
        <v>0.30856499999999998</v>
      </c>
      <c r="AC523">
        <v>-2.5300000000000002E-4</v>
      </c>
      <c r="AD523">
        <v>1.159E-2</v>
      </c>
      <c r="AE523">
        <v>1.4890000000000001E-3</v>
      </c>
      <c r="AF523">
        <v>-2.1354600000000001</v>
      </c>
      <c r="AG523">
        <v>-4.6179649999999999</v>
      </c>
      <c r="AH523">
        <v>-0.1517</v>
      </c>
      <c r="AI523">
        <v>4.6400999999999998E-2</v>
      </c>
      <c r="AJ523">
        <v>3.1E-4</v>
      </c>
      <c r="AK523">
        <v>636043798.98500097</v>
      </c>
      <c r="AL523">
        <v>7579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0.175901</v>
      </c>
      <c r="AS523">
        <v>0</v>
      </c>
      <c r="AT523">
        <v>-0.25087500000000001</v>
      </c>
      <c r="AU523">
        <v>0</v>
      </c>
      <c r="AV523">
        <v>0</v>
      </c>
      <c r="AW523">
        <v>4.9896000000000003E-2</v>
      </c>
      <c r="AX523">
        <v>1.0315E-2</v>
      </c>
      <c r="AY523">
        <v>4.3639999999999998E-3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1.0315E-2</v>
      </c>
      <c r="BI523">
        <v>4.3639999999999998E-3</v>
      </c>
      <c r="BJ523">
        <v>-4.3639999999999998E-3</v>
      </c>
      <c r="BK523">
        <v>4.9896000000000003E-2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34000</v>
      </c>
      <c r="BV523">
        <v>165.403301</v>
      </c>
      <c r="BW523">
        <v>0</v>
      </c>
      <c r="BX523">
        <v>5.8900000000000001E-4</v>
      </c>
      <c r="BY523">
        <v>0</v>
      </c>
      <c r="BZ523">
        <v>2.5000000000000001E-5</v>
      </c>
      <c r="CA523">
        <v>1.078E-3</v>
      </c>
      <c r="CB523">
        <v>1.5999999999999999E-5</v>
      </c>
      <c r="CC523">
        <v>0</v>
      </c>
      <c r="CD523">
        <v>0</v>
      </c>
      <c r="CE523">
        <v>3.3877549999999998</v>
      </c>
      <c r="CF523">
        <v>-342.62602900000002</v>
      </c>
      <c r="CG523">
        <v>9.055517</v>
      </c>
      <c r="CH523">
        <v>7571.2460270000001</v>
      </c>
      <c r="CI523">
        <v>33999.998952000002</v>
      </c>
      <c r="CJ523">
        <v>3.3877549999999998</v>
      </c>
      <c r="CK523">
        <v>-0.157139</v>
      </c>
      <c r="CL523">
        <v>1.1660779999999999</v>
      </c>
      <c r="CM523">
        <v>24.829616000000001</v>
      </c>
      <c r="CN523">
        <v>0.74991300000000005</v>
      </c>
    </row>
    <row r="524" spans="2:92">
      <c r="B524" s="70">
        <v>19.572928999999998</v>
      </c>
      <c r="C524">
        <v>293.02277600000002</v>
      </c>
      <c r="D524">
        <v>1.196952</v>
      </c>
      <c r="E524">
        <v>165.90587400000001</v>
      </c>
      <c r="F524">
        <v>101093.971456</v>
      </c>
      <c r="G524">
        <v>343.12760200000002</v>
      </c>
      <c r="H524">
        <v>0</v>
      </c>
      <c r="I524">
        <v>0</v>
      </c>
      <c r="J524">
        <v>0</v>
      </c>
      <c r="K524">
        <v>19.573059000000001</v>
      </c>
      <c r="L524">
        <v>16.649742</v>
      </c>
      <c r="M524">
        <v>4.8522999999999997E-2</v>
      </c>
      <c r="N524">
        <v>1.196E-3</v>
      </c>
      <c r="O524">
        <v>4.5291999999999999E-2</v>
      </c>
      <c r="P524">
        <v>0.20069699999999999</v>
      </c>
      <c r="Q524">
        <v>16.631741000000002</v>
      </c>
      <c r="R524">
        <v>5.2779999999999997E-3</v>
      </c>
      <c r="S524">
        <v>0.77399700000000005</v>
      </c>
      <c r="T524">
        <v>0</v>
      </c>
      <c r="U524">
        <v>0</v>
      </c>
      <c r="V524">
        <v>0</v>
      </c>
      <c r="W524">
        <v>16.631741000000002</v>
      </c>
      <c r="X524">
        <v>5.2779999999999997E-3</v>
      </c>
      <c r="Y524">
        <v>0.77399700000000005</v>
      </c>
      <c r="Z524">
        <v>4.197451</v>
      </c>
      <c r="AA524">
        <v>4.6106000000000001E-2</v>
      </c>
      <c r="AB524">
        <v>0.28746100000000002</v>
      </c>
      <c r="AC524">
        <v>-1.1018E-2</v>
      </c>
      <c r="AD524">
        <v>-1.0543E-2</v>
      </c>
      <c r="AE524">
        <v>8.3000000000000001E-4</v>
      </c>
      <c r="AF524">
        <v>-1.7941769999999999</v>
      </c>
      <c r="AG524">
        <v>-3.6887669999999999</v>
      </c>
      <c r="AH524">
        <v>-0.10972</v>
      </c>
      <c r="AI524">
        <v>4.6503999999999997E-2</v>
      </c>
      <c r="AJ524">
        <v>3.1700000000000001E-4</v>
      </c>
      <c r="AK524">
        <v>636043798.98500097</v>
      </c>
      <c r="AL524">
        <v>7579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0.175901</v>
      </c>
      <c r="AS524">
        <v>0</v>
      </c>
      <c r="AT524">
        <v>-0.25087500000000001</v>
      </c>
      <c r="AU524">
        <v>0</v>
      </c>
      <c r="AV524">
        <v>0</v>
      </c>
      <c r="AW524">
        <v>4.9896000000000003E-2</v>
      </c>
      <c r="AX524">
        <v>1.0315E-2</v>
      </c>
      <c r="AY524">
        <v>4.3639999999999998E-3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1.0315E-2</v>
      </c>
      <c r="BI524">
        <v>4.3639999999999998E-3</v>
      </c>
      <c r="BJ524">
        <v>-4.3639999999999998E-3</v>
      </c>
      <c r="BK524">
        <v>4.9896000000000003E-2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34000</v>
      </c>
      <c r="BV524">
        <v>165.90587400000001</v>
      </c>
      <c r="BW524">
        <v>0</v>
      </c>
      <c r="BX524">
        <v>5.8900000000000001E-4</v>
      </c>
      <c r="BY524">
        <v>0</v>
      </c>
      <c r="BZ524">
        <v>2.5000000000000001E-5</v>
      </c>
      <c r="CA524">
        <v>1.08E-3</v>
      </c>
      <c r="CB524">
        <v>1.5999999999999999E-5</v>
      </c>
      <c r="CC524">
        <v>0</v>
      </c>
      <c r="CD524">
        <v>0</v>
      </c>
      <c r="CE524">
        <v>3.398533</v>
      </c>
      <c r="CF524">
        <v>-343.15242000000001</v>
      </c>
      <c r="CG524">
        <v>9.0554889999999997</v>
      </c>
      <c r="CH524">
        <v>7571.2221879999997</v>
      </c>
      <c r="CI524">
        <v>33999.998924</v>
      </c>
      <c r="CJ524">
        <v>3.398533</v>
      </c>
      <c r="CK524">
        <v>-0.15798799999999999</v>
      </c>
      <c r="CL524">
        <v>1.169648</v>
      </c>
      <c r="CM524">
        <v>24.936997999999999</v>
      </c>
      <c r="CN524">
        <v>0.75259900000000002</v>
      </c>
    </row>
    <row r="525" spans="2:92">
      <c r="B525" s="70">
        <v>19.572818999999999</v>
      </c>
      <c r="C525">
        <v>293.02277700000002</v>
      </c>
      <c r="D525">
        <v>1.196952</v>
      </c>
      <c r="E525">
        <v>166.40892199999999</v>
      </c>
      <c r="F525">
        <v>101093.972746</v>
      </c>
      <c r="G525">
        <v>343.12760300000002</v>
      </c>
      <c r="H525">
        <v>0</v>
      </c>
      <c r="I525">
        <v>0</v>
      </c>
      <c r="J525">
        <v>0</v>
      </c>
      <c r="K525">
        <v>19.572928999999998</v>
      </c>
      <c r="L525">
        <v>16.674965</v>
      </c>
      <c r="M525">
        <v>4.8597000000000001E-2</v>
      </c>
      <c r="N525">
        <v>1.145E-3</v>
      </c>
      <c r="O525">
        <v>4.5228999999999998E-2</v>
      </c>
      <c r="P525">
        <v>0.20069200000000001</v>
      </c>
      <c r="Q525">
        <v>16.657008000000001</v>
      </c>
      <c r="R525">
        <v>5.0899999999999999E-3</v>
      </c>
      <c r="S525">
        <v>0.77363599999999999</v>
      </c>
      <c r="T525">
        <v>0</v>
      </c>
      <c r="U525">
        <v>0</v>
      </c>
      <c r="V525">
        <v>0</v>
      </c>
      <c r="W525">
        <v>16.657008000000001</v>
      </c>
      <c r="X525">
        <v>5.0899999999999999E-3</v>
      </c>
      <c r="Y525">
        <v>0.77363599999999999</v>
      </c>
      <c r="Z525">
        <v>4.2030849999999997</v>
      </c>
      <c r="AA525">
        <v>-8.9589999999999999E-3</v>
      </c>
      <c r="AB525">
        <v>0.11507000000000001</v>
      </c>
      <c r="AC525">
        <v>-1.9855999999999999E-2</v>
      </c>
      <c r="AD525">
        <v>-2.3451E-2</v>
      </c>
      <c r="AE525">
        <v>3.8900000000000002E-4</v>
      </c>
      <c r="AF525">
        <v>-1.473044</v>
      </c>
      <c r="AG525">
        <v>-2.1513059999999999</v>
      </c>
      <c r="AH525">
        <v>-7.3619000000000004E-2</v>
      </c>
      <c r="AI525">
        <v>4.6412000000000002E-2</v>
      </c>
      <c r="AJ525">
        <v>3.0499999999999999E-4</v>
      </c>
      <c r="AK525">
        <v>636043798.98500097</v>
      </c>
      <c r="AL525">
        <v>7579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0.175901</v>
      </c>
      <c r="AS525">
        <v>0</v>
      </c>
      <c r="AT525">
        <v>-0.25087500000000001</v>
      </c>
      <c r="AU525">
        <v>0</v>
      </c>
      <c r="AV525">
        <v>0</v>
      </c>
      <c r="AW525">
        <v>4.9896000000000003E-2</v>
      </c>
      <c r="AX525">
        <v>1.0315E-2</v>
      </c>
      <c r="AY525">
        <v>4.3639999999999998E-3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1.0315E-2</v>
      </c>
      <c r="BI525">
        <v>4.3639999999999998E-3</v>
      </c>
      <c r="BJ525">
        <v>-4.3639999999999998E-3</v>
      </c>
      <c r="BK525">
        <v>4.9896000000000003E-2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34000</v>
      </c>
      <c r="BV525">
        <v>166.40892199999999</v>
      </c>
      <c r="BW525">
        <v>0</v>
      </c>
      <c r="BX525">
        <v>5.8900000000000001E-4</v>
      </c>
      <c r="BY525">
        <v>0</v>
      </c>
      <c r="BZ525">
        <v>2.5000000000000001E-5</v>
      </c>
      <c r="CA525">
        <v>1.0790000000000001E-3</v>
      </c>
      <c r="CB525">
        <v>1.5999999999999999E-5</v>
      </c>
      <c r="CC525">
        <v>0</v>
      </c>
      <c r="CD525">
        <v>0</v>
      </c>
      <c r="CE525">
        <v>3.408042</v>
      </c>
      <c r="CF525">
        <v>-342.67347000000001</v>
      </c>
      <c r="CG525">
        <v>8.6699950000000001</v>
      </c>
      <c r="CH525">
        <v>7571.2443309999999</v>
      </c>
      <c r="CI525">
        <v>33999.998960999998</v>
      </c>
      <c r="CJ525">
        <v>3.408042</v>
      </c>
      <c r="CK525">
        <v>-0.15811600000000001</v>
      </c>
      <c r="CL525">
        <v>1.1731510000000001</v>
      </c>
      <c r="CM525">
        <v>24.983900999999999</v>
      </c>
      <c r="CN525">
        <v>0.75421199999999999</v>
      </c>
    </row>
    <row r="526" spans="2:92">
      <c r="B526" s="70">
        <v>19.572717999999998</v>
      </c>
      <c r="C526">
        <v>293.02277700000002</v>
      </c>
      <c r="D526">
        <v>1.196952</v>
      </c>
      <c r="E526">
        <v>166.92587</v>
      </c>
      <c r="F526">
        <v>101093.97394</v>
      </c>
      <c r="G526">
        <v>343.12760300000002</v>
      </c>
      <c r="H526">
        <v>0</v>
      </c>
      <c r="I526">
        <v>0</v>
      </c>
      <c r="J526">
        <v>0</v>
      </c>
      <c r="K526">
        <v>19.572818999999999</v>
      </c>
      <c r="L526">
        <v>16.700845000000001</v>
      </c>
      <c r="M526">
        <v>4.8672E-2</v>
      </c>
      <c r="N526">
        <v>9.77E-4</v>
      </c>
      <c r="O526">
        <v>4.5088000000000003E-2</v>
      </c>
      <c r="P526">
        <v>0.20069000000000001</v>
      </c>
      <c r="Q526">
        <v>16.682879</v>
      </c>
      <c r="R526">
        <v>4.6150000000000002E-3</v>
      </c>
      <c r="S526">
        <v>0.77444800000000003</v>
      </c>
      <c r="T526">
        <v>0</v>
      </c>
      <c r="U526">
        <v>0</v>
      </c>
      <c r="V526">
        <v>0</v>
      </c>
      <c r="W526">
        <v>16.682879</v>
      </c>
      <c r="X526">
        <v>4.6150000000000002E-3</v>
      </c>
      <c r="Y526">
        <v>0.77444800000000003</v>
      </c>
      <c r="Z526">
        <v>4.2935889999999999</v>
      </c>
      <c r="AA526">
        <v>-5.7438000000000003E-2</v>
      </c>
      <c r="AB526">
        <v>0.52590800000000004</v>
      </c>
      <c r="AC526">
        <v>-1.8636E-2</v>
      </c>
      <c r="AD526">
        <v>-7.9999999999999996E-6</v>
      </c>
      <c r="AE526">
        <v>2.04E-4</v>
      </c>
      <c r="AF526">
        <v>0.203489</v>
      </c>
      <c r="AG526">
        <v>3.907213</v>
      </c>
      <c r="AH526">
        <v>-3.0807999999999999E-2</v>
      </c>
      <c r="AI526">
        <v>4.6387999999999999E-2</v>
      </c>
      <c r="AJ526">
        <v>2.7599999999999999E-4</v>
      </c>
      <c r="AK526">
        <v>636043798.98500097</v>
      </c>
      <c r="AL526">
        <v>7579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0.175901</v>
      </c>
      <c r="AS526">
        <v>0</v>
      </c>
      <c r="AT526">
        <v>-0.25087500000000001</v>
      </c>
      <c r="AU526">
        <v>0</v>
      </c>
      <c r="AV526">
        <v>0</v>
      </c>
      <c r="AW526">
        <v>4.9896000000000003E-2</v>
      </c>
      <c r="AX526">
        <v>1.0315E-2</v>
      </c>
      <c r="AY526">
        <v>4.3639999999999998E-3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1.0315E-2</v>
      </c>
      <c r="BI526">
        <v>4.3639999999999998E-3</v>
      </c>
      <c r="BJ526">
        <v>-4.3639999999999998E-3</v>
      </c>
      <c r="BK526">
        <v>4.9896000000000003E-2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34000</v>
      </c>
      <c r="BV526">
        <v>166.92587</v>
      </c>
      <c r="BW526">
        <v>0</v>
      </c>
      <c r="BX526">
        <v>5.8799999999999998E-4</v>
      </c>
      <c r="BY526">
        <v>0</v>
      </c>
      <c r="BZ526">
        <v>2.5000000000000001E-5</v>
      </c>
      <c r="CA526">
        <v>1.078E-3</v>
      </c>
      <c r="CB526">
        <v>1.5999999999999999E-5</v>
      </c>
      <c r="CC526">
        <v>0</v>
      </c>
      <c r="CD526">
        <v>0</v>
      </c>
      <c r="CE526">
        <v>3.416658</v>
      </c>
      <c r="CF526">
        <v>-341.60813200000001</v>
      </c>
      <c r="CG526">
        <v>7.3938439999999996</v>
      </c>
      <c r="CH526">
        <v>7571.2938270000004</v>
      </c>
      <c r="CI526">
        <v>33999.999057000001</v>
      </c>
      <c r="CJ526">
        <v>3.416658</v>
      </c>
      <c r="CK526">
        <v>-0.15843599999999999</v>
      </c>
      <c r="CL526">
        <v>1.176687</v>
      </c>
      <c r="CM526">
        <v>25.054231999999999</v>
      </c>
      <c r="CN526">
        <v>0.75489700000000004</v>
      </c>
    </row>
    <row r="527" spans="2:92">
      <c r="B527" s="70">
        <v>19.572571</v>
      </c>
      <c r="C527">
        <v>293.02277800000002</v>
      </c>
      <c r="D527">
        <v>1.196952</v>
      </c>
      <c r="E527">
        <v>167.44580999999999</v>
      </c>
      <c r="F527">
        <v>101093.975676</v>
      </c>
      <c r="G527">
        <v>343.12760400000002</v>
      </c>
      <c r="H527">
        <v>0</v>
      </c>
      <c r="I527">
        <v>0</v>
      </c>
      <c r="J527">
        <v>0</v>
      </c>
      <c r="K527">
        <v>19.572717999999998</v>
      </c>
      <c r="L527">
        <v>16.726835000000001</v>
      </c>
      <c r="M527">
        <v>4.8748E-2</v>
      </c>
      <c r="N527">
        <v>8.4599999999999996E-4</v>
      </c>
      <c r="O527">
        <v>4.5088000000000003E-2</v>
      </c>
      <c r="P527">
        <v>0.20068900000000001</v>
      </c>
      <c r="Q527">
        <v>16.708580000000001</v>
      </c>
      <c r="R527">
        <v>4.0020000000000003E-3</v>
      </c>
      <c r="S527">
        <v>0.78125800000000001</v>
      </c>
      <c r="T527">
        <v>0</v>
      </c>
      <c r="U527">
        <v>0</v>
      </c>
      <c r="V527">
        <v>0</v>
      </c>
      <c r="W527">
        <v>16.708580000000001</v>
      </c>
      <c r="X527">
        <v>4.0020000000000003E-3</v>
      </c>
      <c r="Y527">
        <v>0.78125800000000001</v>
      </c>
      <c r="Z527">
        <v>4.283442</v>
      </c>
      <c r="AA527">
        <v>-8.4290000000000004E-2</v>
      </c>
      <c r="AB527">
        <v>1.1350009999999999</v>
      </c>
      <c r="AC527">
        <v>-1.7097999999999999E-2</v>
      </c>
      <c r="AD527">
        <v>4.287E-3</v>
      </c>
      <c r="AE527">
        <v>2.3599999999999999E-4</v>
      </c>
      <c r="AF527">
        <v>0.25619700000000001</v>
      </c>
      <c r="AG527">
        <v>0.71582400000000002</v>
      </c>
      <c r="AH527">
        <v>5.3330000000000001E-3</v>
      </c>
      <c r="AI527">
        <v>4.6724000000000002E-2</v>
      </c>
      <c r="AJ527">
        <v>2.3900000000000001E-4</v>
      </c>
      <c r="AK527">
        <v>636043798.98500097</v>
      </c>
      <c r="AL527">
        <v>7579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0.175901</v>
      </c>
      <c r="AS527">
        <v>0</v>
      </c>
      <c r="AT527">
        <v>-0.25087500000000001</v>
      </c>
      <c r="AU527">
        <v>0</v>
      </c>
      <c r="AV527">
        <v>0</v>
      </c>
      <c r="AW527">
        <v>4.9896000000000003E-2</v>
      </c>
      <c r="AX527">
        <v>1.0222999999999999E-2</v>
      </c>
      <c r="AY527">
        <v>4.333E-3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1.0222999999999999E-2</v>
      </c>
      <c r="BI527">
        <v>4.333E-3</v>
      </c>
      <c r="BJ527">
        <v>-4.333E-3</v>
      </c>
      <c r="BK527">
        <v>4.9896000000000003E-2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34000</v>
      </c>
      <c r="BV527">
        <v>167.44580999999999</v>
      </c>
      <c r="BW527">
        <v>0</v>
      </c>
      <c r="BX527">
        <v>5.8799999999999998E-4</v>
      </c>
      <c r="BY527">
        <v>0</v>
      </c>
      <c r="BZ527">
        <v>2.5000000000000001E-5</v>
      </c>
      <c r="CA527">
        <v>1.0820000000000001E-3</v>
      </c>
      <c r="CB527">
        <v>1.5999999999999999E-5</v>
      </c>
      <c r="CC527">
        <v>0</v>
      </c>
      <c r="CD527">
        <v>0</v>
      </c>
      <c r="CE527">
        <v>3.424769</v>
      </c>
      <c r="CF527">
        <v>-341.60776499999997</v>
      </c>
      <c r="CG527">
        <v>6.403257</v>
      </c>
      <c r="CH527">
        <v>7571.2947459999996</v>
      </c>
      <c r="CI527">
        <v>33999.999180999999</v>
      </c>
      <c r="CJ527">
        <v>3.424769</v>
      </c>
      <c r="CK527">
        <v>-0.15995999999999999</v>
      </c>
      <c r="CL527">
        <v>1.1771510000000001</v>
      </c>
      <c r="CM527">
        <v>25.213933000000001</v>
      </c>
      <c r="CN527">
        <v>0.75512100000000004</v>
      </c>
    </row>
    <row r="528" spans="2:92">
      <c r="B528" s="70">
        <v>19.572384</v>
      </c>
      <c r="C528">
        <v>293.02278000000001</v>
      </c>
      <c r="D528">
        <v>1.196952</v>
      </c>
      <c r="E528">
        <v>167.96688499999999</v>
      </c>
      <c r="F528">
        <v>101093.977879</v>
      </c>
      <c r="G528">
        <v>343.12760400000002</v>
      </c>
      <c r="H528">
        <v>0</v>
      </c>
      <c r="I528">
        <v>0</v>
      </c>
      <c r="J528">
        <v>0</v>
      </c>
      <c r="K528">
        <v>19.572571</v>
      </c>
      <c r="L528">
        <v>16.752841</v>
      </c>
      <c r="M528">
        <v>4.8823999999999999E-2</v>
      </c>
      <c r="N528">
        <v>7.7200000000000001E-4</v>
      </c>
      <c r="O528">
        <v>4.5114000000000001E-2</v>
      </c>
      <c r="P528">
        <v>0.200687</v>
      </c>
      <c r="Q528">
        <v>16.734251</v>
      </c>
      <c r="R528">
        <v>3.2620000000000001E-3</v>
      </c>
      <c r="S528">
        <v>0.78899200000000003</v>
      </c>
      <c r="T528">
        <v>0</v>
      </c>
      <c r="U528">
        <v>0</v>
      </c>
      <c r="V528">
        <v>0</v>
      </c>
      <c r="W528">
        <v>16.734251</v>
      </c>
      <c r="X528">
        <v>3.2620000000000001E-3</v>
      </c>
      <c r="Y528">
        <v>0.78899200000000003</v>
      </c>
      <c r="Z528">
        <v>4.2818709999999998</v>
      </c>
      <c r="AA528">
        <v>-0.10612199999999999</v>
      </c>
      <c r="AB528">
        <v>1.217438</v>
      </c>
      <c r="AC528">
        <v>-1.5332E-2</v>
      </c>
      <c r="AD528">
        <v>6.3689999999999997E-3</v>
      </c>
      <c r="AE528">
        <v>3.2899999999999997E-4</v>
      </c>
      <c r="AF528">
        <v>0.29437200000000002</v>
      </c>
      <c r="AG528">
        <v>0.346937</v>
      </c>
      <c r="AH528">
        <v>1.5499000000000001E-2</v>
      </c>
      <c r="AI528">
        <v>4.7113000000000002E-2</v>
      </c>
      <c r="AJ528">
        <v>1.95E-4</v>
      </c>
      <c r="AK528">
        <v>636043798.98500097</v>
      </c>
      <c r="AL528">
        <v>7579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0.175901</v>
      </c>
      <c r="AS528">
        <v>0</v>
      </c>
      <c r="AT528">
        <v>-0.25087500000000001</v>
      </c>
      <c r="AU528">
        <v>0</v>
      </c>
      <c r="AV528">
        <v>0</v>
      </c>
      <c r="AW528">
        <v>4.9896000000000003E-2</v>
      </c>
      <c r="AX528">
        <v>1.0222999999999999E-2</v>
      </c>
      <c r="AY528">
        <v>4.333E-3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1.0222999999999999E-2</v>
      </c>
      <c r="BI528">
        <v>4.333E-3</v>
      </c>
      <c r="BJ528">
        <v>-4.333E-3</v>
      </c>
      <c r="BK528">
        <v>4.9896000000000003E-2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34000</v>
      </c>
      <c r="BV528">
        <v>167.96688499999999</v>
      </c>
      <c r="BW528">
        <v>0</v>
      </c>
      <c r="BX528">
        <v>5.8699999999999996E-4</v>
      </c>
      <c r="BY528">
        <v>0</v>
      </c>
      <c r="BZ528">
        <v>2.5000000000000001E-5</v>
      </c>
      <c r="CA528">
        <v>1.0870000000000001E-3</v>
      </c>
      <c r="CB528">
        <v>1.5999999999999999E-5</v>
      </c>
      <c r="CC528">
        <v>0</v>
      </c>
      <c r="CD528">
        <v>0</v>
      </c>
      <c r="CE528">
        <v>3.432372</v>
      </c>
      <c r="CF528">
        <v>-341.80252200000001</v>
      </c>
      <c r="CG528">
        <v>5.8453410000000003</v>
      </c>
      <c r="CH528">
        <v>7571.2864079999999</v>
      </c>
      <c r="CI528">
        <v>33999.999333</v>
      </c>
      <c r="CJ528">
        <v>3.432372</v>
      </c>
      <c r="CK528">
        <v>-0.16165099999999999</v>
      </c>
      <c r="CL528">
        <v>1.180647</v>
      </c>
      <c r="CM528">
        <v>25.415006000000002</v>
      </c>
      <c r="CN528">
        <v>0.75490299999999999</v>
      </c>
    </row>
    <row r="529" spans="2:92">
      <c r="B529" s="70">
        <v>19.572171000000001</v>
      </c>
      <c r="C529">
        <v>293.02278100000001</v>
      </c>
      <c r="D529">
        <v>1.196952</v>
      </c>
      <c r="E529">
        <v>168.47805199999999</v>
      </c>
      <c r="F529">
        <v>101093.980385</v>
      </c>
      <c r="G529">
        <v>343.12760500000002</v>
      </c>
      <c r="H529">
        <v>0</v>
      </c>
      <c r="I529">
        <v>0</v>
      </c>
      <c r="J529">
        <v>0</v>
      </c>
      <c r="K529">
        <v>19.572384</v>
      </c>
      <c r="L529">
        <v>16.778313000000001</v>
      </c>
      <c r="M529">
        <v>4.8897999999999997E-2</v>
      </c>
      <c r="N529">
        <v>6.9099999999999999E-4</v>
      </c>
      <c r="O529">
        <v>4.5151999999999998E-2</v>
      </c>
      <c r="P529">
        <v>0.200685</v>
      </c>
      <c r="Q529">
        <v>16.759585000000001</v>
      </c>
      <c r="R529">
        <v>2.513E-3</v>
      </c>
      <c r="S529">
        <v>0.79252</v>
      </c>
      <c r="T529">
        <v>0</v>
      </c>
      <c r="U529">
        <v>0</v>
      </c>
      <c r="V529">
        <v>0</v>
      </c>
      <c r="W529">
        <v>16.759585000000001</v>
      </c>
      <c r="X529">
        <v>2.513E-3</v>
      </c>
      <c r="Y529">
        <v>0.79252</v>
      </c>
      <c r="Z529">
        <v>4.2272850000000002</v>
      </c>
      <c r="AA529">
        <v>-0.10699500000000001</v>
      </c>
      <c r="AB529">
        <v>0.48130000000000001</v>
      </c>
      <c r="AC529">
        <v>-2.2750000000000001E-3</v>
      </c>
      <c r="AD529">
        <v>-1.9345000000000001E-2</v>
      </c>
      <c r="AE529">
        <v>1.2030000000000001E-3</v>
      </c>
      <c r="AF529">
        <v>2.1761949999999999</v>
      </c>
      <c r="AG529">
        <v>-4.2856459999999998</v>
      </c>
      <c r="AH529">
        <v>0.14569699999999999</v>
      </c>
      <c r="AI529">
        <v>4.7252000000000002E-2</v>
      </c>
      <c r="AJ529">
        <v>1.4999999999999999E-4</v>
      </c>
      <c r="AK529">
        <v>636043798.98500097</v>
      </c>
      <c r="AL529">
        <v>7579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0.175901</v>
      </c>
      <c r="AS529">
        <v>0</v>
      </c>
      <c r="AT529">
        <v>-0.25087500000000001</v>
      </c>
      <c r="AU529">
        <v>0</v>
      </c>
      <c r="AV529">
        <v>0</v>
      </c>
      <c r="AW529">
        <v>4.9896000000000003E-2</v>
      </c>
      <c r="AX529">
        <v>1.0222999999999999E-2</v>
      </c>
      <c r="AY529">
        <v>4.333E-3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1.0222999999999999E-2</v>
      </c>
      <c r="BI529">
        <v>4.333E-3</v>
      </c>
      <c r="BJ529">
        <v>-4.333E-3</v>
      </c>
      <c r="BK529">
        <v>4.9896000000000003E-2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34000</v>
      </c>
      <c r="BV529">
        <v>168.47805199999999</v>
      </c>
      <c r="BW529">
        <v>0</v>
      </c>
      <c r="BX529">
        <v>5.8699999999999996E-4</v>
      </c>
      <c r="BY529">
        <v>0</v>
      </c>
      <c r="BZ529">
        <v>2.5000000000000001E-5</v>
      </c>
      <c r="CA529">
        <v>1.0889999999999999E-3</v>
      </c>
      <c r="CB529">
        <v>1.5999999999999999E-5</v>
      </c>
      <c r="CC529">
        <v>0</v>
      </c>
      <c r="CD529">
        <v>0</v>
      </c>
      <c r="CE529">
        <v>3.4397310000000001</v>
      </c>
      <c r="CF529">
        <v>-342.09182299999998</v>
      </c>
      <c r="CG529">
        <v>5.2282219999999997</v>
      </c>
      <c r="CH529">
        <v>7571.2737930000003</v>
      </c>
      <c r="CI529">
        <v>33999.999485</v>
      </c>
      <c r="CJ529">
        <v>3.4397310000000001</v>
      </c>
      <c r="CK529">
        <v>-0.16247500000000001</v>
      </c>
      <c r="CL529">
        <v>1.1840710000000001</v>
      </c>
      <c r="CM529">
        <v>25.536192</v>
      </c>
      <c r="CN529">
        <v>0.75460499999999997</v>
      </c>
    </row>
    <row r="530" spans="2:92">
      <c r="B530" s="70">
        <v>19.571974999999998</v>
      </c>
      <c r="C530">
        <v>293.02278200000001</v>
      </c>
      <c r="D530">
        <v>1.196952</v>
      </c>
      <c r="E530">
        <v>168.990161</v>
      </c>
      <c r="F530">
        <v>101093.982699</v>
      </c>
      <c r="G530">
        <v>343.12760600000001</v>
      </c>
      <c r="H530">
        <v>0</v>
      </c>
      <c r="I530">
        <v>0</v>
      </c>
      <c r="J530">
        <v>0</v>
      </c>
      <c r="K530">
        <v>19.572171000000001</v>
      </c>
      <c r="L530">
        <v>16.803792999999999</v>
      </c>
      <c r="M530">
        <v>4.8972000000000002E-2</v>
      </c>
      <c r="N530">
        <v>6.9099999999999999E-4</v>
      </c>
      <c r="O530">
        <v>4.5036E-2</v>
      </c>
      <c r="P530">
        <v>0.200678</v>
      </c>
      <c r="Q530">
        <v>16.785070999999999</v>
      </c>
      <c r="R530">
        <v>1.8220000000000001E-3</v>
      </c>
      <c r="S530">
        <v>0.79299600000000003</v>
      </c>
      <c r="T530">
        <v>0</v>
      </c>
      <c r="U530">
        <v>0</v>
      </c>
      <c r="V530">
        <v>0</v>
      </c>
      <c r="W530">
        <v>16.785070999999999</v>
      </c>
      <c r="X530">
        <v>1.8220000000000001E-3</v>
      </c>
      <c r="Y530">
        <v>0.79299600000000003</v>
      </c>
      <c r="Z530">
        <v>4.2325520000000001</v>
      </c>
      <c r="AA530">
        <v>-9.3327999999999994E-2</v>
      </c>
      <c r="AB530">
        <v>0.40347300000000003</v>
      </c>
      <c r="AC530">
        <v>9.2259999999999998E-3</v>
      </c>
      <c r="AD530">
        <v>-3.7352999999999997E-2</v>
      </c>
      <c r="AE530">
        <v>1.835E-3</v>
      </c>
      <c r="AF530">
        <v>1.9167730000000001</v>
      </c>
      <c r="AG530">
        <v>-3.001296</v>
      </c>
      <c r="AH530">
        <v>0.105419</v>
      </c>
      <c r="AI530">
        <v>4.7209000000000001E-2</v>
      </c>
      <c r="AJ530">
        <v>1.08E-4</v>
      </c>
      <c r="AK530">
        <v>636043798.98500097</v>
      </c>
      <c r="AL530">
        <v>7579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0.175901</v>
      </c>
      <c r="AS530">
        <v>0</v>
      </c>
      <c r="AT530">
        <v>-0.25087500000000001</v>
      </c>
      <c r="AU530">
        <v>0</v>
      </c>
      <c r="AV530">
        <v>0</v>
      </c>
      <c r="AW530">
        <v>4.9896000000000003E-2</v>
      </c>
      <c r="AX530">
        <v>1.0284E-2</v>
      </c>
      <c r="AY530">
        <v>4.3639999999999998E-3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1.0284E-2</v>
      </c>
      <c r="BI530">
        <v>4.3639999999999998E-3</v>
      </c>
      <c r="BJ530">
        <v>-4.3639999999999998E-3</v>
      </c>
      <c r="BK530">
        <v>4.9896000000000003E-2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34000</v>
      </c>
      <c r="BV530">
        <v>168.990161</v>
      </c>
      <c r="BW530">
        <v>0</v>
      </c>
      <c r="BX530">
        <v>5.8600000000000004E-4</v>
      </c>
      <c r="BY530">
        <v>0</v>
      </c>
      <c r="BZ530">
        <v>2.5000000000000001E-5</v>
      </c>
      <c r="CA530">
        <v>1.0889999999999999E-3</v>
      </c>
      <c r="CB530">
        <v>1.5999999999999999E-5</v>
      </c>
      <c r="CC530">
        <v>0</v>
      </c>
      <c r="CD530">
        <v>0</v>
      </c>
      <c r="CE530">
        <v>3.447336</v>
      </c>
      <c r="CF530">
        <v>-341.21300400000001</v>
      </c>
      <c r="CG530">
        <v>5.2282500000000001</v>
      </c>
      <c r="CH530">
        <v>7571.3134499999996</v>
      </c>
      <c r="CI530">
        <v>33999.999626999997</v>
      </c>
      <c r="CJ530">
        <v>3.447336</v>
      </c>
      <c r="CK530">
        <v>-0.162685</v>
      </c>
      <c r="CL530">
        <v>1.190604</v>
      </c>
      <c r="CM530">
        <v>25.615936000000001</v>
      </c>
      <c r="CN530">
        <v>0.75450200000000001</v>
      </c>
    </row>
    <row r="531" spans="2:92">
      <c r="B531" s="70">
        <v>19.571791999999999</v>
      </c>
      <c r="C531">
        <v>293.022783</v>
      </c>
      <c r="D531">
        <v>1.196952</v>
      </c>
      <c r="E531">
        <v>169.503049</v>
      </c>
      <c r="F531">
        <v>101093.98486</v>
      </c>
      <c r="G531">
        <v>343.12760700000001</v>
      </c>
      <c r="H531">
        <v>0</v>
      </c>
      <c r="I531">
        <v>0</v>
      </c>
      <c r="J531">
        <v>0</v>
      </c>
      <c r="K531">
        <v>19.571974999999998</v>
      </c>
      <c r="L531">
        <v>16.829274000000002</v>
      </c>
      <c r="M531">
        <v>4.9047E-2</v>
      </c>
      <c r="N531">
        <v>7.7200000000000001E-4</v>
      </c>
      <c r="O531">
        <v>4.4811999999999998E-2</v>
      </c>
      <c r="P531">
        <v>0.20066700000000001</v>
      </c>
      <c r="Q531">
        <v>16.810687000000001</v>
      </c>
      <c r="R531">
        <v>1.312E-3</v>
      </c>
      <c r="S531">
        <v>0.79072100000000001</v>
      </c>
      <c r="T531">
        <v>0</v>
      </c>
      <c r="U531">
        <v>0</v>
      </c>
      <c r="V531">
        <v>0</v>
      </c>
      <c r="W531">
        <v>16.810687000000001</v>
      </c>
      <c r="X531">
        <v>1.312E-3</v>
      </c>
      <c r="Y531">
        <v>0.79072100000000001</v>
      </c>
      <c r="Z531">
        <v>4.2397320000000001</v>
      </c>
      <c r="AA531">
        <v>-6.1391000000000001E-2</v>
      </c>
      <c r="AB531">
        <v>0.24796399999999999</v>
      </c>
      <c r="AC531">
        <v>1.9210999999999999E-2</v>
      </c>
      <c r="AD531">
        <v>-4.6280000000000002E-2</v>
      </c>
      <c r="AE531">
        <v>2.2070000000000002E-3</v>
      </c>
      <c r="AF531">
        <v>1.6642300000000001</v>
      </c>
      <c r="AG531">
        <v>-1.4879199999999999</v>
      </c>
      <c r="AH531">
        <v>6.1886999999999998E-2</v>
      </c>
      <c r="AI531">
        <v>4.7002000000000002E-2</v>
      </c>
      <c r="AJ531">
        <v>7.7999999999999999E-5</v>
      </c>
      <c r="AK531">
        <v>636043798.98500097</v>
      </c>
      <c r="AL531">
        <v>7579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0.175901</v>
      </c>
      <c r="AS531">
        <v>0</v>
      </c>
      <c r="AT531">
        <v>-0.25087500000000001</v>
      </c>
      <c r="AU531">
        <v>0</v>
      </c>
      <c r="AV531">
        <v>0</v>
      </c>
      <c r="AW531">
        <v>4.9896000000000003E-2</v>
      </c>
      <c r="AX531">
        <v>1.0284E-2</v>
      </c>
      <c r="AY531">
        <v>4.3639999999999998E-3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1.0284E-2</v>
      </c>
      <c r="BI531">
        <v>4.3639999999999998E-3</v>
      </c>
      <c r="BJ531">
        <v>-4.3639999999999998E-3</v>
      </c>
      <c r="BK531">
        <v>4.9896000000000003E-2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34000</v>
      </c>
      <c r="BV531">
        <v>169.503049</v>
      </c>
      <c r="BW531">
        <v>0</v>
      </c>
      <c r="BX531">
        <v>5.8600000000000004E-4</v>
      </c>
      <c r="BY531">
        <v>0</v>
      </c>
      <c r="BZ531">
        <v>2.5000000000000001E-5</v>
      </c>
      <c r="CA531">
        <v>1.0859999999999999E-3</v>
      </c>
      <c r="CB531">
        <v>1.5999999999999999E-5</v>
      </c>
      <c r="CC531">
        <v>0</v>
      </c>
      <c r="CD531">
        <v>0</v>
      </c>
      <c r="CE531">
        <v>3.4556939999999998</v>
      </c>
      <c r="CF531">
        <v>-339.51610499999998</v>
      </c>
      <c r="CG531">
        <v>5.8454199999999998</v>
      </c>
      <c r="CH531">
        <v>7571.3892809999998</v>
      </c>
      <c r="CI531">
        <v>33999.999731000004</v>
      </c>
      <c r="CJ531">
        <v>3.4556939999999998</v>
      </c>
      <c r="CK531">
        <v>-0.16236500000000001</v>
      </c>
      <c r="CL531">
        <v>1.194102</v>
      </c>
      <c r="CM531">
        <v>25.628005999999999</v>
      </c>
      <c r="CN531">
        <v>0.75502199999999997</v>
      </c>
    </row>
    <row r="532" spans="2:92">
      <c r="B532" s="70">
        <v>19.571618000000001</v>
      </c>
      <c r="C532">
        <v>293.022784</v>
      </c>
      <c r="D532">
        <v>1.196952</v>
      </c>
      <c r="E532">
        <v>170.01660899999999</v>
      </c>
      <c r="F532">
        <v>101093.98690600001</v>
      </c>
      <c r="G532">
        <v>343.12760700000001</v>
      </c>
      <c r="H532">
        <v>0</v>
      </c>
      <c r="I532">
        <v>0</v>
      </c>
      <c r="J532">
        <v>0</v>
      </c>
      <c r="K532">
        <v>19.571791999999999</v>
      </c>
      <c r="L532">
        <v>16.854749000000002</v>
      </c>
      <c r="M532">
        <v>4.9120999999999998E-2</v>
      </c>
      <c r="N532">
        <v>9.1299999999999997E-4</v>
      </c>
      <c r="O532">
        <v>4.4533999999999997E-2</v>
      </c>
      <c r="P532">
        <v>0.200654</v>
      </c>
      <c r="Q532">
        <v>16.836386999999998</v>
      </c>
      <c r="R532">
        <v>1.078E-3</v>
      </c>
      <c r="S532">
        <v>0.78654100000000005</v>
      </c>
      <c r="T532">
        <v>0</v>
      </c>
      <c r="U532">
        <v>0</v>
      </c>
      <c r="V532">
        <v>0</v>
      </c>
      <c r="W532">
        <v>16.836386999999998</v>
      </c>
      <c r="X532">
        <v>1.078E-3</v>
      </c>
      <c r="Y532">
        <v>0.78654100000000005</v>
      </c>
      <c r="Z532">
        <v>4.2466220000000003</v>
      </c>
      <c r="AA532">
        <v>-1.7058E-2</v>
      </c>
      <c r="AB532">
        <v>8.1306000000000003E-2</v>
      </c>
      <c r="AC532">
        <v>2.7796000000000001E-2</v>
      </c>
      <c r="AD532">
        <v>-4.6894999999999999E-2</v>
      </c>
      <c r="AE532">
        <v>2.3609999999999998E-3</v>
      </c>
      <c r="AF532">
        <v>1.430769</v>
      </c>
      <c r="AG532">
        <v>-0.10248500000000001</v>
      </c>
      <c r="AH532">
        <v>2.5739000000000001E-2</v>
      </c>
      <c r="AI532">
        <v>4.6683000000000002E-2</v>
      </c>
      <c r="AJ532">
        <v>6.3999999999999997E-5</v>
      </c>
      <c r="AK532">
        <v>636043798.98500097</v>
      </c>
      <c r="AL532">
        <v>7579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0.175901</v>
      </c>
      <c r="AS532">
        <v>0</v>
      </c>
      <c r="AT532">
        <v>-0.25087500000000001</v>
      </c>
      <c r="AU532">
        <v>0</v>
      </c>
      <c r="AV532">
        <v>0</v>
      </c>
      <c r="AW532">
        <v>4.9896000000000003E-2</v>
      </c>
      <c r="AX532">
        <v>1.0284E-2</v>
      </c>
      <c r="AY532">
        <v>4.3639999999999998E-3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1.0284E-2</v>
      </c>
      <c r="BI532">
        <v>4.3639999999999998E-3</v>
      </c>
      <c r="BJ532">
        <v>-4.3639999999999998E-3</v>
      </c>
      <c r="BK532">
        <v>4.9896000000000003E-2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34000</v>
      </c>
      <c r="BV532">
        <v>170.01660899999999</v>
      </c>
      <c r="BW532">
        <v>0</v>
      </c>
      <c r="BX532">
        <v>5.8600000000000004E-4</v>
      </c>
      <c r="BY532">
        <v>0</v>
      </c>
      <c r="BZ532">
        <v>2.5000000000000001E-5</v>
      </c>
      <c r="CA532">
        <v>1.0820000000000001E-3</v>
      </c>
      <c r="CB532">
        <v>1.5999999999999999E-5</v>
      </c>
      <c r="CC532">
        <v>0</v>
      </c>
      <c r="CD532">
        <v>0</v>
      </c>
      <c r="CE532">
        <v>3.465192</v>
      </c>
      <c r="CF532">
        <v>-337.41353099999998</v>
      </c>
      <c r="CG532">
        <v>6.91648</v>
      </c>
      <c r="CH532">
        <v>7571.4823690000003</v>
      </c>
      <c r="CI532">
        <v>33999.999778999998</v>
      </c>
      <c r="CJ532">
        <v>3.465192</v>
      </c>
      <c r="CK532">
        <v>-0.16170599999999999</v>
      </c>
      <c r="CL532">
        <v>1.197667</v>
      </c>
      <c r="CM532">
        <v>25.603921</v>
      </c>
      <c r="CN532">
        <v>0.75649299999999997</v>
      </c>
    </row>
    <row r="533" spans="2:92">
      <c r="B533" s="70">
        <v>19.571491000000002</v>
      </c>
      <c r="C533">
        <v>293.022785</v>
      </c>
      <c r="D533">
        <v>1.196952</v>
      </c>
      <c r="E533">
        <v>170.51460700000001</v>
      </c>
      <c r="F533">
        <v>101093.988403</v>
      </c>
      <c r="G533">
        <v>343.12760800000001</v>
      </c>
      <c r="H533">
        <v>0</v>
      </c>
      <c r="I533">
        <v>0</v>
      </c>
      <c r="J533">
        <v>0</v>
      </c>
      <c r="K533">
        <v>19.571618000000001</v>
      </c>
      <c r="L533">
        <v>16.879415000000002</v>
      </c>
      <c r="M533">
        <v>4.9193000000000001E-2</v>
      </c>
      <c r="N533">
        <v>1.036E-3</v>
      </c>
      <c r="O533">
        <v>4.4253000000000001E-2</v>
      </c>
      <c r="P533">
        <v>0.20064000000000001</v>
      </c>
      <c r="Q533">
        <v>16.861923000000001</v>
      </c>
      <c r="R533">
        <v>1.694E-3</v>
      </c>
      <c r="S533">
        <v>0.76825500000000002</v>
      </c>
      <c r="T533">
        <v>0</v>
      </c>
      <c r="U533">
        <v>0</v>
      </c>
      <c r="V533">
        <v>0</v>
      </c>
      <c r="W533">
        <v>16.861923000000001</v>
      </c>
      <c r="X533">
        <v>1.694E-3</v>
      </c>
      <c r="Y533">
        <v>0.76825500000000002</v>
      </c>
      <c r="Z533">
        <v>4.2194089999999997</v>
      </c>
      <c r="AA533">
        <v>0.120474</v>
      </c>
      <c r="AB533">
        <v>-2.2581910000000001</v>
      </c>
      <c r="AC533">
        <v>2.3088000000000001E-2</v>
      </c>
      <c r="AD533">
        <v>-8.2269999999999999E-3</v>
      </c>
      <c r="AE533">
        <v>2.026E-3</v>
      </c>
      <c r="AF533">
        <v>-0.78462500000000002</v>
      </c>
      <c r="AG533">
        <v>6.4447660000000004</v>
      </c>
      <c r="AH533">
        <v>-5.5851999999999999E-2</v>
      </c>
      <c r="AI533">
        <v>4.5530000000000001E-2</v>
      </c>
      <c r="AJ533">
        <v>1E-4</v>
      </c>
      <c r="AK533">
        <v>636043798.98500097</v>
      </c>
      <c r="AL533">
        <v>7579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0.175901</v>
      </c>
      <c r="AS533">
        <v>0</v>
      </c>
      <c r="AT533">
        <v>-0.25087500000000001</v>
      </c>
      <c r="AU533">
        <v>0</v>
      </c>
      <c r="AV533">
        <v>0</v>
      </c>
      <c r="AW533">
        <v>4.9896000000000003E-2</v>
      </c>
      <c r="AX533">
        <v>1.0284E-2</v>
      </c>
      <c r="AY533">
        <v>4.3639999999999998E-3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1.0284E-2</v>
      </c>
      <c r="BI533">
        <v>4.3639999999999998E-3</v>
      </c>
      <c r="BJ533">
        <v>-4.3639999999999998E-3</v>
      </c>
      <c r="BK533">
        <v>4.9896000000000003E-2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34000</v>
      </c>
      <c r="BV533">
        <v>170.51460700000001</v>
      </c>
      <c r="BW533">
        <v>0</v>
      </c>
      <c r="BX533">
        <v>5.8600000000000004E-4</v>
      </c>
      <c r="BY533">
        <v>0</v>
      </c>
      <c r="BZ533">
        <v>2.5000000000000001E-5</v>
      </c>
      <c r="CA533">
        <v>1.0660000000000001E-3</v>
      </c>
      <c r="CB533">
        <v>1.5999999999999999E-5</v>
      </c>
      <c r="CC533">
        <v>0</v>
      </c>
      <c r="CD533">
        <v>0</v>
      </c>
      <c r="CE533">
        <v>3.4778730000000002</v>
      </c>
      <c r="CF533">
        <v>-335.28309200000001</v>
      </c>
      <c r="CG533">
        <v>7.8426489999999998</v>
      </c>
      <c r="CH533">
        <v>7571.5761069999999</v>
      </c>
      <c r="CI533">
        <v>33999.999650999998</v>
      </c>
      <c r="CJ533">
        <v>3.4778730000000002</v>
      </c>
      <c r="CK533">
        <v>-0.15829299999999999</v>
      </c>
      <c r="CL533">
        <v>1.201314</v>
      </c>
      <c r="CM533">
        <v>25.310652000000001</v>
      </c>
      <c r="CN533">
        <v>0.76083599999999996</v>
      </c>
    </row>
    <row r="534" spans="2:92">
      <c r="B534" s="70">
        <v>19.571394999999999</v>
      </c>
      <c r="C534">
        <v>293.022786</v>
      </c>
      <c r="D534">
        <v>1.196952</v>
      </c>
      <c r="E534">
        <v>171.017088</v>
      </c>
      <c r="F534">
        <v>101093.98953799999</v>
      </c>
      <c r="G534">
        <v>343.12760800000001</v>
      </c>
      <c r="H534">
        <v>0</v>
      </c>
      <c r="I534">
        <v>0</v>
      </c>
      <c r="J534">
        <v>0</v>
      </c>
      <c r="K534">
        <v>19.571491000000002</v>
      </c>
      <c r="L534">
        <v>16.904267999999998</v>
      </c>
      <c r="M534">
        <v>4.9265000000000003E-2</v>
      </c>
      <c r="N534">
        <v>1.196E-3</v>
      </c>
      <c r="O534">
        <v>4.4204E-2</v>
      </c>
      <c r="P534">
        <v>0.200628</v>
      </c>
      <c r="Q534">
        <v>16.887165</v>
      </c>
      <c r="R534">
        <v>2.4610000000000001E-3</v>
      </c>
      <c r="S534">
        <v>0.760216</v>
      </c>
      <c r="T534">
        <v>0</v>
      </c>
      <c r="U534">
        <v>0</v>
      </c>
      <c r="V534">
        <v>0</v>
      </c>
      <c r="W534">
        <v>16.887165</v>
      </c>
      <c r="X534">
        <v>2.4610000000000001E-3</v>
      </c>
      <c r="Y534">
        <v>0.760216</v>
      </c>
      <c r="Z534">
        <v>4.2005039999999996</v>
      </c>
      <c r="AA534">
        <v>0.14435400000000001</v>
      </c>
      <c r="AB534">
        <v>-1.200952</v>
      </c>
      <c r="AC534">
        <v>1.8867999999999999E-2</v>
      </c>
      <c r="AD534">
        <v>-4.9649999999999998E-3</v>
      </c>
      <c r="AE534">
        <v>1.5610000000000001E-3</v>
      </c>
      <c r="AF534">
        <v>-0.70338900000000004</v>
      </c>
      <c r="AG534">
        <v>0.54352599999999995</v>
      </c>
      <c r="AH534">
        <v>-7.7582999999999999E-2</v>
      </c>
      <c r="AI534">
        <v>4.4986999999999999E-2</v>
      </c>
      <c r="AJ534">
        <v>1.46E-4</v>
      </c>
      <c r="AK534">
        <v>636043798.98500097</v>
      </c>
      <c r="AL534">
        <v>7579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0.175901</v>
      </c>
      <c r="AS534">
        <v>0</v>
      </c>
      <c r="AT534">
        <v>-0.25087500000000001</v>
      </c>
      <c r="AU534">
        <v>0</v>
      </c>
      <c r="AV534">
        <v>0</v>
      </c>
      <c r="AW534">
        <v>4.9896000000000003E-2</v>
      </c>
      <c r="AX534">
        <v>1.0284E-2</v>
      </c>
      <c r="AY534">
        <v>4.3639999999999998E-3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1.0284E-2</v>
      </c>
      <c r="BI534">
        <v>4.3639999999999998E-3</v>
      </c>
      <c r="BJ534">
        <v>-4.3639999999999998E-3</v>
      </c>
      <c r="BK534">
        <v>4.9896000000000003E-2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34000</v>
      </c>
      <c r="BV534">
        <v>171.017088</v>
      </c>
      <c r="BW534">
        <v>0</v>
      </c>
      <c r="BX534">
        <v>5.8699999999999996E-4</v>
      </c>
      <c r="BY534">
        <v>0</v>
      </c>
      <c r="BZ534">
        <v>2.5000000000000001E-5</v>
      </c>
      <c r="CA534">
        <v>1.059E-3</v>
      </c>
      <c r="CB534">
        <v>1.5999999999999999E-5</v>
      </c>
      <c r="CC534">
        <v>0</v>
      </c>
      <c r="CD534">
        <v>0</v>
      </c>
      <c r="CE534">
        <v>3.491279</v>
      </c>
      <c r="CF534">
        <v>-334.909245</v>
      </c>
      <c r="CG534">
        <v>9.05593</v>
      </c>
      <c r="CH534">
        <v>7571.5912980000003</v>
      </c>
      <c r="CI534">
        <v>33999.999492000003</v>
      </c>
      <c r="CJ534">
        <v>3.4912779999999999</v>
      </c>
      <c r="CK534">
        <v>-0.15700900000000001</v>
      </c>
      <c r="CL534">
        <v>1.2050270000000001</v>
      </c>
      <c r="CM534">
        <v>25.211268</v>
      </c>
      <c r="CN534">
        <v>0.76573199999999997</v>
      </c>
    </row>
    <row r="535" spans="2:92">
      <c r="B535" s="70">
        <v>19.571342999999999</v>
      </c>
      <c r="C535">
        <v>293.022786</v>
      </c>
      <c r="D535">
        <v>1.196952</v>
      </c>
      <c r="E535">
        <v>171.520928</v>
      </c>
      <c r="F535">
        <v>101093.99015899999</v>
      </c>
      <c r="G535">
        <v>343.12760800000001</v>
      </c>
      <c r="H535">
        <v>0</v>
      </c>
      <c r="I535">
        <v>0</v>
      </c>
      <c r="J535">
        <v>0</v>
      </c>
      <c r="K535">
        <v>19.571394999999999</v>
      </c>
      <c r="L535">
        <v>16.92915</v>
      </c>
      <c r="M535">
        <v>4.9338E-2</v>
      </c>
      <c r="N535">
        <v>1.292E-3</v>
      </c>
      <c r="O535">
        <v>4.4173999999999998E-2</v>
      </c>
      <c r="P535">
        <v>0.20061899999999999</v>
      </c>
      <c r="Q535">
        <v>16.912372000000001</v>
      </c>
      <c r="R535">
        <v>3.326E-3</v>
      </c>
      <c r="S535">
        <v>0.75351599999999996</v>
      </c>
      <c r="T535">
        <v>0</v>
      </c>
      <c r="U535">
        <v>0</v>
      </c>
      <c r="V535">
        <v>0</v>
      </c>
      <c r="W535">
        <v>16.912372000000001</v>
      </c>
      <c r="X535">
        <v>3.326E-3</v>
      </c>
      <c r="Y535">
        <v>0.75351599999999996</v>
      </c>
      <c r="Z535">
        <v>4.1976370000000003</v>
      </c>
      <c r="AA535">
        <v>0.15606600000000001</v>
      </c>
      <c r="AB535">
        <v>-1.032815</v>
      </c>
      <c r="AC535">
        <v>1.5200999999999999E-2</v>
      </c>
      <c r="AD535">
        <v>-5.5139999999999998E-3</v>
      </c>
      <c r="AE535">
        <v>1.1150000000000001E-3</v>
      </c>
      <c r="AF535">
        <v>-0.611174</v>
      </c>
      <c r="AG535">
        <v>-9.1364000000000001E-2</v>
      </c>
      <c r="AH535">
        <v>-7.4328000000000005E-2</v>
      </c>
      <c r="AI535">
        <v>4.4525000000000002E-2</v>
      </c>
      <c r="AJ535">
        <v>1.9599999999999999E-4</v>
      </c>
      <c r="AK535">
        <v>636043798.98500097</v>
      </c>
      <c r="AL535">
        <v>7579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0.175901</v>
      </c>
      <c r="AS535">
        <v>0</v>
      </c>
      <c r="AT535">
        <v>-0.25087500000000001</v>
      </c>
      <c r="AU535">
        <v>0</v>
      </c>
      <c r="AV535">
        <v>0</v>
      </c>
      <c r="AW535">
        <v>4.9896000000000003E-2</v>
      </c>
      <c r="AX535">
        <v>1.0161999999999999E-2</v>
      </c>
      <c r="AY535">
        <v>4.3639999999999998E-3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1.0161999999999999E-2</v>
      </c>
      <c r="BI535">
        <v>4.3639999999999998E-3</v>
      </c>
      <c r="BJ535">
        <v>-4.3639999999999998E-3</v>
      </c>
      <c r="BK535">
        <v>4.9896000000000003E-2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34000</v>
      </c>
      <c r="BV535">
        <v>171.520928</v>
      </c>
      <c r="BW535">
        <v>0</v>
      </c>
      <c r="BX535">
        <v>5.8699999999999996E-4</v>
      </c>
      <c r="BY535">
        <v>0</v>
      </c>
      <c r="BZ535">
        <v>2.5000000000000001E-5</v>
      </c>
      <c r="CA535">
        <v>1.0510000000000001E-3</v>
      </c>
      <c r="CB535">
        <v>1.5999999999999999E-5</v>
      </c>
      <c r="CC535">
        <v>0</v>
      </c>
      <c r="CD535">
        <v>0</v>
      </c>
      <c r="CE535">
        <v>3.5051220000000001</v>
      </c>
      <c r="CF535">
        <v>-334.68362200000001</v>
      </c>
      <c r="CG535">
        <v>9.7815349999999999</v>
      </c>
      <c r="CH535">
        <v>7571.6003719999999</v>
      </c>
      <c r="CI535">
        <v>33999.999312</v>
      </c>
      <c r="CJ535">
        <v>3.5051220000000001</v>
      </c>
      <c r="CK535">
        <v>-0.15601300000000001</v>
      </c>
      <c r="CL535">
        <v>1.208772</v>
      </c>
      <c r="CM535">
        <v>25.104787000000002</v>
      </c>
      <c r="CN535">
        <v>0.77098</v>
      </c>
    </row>
    <row r="536" spans="2:92">
      <c r="B536" s="70">
        <v>19.571317000000001</v>
      </c>
      <c r="C536">
        <v>293.022786</v>
      </c>
      <c r="D536">
        <v>1.196952</v>
      </c>
      <c r="E536">
        <v>172.038724</v>
      </c>
      <c r="F536">
        <v>101093.990456</v>
      </c>
      <c r="G536">
        <v>343.12760800000001</v>
      </c>
      <c r="H536">
        <v>0</v>
      </c>
      <c r="I536">
        <v>0</v>
      </c>
      <c r="J536">
        <v>0</v>
      </c>
      <c r="K536">
        <v>19.571342999999999</v>
      </c>
      <c r="L536">
        <v>16.954684</v>
      </c>
      <c r="M536">
        <v>4.9411999999999998E-2</v>
      </c>
      <c r="N536">
        <v>1.4239999999999999E-3</v>
      </c>
      <c r="O536">
        <v>4.4141E-2</v>
      </c>
      <c r="P536">
        <v>0.20061200000000001</v>
      </c>
      <c r="Q536">
        <v>16.93798</v>
      </c>
      <c r="R536">
        <v>4.0610000000000004E-3</v>
      </c>
      <c r="S536">
        <v>0.75241599999999997</v>
      </c>
      <c r="T536">
        <v>0</v>
      </c>
      <c r="U536">
        <v>0</v>
      </c>
      <c r="V536">
        <v>0</v>
      </c>
      <c r="W536">
        <v>16.93798</v>
      </c>
      <c r="X536">
        <v>4.0610000000000004E-3</v>
      </c>
      <c r="Y536">
        <v>0.75241599999999997</v>
      </c>
      <c r="Z536">
        <v>4.263757</v>
      </c>
      <c r="AA536">
        <v>0.13011800000000001</v>
      </c>
      <c r="AB536">
        <v>-9.0010999999999994E-2</v>
      </c>
      <c r="AC536">
        <v>1.0428E-2</v>
      </c>
      <c r="AD536">
        <v>2.6904999999999998E-2</v>
      </c>
      <c r="AE536">
        <v>9.5500000000000001E-4</v>
      </c>
      <c r="AF536">
        <v>-0.79544700000000002</v>
      </c>
      <c r="AG536">
        <v>5.4030560000000003</v>
      </c>
      <c r="AH536">
        <v>-2.6681E-2</v>
      </c>
      <c r="AI536">
        <v>4.4393000000000002E-2</v>
      </c>
      <c r="AJ536">
        <v>2.4000000000000001E-4</v>
      </c>
      <c r="AK536">
        <v>636043798.98500097</v>
      </c>
      <c r="AL536">
        <v>7579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0.175901</v>
      </c>
      <c r="AS536">
        <v>0</v>
      </c>
      <c r="AT536">
        <v>-0.25087500000000001</v>
      </c>
      <c r="AU536">
        <v>0</v>
      </c>
      <c r="AV536">
        <v>0</v>
      </c>
      <c r="AW536">
        <v>4.9896000000000003E-2</v>
      </c>
      <c r="AX536">
        <v>1.0161999999999999E-2</v>
      </c>
      <c r="AY536">
        <v>4.3639999999999998E-3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1.0161999999999999E-2</v>
      </c>
      <c r="BI536">
        <v>4.3639999999999998E-3</v>
      </c>
      <c r="BJ536">
        <v>-4.3639999999999998E-3</v>
      </c>
      <c r="BK536">
        <v>4.9896000000000003E-2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34000</v>
      </c>
      <c r="BV536">
        <v>172.038724</v>
      </c>
      <c r="BW536">
        <v>0</v>
      </c>
      <c r="BX536">
        <v>5.8799999999999998E-4</v>
      </c>
      <c r="BY536">
        <v>0</v>
      </c>
      <c r="BZ536">
        <v>2.5000000000000001E-5</v>
      </c>
      <c r="CA536">
        <v>1.0499999999999999E-3</v>
      </c>
      <c r="CB536">
        <v>1.5999999999999999E-5</v>
      </c>
      <c r="CC536">
        <v>0</v>
      </c>
      <c r="CD536">
        <v>0</v>
      </c>
      <c r="CE536">
        <v>3.5187279999999999</v>
      </c>
      <c r="CF536">
        <v>-334.43297899999999</v>
      </c>
      <c r="CG536">
        <v>10.778741999999999</v>
      </c>
      <c r="CH536">
        <v>7571.6100930000002</v>
      </c>
      <c r="CI536">
        <v>33999.999157999999</v>
      </c>
      <c r="CJ536">
        <v>3.5187279999999999</v>
      </c>
      <c r="CK536">
        <v>-0.15615399999999999</v>
      </c>
      <c r="CL536">
        <v>1.2125870000000001</v>
      </c>
      <c r="CM536">
        <v>25.138017000000001</v>
      </c>
      <c r="CN536">
        <v>0.77585000000000004</v>
      </c>
    </row>
    <row r="537" spans="2:92">
      <c r="B537" s="70">
        <v>19.571255000000001</v>
      </c>
      <c r="C537">
        <v>293.02278699999999</v>
      </c>
      <c r="D537">
        <v>1.196952</v>
      </c>
      <c r="E537">
        <v>172.56098499999999</v>
      </c>
      <c r="F537">
        <v>101093.991195</v>
      </c>
      <c r="G537">
        <v>343.12760900000001</v>
      </c>
      <c r="H537">
        <v>0</v>
      </c>
      <c r="I537">
        <v>0</v>
      </c>
      <c r="J537">
        <v>0</v>
      </c>
      <c r="K537">
        <v>19.571317000000001</v>
      </c>
      <c r="L537">
        <v>16.980399999999999</v>
      </c>
      <c r="M537">
        <v>4.9487000000000003E-2</v>
      </c>
      <c r="N537">
        <v>1.4239999999999999E-3</v>
      </c>
      <c r="O537">
        <v>4.4302000000000001E-2</v>
      </c>
      <c r="P537">
        <v>0.20060600000000001</v>
      </c>
      <c r="Q537">
        <v>16.963394000000001</v>
      </c>
      <c r="R537">
        <v>4.6880000000000003E-3</v>
      </c>
      <c r="S537">
        <v>0.75975300000000001</v>
      </c>
      <c r="T537">
        <v>0</v>
      </c>
      <c r="U537">
        <v>0</v>
      </c>
      <c r="V537">
        <v>0</v>
      </c>
      <c r="W537">
        <v>16.963394000000001</v>
      </c>
      <c r="X537">
        <v>4.6880000000000003E-3</v>
      </c>
      <c r="Y537">
        <v>0.75975300000000001</v>
      </c>
      <c r="Z537">
        <v>4.2559180000000003</v>
      </c>
      <c r="AA537">
        <v>0.112649</v>
      </c>
      <c r="AB537">
        <v>0.76710599999999995</v>
      </c>
      <c r="AC537">
        <v>5.9220000000000002E-3</v>
      </c>
      <c r="AD537">
        <v>3.1807000000000002E-2</v>
      </c>
      <c r="AE537">
        <v>6.4800000000000003E-4</v>
      </c>
      <c r="AF537">
        <v>-0.75096700000000005</v>
      </c>
      <c r="AG537">
        <v>0.81706900000000005</v>
      </c>
      <c r="AH537">
        <v>-5.1097999999999998E-2</v>
      </c>
      <c r="AI537">
        <v>4.4757999999999999E-2</v>
      </c>
      <c r="AJ537">
        <v>2.7599999999999999E-4</v>
      </c>
      <c r="AK537">
        <v>636043798.98500097</v>
      </c>
      <c r="AL537">
        <v>7579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0.175901</v>
      </c>
      <c r="AS537">
        <v>0</v>
      </c>
      <c r="AT537">
        <v>-0.25087500000000001</v>
      </c>
      <c r="AU537">
        <v>0</v>
      </c>
      <c r="AV537">
        <v>0</v>
      </c>
      <c r="AW537">
        <v>4.9896000000000003E-2</v>
      </c>
      <c r="AX537">
        <v>1.0345E-2</v>
      </c>
      <c r="AY537">
        <v>4.333E-3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1.0345E-2</v>
      </c>
      <c r="BI537">
        <v>4.333E-3</v>
      </c>
      <c r="BJ537">
        <v>-4.333E-3</v>
      </c>
      <c r="BK537">
        <v>4.9896000000000003E-2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34000</v>
      </c>
      <c r="BV537">
        <v>172.56098499999999</v>
      </c>
      <c r="BW537">
        <v>0</v>
      </c>
      <c r="BX537">
        <v>5.8799999999999998E-4</v>
      </c>
      <c r="BY537">
        <v>0</v>
      </c>
      <c r="BZ537">
        <v>2.5000000000000001E-5</v>
      </c>
      <c r="CA537">
        <v>1.057E-3</v>
      </c>
      <c r="CB537">
        <v>1.5999999999999999E-5</v>
      </c>
      <c r="CC537">
        <v>0</v>
      </c>
      <c r="CD537">
        <v>0</v>
      </c>
      <c r="CE537">
        <v>3.531981</v>
      </c>
      <c r="CF537">
        <v>-335.65527400000002</v>
      </c>
      <c r="CG537">
        <v>10.778665</v>
      </c>
      <c r="CH537">
        <v>7571.5560059999998</v>
      </c>
      <c r="CI537">
        <v>33999.999025999998</v>
      </c>
      <c r="CJ537">
        <v>3.531981</v>
      </c>
      <c r="CK537">
        <v>-0.158031</v>
      </c>
      <c r="CL537">
        <v>1.2132529999999999</v>
      </c>
      <c r="CM537">
        <v>25.380973999999998</v>
      </c>
      <c r="CN537">
        <v>0.78036700000000003</v>
      </c>
    </row>
    <row r="538" spans="2:92">
      <c r="B538" s="70">
        <v>19.571165000000001</v>
      </c>
      <c r="C538">
        <v>293.02278699999999</v>
      </c>
      <c r="D538">
        <v>1.196952</v>
      </c>
      <c r="E538">
        <v>173.08452800000001</v>
      </c>
      <c r="F538">
        <v>101093.992258</v>
      </c>
      <c r="G538">
        <v>343.12760900000001</v>
      </c>
      <c r="H538">
        <v>0</v>
      </c>
      <c r="I538">
        <v>0</v>
      </c>
      <c r="J538">
        <v>0</v>
      </c>
      <c r="K538">
        <v>19.571255000000001</v>
      </c>
      <c r="L538">
        <v>17.006139000000001</v>
      </c>
      <c r="M538">
        <v>4.9562000000000002E-2</v>
      </c>
      <c r="N538">
        <v>1.4649999999999999E-3</v>
      </c>
      <c r="O538">
        <v>4.4492999999999998E-2</v>
      </c>
      <c r="P538">
        <v>0.200602</v>
      </c>
      <c r="Q538">
        <v>16.988778</v>
      </c>
      <c r="R538">
        <v>5.2300000000000003E-3</v>
      </c>
      <c r="S538">
        <v>0.76822699999999999</v>
      </c>
      <c r="T538">
        <v>0</v>
      </c>
      <c r="U538">
        <v>0</v>
      </c>
      <c r="V538">
        <v>0</v>
      </c>
      <c r="W538">
        <v>16.988778</v>
      </c>
      <c r="X538">
        <v>5.2300000000000003E-3</v>
      </c>
      <c r="Y538">
        <v>0.76822699999999999</v>
      </c>
      <c r="Z538">
        <v>4.2548110000000001</v>
      </c>
      <c r="AA538">
        <v>9.6832000000000001E-2</v>
      </c>
      <c r="AB538">
        <v>0.87290400000000001</v>
      </c>
      <c r="AC538">
        <v>1.683E-3</v>
      </c>
      <c r="AD538">
        <v>3.3402000000000001E-2</v>
      </c>
      <c r="AE538">
        <v>3.5599999999999998E-4</v>
      </c>
      <c r="AF538">
        <v>-0.70656200000000002</v>
      </c>
      <c r="AG538">
        <v>0.26573099999999999</v>
      </c>
      <c r="AH538">
        <v>-4.8707E-2</v>
      </c>
      <c r="AI538">
        <v>4.5189E-2</v>
      </c>
      <c r="AJ538">
        <v>3.0800000000000001E-4</v>
      </c>
      <c r="AK538">
        <v>636043798.98500097</v>
      </c>
      <c r="AL538">
        <v>7579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0.175901</v>
      </c>
      <c r="AS538">
        <v>0</v>
      </c>
      <c r="AT538">
        <v>-0.25087500000000001</v>
      </c>
      <c r="AU538">
        <v>0</v>
      </c>
      <c r="AV538">
        <v>0</v>
      </c>
      <c r="AW538">
        <v>4.9896000000000003E-2</v>
      </c>
      <c r="AX538">
        <v>1.0345E-2</v>
      </c>
      <c r="AY538">
        <v>4.333E-3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1.0345E-2</v>
      </c>
      <c r="BI538">
        <v>4.333E-3</v>
      </c>
      <c r="BJ538">
        <v>-4.333E-3</v>
      </c>
      <c r="BK538">
        <v>4.9896000000000003E-2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34000</v>
      </c>
      <c r="BV538">
        <v>173.08452800000001</v>
      </c>
      <c r="BW538">
        <v>0</v>
      </c>
      <c r="BX538">
        <v>5.8900000000000001E-4</v>
      </c>
      <c r="BY538">
        <v>0</v>
      </c>
      <c r="BZ538">
        <v>2.5000000000000001E-5</v>
      </c>
      <c r="CA538">
        <v>1.062E-3</v>
      </c>
      <c r="CB538">
        <v>1.5999999999999999E-5</v>
      </c>
      <c r="CC538">
        <v>0</v>
      </c>
      <c r="CD538">
        <v>0</v>
      </c>
      <c r="CE538">
        <v>3.544918</v>
      </c>
      <c r="CF538">
        <v>-337.100191</v>
      </c>
      <c r="CG538">
        <v>11.091061</v>
      </c>
      <c r="CH538">
        <v>7571.4913619999998</v>
      </c>
      <c r="CI538">
        <v>33999.998911000002</v>
      </c>
      <c r="CJ538">
        <v>3.544918</v>
      </c>
      <c r="CK538">
        <v>-0.160136</v>
      </c>
      <c r="CL538">
        <v>1.2170559999999999</v>
      </c>
      <c r="CM538">
        <v>25.597753999999998</v>
      </c>
      <c r="CN538">
        <v>0.78460200000000002</v>
      </c>
    </row>
    <row r="539" spans="2:92">
      <c r="B539" s="70">
        <v>19.571079999999998</v>
      </c>
      <c r="C539">
        <v>293.02278799999999</v>
      </c>
      <c r="D539">
        <v>1.196952</v>
      </c>
      <c r="E539">
        <v>173.58702</v>
      </c>
      <c r="F539">
        <v>101093.993254</v>
      </c>
      <c r="G539">
        <v>343.12760900000001</v>
      </c>
      <c r="H539">
        <v>0</v>
      </c>
      <c r="I539">
        <v>0</v>
      </c>
      <c r="J539">
        <v>0</v>
      </c>
      <c r="K539">
        <v>19.571165000000001</v>
      </c>
      <c r="L539">
        <v>17.030806999999999</v>
      </c>
      <c r="M539">
        <v>4.9633999999999998E-2</v>
      </c>
      <c r="N539">
        <v>1.505E-3</v>
      </c>
      <c r="O539">
        <v>4.4692999999999997E-2</v>
      </c>
      <c r="P539">
        <v>0.2006</v>
      </c>
      <c r="Q539">
        <v>17.013560999999999</v>
      </c>
      <c r="R539">
        <v>5.5560000000000002E-3</v>
      </c>
      <c r="S539">
        <v>0.76621899999999998</v>
      </c>
      <c r="T539">
        <v>0</v>
      </c>
      <c r="U539">
        <v>0</v>
      </c>
      <c r="V539">
        <v>0</v>
      </c>
      <c r="W539">
        <v>17.013560999999999</v>
      </c>
      <c r="X539">
        <v>5.5560000000000002E-3</v>
      </c>
      <c r="Y539">
        <v>0.76621899999999998</v>
      </c>
      <c r="Z539">
        <v>4.1563220000000003</v>
      </c>
      <c r="AA539">
        <v>5.9027999999999997E-2</v>
      </c>
      <c r="AB539">
        <v>-0.90226099999999998</v>
      </c>
      <c r="AC539">
        <v>-4.1710000000000002E-3</v>
      </c>
      <c r="AD539">
        <v>1.866E-3</v>
      </c>
      <c r="AE539">
        <v>-2.5999999999999998E-5</v>
      </c>
      <c r="AF539">
        <v>-0.97563699999999998</v>
      </c>
      <c r="AG539">
        <v>-5.2558470000000002</v>
      </c>
      <c r="AH539">
        <v>-6.3558000000000003E-2</v>
      </c>
      <c r="AI539">
        <v>4.5005000000000003E-2</v>
      </c>
      <c r="AJ539">
        <v>3.2600000000000001E-4</v>
      </c>
      <c r="AK539">
        <v>636043798.98500097</v>
      </c>
      <c r="AL539">
        <v>7579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0.175901</v>
      </c>
      <c r="AS539">
        <v>0</v>
      </c>
      <c r="AT539">
        <v>-0.25087500000000001</v>
      </c>
      <c r="AU539">
        <v>0</v>
      </c>
      <c r="AV539">
        <v>0</v>
      </c>
      <c r="AW539">
        <v>4.9896000000000003E-2</v>
      </c>
      <c r="AX539">
        <v>1.0345E-2</v>
      </c>
      <c r="AY539">
        <v>4.333E-3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1.0345E-2</v>
      </c>
      <c r="BI539">
        <v>4.333E-3</v>
      </c>
      <c r="BJ539">
        <v>-4.333E-3</v>
      </c>
      <c r="BK539">
        <v>4.9896000000000003E-2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34000</v>
      </c>
      <c r="BV539">
        <v>173.58702</v>
      </c>
      <c r="BW539">
        <v>0</v>
      </c>
      <c r="BX539">
        <v>5.8900000000000001E-4</v>
      </c>
      <c r="BY539">
        <v>0</v>
      </c>
      <c r="BZ539">
        <v>2.5000000000000001E-5</v>
      </c>
      <c r="CA539">
        <v>1.06E-3</v>
      </c>
      <c r="CB539">
        <v>1.5999999999999999E-5</v>
      </c>
      <c r="CC539">
        <v>0</v>
      </c>
      <c r="CD539">
        <v>0</v>
      </c>
      <c r="CE539">
        <v>3.5565319999999998</v>
      </c>
      <c r="CF539">
        <v>-338.61758400000002</v>
      </c>
      <c r="CG539">
        <v>11.394879</v>
      </c>
      <c r="CH539">
        <v>7571.4232009999996</v>
      </c>
      <c r="CI539">
        <v>33999.998841000001</v>
      </c>
      <c r="CJ539">
        <v>3.5565319999999998</v>
      </c>
      <c r="CK539">
        <v>-0.16000900000000001</v>
      </c>
      <c r="CL539">
        <v>1.220661</v>
      </c>
      <c r="CM539">
        <v>25.612366000000002</v>
      </c>
      <c r="CN539">
        <v>0.78799200000000003</v>
      </c>
    </row>
    <row r="540" spans="2:92">
      <c r="B540" s="70">
        <v>19.571066999999999</v>
      </c>
      <c r="C540">
        <v>293.02278799999999</v>
      </c>
      <c r="D540">
        <v>1.196952</v>
      </c>
      <c r="E540">
        <v>174.090439</v>
      </c>
      <c r="F540">
        <v>101093.993405</v>
      </c>
      <c r="G540">
        <v>343.12760900000001</v>
      </c>
      <c r="H540">
        <v>0</v>
      </c>
      <c r="I540">
        <v>0</v>
      </c>
      <c r="J540">
        <v>0</v>
      </c>
      <c r="K540">
        <v>19.571079999999998</v>
      </c>
      <c r="L540">
        <v>17.055484</v>
      </c>
      <c r="M540">
        <v>4.9706E-2</v>
      </c>
      <c r="N540">
        <v>1.4649999999999999E-3</v>
      </c>
      <c r="O540">
        <v>4.4704000000000001E-2</v>
      </c>
      <c r="P540">
        <v>0.2006</v>
      </c>
      <c r="Q540">
        <v>17.038519000000001</v>
      </c>
      <c r="R540">
        <v>5.7260000000000002E-3</v>
      </c>
      <c r="S540">
        <v>0.76052699999999995</v>
      </c>
      <c r="T540">
        <v>0</v>
      </c>
      <c r="U540">
        <v>0</v>
      </c>
      <c r="V540">
        <v>0</v>
      </c>
      <c r="W540">
        <v>17.038519000000001</v>
      </c>
      <c r="X540">
        <v>5.7260000000000002E-3</v>
      </c>
      <c r="Y540">
        <v>0.76052699999999995</v>
      </c>
      <c r="Z540">
        <v>4.1610610000000001</v>
      </c>
      <c r="AA540">
        <v>3.1081999999999999E-2</v>
      </c>
      <c r="AB540">
        <v>-0.98046500000000003</v>
      </c>
      <c r="AC540">
        <v>-8.8419999999999992E-3</v>
      </c>
      <c r="AD540">
        <v>-2.0812000000000001E-2</v>
      </c>
      <c r="AE540">
        <v>-2.1499999999999999E-4</v>
      </c>
      <c r="AF540">
        <v>-0.77852100000000002</v>
      </c>
      <c r="AG540">
        <v>-3.7796970000000001</v>
      </c>
      <c r="AH540">
        <v>-3.1546999999999999E-2</v>
      </c>
      <c r="AI540">
        <v>4.4606E-2</v>
      </c>
      <c r="AJ540">
        <v>3.3599999999999998E-4</v>
      </c>
      <c r="AK540">
        <v>636043798.98500097</v>
      </c>
      <c r="AL540">
        <v>7579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0.175901</v>
      </c>
      <c r="AS540">
        <v>0</v>
      </c>
      <c r="AT540">
        <v>-0.25087500000000001</v>
      </c>
      <c r="AU540">
        <v>0</v>
      </c>
      <c r="AV540">
        <v>0</v>
      </c>
      <c r="AW540">
        <v>4.9896000000000003E-2</v>
      </c>
      <c r="AX540">
        <v>1.0345E-2</v>
      </c>
      <c r="AY540">
        <v>4.333E-3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1.0345E-2</v>
      </c>
      <c r="BI540">
        <v>4.333E-3</v>
      </c>
      <c r="BJ540">
        <v>-4.333E-3</v>
      </c>
      <c r="BK540">
        <v>4.9896000000000003E-2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34000</v>
      </c>
      <c r="BV540">
        <v>174.090439</v>
      </c>
      <c r="BW540">
        <v>0</v>
      </c>
      <c r="BX540">
        <v>5.8900000000000001E-4</v>
      </c>
      <c r="BY540">
        <v>0</v>
      </c>
      <c r="BZ540">
        <v>2.5000000000000001E-5</v>
      </c>
      <c r="CA540">
        <v>1.0549999999999999E-3</v>
      </c>
      <c r="CB540">
        <v>1.5999999999999999E-5</v>
      </c>
      <c r="CC540">
        <v>0</v>
      </c>
      <c r="CD540">
        <v>0</v>
      </c>
      <c r="CE540">
        <v>3.5675219999999999</v>
      </c>
      <c r="CF540">
        <v>-338.70239900000001</v>
      </c>
      <c r="CG540">
        <v>11.090956</v>
      </c>
      <c r="CH540">
        <v>7571.4198589999996</v>
      </c>
      <c r="CI540">
        <v>33999.998804000003</v>
      </c>
      <c r="CJ540">
        <v>3.5675219999999999</v>
      </c>
      <c r="CK540">
        <v>-0.15908</v>
      </c>
      <c r="CL540">
        <v>1.2242379999999999</v>
      </c>
      <c r="CM540">
        <v>25.556432999999998</v>
      </c>
      <c r="CN540">
        <v>0.79084500000000002</v>
      </c>
    </row>
    <row r="541" spans="2:92">
      <c r="B541" s="70">
        <v>19.571121000000002</v>
      </c>
      <c r="C541">
        <v>293.02278799999999</v>
      </c>
      <c r="D541">
        <v>1.196952</v>
      </c>
      <c r="E541">
        <v>174.59466399999999</v>
      </c>
      <c r="F541">
        <v>101093.992774</v>
      </c>
      <c r="G541">
        <v>343.12760900000001</v>
      </c>
      <c r="H541">
        <v>0</v>
      </c>
      <c r="I541">
        <v>0</v>
      </c>
      <c r="J541">
        <v>0</v>
      </c>
      <c r="K541">
        <v>19.571066999999999</v>
      </c>
      <c r="L541">
        <v>17.080165999999998</v>
      </c>
      <c r="M541">
        <v>4.9778000000000003E-2</v>
      </c>
      <c r="N541">
        <v>1.4239999999999999E-3</v>
      </c>
      <c r="O541">
        <v>4.4580000000000002E-2</v>
      </c>
      <c r="P541">
        <v>0.200601</v>
      </c>
      <c r="Q541">
        <v>17.063609</v>
      </c>
      <c r="R541">
        <v>5.7060000000000001E-3</v>
      </c>
      <c r="S541">
        <v>0.75185299999999999</v>
      </c>
      <c r="T541">
        <v>0</v>
      </c>
      <c r="U541">
        <v>0</v>
      </c>
      <c r="V541">
        <v>0</v>
      </c>
      <c r="W541">
        <v>17.063609</v>
      </c>
      <c r="X541">
        <v>5.7060000000000001E-3</v>
      </c>
      <c r="Y541">
        <v>0.75185299999999999</v>
      </c>
      <c r="Z541">
        <v>4.1658780000000002</v>
      </c>
      <c r="AA541">
        <v>-2.6600000000000001E-4</v>
      </c>
      <c r="AB541">
        <v>-1.0910089999999999</v>
      </c>
      <c r="AC541">
        <v>-1.248E-2</v>
      </c>
      <c r="AD541">
        <v>-3.4863999999999999E-2</v>
      </c>
      <c r="AE541">
        <v>-2.4699999999999999E-4</v>
      </c>
      <c r="AF541">
        <v>-0.60626199999999997</v>
      </c>
      <c r="AG541">
        <v>-2.3420350000000001</v>
      </c>
      <c r="AH541">
        <v>-5.2709999999999996E-3</v>
      </c>
      <c r="AI541">
        <v>4.4033000000000003E-2</v>
      </c>
      <c r="AJ541">
        <v>3.3399999999999999E-4</v>
      </c>
      <c r="AK541">
        <v>636043798.98500097</v>
      </c>
      <c r="AL541">
        <v>7579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0.175901</v>
      </c>
      <c r="AS541">
        <v>0</v>
      </c>
      <c r="AT541">
        <v>-0.25087500000000001</v>
      </c>
      <c r="AU541">
        <v>0</v>
      </c>
      <c r="AV541">
        <v>0</v>
      </c>
      <c r="AW541">
        <v>4.9896000000000003E-2</v>
      </c>
      <c r="AX541">
        <v>1.0345E-2</v>
      </c>
      <c r="AY541">
        <v>4.333E-3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1.0345E-2</v>
      </c>
      <c r="BI541">
        <v>4.333E-3</v>
      </c>
      <c r="BJ541">
        <v>-4.333E-3</v>
      </c>
      <c r="BK541">
        <v>4.9896000000000003E-2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34000</v>
      </c>
      <c r="BV541">
        <v>174.59466399999999</v>
      </c>
      <c r="BW541">
        <v>0</v>
      </c>
      <c r="BX541">
        <v>5.8900000000000001E-4</v>
      </c>
      <c r="BY541">
        <v>0</v>
      </c>
      <c r="BZ541">
        <v>2.5000000000000001E-5</v>
      </c>
      <c r="CA541">
        <v>1.047E-3</v>
      </c>
      <c r="CB541">
        <v>1.5999999999999999E-5</v>
      </c>
      <c r="CC541">
        <v>0</v>
      </c>
      <c r="CD541">
        <v>0</v>
      </c>
      <c r="CE541">
        <v>3.5777380000000001</v>
      </c>
      <c r="CF541">
        <v>-337.75693899999999</v>
      </c>
      <c r="CG541">
        <v>10.778532</v>
      </c>
      <c r="CH541">
        <v>7571.4625450000003</v>
      </c>
      <c r="CI541">
        <v>33999.998806000003</v>
      </c>
      <c r="CJ541">
        <v>3.5777369999999999</v>
      </c>
      <c r="CK541">
        <v>-0.15748899999999999</v>
      </c>
      <c r="CL541">
        <v>1.227778</v>
      </c>
      <c r="CM541">
        <v>25.443086000000001</v>
      </c>
      <c r="CN541">
        <v>0.79303699999999999</v>
      </c>
    </row>
    <row r="542" spans="2:92">
      <c r="B542" s="70">
        <v>19.571238000000001</v>
      </c>
      <c r="C542">
        <v>293.02278699999999</v>
      </c>
      <c r="D542">
        <v>1.196952</v>
      </c>
      <c r="E542">
        <v>175.09934100000001</v>
      </c>
      <c r="F542">
        <v>101093.991389</v>
      </c>
      <c r="G542">
        <v>343.12760900000001</v>
      </c>
      <c r="H542">
        <v>0</v>
      </c>
      <c r="I542">
        <v>0</v>
      </c>
      <c r="J542">
        <v>0</v>
      </c>
      <c r="K542">
        <v>19.571121000000002</v>
      </c>
      <c r="L542">
        <v>17.104834</v>
      </c>
      <c r="M542">
        <v>4.9849999999999998E-2</v>
      </c>
      <c r="N542">
        <v>1.3370000000000001E-3</v>
      </c>
      <c r="O542">
        <v>4.437E-2</v>
      </c>
      <c r="P542">
        <v>0.200603</v>
      </c>
      <c r="Q542">
        <v>17.088804</v>
      </c>
      <c r="R542">
        <v>5.4840000000000002E-3</v>
      </c>
      <c r="S542">
        <v>0.74033300000000002</v>
      </c>
      <c r="T542">
        <v>0</v>
      </c>
      <c r="U542">
        <v>0</v>
      </c>
      <c r="V542">
        <v>0</v>
      </c>
      <c r="W542">
        <v>17.088804</v>
      </c>
      <c r="X542">
        <v>5.4840000000000002E-3</v>
      </c>
      <c r="Y542">
        <v>0.74033300000000002</v>
      </c>
      <c r="Z542">
        <v>4.1730080000000003</v>
      </c>
      <c r="AA542">
        <v>-3.1912999999999997E-2</v>
      </c>
      <c r="AB542">
        <v>-1.3252269999999999</v>
      </c>
      <c r="AC542">
        <v>-1.5245E-2</v>
      </c>
      <c r="AD542">
        <v>-3.7559000000000002E-2</v>
      </c>
      <c r="AE542">
        <v>-1.6100000000000001E-4</v>
      </c>
      <c r="AF542">
        <v>-0.46089999999999998</v>
      </c>
      <c r="AG542">
        <v>-0.44925199999999998</v>
      </c>
      <c r="AH542">
        <v>1.4312999999999999E-2</v>
      </c>
      <c r="AI542">
        <v>4.3296000000000001E-2</v>
      </c>
      <c r="AJ542">
        <v>3.21E-4</v>
      </c>
      <c r="AK542">
        <v>636043798.98500097</v>
      </c>
      <c r="AL542">
        <v>7579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0.175901</v>
      </c>
      <c r="AS542">
        <v>0</v>
      </c>
      <c r="AT542">
        <v>-0.25087500000000001</v>
      </c>
      <c r="AU542">
        <v>0</v>
      </c>
      <c r="AV542">
        <v>0</v>
      </c>
      <c r="AW542">
        <v>4.9896000000000003E-2</v>
      </c>
      <c r="AX542">
        <v>1.0345E-2</v>
      </c>
      <c r="AY542">
        <v>4.333E-3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1.0345E-2</v>
      </c>
      <c r="BI542">
        <v>4.333E-3</v>
      </c>
      <c r="BJ542">
        <v>-4.333E-3</v>
      </c>
      <c r="BK542">
        <v>4.9896000000000003E-2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34000</v>
      </c>
      <c r="BV542">
        <v>175.09934100000001</v>
      </c>
      <c r="BW542">
        <v>0</v>
      </c>
      <c r="BX542">
        <v>5.8900000000000001E-4</v>
      </c>
      <c r="BY542">
        <v>0</v>
      </c>
      <c r="BZ542">
        <v>2.5000000000000001E-5</v>
      </c>
      <c r="CA542">
        <v>1.0369999999999999E-3</v>
      </c>
      <c r="CB542">
        <v>1.5999999999999999E-5</v>
      </c>
      <c r="CC542">
        <v>0</v>
      </c>
      <c r="CD542">
        <v>0</v>
      </c>
      <c r="CE542">
        <v>3.587116</v>
      </c>
      <c r="CF542">
        <v>-336.17313999999999</v>
      </c>
      <c r="CG542">
        <v>10.124762</v>
      </c>
      <c r="CH542">
        <v>7571.533934</v>
      </c>
      <c r="CI542">
        <v>33999.998850999997</v>
      </c>
      <c r="CJ542">
        <v>3.587116</v>
      </c>
      <c r="CK542">
        <v>-0.15525800000000001</v>
      </c>
      <c r="CL542">
        <v>1.231274</v>
      </c>
      <c r="CM542">
        <v>25.274632</v>
      </c>
      <c r="CN542">
        <v>0.79452</v>
      </c>
    </row>
    <row r="543" spans="2:92">
      <c r="B543" s="70">
        <v>19.571383000000001</v>
      </c>
      <c r="C543">
        <v>293.022786</v>
      </c>
      <c r="D543">
        <v>1.196952</v>
      </c>
      <c r="E543">
        <v>175.62724399999999</v>
      </c>
      <c r="F543">
        <v>101093.98968699999</v>
      </c>
      <c r="G543">
        <v>343.12760800000001</v>
      </c>
      <c r="H543">
        <v>0</v>
      </c>
      <c r="I543">
        <v>0</v>
      </c>
      <c r="J543">
        <v>0</v>
      </c>
      <c r="K543">
        <v>19.571238000000001</v>
      </c>
      <c r="L543">
        <v>17.130599</v>
      </c>
      <c r="M543">
        <v>4.9924999999999997E-2</v>
      </c>
      <c r="N543">
        <v>1.245E-3</v>
      </c>
      <c r="O543">
        <v>4.4144999999999997E-2</v>
      </c>
      <c r="P543">
        <v>0.200604</v>
      </c>
      <c r="Q543">
        <v>17.114666</v>
      </c>
      <c r="R543">
        <v>5.3220000000000003E-3</v>
      </c>
      <c r="S543">
        <v>0.73864799999999997</v>
      </c>
      <c r="T543">
        <v>0</v>
      </c>
      <c r="U543">
        <v>0</v>
      </c>
      <c r="V543">
        <v>0</v>
      </c>
      <c r="W543">
        <v>17.114666</v>
      </c>
      <c r="X543">
        <v>5.3220000000000003E-3</v>
      </c>
      <c r="Y543">
        <v>0.73864799999999997</v>
      </c>
      <c r="Z543">
        <v>4.2825749999999996</v>
      </c>
      <c r="AA543">
        <v>-1.8352E-2</v>
      </c>
      <c r="AB543">
        <v>0.36098999999999998</v>
      </c>
      <c r="AC543">
        <v>-1.0886E-2</v>
      </c>
      <c r="AD543">
        <v>-6.914E-3</v>
      </c>
      <c r="AE543">
        <v>-1.7799999999999999E-4</v>
      </c>
      <c r="AF543">
        <v>0.72646599999999995</v>
      </c>
      <c r="AG543">
        <v>5.1075100000000004</v>
      </c>
      <c r="AH543">
        <v>-2.9030000000000002E-3</v>
      </c>
      <c r="AI543">
        <v>4.3131999999999997E-2</v>
      </c>
      <c r="AJ543">
        <v>3.1100000000000002E-4</v>
      </c>
      <c r="AK543">
        <v>636043798.98500097</v>
      </c>
      <c r="AL543">
        <v>7579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0.175901</v>
      </c>
      <c r="AS543">
        <v>0</v>
      </c>
      <c r="AT543">
        <v>-0.25087500000000001</v>
      </c>
      <c r="AU543">
        <v>0</v>
      </c>
      <c r="AV543">
        <v>0</v>
      </c>
      <c r="AW543">
        <v>4.9896000000000003E-2</v>
      </c>
      <c r="AX543">
        <v>1.0284E-2</v>
      </c>
      <c r="AY543">
        <v>4.3030000000000004E-3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1.0284E-2</v>
      </c>
      <c r="BI543">
        <v>4.3030000000000004E-3</v>
      </c>
      <c r="BJ543">
        <v>-4.3030000000000004E-3</v>
      </c>
      <c r="BK543">
        <v>4.9896000000000003E-2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34000</v>
      </c>
      <c r="BV543">
        <v>175.62724399999999</v>
      </c>
      <c r="BW543">
        <v>0</v>
      </c>
      <c r="BX543">
        <v>5.8900000000000001E-4</v>
      </c>
      <c r="BY543">
        <v>0</v>
      </c>
      <c r="BZ543">
        <v>2.5000000000000001E-5</v>
      </c>
      <c r="CA543">
        <v>1.034E-3</v>
      </c>
      <c r="CB543">
        <v>1.5999999999999999E-5</v>
      </c>
      <c r="CC543">
        <v>0</v>
      </c>
      <c r="CD543">
        <v>0</v>
      </c>
      <c r="CE543">
        <v>3.5972219999999999</v>
      </c>
      <c r="CF543">
        <v>-334.46682700000002</v>
      </c>
      <c r="CG543">
        <v>9.4257360000000006</v>
      </c>
      <c r="CH543">
        <v>7571.6104029999997</v>
      </c>
      <c r="CI543">
        <v>33999.998883</v>
      </c>
      <c r="CJ543">
        <v>3.5972219999999999</v>
      </c>
      <c r="CK543">
        <v>-0.15510699999999999</v>
      </c>
      <c r="CL543">
        <v>1.231735</v>
      </c>
      <c r="CM543">
        <v>25.280525000000001</v>
      </c>
      <c r="CN543">
        <v>0.796319</v>
      </c>
    </row>
    <row r="544" spans="2:92">
      <c r="B544" s="70">
        <v>19.571476000000001</v>
      </c>
      <c r="C544">
        <v>293.022785</v>
      </c>
      <c r="D544">
        <v>1.196952</v>
      </c>
      <c r="E544">
        <v>176.15843899999999</v>
      </c>
      <c r="F544">
        <v>101093.988583</v>
      </c>
      <c r="G544">
        <v>343.12760800000001</v>
      </c>
      <c r="H544">
        <v>0</v>
      </c>
      <c r="I544">
        <v>0</v>
      </c>
      <c r="J544">
        <v>0</v>
      </c>
      <c r="K544">
        <v>19.571383000000001</v>
      </c>
      <c r="L544">
        <v>17.156486000000001</v>
      </c>
      <c r="M544">
        <v>0.05</v>
      </c>
      <c r="N544">
        <v>1.196E-3</v>
      </c>
      <c r="O544">
        <v>4.4103999999999997E-2</v>
      </c>
      <c r="P544">
        <v>0.20060600000000001</v>
      </c>
      <c r="Q544">
        <v>17.140308999999998</v>
      </c>
      <c r="R544">
        <v>5.1310000000000001E-3</v>
      </c>
      <c r="S544">
        <v>0.74482700000000002</v>
      </c>
      <c r="T544">
        <v>0</v>
      </c>
      <c r="U544">
        <v>0</v>
      </c>
      <c r="V544">
        <v>0</v>
      </c>
      <c r="W544">
        <v>17.140308999999998</v>
      </c>
      <c r="X544">
        <v>5.1310000000000001E-3</v>
      </c>
      <c r="Y544">
        <v>0.74482700000000002</v>
      </c>
      <c r="Z544">
        <v>4.268872</v>
      </c>
      <c r="AA544">
        <v>-2.6936000000000002E-2</v>
      </c>
      <c r="AB544">
        <v>1.1481410000000001</v>
      </c>
      <c r="AC544">
        <v>-5.9769999999999997E-3</v>
      </c>
      <c r="AD544">
        <v>-2.0179999999999998E-3</v>
      </c>
      <c r="AE544">
        <v>-1.05E-4</v>
      </c>
      <c r="AF544">
        <v>0.81832000000000005</v>
      </c>
      <c r="AG544">
        <v>0.81599999999999995</v>
      </c>
      <c r="AH544">
        <v>1.2226000000000001E-2</v>
      </c>
      <c r="AI544">
        <v>4.3427E-2</v>
      </c>
      <c r="AJ544">
        <v>2.99E-4</v>
      </c>
      <c r="AK544">
        <v>636043798.98500097</v>
      </c>
      <c r="AL544">
        <v>7579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0.175901</v>
      </c>
      <c r="AS544">
        <v>0</v>
      </c>
      <c r="AT544">
        <v>-0.25087500000000001</v>
      </c>
      <c r="AU544">
        <v>0</v>
      </c>
      <c r="AV544">
        <v>0</v>
      </c>
      <c r="AW544">
        <v>4.9896000000000003E-2</v>
      </c>
      <c r="AX544">
        <v>1.0284E-2</v>
      </c>
      <c r="AY544">
        <v>4.3030000000000004E-3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1.0284E-2</v>
      </c>
      <c r="BI544">
        <v>4.3030000000000004E-3</v>
      </c>
      <c r="BJ544">
        <v>-4.3030000000000004E-3</v>
      </c>
      <c r="BK544">
        <v>4.9896000000000003E-2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34000</v>
      </c>
      <c r="BV544">
        <v>176.15843899999999</v>
      </c>
      <c r="BW544">
        <v>0</v>
      </c>
      <c r="BX544">
        <v>5.8799999999999998E-4</v>
      </c>
      <c r="BY544">
        <v>0</v>
      </c>
      <c r="BZ544">
        <v>2.5000000000000001E-5</v>
      </c>
      <c r="CA544">
        <v>1.0380000000000001E-3</v>
      </c>
      <c r="CB544">
        <v>1.5999999999999999E-5</v>
      </c>
      <c r="CC544">
        <v>0</v>
      </c>
      <c r="CD544">
        <v>0</v>
      </c>
      <c r="CE544">
        <v>3.6072649999999999</v>
      </c>
      <c r="CF544">
        <v>-334.15274799999997</v>
      </c>
      <c r="CG544">
        <v>9.0559700000000003</v>
      </c>
      <c r="CH544">
        <v>7571.6247219999996</v>
      </c>
      <c r="CI544">
        <v>33999.998921999999</v>
      </c>
      <c r="CJ544">
        <v>3.6072649999999999</v>
      </c>
      <c r="CK544">
        <v>-0.15660499999999999</v>
      </c>
      <c r="CL544">
        <v>1.2354149999999999</v>
      </c>
      <c r="CM544">
        <v>25.454473</v>
      </c>
      <c r="CN544">
        <v>0.79802399999999996</v>
      </c>
    </row>
    <row r="545" spans="2:92">
      <c r="B545" s="70">
        <v>19.571529000000002</v>
      </c>
      <c r="C545">
        <v>293.022785</v>
      </c>
      <c r="D545">
        <v>1.196952</v>
      </c>
      <c r="E545">
        <v>176.69081399999999</v>
      </c>
      <c r="F545">
        <v>101093.987966</v>
      </c>
      <c r="G545">
        <v>343.12760800000001</v>
      </c>
      <c r="H545">
        <v>0</v>
      </c>
      <c r="I545">
        <v>0</v>
      </c>
      <c r="J545">
        <v>0</v>
      </c>
      <c r="K545">
        <v>19.571476000000001</v>
      </c>
      <c r="L545">
        <v>17.182390999999999</v>
      </c>
      <c r="M545">
        <v>5.0076000000000002E-2</v>
      </c>
      <c r="N545">
        <v>1.145E-3</v>
      </c>
      <c r="O545">
        <v>4.4090999999999998E-2</v>
      </c>
      <c r="P545">
        <v>0.20060600000000001</v>
      </c>
      <c r="Q545">
        <v>17.16592</v>
      </c>
      <c r="R545">
        <v>4.9589999999999999E-3</v>
      </c>
      <c r="S545">
        <v>0.75215500000000002</v>
      </c>
      <c r="T545">
        <v>0</v>
      </c>
      <c r="U545">
        <v>0</v>
      </c>
      <c r="V545">
        <v>0</v>
      </c>
      <c r="W545">
        <v>17.16592</v>
      </c>
      <c r="X545">
        <v>4.9589999999999999E-3</v>
      </c>
      <c r="Y545">
        <v>0.75215500000000002</v>
      </c>
      <c r="Z545">
        <v>4.2667659999999996</v>
      </c>
      <c r="AA545">
        <v>-2.5942E-2</v>
      </c>
      <c r="AB545">
        <v>1.2558750000000001</v>
      </c>
      <c r="AC545">
        <v>-9.2000000000000003E-4</v>
      </c>
      <c r="AD545">
        <v>-1.9999999999999999E-6</v>
      </c>
      <c r="AE545">
        <v>-1.0000000000000001E-5</v>
      </c>
      <c r="AF545">
        <v>0.84271399999999996</v>
      </c>
      <c r="AG545">
        <v>0.336117</v>
      </c>
      <c r="AH545">
        <v>1.585E-2</v>
      </c>
      <c r="AI545">
        <v>4.3789000000000002E-2</v>
      </c>
      <c r="AJ545">
        <v>2.8899999999999998E-4</v>
      </c>
      <c r="AK545">
        <v>636043798.98500097</v>
      </c>
      <c r="AL545">
        <v>7579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0.175901</v>
      </c>
      <c r="AS545">
        <v>0</v>
      </c>
      <c r="AT545">
        <v>-0.25087500000000001</v>
      </c>
      <c r="AU545">
        <v>0</v>
      </c>
      <c r="AV545">
        <v>0</v>
      </c>
      <c r="AW545">
        <v>4.9896000000000003E-2</v>
      </c>
      <c r="AX545">
        <v>1.0284E-2</v>
      </c>
      <c r="AY545">
        <v>4.3030000000000004E-3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1.0284E-2</v>
      </c>
      <c r="BI545">
        <v>4.3030000000000004E-3</v>
      </c>
      <c r="BJ545">
        <v>-4.3030000000000004E-3</v>
      </c>
      <c r="BK545">
        <v>4.9896000000000003E-2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34000</v>
      </c>
      <c r="BV545">
        <v>176.69081399999999</v>
      </c>
      <c r="BW545">
        <v>0</v>
      </c>
      <c r="BX545">
        <v>5.8799999999999998E-4</v>
      </c>
      <c r="BY545">
        <v>0</v>
      </c>
      <c r="BZ545">
        <v>2.5000000000000001E-5</v>
      </c>
      <c r="CA545">
        <v>1.0430000000000001E-3</v>
      </c>
      <c r="CB545">
        <v>1.5999999999999999E-5</v>
      </c>
      <c r="CC545">
        <v>0</v>
      </c>
      <c r="CD545">
        <v>0</v>
      </c>
      <c r="CE545">
        <v>3.617416</v>
      </c>
      <c r="CF545">
        <v>-334.06107600000001</v>
      </c>
      <c r="CG545">
        <v>8.6704360000000005</v>
      </c>
      <c r="CH545">
        <v>7571.629218</v>
      </c>
      <c r="CI545">
        <v>33999.998957000003</v>
      </c>
      <c r="CJ545">
        <v>3.617416</v>
      </c>
      <c r="CK545">
        <v>-0.15835199999999999</v>
      </c>
      <c r="CL545">
        <v>1.239107</v>
      </c>
      <c r="CM545">
        <v>25.651022999999999</v>
      </c>
      <c r="CN545">
        <v>0.79980399999999996</v>
      </c>
    </row>
    <row r="546" spans="2:92">
      <c r="B546" s="70">
        <v>19.571549000000001</v>
      </c>
      <c r="C546">
        <v>293.022785</v>
      </c>
      <c r="D546">
        <v>1.196952</v>
      </c>
      <c r="E546">
        <v>177.215587</v>
      </c>
      <c r="F546">
        <v>101093.987723</v>
      </c>
      <c r="G546">
        <v>343.12760700000001</v>
      </c>
      <c r="H546">
        <v>0</v>
      </c>
      <c r="I546">
        <v>0</v>
      </c>
      <c r="J546">
        <v>0</v>
      </c>
      <c r="K546">
        <v>19.571529000000002</v>
      </c>
      <c r="L546">
        <v>17.207888000000001</v>
      </c>
      <c r="M546">
        <v>5.015E-2</v>
      </c>
      <c r="N546">
        <v>1.145E-3</v>
      </c>
      <c r="O546">
        <v>4.4090999999999998E-2</v>
      </c>
      <c r="P546">
        <v>0.20060600000000001</v>
      </c>
      <c r="Q546">
        <v>17.191237000000001</v>
      </c>
      <c r="R546">
        <v>4.3359999999999996E-3</v>
      </c>
      <c r="S546">
        <v>0.75681399999999999</v>
      </c>
      <c r="T546">
        <v>0</v>
      </c>
      <c r="U546">
        <v>0</v>
      </c>
      <c r="V546">
        <v>0</v>
      </c>
      <c r="W546">
        <v>17.191237000000001</v>
      </c>
      <c r="X546">
        <v>4.3359999999999996E-3</v>
      </c>
      <c r="Y546">
        <v>0.75681399999999999</v>
      </c>
      <c r="Z546">
        <v>4.2194929999999999</v>
      </c>
      <c r="AA546">
        <v>-0.10333000000000001</v>
      </c>
      <c r="AB546">
        <v>0.77651000000000003</v>
      </c>
      <c r="AC546">
        <v>1.3258000000000001E-2</v>
      </c>
      <c r="AD546">
        <v>-2.5012E-2</v>
      </c>
      <c r="AE546">
        <v>6.69E-4</v>
      </c>
      <c r="AF546">
        <v>2.363108</v>
      </c>
      <c r="AG546">
        <v>-4.168355</v>
      </c>
      <c r="AH546">
        <v>0.113096</v>
      </c>
      <c r="AI546">
        <v>4.3994999999999999E-2</v>
      </c>
      <c r="AJ546">
        <v>2.52E-4</v>
      </c>
      <c r="AK546">
        <v>636043798.98500097</v>
      </c>
      <c r="AL546">
        <v>7579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0.175901</v>
      </c>
      <c r="AS546">
        <v>0</v>
      </c>
      <c r="AT546">
        <v>-0.25087500000000001</v>
      </c>
      <c r="AU546">
        <v>0</v>
      </c>
      <c r="AV546">
        <v>0</v>
      </c>
      <c r="AW546">
        <v>4.9896000000000003E-2</v>
      </c>
      <c r="AX546">
        <v>1.0284E-2</v>
      </c>
      <c r="AY546">
        <v>4.333E-3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1.0284E-2</v>
      </c>
      <c r="BI546">
        <v>4.333E-3</v>
      </c>
      <c r="BJ546">
        <v>-4.333E-3</v>
      </c>
      <c r="BK546">
        <v>4.9896000000000003E-2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34000</v>
      </c>
      <c r="BV546">
        <v>177.215587</v>
      </c>
      <c r="BW546">
        <v>0</v>
      </c>
      <c r="BX546">
        <v>5.8799999999999998E-4</v>
      </c>
      <c r="BY546">
        <v>0</v>
      </c>
      <c r="BZ546">
        <v>2.5000000000000001E-5</v>
      </c>
      <c r="CA546">
        <v>1.0460000000000001E-3</v>
      </c>
      <c r="CB546">
        <v>1.5999999999999999E-5</v>
      </c>
      <c r="CC546">
        <v>0</v>
      </c>
      <c r="CD546">
        <v>0</v>
      </c>
      <c r="CE546">
        <v>3.6255109999999999</v>
      </c>
      <c r="CF546">
        <v>-334.060992</v>
      </c>
      <c r="CG546">
        <v>8.6704360000000005</v>
      </c>
      <c r="CH546">
        <v>7571.6292219999996</v>
      </c>
      <c r="CI546">
        <v>33999.999086999997</v>
      </c>
      <c r="CJ546">
        <v>3.6255109999999999</v>
      </c>
      <c r="CK546">
        <v>-0.15945200000000001</v>
      </c>
      <c r="CL546">
        <v>1.2458830000000001</v>
      </c>
      <c r="CM546">
        <v>25.795628000000001</v>
      </c>
      <c r="CN546">
        <v>0.79995300000000003</v>
      </c>
    </row>
    <row r="547" spans="2:92">
      <c r="B547" s="70">
        <v>19.571573999999998</v>
      </c>
      <c r="C547">
        <v>293.022785</v>
      </c>
      <c r="D547">
        <v>1.196952</v>
      </c>
      <c r="E547">
        <v>177.74161799999999</v>
      </c>
      <c r="F547">
        <v>101093.987429</v>
      </c>
      <c r="G547">
        <v>343.12760700000001</v>
      </c>
      <c r="H547">
        <v>0</v>
      </c>
      <c r="I547">
        <v>0</v>
      </c>
      <c r="J547">
        <v>0</v>
      </c>
      <c r="K547">
        <v>19.571549000000001</v>
      </c>
      <c r="L547">
        <v>17.233408000000001</v>
      </c>
      <c r="M547">
        <v>5.0223999999999998E-2</v>
      </c>
      <c r="N547">
        <v>1.245E-3</v>
      </c>
      <c r="O547">
        <v>4.3941000000000001E-2</v>
      </c>
      <c r="P547">
        <v>0.200602</v>
      </c>
      <c r="Q547">
        <v>17.216702999999999</v>
      </c>
      <c r="R547">
        <v>3.9029999999999998E-3</v>
      </c>
      <c r="S547">
        <v>0.758606</v>
      </c>
      <c r="T547">
        <v>0</v>
      </c>
      <c r="U547">
        <v>0</v>
      </c>
      <c r="V547">
        <v>0</v>
      </c>
      <c r="W547">
        <v>17.216702999999999</v>
      </c>
      <c r="X547">
        <v>3.9029999999999998E-3</v>
      </c>
      <c r="Y547">
        <v>0.758606</v>
      </c>
      <c r="Z547">
        <v>4.2255310000000001</v>
      </c>
      <c r="AA547">
        <v>-7.0746000000000003E-2</v>
      </c>
      <c r="AB547">
        <v>0.72873900000000003</v>
      </c>
      <c r="AC547">
        <v>2.5831E-2</v>
      </c>
      <c r="AD547">
        <v>-4.2937000000000003E-2</v>
      </c>
      <c r="AE547">
        <v>1.0859999999999999E-3</v>
      </c>
      <c r="AF547">
        <v>2.0954830000000002</v>
      </c>
      <c r="AG547">
        <v>-2.9875479999999999</v>
      </c>
      <c r="AH547">
        <v>6.9505999999999998E-2</v>
      </c>
      <c r="AI547">
        <v>4.4033999999999997E-2</v>
      </c>
      <c r="AJ547">
        <v>2.2599999999999999E-4</v>
      </c>
      <c r="AK547">
        <v>636043798.98500097</v>
      </c>
      <c r="AL547">
        <v>7579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0.175901</v>
      </c>
      <c r="AS547">
        <v>0</v>
      </c>
      <c r="AT547">
        <v>-0.25087500000000001</v>
      </c>
      <c r="AU547">
        <v>0</v>
      </c>
      <c r="AV547">
        <v>0</v>
      </c>
      <c r="AW547">
        <v>4.9896000000000003E-2</v>
      </c>
      <c r="AX547">
        <v>1.0284E-2</v>
      </c>
      <c r="AY547">
        <v>4.333E-3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1.0284E-2</v>
      </c>
      <c r="BI547">
        <v>4.333E-3</v>
      </c>
      <c r="BJ547">
        <v>-4.333E-3</v>
      </c>
      <c r="BK547">
        <v>4.9896000000000003E-2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34000</v>
      </c>
      <c r="BV547">
        <v>177.74161799999999</v>
      </c>
      <c r="BW547">
        <v>0</v>
      </c>
      <c r="BX547">
        <v>5.8799999999999998E-4</v>
      </c>
      <c r="BY547">
        <v>0</v>
      </c>
      <c r="BZ547">
        <v>2.5000000000000001E-5</v>
      </c>
      <c r="CA547">
        <v>1.0460000000000001E-3</v>
      </c>
      <c r="CB547">
        <v>1.5999999999999999E-5</v>
      </c>
      <c r="CC547">
        <v>0</v>
      </c>
      <c r="CD547">
        <v>0</v>
      </c>
      <c r="CE547">
        <v>3.634423</v>
      </c>
      <c r="CF547">
        <v>-332.92465900000002</v>
      </c>
      <c r="CG547">
        <v>9.4258199999999999</v>
      </c>
      <c r="CH547">
        <v>7571.6783690000002</v>
      </c>
      <c r="CI547">
        <v>33999.999177999998</v>
      </c>
      <c r="CJ547">
        <v>3.6344219999999998</v>
      </c>
      <c r="CK547">
        <v>-0.15998599999999999</v>
      </c>
      <c r="CL547">
        <v>1.2494799999999999</v>
      </c>
      <c r="CM547">
        <v>25.885152999999999</v>
      </c>
      <c r="CN547">
        <v>0.80077200000000004</v>
      </c>
    </row>
    <row r="548" spans="2:92">
      <c r="B548" s="70">
        <v>19.571598000000002</v>
      </c>
      <c r="C548">
        <v>293.022785</v>
      </c>
      <c r="D548">
        <v>1.196952</v>
      </c>
      <c r="E548">
        <v>178.268844</v>
      </c>
      <c r="F548">
        <v>101093.98715099999</v>
      </c>
      <c r="G548">
        <v>343.12760700000001</v>
      </c>
      <c r="H548">
        <v>0</v>
      </c>
      <c r="I548">
        <v>0</v>
      </c>
      <c r="J548">
        <v>0</v>
      </c>
      <c r="K548">
        <v>19.571573999999998</v>
      </c>
      <c r="L548">
        <v>17.258949000000001</v>
      </c>
      <c r="M548">
        <v>5.0299000000000003E-2</v>
      </c>
      <c r="N548">
        <v>1.3810000000000001E-3</v>
      </c>
      <c r="O548">
        <v>4.3684000000000001E-2</v>
      </c>
      <c r="P548">
        <v>0.200596</v>
      </c>
      <c r="Q548">
        <v>17.242277999999999</v>
      </c>
      <c r="R548">
        <v>3.771E-3</v>
      </c>
      <c r="S548">
        <v>0.75837900000000003</v>
      </c>
      <c r="T548">
        <v>0</v>
      </c>
      <c r="U548">
        <v>0</v>
      </c>
      <c r="V548">
        <v>0</v>
      </c>
      <c r="W548">
        <v>17.242277999999999</v>
      </c>
      <c r="X548">
        <v>3.771E-3</v>
      </c>
      <c r="Y548">
        <v>0.75837900000000003</v>
      </c>
      <c r="Z548">
        <v>4.2300769999999996</v>
      </c>
      <c r="AA548">
        <v>-2.2846999999999999E-2</v>
      </c>
      <c r="AB548">
        <v>0.70138400000000001</v>
      </c>
      <c r="AC548">
        <v>3.6875999999999999E-2</v>
      </c>
      <c r="AD548">
        <v>-5.5509999999999997E-2</v>
      </c>
      <c r="AE548">
        <v>1.2669999999999999E-3</v>
      </c>
      <c r="AF548">
        <v>1.8407819999999999</v>
      </c>
      <c r="AG548">
        <v>-2.0954259999999998</v>
      </c>
      <c r="AH548">
        <v>3.0224999999999998E-2</v>
      </c>
      <c r="AI548">
        <v>4.3955000000000001E-2</v>
      </c>
      <c r="AJ548">
        <v>2.1900000000000001E-4</v>
      </c>
      <c r="AK548">
        <v>636043798.98500097</v>
      </c>
      <c r="AL548">
        <v>7579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0.175901</v>
      </c>
      <c r="AS548">
        <v>0</v>
      </c>
      <c r="AT548">
        <v>-0.25087500000000001</v>
      </c>
      <c r="AU548">
        <v>0</v>
      </c>
      <c r="AV548">
        <v>0</v>
      </c>
      <c r="AW548">
        <v>4.9896000000000003E-2</v>
      </c>
      <c r="AX548">
        <v>1.0284E-2</v>
      </c>
      <c r="AY548">
        <v>4.333E-3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1.0284E-2</v>
      </c>
      <c r="BI548">
        <v>4.333E-3</v>
      </c>
      <c r="BJ548">
        <v>-4.333E-3</v>
      </c>
      <c r="BK548">
        <v>4.9896000000000003E-2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34000</v>
      </c>
      <c r="BV548">
        <v>178.268844</v>
      </c>
      <c r="BW548">
        <v>0</v>
      </c>
      <c r="BX548">
        <v>5.8699999999999996E-4</v>
      </c>
      <c r="BY548">
        <v>0</v>
      </c>
      <c r="BZ548">
        <v>2.5000000000000001E-5</v>
      </c>
      <c r="CA548">
        <v>1.0449999999999999E-3</v>
      </c>
      <c r="CB548">
        <v>1.5999999999999999E-5</v>
      </c>
      <c r="CC548">
        <v>0</v>
      </c>
      <c r="CD548">
        <v>0</v>
      </c>
      <c r="CE548">
        <v>3.6446230000000002</v>
      </c>
      <c r="CF548">
        <v>-330.97395599999999</v>
      </c>
      <c r="CG548">
        <v>10.457126000000001</v>
      </c>
      <c r="CH548">
        <v>7571.7625349999998</v>
      </c>
      <c r="CI548">
        <v>33999.999204</v>
      </c>
      <c r="CJ548">
        <v>3.6446230000000002</v>
      </c>
      <c r="CK548">
        <v>-0.16014900000000001</v>
      </c>
      <c r="CL548">
        <v>1.253155</v>
      </c>
      <c r="CM548">
        <v>25.935746000000002</v>
      </c>
      <c r="CN548">
        <v>0.80266000000000004</v>
      </c>
    </row>
    <row r="549" spans="2:92">
      <c r="B549" s="70">
        <v>19.571680000000001</v>
      </c>
      <c r="C549">
        <v>293.022784</v>
      </c>
      <c r="D549">
        <v>1.196952</v>
      </c>
      <c r="E549">
        <v>178.77446900000001</v>
      </c>
      <c r="F549">
        <v>101093.98618599999</v>
      </c>
      <c r="G549">
        <v>343.12760700000001</v>
      </c>
      <c r="H549">
        <v>0</v>
      </c>
      <c r="I549">
        <v>0</v>
      </c>
      <c r="J549">
        <v>0</v>
      </c>
      <c r="K549">
        <v>19.571598000000002</v>
      </c>
      <c r="L549">
        <v>17.283407</v>
      </c>
      <c r="M549">
        <v>5.0369999999999998E-2</v>
      </c>
      <c r="N549">
        <v>1.5820000000000001E-3</v>
      </c>
      <c r="O549">
        <v>4.3351000000000001E-2</v>
      </c>
      <c r="P549">
        <v>0.20058899999999999</v>
      </c>
      <c r="Q549">
        <v>17.267755000000001</v>
      </c>
      <c r="R549">
        <v>4.2849999999999997E-3</v>
      </c>
      <c r="S549">
        <v>0.73537699999999995</v>
      </c>
      <c r="T549">
        <v>0</v>
      </c>
      <c r="U549">
        <v>0</v>
      </c>
      <c r="V549">
        <v>0</v>
      </c>
      <c r="W549">
        <v>17.267755000000001</v>
      </c>
      <c r="X549">
        <v>4.2849999999999997E-3</v>
      </c>
      <c r="Y549">
        <v>0.73537699999999995</v>
      </c>
      <c r="Z549">
        <v>4.2042140000000003</v>
      </c>
      <c r="AA549">
        <v>7.9644000000000006E-2</v>
      </c>
      <c r="AB549">
        <v>-2.8762919999999998</v>
      </c>
      <c r="AC549">
        <v>2.1673999999999999E-2</v>
      </c>
      <c r="AD549">
        <v>1.8005E-2</v>
      </c>
      <c r="AE549">
        <v>-3.5399999999999999E-4</v>
      </c>
      <c r="AF549">
        <v>-2.5336919999999998</v>
      </c>
      <c r="AG549">
        <v>12.252507</v>
      </c>
      <c r="AH549">
        <v>-0.270262</v>
      </c>
      <c r="AI549">
        <v>4.2561000000000002E-2</v>
      </c>
      <c r="AJ549">
        <v>2.4800000000000001E-4</v>
      </c>
      <c r="AK549">
        <v>636043798.98500097</v>
      </c>
      <c r="AL549">
        <v>7579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0.175901</v>
      </c>
      <c r="AS549">
        <v>0</v>
      </c>
      <c r="AT549">
        <v>-0.25087500000000001</v>
      </c>
      <c r="AU549">
        <v>0</v>
      </c>
      <c r="AV549">
        <v>0</v>
      </c>
      <c r="AW549">
        <v>4.9896000000000003E-2</v>
      </c>
      <c r="AX549">
        <v>1.0284E-2</v>
      </c>
      <c r="AY549">
        <v>4.333E-3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1.0284E-2</v>
      </c>
      <c r="BI549">
        <v>4.333E-3</v>
      </c>
      <c r="BJ549">
        <v>-4.333E-3</v>
      </c>
      <c r="BK549">
        <v>4.9896000000000003E-2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34000</v>
      </c>
      <c r="BV549">
        <v>178.77446900000001</v>
      </c>
      <c r="BW549">
        <v>0</v>
      </c>
      <c r="BX549">
        <v>5.8799999999999998E-4</v>
      </c>
      <c r="BY549">
        <v>0</v>
      </c>
      <c r="BZ549">
        <v>2.5000000000000001E-5</v>
      </c>
      <c r="CA549">
        <v>1.026E-3</v>
      </c>
      <c r="CB549">
        <v>1.5999999999999999E-5</v>
      </c>
      <c r="CC549">
        <v>0</v>
      </c>
      <c r="CD549">
        <v>0</v>
      </c>
      <c r="CE549">
        <v>3.6571069999999999</v>
      </c>
      <c r="CF549">
        <v>-328.45203099999998</v>
      </c>
      <c r="CG549">
        <v>11.980316</v>
      </c>
      <c r="CH549">
        <v>7571.8700950000002</v>
      </c>
      <c r="CI549">
        <v>33999.999093999999</v>
      </c>
      <c r="CJ549">
        <v>3.6571069999999999</v>
      </c>
      <c r="CK549">
        <v>-0.15560299999999999</v>
      </c>
      <c r="CL549">
        <v>1.2568269999999999</v>
      </c>
      <c r="CM549">
        <v>25.542306</v>
      </c>
      <c r="CN549">
        <v>0.80674100000000004</v>
      </c>
    </row>
    <row r="550" spans="2:92">
      <c r="B550" s="70">
        <v>19.571762</v>
      </c>
      <c r="C550">
        <v>293.022784</v>
      </c>
      <c r="D550">
        <v>1.196952</v>
      </c>
      <c r="E550">
        <v>179.28990200000001</v>
      </c>
      <c r="F550">
        <v>101093.985214</v>
      </c>
      <c r="G550">
        <v>343.12760700000001</v>
      </c>
      <c r="H550">
        <v>0</v>
      </c>
      <c r="I550">
        <v>0</v>
      </c>
      <c r="J550">
        <v>0</v>
      </c>
      <c r="K550">
        <v>19.571680000000001</v>
      </c>
      <c r="L550">
        <v>17.308305000000001</v>
      </c>
      <c r="M550">
        <v>5.0443000000000002E-2</v>
      </c>
      <c r="N550">
        <v>1.7260000000000001E-3</v>
      </c>
      <c r="O550">
        <v>4.3458999999999998E-2</v>
      </c>
      <c r="P550">
        <v>0.20059099999999999</v>
      </c>
      <c r="Q550">
        <v>17.292808000000001</v>
      </c>
      <c r="R550">
        <v>5.0870000000000004E-3</v>
      </c>
      <c r="S550">
        <v>0.73224500000000003</v>
      </c>
      <c r="T550">
        <v>0</v>
      </c>
      <c r="U550">
        <v>0</v>
      </c>
      <c r="V550">
        <v>0</v>
      </c>
      <c r="W550">
        <v>17.292808000000001</v>
      </c>
      <c r="X550">
        <v>5.0870000000000004E-3</v>
      </c>
      <c r="Y550">
        <v>0.73224500000000003</v>
      </c>
      <c r="Z550">
        <v>4.188625</v>
      </c>
      <c r="AA550">
        <v>0.11172700000000001</v>
      </c>
      <c r="AB550">
        <v>-0.83286700000000002</v>
      </c>
      <c r="AC550">
        <v>6.9839999999999998E-3</v>
      </c>
      <c r="AD550">
        <v>2.6435E-2</v>
      </c>
      <c r="AE550">
        <v>-1.585E-3</v>
      </c>
      <c r="AF550">
        <v>-2.4483839999999999</v>
      </c>
      <c r="AG550">
        <v>1.4049149999999999</v>
      </c>
      <c r="AH550">
        <v>-0.20515900000000001</v>
      </c>
      <c r="AI550">
        <v>4.2319000000000002E-2</v>
      </c>
      <c r="AJ550">
        <v>2.9399999999999999E-4</v>
      </c>
      <c r="AK550">
        <v>636043798.98500097</v>
      </c>
      <c r="AL550">
        <v>7579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0.175901</v>
      </c>
      <c r="AS550">
        <v>0</v>
      </c>
      <c r="AT550">
        <v>-0.25087500000000001</v>
      </c>
      <c r="AU550">
        <v>0</v>
      </c>
      <c r="AV550">
        <v>0</v>
      </c>
      <c r="AW550">
        <v>4.9896000000000003E-2</v>
      </c>
      <c r="AX550">
        <v>1.0345E-2</v>
      </c>
      <c r="AY550">
        <v>4.3639999999999998E-3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1.0345E-2</v>
      </c>
      <c r="BI550">
        <v>4.3639999999999998E-3</v>
      </c>
      <c r="BJ550">
        <v>-4.3639999999999998E-3</v>
      </c>
      <c r="BK550">
        <v>4.9896000000000003E-2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34000</v>
      </c>
      <c r="BV550">
        <v>179.28990200000001</v>
      </c>
      <c r="BW550">
        <v>0</v>
      </c>
      <c r="BX550">
        <v>5.8799999999999998E-4</v>
      </c>
      <c r="BY550">
        <v>0</v>
      </c>
      <c r="BZ550">
        <v>2.5000000000000001E-5</v>
      </c>
      <c r="CA550">
        <v>1.024E-3</v>
      </c>
      <c r="CB550">
        <v>1.5999999999999999E-5</v>
      </c>
      <c r="CC550">
        <v>0</v>
      </c>
      <c r="CD550">
        <v>0</v>
      </c>
      <c r="CE550">
        <v>3.671014</v>
      </c>
      <c r="CF550">
        <v>-329.27004499999998</v>
      </c>
      <c r="CG550">
        <v>13.071534</v>
      </c>
      <c r="CH550">
        <v>7571.832762</v>
      </c>
      <c r="CI550">
        <v>33999.998921999999</v>
      </c>
      <c r="CJ550">
        <v>3.6710129999999999</v>
      </c>
      <c r="CK550">
        <v>-0.155306</v>
      </c>
      <c r="CL550">
        <v>1.263914</v>
      </c>
      <c r="CM550">
        <v>25.551348000000001</v>
      </c>
      <c r="CN550">
        <v>0.811894</v>
      </c>
    </row>
    <row r="551" spans="2:92">
      <c r="B551" s="70">
        <v>19.571866</v>
      </c>
      <c r="C551">
        <v>293.022783</v>
      </c>
      <c r="D551">
        <v>1.196952</v>
      </c>
      <c r="E551">
        <v>179.80757700000001</v>
      </c>
      <c r="F551">
        <v>101093.983983</v>
      </c>
      <c r="G551">
        <v>343.12760600000001</v>
      </c>
      <c r="H551">
        <v>0</v>
      </c>
      <c r="I551">
        <v>0</v>
      </c>
      <c r="J551">
        <v>0</v>
      </c>
      <c r="K551">
        <v>19.571762</v>
      </c>
      <c r="L551">
        <v>17.333273999999999</v>
      </c>
      <c r="M551">
        <v>5.0515999999999998E-2</v>
      </c>
      <c r="N551">
        <v>1.761E-3</v>
      </c>
      <c r="O551">
        <v>4.3617000000000003E-2</v>
      </c>
      <c r="P551">
        <v>0.2006</v>
      </c>
      <c r="Q551">
        <v>17.317809</v>
      </c>
      <c r="R551">
        <v>5.836E-3</v>
      </c>
      <c r="S551">
        <v>0.73201899999999998</v>
      </c>
      <c r="T551">
        <v>0</v>
      </c>
      <c r="U551">
        <v>0</v>
      </c>
      <c r="V551">
        <v>0</v>
      </c>
      <c r="W551">
        <v>17.317809</v>
      </c>
      <c r="X551">
        <v>5.836E-3</v>
      </c>
      <c r="Y551">
        <v>0.73201899999999998</v>
      </c>
      <c r="Z551">
        <v>4.1864169999999996</v>
      </c>
      <c r="AA551">
        <v>9.2302999999999996E-2</v>
      </c>
      <c r="AB551">
        <v>-0.494778</v>
      </c>
      <c r="AC551">
        <v>-6.0639999999999999E-3</v>
      </c>
      <c r="AD551">
        <v>2.7289000000000001E-2</v>
      </c>
      <c r="AE551">
        <v>-2.6280000000000001E-3</v>
      </c>
      <c r="AF551">
        <v>-2.174512</v>
      </c>
      <c r="AG551">
        <v>0.14230899999999999</v>
      </c>
      <c r="AH551">
        <v>-0.173767</v>
      </c>
      <c r="AI551">
        <v>4.2244999999999998E-2</v>
      </c>
      <c r="AJ551">
        <v>3.3700000000000001E-4</v>
      </c>
      <c r="AK551">
        <v>636043798.98500097</v>
      </c>
      <c r="AL551">
        <v>7579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0.175901</v>
      </c>
      <c r="AS551">
        <v>0</v>
      </c>
      <c r="AT551">
        <v>-0.25087500000000001</v>
      </c>
      <c r="AU551">
        <v>0</v>
      </c>
      <c r="AV551">
        <v>0</v>
      </c>
      <c r="AW551">
        <v>4.9896000000000003E-2</v>
      </c>
      <c r="AX551">
        <v>1.0345E-2</v>
      </c>
      <c r="AY551">
        <v>4.3639999999999998E-3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1.0345E-2</v>
      </c>
      <c r="BI551">
        <v>4.3639999999999998E-3</v>
      </c>
      <c r="BJ551">
        <v>-4.3639999999999998E-3</v>
      </c>
      <c r="BK551">
        <v>4.9896000000000003E-2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34000</v>
      </c>
      <c r="BV551">
        <v>179.80757700000001</v>
      </c>
      <c r="BW551">
        <v>0</v>
      </c>
      <c r="BX551">
        <v>5.8900000000000001E-4</v>
      </c>
      <c r="BY551">
        <v>0</v>
      </c>
      <c r="BZ551">
        <v>2.5000000000000001E-5</v>
      </c>
      <c r="CA551">
        <v>1.023E-3</v>
      </c>
      <c r="CB551">
        <v>1.5999999999999999E-5</v>
      </c>
      <c r="CC551">
        <v>0</v>
      </c>
      <c r="CD551">
        <v>0</v>
      </c>
      <c r="CE551">
        <v>3.684752</v>
      </c>
      <c r="CF551">
        <v>-330.471137</v>
      </c>
      <c r="CG551">
        <v>13.330309</v>
      </c>
      <c r="CH551">
        <v>7571.7799839999998</v>
      </c>
      <c r="CI551">
        <v>33999.998760000002</v>
      </c>
      <c r="CJ551">
        <v>3.684752</v>
      </c>
      <c r="CK551">
        <v>-0.155614</v>
      </c>
      <c r="CL551">
        <v>1.2677350000000001</v>
      </c>
      <c r="CM551">
        <v>25.600176999999999</v>
      </c>
      <c r="CN551">
        <v>0.81687799999999999</v>
      </c>
    </row>
    <row r="552" spans="2:92">
      <c r="B552" s="70">
        <v>19.571992000000002</v>
      </c>
      <c r="C552">
        <v>293.02278200000001</v>
      </c>
      <c r="D552">
        <v>1.196952</v>
      </c>
      <c r="E552">
        <v>180.326605</v>
      </c>
      <c r="F552">
        <v>101093.98250100001</v>
      </c>
      <c r="G552">
        <v>343.12760600000001</v>
      </c>
      <c r="H552">
        <v>0</v>
      </c>
      <c r="I552">
        <v>0</v>
      </c>
      <c r="J552">
        <v>0</v>
      </c>
      <c r="K552">
        <v>19.571866</v>
      </c>
      <c r="L552">
        <v>17.358273000000001</v>
      </c>
      <c r="M552">
        <v>5.0588000000000001E-2</v>
      </c>
      <c r="N552">
        <v>1.7260000000000001E-3</v>
      </c>
      <c r="O552">
        <v>4.3781E-2</v>
      </c>
      <c r="P552">
        <v>0.20061599999999999</v>
      </c>
      <c r="Q552">
        <v>17.342804999999998</v>
      </c>
      <c r="R552">
        <v>6.3829999999999998E-3</v>
      </c>
      <c r="S552">
        <v>0.73262499999999997</v>
      </c>
      <c r="T552">
        <v>0</v>
      </c>
      <c r="U552">
        <v>0</v>
      </c>
      <c r="V552">
        <v>0</v>
      </c>
      <c r="W552">
        <v>17.342804999999998</v>
      </c>
      <c r="X552">
        <v>6.3829999999999998E-3</v>
      </c>
      <c r="Y552">
        <v>0.73262499999999997</v>
      </c>
      <c r="Z552">
        <v>4.1858870000000001</v>
      </c>
      <c r="AA552">
        <v>5.0090000000000003E-2</v>
      </c>
      <c r="AB552">
        <v>-0.37166199999999999</v>
      </c>
      <c r="AC552">
        <v>-1.7311E-2</v>
      </c>
      <c r="AD552">
        <v>2.7296999999999998E-2</v>
      </c>
      <c r="AE552">
        <v>-3.483E-3</v>
      </c>
      <c r="AF552">
        <v>-1.874617</v>
      </c>
      <c r="AG552">
        <v>1.4E-3</v>
      </c>
      <c r="AH552">
        <v>-0.142459</v>
      </c>
      <c r="AI552">
        <v>4.2219E-2</v>
      </c>
      <c r="AJ552">
        <v>3.68E-4</v>
      </c>
      <c r="AK552">
        <v>636043798.98500097</v>
      </c>
      <c r="AL552">
        <v>7579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0.175901</v>
      </c>
      <c r="AS552">
        <v>0</v>
      </c>
      <c r="AT552">
        <v>-0.25087500000000001</v>
      </c>
      <c r="AU552">
        <v>0</v>
      </c>
      <c r="AV552">
        <v>0</v>
      </c>
      <c r="AW552">
        <v>4.8919999999999998E-2</v>
      </c>
      <c r="AX552">
        <v>1.0193000000000001E-2</v>
      </c>
      <c r="AY552">
        <v>4.3030000000000004E-3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1.0193000000000001E-2</v>
      </c>
      <c r="BI552">
        <v>4.3030000000000004E-3</v>
      </c>
      <c r="BJ552">
        <v>-4.3030000000000004E-3</v>
      </c>
      <c r="BK552">
        <v>4.8919999999999998E-2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34000</v>
      </c>
      <c r="BV552">
        <v>180.326605</v>
      </c>
      <c r="BW552">
        <v>0</v>
      </c>
      <c r="BX552">
        <v>5.7799999999999995E-4</v>
      </c>
      <c r="BY552">
        <v>0</v>
      </c>
      <c r="BZ552">
        <v>2.4000000000000001E-5</v>
      </c>
      <c r="CA552">
        <v>1.021E-3</v>
      </c>
      <c r="CB552">
        <v>1.5999999999999999E-5</v>
      </c>
      <c r="CC552">
        <v>0</v>
      </c>
      <c r="CD552">
        <v>0</v>
      </c>
      <c r="CE552">
        <v>3.6258300000000001</v>
      </c>
      <c r="CF552">
        <v>-331.71106099999997</v>
      </c>
      <c r="CG552">
        <v>13.071350000000001</v>
      </c>
      <c r="CH552">
        <v>7571.7262170000004</v>
      </c>
      <c r="CI552">
        <v>33999.998668</v>
      </c>
      <c r="CJ552">
        <v>3.6258300000000001</v>
      </c>
      <c r="CK552">
        <v>-0.153032</v>
      </c>
      <c r="CL552">
        <v>1.2492970000000001</v>
      </c>
      <c r="CM552">
        <v>25.623011999999999</v>
      </c>
      <c r="CN552">
        <v>0.80552800000000002</v>
      </c>
    </row>
    <row r="553" spans="2:92">
      <c r="B553" s="70">
        <v>19.572106000000002</v>
      </c>
      <c r="C553">
        <v>293.02278100000001</v>
      </c>
      <c r="D553">
        <v>1.196952</v>
      </c>
      <c r="E553">
        <v>180.866874</v>
      </c>
      <c r="F553">
        <v>101093.981155</v>
      </c>
      <c r="G553">
        <v>343.12760500000002</v>
      </c>
      <c r="H553">
        <v>0</v>
      </c>
      <c r="I553">
        <v>0</v>
      </c>
      <c r="J553">
        <v>0</v>
      </c>
      <c r="K553">
        <v>19.571992000000002</v>
      </c>
      <c r="L553">
        <v>17.384257000000002</v>
      </c>
      <c r="M553">
        <v>5.0664000000000001E-2</v>
      </c>
      <c r="N553">
        <v>1.619E-3</v>
      </c>
      <c r="O553">
        <v>4.3944999999999998E-2</v>
      </c>
      <c r="P553">
        <v>0.20063600000000001</v>
      </c>
      <c r="Q553">
        <v>17.368337</v>
      </c>
      <c r="R553">
        <v>6.7790000000000003E-3</v>
      </c>
      <c r="S553">
        <v>0.74378200000000005</v>
      </c>
      <c r="T553">
        <v>0</v>
      </c>
      <c r="U553">
        <v>0</v>
      </c>
      <c r="V553">
        <v>0</v>
      </c>
      <c r="W553">
        <v>17.368337</v>
      </c>
      <c r="X553">
        <v>6.7790000000000003E-3</v>
      </c>
      <c r="Y553">
        <v>0.74378200000000005</v>
      </c>
      <c r="Z553">
        <v>4.2754890000000003</v>
      </c>
      <c r="AA553">
        <v>1.8416999999999999E-2</v>
      </c>
      <c r="AB553">
        <v>1.386007</v>
      </c>
      <c r="AC553">
        <v>-2.1135000000000001E-2</v>
      </c>
      <c r="AD553">
        <v>3.1411000000000001E-2</v>
      </c>
      <c r="AE553">
        <v>-3.8040000000000001E-3</v>
      </c>
      <c r="AF553">
        <v>-0.63721099999999997</v>
      </c>
      <c r="AG553">
        <v>0.68562599999999996</v>
      </c>
      <c r="AH553">
        <v>-5.3513999999999999E-2</v>
      </c>
      <c r="AI553">
        <v>4.2798000000000003E-2</v>
      </c>
      <c r="AJ553">
        <v>3.8999999999999999E-4</v>
      </c>
      <c r="AK553">
        <v>636043798.98500097</v>
      </c>
      <c r="AL553">
        <v>7579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0.175901</v>
      </c>
      <c r="AS553">
        <v>0</v>
      </c>
      <c r="AT553">
        <v>-0.25087500000000001</v>
      </c>
      <c r="AU553">
        <v>0</v>
      </c>
      <c r="AV553">
        <v>0</v>
      </c>
      <c r="AW553">
        <v>4.8919999999999998E-2</v>
      </c>
      <c r="AX553">
        <v>1.0193000000000001E-2</v>
      </c>
      <c r="AY553">
        <v>4.3030000000000004E-3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1.0193000000000001E-2</v>
      </c>
      <c r="BI553">
        <v>4.3030000000000004E-3</v>
      </c>
      <c r="BJ553">
        <v>-4.3030000000000004E-3</v>
      </c>
      <c r="BK553">
        <v>4.8919999999999998E-2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34000</v>
      </c>
      <c r="BV553">
        <v>180.866874</v>
      </c>
      <c r="BW553">
        <v>0</v>
      </c>
      <c r="BX553">
        <v>5.7799999999999995E-4</v>
      </c>
      <c r="BY553">
        <v>0</v>
      </c>
      <c r="BZ553">
        <v>2.4000000000000001E-5</v>
      </c>
      <c r="CA553">
        <v>1.029E-3</v>
      </c>
      <c r="CB553">
        <v>1.5999999999999999E-5</v>
      </c>
      <c r="CC553">
        <v>0</v>
      </c>
      <c r="CD553">
        <v>0</v>
      </c>
      <c r="CE553">
        <v>3.638334</v>
      </c>
      <c r="CF553">
        <v>-332.95145600000001</v>
      </c>
      <c r="CG553">
        <v>12.261925</v>
      </c>
      <c r="CH553">
        <v>7571.6731289999998</v>
      </c>
      <c r="CI553">
        <v>33999.998582</v>
      </c>
      <c r="CJ553">
        <v>3.638334</v>
      </c>
      <c r="CK553">
        <v>-0.155665</v>
      </c>
      <c r="CL553">
        <v>1.2531300000000001</v>
      </c>
      <c r="CM553">
        <v>25.896056999999999</v>
      </c>
      <c r="CN553">
        <v>0.80932099999999996</v>
      </c>
    </row>
    <row r="554" spans="2:92">
      <c r="B554" s="70">
        <v>19.572171000000001</v>
      </c>
      <c r="C554">
        <v>293.02278100000001</v>
      </c>
      <c r="D554">
        <v>1.196952</v>
      </c>
      <c r="E554">
        <v>181.40832</v>
      </c>
      <c r="F554">
        <v>101093.98038399999</v>
      </c>
      <c r="G554">
        <v>343.12760500000002</v>
      </c>
      <c r="H554">
        <v>0</v>
      </c>
      <c r="I554">
        <v>0</v>
      </c>
      <c r="J554">
        <v>0</v>
      </c>
      <c r="K554">
        <v>19.572106000000002</v>
      </c>
      <c r="L554">
        <v>17.410259</v>
      </c>
      <c r="M554">
        <v>5.074E-2</v>
      </c>
      <c r="N554">
        <v>1.505E-3</v>
      </c>
      <c r="O554">
        <v>4.4132999999999999E-2</v>
      </c>
      <c r="P554">
        <v>0.200659</v>
      </c>
      <c r="Q554">
        <v>17.393840000000001</v>
      </c>
      <c r="R554">
        <v>6.9620000000000003E-3</v>
      </c>
      <c r="S554">
        <v>0.75589099999999998</v>
      </c>
      <c r="T554">
        <v>0</v>
      </c>
      <c r="U554">
        <v>0</v>
      </c>
      <c r="V554">
        <v>0</v>
      </c>
      <c r="W554">
        <v>17.393840000000001</v>
      </c>
      <c r="X554">
        <v>6.9620000000000003E-3</v>
      </c>
      <c r="Y554">
        <v>0.75589099999999998</v>
      </c>
      <c r="Z554">
        <v>4.2740119999999999</v>
      </c>
      <c r="AA554">
        <v>-2.0013E-2</v>
      </c>
      <c r="AB554">
        <v>1.4724900000000001</v>
      </c>
      <c r="AC554">
        <v>-2.4528000000000001E-2</v>
      </c>
      <c r="AD554">
        <v>3.3632000000000002E-2</v>
      </c>
      <c r="AE554">
        <v>-4.0419999999999996E-3</v>
      </c>
      <c r="AF554">
        <v>-0.56564899999999996</v>
      </c>
      <c r="AG554">
        <v>0.37017499999999998</v>
      </c>
      <c r="AH554">
        <v>-3.9706999999999999E-2</v>
      </c>
      <c r="AI554">
        <v>4.3430000000000003E-2</v>
      </c>
      <c r="AJ554">
        <v>4.0000000000000002E-4</v>
      </c>
      <c r="AK554">
        <v>636043798.98500097</v>
      </c>
      <c r="AL554">
        <v>7579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0.175901</v>
      </c>
      <c r="AS554">
        <v>0</v>
      </c>
      <c r="AT554">
        <v>-0.25087500000000001</v>
      </c>
      <c r="AU554">
        <v>0</v>
      </c>
      <c r="AV554">
        <v>0</v>
      </c>
      <c r="AW554">
        <v>4.9896000000000003E-2</v>
      </c>
      <c r="AX554">
        <v>1.0284E-2</v>
      </c>
      <c r="AY554">
        <v>4.3949999999999996E-3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1.0284E-2</v>
      </c>
      <c r="BI554">
        <v>4.3949999999999996E-3</v>
      </c>
      <c r="BJ554">
        <v>-4.3949999999999996E-3</v>
      </c>
      <c r="BK554">
        <v>4.9896000000000003E-2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34000</v>
      </c>
      <c r="BV554">
        <v>181.40832</v>
      </c>
      <c r="BW554">
        <v>0</v>
      </c>
      <c r="BX554">
        <v>5.9000000000000003E-4</v>
      </c>
      <c r="BY554">
        <v>0</v>
      </c>
      <c r="BZ554">
        <v>2.5000000000000001E-5</v>
      </c>
      <c r="CA554">
        <v>1.0380000000000001E-3</v>
      </c>
      <c r="CB554">
        <v>1.5999999999999999E-5</v>
      </c>
      <c r="CC554">
        <v>0</v>
      </c>
      <c r="CD554">
        <v>0</v>
      </c>
      <c r="CE554">
        <v>3.7222300000000001</v>
      </c>
      <c r="CF554">
        <v>-334.37871000000001</v>
      </c>
      <c r="CG554">
        <v>11.395163</v>
      </c>
      <c r="CH554">
        <v>7571.6115870000003</v>
      </c>
      <c r="CI554">
        <v>33999.998512999999</v>
      </c>
      <c r="CJ554">
        <v>3.7222300000000001</v>
      </c>
      <c r="CK554">
        <v>-0.161606</v>
      </c>
      <c r="CL554">
        <v>1.2825949999999999</v>
      </c>
      <c r="CM554">
        <v>26.213974</v>
      </c>
      <c r="CN554">
        <v>0.82808000000000004</v>
      </c>
    </row>
    <row r="555" spans="2:92">
      <c r="B555" s="70">
        <v>19.572188000000001</v>
      </c>
      <c r="C555">
        <v>293.02278100000001</v>
      </c>
      <c r="D555">
        <v>1.196952</v>
      </c>
      <c r="E555">
        <v>181.95071899999999</v>
      </c>
      <c r="F555">
        <v>101093.98018899999</v>
      </c>
      <c r="G555">
        <v>343.12760500000002</v>
      </c>
      <c r="H555">
        <v>0</v>
      </c>
      <c r="I555">
        <v>0</v>
      </c>
      <c r="J555">
        <v>0</v>
      </c>
      <c r="K555">
        <v>19.572171000000001</v>
      </c>
      <c r="L555">
        <v>17.436267000000001</v>
      </c>
      <c r="M555">
        <v>5.0816E-2</v>
      </c>
      <c r="N555">
        <v>1.3370000000000001E-3</v>
      </c>
      <c r="O555">
        <v>4.4334999999999999E-2</v>
      </c>
      <c r="P555">
        <v>0.200683</v>
      </c>
      <c r="Q555">
        <v>17.419325000000001</v>
      </c>
      <c r="R555">
        <v>6.9430000000000004E-3</v>
      </c>
      <c r="S555">
        <v>0.76842100000000002</v>
      </c>
      <c r="T555">
        <v>0</v>
      </c>
      <c r="U555">
        <v>0</v>
      </c>
      <c r="V555">
        <v>0</v>
      </c>
      <c r="W555">
        <v>17.419325000000001</v>
      </c>
      <c r="X555">
        <v>6.9430000000000004E-3</v>
      </c>
      <c r="Y555">
        <v>0.76842100000000002</v>
      </c>
      <c r="Z555">
        <v>4.2729730000000004</v>
      </c>
      <c r="AA555">
        <v>-5.475E-2</v>
      </c>
      <c r="AB555">
        <v>1.5032620000000001</v>
      </c>
      <c r="AC555">
        <v>-2.7543000000000002E-2</v>
      </c>
      <c r="AD555">
        <v>3.5633999999999999E-2</v>
      </c>
      <c r="AE555">
        <v>-4.2199999999999998E-3</v>
      </c>
      <c r="AF555">
        <v>-0.50251000000000001</v>
      </c>
      <c r="AG555">
        <v>0.33369700000000002</v>
      </c>
      <c r="AH555">
        <v>-2.9613E-2</v>
      </c>
      <c r="AI555">
        <v>4.4084999999999999E-2</v>
      </c>
      <c r="AJ555">
        <v>3.9800000000000002E-4</v>
      </c>
      <c r="AK555">
        <v>636043798.98500097</v>
      </c>
      <c r="AL555">
        <v>7579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0.175901</v>
      </c>
      <c r="AS555">
        <v>0</v>
      </c>
      <c r="AT555">
        <v>-0.25087500000000001</v>
      </c>
      <c r="AU555">
        <v>0</v>
      </c>
      <c r="AV555">
        <v>0</v>
      </c>
      <c r="AW555">
        <v>4.9896000000000003E-2</v>
      </c>
      <c r="AX555">
        <v>1.0284E-2</v>
      </c>
      <c r="AY555">
        <v>4.3949999999999996E-3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1.0284E-2</v>
      </c>
      <c r="BI555">
        <v>4.3949999999999996E-3</v>
      </c>
      <c r="BJ555">
        <v>-4.3949999999999996E-3</v>
      </c>
      <c r="BK555">
        <v>4.9896000000000003E-2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34000</v>
      </c>
      <c r="BV555">
        <v>181.95071899999999</v>
      </c>
      <c r="BW555">
        <v>0</v>
      </c>
      <c r="BX555">
        <v>5.9000000000000003E-4</v>
      </c>
      <c r="BY555">
        <v>0</v>
      </c>
      <c r="BZ555">
        <v>2.5000000000000001E-5</v>
      </c>
      <c r="CA555">
        <v>1.047E-3</v>
      </c>
      <c r="CB555">
        <v>1.5999999999999999E-5</v>
      </c>
      <c r="CC555">
        <v>0</v>
      </c>
      <c r="CD555">
        <v>0</v>
      </c>
      <c r="CE555">
        <v>3.7332360000000002</v>
      </c>
      <c r="CF555">
        <v>-335.90684599999997</v>
      </c>
      <c r="CG555">
        <v>10.124777999999999</v>
      </c>
      <c r="CH555">
        <v>7571.545752</v>
      </c>
      <c r="CI555">
        <v>33999.998514999999</v>
      </c>
      <c r="CJ555">
        <v>3.7332350000000001</v>
      </c>
      <c r="CK555">
        <v>-0.164525</v>
      </c>
      <c r="CL555">
        <v>1.2864230000000001</v>
      </c>
      <c r="CM555">
        <v>26.515464999999999</v>
      </c>
      <c r="CN555">
        <v>0.83045199999999997</v>
      </c>
    </row>
    <row r="556" spans="2:92">
      <c r="B556" s="70">
        <v>19.572178999999998</v>
      </c>
      <c r="C556">
        <v>293.02278100000001</v>
      </c>
      <c r="D556">
        <v>1.196952</v>
      </c>
      <c r="E556">
        <v>182.47593499999999</v>
      </c>
      <c r="F556">
        <v>101093.980299</v>
      </c>
      <c r="G556">
        <v>343.12760500000002</v>
      </c>
      <c r="H556">
        <v>0</v>
      </c>
      <c r="I556">
        <v>0</v>
      </c>
      <c r="J556">
        <v>0</v>
      </c>
      <c r="K556">
        <v>19.572188000000001</v>
      </c>
      <c r="L556">
        <v>17.461414000000001</v>
      </c>
      <c r="M556">
        <v>5.0888999999999997E-2</v>
      </c>
      <c r="N556">
        <v>1.196E-3</v>
      </c>
      <c r="O556">
        <v>4.4548999999999998E-2</v>
      </c>
      <c r="P556">
        <v>0.200708</v>
      </c>
      <c r="Q556">
        <v>17.444279999999999</v>
      </c>
      <c r="R556">
        <v>6.4910000000000002E-3</v>
      </c>
      <c r="S556">
        <v>0.77333499999999999</v>
      </c>
      <c r="T556">
        <v>0</v>
      </c>
      <c r="U556">
        <v>0</v>
      </c>
      <c r="V556">
        <v>0</v>
      </c>
      <c r="W556">
        <v>17.444279999999999</v>
      </c>
      <c r="X556">
        <v>6.4910000000000002E-3</v>
      </c>
      <c r="Y556">
        <v>0.77333499999999999</v>
      </c>
      <c r="Z556">
        <v>4.1866440000000003</v>
      </c>
      <c r="AA556">
        <v>-0.127669</v>
      </c>
      <c r="AB556">
        <v>0.197988</v>
      </c>
      <c r="AC556">
        <v>-1.7715000000000002E-2</v>
      </c>
      <c r="AD556">
        <v>7.3340000000000002E-3</v>
      </c>
      <c r="AE556">
        <v>-3.2499999999999999E-3</v>
      </c>
      <c r="AF556">
        <v>1.6380729999999999</v>
      </c>
      <c r="AG556">
        <v>-4.7166249999999996</v>
      </c>
      <c r="AH556">
        <v>0.161525</v>
      </c>
      <c r="AI556">
        <v>4.4303000000000002E-2</v>
      </c>
      <c r="AJ556">
        <v>3.7199999999999999E-4</v>
      </c>
      <c r="AK556">
        <v>636043798.98500097</v>
      </c>
      <c r="AL556">
        <v>7579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0.175901</v>
      </c>
      <c r="AS556">
        <v>0</v>
      </c>
      <c r="AT556">
        <v>-0.25087500000000001</v>
      </c>
      <c r="AU556">
        <v>0</v>
      </c>
      <c r="AV556">
        <v>0</v>
      </c>
      <c r="AW556">
        <v>4.8919999999999998E-2</v>
      </c>
      <c r="AX556">
        <v>1.0161999999999999E-2</v>
      </c>
      <c r="AY556">
        <v>4.3949999999999996E-3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1.0161999999999999E-2</v>
      </c>
      <c r="BI556">
        <v>4.3949999999999996E-3</v>
      </c>
      <c r="BJ556">
        <v>-4.3949999999999996E-3</v>
      </c>
      <c r="BK556">
        <v>4.8919999999999998E-2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34000</v>
      </c>
      <c r="BV556">
        <v>182.47593499999999</v>
      </c>
      <c r="BW556">
        <v>0</v>
      </c>
      <c r="BX556">
        <v>5.7799999999999995E-4</v>
      </c>
      <c r="BY556">
        <v>0</v>
      </c>
      <c r="BZ556">
        <v>2.4000000000000001E-5</v>
      </c>
      <c r="CA556">
        <v>1.0480000000000001E-3</v>
      </c>
      <c r="CB556">
        <v>1.5999999999999999E-5</v>
      </c>
      <c r="CC556">
        <v>0</v>
      </c>
      <c r="CD556">
        <v>0</v>
      </c>
      <c r="CE556">
        <v>3.6693449999999999</v>
      </c>
      <c r="CF556">
        <v>-337.52593200000001</v>
      </c>
      <c r="CG556">
        <v>9.0557909999999993</v>
      </c>
      <c r="CH556">
        <v>7571.4751029999998</v>
      </c>
      <c r="CI556">
        <v>33999.998636999997</v>
      </c>
      <c r="CJ556">
        <v>3.6693449999999999</v>
      </c>
      <c r="CK556">
        <v>-0.16250899999999999</v>
      </c>
      <c r="CL556">
        <v>1.274216</v>
      </c>
      <c r="CM556">
        <v>26.632335999999999</v>
      </c>
      <c r="CN556">
        <v>0.81537999999999999</v>
      </c>
    </row>
    <row r="557" spans="2:92">
      <c r="B557" s="70">
        <v>19.572196999999999</v>
      </c>
      <c r="C557">
        <v>293.02278100000001</v>
      </c>
      <c r="D557">
        <v>1.196952</v>
      </c>
      <c r="E557">
        <v>183.00222400000001</v>
      </c>
      <c r="F557">
        <v>101093.980089</v>
      </c>
      <c r="G557">
        <v>343.12760500000002</v>
      </c>
      <c r="H557">
        <v>0</v>
      </c>
      <c r="I557">
        <v>0</v>
      </c>
      <c r="J557">
        <v>0</v>
      </c>
      <c r="K557">
        <v>19.572178999999998</v>
      </c>
      <c r="L557">
        <v>17.486577</v>
      </c>
      <c r="M557">
        <v>5.0962E-2</v>
      </c>
      <c r="N557">
        <v>1.0920000000000001E-3</v>
      </c>
      <c r="O557">
        <v>4.4593000000000001E-2</v>
      </c>
      <c r="P557">
        <v>0.20072699999999999</v>
      </c>
      <c r="Q557">
        <v>17.469373999999998</v>
      </c>
      <c r="R557">
        <v>5.9459999999999999E-3</v>
      </c>
      <c r="S557">
        <v>0.77544999999999997</v>
      </c>
      <c r="T557">
        <v>0</v>
      </c>
      <c r="U557">
        <v>0</v>
      </c>
      <c r="V557">
        <v>0</v>
      </c>
      <c r="W557">
        <v>17.469373999999998</v>
      </c>
      <c r="X557">
        <v>5.9459999999999999E-3</v>
      </c>
      <c r="Y557">
        <v>0.77544999999999997</v>
      </c>
      <c r="Z557">
        <v>4.187926</v>
      </c>
      <c r="AA557">
        <v>-0.133767</v>
      </c>
      <c r="AB557">
        <v>0.224492</v>
      </c>
      <c r="AC557">
        <v>-9.3109999999999998E-3</v>
      </c>
      <c r="AD557">
        <v>-1.7798000000000001E-2</v>
      </c>
      <c r="AE557">
        <v>-2.4090000000000001E-3</v>
      </c>
      <c r="AF557">
        <v>1.400638</v>
      </c>
      <c r="AG557">
        <v>-4.1886919999999996</v>
      </c>
      <c r="AH557">
        <v>0.14019000000000001</v>
      </c>
      <c r="AI557">
        <v>4.4359999999999997E-2</v>
      </c>
      <c r="AJ557">
        <v>3.4000000000000002E-4</v>
      </c>
      <c r="AK557">
        <v>636043798.98500097</v>
      </c>
      <c r="AL557">
        <v>7579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0.175901</v>
      </c>
      <c r="AS557">
        <v>0</v>
      </c>
      <c r="AT557">
        <v>-0.25087500000000001</v>
      </c>
      <c r="AU557">
        <v>0</v>
      </c>
      <c r="AV557">
        <v>0</v>
      </c>
      <c r="AW557">
        <v>4.8919999999999998E-2</v>
      </c>
      <c r="AX557">
        <v>1.0161999999999999E-2</v>
      </c>
      <c r="AY557">
        <v>4.3949999999999996E-3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1.0161999999999999E-2</v>
      </c>
      <c r="BI557">
        <v>4.3949999999999996E-3</v>
      </c>
      <c r="BJ557">
        <v>-4.3949999999999996E-3</v>
      </c>
      <c r="BK557">
        <v>4.8919999999999998E-2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34000</v>
      </c>
      <c r="BV557">
        <v>183.00222400000001</v>
      </c>
      <c r="BW557">
        <v>0</v>
      </c>
      <c r="BX557">
        <v>5.7700000000000004E-4</v>
      </c>
      <c r="BY557">
        <v>0</v>
      </c>
      <c r="BZ557">
        <v>2.4000000000000001E-5</v>
      </c>
      <c r="CA557">
        <v>1.049E-3</v>
      </c>
      <c r="CB557">
        <v>1.5999999999999999E-5</v>
      </c>
      <c r="CC557">
        <v>0</v>
      </c>
      <c r="CD557">
        <v>0</v>
      </c>
      <c r="CE557">
        <v>3.677562</v>
      </c>
      <c r="CF557">
        <v>-337.85926999999998</v>
      </c>
      <c r="CG557">
        <v>8.2667520000000003</v>
      </c>
      <c r="CH557">
        <v>7571.461139</v>
      </c>
      <c r="CI557">
        <v>33999.998750999999</v>
      </c>
      <c r="CJ557">
        <v>3.677562</v>
      </c>
      <c r="CK557">
        <v>-0.16308300000000001</v>
      </c>
      <c r="CL557">
        <v>1.2777609999999999</v>
      </c>
      <c r="CM557">
        <v>26.728791000000001</v>
      </c>
      <c r="CN557">
        <v>0.815743</v>
      </c>
    </row>
    <row r="558" spans="2:92">
      <c r="B558" s="70">
        <v>19.572240000000001</v>
      </c>
      <c r="C558">
        <v>293.02278000000001</v>
      </c>
      <c r="D558">
        <v>1.196952</v>
      </c>
      <c r="E558">
        <v>183.52928499999999</v>
      </c>
      <c r="F558">
        <v>101093.97957700001</v>
      </c>
      <c r="G558">
        <v>343.12760500000002</v>
      </c>
      <c r="H558">
        <v>0</v>
      </c>
      <c r="I558">
        <v>0</v>
      </c>
      <c r="J558">
        <v>0</v>
      </c>
      <c r="K558">
        <v>19.572196999999999</v>
      </c>
      <c r="L558">
        <v>17.51174</v>
      </c>
      <c r="M558">
        <v>5.1035999999999998E-2</v>
      </c>
      <c r="N558">
        <v>9.77E-4</v>
      </c>
      <c r="O558">
        <v>4.4485999999999998E-2</v>
      </c>
      <c r="P558">
        <v>0.200742</v>
      </c>
      <c r="Q558">
        <v>17.494615</v>
      </c>
      <c r="R558">
        <v>5.4149999999999997E-3</v>
      </c>
      <c r="S558">
        <v>0.77424999999999999</v>
      </c>
      <c r="T558">
        <v>0</v>
      </c>
      <c r="U558">
        <v>0</v>
      </c>
      <c r="V558">
        <v>0</v>
      </c>
      <c r="W558">
        <v>17.494615</v>
      </c>
      <c r="X558">
        <v>5.4149999999999997E-3</v>
      </c>
      <c r="Y558">
        <v>0.77424999999999999</v>
      </c>
      <c r="Z558">
        <v>4.1931960000000004</v>
      </c>
      <c r="AA558">
        <v>-0.123513</v>
      </c>
      <c r="AB558">
        <v>0.11082</v>
      </c>
      <c r="AC558">
        <v>-2.2989999999999998E-3</v>
      </c>
      <c r="AD558">
        <v>-3.5895999999999997E-2</v>
      </c>
      <c r="AE558">
        <v>-1.761E-3</v>
      </c>
      <c r="AF558">
        <v>1.1686540000000001</v>
      </c>
      <c r="AG558">
        <v>-3.0163500000000001</v>
      </c>
      <c r="AH558">
        <v>0.107989</v>
      </c>
      <c r="AI558">
        <v>4.4228000000000003E-2</v>
      </c>
      <c r="AJ558">
        <v>3.0899999999999998E-4</v>
      </c>
      <c r="AK558">
        <v>636043798.98500097</v>
      </c>
      <c r="AL558">
        <v>7579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0.175901</v>
      </c>
      <c r="AS558">
        <v>0</v>
      </c>
      <c r="AT558">
        <v>-0.25087500000000001</v>
      </c>
      <c r="AU558">
        <v>0</v>
      </c>
      <c r="AV558">
        <v>0</v>
      </c>
      <c r="AW558">
        <v>4.8919999999999998E-2</v>
      </c>
      <c r="AX558">
        <v>1.0161999999999999E-2</v>
      </c>
      <c r="AY558">
        <v>4.3949999999999996E-3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1.0161999999999999E-2</v>
      </c>
      <c r="BI558">
        <v>4.3949999999999996E-3</v>
      </c>
      <c r="BJ558">
        <v>-4.3949999999999996E-3</v>
      </c>
      <c r="BK558">
        <v>4.8919999999999998E-2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34000</v>
      </c>
      <c r="BV558">
        <v>183.52928499999999</v>
      </c>
      <c r="BW558">
        <v>0</v>
      </c>
      <c r="BX558">
        <v>5.7700000000000004E-4</v>
      </c>
      <c r="BY558">
        <v>0</v>
      </c>
      <c r="BZ558">
        <v>2.4000000000000001E-5</v>
      </c>
      <c r="CA558">
        <v>1.047E-3</v>
      </c>
      <c r="CB558">
        <v>1.5999999999999999E-5</v>
      </c>
      <c r="CC558">
        <v>0</v>
      </c>
      <c r="CD558">
        <v>0</v>
      </c>
      <c r="CE558">
        <v>3.6858439999999999</v>
      </c>
      <c r="CF558">
        <v>-337.05083000000002</v>
      </c>
      <c r="CG558">
        <v>7.3940429999999999</v>
      </c>
      <c r="CH558">
        <v>7571.4980729999997</v>
      </c>
      <c r="CI558">
        <v>33999.998861</v>
      </c>
      <c r="CJ558">
        <v>3.6858439999999999</v>
      </c>
      <c r="CK558">
        <v>-0.162963</v>
      </c>
      <c r="CL558">
        <v>1.281315</v>
      </c>
      <c r="CM558">
        <v>26.760251</v>
      </c>
      <c r="CN558">
        <v>0.81615099999999996</v>
      </c>
    </row>
    <row r="559" spans="2:92">
      <c r="B559" s="70">
        <v>19.572327999999999</v>
      </c>
      <c r="C559">
        <v>293.02278000000001</v>
      </c>
      <c r="D559">
        <v>1.196952</v>
      </c>
      <c r="E559">
        <v>184.05453900000001</v>
      </c>
      <c r="F559">
        <v>101093.978541</v>
      </c>
      <c r="G559">
        <v>343.12760400000002</v>
      </c>
      <c r="H559">
        <v>0</v>
      </c>
      <c r="I559">
        <v>0</v>
      </c>
      <c r="J559">
        <v>0</v>
      </c>
      <c r="K559">
        <v>19.572240000000001</v>
      </c>
      <c r="L559">
        <v>17.536781999999999</v>
      </c>
      <c r="M559">
        <v>5.1109000000000002E-2</v>
      </c>
      <c r="N559">
        <v>9.77E-4</v>
      </c>
      <c r="O559">
        <v>4.4270999999999998E-2</v>
      </c>
      <c r="P559">
        <v>0.20075299999999999</v>
      </c>
      <c r="Q559">
        <v>17.520167000000001</v>
      </c>
      <c r="R559">
        <v>5.4929999999999996E-3</v>
      </c>
      <c r="S559">
        <v>0.76316600000000001</v>
      </c>
      <c r="T559">
        <v>0</v>
      </c>
      <c r="U559">
        <v>0</v>
      </c>
      <c r="V559">
        <v>0</v>
      </c>
      <c r="W559">
        <v>17.520167000000001</v>
      </c>
      <c r="X559">
        <v>5.4929999999999996E-3</v>
      </c>
      <c r="Y559">
        <v>0.76316600000000001</v>
      </c>
      <c r="Z559">
        <v>4.2309289999999997</v>
      </c>
      <c r="AA559">
        <v>-1.5987000000000001E-2</v>
      </c>
      <c r="AB559">
        <v>-1.2194119999999999</v>
      </c>
      <c r="AC559">
        <v>-8.9149999999999993E-3</v>
      </c>
      <c r="AD559">
        <v>8.09E-3</v>
      </c>
      <c r="AE559">
        <v>-1.921E-3</v>
      </c>
      <c r="AF559">
        <v>-1.102603</v>
      </c>
      <c r="AG559">
        <v>7.3310110000000002</v>
      </c>
      <c r="AH559">
        <v>-2.6665000000000001E-2</v>
      </c>
      <c r="AI559">
        <v>4.3532000000000001E-2</v>
      </c>
      <c r="AJ559">
        <v>3.1300000000000002E-4</v>
      </c>
      <c r="AK559">
        <v>636043798.98500097</v>
      </c>
      <c r="AL559">
        <v>7579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0.175901</v>
      </c>
      <c r="AS559">
        <v>0</v>
      </c>
      <c r="AT559">
        <v>-0.25087500000000001</v>
      </c>
      <c r="AU559">
        <v>0</v>
      </c>
      <c r="AV559">
        <v>0</v>
      </c>
      <c r="AW559">
        <v>4.8919999999999998E-2</v>
      </c>
      <c r="AX559">
        <v>1.0161999999999999E-2</v>
      </c>
      <c r="AY559">
        <v>4.3949999999999996E-3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1.0161999999999999E-2</v>
      </c>
      <c r="BI559">
        <v>4.3949999999999996E-3</v>
      </c>
      <c r="BJ559">
        <v>-4.3949999999999996E-3</v>
      </c>
      <c r="BK559">
        <v>4.8919999999999998E-2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34000</v>
      </c>
      <c r="BV559">
        <v>184.05453900000001</v>
      </c>
      <c r="BW559">
        <v>0</v>
      </c>
      <c r="BX559">
        <v>5.7700000000000004E-4</v>
      </c>
      <c r="BY559">
        <v>0</v>
      </c>
      <c r="BZ559">
        <v>2.4000000000000001E-5</v>
      </c>
      <c r="CA559">
        <v>1.0380000000000001E-3</v>
      </c>
      <c r="CB559">
        <v>1.5999999999999999E-5</v>
      </c>
      <c r="CC559">
        <v>0</v>
      </c>
      <c r="CD559">
        <v>0</v>
      </c>
      <c r="CE559">
        <v>3.6966960000000002</v>
      </c>
      <c r="CF559">
        <v>-335.420231</v>
      </c>
      <c r="CG559">
        <v>7.3941140000000001</v>
      </c>
      <c r="CH559">
        <v>7571.5704839999999</v>
      </c>
      <c r="CI559">
        <v>33999.998843000001</v>
      </c>
      <c r="CJ559">
        <v>3.6966960000000002</v>
      </c>
      <c r="CK559">
        <v>-0.16087299999999999</v>
      </c>
      <c r="CL559">
        <v>1.284999</v>
      </c>
      <c r="CM559">
        <v>26.596886999999999</v>
      </c>
      <c r="CN559">
        <v>0.81874100000000005</v>
      </c>
    </row>
    <row r="560" spans="2:92">
      <c r="B560" s="70">
        <v>19.572402</v>
      </c>
      <c r="C560">
        <v>293.02277900000001</v>
      </c>
      <c r="D560">
        <v>1.196952</v>
      </c>
      <c r="E560">
        <v>184.58531600000001</v>
      </c>
      <c r="F560">
        <v>101093.977671</v>
      </c>
      <c r="G560">
        <v>343.12760400000002</v>
      </c>
      <c r="H560">
        <v>0</v>
      </c>
      <c r="I560">
        <v>0</v>
      </c>
      <c r="J560">
        <v>0</v>
      </c>
      <c r="K560">
        <v>19.572327999999999</v>
      </c>
      <c r="L560">
        <v>17.562049999999999</v>
      </c>
      <c r="M560">
        <v>5.1181999999999998E-2</v>
      </c>
      <c r="N560">
        <v>9.1299999999999997E-4</v>
      </c>
      <c r="O560">
        <v>4.4319999999999998E-2</v>
      </c>
      <c r="P560">
        <v>0.200764</v>
      </c>
      <c r="Q560">
        <v>17.545431000000001</v>
      </c>
      <c r="R560">
        <v>5.5789999999999998E-3</v>
      </c>
      <c r="S560">
        <v>0.76381100000000002</v>
      </c>
      <c r="T560">
        <v>0</v>
      </c>
      <c r="U560">
        <v>0</v>
      </c>
      <c r="V560">
        <v>0</v>
      </c>
      <c r="W560">
        <v>17.545431000000001</v>
      </c>
      <c r="X560">
        <v>5.5789999999999998E-3</v>
      </c>
      <c r="Y560">
        <v>0.76381100000000002</v>
      </c>
      <c r="Z560">
        <v>4.2167190000000003</v>
      </c>
      <c r="AA560">
        <v>-1.2611000000000001E-2</v>
      </c>
      <c r="AB560">
        <v>-3.4285999999999997E-2</v>
      </c>
      <c r="AC560">
        <v>-1.5473000000000001E-2</v>
      </c>
      <c r="AD560">
        <v>1.3462E-2</v>
      </c>
      <c r="AE560">
        <v>-2.091E-3</v>
      </c>
      <c r="AF560">
        <v>-1.092997</v>
      </c>
      <c r="AG560">
        <v>0.89527500000000004</v>
      </c>
      <c r="AH560">
        <v>-2.8296999999999999E-2</v>
      </c>
      <c r="AI560">
        <v>4.3506000000000003E-2</v>
      </c>
      <c r="AJ560">
        <v>3.1799999999999998E-4</v>
      </c>
      <c r="AK560">
        <v>636043798.98500097</v>
      </c>
      <c r="AL560">
        <v>7579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0.175901</v>
      </c>
      <c r="AS560">
        <v>0</v>
      </c>
      <c r="AT560">
        <v>-0.25087500000000001</v>
      </c>
      <c r="AU560">
        <v>0</v>
      </c>
      <c r="AV560">
        <v>0</v>
      </c>
      <c r="AW560">
        <v>4.8919999999999998E-2</v>
      </c>
      <c r="AX560">
        <v>1.0161999999999999E-2</v>
      </c>
      <c r="AY560">
        <v>4.3949999999999996E-3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1.0161999999999999E-2</v>
      </c>
      <c r="BI560">
        <v>4.3949999999999996E-3</v>
      </c>
      <c r="BJ560">
        <v>-4.3949999999999996E-3</v>
      </c>
      <c r="BK560">
        <v>4.8919999999999998E-2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34000</v>
      </c>
      <c r="BV560">
        <v>184.58531600000001</v>
      </c>
      <c r="BW560">
        <v>0</v>
      </c>
      <c r="BX560">
        <v>5.7700000000000004E-4</v>
      </c>
      <c r="BY560">
        <v>0</v>
      </c>
      <c r="BZ560">
        <v>2.4000000000000001E-5</v>
      </c>
      <c r="CA560">
        <v>1.0380000000000001E-3</v>
      </c>
      <c r="CB560">
        <v>1.5999999999999999E-5</v>
      </c>
      <c r="CC560">
        <v>0</v>
      </c>
      <c r="CD560">
        <v>0</v>
      </c>
      <c r="CE560">
        <v>3.7076889999999998</v>
      </c>
      <c r="CF560">
        <v>-335.78784300000001</v>
      </c>
      <c r="CG560">
        <v>6.9165460000000003</v>
      </c>
      <c r="CH560">
        <v>7571.5546409999997</v>
      </c>
      <c r="CI560">
        <v>33999.998823000002</v>
      </c>
      <c r="CJ560">
        <v>3.7076889999999998</v>
      </c>
      <c r="CK560">
        <v>-0.16125500000000001</v>
      </c>
      <c r="CL560">
        <v>1.2887230000000001</v>
      </c>
      <c r="CM560">
        <v>26.664626999999999</v>
      </c>
      <c r="CN560">
        <v>0.82138199999999995</v>
      </c>
    </row>
    <row r="561" spans="2:92">
      <c r="B561" s="70">
        <v>19.572475000000001</v>
      </c>
      <c r="C561">
        <v>293.02277900000001</v>
      </c>
      <c r="D561">
        <v>1.196952</v>
      </c>
      <c r="E561">
        <v>185.117525</v>
      </c>
      <c r="F561">
        <v>101093.976807</v>
      </c>
      <c r="G561">
        <v>343.12760400000002</v>
      </c>
      <c r="H561">
        <v>0</v>
      </c>
      <c r="I561">
        <v>0</v>
      </c>
      <c r="J561">
        <v>0</v>
      </c>
      <c r="K561">
        <v>19.572402</v>
      </c>
      <c r="L561">
        <v>17.587350000000001</v>
      </c>
      <c r="M561">
        <v>5.1256000000000003E-2</v>
      </c>
      <c r="N561">
        <v>8.4599999999999996E-4</v>
      </c>
      <c r="O561">
        <v>4.4400000000000002E-2</v>
      </c>
      <c r="P561">
        <v>0.20077700000000001</v>
      </c>
      <c r="Q561">
        <v>17.570657000000001</v>
      </c>
      <c r="R561">
        <v>5.5950000000000001E-3</v>
      </c>
      <c r="S561">
        <v>0.76605599999999996</v>
      </c>
      <c r="T561">
        <v>0</v>
      </c>
      <c r="U561">
        <v>0</v>
      </c>
      <c r="V561">
        <v>0</v>
      </c>
      <c r="W561">
        <v>17.570657000000001</v>
      </c>
      <c r="X561">
        <v>5.5950000000000001E-3</v>
      </c>
      <c r="Y561">
        <v>0.76605599999999996</v>
      </c>
      <c r="Z561">
        <v>4.2146980000000003</v>
      </c>
      <c r="AA561">
        <v>-2.2231999999999998E-2</v>
      </c>
      <c r="AB561">
        <v>0.13800299999999999</v>
      </c>
      <c r="AC561">
        <v>-2.1458999999999999E-2</v>
      </c>
      <c r="AD561">
        <v>1.4409999999999999E-2</v>
      </c>
      <c r="AE561">
        <v>-2.215E-3</v>
      </c>
      <c r="AF561">
        <v>-0.99767600000000001</v>
      </c>
      <c r="AG561">
        <v>0.15799199999999999</v>
      </c>
      <c r="AH561">
        <v>-2.0670999999999998E-2</v>
      </c>
      <c r="AI561">
        <v>4.3570999999999999E-2</v>
      </c>
      <c r="AJ561">
        <v>3.1799999999999998E-4</v>
      </c>
      <c r="AK561">
        <v>636043798.98500097</v>
      </c>
      <c r="AL561">
        <v>7579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0.175901</v>
      </c>
      <c r="AS561">
        <v>0</v>
      </c>
      <c r="AT561">
        <v>-0.25087500000000001</v>
      </c>
      <c r="AU561">
        <v>0</v>
      </c>
      <c r="AV561">
        <v>0</v>
      </c>
      <c r="AW561">
        <v>4.8919999999999998E-2</v>
      </c>
      <c r="AX561">
        <v>1.0161999999999999E-2</v>
      </c>
      <c r="AY561">
        <v>4.3949999999999996E-3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1.0161999999999999E-2</v>
      </c>
      <c r="BI561">
        <v>4.3949999999999996E-3</v>
      </c>
      <c r="BJ561">
        <v>-4.3949999999999996E-3</v>
      </c>
      <c r="BK561">
        <v>4.8919999999999998E-2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34000</v>
      </c>
      <c r="BV561">
        <v>185.117525</v>
      </c>
      <c r="BW561">
        <v>0</v>
      </c>
      <c r="BX561">
        <v>5.7700000000000004E-4</v>
      </c>
      <c r="BY561">
        <v>0</v>
      </c>
      <c r="BZ561">
        <v>2.4000000000000001E-5</v>
      </c>
      <c r="CA561">
        <v>1.039E-3</v>
      </c>
      <c r="CB561">
        <v>1.5999999999999999E-5</v>
      </c>
      <c r="CC561">
        <v>0</v>
      </c>
      <c r="CD561">
        <v>0</v>
      </c>
      <c r="CE561">
        <v>3.718413</v>
      </c>
      <c r="CF561">
        <v>-336.399495</v>
      </c>
      <c r="CG561">
        <v>6.4034550000000001</v>
      </c>
      <c r="CH561">
        <v>7571.5279419999997</v>
      </c>
      <c r="CI561">
        <v>33999.998818</v>
      </c>
      <c r="CJ561">
        <v>3.718413</v>
      </c>
      <c r="CK561">
        <v>-0.161964</v>
      </c>
      <c r="CL561">
        <v>1.29244</v>
      </c>
      <c r="CM561">
        <v>26.764116000000001</v>
      </c>
      <c r="CN561">
        <v>0.82377800000000001</v>
      </c>
    </row>
    <row r="562" spans="2:92">
      <c r="B562" s="70">
        <v>19.572548000000001</v>
      </c>
      <c r="C562">
        <v>293.02277800000002</v>
      </c>
      <c r="D562">
        <v>1.196952</v>
      </c>
      <c r="E562">
        <v>185.65071599999999</v>
      </c>
      <c r="F562">
        <v>101093.97594400001</v>
      </c>
      <c r="G562">
        <v>343.12760400000002</v>
      </c>
      <c r="H562">
        <v>0</v>
      </c>
      <c r="I562">
        <v>0</v>
      </c>
      <c r="J562">
        <v>0</v>
      </c>
      <c r="K562">
        <v>19.572475000000001</v>
      </c>
      <c r="L562">
        <v>17.612660000000002</v>
      </c>
      <c r="M562">
        <v>5.1330000000000001E-2</v>
      </c>
      <c r="N562">
        <v>6.9099999999999999E-4</v>
      </c>
      <c r="O562">
        <v>4.4486999999999999E-2</v>
      </c>
      <c r="P562">
        <v>0.20079</v>
      </c>
      <c r="Q562">
        <v>17.595876000000001</v>
      </c>
      <c r="R562">
        <v>5.4869999999999997E-3</v>
      </c>
      <c r="S562">
        <v>0.76870400000000005</v>
      </c>
      <c r="T562">
        <v>0</v>
      </c>
      <c r="U562">
        <v>0</v>
      </c>
      <c r="V562">
        <v>0</v>
      </c>
      <c r="W562">
        <v>17.595876000000001</v>
      </c>
      <c r="X562">
        <v>5.4869999999999997E-3</v>
      </c>
      <c r="Y562">
        <v>0.76870400000000005</v>
      </c>
      <c r="Z562">
        <v>4.2141219999999997</v>
      </c>
      <c r="AA562">
        <v>-4.0399999999999998E-2</v>
      </c>
      <c r="AB562">
        <v>0.18795600000000001</v>
      </c>
      <c r="AC562">
        <v>-2.6790000000000001E-2</v>
      </c>
      <c r="AD562">
        <v>1.4862999999999999E-2</v>
      </c>
      <c r="AE562">
        <v>-2.2799999999999999E-3</v>
      </c>
      <c r="AF562">
        <v>-0.88843300000000003</v>
      </c>
      <c r="AG562">
        <v>7.5488E-2</v>
      </c>
      <c r="AH562">
        <v>-1.0758999999999999E-2</v>
      </c>
      <c r="AI562">
        <v>4.3659000000000003E-2</v>
      </c>
      <c r="AJ562">
        <v>3.1199999999999999E-4</v>
      </c>
      <c r="AK562">
        <v>636043798.98500097</v>
      </c>
      <c r="AL562">
        <v>7579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0.175901</v>
      </c>
      <c r="AS562">
        <v>0</v>
      </c>
      <c r="AT562">
        <v>-0.25087500000000001</v>
      </c>
      <c r="AU562">
        <v>0</v>
      </c>
      <c r="AV562">
        <v>0</v>
      </c>
      <c r="AW562">
        <v>4.9896000000000003E-2</v>
      </c>
      <c r="AX562">
        <v>1.0161999999999999E-2</v>
      </c>
      <c r="AY562">
        <v>4.3639999999999998E-3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1.0161999999999999E-2</v>
      </c>
      <c r="BI562">
        <v>4.3639999999999998E-3</v>
      </c>
      <c r="BJ562">
        <v>-4.3639999999999998E-3</v>
      </c>
      <c r="BK562">
        <v>4.9896000000000003E-2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34000</v>
      </c>
      <c r="BV562">
        <v>185.65071599999999</v>
      </c>
      <c r="BW562">
        <v>0</v>
      </c>
      <c r="BX562">
        <v>5.8900000000000001E-4</v>
      </c>
      <c r="BY562">
        <v>0</v>
      </c>
      <c r="BZ562">
        <v>2.5000000000000001E-5</v>
      </c>
      <c r="CA562">
        <v>1.0399999999999999E-3</v>
      </c>
      <c r="CB562">
        <v>1.5999999999999999E-5</v>
      </c>
      <c r="CC562">
        <v>0</v>
      </c>
      <c r="CD562">
        <v>0</v>
      </c>
      <c r="CE562">
        <v>3.8025890000000002</v>
      </c>
      <c r="CF562">
        <v>-337.05418700000001</v>
      </c>
      <c r="CG562">
        <v>5.2283780000000002</v>
      </c>
      <c r="CH562">
        <v>7571.4997290000001</v>
      </c>
      <c r="CI562">
        <v>33999.998815999999</v>
      </c>
      <c r="CJ562">
        <v>3.8025890000000002</v>
      </c>
      <c r="CK562">
        <v>-0.165964</v>
      </c>
      <c r="CL562">
        <v>1.3088280000000001</v>
      </c>
      <c r="CM562">
        <v>26.871748</v>
      </c>
      <c r="CN562">
        <v>0.84182100000000004</v>
      </c>
    </row>
    <row r="563" spans="2:92">
      <c r="B563" s="70">
        <v>19.572589000000001</v>
      </c>
      <c r="C563">
        <v>293.02277800000002</v>
      </c>
      <c r="D563">
        <v>1.196952</v>
      </c>
      <c r="E563">
        <v>186.20341199999999</v>
      </c>
      <c r="F563">
        <v>101093.97545500001</v>
      </c>
      <c r="G563">
        <v>343.12760300000002</v>
      </c>
      <c r="H563">
        <v>0</v>
      </c>
      <c r="I563">
        <v>0</v>
      </c>
      <c r="J563">
        <v>0</v>
      </c>
      <c r="K563">
        <v>19.572548000000001</v>
      </c>
      <c r="L563">
        <v>17.638857000000002</v>
      </c>
      <c r="M563">
        <v>5.1406E-2</v>
      </c>
      <c r="N563">
        <v>4.8799999999999999E-4</v>
      </c>
      <c r="O563">
        <v>4.4575999999999998E-2</v>
      </c>
      <c r="P563">
        <v>0.20080400000000001</v>
      </c>
      <c r="Q563">
        <v>17.62152</v>
      </c>
      <c r="R563">
        <v>5.0819999999999997E-3</v>
      </c>
      <c r="S563">
        <v>0.78186500000000003</v>
      </c>
      <c r="T563">
        <v>0</v>
      </c>
      <c r="U563">
        <v>0</v>
      </c>
      <c r="V563">
        <v>0</v>
      </c>
      <c r="W563">
        <v>17.62152</v>
      </c>
      <c r="X563">
        <v>5.0819999999999997E-3</v>
      </c>
      <c r="Y563">
        <v>0.78186500000000003</v>
      </c>
      <c r="Z563">
        <v>4.2854320000000001</v>
      </c>
      <c r="AA563">
        <v>-8.7049000000000001E-2</v>
      </c>
      <c r="AB563">
        <v>1.931889</v>
      </c>
      <c r="AC563">
        <v>-2.5461999999999999E-2</v>
      </c>
      <c r="AD563">
        <v>5.9610000000000002E-3</v>
      </c>
      <c r="AE563">
        <v>-1.936E-3</v>
      </c>
      <c r="AF563">
        <v>0.221194</v>
      </c>
      <c r="AG563">
        <v>-1.4836180000000001</v>
      </c>
      <c r="AH563">
        <v>5.7277000000000002E-2</v>
      </c>
      <c r="AI563">
        <v>4.4340999999999998E-2</v>
      </c>
      <c r="AJ563">
        <v>2.8800000000000001E-4</v>
      </c>
      <c r="AK563">
        <v>636043798.98500097</v>
      </c>
      <c r="AL563">
        <v>7579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0.175901</v>
      </c>
      <c r="AS563">
        <v>0</v>
      </c>
      <c r="AT563">
        <v>-0.25087500000000001</v>
      </c>
      <c r="AU563">
        <v>0</v>
      </c>
      <c r="AV563">
        <v>0</v>
      </c>
      <c r="AW563">
        <v>4.9896000000000003E-2</v>
      </c>
      <c r="AX563">
        <v>1.0161999999999999E-2</v>
      </c>
      <c r="AY563">
        <v>4.3639999999999998E-3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1.0161999999999999E-2</v>
      </c>
      <c r="BI563">
        <v>4.3639999999999998E-3</v>
      </c>
      <c r="BJ563">
        <v>-4.3639999999999998E-3</v>
      </c>
      <c r="BK563">
        <v>4.9896000000000003E-2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34000</v>
      </c>
      <c r="BV563">
        <v>186.20341199999999</v>
      </c>
      <c r="BW563">
        <v>0</v>
      </c>
      <c r="BX563">
        <v>5.8799999999999998E-4</v>
      </c>
      <c r="BY563">
        <v>0</v>
      </c>
      <c r="BZ563">
        <v>2.5000000000000001E-5</v>
      </c>
      <c r="CA563">
        <v>1.049E-3</v>
      </c>
      <c r="CB563">
        <v>1.5999999999999999E-5</v>
      </c>
      <c r="CC563">
        <v>0</v>
      </c>
      <c r="CD563">
        <v>0</v>
      </c>
      <c r="CE563">
        <v>3.8121269999999998</v>
      </c>
      <c r="CF563">
        <v>-337.72943800000002</v>
      </c>
      <c r="CG563">
        <v>3.6970070000000002</v>
      </c>
      <c r="CH563">
        <v>7571.4705409999997</v>
      </c>
      <c r="CI563">
        <v>33999.998903</v>
      </c>
      <c r="CJ563">
        <v>3.8121269999999998</v>
      </c>
      <c r="CK563">
        <v>-0.16897699999999999</v>
      </c>
      <c r="CL563">
        <v>1.312627</v>
      </c>
      <c r="CM563">
        <v>27.189661000000001</v>
      </c>
      <c r="CN563">
        <v>0.84282900000000005</v>
      </c>
    </row>
    <row r="564" spans="2:92">
      <c r="B564" s="70">
        <v>19.572578</v>
      </c>
      <c r="C564">
        <v>293.02277800000002</v>
      </c>
      <c r="D564">
        <v>1.196952</v>
      </c>
      <c r="E564">
        <v>186.75680399999999</v>
      </c>
      <c r="F564">
        <v>101093.975588</v>
      </c>
      <c r="G564">
        <v>343.12760400000002</v>
      </c>
      <c r="H564">
        <v>0</v>
      </c>
      <c r="I564">
        <v>0</v>
      </c>
      <c r="J564">
        <v>0</v>
      </c>
      <c r="K564">
        <v>19.572589000000001</v>
      </c>
      <c r="L564">
        <v>17.665049</v>
      </c>
      <c r="M564">
        <v>5.1482E-2</v>
      </c>
      <c r="N564">
        <v>4.8799999999999999E-4</v>
      </c>
      <c r="O564">
        <v>4.4611999999999999E-2</v>
      </c>
      <c r="P564">
        <v>0.20081499999999999</v>
      </c>
      <c r="Q564">
        <v>17.647207000000002</v>
      </c>
      <c r="R564">
        <v>4.5719999999999997E-3</v>
      </c>
      <c r="S564">
        <v>0.79373499999999997</v>
      </c>
      <c r="T564">
        <v>0</v>
      </c>
      <c r="U564">
        <v>0</v>
      </c>
      <c r="V564">
        <v>0</v>
      </c>
      <c r="W564">
        <v>17.647207000000002</v>
      </c>
      <c r="X564">
        <v>4.5719999999999997E-3</v>
      </c>
      <c r="Y564">
        <v>0.79373499999999997</v>
      </c>
      <c r="Z564">
        <v>4.2859670000000003</v>
      </c>
      <c r="AA564">
        <v>-9.8915000000000003E-2</v>
      </c>
      <c r="AB564">
        <v>1.8732200000000001</v>
      </c>
      <c r="AC564">
        <v>-2.4022999999999999E-2</v>
      </c>
      <c r="AD564">
        <v>2.6699999999999998E-4</v>
      </c>
      <c r="AE564">
        <v>-1.5809999999999999E-3</v>
      </c>
      <c r="AF564">
        <v>0.23994599999999999</v>
      </c>
      <c r="AG564">
        <v>-0.94908000000000003</v>
      </c>
      <c r="AH564">
        <v>5.9209999999999999E-2</v>
      </c>
      <c r="AI564">
        <v>4.4948000000000002E-2</v>
      </c>
      <c r="AJ564">
        <v>2.5900000000000001E-4</v>
      </c>
      <c r="AK564">
        <v>636043798.98500097</v>
      </c>
      <c r="AL564">
        <v>7579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0.175901</v>
      </c>
      <c r="AS564">
        <v>0</v>
      </c>
      <c r="AT564">
        <v>-0.25087500000000001</v>
      </c>
      <c r="AU564">
        <v>0</v>
      </c>
      <c r="AV564">
        <v>0</v>
      </c>
      <c r="AW564">
        <v>4.9896000000000003E-2</v>
      </c>
      <c r="AX564">
        <v>1.0315E-2</v>
      </c>
      <c r="AY564">
        <v>4.333E-3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1.0315E-2</v>
      </c>
      <c r="BI564">
        <v>4.333E-3</v>
      </c>
      <c r="BJ564">
        <v>-4.333E-3</v>
      </c>
      <c r="BK564">
        <v>4.9896000000000003E-2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34000</v>
      </c>
      <c r="BV564">
        <v>186.75680399999999</v>
      </c>
      <c r="BW564">
        <v>0</v>
      </c>
      <c r="BX564">
        <v>5.8799999999999998E-4</v>
      </c>
      <c r="BY564">
        <v>0</v>
      </c>
      <c r="BZ564">
        <v>2.5000000000000001E-5</v>
      </c>
      <c r="CA564">
        <v>1.059E-3</v>
      </c>
      <c r="CB564">
        <v>1.5999999999999999E-5</v>
      </c>
      <c r="CC564">
        <v>0</v>
      </c>
      <c r="CD564">
        <v>0</v>
      </c>
      <c r="CE564">
        <v>3.8212269999999999</v>
      </c>
      <c r="CF564">
        <v>-338.00024300000001</v>
      </c>
      <c r="CG564">
        <v>3.6970010000000002</v>
      </c>
      <c r="CH564">
        <v>7571.4584569999997</v>
      </c>
      <c r="CI564">
        <v>33999.999012</v>
      </c>
      <c r="CJ564">
        <v>3.8212259999999998</v>
      </c>
      <c r="CK564">
        <v>-0.17169699999999999</v>
      </c>
      <c r="CL564">
        <v>1.3129900000000001</v>
      </c>
      <c r="CM564">
        <v>27.526598</v>
      </c>
      <c r="CN564">
        <v>0.84345899999999996</v>
      </c>
    </row>
    <row r="565" spans="2:92">
      <c r="B565" s="70">
        <v>19.572514000000002</v>
      </c>
      <c r="C565">
        <v>293.02277900000001</v>
      </c>
      <c r="D565">
        <v>1.196952</v>
      </c>
      <c r="E565">
        <v>187.310755</v>
      </c>
      <c r="F565">
        <v>101093.976347</v>
      </c>
      <c r="G565">
        <v>343.12760400000002</v>
      </c>
      <c r="H565">
        <v>0</v>
      </c>
      <c r="I565">
        <v>0</v>
      </c>
      <c r="J565">
        <v>0</v>
      </c>
      <c r="K565">
        <v>19.572578</v>
      </c>
      <c r="L565">
        <v>17.691227999999999</v>
      </c>
      <c r="M565">
        <v>5.1559000000000001E-2</v>
      </c>
      <c r="N565">
        <v>3.4499999999999998E-4</v>
      </c>
      <c r="O565">
        <v>4.4613E-2</v>
      </c>
      <c r="P565">
        <v>0.200825</v>
      </c>
      <c r="Q565">
        <v>17.672930000000001</v>
      </c>
      <c r="R565">
        <v>3.9919999999999999E-3</v>
      </c>
      <c r="S565">
        <v>0.80440699999999998</v>
      </c>
      <c r="T565">
        <v>0</v>
      </c>
      <c r="U565">
        <v>0</v>
      </c>
      <c r="V565">
        <v>0</v>
      </c>
      <c r="W565">
        <v>17.672930000000001</v>
      </c>
      <c r="X565">
        <v>3.9919999999999999E-3</v>
      </c>
      <c r="Y565">
        <v>0.80440699999999998</v>
      </c>
      <c r="Z565">
        <v>4.2874400000000001</v>
      </c>
      <c r="AA565">
        <v>-0.10556500000000001</v>
      </c>
      <c r="AB565">
        <v>1.7737579999999999</v>
      </c>
      <c r="AC565">
        <v>-2.2539E-2</v>
      </c>
      <c r="AD565">
        <v>-1.163E-3</v>
      </c>
      <c r="AE565">
        <v>-1.2359999999999999E-3</v>
      </c>
      <c r="AF565">
        <v>0.24724699999999999</v>
      </c>
      <c r="AG565">
        <v>-0.23829900000000001</v>
      </c>
      <c r="AH565">
        <v>5.7438000000000003E-2</v>
      </c>
      <c r="AI565">
        <v>4.5484999999999998E-2</v>
      </c>
      <c r="AJ565">
        <v>2.2599999999999999E-4</v>
      </c>
      <c r="AK565">
        <v>636043798.98500097</v>
      </c>
      <c r="AL565">
        <v>7579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0.175901</v>
      </c>
      <c r="AS565">
        <v>0</v>
      </c>
      <c r="AT565">
        <v>-0.25087500000000001</v>
      </c>
      <c r="AU565">
        <v>0</v>
      </c>
      <c r="AV565">
        <v>0</v>
      </c>
      <c r="AW565">
        <v>4.9896000000000003E-2</v>
      </c>
      <c r="AX565">
        <v>1.0315E-2</v>
      </c>
      <c r="AY565">
        <v>4.333E-3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1.0315E-2</v>
      </c>
      <c r="BI565">
        <v>4.333E-3</v>
      </c>
      <c r="BJ565">
        <v>-4.333E-3</v>
      </c>
      <c r="BK565">
        <v>4.9896000000000003E-2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34000</v>
      </c>
      <c r="BV565">
        <v>187.310755</v>
      </c>
      <c r="BW565">
        <v>0</v>
      </c>
      <c r="BX565">
        <v>5.8799999999999998E-4</v>
      </c>
      <c r="BY565">
        <v>0</v>
      </c>
      <c r="BZ565">
        <v>2.5000000000000001E-5</v>
      </c>
      <c r="CA565">
        <v>1.0660000000000001E-3</v>
      </c>
      <c r="CB565">
        <v>1.5999999999999999E-5</v>
      </c>
      <c r="CC565">
        <v>0</v>
      </c>
      <c r="CD565">
        <v>0</v>
      </c>
      <c r="CE565">
        <v>3.830028</v>
      </c>
      <c r="CF565">
        <v>-338.012428</v>
      </c>
      <c r="CG565">
        <v>2.6141749999999999</v>
      </c>
      <c r="CH565">
        <v>7571.4583640000001</v>
      </c>
      <c r="CI565">
        <v>33999.999136999999</v>
      </c>
      <c r="CJ565">
        <v>3.830028</v>
      </c>
      <c r="CK565">
        <v>-0.174149</v>
      </c>
      <c r="CL565">
        <v>1.3167450000000001</v>
      </c>
      <c r="CM565">
        <v>27.796787999999999</v>
      </c>
      <c r="CN565">
        <v>0.84383200000000003</v>
      </c>
    </row>
    <row r="566" spans="2:92">
      <c r="B566" s="70">
        <v>19.572444000000001</v>
      </c>
      <c r="C566">
        <v>293.02277900000001</v>
      </c>
      <c r="D566">
        <v>1.196952</v>
      </c>
      <c r="E566">
        <v>187.83451700000001</v>
      </c>
      <c r="F566">
        <v>101093.977166</v>
      </c>
      <c r="G566">
        <v>343.12760400000002</v>
      </c>
      <c r="H566">
        <v>0</v>
      </c>
      <c r="I566">
        <v>0</v>
      </c>
      <c r="J566">
        <v>0</v>
      </c>
      <c r="K566">
        <v>19.572514000000002</v>
      </c>
      <c r="L566">
        <v>17.715945000000001</v>
      </c>
      <c r="M566">
        <v>5.1631000000000003E-2</v>
      </c>
      <c r="N566">
        <v>0</v>
      </c>
      <c r="O566">
        <v>4.4606E-2</v>
      </c>
      <c r="P566">
        <v>0.20083200000000001</v>
      </c>
      <c r="Q566">
        <v>17.697958</v>
      </c>
      <c r="R566">
        <v>2.6129999999999999E-3</v>
      </c>
      <c r="S566">
        <v>0.79810700000000001</v>
      </c>
      <c r="T566">
        <v>0</v>
      </c>
      <c r="U566">
        <v>0</v>
      </c>
      <c r="V566">
        <v>0</v>
      </c>
      <c r="W566">
        <v>17.697958</v>
      </c>
      <c r="X566">
        <v>2.6129999999999999E-3</v>
      </c>
      <c r="Y566">
        <v>0.79810700000000001</v>
      </c>
      <c r="Z566">
        <v>4.1704410000000003</v>
      </c>
      <c r="AA566">
        <v>-0.23358699999999999</v>
      </c>
      <c r="AB566">
        <v>-1.029493</v>
      </c>
      <c r="AC566">
        <v>-2.2463E-2</v>
      </c>
      <c r="AD566">
        <v>-2.0719999999999999E-2</v>
      </c>
      <c r="AE566">
        <v>-5.0699999999999996E-4</v>
      </c>
      <c r="AF566">
        <v>1.2697E-2</v>
      </c>
      <c r="AG566">
        <v>-3.2595299999999998</v>
      </c>
      <c r="AH566">
        <v>0.12159200000000001</v>
      </c>
      <c r="AI566">
        <v>4.5065000000000001E-2</v>
      </c>
      <c r="AJ566">
        <v>1.4799999999999999E-4</v>
      </c>
      <c r="AK566">
        <v>636043798.98500097</v>
      </c>
      <c r="AL566">
        <v>7579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0.175901</v>
      </c>
      <c r="AS566">
        <v>0</v>
      </c>
      <c r="AT566">
        <v>-0.25087500000000001</v>
      </c>
      <c r="AU566">
        <v>0</v>
      </c>
      <c r="AV566">
        <v>0</v>
      </c>
      <c r="AW566">
        <v>4.9896000000000003E-2</v>
      </c>
      <c r="AX566">
        <v>1.0315E-2</v>
      </c>
      <c r="AY566">
        <v>4.333E-3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1.0315E-2</v>
      </c>
      <c r="BI566">
        <v>4.333E-3</v>
      </c>
      <c r="BJ566">
        <v>-4.333E-3</v>
      </c>
      <c r="BK566">
        <v>4.9896000000000003E-2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34000</v>
      </c>
      <c r="BV566">
        <v>187.83451700000001</v>
      </c>
      <c r="BW566">
        <v>0</v>
      </c>
      <c r="BX566">
        <v>5.8699999999999996E-4</v>
      </c>
      <c r="BY566">
        <v>0</v>
      </c>
      <c r="BZ566">
        <v>2.5000000000000001E-5</v>
      </c>
      <c r="CA566">
        <v>1.06E-3</v>
      </c>
      <c r="CB566">
        <v>1.5999999999999999E-5</v>
      </c>
      <c r="CC566">
        <v>0</v>
      </c>
      <c r="CD566">
        <v>0</v>
      </c>
      <c r="CE566">
        <v>3.8347479999999998</v>
      </c>
      <c r="CF566">
        <v>-337.95959800000003</v>
      </c>
      <c r="CG566">
        <v>0</v>
      </c>
      <c r="CH566">
        <v>7571.461174</v>
      </c>
      <c r="CI566">
        <v>33999.999434999998</v>
      </c>
      <c r="CJ566">
        <v>3.8347479999999998</v>
      </c>
      <c r="CK566">
        <v>-0.17275599999999999</v>
      </c>
      <c r="CL566">
        <v>1.3200989999999999</v>
      </c>
      <c r="CM566">
        <v>27.726901999999999</v>
      </c>
      <c r="CN566">
        <v>0.84115499999999999</v>
      </c>
    </row>
    <row r="567" spans="2:92">
      <c r="B567" s="70">
        <v>19.572441999999999</v>
      </c>
      <c r="C567">
        <v>293.02277900000001</v>
      </c>
      <c r="D567">
        <v>1.196952</v>
      </c>
      <c r="E567">
        <v>188.358699</v>
      </c>
      <c r="F567">
        <v>101093.97719799999</v>
      </c>
      <c r="G567">
        <v>343.12760400000002</v>
      </c>
      <c r="H567">
        <v>0</v>
      </c>
      <c r="I567">
        <v>0</v>
      </c>
      <c r="J567">
        <v>0</v>
      </c>
      <c r="K567">
        <v>19.572444000000001</v>
      </c>
      <c r="L567">
        <v>17.740648</v>
      </c>
      <c r="M567">
        <v>5.1702999999999999E-2</v>
      </c>
      <c r="N567">
        <v>0</v>
      </c>
      <c r="O567">
        <v>4.4482000000000001E-2</v>
      </c>
      <c r="P567">
        <v>0.20083500000000001</v>
      </c>
      <c r="Q567">
        <v>17.723117999999999</v>
      </c>
      <c r="R567">
        <v>1.1640000000000001E-3</v>
      </c>
      <c r="S567">
        <v>0.78845600000000005</v>
      </c>
      <c r="T567">
        <v>0</v>
      </c>
      <c r="U567">
        <v>0</v>
      </c>
      <c r="V567">
        <v>0</v>
      </c>
      <c r="W567">
        <v>17.723117999999999</v>
      </c>
      <c r="X567">
        <v>1.1640000000000001E-3</v>
      </c>
      <c r="Y567">
        <v>0.78845600000000005</v>
      </c>
      <c r="Z567">
        <v>4.1767200000000004</v>
      </c>
      <c r="AA567">
        <v>-0.23257700000000001</v>
      </c>
      <c r="AB567">
        <v>-1.241816</v>
      </c>
      <c r="AC567">
        <v>-2.2495999999999999E-2</v>
      </c>
      <c r="AD567">
        <v>-2.8933E-2</v>
      </c>
      <c r="AE567">
        <v>1.55E-4</v>
      </c>
      <c r="AF567">
        <v>-5.5300000000000002E-3</v>
      </c>
      <c r="AG567">
        <v>-1.3686799999999999</v>
      </c>
      <c r="AH567">
        <v>0.11029</v>
      </c>
      <c r="AI567">
        <v>4.4457999999999998E-2</v>
      </c>
      <c r="AJ567">
        <v>6.6000000000000005E-5</v>
      </c>
      <c r="AK567">
        <v>636043798.98500097</v>
      </c>
      <c r="AL567">
        <v>7579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0.175901</v>
      </c>
      <c r="AS567">
        <v>0</v>
      </c>
      <c r="AT567">
        <v>-0.25087500000000001</v>
      </c>
      <c r="AU567">
        <v>0</v>
      </c>
      <c r="AV567">
        <v>0</v>
      </c>
      <c r="AW567">
        <v>4.9896000000000003E-2</v>
      </c>
      <c r="AX567">
        <v>1.0193000000000001E-2</v>
      </c>
      <c r="AY567">
        <v>4.3639999999999998E-3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1.0193000000000001E-2</v>
      </c>
      <c r="BI567">
        <v>4.3639999999999998E-3</v>
      </c>
      <c r="BJ567">
        <v>-4.3639999999999998E-3</v>
      </c>
      <c r="BK567">
        <v>4.9896000000000003E-2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34000</v>
      </c>
      <c r="BV567">
        <v>188.358699</v>
      </c>
      <c r="BW567">
        <v>0</v>
      </c>
      <c r="BX567">
        <v>5.8600000000000004E-4</v>
      </c>
      <c r="BY567">
        <v>0</v>
      </c>
      <c r="BZ567">
        <v>2.5000000000000001E-5</v>
      </c>
      <c r="CA567">
        <v>1.0510000000000001E-3</v>
      </c>
      <c r="CB567">
        <v>1.5999999999999999E-5</v>
      </c>
      <c r="CC567">
        <v>0</v>
      </c>
      <c r="CD567">
        <v>0</v>
      </c>
      <c r="CE567">
        <v>3.839156</v>
      </c>
      <c r="CF567">
        <v>-337.01828</v>
      </c>
      <c r="CG567">
        <v>0</v>
      </c>
      <c r="CH567">
        <v>7571.5031319999998</v>
      </c>
      <c r="CI567">
        <v>33999.999748000002</v>
      </c>
      <c r="CJ567">
        <v>3.839156</v>
      </c>
      <c r="CK567">
        <v>-0.170626</v>
      </c>
      <c r="CL567">
        <v>1.326883</v>
      </c>
      <c r="CM567">
        <v>27.554614000000001</v>
      </c>
      <c r="CN567">
        <v>0.83821100000000004</v>
      </c>
    </row>
    <row r="568" spans="2:92">
      <c r="B568" s="70">
        <v>19.572500000000002</v>
      </c>
      <c r="C568">
        <v>293.02277900000001</v>
      </c>
      <c r="D568">
        <v>1.196952</v>
      </c>
      <c r="E568">
        <v>188.88360299999999</v>
      </c>
      <c r="F568">
        <v>101093.976509</v>
      </c>
      <c r="G568">
        <v>343.12760400000002</v>
      </c>
      <c r="H568">
        <v>0</v>
      </c>
      <c r="I568">
        <v>0</v>
      </c>
      <c r="J568">
        <v>0</v>
      </c>
      <c r="K568">
        <v>19.572441999999999</v>
      </c>
      <c r="L568">
        <v>17.765350000000002</v>
      </c>
      <c r="M568">
        <v>5.1775000000000002E-2</v>
      </c>
      <c r="N568">
        <v>0</v>
      </c>
      <c r="O568">
        <v>4.4308E-2</v>
      </c>
      <c r="P568">
        <v>0.20083400000000001</v>
      </c>
      <c r="Q568">
        <v>17.748332999999999</v>
      </c>
      <c r="R568">
        <v>-3.3799999999999998E-4</v>
      </c>
      <c r="S568">
        <v>0.77738700000000005</v>
      </c>
      <c r="T568">
        <v>0</v>
      </c>
      <c r="U568">
        <v>0</v>
      </c>
      <c r="V568">
        <v>0</v>
      </c>
      <c r="W568">
        <v>17.748332999999999</v>
      </c>
      <c r="X568">
        <v>-3.3799999999999998E-4</v>
      </c>
      <c r="Y568">
        <v>0.77738700000000005</v>
      </c>
      <c r="Z568">
        <v>4.1796579999999999</v>
      </c>
      <c r="AA568">
        <v>-0.229937</v>
      </c>
      <c r="AB568">
        <v>-1.3321639999999999</v>
      </c>
      <c r="AC568">
        <v>-2.2644000000000001E-2</v>
      </c>
      <c r="AD568">
        <v>-3.1018E-2</v>
      </c>
      <c r="AE568">
        <v>7.6099999999999996E-4</v>
      </c>
      <c r="AF568">
        <v>-2.4559000000000001E-2</v>
      </c>
      <c r="AG568">
        <v>-0.34754699999999999</v>
      </c>
      <c r="AH568">
        <v>0.100899</v>
      </c>
      <c r="AI568">
        <v>4.3772999999999999E-2</v>
      </c>
      <c r="AJ568">
        <v>-1.9000000000000001E-5</v>
      </c>
      <c r="AK568">
        <v>636043798.98500097</v>
      </c>
      <c r="AL568">
        <v>7579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0.175901</v>
      </c>
      <c r="AS568">
        <v>0</v>
      </c>
      <c r="AT568">
        <v>-0.25087500000000001</v>
      </c>
      <c r="AU568">
        <v>0</v>
      </c>
      <c r="AV568">
        <v>0</v>
      </c>
      <c r="AW568">
        <v>4.9896000000000003E-2</v>
      </c>
      <c r="AX568">
        <v>1.0193000000000001E-2</v>
      </c>
      <c r="AY568">
        <v>4.3639999999999998E-3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1.0193000000000001E-2</v>
      </c>
      <c r="BI568">
        <v>4.3639999999999998E-3</v>
      </c>
      <c r="BJ568">
        <v>-4.3639999999999998E-3</v>
      </c>
      <c r="BK568">
        <v>4.9896000000000003E-2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34000</v>
      </c>
      <c r="BV568">
        <v>188.88360299999999</v>
      </c>
      <c r="BW568">
        <v>0</v>
      </c>
      <c r="BX568">
        <v>5.8500000000000002E-4</v>
      </c>
      <c r="BY568">
        <v>0</v>
      </c>
      <c r="BZ568">
        <v>2.5000000000000001E-5</v>
      </c>
      <c r="CA568">
        <v>1.042E-3</v>
      </c>
      <c r="CB568">
        <v>1.5E-5</v>
      </c>
      <c r="CC568">
        <v>0</v>
      </c>
      <c r="CD568">
        <v>0</v>
      </c>
      <c r="CE568">
        <v>3.8433320000000002</v>
      </c>
      <c r="CF568">
        <v>-335.70393000000001</v>
      </c>
      <c r="CG568">
        <v>0</v>
      </c>
      <c r="CH568">
        <v>7571.5615209999996</v>
      </c>
      <c r="CI568">
        <v>34000.000073000003</v>
      </c>
      <c r="CJ568">
        <v>3.8433320000000002</v>
      </c>
      <c r="CK568">
        <v>-0.168179</v>
      </c>
      <c r="CL568">
        <v>1.3302229999999999</v>
      </c>
      <c r="CM568">
        <v>27.388801000000001</v>
      </c>
      <c r="CN568">
        <v>0.835063</v>
      </c>
    </row>
    <row r="569" spans="2:92">
      <c r="B569" s="70">
        <v>19.572606</v>
      </c>
      <c r="C569">
        <v>293.02277800000002</v>
      </c>
      <c r="D569">
        <v>1.196952</v>
      </c>
      <c r="E569">
        <v>189.42021600000001</v>
      </c>
      <c r="F569">
        <v>101093.97525600001</v>
      </c>
      <c r="G569">
        <v>343.12760300000002</v>
      </c>
      <c r="H569">
        <v>0</v>
      </c>
      <c r="I569">
        <v>0</v>
      </c>
      <c r="J569">
        <v>0</v>
      </c>
      <c r="K569">
        <v>19.572500000000002</v>
      </c>
      <c r="L569">
        <v>17.790566999999999</v>
      </c>
      <c r="M569">
        <v>5.1847999999999998E-2</v>
      </c>
      <c r="N569">
        <v>-3.4499999999999998E-4</v>
      </c>
      <c r="O569">
        <v>4.4122000000000001E-2</v>
      </c>
      <c r="P569">
        <v>0.20083000000000001</v>
      </c>
      <c r="Q569">
        <v>17.773938000000001</v>
      </c>
      <c r="R569">
        <v>-1.635E-3</v>
      </c>
      <c r="S569">
        <v>0.76903200000000005</v>
      </c>
      <c r="T569">
        <v>0</v>
      </c>
      <c r="U569">
        <v>0</v>
      </c>
      <c r="V569">
        <v>0</v>
      </c>
      <c r="W569">
        <v>17.773938000000001</v>
      </c>
      <c r="X569">
        <v>-1.635E-3</v>
      </c>
      <c r="Y569">
        <v>0.76903200000000005</v>
      </c>
      <c r="Z569">
        <v>4.2434329999999996</v>
      </c>
      <c r="AA569">
        <v>-0.18493299999999999</v>
      </c>
      <c r="AB569">
        <v>-0.84191499999999997</v>
      </c>
      <c r="AC569">
        <v>-1.8796E-2</v>
      </c>
      <c r="AD569">
        <v>2.2543000000000001E-2</v>
      </c>
      <c r="AE569">
        <v>9.2400000000000002E-4</v>
      </c>
      <c r="AF569">
        <v>0.64134100000000005</v>
      </c>
      <c r="AG569">
        <v>8.9268289999999997</v>
      </c>
      <c r="AH569">
        <v>2.7303000000000001E-2</v>
      </c>
      <c r="AI569">
        <v>4.3240000000000001E-2</v>
      </c>
      <c r="AJ569">
        <v>-9.2E-5</v>
      </c>
      <c r="AK569">
        <v>636043798.98500097</v>
      </c>
      <c r="AL569">
        <v>7579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0.175901</v>
      </c>
      <c r="AS569">
        <v>0</v>
      </c>
      <c r="AT569">
        <v>-0.25087500000000001</v>
      </c>
      <c r="AU569">
        <v>0</v>
      </c>
      <c r="AV569">
        <v>0</v>
      </c>
      <c r="AW569">
        <v>4.9896000000000003E-2</v>
      </c>
      <c r="AX569">
        <v>1.0193000000000001E-2</v>
      </c>
      <c r="AY569">
        <v>4.3639999999999998E-3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1.0193000000000001E-2</v>
      </c>
      <c r="BI569">
        <v>4.3639999999999998E-3</v>
      </c>
      <c r="BJ569">
        <v>-4.3639999999999998E-3</v>
      </c>
      <c r="BK569">
        <v>4.9896000000000003E-2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34000</v>
      </c>
      <c r="BV569">
        <v>189.42021600000001</v>
      </c>
      <c r="BW569">
        <v>0</v>
      </c>
      <c r="BX569">
        <v>5.8399999999999999E-4</v>
      </c>
      <c r="BY569">
        <v>0</v>
      </c>
      <c r="BZ569">
        <v>2.5000000000000001E-5</v>
      </c>
      <c r="CA569">
        <v>1.0349999999999999E-3</v>
      </c>
      <c r="CB569">
        <v>1.5E-5</v>
      </c>
      <c r="CC569">
        <v>0</v>
      </c>
      <c r="CD569">
        <v>0</v>
      </c>
      <c r="CE569">
        <v>3.8486199999999999</v>
      </c>
      <c r="CF569">
        <v>-334.29479500000002</v>
      </c>
      <c r="CG569">
        <v>-2.6142319999999999</v>
      </c>
      <c r="CH569">
        <v>7571.6234160000004</v>
      </c>
      <c r="CI569">
        <v>34000.000353000003</v>
      </c>
      <c r="CJ569">
        <v>3.8486199999999999</v>
      </c>
      <c r="CK569">
        <v>-0.16636400000000001</v>
      </c>
      <c r="CL569">
        <v>1.3336939999999999</v>
      </c>
      <c r="CM569">
        <v>27.277764999999999</v>
      </c>
      <c r="CN569">
        <v>0.83270100000000002</v>
      </c>
    </row>
    <row r="570" spans="2:92">
      <c r="B570" s="70">
        <v>19.572672000000001</v>
      </c>
      <c r="C570">
        <v>293.02277800000002</v>
      </c>
      <c r="D570">
        <v>1.196952</v>
      </c>
      <c r="E570">
        <v>189.96402599999999</v>
      </c>
      <c r="F570">
        <v>101093.974487</v>
      </c>
      <c r="G570">
        <v>343.12760300000002</v>
      </c>
      <c r="H570">
        <v>0</v>
      </c>
      <c r="I570">
        <v>0</v>
      </c>
      <c r="J570">
        <v>0</v>
      </c>
      <c r="K570">
        <v>19.572606</v>
      </c>
      <c r="L570">
        <v>17.816087</v>
      </c>
      <c r="M570">
        <v>5.1922999999999997E-2</v>
      </c>
      <c r="N570">
        <v>-3.4499999999999998E-4</v>
      </c>
      <c r="O570">
        <v>4.4257999999999999E-2</v>
      </c>
      <c r="P570">
        <v>0.200824</v>
      </c>
      <c r="Q570">
        <v>17.799230999999999</v>
      </c>
      <c r="R570">
        <v>-2.784E-3</v>
      </c>
      <c r="S570">
        <v>0.77479200000000004</v>
      </c>
      <c r="T570">
        <v>0</v>
      </c>
      <c r="U570">
        <v>0</v>
      </c>
      <c r="V570">
        <v>0</v>
      </c>
      <c r="W570">
        <v>17.799230999999999</v>
      </c>
      <c r="X570">
        <v>-2.784E-3</v>
      </c>
      <c r="Y570">
        <v>0.77479200000000004</v>
      </c>
      <c r="Z570">
        <v>4.2329379999999999</v>
      </c>
      <c r="AA570">
        <v>-0.16059000000000001</v>
      </c>
      <c r="AB570">
        <v>0.55936699999999995</v>
      </c>
      <c r="AC570">
        <v>-1.5098E-2</v>
      </c>
      <c r="AD570">
        <v>2.9909000000000002E-2</v>
      </c>
      <c r="AE570">
        <v>1.359E-3</v>
      </c>
      <c r="AF570">
        <v>0.61632299999999995</v>
      </c>
      <c r="AG570">
        <v>1.2276629999999999</v>
      </c>
      <c r="AH570">
        <v>7.2414999999999993E-2</v>
      </c>
      <c r="AI570">
        <v>4.3501999999999999E-2</v>
      </c>
      <c r="AJ570">
        <v>-1.56E-4</v>
      </c>
      <c r="AK570">
        <v>636043798.98500097</v>
      </c>
      <c r="AL570">
        <v>7579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0.175901</v>
      </c>
      <c r="AS570">
        <v>0</v>
      </c>
      <c r="AT570">
        <v>-0.25087500000000001</v>
      </c>
      <c r="AU570">
        <v>0</v>
      </c>
      <c r="AV570">
        <v>0</v>
      </c>
      <c r="AW570">
        <v>4.9896000000000003E-2</v>
      </c>
      <c r="AX570">
        <v>1.0222999999999999E-2</v>
      </c>
      <c r="AY570">
        <v>4.333E-3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1.0222999999999999E-2</v>
      </c>
      <c r="BI570">
        <v>4.333E-3</v>
      </c>
      <c r="BJ570">
        <v>-4.333E-3</v>
      </c>
      <c r="BK570">
        <v>4.9896000000000003E-2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34000</v>
      </c>
      <c r="BV570">
        <v>189.96402599999999</v>
      </c>
      <c r="BW570">
        <v>0</v>
      </c>
      <c r="BX570">
        <v>5.8299999999999997E-4</v>
      </c>
      <c r="BY570">
        <v>0</v>
      </c>
      <c r="BZ570">
        <v>2.5000000000000001E-5</v>
      </c>
      <c r="CA570">
        <v>1.0380000000000001E-3</v>
      </c>
      <c r="CB570">
        <v>1.5E-5</v>
      </c>
      <c r="CC570">
        <v>0</v>
      </c>
      <c r="CD570">
        <v>0</v>
      </c>
      <c r="CE570">
        <v>3.8546830000000001</v>
      </c>
      <c r="CF570">
        <v>-335.31891400000001</v>
      </c>
      <c r="CG570">
        <v>-2.6142159999999999</v>
      </c>
      <c r="CH570">
        <v>7571.5781310000002</v>
      </c>
      <c r="CI570">
        <v>34000.000602</v>
      </c>
      <c r="CJ570">
        <v>3.8546830000000001</v>
      </c>
      <c r="CK570">
        <v>-0.16763400000000001</v>
      </c>
      <c r="CL570">
        <v>1.3337749999999999</v>
      </c>
      <c r="CM570">
        <v>27.458106000000001</v>
      </c>
      <c r="CN570">
        <v>0.83089999999999997</v>
      </c>
    </row>
    <row r="571" spans="2:92">
      <c r="B571" s="70">
        <v>19.572713</v>
      </c>
      <c r="C571">
        <v>293.02277700000002</v>
      </c>
      <c r="D571">
        <v>1.196952</v>
      </c>
      <c r="E571">
        <v>190.50940800000001</v>
      </c>
      <c r="F571">
        <v>101093.973998</v>
      </c>
      <c r="G571">
        <v>343.12760300000002</v>
      </c>
      <c r="H571">
        <v>0</v>
      </c>
      <c r="I571">
        <v>0</v>
      </c>
      <c r="J571">
        <v>0</v>
      </c>
      <c r="K571">
        <v>19.572672000000001</v>
      </c>
      <c r="L571">
        <v>17.841643000000001</v>
      </c>
      <c r="M571">
        <v>5.1997000000000002E-2</v>
      </c>
      <c r="N571">
        <v>-4.8799999999999999E-4</v>
      </c>
      <c r="O571">
        <v>4.4436999999999997E-2</v>
      </c>
      <c r="P571">
        <v>0.20081599999999999</v>
      </c>
      <c r="Q571">
        <v>17.824480999999999</v>
      </c>
      <c r="R571">
        <v>-3.8660000000000001E-3</v>
      </c>
      <c r="S571">
        <v>0.78235600000000005</v>
      </c>
      <c r="T571">
        <v>0</v>
      </c>
      <c r="U571">
        <v>0</v>
      </c>
      <c r="V571">
        <v>0</v>
      </c>
      <c r="W571">
        <v>17.824480999999999</v>
      </c>
      <c r="X571">
        <v>-3.8660000000000001E-3</v>
      </c>
      <c r="Y571">
        <v>0.78235600000000005</v>
      </c>
      <c r="Z571">
        <v>4.2315899999999997</v>
      </c>
      <c r="AA571">
        <v>-0.14452100000000001</v>
      </c>
      <c r="AB571">
        <v>0.72831599999999996</v>
      </c>
      <c r="AC571">
        <v>-1.1702000000000001E-2</v>
      </c>
      <c r="AD571">
        <v>3.1746000000000003E-2</v>
      </c>
      <c r="AE571">
        <v>1.7849999999999999E-3</v>
      </c>
      <c r="AF571">
        <v>0.56601000000000001</v>
      </c>
      <c r="AG571">
        <v>0.30606100000000003</v>
      </c>
      <c r="AH571">
        <v>7.0985000000000006E-2</v>
      </c>
      <c r="AI571">
        <v>4.3864E-2</v>
      </c>
      <c r="AJ571">
        <v>-2.1699999999999999E-4</v>
      </c>
      <c r="AK571">
        <v>636043798.98500097</v>
      </c>
      <c r="AL571">
        <v>7579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0.175901</v>
      </c>
      <c r="AS571">
        <v>0</v>
      </c>
      <c r="AT571">
        <v>-0.25087500000000001</v>
      </c>
      <c r="AU571">
        <v>0</v>
      </c>
      <c r="AV571">
        <v>0</v>
      </c>
      <c r="AW571">
        <v>4.9896000000000003E-2</v>
      </c>
      <c r="AX571">
        <v>1.0222999999999999E-2</v>
      </c>
      <c r="AY571">
        <v>4.333E-3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1.0222999999999999E-2</v>
      </c>
      <c r="BI571">
        <v>4.333E-3</v>
      </c>
      <c r="BJ571">
        <v>-4.333E-3</v>
      </c>
      <c r="BK571">
        <v>4.9896000000000003E-2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34000</v>
      </c>
      <c r="BV571">
        <v>190.50940800000001</v>
      </c>
      <c r="BW571">
        <v>0</v>
      </c>
      <c r="BX571">
        <v>5.8200000000000005E-4</v>
      </c>
      <c r="BY571">
        <v>0</v>
      </c>
      <c r="BZ571">
        <v>2.5000000000000001E-5</v>
      </c>
      <c r="CA571">
        <v>1.0430000000000001E-3</v>
      </c>
      <c r="CB571">
        <v>1.5E-5</v>
      </c>
      <c r="CC571">
        <v>0</v>
      </c>
      <c r="CD571">
        <v>0</v>
      </c>
      <c r="CE571">
        <v>3.8610509999999998</v>
      </c>
      <c r="CF571">
        <v>-336.67772000000002</v>
      </c>
      <c r="CG571">
        <v>-3.6970299999999998</v>
      </c>
      <c r="CH571">
        <v>7571.5173809999997</v>
      </c>
      <c r="CI571">
        <v>34000.000835999999</v>
      </c>
      <c r="CJ571">
        <v>3.8610509999999998</v>
      </c>
      <c r="CK571">
        <v>-0.16930700000000001</v>
      </c>
      <c r="CL571">
        <v>1.3373470000000001</v>
      </c>
      <c r="CM571">
        <v>27.666141</v>
      </c>
      <c r="CN571">
        <v>0.82933599999999996</v>
      </c>
    </row>
    <row r="572" spans="2:92">
      <c r="B572" s="70">
        <v>19.572732999999999</v>
      </c>
      <c r="C572">
        <v>293.02277700000002</v>
      </c>
      <c r="D572">
        <v>1.196952</v>
      </c>
      <c r="E572">
        <v>191.055688</v>
      </c>
      <c r="F572">
        <v>101093.973763</v>
      </c>
      <c r="G572">
        <v>343.12760300000002</v>
      </c>
      <c r="H572">
        <v>0</v>
      </c>
      <c r="I572">
        <v>0</v>
      </c>
      <c r="J572">
        <v>0</v>
      </c>
      <c r="K572">
        <v>19.572713</v>
      </c>
      <c r="L572">
        <v>17.867204999999998</v>
      </c>
      <c r="M572">
        <v>5.2072E-2</v>
      </c>
      <c r="N572">
        <v>-5.9800000000000001E-4</v>
      </c>
      <c r="O572">
        <v>4.4628000000000001E-2</v>
      </c>
      <c r="P572">
        <v>0.20080600000000001</v>
      </c>
      <c r="Q572">
        <v>17.849720000000001</v>
      </c>
      <c r="R572">
        <v>-4.8719999999999996E-3</v>
      </c>
      <c r="S572">
        <v>0.79024700000000003</v>
      </c>
      <c r="T572">
        <v>0</v>
      </c>
      <c r="U572">
        <v>0</v>
      </c>
      <c r="V572">
        <v>0</v>
      </c>
      <c r="W572">
        <v>17.849720000000001</v>
      </c>
      <c r="X572">
        <v>-4.8719999999999996E-3</v>
      </c>
      <c r="Y572">
        <v>0.79024700000000003</v>
      </c>
      <c r="Z572">
        <v>4.2313669999999997</v>
      </c>
      <c r="AA572">
        <v>-0.126691</v>
      </c>
      <c r="AB572">
        <v>0.74928300000000003</v>
      </c>
      <c r="AC572">
        <v>-8.6549999999999995E-3</v>
      </c>
      <c r="AD572">
        <v>3.2911000000000003E-2</v>
      </c>
      <c r="AE572">
        <v>2.166E-3</v>
      </c>
      <c r="AF572">
        <v>0.50780000000000003</v>
      </c>
      <c r="AG572">
        <v>0.194297</v>
      </c>
      <c r="AH572">
        <v>6.3573000000000005E-2</v>
      </c>
      <c r="AI572">
        <v>4.4242999999999998E-2</v>
      </c>
      <c r="AJ572">
        <v>-2.7300000000000002E-4</v>
      </c>
      <c r="AK572">
        <v>636043798.98500097</v>
      </c>
      <c r="AL572">
        <v>7579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0.175901</v>
      </c>
      <c r="AS572">
        <v>0</v>
      </c>
      <c r="AT572">
        <v>-0.25087500000000001</v>
      </c>
      <c r="AU572">
        <v>0</v>
      </c>
      <c r="AV572">
        <v>0</v>
      </c>
      <c r="AW572">
        <v>4.9896000000000003E-2</v>
      </c>
      <c r="AX572">
        <v>1.0222999999999999E-2</v>
      </c>
      <c r="AY572">
        <v>4.333E-3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1.0222999999999999E-2</v>
      </c>
      <c r="BI572">
        <v>4.333E-3</v>
      </c>
      <c r="BJ572">
        <v>-4.333E-3</v>
      </c>
      <c r="BK572">
        <v>4.9896000000000003E-2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34000</v>
      </c>
      <c r="BV572">
        <v>191.055688</v>
      </c>
      <c r="BW572">
        <v>0</v>
      </c>
      <c r="BX572">
        <v>5.8200000000000005E-4</v>
      </c>
      <c r="BY572">
        <v>0</v>
      </c>
      <c r="BZ572">
        <v>2.5000000000000001E-5</v>
      </c>
      <c r="CA572">
        <v>1.0480000000000001E-3</v>
      </c>
      <c r="CB572">
        <v>1.5E-5</v>
      </c>
      <c r="CC572">
        <v>0</v>
      </c>
      <c r="CD572">
        <v>0</v>
      </c>
      <c r="CE572">
        <v>3.8677579999999998</v>
      </c>
      <c r="CF572">
        <v>-338.11994900000002</v>
      </c>
      <c r="CG572">
        <v>-4.5278799999999997</v>
      </c>
      <c r="CH572">
        <v>7571.4526610000003</v>
      </c>
      <c r="CI572">
        <v>34000.001054</v>
      </c>
      <c r="CJ572">
        <v>3.8677579999999998</v>
      </c>
      <c r="CK572">
        <v>-0.171067</v>
      </c>
      <c r="CL572">
        <v>1.3409420000000001</v>
      </c>
      <c r="CM572">
        <v>27.881222000000001</v>
      </c>
      <c r="CN572">
        <v>0.82804500000000003</v>
      </c>
    </row>
    <row r="573" spans="2:92">
      <c r="B573" s="70">
        <v>19.572732999999999</v>
      </c>
      <c r="C573">
        <v>293.02277700000002</v>
      </c>
      <c r="D573">
        <v>1.196952</v>
      </c>
      <c r="E573">
        <v>191.60031000000001</v>
      </c>
      <c r="F573">
        <v>101093.973763</v>
      </c>
      <c r="G573">
        <v>343.12760300000002</v>
      </c>
      <c r="H573">
        <v>0</v>
      </c>
      <c r="I573">
        <v>0</v>
      </c>
      <c r="J573">
        <v>0</v>
      </c>
      <c r="K573">
        <v>19.572732999999999</v>
      </c>
      <c r="L573">
        <v>17.892652999999999</v>
      </c>
      <c r="M573">
        <v>5.2145999999999998E-2</v>
      </c>
      <c r="N573">
        <v>-5.9800000000000001E-4</v>
      </c>
      <c r="O573">
        <v>4.4824999999999997E-2</v>
      </c>
      <c r="P573">
        <v>0.200793</v>
      </c>
      <c r="Q573">
        <v>17.874856000000001</v>
      </c>
      <c r="R573">
        <v>-6.4840000000000002E-3</v>
      </c>
      <c r="S573">
        <v>0.79780700000000004</v>
      </c>
      <c r="T573">
        <v>0</v>
      </c>
      <c r="U573">
        <v>0</v>
      </c>
      <c r="V573">
        <v>0</v>
      </c>
      <c r="W573">
        <v>17.874856000000001</v>
      </c>
      <c r="X573">
        <v>-6.4840000000000002E-3</v>
      </c>
      <c r="Y573">
        <v>0.79780700000000004</v>
      </c>
      <c r="Z573">
        <v>4.2154999999999996</v>
      </c>
      <c r="AA573">
        <v>-0.222915</v>
      </c>
      <c r="AB573">
        <v>0.67271300000000001</v>
      </c>
      <c r="AC573">
        <v>8.7349999999999997E-3</v>
      </c>
      <c r="AD573">
        <v>6.8170000000000001E-3</v>
      </c>
      <c r="AE573">
        <v>3.4889999999999999E-3</v>
      </c>
      <c r="AF573">
        <v>2.8982389999999998</v>
      </c>
      <c r="AG573">
        <v>-4.3490409999999997</v>
      </c>
      <c r="AH573">
        <v>0.220439</v>
      </c>
      <c r="AI573">
        <v>4.4602999999999997E-2</v>
      </c>
      <c r="AJ573">
        <v>-3.6200000000000002E-4</v>
      </c>
      <c r="AK573">
        <v>636043798.98500097</v>
      </c>
      <c r="AL573">
        <v>7579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0.175901</v>
      </c>
      <c r="AS573">
        <v>0</v>
      </c>
      <c r="AT573">
        <v>-0.25087500000000001</v>
      </c>
      <c r="AU573">
        <v>0</v>
      </c>
      <c r="AV573">
        <v>0</v>
      </c>
      <c r="AW573">
        <v>4.9896000000000003E-2</v>
      </c>
      <c r="AX573">
        <v>1.0222999999999999E-2</v>
      </c>
      <c r="AY573">
        <v>4.333E-3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1.0222999999999999E-2</v>
      </c>
      <c r="BI573">
        <v>4.333E-3</v>
      </c>
      <c r="BJ573">
        <v>-4.333E-3</v>
      </c>
      <c r="BK573">
        <v>4.9896000000000003E-2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34000</v>
      </c>
      <c r="BV573">
        <v>191.60031000000001</v>
      </c>
      <c r="BW573">
        <v>0</v>
      </c>
      <c r="BX573">
        <v>5.8100000000000003E-4</v>
      </c>
      <c r="BY573">
        <v>0</v>
      </c>
      <c r="BZ573">
        <v>2.5000000000000001E-5</v>
      </c>
      <c r="CA573">
        <v>1.0529999999999999E-3</v>
      </c>
      <c r="CB573">
        <v>1.5E-5</v>
      </c>
      <c r="CC573">
        <v>0</v>
      </c>
      <c r="CD573">
        <v>0</v>
      </c>
      <c r="CE573">
        <v>3.8717739999999998</v>
      </c>
      <c r="CF573">
        <v>-339.61505</v>
      </c>
      <c r="CG573">
        <v>-4.5278400000000003</v>
      </c>
      <c r="CH573">
        <v>7571.3857459999999</v>
      </c>
      <c r="CI573">
        <v>34000.001402000002</v>
      </c>
      <c r="CJ573">
        <v>3.8717739999999998</v>
      </c>
      <c r="CK573">
        <v>-0.17263700000000001</v>
      </c>
      <c r="CL573">
        <v>1.344381</v>
      </c>
      <c r="CM573">
        <v>28.089928</v>
      </c>
      <c r="CN573">
        <v>0.82451200000000002</v>
      </c>
    </row>
    <row r="574" spans="2:92">
      <c r="B574" s="70">
        <v>19.572738000000001</v>
      </c>
      <c r="C574">
        <v>293.02277700000002</v>
      </c>
      <c r="D574">
        <v>1.196952</v>
      </c>
      <c r="E574">
        <v>192.146579</v>
      </c>
      <c r="F574">
        <v>101093.973703</v>
      </c>
      <c r="G574">
        <v>343.12760300000002</v>
      </c>
      <c r="H574">
        <v>0</v>
      </c>
      <c r="I574">
        <v>0</v>
      </c>
      <c r="J574">
        <v>0</v>
      </c>
      <c r="K574">
        <v>19.572732999999999</v>
      </c>
      <c r="L574">
        <v>17.918140999999999</v>
      </c>
      <c r="M574">
        <v>5.2220000000000003E-2</v>
      </c>
      <c r="N574">
        <v>-5.9800000000000001E-4</v>
      </c>
      <c r="O574">
        <v>4.4866000000000003E-2</v>
      </c>
      <c r="P574">
        <v>0.20077200000000001</v>
      </c>
      <c r="Q574">
        <v>17.900107999999999</v>
      </c>
      <c r="R574">
        <v>-7.8460000000000005E-3</v>
      </c>
      <c r="S574">
        <v>0.80366499999999996</v>
      </c>
      <c r="T574">
        <v>0</v>
      </c>
      <c r="U574">
        <v>0</v>
      </c>
      <c r="V574">
        <v>0</v>
      </c>
      <c r="W574">
        <v>17.900107999999999</v>
      </c>
      <c r="X574">
        <v>-7.8460000000000005E-3</v>
      </c>
      <c r="Y574">
        <v>0.80366499999999996</v>
      </c>
      <c r="Z574">
        <v>4.2139569999999997</v>
      </c>
      <c r="AA574">
        <v>-0.17172599999999999</v>
      </c>
      <c r="AB574">
        <v>0.85433599999999998</v>
      </c>
      <c r="AC574">
        <v>2.3838000000000002E-2</v>
      </c>
      <c r="AD574">
        <v>-1.8558999999999999E-2</v>
      </c>
      <c r="AE574">
        <v>4.5129999999999997E-3</v>
      </c>
      <c r="AF574">
        <v>2.517201</v>
      </c>
      <c r="AG574">
        <v>-4.229279</v>
      </c>
      <c r="AH574">
        <v>0.17072999999999999</v>
      </c>
      <c r="AI574">
        <v>4.4866999999999997E-2</v>
      </c>
      <c r="AJ574">
        <v>-4.3800000000000002E-4</v>
      </c>
      <c r="AK574">
        <v>636043798.98500097</v>
      </c>
      <c r="AL574">
        <v>7579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0.175901</v>
      </c>
      <c r="AS574">
        <v>0</v>
      </c>
      <c r="AT574">
        <v>-0.25087500000000001</v>
      </c>
      <c r="AU574">
        <v>0</v>
      </c>
      <c r="AV574">
        <v>0</v>
      </c>
      <c r="AW574">
        <v>4.9896000000000003E-2</v>
      </c>
      <c r="AX574">
        <v>1.0222999999999999E-2</v>
      </c>
      <c r="AY574">
        <v>4.333E-3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1.0222999999999999E-2</v>
      </c>
      <c r="BI574">
        <v>4.333E-3</v>
      </c>
      <c r="BJ574">
        <v>-4.333E-3</v>
      </c>
      <c r="BK574">
        <v>4.9896000000000003E-2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34000</v>
      </c>
      <c r="BV574">
        <v>192.146579</v>
      </c>
      <c r="BW574">
        <v>0</v>
      </c>
      <c r="BX574">
        <v>5.8E-4</v>
      </c>
      <c r="BY574">
        <v>0</v>
      </c>
      <c r="BZ574">
        <v>2.5000000000000001E-5</v>
      </c>
      <c r="CA574">
        <v>1.057E-3</v>
      </c>
      <c r="CB574">
        <v>1.5E-5</v>
      </c>
      <c r="CC574">
        <v>0</v>
      </c>
      <c r="CD574">
        <v>0</v>
      </c>
      <c r="CE574">
        <v>3.8768959999999999</v>
      </c>
      <c r="CF574">
        <v>-339.92488900000001</v>
      </c>
      <c r="CG574">
        <v>-4.5278320000000001</v>
      </c>
      <c r="CH574">
        <v>7571.3718419999996</v>
      </c>
      <c r="CI574">
        <v>34000.001695999999</v>
      </c>
      <c r="CJ574">
        <v>3.8768959999999999</v>
      </c>
      <c r="CK574">
        <v>-0.17388700000000001</v>
      </c>
      <c r="CL574">
        <v>1.3478889999999999</v>
      </c>
      <c r="CM574">
        <v>28.264962000000001</v>
      </c>
      <c r="CN574">
        <v>0.82188899999999998</v>
      </c>
    </row>
    <row r="575" spans="2:92">
      <c r="B575" s="70">
        <v>19.572742999999999</v>
      </c>
      <c r="C575">
        <v>293.02277700000002</v>
      </c>
      <c r="D575">
        <v>1.196952</v>
      </c>
      <c r="E575">
        <v>192.694266</v>
      </c>
      <c r="F575">
        <v>101093.97364700001</v>
      </c>
      <c r="G575">
        <v>343.12760300000002</v>
      </c>
      <c r="H575">
        <v>0</v>
      </c>
      <c r="I575">
        <v>0</v>
      </c>
      <c r="J575">
        <v>0</v>
      </c>
      <c r="K575">
        <v>19.572738000000001</v>
      </c>
      <c r="L575">
        <v>17.943660000000001</v>
      </c>
      <c r="M575">
        <v>5.2294E-2</v>
      </c>
      <c r="N575">
        <v>-4.8799999999999999E-4</v>
      </c>
      <c r="O575">
        <v>4.4755000000000003E-2</v>
      </c>
      <c r="P575">
        <v>0.20074500000000001</v>
      </c>
      <c r="Q575">
        <v>17.925488999999999</v>
      </c>
      <c r="R575">
        <v>-8.8629999999999994E-3</v>
      </c>
      <c r="S575">
        <v>0.80727099999999996</v>
      </c>
      <c r="T575">
        <v>0</v>
      </c>
      <c r="U575">
        <v>0</v>
      </c>
      <c r="V575">
        <v>0</v>
      </c>
      <c r="W575">
        <v>17.925488999999999</v>
      </c>
      <c r="X575">
        <v>-8.8629999999999994E-3</v>
      </c>
      <c r="Y575">
        <v>0.80727099999999996</v>
      </c>
      <c r="Z575">
        <v>4.215357</v>
      </c>
      <c r="AA575">
        <v>-0.10789700000000001</v>
      </c>
      <c r="AB575">
        <v>0.93305300000000002</v>
      </c>
      <c r="AC575">
        <v>3.6768000000000002E-2</v>
      </c>
      <c r="AD575">
        <v>-4.0829999999999998E-2</v>
      </c>
      <c r="AE575">
        <v>5.2090000000000001E-3</v>
      </c>
      <c r="AF575">
        <v>2.1550569999999998</v>
      </c>
      <c r="AG575">
        <v>-3.7118739999999999</v>
      </c>
      <c r="AH575">
        <v>0.11598600000000001</v>
      </c>
      <c r="AI575">
        <v>4.5004000000000002E-2</v>
      </c>
      <c r="AJ575">
        <v>-4.9399999999999997E-4</v>
      </c>
      <c r="AK575">
        <v>636043798.98500097</v>
      </c>
      <c r="AL575">
        <v>7579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0.175901</v>
      </c>
      <c r="AS575">
        <v>0</v>
      </c>
      <c r="AT575">
        <v>-0.25087500000000001</v>
      </c>
      <c r="AU575">
        <v>0</v>
      </c>
      <c r="AV575">
        <v>0</v>
      </c>
      <c r="AW575">
        <v>4.9896000000000003E-2</v>
      </c>
      <c r="AX575">
        <v>1.0193000000000001E-2</v>
      </c>
      <c r="AY575">
        <v>4.3949999999999996E-3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1.0193000000000001E-2</v>
      </c>
      <c r="BI575">
        <v>4.3949999999999996E-3</v>
      </c>
      <c r="BJ575">
        <v>-4.3949999999999996E-3</v>
      </c>
      <c r="BK575">
        <v>4.9896000000000003E-2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34000</v>
      </c>
      <c r="BV575">
        <v>192.694266</v>
      </c>
      <c r="BW575">
        <v>0</v>
      </c>
      <c r="BX575">
        <v>5.7899999999999998E-4</v>
      </c>
      <c r="BY575">
        <v>0</v>
      </c>
      <c r="BZ575">
        <v>2.5000000000000001E-5</v>
      </c>
      <c r="CA575">
        <v>1.0579999999999999E-3</v>
      </c>
      <c r="CB575">
        <v>1.5E-5</v>
      </c>
      <c r="CC575">
        <v>0</v>
      </c>
      <c r="CD575">
        <v>0</v>
      </c>
      <c r="CE575">
        <v>3.8835389999999999</v>
      </c>
      <c r="CF575">
        <v>-339.081907</v>
      </c>
      <c r="CG575">
        <v>-3.6969780000000001</v>
      </c>
      <c r="CH575">
        <v>7571.4100930000004</v>
      </c>
      <c r="CI575">
        <v>34000.001916000001</v>
      </c>
      <c r="CJ575">
        <v>3.8835389999999999</v>
      </c>
      <c r="CK575">
        <v>-0.17471700000000001</v>
      </c>
      <c r="CL575">
        <v>1.358538</v>
      </c>
      <c r="CM575">
        <v>28.386064999999999</v>
      </c>
      <c r="CN575">
        <v>0.82052599999999998</v>
      </c>
    </row>
    <row r="576" spans="2:92">
      <c r="B576" s="70">
        <v>19.572759000000001</v>
      </c>
      <c r="C576">
        <v>293.02277700000002</v>
      </c>
      <c r="D576">
        <v>1.196952</v>
      </c>
      <c r="E576">
        <v>193.23442800000001</v>
      </c>
      <c r="F576">
        <v>101093.97345999999</v>
      </c>
      <c r="G576">
        <v>343.12760300000002</v>
      </c>
      <c r="H576">
        <v>0</v>
      </c>
      <c r="I576">
        <v>0</v>
      </c>
      <c r="J576">
        <v>0</v>
      </c>
      <c r="K576">
        <v>19.572742999999999</v>
      </c>
      <c r="L576">
        <v>17.968792000000001</v>
      </c>
      <c r="M576">
        <v>5.2367999999999998E-2</v>
      </c>
      <c r="N576">
        <v>0</v>
      </c>
      <c r="O576">
        <v>4.4510000000000001E-2</v>
      </c>
      <c r="P576">
        <v>0.200713</v>
      </c>
      <c r="Q576">
        <v>17.950831000000001</v>
      </c>
      <c r="R576">
        <v>-9.1420000000000008E-3</v>
      </c>
      <c r="S576">
        <v>0.80317099999999997</v>
      </c>
      <c r="T576">
        <v>0</v>
      </c>
      <c r="U576">
        <v>0</v>
      </c>
      <c r="V576">
        <v>0</v>
      </c>
      <c r="W576">
        <v>17.950831000000001</v>
      </c>
      <c r="X576">
        <v>-9.1420000000000008E-3</v>
      </c>
      <c r="Y576">
        <v>0.80317099999999997</v>
      </c>
      <c r="Z576">
        <v>4.1908599999999998</v>
      </c>
      <c r="AA576">
        <v>1.7224E-2</v>
      </c>
      <c r="AB576">
        <v>4.8271000000000001E-2</v>
      </c>
      <c r="AC576">
        <v>3.9404000000000002E-2</v>
      </c>
      <c r="AD576">
        <v>-5.6444000000000001E-2</v>
      </c>
      <c r="AE576">
        <v>5.0920000000000002E-3</v>
      </c>
      <c r="AF576">
        <v>0.43935600000000002</v>
      </c>
      <c r="AG576">
        <v>-2.602436</v>
      </c>
      <c r="AH576">
        <v>-1.9547999999999999E-2</v>
      </c>
      <c r="AI576">
        <v>4.4713000000000003E-2</v>
      </c>
      <c r="AJ576">
        <v>-5.0900000000000001E-4</v>
      </c>
      <c r="AK576">
        <v>636043798.98500097</v>
      </c>
      <c r="AL576">
        <v>7579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0.175901</v>
      </c>
      <c r="AS576">
        <v>0</v>
      </c>
      <c r="AT576">
        <v>-0.25087500000000001</v>
      </c>
      <c r="AU576">
        <v>0</v>
      </c>
      <c r="AV576">
        <v>0</v>
      </c>
      <c r="AW576">
        <v>4.9896000000000003E-2</v>
      </c>
      <c r="AX576">
        <v>1.0193000000000001E-2</v>
      </c>
      <c r="AY576">
        <v>4.3949999999999996E-3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1.0193000000000001E-2</v>
      </c>
      <c r="BI576">
        <v>4.3949999999999996E-3</v>
      </c>
      <c r="BJ576">
        <v>-4.3949999999999996E-3</v>
      </c>
      <c r="BK576">
        <v>4.9896000000000003E-2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34000</v>
      </c>
      <c r="BV576">
        <v>193.23442800000001</v>
      </c>
      <c r="BW576">
        <v>0</v>
      </c>
      <c r="BX576">
        <v>5.7899999999999998E-4</v>
      </c>
      <c r="BY576">
        <v>0</v>
      </c>
      <c r="BZ576">
        <v>2.5000000000000001E-5</v>
      </c>
      <c r="CA576">
        <v>1.054E-3</v>
      </c>
      <c r="CB576">
        <v>1.5E-5</v>
      </c>
      <c r="CC576">
        <v>0</v>
      </c>
      <c r="CD576">
        <v>0</v>
      </c>
      <c r="CE576">
        <v>3.8932549999999999</v>
      </c>
      <c r="CF576">
        <v>-337.227146</v>
      </c>
      <c r="CG576">
        <v>0</v>
      </c>
      <c r="CH576">
        <v>7571.4938320000001</v>
      </c>
      <c r="CI576">
        <v>34000.001979000001</v>
      </c>
      <c r="CJ576">
        <v>3.8932549999999999</v>
      </c>
      <c r="CK576">
        <v>-0.17402100000000001</v>
      </c>
      <c r="CL576">
        <v>1.3622829999999999</v>
      </c>
      <c r="CM576">
        <v>28.360150999999998</v>
      </c>
      <c r="CN576">
        <v>0.82184299999999999</v>
      </c>
    </row>
    <row r="577" spans="2:92">
      <c r="B577" s="70">
        <v>19.572797000000001</v>
      </c>
      <c r="C577">
        <v>293.02277700000002</v>
      </c>
      <c r="D577">
        <v>1.196952</v>
      </c>
      <c r="E577">
        <v>193.77533700000001</v>
      </c>
      <c r="F577">
        <v>101093.97300500001</v>
      </c>
      <c r="G577">
        <v>343.12760300000002</v>
      </c>
      <c r="H577">
        <v>0</v>
      </c>
      <c r="I577">
        <v>0</v>
      </c>
      <c r="J577">
        <v>0</v>
      </c>
      <c r="K577">
        <v>19.572759000000001</v>
      </c>
      <c r="L577">
        <v>17.993924</v>
      </c>
      <c r="M577">
        <v>5.2441000000000002E-2</v>
      </c>
      <c r="N577">
        <v>0</v>
      </c>
      <c r="O577">
        <v>4.4171000000000002E-2</v>
      </c>
      <c r="P577">
        <v>0.200683</v>
      </c>
      <c r="Q577">
        <v>17.976279000000002</v>
      </c>
      <c r="R577">
        <v>-9.018E-3</v>
      </c>
      <c r="S577">
        <v>0.79662900000000003</v>
      </c>
      <c r="T577">
        <v>0</v>
      </c>
      <c r="U577">
        <v>0</v>
      </c>
      <c r="V577">
        <v>0</v>
      </c>
      <c r="W577">
        <v>17.976279000000002</v>
      </c>
      <c r="X577">
        <v>-9.018E-3</v>
      </c>
      <c r="Y577">
        <v>0.79662900000000003</v>
      </c>
      <c r="Z577">
        <v>4.1962599999999997</v>
      </c>
      <c r="AA577">
        <v>8.0570000000000003E-2</v>
      </c>
      <c r="AB577">
        <v>-7.7549999999999994E-2</v>
      </c>
      <c r="AC577">
        <v>4.1001000000000003E-2</v>
      </c>
      <c r="AD577">
        <v>-6.5956000000000001E-2</v>
      </c>
      <c r="AE577">
        <v>4.8199999999999996E-3</v>
      </c>
      <c r="AF577">
        <v>0.26605899999999999</v>
      </c>
      <c r="AG577">
        <v>-1.585183</v>
      </c>
      <c r="AH577">
        <v>-4.5338999999999997E-2</v>
      </c>
      <c r="AI577">
        <v>4.4287E-2</v>
      </c>
      <c r="AJ577">
        <v>-5.0100000000000003E-4</v>
      </c>
      <c r="AK577">
        <v>636043798.98500097</v>
      </c>
      <c r="AL577">
        <v>7579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0.175901</v>
      </c>
      <c r="AS577">
        <v>0</v>
      </c>
      <c r="AT577">
        <v>-0.25087500000000001</v>
      </c>
      <c r="AU577">
        <v>0</v>
      </c>
      <c r="AV577">
        <v>0</v>
      </c>
      <c r="AW577">
        <v>4.9896000000000003E-2</v>
      </c>
      <c r="AX577">
        <v>1.0284E-2</v>
      </c>
      <c r="AY577">
        <v>4.3949999999999996E-3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1.0284E-2</v>
      </c>
      <c r="BI577">
        <v>4.3949999999999996E-3</v>
      </c>
      <c r="BJ577">
        <v>-4.3949999999999996E-3</v>
      </c>
      <c r="BK577">
        <v>4.9896000000000003E-2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34000</v>
      </c>
      <c r="BV577">
        <v>193.77533700000001</v>
      </c>
      <c r="BW577">
        <v>0</v>
      </c>
      <c r="BX577">
        <v>5.7899999999999998E-4</v>
      </c>
      <c r="BY577">
        <v>0</v>
      </c>
      <c r="BZ577">
        <v>2.5000000000000001E-5</v>
      </c>
      <c r="CA577">
        <v>1.0499999999999999E-3</v>
      </c>
      <c r="CB577">
        <v>1.5E-5</v>
      </c>
      <c r="CC577">
        <v>0</v>
      </c>
      <c r="CD577">
        <v>0</v>
      </c>
      <c r="CE577">
        <v>3.9047550000000002</v>
      </c>
      <c r="CF577">
        <v>-334.66291799999999</v>
      </c>
      <c r="CG577">
        <v>0</v>
      </c>
      <c r="CH577">
        <v>7571.6076050000001</v>
      </c>
      <c r="CI577">
        <v>34000.001955</v>
      </c>
      <c r="CJ577">
        <v>3.9047550000000002</v>
      </c>
      <c r="CK577">
        <v>-0.172872</v>
      </c>
      <c r="CL577">
        <v>1.3661289999999999</v>
      </c>
      <c r="CM577">
        <v>28.311992</v>
      </c>
      <c r="CN577">
        <v>0.82464899999999997</v>
      </c>
    </row>
    <row r="578" spans="2:92">
      <c r="B578" s="70">
        <v>19.572859000000001</v>
      </c>
      <c r="C578">
        <v>293.02277600000002</v>
      </c>
      <c r="D578">
        <v>1.196952</v>
      </c>
      <c r="E578">
        <v>194.31678600000001</v>
      </c>
      <c r="F578">
        <v>101093.972282</v>
      </c>
      <c r="G578">
        <v>343.12760200000002</v>
      </c>
      <c r="H578">
        <v>0</v>
      </c>
      <c r="I578">
        <v>0</v>
      </c>
      <c r="J578">
        <v>0</v>
      </c>
      <c r="K578">
        <v>19.572797000000001</v>
      </c>
      <c r="L578">
        <v>18.019045999999999</v>
      </c>
      <c r="M578">
        <v>5.2513999999999998E-2</v>
      </c>
      <c r="N578">
        <v>3.4499999999999998E-4</v>
      </c>
      <c r="O578">
        <v>4.3775000000000001E-2</v>
      </c>
      <c r="P578">
        <v>0.200654</v>
      </c>
      <c r="Q578">
        <v>18.001816000000002</v>
      </c>
      <c r="R578">
        <v>-8.5450000000000005E-3</v>
      </c>
      <c r="S578">
        <v>0.78775799999999996</v>
      </c>
      <c r="T578">
        <v>0</v>
      </c>
      <c r="U578">
        <v>0</v>
      </c>
      <c r="V578">
        <v>0</v>
      </c>
      <c r="W578">
        <v>18.001816000000002</v>
      </c>
      <c r="X578">
        <v>-8.5450000000000005E-3</v>
      </c>
      <c r="Y578">
        <v>0.78775799999999996</v>
      </c>
      <c r="Z578">
        <v>4.2039879999999998</v>
      </c>
      <c r="AA578">
        <v>0.13292599999999999</v>
      </c>
      <c r="AB578">
        <v>-0.29327700000000001</v>
      </c>
      <c r="AC578">
        <v>4.1855999999999997E-2</v>
      </c>
      <c r="AD578">
        <v>-6.7261000000000001E-2</v>
      </c>
      <c r="AE578">
        <v>4.4860000000000004E-3</v>
      </c>
      <c r="AF578">
        <v>0.14258299999999999</v>
      </c>
      <c r="AG578">
        <v>-0.21762999999999999</v>
      </c>
      <c r="AH578">
        <v>-5.5578000000000002E-2</v>
      </c>
      <c r="AI578">
        <v>4.3732E-2</v>
      </c>
      <c r="AJ578">
        <v>-4.7399999999999997E-4</v>
      </c>
      <c r="AK578">
        <v>636043798.98500097</v>
      </c>
      <c r="AL578">
        <v>7579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0.175901</v>
      </c>
      <c r="AS578">
        <v>0</v>
      </c>
      <c r="AT578">
        <v>-0.25087500000000001</v>
      </c>
      <c r="AU578">
        <v>0</v>
      </c>
      <c r="AV578">
        <v>0</v>
      </c>
      <c r="AW578">
        <v>4.9896000000000003E-2</v>
      </c>
      <c r="AX578">
        <v>1.0376E-2</v>
      </c>
      <c r="AY578">
        <v>4.4250000000000001E-3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1.0376E-2</v>
      </c>
      <c r="BI578">
        <v>4.4250000000000001E-3</v>
      </c>
      <c r="BJ578">
        <v>-4.4250000000000001E-3</v>
      </c>
      <c r="BK578">
        <v>4.9896000000000003E-2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34000</v>
      </c>
      <c r="BV578">
        <v>194.31678600000001</v>
      </c>
      <c r="BW578">
        <v>0</v>
      </c>
      <c r="BX578">
        <v>5.7899999999999998E-4</v>
      </c>
      <c r="BY578">
        <v>0</v>
      </c>
      <c r="BZ578">
        <v>2.5000000000000001E-5</v>
      </c>
      <c r="CA578">
        <v>1.0430000000000001E-3</v>
      </c>
      <c r="CB578">
        <v>1.5E-5</v>
      </c>
      <c r="CC578">
        <v>0</v>
      </c>
      <c r="CD578">
        <v>0</v>
      </c>
      <c r="CE578">
        <v>3.9178039999999998</v>
      </c>
      <c r="CF578">
        <v>-331.66652199999999</v>
      </c>
      <c r="CG578">
        <v>2.6142720000000002</v>
      </c>
      <c r="CH578">
        <v>7571.7389999999996</v>
      </c>
      <c r="CI578">
        <v>34000.001856000003</v>
      </c>
      <c r="CJ578">
        <v>3.9178030000000001</v>
      </c>
      <c r="CK578">
        <v>-0.17127899999999999</v>
      </c>
      <c r="CL578">
        <v>1.3736170000000001</v>
      </c>
      <c r="CM578">
        <v>28.216549000000001</v>
      </c>
      <c r="CN578">
        <v>0.82875100000000002</v>
      </c>
    </row>
    <row r="579" spans="2:92">
      <c r="B579" s="70">
        <v>19.572952000000001</v>
      </c>
      <c r="C579">
        <v>293.02277600000002</v>
      </c>
      <c r="D579">
        <v>1.196952</v>
      </c>
      <c r="E579">
        <v>194.86687699999999</v>
      </c>
      <c r="F579">
        <v>101093.97118199999</v>
      </c>
      <c r="G579">
        <v>343.12760200000002</v>
      </c>
      <c r="H579">
        <v>0</v>
      </c>
      <c r="I579">
        <v>0</v>
      </c>
      <c r="J579">
        <v>0</v>
      </c>
      <c r="K579">
        <v>19.572859000000001</v>
      </c>
      <c r="L579">
        <v>18.044533000000001</v>
      </c>
      <c r="M579">
        <v>5.2588000000000003E-2</v>
      </c>
      <c r="N579">
        <v>5.9800000000000001E-4</v>
      </c>
      <c r="O579">
        <v>4.3372000000000001E-2</v>
      </c>
      <c r="P579">
        <v>0.200627</v>
      </c>
      <c r="Q579">
        <v>18.027913999999999</v>
      </c>
      <c r="R579">
        <v>-7.6889999999999997E-3</v>
      </c>
      <c r="S579">
        <v>0.77424300000000001</v>
      </c>
      <c r="T579">
        <v>0</v>
      </c>
      <c r="U579">
        <v>0</v>
      </c>
      <c r="V579">
        <v>0</v>
      </c>
      <c r="W579">
        <v>18.027913999999999</v>
      </c>
      <c r="X579">
        <v>-7.6889999999999997E-3</v>
      </c>
      <c r="Y579">
        <v>0.77424300000000001</v>
      </c>
      <c r="Z579">
        <v>4.2967959999999996</v>
      </c>
      <c r="AA579">
        <v>0.19070200000000001</v>
      </c>
      <c r="AB579">
        <v>-1.0419639999999999</v>
      </c>
      <c r="AC579">
        <v>3.5418999999999999E-2</v>
      </c>
      <c r="AD579">
        <v>1.5214E-2</v>
      </c>
      <c r="AE579">
        <v>4.3569999999999998E-3</v>
      </c>
      <c r="AF579">
        <v>-1.072827</v>
      </c>
      <c r="AG579">
        <v>13.745850000000001</v>
      </c>
      <c r="AH579">
        <v>-2.1621999999999999E-2</v>
      </c>
      <c r="AI579">
        <v>4.2921000000000001E-2</v>
      </c>
      <c r="AJ579">
        <v>-4.26E-4</v>
      </c>
      <c r="AK579">
        <v>636043798.98500097</v>
      </c>
      <c r="AL579">
        <v>7579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0.175901</v>
      </c>
      <c r="AS579">
        <v>0</v>
      </c>
      <c r="AT579">
        <v>-0.25087500000000001</v>
      </c>
      <c r="AU579">
        <v>0</v>
      </c>
      <c r="AV579">
        <v>0</v>
      </c>
      <c r="AW579">
        <v>4.9896000000000003E-2</v>
      </c>
      <c r="AX579">
        <v>1.0376E-2</v>
      </c>
      <c r="AY579">
        <v>4.4250000000000001E-3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1.0376E-2</v>
      </c>
      <c r="BI579">
        <v>4.4250000000000001E-3</v>
      </c>
      <c r="BJ579">
        <v>-4.4250000000000001E-3</v>
      </c>
      <c r="BK579">
        <v>4.9896000000000003E-2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34000</v>
      </c>
      <c r="BV579">
        <v>194.86687699999999</v>
      </c>
      <c r="BW579">
        <v>0</v>
      </c>
      <c r="BX579">
        <v>5.8E-4</v>
      </c>
      <c r="BY579">
        <v>0</v>
      </c>
      <c r="BZ579">
        <v>2.5000000000000001E-5</v>
      </c>
      <c r="CA579">
        <v>1.0319999999999999E-3</v>
      </c>
      <c r="CB579">
        <v>1.5E-5</v>
      </c>
      <c r="CC579">
        <v>0</v>
      </c>
      <c r="CD579">
        <v>0</v>
      </c>
      <c r="CE579">
        <v>3.9327169999999998</v>
      </c>
      <c r="CF579">
        <v>-328.61064099999999</v>
      </c>
      <c r="CG579">
        <v>4.5281310000000001</v>
      </c>
      <c r="CH579">
        <v>7571.8713369999996</v>
      </c>
      <c r="CI579">
        <v>34000.001673999999</v>
      </c>
      <c r="CJ579">
        <v>3.9327169999999998</v>
      </c>
      <c r="CK579">
        <v>-0.168742</v>
      </c>
      <c r="CL579">
        <v>1.377715</v>
      </c>
      <c r="CM579">
        <v>28.000171999999999</v>
      </c>
      <c r="CN579">
        <v>0.83431</v>
      </c>
    </row>
    <row r="580" spans="2:92">
      <c r="B580" s="70">
        <v>19.572967999999999</v>
      </c>
      <c r="C580">
        <v>293.02277600000002</v>
      </c>
      <c r="D580">
        <v>1.196952</v>
      </c>
      <c r="E580">
        <v>195.42730800000001</v>
      </c>
      <c r="F580">
        <v>101093.970993</v>
      </c>
      <c r="G580">
        <v>343.12760200000002</v>
      </c>
      <c r="H580">
        <v>0</v>
      </c>
      <c r="I580">
        <v>0</v>
      </c>
      <c r="J580">
        <v>0</v>
      </c>
      <c r="K580">
        <v>19.572952000000001</v>
      </c>
      <c r="L580">
        <v>18.070461999999999</v>
      </c>
      <c r="M580">
        <v>5.2664000000000002E-2</v>
      </c>
      <c r="N580">
        <v>7.7200000000000001E-4</v>
      </c>
      <c r="O580">
        <v>4.3463000000000002E-2</v>
      </c>
      <c r="P580">
        <v>0.200601</v>
      </c>
      <c r="Q580">
        <v>18.053491000000001</v>
      </c>
      <c r="R580">
        <v>-6.9220000000000002E-3</v>
      </c>
      <c r="S580">
        <v>0.78295999999999999</v>
      </c>
      <c r="T580">
        <v>0</v>
      </c>
      <c r="U580">
        <v>0</v>
      </c>
      <c r="V580">
        <v>0</v>
      </c>
      <c r="W580">
        <v>18.053491000000001</v>
      </c>
      <c r="X580">
        <v>-6.9220000000000002E-3</v>
      </c>
      <c r="Y580">
        <v>0.78295999999999999</v>
      </c>
      <c r="Z580">
        <v>4.2746180000000003</v>
      </c>
      <c r="AA580">
        <v>0.17897299999999999</v>
      </c>
      <c r="AB580">
        <v>1.178372</v>
      </c>
      <c r="AC580">
        <v>2.9113E-2</v>
      </c>
      <c r="AD580">
        <v>2.6755999999999999E-2</v>
      </c>
      <c r="AE580">
        <v>3.8049999999999998E-3</v>
      </c>
      <c r="AF580">
        <v>-1.051015</v>
      </c>
      <c r="AG580">
        <v>1.9236530000000001</v>
      </c>
      <c r="AH580">
        <v>-9.1950000000000004E-2</v>
      </c>
      <c r="AI580">
        <v>4.3341999999999999E-2</v>
      </c>
      <c r="AJ580">
        <v>-3.8299999999999999E-4</v>
      </c>
      <c r="AK580">
        <v>636043798.98500097</v>
      </c>
      <c r="AL580">
        <v>7579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0.175901</v>
      </c>
      <c r="AS580">
        <v>0</v>
      </c>
      <c r="AT580">
        <v>-0.25087500000000001</v>
      </c>
      <c r="AU580">
        <v>0</v>
      </c>
      <c r="AV580">
        <v>0</v>
      </c>
      <c r="AW580">
        <v>4.9896000000000003E-2</v>
      </c>
      <c r="AX580">
        <v>1.0193000000000001E-2</v>
      </c>
      <c r="AY580">
        <v>4.333E-3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1.0193000000000001E-2</v>
      </c>
      <c r="BI580">
        <v>4.333E-3</v>
      </c>
      <c r="BJ580">
        <v>-4.333E-3</v>
      </c>
      <c r="BK580">
        <v>4.9896000000000003E-2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34000</v>
      </c>
      <c r="BV580">
        <v>195.42730800000001</v>
      </c>
      <c r="BW580">
        <v>0</v>
      </c>
      <c r="BX580">
        <v>5.8E-4</v>
      </c>
      <c r="BY580">
        <v>0</v>
      </c>
      <c r="BZ580">
        <v>2.5000000000000001E-5</v>
      </c>
      <c r="CA580">
        <v>1.036E-3</v>
      </c>
      <c r="CB580">
        <v>1.5E-5</v>
      </c>
      <c r="CC580">
        <v>0</v>
      </c>
      <c r="CD580">
        <v>0</v>
      </c>
      <c r="CE580">
        <v>3.9474610000000001</v>
      </c>
      <c r="CF580">
        <v>-329.301694</v>
      </c>
      <c r="CG580">
        <v>5.8457679999999996</v>
      </c>
      <c r="CH580">
        <v>7571.8404119999996</v>
      </c>
      <c r="CI580">
        <v>34000.001511000002</v>
      </c>
      <c r="CJ580">
        <v>3.9474610000000001</v>
      </c>
      <c r="CK580">
        <v>-0.17103599999999999</v>
      </c>
      <c r="CL580">
        <v>1.371143</v>
      </c>
      <c r="CM580">
        <v>28.179924</v>
      </c>
      <c r="CN580">
        <v>0.83959600000000001</v>
      </c>
    </row>
    <row r="581" spans="2:92">
      <c r="B581" s="70">
        <v>19.572932000000002</v>
      </c>
      <c r="C581">
        <v>293.02277600000002</v>
      </c>
      <c r="D581">
        <v>1.196952</v>
      </c>
      <c r="E581">
        <v>195.989756</v>
      </c>
      <c r="F581">
        <v>101093.97142</v>
      </c>
      <c r="G581">
        <v>343.12760200000002</v>
      </c>
      <c r="H581">
        <v>0</v>
      </c>
      <c r="I581">
        <v>0</v>
      </c>
      <c r="J581">
        <v>0</v>
      </c>
      <c r="K581">
        <v>19.572967999999999</v>
      </c>
      <c r="L581">
        <v>18.096447000000001</v>
      </c>
      <c r="M581">
        <v>5.2740000000000002E-2</v>
      </c>
      <c r="N581">
        <v>9.1299999999999997E-4</v>
      </c>
      <c r="O581">
        <v>4.3623000000000002E-2</v>
      </c>
      <c r="P581">
        <v>0.20057800000000001</v>
      </c>
      <c r="Q581">
        <v>18.078992</v>
      </c>
      <c r="R581">
        <v>-6.1529999999999996E-3</v>
      </c>
      <c r="S581">
        <v>0.79461599999999999</v>
      </c>
      <c r="T581">
        <v>0</v>
      </c>
      <c r="U581">
        <v>0</v>
      </c>
      <c r="V581">
        <v>0</v>
      </c>
      <c r="W581">
        <v>18.078992</v>
      </c>
      <c r="X581">
        <v>-6.1529999999999996E-3</v>
      </c>
      <c r="Y581">
        <v>0.79461599999999999</v>
      </c>
      <c r="Z581">
        <v>4.2713669999999997</v>
      </c>
      <c r="AA581">
        <v>0.173904</v>
      </c>
      <c r="AB581">
        <v>1.459322</v>
      </c>
      <c r="AC581">
        <v>2.2921E-2</v>
      </c>
      <c r="AD581">
        <v>2.9836999999999999E-2</v>
      </c>
      <c r="AE581">
        <v>3.209E-3</v>
      </c>
      <c r="AF581">
        <v>-1.0320469999999999</v>
      </c>
      <c r="AG581">
        <v>0.51347600000000004</v>
      </c>
      <c r="AH581">
        <v>-9.9294999999999994E-2</v>
      </c>
      <c r="AI581">
        <v>4.3923999999999998E-2</v>
      </c>
      <c r="AJ581">
        <v>-3.4000000000000002E-4</v>
      </c>
      <c r="AK581">
        <v>636043798.98500097</v>
      </c>
      <c r="AL581">
        <v>7579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0.175901</v>
      </c>
      <c r="AS581">
        <v>0</v>
      </c>
      <c r="AT581">
        <v>-0.25087500000000001</v>
      </c>
      <c r="AU581">
        <v>0</v>
      </c>
      <c r="AV581">
        <v>0</v>
      </c>
      <c r="AW581">
        <v>4.9896000000000003E-2</v>
      </c>
      <c r="AX581">
        <v>1.0193000000000001E-2</v>
      </c>
      <c r="AY581">
        <v>4.333E-3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1.0193000000000001E-2</v>
      </c>
      <c r="BI581">
        <v>4.333E-3</v>
      </c>
      <c r="BJ581">
        <v>-4.333E-3</v>
      </c>
      <c r="BK581">
        <v>4.9896000000000003E-2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34000</v>
      </c>
      <c r="BV581">
        <v>195.989756</v>
      </c>
      <c r="BW581">
        <v>0</v>
      </c>
      <c r="BX581">
        <v>5.8100000000000003E-4</v>
      </c>
      <c r="BY581">
        <v>0</v>
      </c>
      <c r="BZ581">
        <v>2.5000000000000001E-5</v>
      </c>
      <c r="CA581">
        <v>1.044E-3</v>
      </c>
      <c r="CB581">
        <v>1.5E-5</v>
      </c>
      <c r="CC581">
        <v>0</v>
      </c>
      <c r="CD581">
        <v>0</v>
      </c>
      <c r="CE581">
        <v>3.962262</v>
      </c>
      <c r="CF581">
        <v>-330.51711399999999</v>
      </c>
      <c r="CG581">
        <v>6.9167579999999997</v>
      </c>
      <c r="CH581">
        <v>7571.7865519999996</v>
      </c>
      <c r="CI581">
        <v>34000.001345999997</v>
      </c>
      <c r="CJ581">
        <v>3.962262</v>
      </c>
      <c r="CK581">
        <v>-0.173983</v>
      </c>
      <c r="CL581">
        <v>1.375278</v>
      </c>
      <c r="CM581">
        <v>28.474881</v>
      </c>
      <c r="CN581">
        <v>0.84490500000000002</v>
      </c>
    </row>
    <row r="582" spans="2:92">
      <c r="B582" s="70">
        <v>19.572845999999998</v>
      </c>
      <c r="C582">
        <v>293.02277700000002</v>
      </c>
      <c r="D582">
        <v>1.196952</v>
      </c>
      <c r="E582">
        <v>196.55330699999999</v>
      </c>
      <c r="F582">
        <v>101093.972431</v>
      </c>
      <c r="G582">
        <v>343.12760300000002</v>
      </c>
      <c r="H582">
        <v>0</v>
      </c>
      <c r="I582">
        <v>0</v>
      </c>
      <c r="J582">
        <v>0</v>
      </c>
      <c r="K582">
        <v>19.572932000000002</v>
      </c>
      <c r="L582">
        <v>18.122446</v>
      </c>
      <c r="M582">
        <v>5.2815000000000001E-2</v>
      </c>
      <c r="N582">
        <v>1.0920000000000001E-3</v>
      </c>
      <c r="O582">
        <v>4.3802000000000001E-2</v>
      </c>
      <c r="P582">
        <v>0.20055799999999999</v>
      </c>
      <c r="Q582">
        <v>18.104472999999999</v>
      </c>
      <c r="R582">
        <v>-5.4209999999999996E-3</v>
      </c>
      <c r="S582">
        <v>0.80688700000000002</v>
      </c>
      <c r="T582">
        <v>0</v>
      </c>
      <c r="U582">
        <v>0</v>
      </c>
      <c r="V582">
        <v>0</v>
      </c>
      <c r="W582">
        <v>18.104472999999999</v>
      </c>
      <c r="X582">
        <v>-5.4209999999999996E-3</v>
      </c>
      <c r="Y582">
        <v>0.80688700000000002</v>
      </c>
      <c r="Z582">
        <v>4.2705130000000002</v>
      </c>
      <c r="AA582">
        <v>0.16172900000000001</v>
      </c>
      <c r="AB582">
        <v>1.505682</v>
      </c>
      <c r="AC582">
        <v>1.6941999999999999E-2</v>
      </c>
      <c r="AD582">
        <v>3.1911000000000002E-2</v>
      </c>
      <c r="AE582">
        <v>2.6359999999999999E-3</v>
      </c>
      <c r="AF582">
        <v>-0.99648899999999996</v>
      </c>
      <c r="AG582">
        <v>0.34569800000000001</v>
      </c>
      <c r="AH582">
        <v>-9.5542000000000002E-2</v>
      </c>
      <c r="AI582">
        <v>4.4539000000000002E-2</v>
      </c>
      <c r="AJ582">
        <v>-2.99E-4</v>
      </c>
      <c r="AK582">
        <v>636043798.98500097</v>
      </c>
      <c r="AL582">
        <v>7579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0.175901</v>
      </c>
      <c r="AS582">
        <v>0</v>
      </c>
      <c r="AT582">
        <v>-0.25087500000000001</v>
      </c>
      <c r="AU582">
        <v>0</v>
      </c>
      <c r="AV582">
        <v>0</v>
      </c>
      <c r="AW582">
        <v>4.9896000000000003E-2</v>
      </c>
      <c r="AX582">
        <v>1.0193000000000001E-2</v>
      </c>
      <c r="AY582">
        <v>4.333E-3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1.0193000000000001E-2</v>
      </c>
      <c r="BI582">
        <v>4.333E-3</v>
      </c>
      <c r="BJ582">
        <v>-4.333E-3</v>
      </c>
      <c r="BK582">
        <v>4.9896000000000003E-2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34000</v>
      </c>
      <c r="BV582">
        <v>196.55330699999999</v>
      </c>
      <c r="BW582">
        <v>0</v>
      </c>
      <c r="BX582">
        <v>5.8100000000000003E-4</v>
      </c>
      <c r="BY582">
        <v>0</v>
      </c>
      <c r="BZ582">
        <v>2.5000000000000001E-5</v>
      </c>
      <c r="CA582">
        <v>1.052E-3</v>
      </c>
      <c r="CB582">
        <v>1.5E-5</v>
      </c>
      <c r="CC582">
        <v>0</v>
      </c>
      <c r="CD582">
        <v>0</v>
      </c>
      <c r="CE582">
        <v>3.976934</v>
      </c>
      <c r="CF582">
        <v>-331.87248899999997</v>
      </c>
      <c r="CG582">
        <v>8.2670410000000007</v>
      </c>
      <c r="CH582">
        <v>7571.7259130000002</v>
      </c>
      <c r="CI582">
        <v>34000.001188000002</v>
      </c>
      <c r="CJ582">
        <v>3.976934</v>
      </c>
      <c r="CK582">
        <v>-0.17707000000000001</v>
      </c>
      <c r="CL582">
        <v>1.3794120000000001</v>
      </c>
      <c r="CM582">
        <v>28.783132999999999</v>
      </c>
      <c r="CN582">
        <v>0.85009000000000001</v>
      </c>
    </row>
    <row r="583" spans="2:92">
      <c r="B583" s="70">
        <v>19.57274</v>
      </c>
      <c r="C583">
        <v>293.02277700000002</v>
      </c>
      <c r="D583">
        <v>1.196952</v>
      </c>
      <c r="E583">
        <v>197.09857600000001</v>
      </c>
      <c r="F583">
        <v>101093.97367799999</v>
      </c>
      <c r="G583">
        <v>343.12760300000002</v>
      </c>
      <c r="H583">
        <v>0</v>
      </c>
      <c r="I583">
        <v>0</v>
      </c>
      <c r="J583">
        <v>0</v>
      </c>
      <c r="K583">
        <v>19.572845999999998</v>
      </c>
      <c r="L583">
        <v>18.147566000000001</v>
      </c>
      <c r="M583">
        <v>5.2888999999999999E-2</v>
      </c>
      <c r="N583">
        <v>1.196E-3</v>
      </c>
      <c r="O583">
        <v>4.3993999999999998E-2</v>
      </c>
      <c r="P583">
        <v>0.200542</v>
      </c>
      <c r="Q583">
        <v>18.129501000000001</v>
      </c>
      <c r="R583">
        <v>-4.5319999999999996E-3</v>
      </c>
      <c r="S583">
        <v>0.80952400000000002</v>
      </c>
      <c r="T583">
        <v>0</v>
      </c>
      <c r="U583">
        <v>0</v>
      </c>
      <c r="V583">
        <v>0</v>
      </c>
      <c r="W583">
        <v>18.129501000000001</v>
      </c>
      <c r="X583">
        <v>-4.5319999999999996E-3</v>
      </c>
      <c r="Y583">
        <v>0.80952400000000002</v>
      </c>
      <c r="Z583">
        <v>4.1971239999999996</v>
      </c>
      <c r="AA583">
        <v>0.18224299999999999</v>
      </c>
      <c r="AB583">
        <v>-0.138352</v>
      </c>
      <c r="AC583">
        <v>1.307E-3</v>
      </c>
      <c r="AD583">
        <v>1.1474E-2</v>
      </c>
      <c r="AE583">
        <v>1.387E-3</v>
      </c>
      <c r="AF583">
        <v>-2.6057549999999998</v>
      </c>
      <c r="AG583">
        <v>-3.4061349999999999</v>
      </c>
      <c r="AH583">
        <v>-0.208202</v>
      </c>
      <c r="AI583">
        <v>4.4623000000000003E-2</v>
      </c>
      <c r="AJ583">
        <v>-2.5000000000000001E-4</v>
      </c>
      <c r="AK583">
        <v>636043798.98500097</v>
      </c>
      <c r="AL583">
        <v>7579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0.175901</v>
      </c>
      <c r="AS583">
        <v>0</v>
      </c>
      <c r="AT583">
        <v>-0.25087500000000001</v>
      </c>
      <c r="AU583">
        <v>0</v>
      </c>
      <c r="AV583">
        <v>0</v>
      </c>
      <c r="AW583">
        <v>4.9896000000000003E-2</v>
      </c>
      <c r="AX583">
        <v>1.0376E-2</v>
      </c>
      <c r="AY583">
        <v>4.3949999999999996E-3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1.0376E-2</v>
      </c>
      <c r="BI583">
        <v>4.3949999999999996E-3</v>
      </c>
      <c r="BJ583">
        <v>-4.3949999999999996E-3</v>
      </c>
      <c r="BK583">
        <v>4.9896000000000003E-2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34000</v>
      </c>
      <c r="BV583">
        <v>197.09857600000001</v>
      </c>
      <c r="BW583">
        <v>0</v>
      </c>
      <c r="BX583">
        <v>5.8200000000000005E-4</v>
      </c>
      <c r="BY583">
        <v>0</v>
      </c>
      <c r="BZ583">
        <v>2.5000000000000001E-5</v>
      </c>
      <c r="CA583">
        <v>1.0549999999999999E-3</v>
      </c>
      <c r="CB583">
        <v>1.5E-5</v>
      </c>
      <c r="CC583">
        <v>0</v>
      </c>
      <c r="CD583">
        <v>0</v>
      </c>
      <c r="CE583">
        <v>3.9919410000000002</v>
      </c>
      <c r="CF583">
        <v>-333.32200699999999</v>
      </c>
      <c r="CG583">
        <v>9.0560139999999993</v>
      </c>
      <c r="CH583">
        <v>7571.6613390000002</v>
      </c>
      <c r="CI583">
        <v>34000.000996000002</v>
      </c>
      <c r="CJ583">
        <v>3.9919410000000002</v>
      </c>
      <c r="CK583">
        <v>-0.17807200000000001</v>
      </c>
      <c r="CL583">
        <v>1.390666</v>
      </c>
      <c r="CM583">
        <v>28.949383000000001</v>
      </c>
      <c r="CN583">
        <v>0.85579000000000005</v>
      </c>
    </row>
    <row r="584" spans="2:92">
      <c r="B584" s="70">
        <v>19.572666999999999</v>
      </c>
      <c r="C584">
        <v>293.02277800000002</v>
      </c>
      <c r="D584">
        <v>1.196952</v>
      </c>
      <c r="E584">
        <v>197.64485400000001</v>
      </c>
      <c r="F584">
        <v>101093.974546</v>
      </c>
      <c r="G584">
        <v>343.12760300000002</v>
      </c>
      <c r="H584">
        <v>0</v>
      </c>
      <c r="I584">
        <v>0</v>
      </c>
      <c r="J584">
        <v>0</v>
      </c>
      <c r="K584">
        <v>19.57274</v>
      </c>
      <c r="L584">
        <v>18.172696999999999</v>
      </c>
      <c r="M584">
        <v>5.2962000000000002E-2</v>
      </c>
      <c r="N584">
        <v>1.196E-3</v>
      </c>
      <c r="O584">
        <v>4.4062999999999998E-2</v>
      </c>
      <c r="P584">
        <v>0.20053399999999999</v>
      </c>
      <c r="Q584">
        <v>18.154643</v>
      </c>
      <c r="R584">
        <v>-3.8760000000000001E-3</v>
      </c>
      <c r="S584">
        <v>0.80983799999999995</v>
      </c>
      <c r="T584">
        <v>0</v>
      </c>
      <c r="U584">
        <v>0</v>
      </c>
      <c r="V584">
        <v>0</v>
      </c>
      <c r="W584">
        <v>18.154643</v>
      </c>
      <c r="X584">
        <v>-3.8760000000000001E-3</v>
      </c>
      <c r="Y584">
        <v>0.80983799999999995</v>
      </c>
      <c r="Z584">
        <v>4.1997790000000004</v>
      </c>
      <c r="AA584">
        <v>0.13340099999999999</v>
      </c>
      <c r="AB584">
        <v>-0.15568599999999999</v>
      </c>
      <c r="AC584">
        <v>-1.1963E-2</v>
      </c>
      <c r="AD584">
        <v>-3.042E-3</v>
      </c>
      <c r="AE584">
        <v>4.37E-4</v>
      </c>
      <c r="AF584">
        <v>-2.2116889999999998</v>
      </c>
      <c r="AG584">
        <v>-2.41927</v>
      </c>
      <c r="AH584">
        <v>-0.15823000000000001</v>
      </c>
      <c r="AI584">
        <v>4.4578E-2</v>
      </c>
      <c r="AJ584">
        <v>-2.13E-4</v>
      </c>
      <c r="AK584">
        <v>636043798.98500097</v>
      </c>
      <c r="AL584">
        <v>7579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0.175901</v>
      </c>
      <c r="AS584">
        <v>0</v>
      </c>
      <c r="AT584">
        <v>-0.25087500000000001</v>
      </c>
      <c r="AU584">
        <v>0</v>
      </c>
      <c r="AV584">
        <v>0</v>
      </c>
      <c r="AW584">
        <v>4.9896000000000003E-2</v>
      </c>
      <c r="AX584">
        <v>1.0376E-2</v>
      </c>
      <c r="AY584">
        <v>4.3949999999999996E-3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1.0376E-2</v>
      </c>
      <c r="BI584">
        <v>4.3949999999999996E-3</v>
      </c>
      <c r="BJ584">
        <v>-4.3949999999999996E-3</v>
      </c>
      <c r="BK584">
        <v>4.9896000000000003E-2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34000</v>
      </c>
      <c r="BV584">
        <v>197.64485400000001</v>
      </c>
      <c r="BW584">
        <v>0</v>
      </c>
      <c r="BX584">
        <v>5.8200000000000005E-4</v>
      </c>
      <c r="BY584">
        <v>0</v>
      </c>
      <c r="BZ584">
        <v>2.5000000000000001E-5</v>
      </c>
      <c r="CA584">
        <v>1.0549999999999999E-3</v>
      </c>
      <c r="CB584">
        <v>1.5E-5</v>
      </c>
      <c r="CC584">
        <v>0</v>
      </c>
      <c r="CD584">
        <v>0</v>
      </c>
      <c r="CE584">
        <v>4.005941</v>
      </c>
      <c r="CF584">
        <v>-333.843209</v>
      </c>
      <c r="CG584">
        <v>9.0559860000000008</v>
      </c>
      <c r="CH584">
        <v>7571.6383759999999</v>
      </c>
      <c r="CI584">
        <v>34000.000853999998</v>
      </c>
      <c r="CJ584">
        <v>4.005941</v>
      </c>
      <c r="CK584">
        <v>-0.17851900000000001</v>
      </c>
      <c r="CL584">
        <v>1.3946810000000001</v>
      </c>
      <c r="CM584">
        <v>29.013158000000001</v>
      </c>
      <c r="CN584">
        <v>0.86063000000000001</v>
      </c>
    </row>
    <row r="585" spans="2:92">
      <c r="B585" s="70">
        <v>19.572620000000001</v>
      </c>
      <c r="C585">
        <v>293.02277800000002</v>
      </c>
      <c r="D585">
        <v>1.196952</v>
      </c>
      <c r="E585">
        <v>198.19213300000001</v>
      </c>
      <c r="F585">
        <v>101093.9751</v>
      </c>
      <c r="G585">
        <v>343.12760300000002</v>
      </c>
      <c r="H585">
        <v>0</v>
      </c>
      <c r="I585">
        <v>0</v>
      </c>
      <c r="J585">
        <v>0</v>
      </c>
      <c r="K585">
        <v>19.572666999999999</v>
      </c>
      <c r="L585">
        <v>18.197839999999999</v>
      </c>
      <c r="M585">
        <v>5.3034999999999999E-2</v>
      </c>
      <c r="N585">
        <v>1.145E-3</v>
      </c>
      <c r="O585">
        <v>4.4044E-2</v>
      </c>
      <c r="P585">
        <v>0.20053099999999999</v>
      </c>
      <c r="Q585">
        <v>18.179869</v>
      </c>
      <c r="R585">
        <v>-3.555E-3</v>
      </c>
      <c r="S585">
        <v>0.80853799999999998</v>
      </c>
      <c r="T585">
        <v>0</v>
      </c>
      <c r="U585">
        <v>0</v>
      </c>
      <c r="V585">
        <v>0</v>
      </c>
      <c r="W585">
        <v>18.179869</v>
      </c>
      <c r="X585">
        <v>-3.555E-3</v>
      </c>
      <c r="Y585">
        <v>0.80853799999999998</v>
      </c>
      <c r="Z585">
        <v>4.2017959999999999</v>
      </c>
      <c r="AA585">
        <v>7.1093000000000003E-2</v>
      </c>
      <c r="AB585">
        <v>-0.16147</v>
      </c>
      <c r="AC585">
        <v>-2.3032E-2</v>
      </c>
      <c r="AD585">
        <v>-1.312E-2</v>
      </c>
      <c r="AE585">
        <v>-2.3900000000000001E-4</v>
      </c>
      <c r="AF585">
        <v>-1.8449249999999999</v>
      </c>
      <c r="AG585">
        <v>-1.67974</v>
      </c>
      <c r="AH585">
        <v>-0.11267000000000001</v>
      </c>
      <c r="AI585">
        <v>4.4444999999999998E-2</v>
      </c>
      <c r="AJ585">
        <v>-1.95E-4</v>
      </c>
      <c r="AK585">
        <v>636043798.98500097</v>
      </c>
      <c r="AL585">
        <v>7579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0.175901</v>
      </c>
      <c r="AS585">
        <v>0</v>
      </c>
      <c r="AT585">
        <v>-0.25087500000000001</v>
      </c>
      <c r="AU585">
        <v>0</v>
      </c>
      <c r="AV585">
        <v>0</v>
      </c>
      <c r="AW585">
        <v>4.9896000000000003E-2</v>
      </c>
      <c r="AX585">
        <v>1.0376E-2</v>
      </c>
      <c r="AY585">
        <v>4.3949999999999996E-3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1.0376E-2</v>
      </c>
      <c r="BI585">
        <v>4.3949999999999996E-3</v>
      </c>
      <c r="BJ585">
        <v>-4.3949999999999996E-3</v>
      </c>
      <c r="BK585">
        <v>4.9896000000000003E-2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34000</v>
      </c>
      <c r="BV585">
        <v>198.19213300000001</v>
      </c>
      <c r="BW585">
        <v>0</v>
      </c>
      <c r="BX585">
        <v>5.8299999999999997E-4</v>
      </c>
      <c r="BY585">
        <v>0</v>
      </c>
      <c r="BZ585">
        <v>2.5000000000000001E-5</v>
      </c>
      <c r="CA585">
        <v>1.0529999999999999E-3</v>
      </c>
      <c r="CB585">
        <v>1.5E-5</v>
      </c>
      <c r="CC585">
        <v>0</v>
      </c>
      <c r="CD585">
        <v>0</v>
      </c>
      <c r="CE585">
        <v>4.0184839999999999</v>
      </c>
      <c r="CF585">
        <v>-333.70499699999999</v>
      </c>
      <c r="CG585">
        <v>8.6704539999999994</v>
      </c>
      <c r="CH585">
        <v>7571.6449199999997</v>
      </c>
      <c r="CI585">
        <v>34000.000784000003</v>
      </c>
      <c r="CJ585">
        <v>4.0184839999999999</v>
      </c>
      <c r="CK585">
        <v>-0.17854300000000001</v>
      </c>
      <c r="CL585">
        <v>1.3986229999999999</v>
      </c>
      <c r="CM585">
        <v>29.044051</v>
      </c>
      <c r="CN585">
        <v>0.864232</v>
      </c>
    </row>
    <row r="586" spans="2:92">
      <c r="B586" s="70">
        <v>19.572595</v>
      </c>
      <c r="C586">
        <v>293.02277800000002</v>
      </c>
      <c r="D586">
        <v>1.196952</v>
      </c>
      <c r="E586">
        <v>198.745755</v>
      </c>
      <c r="F586">
        <v>101093.975389</v>
      </c>
      <c r="G586">
        <v>343.12760300000002</v>
      </c>
      <c r="H586">
        <v>0</v>
      </c>
      <c r="I586">
        <v>0</v>
      </c>
      <c r="J586">
        <v>0</v>
      </c>
      <c r="K586">
        <v>19.572620000000001</v>
      </c>
      <c r="L586">
        <v>18.223239</v>
      </c>
      <c r="M586">
        <v>5.3109000000000003E-2</v>
      </c>
      <c r="N586">
        <v>1.036E-3</v>
      </c>
      <c r="O586">
        <v>4.3965999999999998E-2</v>
      </c>
      <c r="P586">
        <v>0.20053299999999999</v>
      </c>
      <c r="Q586">
        <v>18.205400000000001</v>
      </c>
      <c r="R586">
        <v>-3.1359999999999999E-3</v>
      </c>
      <c r="S586">
        <v>0.806114</v>
      </c>
      <c r="T586">
        <v>0</v>
      </c>
      <c r="U586">
        <v>0</v>
      </c>
      <c r="V586">
        <v>0</v>
      </c>
      <c r="W586">
        <v>18.205400000000001</v>
      </c>
      <c r="X586">
        <v>-3.1359999999999999E-3</v>
      </c>
      <c r="Y586">
        <v>0.806114</v>
      </c>
      <c r="Z586">
        <v>4.2446120000000001</v>
      </c>
      <c r="AA586">
        <v>8.4125000000000005E-2</v>
      </c>
      <c r="AB586">
        <v>-0.16534199999999999</v>
      </c>
      <c r="AC586">
        <v>-2.5846000000000001E-2</v>
      </c>
      <c r="AD586">
        <v>2.0459999999999999E-2</v>
      </c>
      <c r="AE586">
        <v>-1.45E-4</v>
      </c>
      <c r="AF586">
        <v>-0.468943</v>
      </c>
      <c r="AG586">
        <v>5.596724</v>
      </c>
      <c r="AH586">
        <v>1.5589E-2</v>
      </c>
      <c r="AI586">
        <v>4.4249999999999998E-2</v>
      </c>
      <c r="AJ586">
        <v>-1.7200000000000001E-4</v>
      </c>
      <c r="AK586">
        <v>636043798.98500097</v>
      </c>
      <c r="AL586">
        <v>7579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0.175901</v>
      </c>
      <c r="AS586">
        <v>0</v>
      </c>
      <c r="AT586">
        <v>-0.25087500000000001</v>
      </c>
      <c r="AU586">
        <v>0</v>
      </c>
      <c r="AV586">
        <v>0</v>
      </c>
      <c r="AW586">
        <v>4.9896000000000003E-2</v>
      </c>
      <c r="AX586">
        <v>1.0253999999999999E-2</v>
      </c>
      <c r="AY586">
        <v>4.3639999999999998E-3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1.0253999999999999E-2</v>
      </c>
      <c r="BI586">
        <v>4.3639999999999998E-3</v>
      </c>
      <c r="BJ586">
        <v>-4.3639999999999998E-3</v>
      </c>
      <c r="BK586">
        <v>4.9896000000000003E-2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34000</v>
      </c>
      <c r="BV586">
        <v>198.745755</v>
      </c>
      <c r="BW586">
        <v>0</v>
      </c>
      <c r="BX586">
        <v>5.8299999999999997E-4</v>
      </c>
      <c r="BY586">
        <v>0</v>
      </c>
      <c r="BZ586">
        <v>2.5000000000000001E-5</v>
      </c>
      <c r="CA586">
        <v>1.049E-3</v>
      </c>
      <c r="CB586">
        <v>1.5E-5</v>
      </c>
      <c r="CC586">
        <v>0</v>
      </c>
      <c r="CD586">
        <v>0</v>
      </c>
      <c r="CE586">
        <v>4.0315950000000003</v>
      </c>
      <c r="CF586">
        <v>-333.10896200000002</v>
      </c>
      <c r="CG586">
        <v>7.8427480000000003</v>
      </c>
      <c r="CH586">
        <v>7571.6720679999999</v>
      </c>
      <c r="CI586">
        <v>34000.000693000002</v>
      </c>
      <c r="CJ586">
        <v>4.0315950000000003</v>
      </c>
      <c r="CK586">
        <v>-0.17834</v>
      </c>
      <c r="CL586">
        <v>1.398998</v>
      </c>
      <c r="CM586">
        <v>29.015236999999999</v>
      </c>
      <c r="CN586">
        <v>0.868232</v>
      </c>
    </row>
    <row r="587" spans="2:92">
      <c r="B587" s="70">
        <v>19.572534999999998</v>
      </c>
      <c r="C587">
        <v>293.02277900000001</v>
      </c>
      <c r="D587">
        <v>1.196952</v>
      </c>
      <c r="E587">
        <v>199.30389500000001</v>
      </c>
      <c r="F587">
        <v>101093.97609900001</v>
      </c>
      <c r="G587">
        <v>343.12760400000002</v>
      </c>
      <c r="H587">
        <v>0</v>
      </c>
      <c r="I587">
        <v>0</v>
      </c>
      <c r="J587">
        <v>0</v>
      </c>
      <c r="K587">
        <v>19.572595</v>
      </c>
      <c r="L587">
        <v>18.248809000000001</v>
      </c>
      <c r="M587">
        <v>5.3184000000000002E-2</v>
      </c>
      <c r="N587">
        <v>8.4599999999999996E-4</v>
      </c>
      <c r="O587">
        <v>4.4089000000000003E-2</v>
      </c>
      <c r="P587">
        <v>0.20053299999999999</v>
      </c>
      <c r="Q587">
        <v>18.230713999999999</v>
      </c>
      <c r="R587">
        <v>-3.0829999999999998E-3</v>
      </c>
      <c r="S587">
        <v>0.81245400000000001</v>
      </c>
      <c r="T587">
        <v>0</v>
      </c>
      <c r="U587">
        <v>0</v>
      </c>
      <c r="V587">
        <v>0</v>
      </c>
      <c r="W587">
        <v>18.230713999999999</v>
      </c>
      <c r="X587">
        <v>-3.0829999999999998E-3</v>
      </c>
      <c r="Y587">
        <v>0.81245400000000001</v>
      </c>
      <c r="Z587">
        <v>4.23543</v>
      </c>
      <c r="AA587">
        <v>2.7129E-2</v>
      </c>
      <c r="AB587">
        <v>0.68429600000000002</v>
      </c>
      <c r="AC587">
        <v>-2.8237999999999999E-2</v>
      </c>
      <c r="AD587">
        <v>2.5266E-2</v>
      </c>
      <c r="AE587">
        <v>-1.36E-4</v>
      </c>
      <c r="AF587">
        <v>-0.39871800000000002</v>
      </c>
      <c r="AG587">
        <v>0.801033</v>
      </c>
      <c r="AH587">
        <v>1.5950000000000001E-3</v>
      </c>
      <c r="AI587">
        <v>4.4535999999999999E-2</v>
      </c>
      <c r="AJ587">
        <v>-1.6899999999999999E-4</v>
      </c>
      <c r="AK587">
        <v>636043798.98500097</v>
      </c>
      <c r="AL587">
        <v>7579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0.175901</v>
      </c>
      <c r="AS587">
        <v>0</v>
      </c>
      <c r="AT587">
        <v>-0.25087500000000001</v>
      </c>
      <c r="AU587">
        <v>0</v>
      </c>
      <c r="AV587">
        <v>0</v>
      </c>
      <c r="AW587">
        <v>4.9896000000000003E-2</v>
      </c>
      <c r="AX587">
        <v>1.0253999999999999E-2</v>
      </c>
      <c r="AY587">
        <v>4.3639999999999998E-3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1.0253999999999999E-2</v>
      </c>
      <c r="BI587">
        <v>4.3639999999999998E-3</v>
      </c>
      <c r="BJ587">
        <v>-4.3639999999999998E-3</v>
      </c>
      <c r="BK587">
        <v>4.9896000000000003E-2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34000</v>
      </c>
      <c r="BV587">
        <v>199.30389500000001</v>
      </c>
      <c r="BW587">
        <v>0</v>
      </c>
      <c r="BX587">
        <v>5.8299999999999997E-4</v>
      </c>
      <c r="BY587">
        <v>0</v>
      </c>
      <c r="BZ587">
        <v>2.5000000000000001E-5</v>
      </c>
      <c r="CA587">
        <v>1.0529999999999999E-3</v>
      </c>
      <c r="CB587">
        <v>1.5E-5</v>
      </c>
      <c r="CC587">
        <v>0</v>
      </c>
      <c r="CD587">
        <v>0</v>
      </c>
      <c r="CE587">
        <v>4.0431739999999996</v>
      </c>
      <c r="CF587">
        <v>-334.03851100000003</v>
      </c>
      <c r="CG587">
        <v>6.403543</v>
      </c>
      <c r="CH587">
        <v>7571.6324699999996</v>
      </c>
      <c r="CI587">
        <v>34000.000681999998</v>
      </c>
      <c r="CJ587">
        <v>4.0431739999999996</v>
      </c>
      <c r="CK587">
        <v>-0.180006</v>
      </c>
      <c r="CL587">
        <v>1.402941</v>
      </c>
      <c r="CM587">
        <v>29.203410000000002</v>
      </c>
      <c r="CN587">
        <v>0.87088699999999997</v>
      </c>
    </row>
    <row r="588" spans="2:92">
      <c r="B588" s="70">
        <v>19.57245</v>
      </c>
      <c r="C588">
        <v>293.02277900000001</v>
      </c>
      <c r="D588">
        <v>1.196952</v>
      </c>
      <c r="E588">
        <v>199.86320699999999</v>
      </c>
      <c r="F588">
        <v>101093.97709499999</v>
      </c>
      <c r="G588">
        <v>343.12760400000002</v>
      </c>
      <c r="H588">
        <v>0</v>
      </c>
      <c r="I588">
        <v>0</v>
      </c>
      <c r="J588">
        <v>0</v>
      </c>
      <c r="K588">
        <v>19.572534999999998</v>
      </c>
      <c r="L588">
        <v>18.274397</v>
      </c>
      <c r="M588">
        <v>5.3258E-2</v>
      </c>
      <c r="N588">
        <v>5.9800000000000001E-4</v>
      </c>
      <c r="O588">
        <v>4.4240000000000002E-2</v>
      </c>
      <c r="P588">
        <v>0.20053399999999999</v>
      </c>
      <c r="Q588">
        <v>18.255997000000001</v>
      </c>
      <c r="R588">
        <v>-3.2919999999999998E-3</v>
      </c>
      <c r="S588">
        <v>0.81984699999999999</v>
      </c>
      <c r="T588">
        <v>0</v>
      </c>
      <c r="U588">
        <v>0</v>
      </c>
      <c r="V588">
        <v>0</v>
      </c>
      <c r="W588">
        <v>18.255997000000001</v>
      </c>
      <c r="X588">
        <v>-3.2919999999999998E-3</v>
      </c>
      <c r="Y588">
        <v>0.81984699999999999</v>
      </c>
      <c r="Z588">
        <v>4.2344590000000002</v>
      </c>
      <c r="AA588">
        <v>-1.4435999999999999E-2</v>
      </c>
      <c r="AB588">
        <v>0.77157500000000001</v>
      </c>
      <c r="AC588">
        <v>-3.0188E-2</v>
      </c>
      <c r="AD588">
        <v>2.6685E-2</v>
      </c>
      <c r="AE588">
        <v>-7.1000000000000005E-5</v>
      </c>
      <c r="AF588">
        <v>-0.324901</v>
      </c>
      <c r="AG588">
        <v>0.23638100000000001</v>
      </c>
      <c r="AH588">
        <v>1.0737999999999999E-2</v>
      </c>
      <c r="AI588">
        <v>4.4878000000000001E-2</v>
      </c>
      <c r="AJ588">
        <v>-1.8000000000000001E-4</v>
      </c>
      <c r="AK588">
        <v>636043798.98500097</v>
      </c>
      <c r="AL588">
        <v>7579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0.175901</v>
      </c>
      <c r="AS588">
        <v>0</v>
      </c>
      <c r="AT588">
        <v>-0.25087500000000001</v>
      </c>
      <c r="AU588">
        <v>0</v>
      </c>
      <c r="AV588">
        <v>0</v>
      </c>
      <c r="AW588">
        <v>4.9896000000000003E-2</v>
      </c>
      <c r="AX588">
        <v>1.0253999999999999E-2</v>
      </c>
      <c r="AY588">
        <v>4.3639999999999998E-3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1.0253999999999999E-2</v>
      </c>
      <c r="BI588">
        <v>4.3639999999999998E-3</v>
      </c>
      <c r="BJ588">
        <v>-4.3639999999999998E-3</v>
      </c>
      <c r="BK588">
        <v>4.9896000000000003E-2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34000</v>
      </c>
      <c r="BV588">
        <v>199.86320699999999</v>
      </c>
      <c r="BW588">
        <v>0</v>
      </c>
      <c r="BX588">
        <v>5.8299999999999997E-4</v>
      </c>
      <c r="BY588">
        <v>0</v>
      </c>
      <c r="BZ588">
        <v>2.5000000000000001E-5</v>
      </c>
      <c r="CA588">
        <v>1.057E-3</v>
      </c>
      <c r="CB588">
        <v>1.5E-5</v>
      </c>
      <c r="CC588">
        <v>0</v>
      </c>
      <c r="CD588">
        <v>0</v>
      </c>
      <c r="CE588">
        <v>4.0536070000000004</v>
      </c>
      <c r="CF588">
        <v>-335.18640099999999</v>
      </c>
      <c r="CG588">
        <v>4.5279579999999999</v>
      </c>
      <c r="CH588">
        <v>7571.5830960000003</v>
      </c>
      <c r="CI588">
        <v>34000.000728999999</v>
      </c>
      <c r="CJ588">
        <v>4.0536070000000004</v>
      </c>
      <c r="CK588">
        <v>-0.18185799999999999</v>
      </c>
      <c r="CL588">
        <v>1.406828</v>
      </c>
      <c r="CM588">
        <v>29.413629</v>
      </c>
      <c r="CN588">
        <v>0.87256199999999995</v>
      </c>
    </row>
    <row r="589" spans="2:92">
      <c r="B589" s="70">
        <v>19.572330999999998</v>
      </c>
      <c r="C589">
        <v>293.02278000000001</v>
      </c>
      <c r="D589">
        <v>1.196952</v>
      </c>
      <c r="E589">
        <v>200.43395799999999</v>
      </c>
      <c r="F589">
        <v>101093.9785</v>
      </c>
      <c r="G589">
        <v>343.12760400000002</v>
      </c>
      <c r="H589">
        <v>0</v>
      </c>
      <c r="I589">
        <v>0</v>
      </c>
      <c r="J589">
        <v>0</v>
      </c>
      <c r="K589">
        <v>19.57245</v>
      </c>
      <c r="L589">
        <v>18.300471000000002</v>
      </c>
      <c r="M589">
        <v>5.3333999999999999E-2</v>
      </c>
      <c r="N589">
        <v>3.4499999999999998E-4</v>
      </c>
      <c r="O589">
        <v>4.4400000000000002E-2</v>
      </c>
      <c r="P589">
        <v>0.20053399999999999</v>
      </c>
      <c r="Q589">
        <v>18.281569999999999</v>
      </c>
      <c r="R589">
        <v>-3.9519999999999998E-3</v>
      </c>
      <c r="S589">
        <v>0.83151600000000003</v>
      </c>
      <c r="T589">
        <v>0</v>
      </c>
      <c r="U589">
        <v>0</v>
      </c>
      <c r="V589">
        <v>0</v>
      </c>
      <c r="W589">
        <v>18.281569999999999</v>
      </c>
      <c r="X589">
        <v>-3.9519999999999998E-3</v>
      </c>
      <c r="Y589">
        <v>0.83151600000000003</v>
      </c>
      <c r="Z589">
        <v>4.284084</v>
      </c>
      <c r="AA589">
        <v>-8.6469000000000004E-2</v>
      </c>
      <c r="AB589">
        <v>1.457722</v>
      </c>
      <c r="AC589">
        <v>-2.3824999999999999E-2</v>
      </c>
      <c r="AD589">
        <v>2.8844000000000002E-2</v>
      </c>
      <c r="AE589">
        <v>4.0999999999999999E-4</v>
      </c>
      <c r="AF589">
        <v>1.0603720000000001</v>
      </c>
      <c r="AG589">
        <v>0.35994999999999999</v>
      </c>
      <c r="AH589">
        <v>8.0146999999999996E-2</v>
      </c>
      <c r="AI589">
        <v>4.5451999999999999E-2</v>
      </c>
      <c r="AJ589">
        <v>-2.1599999999999999E-4</v>
      </c>
      <c r="AK589">
        <v>636043798.98500097</v>
      </c>
      <c r="AL589">
        <v>7579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0.175901</v>
      </c>
      <c r="AS589">
        <v>0</v>
      </c>
      <c r="AT589">
        <v>-0.25087500000000001</v>
      </c>
      <c r="AU589">
        <v>0</v>
      </c>
      <c r="AV589">
        <v>0</v>
      </c>
      <c r="AW589">
        <v>4.9896000000000003E-2</v>
      </c>
      <c r="AX589">
        <v>1.0253999999999999E-2</v>
      </c>
      <c r="AY589">
        <v>4.3639999999999998E-3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1.0253999999999999E-2</v>
      </c>
      <c r="BI589">
        <v>4.3639999999999998E-3</v>
      </c>
      <c r="BJ589">
        <v>-4.3639999999999998E-3</v>
      </c>
      <c r="BK589">
        <v>4.9896000000000003E-2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34000</v>
      </c>
      <c r="BV589">
        <v>200.43395799999999</v>
      </c>
      <c r="BW589">
        <v>0</v>
      </c>
      <c r="BX589">
        <v>5.8200000000000005E-4</v>
      </c>
      <c r="BY589">
        <v>0</v>
      </c>
      <c r="BZ589">
        <v>2.5000000000000001E-5</v>
      </c>
      <c r="CA589">
        <v>1.065E-3</v>
      </c>
      <c r="CB589">
        <v>1.5E-5</v>
      </c>
      <c r="CC589">
        <v>0</v>
      </c>
      <c r="CD589">
        <v>0</v>
      </c>
      <c r="CE589">
        <v>4.0622530000000001</v>
      </c>
      <c r="CF589">
        <v>-336.39862099999999</v>
      </c>
      <c r="CG589">
        <v>2.6141990000000002</v>
      </c>
      <c r="CH589">
        <v>7571.5302369999999</v>
      </c>
      <c r="CI589">
        <v>34000.000875999998</v>
      </c>
      <c r="CJ589">
        <v>4.062252</v>
      </c>
      <c r="CK589">
        <v>-0.18457599999999999</v>
      </c>
      <c r="CL589">
        <v>1.410685</v>
      </c>
      <c r="CM589">
        <v>29.713270999999999</v>
      </c>
      <c r="CN589">
        <v>0.87259100000000001</v>
      </c>
    </row>
    <row r="590" spans="2:92">
      <c r="B590" s="70">
        <v>19.572164000000001</v>
      </c>
      <c r="C590">
        <v>293.02278100000001</v>
      </c>
      <c r="D590">
        <v>1.196952</v>
      </c>
      <c r="E590">
        <v>201.005653</v>
      </c>
      <c r="F590">
        <v>101093.980473</v>
      </c>
      <c r="G590">
        <v>343.12760500000002</v>
      </c>
      <c r="H590">
        <v>0</v>
      </c>
      <c r="I590">
        <v>0</v>
      </c>
      <c r="J590">
        <v>0</v>
      </c>
      <c r="K590">
        <v>19.572330999999998</v>
      </c>
      <c r="L590">
        <v>18.326552</v>
      </c>
      <c r="M590">
        <v>5.3409999999999999E-2</v>
      </c>
      <c r="N590">
        <v>0</v>
      </c>
      <c r="O590">
        <v>4.4573000000000002E-2</v>
      </c>
      <c r="P590">
        <v>0.20053199999999999</v>
      </c>
      <c r="Q590">
        <v>18.307124999999999</v>
      </c>
      <c r="R590">
        <v>-4.7140000000000003E-3</v>
      </c>
      <c r="S590">
        <v>0.84359899999999999</v>
      </c>
      <c r="T590">
        <v>0</v>
      </c>
      <c r="U590">
        <v>0</v>
      </c>
      <c r="V590">
        <v>0</v>
      </c>
      <c r="W590">
        <v>18.307124999999999</v>
      </c>
      <c r="X590">
        <v>-4.7140000000000003E-3</v>
      </c>
      <c r="Y590">
        <v>0.84359899999999999</v>
      </c>
      <c r="Z590">
        <v>4.2830450000000004</v>
      </c>
      <c r="AA590">
        <v>-9.9680000000000005E-2</v>
      </c>
      <c r="AB590">
        <v>1.4866839999999999</v>
      </c>
      <c r="AC590">
        <v>-1.7308E-2</v>
      </c>
      <c r="AD590">
        <v>3.0856999999999999E-2</v>
      </c>
      <c r="AE590">
        <v>9.1200000000000005E-4</v>
      </c>
      <c r="AF590">
        <v>1.0863</v>
      </c>
      <c r="AG590">
        <v>0.33539200000000002</v>
      </c>
      <c r="AH590">
        <v>8.3795999999999995E-2</v>
      </c>
      <c r="AI590">
        <v>4.6047999999999999E-2</v>
      </c>
      <c r="AJ590">
        <v>-2.5700000000000001E-4</v>
      </c>
      <c r="AK590">
        <v>636043798.98500097</v>
      </c>
      <c r="AL590">
        <v>7579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0.175901</v>
      </c>
      <c r="AS590">
        <v>0</v>
      </c>
      <c r="AT590">
        <v>-0.25087500000000001</v>
      </c>
      <c r="AU590">
        <v>0</v>
      </c>
      <c r="AV590">
        <v>0</v>
      </c>
      <c r="AW590">
        <v>4.9896000000000003E-2</v>
      </c>
      <c r="AX590">
        <v>1.0253999999999999E-2</v>
      </c>
      <c r="AY590">
        <v>4.3639999999999998E-3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1.0253999999999999E-2</v>
      </c>
      <c r="BI590">
        <v>4.3639999999999998E-3</v>
      </c>
      <c r="BJ590">
        <v>-4.3639999999999998E-3</v>
      </c>
      <c r="BK590">
        <v>4.9896000000000003E-2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34000</v>
      </c>
      <c r="BV590">
        <v>201.005653</v>
      </c>
      <c r="BW590">
        <v>0</v>
      </c>
      <c r="BX590">
        <v>5.8200000000000005E-4</v>
      </c>
      <c r="BY590">
        <v>0</v>
      </c>
      <c r="BZ590">
        <v>2.5000000000000001E-5</v>
      </c>
      <c r="CA590">
        <v>1.073E-3</v>
      </c>
      <c r="CB590">
        <v>1.5E-5</v>
      </c>
      <c r="CC590">
        <v>0</v>
      </c>
      <c r="CD590">
        <v>0</v>
      </c>
      <c r="CE590">
        <v>4.0704570000000002</v>
      </c>
      <c r="CF590">
        <v>-337.70901700000002</v>
      </c>
      <c r="CG590">
        <v>0</v>
      </c>
      <c r="CH590">
        <v>7571.4723549999999</v>
      </c>
      <c r="CI590">
        <v>34000.001045999998</v>
      </c>
      <c r="CJ590">
        <v>4.0704570000000002</v>
      </c>
      <c r="CK590">
        <v>-0.18736900000000001</v>
      </c>
      <c r="CL590">
        <v>1.414523</v>
      </c>
      <c r="CM590">
        <v>30.022207000000002</v>
      </c>
      <c r="CN590">
        <v>0.87223600000000001</v>
      </c>
    </row>
    <row r="591" spans="2:92">
      <c r="B591" s="70">
        <v>19.571947999999999</v>
      </c>
      <c r="C591">
        <v>293.02278200000001</v>
      </c>
      <c r="D591">
        <v>1.196952</v>
      </c>
      <c r="E591">
        <v>201.57826600000001</v>
      </c>
      <c r="F591">
        <v>101093.98302299999</v>
      </c>
      <c r="G591">
        <v>343.12760600000001</v>
      </c>
      <c r="H591">
        <v>0</v>
      </c>
      <c r="I591">
        <v>0</v>
      </c>
      <c r="J591">
        <v>0</v>
      </c>
      <c r="K591">
        <v>19.572164000000001</v>
      </c>
      <c r="L591">
        <v>18.352637000000001</v>
      </c>
      <c r="M591">
        <v>5.3485999999999999E-2</v>
      </c>
      <c r="N591">
        <v>3.4499999999999998E-4</v>
      </c>
      <c r="O591">
        <v>4.4757999999999999E-2</v>
      </c>
      <c r="P591">
        <v>0.20052600000000001</v>
      </c>
      <c r="Q591">
        <v>18.332661000000002</v>
      </c>
      <c r="R591">
        <v>-5.4939999999999998E-3</v>
      </c>
      <c r="S591">
        <v>0.85603399999999996</v>
      </c>
      <c r="T591">
        <v>0</v>
      </c>
      <c r="U591">
        <v>0</v>
      </c>
      <c r="V591">
        <v>0</v>
      </c>
      <c r="W591">
        <v>18.332661000000002</v>
      </c>
      <c r="X591">
        <v>-5.4939999999999998E-3</v>
      </c>
      <c r="Y591">
        <v>0.85603399999999996</v>
      </c>
      <c r="Z591">
        <v>4.2821980000000002</v>
      </c>
      <c r="AA591">
        <v>-9.8730999999999999E-2</v>
      </c>
      <c r="AB591">
        <v>1.50759</v>
      </c>
      <c r="AC591">
        <v>-1.082E-2</v>
      </c>
      <c r="AD591">
        <v>3.2863000000000003E-2</v>
      </c>
      <c r="AE591">
        <v>1.4109999999999999E-3</v>
      </c>
      <c r="AF591">
        <v>1.0812360000000001</v>
      </c>
      <c r="AG591">
        <v>0.33438299999999999</v>
      </c>
      <c r="AH591">
        <v>8.3110000000000003E-2</v>
      </c>
      <c r="AI591">
        <v>4.6661000000000001E-2</v>
      </c>
      <c r="AJ591">
        <v>-2.99E-4</v>
      </c>
      <c r="AK591">
        <v>636043798.98500097</v>
      </c>
      <c r="AL591">
        <v>7579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0.175901</v>
      </c>
      <c r="AS591">
        <v>0</v>
      </c>
      <c r="AT591">
        <v>-0.25087500000000001</v>
      </c>
      <c r="AU591">
        <v>0</v>
      </c>
      <c r="AV591">
        <v>0</v>
      </c>
      <c r="AW591">
        <v>4.9896000000000003E-2</v>
      </c>
      <c r="AX591">
        <v>1.0315E-2</v>
      </c>
      <c r="AY591">
        <v>4.333E-3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1.0315E-2</v>
      </c>
      <c r="BI591">
        <v>4.333E-3</v>
      </c>
      <c r="BJ591">
        <v>-4.333E-3</v>
      </c>
      <c r="BK591">
        <v>4.9896000000000003E-2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34000</v>
      </c>
      <c r="BV591">
        <v>201.57826600000001</v>
      </c>
      <c r="BW591">
        <v>0</v>
      </c>
      <c r="BX591">
        <v>5.8100000000000003E-4</v>
      </c>
      <c r="BY591">
        <v>0</v>
      </c>
      <c r="BZ591">
        <v>2.5000000000000001E-5</v>
      </c>
      <c r="CA591">
        <v>1.0820000000000001E-3</v>
      </c>
      <c r="CB591">
        <v>1.5E-5</v>
      </c>
      <c r="CC591">
        <v>0</v>
      </c>
      <c r="CD591">
        <v>0</v>
      </c>
      <c r="CE591">
        <v>4.0785850000000003</v>
      </c>
      <c r="CF591">
        <v>-339.11078900000001</v>
      </c>
      <c r="CG591">
        <v>2.6141580000000002</v>
      </c>
      <c r="CH591">
        <v>7571.409251</v>
      </c>
      <c r="CI591">
        <v>34000.001219999998</v>
      </c>
      <c r="CJ591">
        <v>4.0785850000000003</v>
      </c>
      <c r="CK591">
        <v>-0.19023999999999999</v>
      </c>
      <c r="CL591">
        <v>1.414676</v>
      </c>
      <c r="CM591">
        <v>30.358056999999999</v>
      </c>
      <c r="CN591">
        <v>0.87180599999999997</v>
      </c>
    </row>
    <row r="592" spans="2:92">
      <c r="B592" s="70">
        <v>19.571681999999999</v>
      </c>
      <c r="C592">
        <v>293.022784</v>
      </c>
      <c r="D592">
        <v>1.196952</v>
      </c>
      <c r="E592">
        <v>202.151825</v>
      </c>
      <c r="F592">
        <v>101093.986158</v>
      </c>
      <c r="G592">
        <v>343.12760700000001</v>
      </c>
      <c r="H592">
        <v>0</v>
      </c>
      <c r="I592">
        <v>0</v>
      </c>
      <c r="J592">
        <v>0</v>
      </c>
      <c r="K592">
        <v>19.571947999999999</v>
      </c>
      <c r="L592">
        <v>18.378727999999999</v>
      </c>
      <c r="M592">
        <v>5.3561999999999999E-2</v>
      </c>
      <c r="N592">
        <v>0</v>
      </c>
      <c r="O592">
        <v>4.4956000000000003E-2</v>
      </c>
      <c r="P592">
        <v>0.200518</v>
      </c>
      <c r="Q592">
        <v>18.358180000000001</v>
      </c>
      <c r="R592">
        <v>-6.2290000000000002E-3</v>
      </c>
      <c r="S592">
        <v>0.86879499999999998</v>
      </c>
      <c r="T592">
        <v>0</v>
      </c>
      <c r="U592">
        <v>0</v>
      </c>
      <c r="V592">
        <v>0</v>
      </c>
      <c r="W592">
        <v>18.358180000000001</v>
      </c>
      <c r="X592">
        <v>-6.2290000000000002E-3</v>
      </c>
      <c r="Y592">
        <v>0.86879499999999998</v>
      </c>
      <c r="Z592">
        <v>4.2814810000000003</v>
      </c>
      <c r="AA592">
        <v>-8.7312000000000001E-2</v>
      </c>
      <c r="AB592">
        <v>1.524492</v>
      </c>
      <c r="AC592">
        <v>-4.4990000000000004E-3</v>
      </c>
      <c r="AD592">
        <v>3.4875000000000003E-2</v>
      </c>
      <c r="AE592">
        <v>1.887E-3</v>
      </c>
      <c r="AF592">
        <v>1.0535110000000001</v>
      </c>
      <c r="AG592">
        <v>0.33540900000000001</v>
      </c>
      <c r="AH592">
        <v>7.9275999999999999E-2</v>
      </c>
      <c r="AI592">
        <v>4.7288999999999998E-2</v>
      </c>
      <c r="AJ592">
        <v>-3.39E-4</v>
      </c>
      <c r="AK592">
        <v>636043798.98500097</v>
      </c>
      <c r="AL592">
        <v>7579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0.175901</v>
      </c>
      <c r="AS592">
        <v>0</v>
      </c>
      <c r="AT592">
        <v>-0.25087500000000001</v>
      </c>
      <c r="AU592">
        <v>0</v>
      </c>
      <c r="AV592">
        <v>0</v>
      </c>
      <c r="AW592">
        <v>4.9896000000000003E-2</v>
      </c>
      <c r="AX592">
        <v>1.0315E-2</v>
      </c>
      <c r="AY592">
        <v>4.333E-3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1.0315E-2</v>
      </c>
      <c r="BI592">
        <v>4.333E-3</v>
      </c>
      <c r="BJ592">
        <v>-4.333E-3</v>
      </c>
      <c r="BK592">
        <v>4.9896000000000003E-2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34000</v>
      </c>
      <c r="BV592">
        <v>202.151825</v>
      </c>
      <c r="BW592">
        <v>0</v>
      </c>
      <c r="BX592">
        <v>5.8100000000000003E-4</v>
      </c>
      <c r="BY592">
        <v>0</v>
      </c>
      <c r="BZ592">
        <v>2.5000000000000001E-5</v>
      </c>
      <c r="CA592">
        <v>1.09E-3</v>
      </c>
      <c r="CB592">
        <v>1.5E-5</v>
      </c>
      <c r="CC592">
        <v>0</v>
      </c>
      <c r="CD592">
        <v>0</v>
      </c>
      <c r="CE592">
        <v>4.0869289999999996</v>
      </c>
      <c r="CF592">
        <v>-340.60368199999999</v>
      </c>
      <c r="CG592">
        <v>0</v>
      </c>
      <c r="CH592">
        <v>7571.3426900000004</v>
      </c>
      <c r="CI592">
        <v>34000.001384000003</v>
      </c>
      <c r="CJ592">
        <v>4.0869289999999996</v>
      </c>
      <c r="CK592">
        <v>-0.19319600000000001</v>
      </c>
      <c r="CL592">
        <v>1.4185220000000001</v>
      </c>
      <c r="CM592">
        <v>30.682594000000002</v>
      </c>
      <c r="CN592">
        <v>0.87154500000000001</v>
      </c>
    </row>
    <row r="593" spans="2:92">
      <c r="B593" s="70">
        <v>19.571407000000001</v>
      </c>
      <c r="C593">
        <v>293.022786</v>
      </c>
      <c r="D593">
        <v>1.196952</v>
      </c>
      <c r="E593">
        <v>202.699759</v>
      </c>
      <c r="F593">
        <v>101093.989403</v>
      </c>
      <c r="G593">
        <v>343.12760800000001</v>
      </c>
      <c r="H593">
        <v>0</v>
      </c>
      <c r="I593">
        <v>0</v>
      </c>
      <c r="J593">
        <v>0</v>
      </c>
      <c r="K593">
        <v>19.571681999999999</v>
      </c>
      <c r="L593">
        <v>18.403618999999999</v>
      </c>
      <c r="M593">
        <v>5.3635000000000002E-2</v>
      </c>
      <c r="N593">
        <v>0</v>
      </c>
      <c r="O593">
        <v>4.5164999999999997E-2</v>
      </c>
      <c r="P593">
        <v>0.20050699999999999</v>
      </c>
      <c r="Q593">
        <v>18.383123999999999</v>
      </c>
      <c r="R593">
        <v>-7.273E-3</v>
      </c>
      <c r="S593">
        <v>0.86825300000000005</v>
      </c>
      <c r="T593">
        <v>0</v>
      </c>
      <c r="U593">
        <v>0</v>
      </c>
      <c r="V593">
        <v>0</v>
      </c>
      <c r="W593">
        <v>18.383123999999999</v>
      </c>
      <c r="X593">
        <v>-7.273E-3</v>
      </c>
      <c r="Y593">
        <v>0.86825300000000005</v>
      </c>
      <c r="Z593">
        <v>4.187665</v>
      </c>
      <c r="AA593">
        <v>-0.13547300000000001</v>
      </c>
      <c r="AB593">
        <v>-0.730514</v>
      </c>
      <c r="AC593">
        <v>-1.1896E-2</v>
      </c>
      <c r="AD593">
        <v>1.0347E-2</v>
      </c>
      <c r="AE593">
        <v>1.91E-3</v>
      </c>
      <c r="AF593">
        <v>-1.2328600000000001</v>
      </c>
      <c r="AG593">
        <v>-4.0880179999999999</v>
      </c>
      <c r="AH593">
        <v>3.8530000000000001E-3</v>
      </c>
      <c r="AI593">
        <v>4.7196000000000002E-2</v>
      </c>
      <c r="AJ593">
        <v>-3.9500000000000001E-4</v>
      </c>
      <c r="AK593">
        <v>636043798.98500097</v>
      </c>
      <c r="AL593">
        <v>7579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0.175901</v>
      </c>
      <c r="AS593">
        <v>0</v>
      </c>
      <c r="AT593">
        <v>-0.25087500000000001</v>
      </c>
      <c r="AU593">
        <v>0</v>
      </c>
      <c r="AV593">
        <v>0</v>
      </c>
      <c r="AW593">
        <v>4.9896000000000003E-2</v>
      </c>
      <c r="AX593">
        <v>1.0315E-2</v>
      </c>
      <c r="AY593">
        <v>4.333E-3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1.0315E-2</v>
      </c>
      <c r="BI593">
        <v>4.333E-3</v>
      </c>
      <c r="BJ593">
        <v>-4.333E-3</v>
      </c>
      <c r="BK593">
        <v>4.9896000000000003E-2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34000</v>
      </c>
      <c r="BV593">
        <v>202.699759</v>
      </c>
      <c r="BW593">
        <v>0</v>
      </c>
      <c r="BX593">
        <v>5.8E-4</v>
      </c>
      <c r="BY593">
        <v>0</v>
      </c>
      <c r="BZ593">
        <v>2.5000000000000001E-5</v>
      </c>
      <c r="CA593">
        <v>1.0889999999999999E-3</v>
      </c>
      <c r="CB593">
        <v>1.5E-5</v>
      </c>
      <c r="CC593">
        <v>0</v>
      </c>
      <c r="CD593">
        <v>0</v>
      </c>
      <c r="CE593">
        <v>4.0933529999999996</v>
      </c>
      <c r="CF593">
        <v>-342.18800299999998</v>
      </c>
      <c r="CG593">
        <v>0</v>
      </c>
      <c r="CH593">
        <v>7571.2712519999995</v>
      </c>
      <c r="CI593">
        <v>34000.001616000001</v>
      </c>
      <c r="CJ593">
        <v>4.0933520000000003</v>
      </c>
      <c r="CK593">
        <v>-0.19311800000000001</v>
      </c>
      <c r="CL593">
        <v>1.422112</v>
      </c>
      <c r="CM593">
        <v>30.730263000000001</v>
      </c>
      <c r="CN593">
        <v>0.86999499999999996</v>
      </c>
    </row>
    <row r="594" spans="2:92">
      <c r="B594" s="70">
        <v>19.571190000000001</v>
      </c>
      <c r="C594">
        <v>293.02278699999999</v>
      </c>
      <c r="D594">
        <v>1.196952</v>
      </c>
      <c r="E594">
        <v>203.24840599999999</v>
      </c>
      <c r="F594">
        <v>101093.991958</v>
      </c>
      <c r="G594">
        <v>343.12760900000001</v>
      </c>
      <c r="H594">
        <v>0</v>
      </c>
      <c r="I594">
        <v>0</v>
      </c>
      <c r="J594">
        <v>0</v>
      </c>
      <c r="K594">
        <v>19.571407000000001</v>
      </c>
      <c r="L594">
        <v>18.428508000000001</v>
      </c>
      <c r="M594">
        <v>5.3706999999999998E-2</v>
      </c>
      <c r="N594">
        <v>0</v>
      </c>
      <c r="O594">
        <v>4.5227000000000003E-2</v>
      </c>
      <c r="P594">
        <v>0.20049500000000001</v>
      </c>
      <c r="Q594">
        <v>18.408214000000001</v>
      </c>
      <c r="R594">
        <v>-8.3180000000000007E-3</v>
      </c>
      <c r="S594">
        <v>0.86457499999999998</v>
      </c>
      <c r="T594">
        <v>0</v>
      </c>
      <c r="U594">
        <v>0</v>
      </c>
      <c r="V594">
        <v>0</v>
      </c>
      <c r="W594">
        <v>18.408214000000001</v>
      </c>
      <c r="X594">
        <v>-8.3180000000000007E-3</v>
      </c>
      <c r="Y594">
        <v>0.86457499999999998</v>
      </c>
      <c r="Z594">
        <v>4.1906869999999996</v>
      </c>
      <c r="AA594">
        <v>-0.128662</v>
      </c>
      <c r="AB594">
        <v>-0.80313100000000004</v>
      </c>
      <c r="AC594">
        <v>-1.8353999999999999E-2</v>
      </c>
      <c r="AD594">
        <v>-7.1069999999999996E-3</v>
      </c>
      <c r="AE594">
        <v>1.9499999999999999E-3</v>
      </c>
      <c r="AF594">
        <v>-1.0763609999999999</v>
      </c>
      <c r="AG594">
        <v>-2.9091200000000002</v>
      </c>
      <c r="AH594">
        <v>6.6220000000000003E-3</v>
      </c>
      <c r="AI594">
        <v>4.6932000000000001E-2</v>
      </c>
      <c r="AJ594">
        <v>-4.5100000000000001E-4</v>
      </c>
      <c r="AK594">
        <v>636043798.98500097</v>
      </c>
      <c r="AL594">
        <v>7579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0.175901</v>
      </c>
      <c r="AS594">
        <v>0</v>
      </c>
      <c r="AT594">
        <v>-0.25087500000000001</v>
      </c>
      <c r="AU594">
        <v>0</v>
      </c>
      <c r="AV594">
        <v>0</v>
      </c>
      <c r="AW594">
        <v>4.9896000000000003E-2</v>
      </c>
      <c r="AX594">
        <v>1.0315E-2</v>
      </c>
      <c r="AY594">
        <v>4.3949999999999996E-3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1.0315E-2</v>
      </c>
      <c r="BI594">
        <v>4.3949999999999996E-3</v>
      </c>
      <c r="BJ594">
        <v>-4.3949999999999996E-3</v>
      </c>
      <c r="BK594">
        <v>4.9896000000000003E-2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34000</v>
      </c>
      <c r="BV594">
        <v>203.24840599999999</v>
      </c>
      <c r="BW594">
        <v>0</v>
      </c>
      <c r="BX594">
        <v>5.8E-4</v>
      </c>
      <c r="BY594">
        <v>0</v>
      </c>
      <c r="BZ594">
        <v>2.5000000000000001E-5</v>
      </c>
      <c r="CA594">
        <v>1.0859999999999999E-3</v>
      </c>
      <c r="CB594">
        <v>1.5E-5</v>
      </c>
      <c r="CC594">
        <v>0</v>
      </c>
      <c r="CD594">
        <v>0</v>
      </c>
      <c r="CE594">
        <v>4.0997769999999996</v>
      </c>
      <c r="CF594">
        <v>-342.65804200000002</v>
      </c>
      <c r="CG594">
        <v>0</v>
      </c>
      <c r="CH594">
        <v>7571.2499939999998</v>
      </c>
      <c r="CI594">
        <v>34000.001848</v>
      </c>
      <c r="CJ594">
        <v>4.0997769999999996</v>
      </c>
      <c r="CK594">
        <v>-0.19234100000000001</v>
      </c>
      <c r="CL594">
        <v>1.433141</v>
      </c>
      <c r="CM594">
        <v>30.713066999999999</v>
      </c>
      <c r="CN594">
        <v>0.86843599999999999</v>
      </c>
    </row>
    <row r="595" spans="2:92">
      <c r="B595" s="70">
        <v>19.571031000000001</v>
      </c>
      <c r="C595">
        <v>293.02278799999999</v>
      </c>
      <c r="D595">
        <v>1.196952</v>
      </c>
      <c r="E595">
        <v>203.79708500000001</v>
      </c>
      <c r="F595">
        <v>101093.993831</v>
      </c>
      <c r="G595">
        <v>343.12760900000001</v>
      </c>
      <c r="H595">
        <v>0</v>
      </c>
      <c r="I595">
        <v>0</v>
      </c>
      <c r="J595">
        <v>0</v>
      </c>
      <c r="K595">
        <v>19.571190000000001</v>
      </c>
      <c r="L595">
        <v>18.453365000000002</v>
      </c>
      <c r="M595">
        <v>5.3780000000000001E-2</v>
      </c>
      <c r="N595">
        <v>0</v>
      </c>
      <c r="O595">
        <v>4.5184000000000002E-2</v>
      </c>
      <c r="P595">
        <v>0.20048299999999999</v>
      </c>
      <c r="Q595">
        <v>18.433436</v>
      </c>
      <c r="R595">
        <v>-9.4520000000000003E-3</v>
      </c>
      <c r="S595">
        <v>0.85735600000000001</v>
      </c>
      <c r="T595">
        <v>0</v>
      </c>
      <c r="U595">
        <v>0</v>
      </c>
      <c r="V595">
        <v>0</v>
      </c>
      <c r="W595">
        <v>18.433436</v>
      </c>
      <c r="X595">
        <v>-9.4520000000000003E-3</v>
      </c>
      <c r="Y595">
        <v>0.85735600000000001</v>
      </c>
      <c r="Z595">
        <v>4.1974020000000003</v>
      </c>
      <c r="AA595">
        <v>-0.13731599999999999</v>
      </c>
      <c r="AB595">
        <v>-1.0722229999999999</v>
      </c>
      <c r="AC595">
        <v>-2.3848000000000001E-2</v>
      </c>
      <c r="AD595">
        <v>-1.2283000000000001E-2</v>
      </c>
      <c r="AE595">
        <v>1.9949999999999998E-3</v>
      </c>
      <c r="AF595">
        <v>-0.91565099999999999</v>
      </c>
      <c r="AG595">
        <v>-0.862645</v>
      </c>
      <c r="AH595">
        <v>7.541E-3</v>
      </c>
      <c r="AI595">
        <v>4.6476999999999997E-2</v>
      </c>
      <c r="AJ595">
        <v>-5.1199999999999998E-4</v>
      </c>
      <c r="AK595">
        <v>636043798.98500097</v>
      </c>
      <c r="AL595">
        <v>7579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0.175901</v>
      </c>
      <c r="AS595">
        <v>0</v>
      </c>
      <c r="AT595">
        <v>-0.25087500000000001</v>
      </c>
      <c r="AU595">
        <v>0</v>
      </c>
      <c r="AV595">
        <v>0</v>
      </c>
      <c r="AW595">
        <v>4.9896000000000003E-2</v>
      </c>
      <c r="AX595">
        <v>1.0222999999999999E-2</v>
      </c>
      <c r="AY595">
        <v>4.333E-3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1.0222999999999999E-2</v>
      </c>
      <c r="BI595">
        <v>4.333E-3</v>
      </c>
      <c r="BJ595">
        <v>-4.333E-3</v>
      </c>
      <c r="BK595">
        <v>4.9896000000000003E-2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34000</v>
      </c>
      <c r="BV595">
        <v>203.79708500000001</v>
      </c>
      <c r="BW595">
        <v>0</v>
      </c>
      <c r="BX595">
        <v>5.7899999999999998E-4</v>
      </c>
      <c r="BY595">
        <v>0</v>
      </c>
      <c r="BZ595">
        <v>2.5000000000000001E-5</v>
      </c>
      <c r="CA595">
        <v>1.078E-3</v>
      </c>
      <c r="CB595">
        <v>1.5E-5</v>
      </c>
      <c r="CC595">
        <v>0</v>
      </c>
      <c r="CD595">
        <v>0</v>
      </c>
      <c r="CE595">
        <v>4.1057829999999997</v>
      </c>
      <c r="CF595">
        <v>-342.33520600000003</v>
      </c>
      <c r="CG595">
        <v>0</v>
      </c>
      <c r="CH595">
        <v>7571.2645979999998</v>
      </c>
      <c r="CI595">
        <v>34000.002100999998</v>
      </c>
      <c r="CJ595">
        <v>4.1057819999999996</v>
      </c>
      <c r="CK595">
        <v>-0.19075700000000001</v>
      </c>
      <c r="CL595">
        <v>1.429278</v>
      </c>
      <c r="CM595">
        <v>30.593608</v>
      </c>
      <c r="CN595">
        <v>0.86652499999999999</v>
      </c>
    </row>
    <row r="596" spans="2:92">
      <c r="B596" s="70">
        <v>19.570931999999999</v>
      </c>
      <c r="C596">
        <v>293.02278899999999</v>
      </c>
      <c r="D596">
        <v>1.196952</v>
      </c>
      <c r="E596">
        <v>204.347994</v>
      </c>
      <c r="F596">
        <v>101093.995007</v>
      </c>
      <c r="G596">
        <v>343.12761</v>
      </c>
      <c r="H596">
        <v>0</v>
      </c>
      <c r="I596">
        <v>0</v>
      </c>
      <c r="J596">
        <v>0</v>
      </c>
      <c r="K596">
        <v>19.571031000000001</v>
      </c>
      <c r="L596">
        <v>18.478290000000001</v>
      </c>
      <c r="M596">
        <v>5.3852999999999998E-2</v>
      </c>
      <c r="N596">
        <v>0</v>
      </c>
      <c r="O596">
        <v>4.5110999999999998E-2</v>
      </c>
      <c r="P596">
        <v>0.20047100000000001</v>
      </c>
      <c r="Q596">
        <v>18.458880000000001</v>
      </c>
      <c r="R596">
        <v>-1.073E-2</v>
      </c>
      <c r="S596">
        <v>0.846665</v>
      </c>
      <c r="T596">
        <v>0</v>
      </c>
      <c r="U596">
        <v>0</v>
      </c>
      <c r="V596">
        <v>0</v>
      </c>
      <c r="W596">
        <v>18.458880000000001</v>
      </c>
      <c r="X596">
        <v>-1.073E-2</v>
      </c>
      <c r="Y596">
        <v>0.846665</v>
      </c>
      <c r="Z596">
        <v>4.2302010000000001</v>
      </c>
      <c r="AA596">
        <v>-0.15567300000000001</v>
      </c>
      <c r="AB596">
        <v>-1.555112</v>
      </c>
      <c r="AC596">
        <v>-3.5812999999999998E-2</v>
      </c>
      <c r="AD596">
        <v>3.5413E-2</v>
      </c>
      <c r="AE596">
        <v>1.3209999999999999E-3</v>
      </c>
      <c r="AF596">
        <v>-1.9941549999999999</v>
      </c>
      <c r="AG596">
        <v>7.9493260000000001</v>
      </c>
      <c r="AH596">
        <v>-0.11223900000000001</v>
      </c>
      <c r="AI596">
        <v>4.5836000000000002E-2</v>
      </c>
      <c r="AJ596">
        <v>-5.8100000000000003E-4</v>
      </c>
      <c r="AK596">
        <v>636043798.98500097</v>
      </c>
      <c r="AL596">
        <v>7579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0.175901</v>
      </c>
      <c r="AS596">
        <v>0</v>
      </c>
      <c r="AT596">
        <v>-0.25087500000000001</v>
      </c>
      <c r="AU596">
        <v>0</v>
      </c>
      <c r="AV596">
        <v>0</v>
      </c>
      <c r="AW596">
        <v>4.9896000000000003E-2</v>
      </c>
      <c r="AX596">
        <v>1.0222999999999999E-2</v>
      </c>
      <c r="AY596">
        <v>4.333E-3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1.0222999999999999E-2</v>
      </c>
      <c r="BI596">
        <v>4.333E-3</v>
      </c>
      <c r="BJ596">
        <v>-4.333E-3</v>
      </c>
      <c r="BK596">
        <v>4.9896000000000003E-2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34000</v>
      </c>
      <c r="BV596">
        <v>204.347994</v>
      </c>
      <c r="BW596">
        <v>0</v>
      </c>
      <c r="BX596">
        <v>5.7799999999999995E-4</v>
      </c>
      <c r="BY596">
        <v>0</v>
      </c>
      <c r="BZ596">
        <v>2.5000000000000001E-5</v>
      </c>
      <c r="CA596">
        <v>1.07E-3</v>
      </c>
      <c r="CB596">
        <v>1.5E-5</v>
      </c>
      <c r="CC596">
        <v>0</v>
      </c>
      <c r="CD596">
        <v>0</v>
      </c>
      <c r="CE596">
        <v>4.1111769999999996</v>
      </c>
      <c r="CF596">
        <v>-341.77722199999999</v>
      </c>
      <c r="CG596">
        <v>0</v>
      </c>
      <c r="CH596">
        <v>7571.2898059999998</v>
      </c>
      <c r="CI596">
        <v>34000.002385</v>
      </c>
      <c r="CJ596">
        <v>4.1111769999999996</v>
      </c>
      <c r="CK596">
        <v>-0.18837200000000001</v>
      </c>
      <c r="CL596">
        <v>1.4328289999999999</v>
      </c>
      <c r="CM596">
        <v>30.430561000000001</v>
      </c>
      <c r="CN596">
        <v>0.86407199999999995</v>
      </c>
    </row>
    <row r="597" spans="2:92">
      <c r="B597" s="70">
        <v>19.570824000000002</v>
      </c>
      <c r="C597">
        <v>293.02278999999999</v>
      </c>
      <c r="D597">
        <v>1.196952</v>
      </c>
      <c r="E597">
        <v>204.90673799999999</v>
      </c>
      <c r="F597">
        <v>101093.996277</v>
      </c>
      <c r="G597">
        <v>343.12761</v>
      </c>
      <c r="H597">
        <v>0</v>
      </c>
      <c r="I597">
        <v>0</v>
      </c>
      <c r="J597">
        <v>0</v>
      </c>
      <c r="K597">
        <v>19.570931999999999</v>
      </c>
      <c r="L597">
        <v>18.503534999999999</v>
      </c>
      <c r="M597">
        <v>5.3926000000000002E-2</v>
      </c>
      <c r="N597">
        <v>-3.4499999999999998E-4</v>
      </c>
      <c r="O597">
        <v>4.5323000000000002E-2</v>
      </c>
      <c r="P597">
        <v>0.200463</v>
      </c>
      <c r="Q597">
        <v>18.484034000000001</v>
      </c>
      <c r="R597">
        <v>-1.2061000000000001E-2</v>
      </c>
      <c r="S597">
        <v>0.84920600000000002</v>
      </c>
      <c r="T597">
        <v>0</v>
      </c>
      <c r="U597">
        <v>0</v>
      </c>
      <c r="V597">
        <v>0</v>
      </c>
      <c r="W597">
        <v>18.484034000000001</v>
      </c>
      <c r="X597">
        <v>-1.2061000000000001E-2</v>
      </c>
      <c r="Y597">
        <v>0.84920600000000002</v>
      </c>
      <c r="Z597">
        <v>4.2225289999999998</v>
      </c>
      <c r="AA597">
        <v>-0.16695499999999999</v>
      </c>
      <c r="AB597">
        <v>-0.229848</v>
      </c>
      <c r="AC597">
        <v>-4.7274999999999998E-2</v>
      </c>
      <c r="AD597">
        <v>4.1550999999999998E-2</v>
      </c>
      <c r="AE597">
        <v>1.0499999999999999E-3</v>
      </c>
      <c r="AF597">
        <v>-1.9103129999999999</v>
      </c>
      <c r="AG597">
        <v>1.0231049999999999</v>
      </c>
      <c r="AH597">
        <v>-4.5182E-2</v>
      </c>
      <c r="AI597">
        <v>4.5909999999999999E-2</v>
      </c>
      <c r="AJ597">
        <v>-6.5200000000000002E-4</v>
      </c>
      <c r="AK597">
        <v>636043798.98500097</v>
      </c>
      <c r="AL597">
        <v>7579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0.175901</v>
      </c>
      <c r="AS597">
        <v>0</v>
      </c>
      <c r="AT597">
        <v>-0.25087500000000001</v>
      </c>
      <c r="AU597">
        <v>0</v>
      </c>
      <c r="AV597">
        <v>0</v>
      </c>
      <c r="AW597">
        <v>4.9896000000000003E-2</v>
      </c>
      <c r="AX597">
        <v>1.0222999999999999E-2</v>
      </c>
      <c r="AY597">
        <v>4.333E-3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1.0222999999999999E-2</v>
      </c>
      <c r="BI597">
        <v>4.333E-3</v>
      </c>
      <c r="BJ597">
        <v>-4.333E-3</v>
      </c>
      <c r="BK597">
        <v>4.9896000000000003E-2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34000</v>
      </c>
      <c r="BV597">
        <v>204.90673799999999</v>
      </c>
      <c r="BW597">
        <v>0</v>
      </c>
      <c r="BX597">
        <v>5.7700000000000004E-4</v>
      </c>
      <c r="BY597">
        <v>0</v>
      </c>
      <c r="BZ597">
        <v>2.5000000000000001E-5</v>
      </c>
      <c r="CA597">
        <v>1.0709999999999999E-3</v>
      </c>
      <c r="CB597">
        <v>1.5E-5</v>
      </c>
      <c r="CC597">
        <v>0</v>
      </c>
      <c r="CD597">
        <v>0</v>
      </c>
      <c r="CE597">
        <v>4.1164709999999998</v>
      </c>
      <c r="CF597">
        <v>-343.385873</v>
      </c>
      <c r="CG597">
        <v>-2.6140910000000002</v>
      </c>
      <c r="CH597">
        <v>7571.2165670000004</v>
      </c>
      <c r="CI597">
        <v>34000.002679999998</v>
      </c>
      <c r="CJ597">
        <v>4.1164699999999996</v>
      </c>
      <c r="CK597">
        <v>-0.18892200000000001</v>
      </c>
      <c r="CL597">
        <v>1.4364209999999999</v>
      </c>
      <c r="CM597">
        <v>30.542507000000001</v>
      </c>
      <c r="CN597">
        <v>0.86143499999999995</v>
      </c>
    </row>
    <row r="598" spans="2:92">
      <c r="B598" s="70">
        <v>19.570720999999999</v>
      </c>
      <c r="C598">
        <v>293.02278999999999</v>
      </c>
      <c r="D598">
        <v>1.196952</v>
      </c>
      <c r="E598">
        <v>205.46748400000001</v>
      </c>
      <c r="F598">
        <v>101093.99748799999</v>
      </c>
      <c r="G598">
        <v>343.127611</v>
      </c>
      <c r="H598">
        <v>0</v>
      </c>
      <c r="I598">
        <v>0</v>
      </c>
      <c r="J598">
        <v>0</v>
      </c>
      <c r="K598">
        <v>19.570824000000002</v>
      </c>
      <c r="L598">
        <v>18.528835999999998</v>
      </c>
      <c r="M598">
        <v>5.3999999999999999E-2</v>
      </c>
      <c r="N598">
        <v>-6.9099999999999999E-4</v>
      </c>
      <c r="O598">
        <v>4.5572000000000001E-2</v>
      </c>
      <c r="P598">
        <v>0.200457</v>
      </c>
      <c r="Q598">
        <v>18.509148</v>
      </c>
      <c r="R598">
        <v>-1.3644999999999999E-2</v>
      </c>
      <c r="S598">
        <v>0.85382400000000003</v>
      </c>
      <c r="T598">
        <v>0</v>
      </c>
      <c r="U598">
        <v>0</v>
      </c>
      <c r="V598">
        <v>0</v>
      </c>
      <c r="W598">
        <v>18.509148</v>
      </c>
      <c r="X598">
        <v>-1.3644999999999999E-2</v>
      </c>
      <c r="Y598">
        <v>0.85382400000000003</v>
      </c>
      <c r="Z598">
        <v>4.2209479999999999</v>
      </c>
      <c r="AA598">
        <v>-0.20450599999999999</v>
      </c>
      <c r="AB598">
        <v>2.2139999999999998E-3</v>
      </c>
      <c r="AC598">
        <v>-5.7582000000000001E-2</v>
      </c>
      <c r="AD598">
        <v>4.2789000000000001E-2</v>
      </c>
      <c r="AE598">
        <v>9.3700000000000001E-4</v>
      </c>
      <c r="AF598">
        <v>-1.7177739999999999</v>
      </c>
      <c r="AG598">
        <v>0.206238</v>
      </c>
      <c r="AH598">
        <v>-1.8932999999999998E-2</v>
      </c>
      <c r="AI598">
        <v>4.6096999999999999E-2</v>
      </c>
      <c r="AJ598">
        <v>-7.36E-4</v>
      </c>
      <c r="AK598">
        <v>636043798.98500097</v>
      </c>
      <c r="AL598">
        <v>7579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0.175901</v>
      </c>
      <c r="AS598">
        <v>0</v>
      </c>
      <c r="AT598">
        <v>-0.25087500000000001</v>
      </c>
      <c r="AU598">
        <v>0</v>
      </c>
      <c r="AV598">
        <v>0</v>
      </c>
      <c r="AW598">
        <v>4.9896000000000003E-2</v>
      </c>
      <c r="AX598">
        <v>1.0222999999999999E-2</v>
      </c>
      <c r="AY598">
        <v>4.333E-3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1.0222999999999999E-2</v>
      </c>
      <c r="BI598">
        <v>4.333E-3</v>
      </c>
      <c r="BJ598">
        <v>-4.333E-3</v>
      </c>
      <c r="BK598">
        <v>4.9896000000000003E-2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34000</v>
      </c>
      <c r="BV598">
        <v>205.46748400000001</v>
      </c>
      <c r="BW598">
        <v>0</v>
      </c>
      <c r="BX598">
        <v>5.7600000000000001E-4</v>
      </c>
      <c r="BY598">
        <v>0</v>
      </c>
      <c r="BZ598">
        <v>2.4000000000000001E-5</v>
      </c>
      <c r="CA598">
        <v>1.073E-3</v>
      </c>
      <c r="CB598">
        <v>1.5E-5</v>
      </c>
      <c r="CC598">
        <v>0</v>
      </c>
      <c r="CD598">
        <v>0</v>
      </c>
      <c r="CE598">
        <v>4.120641</v>
      </c>
      <c r="CF598">
        <v>-345.27345200000002</v>
      </c>
      <c r="CG598">
        <v>-5.2281230000000001</v>
      </c>
      <c r="CH598">
        <v>7571.1293679999999</v>
      </c>
      <c r="CI598">
        <v>34000.003031</v>
      </c>
      <c r="CJ598">
        <v>4.1206399999999999</v>
      </c>
      <c r="CK598">
        <v>-0.189883</v>
      </c>
      <c r="CL598">
        <v>1.4399630000000001</v>
      </c>
      <c r="CM598">
        <v>30.697983000000001</v>
      </c>
      <c r="CN598">
        <v>0.85782899999999995</v>
      </c>
    </row>
    <row r="599" spans="2:92">
      <c r="B599" s="70">
        <v>19.570592999999999</v>
      </c>
      <c r="C599">
        <v>293.02279099999998</v>
      </c>
      <c r="D599">
        <v>1.196952</v>
      </c>
      <c r="E599">
        <v>206.04497799999999</v>
      </c>
      <c r="F599">
        <v>101093.998993</v>
      </c>
      <c r="G599">
        <v>343.127611</v>
      </c>
      <c r="H599">
        <v>0</v>
      </c>
      <c r="I599">
        <v>0</v>
      </c>
      <c r="J599">
        <v>0</v>
      </c>
      <c r="K599">
        <v>19.570720999999999</v>
      </c>
      <c r="L599">
        <v>18.554856999999998</v>
      </c>
      <c r="M599">
        <v>5.4075999999999999E-2</v>
      </c>
      <c r="N599">
        <v>-9.77E-4</v>
      </c>
      <c r="O599">
        <v>4.5829000000000002E-2</v>
      </c>
      <c r="P599">
        <v>0.20045199999999999</v>
      </c>
      <c r="Q599">
        <v>18.534500000000001</v>
      </c>
      <c r="R599">
        <v>-1.5570000000000001E-2</v>
      </c>
      <c r="S599">
        <v>0.86877199999999999</v>
      </c>
      <c r="T599">
        <v>0</v>
      </c>
      <c r="U599">
        <v>0</v>
      </c>
      <c r="V599">
        <v>0</v>
      </c>
      <c r="W599">
        <v>18.534500000000001</v>
      </c>
      <c r="X599">
        <v>-1.5570000000000001E-2</v>
      </c>
      <c r="Y599">
        <v>0.86877199999999999</v>
      </c>
      <c r="Z599">
        <v>4.2619999999999996</v>
      </c>
      <c r="AA599">
        <v>-0.254135</v>
      </c>
      <c r="AB599">
        <v>1.7002349999999999</v>
      </c>
      <c r="AC599">
        <v>-4.7273000000000003E-2</v>
      </c>
      <c r="AD599">
        <v>2.1325E-2</v>
      </c>
      <c r="AE599">
        <v>2.2369999999999998E-3</v>
      </c>
      <c r="AF599">
        <v>1.7181439999999999</v>
      </c>
      <c r="AG599">
        <v>-3.5772740000000001</v>
      </c>
      <c r="AH599">
        <v>0.21664</v>
      </c>
      <c r="AI599">
        <v>4.6838999999999999E-2</v>
      </c>
      <c r="AJ599">
        <v>-8.3900000000000001E-4</v>
      </c>
      <c r="AK599">
        <v>636043798.98500097</v>
      </c>
      <c r="AL599">
        <v>7579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0.175901</v>
      </c>
      <c r="AS599">
        <v>0</v>
      </c>
      <c r="AT599">
        <v>-0.25087500000000001</v>
      </c>
      <c r="AU599">
        <v>0</v>
      </c>
      <c r="AV599">
        <v>0</v>
      </c>
      <c r="AW599">
        <v>4.9896000000000003E-2</v>
      </c>
      <c r="AX599">
        <v>1.0284E-2</v>
      </c>
      <c r="AY599">
        <v>4.333E-3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1.0284E-2</v>
      </c>
      <c r="BI599">
        <v>4.333E-3</v>
      </c>
      <c r="BJ599">
        <v>-4.333E-3</v>
      </c>
      <c r="BK599">
        <v>4.9896000000000003E-2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34000</v>
      </c>
      <c r="BV599">
        <v>206.04497799999999</v>
      </c>
      <c r="BW599">
        <v>0</v>
      </c>
      <c r="BX599">
        <v>5.7499999999999999E-4</v>
      </c>
      <c r="BY599">
        <v>0</v>
      </c>
      <c r="BZ599">
        <v>2.4000000000000001E-5</v>
      </c>
      <c r="CA599">
        <v>1.0839999999999999E-3</v>
      </c>
      <c r="CB599">
        <v>1.4E-5</v>
      </c>
      <c r="CC599">
        <v>0</v>
      </c>
      <c r="CD599">
        <v>0</v>
      </c>
      <c r="CE599">
        <v>4.1235920000000004</v>
      </c>
      <c r="CF599">
        <v>-347.21727800000002</v>
      </c>
      <c r="CG599">
        <v>-7.3935950000000004</v>
      </c>
      <c r="CH599">
        <v>7571.0386669999998</v>
      </c>
      <c r="CI599">
        <v>34000.003455999999</v>
      </c>
      <c r="CJ599">
        <v>4.1235910000000002</v>
      </c>
      <c r="CK599">
        <v>-0.193074</v>
      </c>
      <c r="CL599">
        <v>1.4435370000000001</v>
      </c>
      <c r="CM599">
        <v>31.089960000000001</v>
      </c>
      <c r="CN599">
        <v>0.85298499999999999</v>
      </c>
    </row>
    <row r="600" spans="2:92">
      <c r="B600" s="70">
        <v>19.570433000000001</v>
      </c>
      <c r="C600">
        <v>293.02279199999998</v>
      </c>
      <c r="D600">
        <v>1.196952</v>
      </c>
      <c r="E600">
        <v>206.62329600000001</v>
      </c>
      <c r="F600">
        <v>101094.000883</v>
      </c>
      <c r="G600">
        <v>343.127612</v>
      </c>
      <c r="H600">
        <v>0</v>
      </c>
      <c r="I600">
        <v>0</v>
      </c>
      <c r="J600">
        <v>0</v>
      </c>
      <c r="K600">
        <v>19.570592999999999</v>
      </c>
      <c r="L600">
        <v>18.580877999999998</v>
      </c>
      <c r="M600">
        <v>5.4151999999999999E-2</v>
      </c>
      <c r="N600">
        <v>-1.292E-3</v>
      </c>
      <c r="O600">
        <v>4.5956999999999998E-2</v>
      </c>
      <c r="P600">
        <v>0.20043900000000001</v>
      </c>
      <c r="Q600">
        <v>18.559958000000002</v>
      </c>
      <c r="R600">
        <v>-1.7683999999999998E-2</v>
      </c>
      <c r="S600">
        <v>0.88128099999999998</v>
      </c>
      <c r="T600">
        <v>0</v>
      </c>
      <c r="U600">
        <v>0</v>
      </c>
      <c r="V600">
        <v>0</v>
      </c>
      <c r="W600">
        <v>18.559958000000002</v>
      </c>
      <c r="X600">
        <v>-1.7683999999999998E-2</v>
      </c>
      <c r="Y600">
        <v>0.88128099999999998</v>
      </c>
      <c r="Z600">
        <v>4.2615769999999999</v>
      </c>
      <c r="AA600">
        <v>-0.26959699999999998</v>
      </c>
      <c r="AB600">
        <v>1.690329</v>
      </c>
      <c r="AC600">
        <v>-3.7596999999999998E-2</v>
      </c>
      <c r="AD600">
        <v>3.7590000000000002E-3</v>
      </c>
      <c r="AE600">
        <v>3.4139999999999999E-3</v>
      </c>
      <c r="AF600">
        <v>1.6127260000000001</v>
      </c>
      <c r="AG600">
        <v>-2.9276520000000001</v>
      </c>
      <c r="AH600">
        <v>0.19631499999999999</v>
      </c>
      <c r="AI600">
        <v>4.7447000000000003E-2</v>
      </c>
      <c r="AJ600">
        <v>-9.5200000000000005E-4</v>
      </c>
      <c r="AK600">
        <v>636043798.98500097</v>
      </c>
      <c r="AL600">
        <v>7579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0.175901</v>
      </c>
      <c r="AS600">
        <v>0</v>
      </c>
      <c r="AT600">
        <v>-0.25087500000000001</v>
      </c>
      <c r="AU600">
        <v>0</v>
      </c>
      <c r="AV600">
        <v>0</v>
      </c>
      <c r="AW600">
        <v>4.9896000000000003E-2</v>
      </c>
      <c r="AX600">
        <v>1.0284E-2</v>
      </c>
      <c r="AY600">
        <v>4.333E-3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1.0284E-2</v>
      </c>
      <c r="BI600">
        <v>4.333E-3</v>
      </c>
      <c r="BJ600">
        <v>-4.333E-3</v>
      </c>
      <c r="BK600">
        <v>4.9896000000000003E-2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34000</v>
      </c>
      <c r="BV600">
        <v>206.62329600000001</v>
      </c>
      <c r="BW600">
        <v>0</v>
      </c>
      <c r="BX600">
        <v>5.7399999999999997E-4</v>
      </c>
      <c r="BY600">
        <v>0</v>
      </c>
      <c r="BZ600">
        <v>2.4000000000000001E-5</v>
      </c>
      <c r="CA600">
        <v>1.0920000000000001E-3</v>
      </c>
      <c r="CB600">
        <v>1.4E-5</v>
      </c>
      <c r="CC600">
        <v>0</v>
      </c>
      <c r="CD600">
        <v>0</v>
      </c>
      <c r="CE600">
        <v>4.1256760000000003</v>
      </c>
      <c r="CF600">
        <v>-348.186038</v>
      </c>
      <c r="CG600">
        <v>-9.7807490000000001</v>
      </c>
      <c r="CH600">
        <v>7570.9914689999996</v>
      </c>
      <c r="CI600">
        <v>34000.003922000004</v>
      </c>
      <c r="CJ600">
        <v>4.1256740000000001</v>
      </c>
      <c r="CK600">
        <v>-0.19567899999999999</v>
      </c>
      <c r="CL600">
        <v>1.447068</v>
      </c>
      <c r="CM600">
        <v>31.412706</v>
      </c>
      <c r="CN600">
        <v>0.84740199999999999</v>
      </c>
    </row>
    <row r="601" spans="2:92">
      <c r="B601" s="70">
        <v>19.570238</v>
      </c>
      <c r="C601">
        <v>293.02279299999998</v>
      </c>
      <c r="D601">
        <v>1.196952</v>
      </c>
      <c r="E601">
        <v>207.20218199999999</v>
      </c>
      <c r="F601">
        <v>101094.00318499999</v>
      </c>
      <c r="G601">
        <v>343.127612</v>
      </c>
      <c r="H601">
        <v>0</v>
      </c>
      <c r="I601">
        <v>0</v>
      </c>
      <c r="J601">
        <v>0</v>
      </c>
      <c r="K601">
        <v>19.570433000000001</v>
      </c>
      <c r="L601">
        <v>18.606888000000001</v>
      </c>
      <c r="M601">
        <v>5.4226999999999997E-2</v>
      </c>
      <c r="N601">
        <v>-1.544E-3</v>
      </c>
      <c r="O601">
        <v>4.598E-2</v>
      </c>
      <c r="P601">
        <v>0.20041800000000001</v>
      </c>
      <c r="Q601">
        <v>18.585518</v>
      </c>
      <c r="R601">
        <v>-1.9872000000000001E-2</v>
      </c>
      <c r="S601">
        <v>0.89130299999999996</v>
      </c>
      <c r="T601">
        <v>0</v>
      </c>
      <c r="U601">
        <v>0</v>
      </c>
      <c r="V601">
        <v>0</v>
      </c>
      <c r="W601">
        <v>18.585518</v>
      </c>
      <c r="X601">
        <v>-1.9872000000000001E-2</v>
      </c>
      <c r="Y601">
        <v>0.89130299999999996</v>
      </c>
      <c r="Z601">
        <v>4.2632940000000001</v>
      </c>
      <c r="AA601">
        <v>-0.26825100000000002</v>
      </c>
      <c r="AB601">
        <v>1.6011470000000001</v>
      </c>
      <c r="AC601">
        <v>-2.8646999999999999E-2</v>
      </c>
      <c r="AD601">
        <v>-8.0249999999999991E-3</v>
      </c>
      <c r="AE601">
        <v>4.372E-3</v>
      </c>
      <c r="AF601">
        <v>1.4915849999999999</v>
      </c>
      <c r="AG601">
        <v>-1.9640010000000001</v>
      </c>
      <c r="AH601">
        <v>0.15966900000000001</v>
      </c>
      <c r="AI601">
        <v>4.7919999999999997E-2</v>
      </c>
      <c r="AJ601">
        <v>-1.0679999999999999E-3</v>
      </c>
      <c r="AK601">
        <v>636043798.98500097</v>
      </c>
      <c r="AL601">
        <v>7579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0.175901</v>
      </c>
      <c r="AS601">
        <v>0</v>
      </c>
      <c r="AT601">
        <v>-0.25087500000000001</v>
      </c>
      <c r="AU601">
        <v>0</v>
      </c>
      <c r="AV601">
        <v>0</v>
      </c>
      <c r="AW601">
        <v>4.9896000000000003E-2</v>
      </c>
      <c r="AX601">
        <v>1.0284E-2</v>
      </c>
      <c r="AY601">
        <v>4.3639999999999998E-3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1.0284E-2</v>
      </c>
      <c r="BI601">
        <v>4.3639999999999998E-3</v>
      </c>
      <c r="BJ601">
        <v>-4.3639999999999998E-3</v>
      </c>
      <c r="BK601">
        <v>4.9896000000000003E-2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34000</v>
      </c>
      <c r="BV601">
        <v>207.20218199999999</v>
      </c>
      <c r="BW601">
        <v>0</v>
      </c>
      <c r="BX601">
        <v>5.7200000000000003E-4</v>
      </c>
      <c r="BY601">
        <v>0</v>
      </c>
      <c r="BZ601">
        <v>2.5000000000000001E-5</v>
      </c>
      <c r="CA601">
        <v>1.0989999999999999E-3</v>
      </c>
      <c r="CB601">
        <v>1.4E-5</v>
      </c>
      <c r="CC601">
        <v>0</v>
      </c>
      <c r="CD601">
        <v>0</v>
      </c>
      <c r="CE601">
        <v>4.1274059999999997</v>
      </c>
      <c r="CF601">
        <v>-348.357124</v>
      </c>
      <c r="CG601">
        <v>-11.690217000000001</v>
      </c>
      <c r="CH601">
        <v>7570.9808910000002</v>
      </c>
      <c r="CI601">
        <v>34000.004402999999</v>
      </c>
      <c r="CJ601">
        <v>4.1274030000000002</v>
      </c>
      <c r="CK601">
        <v>-0.19771</v>
      </c>
      <c r="CL601">
        <v>1.4543729999999999</v>
      </c>
      <c r="CM601">
        <v>31.684266000000001</v>
      </c>
      <c r="CN601">
        <v>0.84151299999999996</v>
      </c>
    </row>
    <row r="602" spans="2:92">
      <c r="B602" s="70">
        <v>19.570008000000001</v>
      </c>
      <c r="C602">
        <v>293.02279499999997</v>
      </c>
      <c r="D602">
        <v>1.196952</v>
      </c>
      <c r="E602">
        <v>207.78106500000001</v>
      </c>
      <c r="F602">
        <v>101094.00589099999</v>
      </c>
      <c r="G602">
        <v>343.127613</v>
      </c>
      <c r="H602">
        <v>0</v>
      </c>
      <c r="I602">
        <v>0</v>
      </c>
      <c r="J602">
        <v>0</v>
      </c>
      <c r="K602">
        <v>19.570238</v>
      </c>
      <c r="L602">
        <v>18.632861999999999</v>
      </c>
      <c r="M602">
        <v>5.4302999999999997E-2</v>
      </c>
      <c r="N602">
        <v>-1.7260000000000001E-3</v>
      </c>
      <c r="O602">
        <v>4.5932000000000001E-2</v>
      </c>
      <c r="P602">
        <v>0.20039199999999999</v>
      </c>
      <c r="Q602">
        <v>18.611173999999998</v>
      </c>
      <c r="R602">
        <v>-2.2065999999999999E-2</v>
      </c>
      <c r="S602">
        <v>0.89847500000000002</v>
      </c>
      <c r="T602">
        <v>0</v>
      </c>
      <c r="U602">
        <v>0</v>
      </c>
      <c r="V602">
        <v>0</v>
      </c>
      <c r="W602">
        <v>18.611173999999998</v>
      </c>
      <c r="X602">
        <v>-2.2065999999999999E-2</v>
      </c>
      <c r="Y602">
        <v>0.89847500000000002</v>
      </c>
      <c r="Z602">
        <v>4.2690010000000003</v>
      </c>
      <c r="AA602">
        <v>-0.25895800000000002</v>
      </c>
      <c r="AB602">
        <v>1.345043</v>
      </c>
      <c r="AC602">
        <v>-2.0402E-2</v>
      </c>
      <c r="AD602">
        <v>-9.5149999999999992E-3</v>
      </c>
      <c r="AE602">
        <v>4.993E-3</v>
      </c>
      <c r="AF602">
        <v>1.3742490000000001</v>
      </c>
      <c r="AG602">
        <v>-0.24840699999999999</v>
      </c>
      <c r="AH602">
        <v>0.103413</v>
      </c>
      <c r="AI602">
        <v>4.8238999999999997E-2</v>
      </c>
      <c r="AJ602">
        <v>-1.1839999999999999E-3</v>
      </c>
      <c r="AK602">
        <v>636043798.98500097</v>
      </c>
      <c r="AL602">
        <v>7579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0.175901</v>
      </c>
      <c r="AS602">
        <v>0</v>
      </c>
      <c r="AT602">
        <v>-0.25087500000000001</v>
      </c>
      <c r="AU602">
        <v>0</v>
      </c>
      <c r="AV602">
        <v>0</v>
      </c>
      <c r="AW602">
        <v>4.9896000000000003E-2</v>
      </c>
      <c r="AX602">
        <v>1.0284E-2</v>
      </c>
      <c r="AY602">
        <v>4.3639999999999998E-3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1.0284E-2</v>
      </c>
      <c r="BI602">
        <v>4.3639999999999998E-3</v>
      </c>
      <c r="BJ602">
        <v>-4.3639999999999998E-3</v>
      </c>
      <c r="BK602">
        <v>4.9896000000000003E-2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34000</v>
      </c>
      <c r="BV602">
        <v>207.78106500000001</v>
      </c>
      <c r="BW602">
        <v>0</v>
      </c>
      <c r="BX602">
        <v>5.71E-4</v>
      </c>
      <c r="BY602">
        <v>0</v>
      </c>
      <c r="BZ602">
        <v>2.5000000000000001E-5</v>
      </c>
      <c r="CA602">
        <v>1.103E-3</v>
      </c>
      <c r="CB602">
        <v>1.4E-5</v>
      </c>
      <c r="CC602">
        <v>0</v>
      </c>
      <c r="CD602">
        <v>0</v>
      </c>
      <c r="CE602">
        <v>4.1290829999999996</v>
      </c>
      <c r="CF602">
        <v>-347.992952</v>
      </c>
      <c r="CG602">
        <v>-13.070088</v>
      </c>
      <c r="CH602">
        <v>7570.9953820000001</v>
      </c>
      <c r="CI602">
        <v>34000.004884000002</v>
      </c>
      <c r="CJ602">
        <v>4.1290800000000001</v>
      </c>
      <c r="CK602">
        <v>-0.199104</v>
      </c>
      <c r="CL602">
        <v>1.457897</v>
      </c>
      <c r="CM602">
        <v>31.896775000000002</v>
      </c>
      <c r="CN602">
        <v>0.83558200000000005</v>
      </c>
    </row>
    <row r="603" spans="2:92">
      <c r="B603" s="70">
        <v>19.569785</v>
      </c>
      <c r="C603">
        <v>293.02279600000003</v>
      </c>
      <c r="D603">
        <v>1.196952</v>
      </c>
      <c r="E603">
        <v>208.329126</v>
      </c>
      <c r="F603">
        <v>101094.008524</v>
      </c>
      <c r="G603">
        <v>343.12761399999999</v>
      </c>
      <c r="H603">
        <v>0</v>
      </c>
      <c r="I603">
        <v>0</v>
      </c>
      <c r="J603">
        <v>0</v>
      </c>
      <c r="K603">
        <v>19.570008000000001</v>
      </c>
      <c r="L603">
        <v>18.657419000000001</v>
      </c>
      <c r="M603">
        <v>5.4375E-2</v>
      </c>
      <c r="N603">
        <v>-1.8270000000000001E-3</v>
      </c>
      <c r="O603">
        <v>4.5874999999999999E-2</v>
      </c>
      <c r="P603">
        <v>0.20036200000000001</v>
      </c>
      <c r="Q603">
        <v>18.636161999999999</v>
      </c>
      <c r="R603">
        <v>-2.3762999999999999E-2</v>
      </c>
      <c r="S603">
        <v>0.89005599999999996</v>
      </c>
      <c r="T603">
        <v>0</v>
      </c>
      <c r="U603">
        <v>0</v>
      </c>
      <c r="V603">
        <v>0</v>
      </c>
      <c r="W603">
        <v>18.636161999999999</v>
      </c>
      <c r="X603">
        <v>-2.3762999999999999E-2</v>
      </c>
      <c r="Y603">
        <v>0.89005599999999996</v>
      </c>
      <c r="Z603">
        <v>4.1562910000000004</v>
      </c>
      <c r="AA603">
        <v>-0.17169799999999999</v>
      </c>
      <c r="AB603">
        <v>-1.2256089999999999</v>
      </c>
      <c r="AC603">
        <v>-7.3229999999999996E-3</v>
      </c>
      <c r="AD603">
        <v>-4.3541999999999997E-2</v>
      </c>
      <c r="AE603">
        <v>6.1520000000000004E-3</v>
      </c>
      <c r="AF603">
        <v>2.1796920000000002</v>
      </c>
      <c r="AG603">
        <v>-5.671106</v>
      </c>
      <c r="AH603">
        <v>0.193158</v>
      </c>
      <c r="AI603">
        <v>4.7723000000000002E-2</v>
      </c>
      <c r="AJ603">
        <v>-1.274E-3</v>
      </c>
      <c r="AK603">
        <v>636043798.98500097</v>
      </c>
      <c r="AL603">
        <v>7579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0.175901</v>
      </c>
      <c r="AS603">
        <v>0</v>
      </c>
      <c r="AT603">
        <v>-0.25087500000000001</v>
      </c>
      <c r="AU603">
        <v>0</v>
      </c>
      <c r="AV603">
        <v>0</v>
      </c>
      <c r="AW603">
        <v>4.9896000000000003E-2</v>
      </c>
      <c r="AX603">
        <v>1.0284E-2</v>
      </c>
      <c r="AY603">
        <v>4.333E-3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1.0284E-2</v>
      </c>
      <c r="BI603">
        <v>4.333E-3</v>
      </c>
      <c r="BJ603">
        <v>-4.333E-3</v>
      </c>
      <c r="BK603">
        <v>4.9896000000000003E-2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34000</v>
      </c>
      <c r="BV603">
        <v>208.329126</v>
      </c>
      <c r="BW603">
        <v>0</v>
      </c>
      <c r="BX603">
        <v>5.6999999999999998E-4</v>
      </c>
      <c r="BY603">
        <v>0</v>
      </c>
      <c r="BZ603">
        <v>2.4000000000000001E-5</v>
      </c>
      <c r="CA603">
        <v>1.096E-3</v>
      </c>
      <c r="CB603">
        <v>1.4E-5</v>
      </c>
      <c r="CC603">
        <v>0</v>
      </c>
      <c r="CD603">
        <v>0</v>
      </c>
      <c r="CE603">
        <v>4.1323730000000003</v>
      </c>
      <c r="CF603">
        <v>-347.56111700000002</v>
      </c>
      <c r="CG603">
        <v>-13.832117</v>
      </c>
      <c r="CH603">
        <v>7571.0138649999999</v>
      </c>
      <c r="CI603">
        <v>34000.005256999997</v>
      </c>
      <c r="CJ603">
        <v>4.1323699999999999</v>
      </c>
      <c r="CK603">
        <v>-0.19713600000000001</v>
      </c>
      <c r="CL603">
        <v>1.4575149999999999</v>
      </c>
      <c r="CM603">
        <v>31.779788</v>
      </c>
      <c r="CN603">
        <v>0.83139700000000005</v>
      </c>
    </row>
    <row r="604" spans="2:92">
      <c r="B604" s="70">
        <v>19.569648000000001</v>
      </c>
      <c r="C604">
        <v>293.02279700000003</v>
      </c>
      <c r="D604">
        <v>1.196952</v>
      </c>
      <c r="E604">
        <v>208.87875199999999</v>
      </c>
      <c r="F604">
        <v>101094.010148</v>
      </c>
      <c r="G604">
        <v>343.12761499999999</v>
      </c>
      <c r="H604">
        <v>0</v>
      </c>
      <c r="I604">
        <v>0</v>
      </c>
      <c r="J604">
        <v>0</v>
      </c>
      <c r="K604">
        <v>19.569785</v>
      </c>
      <c r="L604">
        <v>18.682013999999999</v>
      </c>
      <c r="M604">
        <v>5.4446000000000001E-2</v>
      </c>
      <c r="N604">
        <v>-1.859E-3</v>
      </c>
      <c r="O604">
        <v>4.5613000000000001E-2</v>
      </c>
      <c r="P604">
        <v>0.200324</v>
      </c>
      <c r="Q604">
        <v>18.661380999999999</v>
      </c>
      <c r="R604">
        <v>-2.5203E-2</v>
      </c>
      <c r="S604">
        <v>0.87743800000000005</v>
      </c>
      <c r="T604">
        <v>0</v>
      </c>
      <c r="U604">
        <v>0</v>
      </c>
      <c r="V604">
        <v>0</v>
      </c>
      <c r="W604">
        <v>18.661380999999999</v>
      </c>
      <c r="X604">
        <v>-2.5203E-2</v>
      </c>
      <c r="Y604">
        <v>0.87743800000000005</v>
      </c>
      <c r="Z604">
        <v>4.164536</v>
      </c>
      <c r="AA604">
        <v>-0.118629</v>
      </c>
      <c r="AB604">
        <v>-1.2913779999999999</v>
      </c>
      <c r="AC604">
        <v>3.1419999999999998E-3</v>
      </c>
      <c r="AD604">
        <v>-6.8173999999999998E-2</v>
      </c>
      <c r="AE604">
        <v>6.816E-3</v>
      </c>
      <c r="AF604">
        <v>1.7441819999999999</v>
      </c>
      <c r="AG604">
        <v>-4.1053389999999998</v>
      </c>
      <c r="AH604">
        <v>0.110717</v>
      </c>
      <c r="AI604">
        <v>4.6983999999999998E-2</v>
      </c>
      <c r="AJ604">
        <v>-1.3489999999999999E-3</v>
      </c>
      <c r="AK604">
        <v>636043798.98500097</v>
      </c>
      <c r="AL604">
        <v>7579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0.175901</v>
      </c>
      <c r="AS604">
        <v>0</v>
      </c>
      <c r="AT604">
        <v>-0.25087500000000001</v>
      </c>
      <c r="AU604">
        <v>0</v>
      </c>
      <c r="AV604">
        <v>0</v>
      </c>
      <c r="AW604">
        <v>4.9896000000000003E-2</v>
      </c>
      <c r="AX604">
        <v>1.0284E-2</v>
      </c>
      <c r="AY604">
        <v>4.333E-3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1.0284E-2</v>
      </c>
      <c r="BI604">
        <v>4.333E-3</v>
      </c>
      <c r="BJ604">
        <v>-4.333E-3</v>
      </c>
      <c r="BK604">
        <v>4.9896000000000003E-2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34000</v>
      </c>
      <c r="BV604">
        <v>208.87875199999999</v>
      </c>
      <c r="BW604">
        <v>0</v>
      </c>
      <c r="BX604">
        <v>5.6899999999999995E-4</v>
      </c>
      <c r="BY604">
        <v>0</v>
      </c>
      <c r="BZ604">
        <v>2.4000000000000001E-5</v>
      </c>
      <c r="CA604">
        <v>1.0859999999999999E-3</v>
      </c>
      <c r="CB604">
        <v>1.4E-5</v>
      </c>
      <c r="CC604">
        <v>0</v>
      </c>
      <c r="CD604">
        <v>0</v>
      </c>
      <c r="CE604">
        <v>4.1368520000000002</v>
      </c>
      <c r="CF604">
        <v>-345.58359100000001</v>
      </c>
      <c r="CG604">
        <v>-14.077120000000001</v>
      </c>
      <c r="CH604">
        <v>7571.1039360000004</v>
      </c>
      <c r="CI604">
        <v>34000.005575000003</v>
      </c>
      <c r="CJ604">
        <v>4.1368489999999998</v>
      </c>
      <c r="CK604">
        <v>-0.194295</v>
      </c>
      <c r="CL604">
        <v>1.4610080000000001</v>
      </c>
      <c r="CM604">
        <v>31.574417</v>
      </c>
      <c r="CN604">
        <v>0.82819100000000001</v>
      </c>
    </row>
    <row r="605" spans="2:92">
      <c r="B605" s="70">
        <v>19.569592</v>
      </c>
      <c r="C605">
        <v>293.02279800000002</v>
      </c>
      <c r="D605">
        <v>1.196952</v>
      </c>
      <c r="E605">
        <v>209.42953</v>
      </c>
      <c r="F605">
        <v>101094.010807</v>
      </c>
      <c r="G605">
        <v>343.12761499999999</v>
      </c>
      <c r="H605">
        <v>0</v>
      </c>
      <c r="I605">
        <v>0</v>
      </c>
      <c r="J605">
        <v>0</v>
      </c>
      <c r="K605">
        <v>19.569648000000001</v>
      </c>
      <c r="L605">
        <v>18.706629</v>
      </c>
      <c r="M605">
        <v>5.4517999999999997E-2</v>
      </c>
      <c r="N605">
        <v>-1.8270000000000001E-3</v>
      </c>
      <c r="O605">
        <v>4.5204000000000001E-2</v>
      </c>
      <c r="P605">
        <v>0.20028299999999999</v>
      </c>
      <c r="Q605">
        <v>18.686800999999999</v>
      </c>
      <c r="R605">
        <v>-2.631E-2</v>
      </c>
      <c r="S605">
        <v>0.86065000000000003</v>
      </c>
      <c r="T605">
        <v>0</v>
      </c>
      <c r="U605">
        <v>0</v>
      </c>
      <c r="V605">
        <v>0</v>
      </c>
      <c r="W605">
        <v>18.686800999999999</v>
      </c>
      <c r="X605">
        <v>-2.631E-2</v>
      </c>
      <c r="Y605">
        <v>0.86065000000000003</v>
      </c>
      <c r="Z605">
        <v>4.1774610000000001</v>
      </c>
      <c r="AA605">
        <v>-6.0150000000000002E-2</v>
      </c>
      <c r="AB605">
        <v>-1.5258590000000001</v>
      </c>
      <c r="AC605">
        <v>1.1344999999999999E-2</v>
      </c>
      <c r="AD605">
        <v>-7.9426999999999998E-2</v>
      </c>
      <c r="AE605">
        <v>6.9950000000000003E-3</v>
      </c>
      <c r="AF605">
        <v>1.3672569999999999</v>
      </c>
      <c r="AG605">
        <v>-1.8754850000000001</v>
      </c>
      <c r="AH605">
        <v>2.9717E-2</v>
      </c>
      <c r="AI605">
        <v>4.6024000000000002E-2</v>
      </c>
      <c r="AJ605">
        <v>-1.4059999999999999E-3</v>
      </c>
      <c r="AK605">
        <v>636043798.98500097</v>
      </c>
      <c r="AL605">
        <v>7579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0.175901</v>
      </c>
      <c r="AS605">
        <v>0</v>
      </c>
      <c r="AT605">
        <v>-0.25087500000000001</v>
      </c>
      <c r="AU605">
        <v>0</v>
      </c>
      <c r="AV605">
        <v>0</v>
      </c>
      <c r="AW605">
        <v>4.9896000000000003E-2</v>
      </c>
      <c r="AX605">
        <v>1.0284E-2</v>
      </c>
      <c r="AY605">
        <v>4.333E-3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1.0284E-2</v>
      </c>
      <c r="BI605">
        <v>4.333E-3</v>
      </c>
      <c r="BJ605">
        <v>-4.333E-3</v>
      </c>
      <c r="BK605">
        <v>4.9896000000000003E-2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34000</v>
      </c>
      <c r="BV605">
        <v>209.42953</v>
      </c>
      <c r="BW605">
        <v>0</v>
      </c>
      <c r="BX605">
        <v>5.6800000000000004E-4</v>
      </c>
      <c r="BY605">
        <v>0</v>
      </c>
      <c r="BZ605">
        <v>2.4000000000000001E-5</v>
      </c>
      <c r="CA605">
        <v>1.073E-3</v>
      </c>
      <c r="CB605">
        <v>1.4E-5</v>
      </c>
      <c r="CC605">
        <v>0</v>
      </c>
      <c r="CD605">
        <v>0</v>
      </c>
      <c r="CE605">
        <v>4.142855</v>
      </c>
      <c r="CF605">
        <v>-342.48723200000001</v>
      </c>
      <c r="CG605">
        <v>-13.83254</v>
      </c>
      <c r="CH605">
        <v>7571.2450859999999</v>
      </c>
      <c r="CI605">
        <v>34000.005820999999</v>
      </c>
      <c r="CJ605">
        <v>4.1428510000000003</v>
      </c>
      <c r="CK605">
        <v>-0.19060299999999999</v>
      </c>
      <c r="CL605">
        <v>1.4645919999999999</v>
      </c>
      <c r="CM605">
        <v>31.280895000000001</v>
      </c>
      <c r="CN605">
        <v>0.82625199999999999</v>
      </c>
    </row>
    <row r="606" spans="2:92">
      <c r="B606" s="70">
        <v>19.569642999999999</v>
      </c>
      <c r="C606">
        <v>293.02279700000003</v>
      </c>
      <c r="D606">
        <v>1.196952</v>
      </c>
      <c r="E606">
        <v>209.976842</v>
      </c>
      <c r="F606">
        <v>101094.01020400001</v>
      </c>
      <c r="G606">
        <v>343.12761499999999</v>
      </c>
      <c r="H606">
        <v>0</v>
      </c>
      <c r="I606">
        <v>0</v>
      </c>
      <c r="J606">
        <v>0</v>
      </c>
      <c r="K606">
        <v>19.569592</v>
      </c>
      <c r="L606">
        <v>18.731055999999999</v>
      </c>
      <c r="M606">
        <v>5.4588999999999999E-2</v>
      </c>
      <c r="N606">
        <v>-1.794E-3</v>
      </c>
      <c r="O606">
        <v>4.4727999999999997E-2</v>
      </c>
      <c r="P606">
        <v>0.20024</v>
      </c>
      <c r="Q606">
        <v>18.712586999999999</v>
      </c>
      <c r="R606">
        <v>-2.7007E-2</v>
      </c>
      <c r="S606">
        <v>0.83116400000000001</v>
      </c>
      <c r="T606">
        <v>0</v>
      </c>
      <c r="U606">
        <v>0</v>
      </c>
      <c r="V606">
        <v>0</v>
      </c>
      <c r="W606">
        <v>18.712586999999999</v>
      </c>
      <c r="X606">
        <v>-2.7007E-2</v>
      </c>
      <c r="Y606">
        <v>0.83116400000000001</v>
      </c>
      <c r="Z606">
        <v>4.2297630000000002</v>
      </c>
      <c r="AA606">
        <v>4.8890000000000001E-3</v>
      </c>
      <c r="AB606">
        <v>-3.4303219999999999</v>
      </c>
      <c r="AC606">
        <v>-6.6379999999999998E-3</v>
      </c>
      <c r="AD606">
        <v>2.6899999999999998E-4</v>
      </c>
      <c r="AE606">
        <v>4.6340000000000001E-3</v>
      </c>
      <c r="AF606">
        <v>-2.9971549999999998</v>
      </c>
      <c r="AG606">
        <v>13.282632</v>
      </c>
      <c r="AH606">
        <v>-0.39346199999999998</v>
      </c>
      <c r="AI606">
        <v>4.4387999999999997E-2</v>
      </c>
      <c r="AJ606">
        <v>-1.4419999999999999E-3</v>
      </c>
      <c r="AK606">
        <v>636043798.98500097</v>
      </c>
      <c r="AL606">
        <v>7579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0.175901</v>
      </c>
      <c r="AS606">
        <v>0</v>
      </c>
      <c r="AT606">
        <v>-0.25087500000000001</v>
      </c>
      <c r="AU606">
        <v>0</v>
      </c>
      <c r="AV606">
        <v>0</v>
      </c>
      <c r="AW606">
        <v>4.9896000000000003E-2</v>
      </c>
      <c r="AX606">
        <v>1.0284E-2</v>
      </c>
      <c r="AY606">
        <v>4.333E-3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1.0284E-2</v>
      </c>
      <c r="BI606">
        <v>4.333E-3</v>
      </c>
      <c r="BJ606">
        <v>-4.333E-3</v>
      </c>
      <c r="BK606">
        <v>4.9896000000000003E-2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34000</v>
      </c>
      <c r="BV606">
        <v>209.976842</v>
      </c>
      <c r="BW606">
        <v>0</v>
      </c>
      <c r="BX606">
        <v>5.6800000000000004E-4</v>
      </c>
      <c r="BY606">
        <v>0</v>
      </c>
      <c r="BZ606">
        <v>2.4000000000000001E-5</v>
      </c>
      <c r="CA606">
        <v>1.0510000000000001E-3</v>
      </c>
      <c r="CB606">
        <v>1.4E-5</v>
      </c>
      <c r="CC606">
        <v>0</v>
      </c>
      <c r="CD606">
        <v>0</v>
      </c>
      <c r="CE606">
        <v>4.1506540000000003</v>
      </c>
      <c r="CF606">
        <v>-338.87964399999998</v>
      </c>
      <c r="CG606">
        <v>-13.583575</v>
      </c>
      <c r="CH606">
        <v>7571.4078659999996</v>
      </c>
      <c r="CI606">
        <v>34000.005979000001</v>
      </c>
      <c r="CJ606">
        <v>4.1506499999999997</v>
      </c>
      <c r="CK606">
        <v>-0.18417900000000001</v>
      </c>
      <c r="CL606">
        <v>1.4682539999999999</v>
      </c>
      <c r="CM606">
        <v>30.719127</v>
      </c>
      <c r="CN606">
        <v>0.82586700000000002</v>
      </c>
    </row>
    <row r="607" spans="2:92">
      <c r="B607" s="70">
        <v>19.569704999999999</v>
      </c>
      <c r="C607">
        <v>293.02279700000003</v>
      </c>
      <c r="D607">
        <v>1.196952</v>
      </c>
      <c r="E607">
        <v>210.53483299999999</v>
      </c>
      <c r="F607">
        <v>101094.009473</v>
      </c>
      <c r="G607">
        <v>343.12761399999999</v>
      </c>
      <c r="H607">
        <v>0</v>
      </c>
      <c r="I607">
        <v>0</v>
      </c>
      <c r="J607">
        <v>0</v>
      </c>
      <c r="K607">
        <v>19.569642999999999</v>
      </c>
      <c r="L607">
        <v>18.755928000000001</v>
      </c>
      <c r="M607">
        <v>5.4662000000000002E-2</v>
      </c>
      <c r="N607">
        <v>-1.8270000000000001E-3</v>
      </c>
      <c r="O607">
        <v>4.4729999999999999E-2</v>
      </c>
      <c r="P607">
        <v>0.200212</v>
      </c>
      <c r="Q607">
        <v>18.73779</v>
      </c>
      <c r="R607">
        <v>-2.7153E-2</v>
      </c>
      <c r="S607">
        <v>0.82419500000000001</v>
      </c>
      <c r="T607">
        <v>0</v>
      </c>
      <c r="U607">
        <v>0</v>
      </c>
      <c r="V607">
        <v>0</v>
      </c>
      <c r="W607">
        <v>18.73779</v>
      </c>
      <c r="X607">
        <v>-2.7153E-2</v>
      </c>
      <c r="Y607">
        <v>0.82419500000000001</v>
      </c>
      <c r="Z607">
        <v>4.2008650000000003</v>
      </c>
      <c r="AA607">
        <v>6.7960999999999994E-2</v>
      </c>
      <c r="AB607">
        <v>-1.166399</v>
      </c>
      <c r="AC607">
        <v>-2.4437E-2</v>
      </c>
      <c r="AD607">
        <v>9.0030000000000006E-3</v>
      </c>
      <c r="AE607">
        <v>3.2499999999999999E-3</v>
      </c>
      <c r="AF607">
        <v>-2.966596</v>
      </c>
      <c r="AG607">
        <v>1.4556249999999999</v>
      </c>
      <c r="AH607">
        <v>-0.230685</v>
      </c>
      <c r="AI607">
        <v>4.3957000000000003E-2</v>
      </c>
      <c r="AJ607">
        <v>-1.4480000000000001E-3</v>
      </c>
      <c r="AK607">
        <v>636043798.98500097</v>
      </c>
      <c r="AL607">
        <v>7579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0.175901</v>
      </c>
      <c r="AS607">
        <v>0</v>
      </c>
      <c r="AT607">
        <v>-0.25087500000000001</v>
      </c>
      <c r="AU607">
        <v>0</v>
      </c>
      <c r="AV607">
        <v>0</v>
      </c>
      <c r="AW607">
        <v>4.9896000000000003E-2</v>
      </c>
      <c r="AX607">
        <v>1.0284E-2</v>
      </c>
      <c r="AY607">
        <v>4.333E-3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1.0284E-2</v>
      </c>
      <c r="BI607">
        <v>4.333E-3</v>
      </c>
      <c r="BJ607">
        <v>-4.333E-3</v>
      </c>
      <c r="BK607">
        <v>4.9896000000000003E-2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34000</v>
      </c>
      <c r="BV607">
        <v>210.53483299999999</v>
      </c>
      <c r="BW607">
        <v>0</v>
      </c>
      <c r="BX607">
        <v>5.6800000000000004E-4</v>
      </c>
      <c r="BY607">
        <v>0</v>
      </c>
      <c r="BZ607">
        <v>2.4000000000000001E-5</v>
      </c>
      <c r="CA607">
        <v>1.0449999999999999E-3</v>
      </c>
      <c r="CB607">
        <v>1.4E-5</v>
      </c>
      <c r="CC607">
        <v>0</v>
      </c>
      <c r="CD607">
        <v>0</v>
      </c>
      <c r="CE607">
        <v>4.1611789999999997</v>
      </c>
      <c r="CF607">
        <v>-338.89219500000002</v>
      </c>
      <c r="CG607">
        <v>-13.832834999999999</v>
      </c>
      <c r="CH607">
        <v>7571.4068530000004</v>
      </c>
      <c r="CI607">
        <v>34000.006018</v>
      </c>
      <c r="CJ607">
        <v>4.1611750000000001</v>
      </c>
      <c r="CK607">
        <v>-0.18285499999999999</v>
      </c>
      <c r="CL607">
        <v>1.4721280000000001</v>
      </c>
      <c r="CM607">
        <v>30.63082</v>
      </c>
      <c r="CN607">
        <v>0.82763699999999996</v>
      </c>
    </row>
    <row r="608" spans="2:92">
      <c r="B608" s="70">
        <v>19.569800000000001</v>
      </c>
      <c r="C608">
        <v>293.02279600000003</v>
      </c>
      <c r="D608">
        <v>1.196952</v>
      </c>
      <c r="E608">
        <v>211.09550999999999</v>
      </c>
      <c r="F608">
        <v>101094.008353</v>
      </c>
      <c r="G608">
        <v>343.12761399999999</v>
      </c>
      <c r="H608">
        <v>0</v>
      </c>
      <c r="I608">
        <v>0</v>
      </c>
      <c r="J608">
        <v>0</v>
      </c>
      <c r="K608">
        <v>19.569704999999999</v>
      </c>
      <c r="L608">
        <v>18.780885999999999</v>
      </c>
      <c r="M608">
        <v>5.4733999999999998E-2</v>
      </c>
      <c r="N608">
        <v>-1.9530000000000001E-3</v>
      </c>
      <c r="O608">
        <v>4.4783999999999997E-2</v>
      </c>
      <c r="P608">
        <v>0.20019200000000001</v>
      </c>
      <c r="Q608">
        <v>18.762930000000001</v>
      </c>
      <c r="R608">
        <v>-2.7355999999999998E-2</v>
      </c>
      <c r="S608">
        <v>0.820608</v>
      </c>
      <c r="T608">
        <v>0</v>
      </c>
      <c r="U608">
        <v>0</v>
      </c>
      <c r="V608">
        <v>0</v>
      </c>
      <c r="W608">
        <v>18.762930000000001</v>
      </c>
      <c r="X608">
        <v>-2.7355999999999998E-2</v>
      </c>
      <c r="Y608">
        <v>0.820608</v>
      </c>
      <c r="Z608">
        <v>4.1973399999999996</v>
      </c>
      <c r="AA608">
        <v>4.7150999999999998E-2</v>
      </c>
      <c r="AB608">
        <v>-0.76590000000000003</v>
      </c>
      <c r="AC608">
        <v>-4.0461999999999998E-2</v>
      </c>
      <c r="AD608">
        <v>9.7859999999999996E-3</v>
      </c>
      <c r="AE608">
        <v>2.134E-3</v>
      </c>
      <c r="AF608">
        <v>-2.6707809999999998</v>
      </c>
      <c r="AG608">
        <v>0.130602</v>
      </c>
      <c r="AH608">
        <v>-0.185971</v>
      </c>
      <c r="AI608">
        <v>4.3707999999999997E-2</v>
      </c>
      <c r="AJ608">
        <v>-1.457E-3</v>
      </c>
      <c r="AK608">
        <v>636043798.98500097</v>
      </c>
      <c r="AL608">
        <v>7579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0.175901</v>
      </c>
      <c r="AS608">
        <v>0</v>
      </c>
      <c r="AT608">
        <v>-0.25087500000000001</v>
      </c>
      <c r="AU608">
        <v>0</v>
      </c>
      <c r="AV608">
        <v>0</v>
      </c>
      <c r="AW608">
        <v>4.9896000000000003E-2</v>
      </c>
      <c r="AX608">
        <v>1.0284E-2</v>
      </c>
      <c r="AY608">
        <v>4.3949999999999996E-3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1.0284E-2</v>
      </c>
      <c r="BI608">
        <v>4.3949999999999996E-3</v>
      </c>
      <c r="BJ608">
        <v>-4.3949999999999996E-3</v>
      </c>
      <c r="BK608">
        <v>4.9896000000000003E-2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34000</v>
      </c>
      <c r="BV608">
        <v>211.09550999999999</v>
      </c>
      <c r="BW608">
        <v>0</v>
      </c>
      <c r="BX608">
        <v>5.6800000000000004E-4</v>
      </c>
      <c r="BY608">
        <v>0</v>
      </c>
      <c r="BZ608">
        <v>2.5000000000000001E-5</v>
      </c>
      <c r="CA608">
        <v>1.042E-3</v>
      </c>
      <c r="CB608">
        <v>1.4E-5</v>
      </c>
      <c r="CC608">
        <v>0</v>
      </c>
      <c r="CD608">
        <v>0</v>
      </c>
      <c r="CE608">
        <v>4.1714960000000003</v>
      </c>
      <c r="CF608">
        <v>-339.30148800000001</v>
      </c>
      <c r="CG608">
        <v>-14.787884999999999</v>
      </c>
      <c r="CH608">
        <v>7571.3867170000003</v>
      </c>
      <c r="CI608">
        <v>34000.006070000003</v>
      </c>
      <c r="CJ608">
        <v>4.1714919999999998</v>
      </c>
      <c r="CK608">
        <v>-0.18226800000000001</v>
      </c>
      <c r="CL608">
        <v>1.4837279999999999</v>
      </c>
      <c r="CM608">
        <v>30.613662999999999</v>
      </c>
      <c r="CN608">
        <v>0.82919799999999999</v>
      </c>
    </row>
    <row r="609" spans="2:92">
      <c r="B609" s="70">
        <v>19.569897000000001</v>
      </c>
      <c r="C609">
        <v>293.02279600000003</v>
      </c>
      <c r="D609">
        <v>1.196952</v>
      </c>
      <c r="E609">
        <v>211.676152</v>
      </c>
      <c r="F609">
        <v>101094.007205</v>
      </c>
      <c r="G609">
        <v>343.12761399999999</v>
      </c>
      <c r="H609">
        <v>0</v>
      </c>
      <c r="I609">
        <v>0</v>
      </c>
      <c r="J609">
        <v>0</v>
      </c>
      <c r="K609">
        <v>19.569800000000001</v>
      </c>
      <c r="L609">
        <v>18.806698000000001</v>
      </c>
      <c r="M609">
        <v>5.4809999999999998E-2</v>
      </c>
      <c r="N609">
        <v>-2.2109999999999999E-3</v>
      </c>
      <c r="O609">
        <v>4.4842E-2</v>
      </c>
      <c r="P609">
        <v>0.20018</v>
      </c>
      <c r="Q609">
        <v>18.788461999999999</v>
      </c>
      <c r="R609">
        <v>-2.7772999999999999E-2</v>
      </c>
      <c r="S609">
        <v>0.82752800000000004</v>
      </c>
      <c r="T609">
        <v>0</v>
      </c>
      <c r="U609">
        <v>0</v>
      </c>
      <c r="V609">
        <v>0</v>
      </c>
      <c r="W609">
        <v>18.788461999999999</v>
      </c>
      <c r="X609">
        <v>-2.7772999999999999E-2</v>
      </c>
      <c r="Y609">
        <v>0.82752800000000004</v>
      </c>
      <c r="Z609">
        <v>4.2634970000000001</v>
      </c>
      <c r="AA609">
        <v>3.7690000000000002E-3</v>
      </c>
      <c r="AB609">
        <v>0.97092400000000001</v>
      </c>
      <c r="AC609">
        <v>-3.9473000000000001E-2</v>
      </c>
      <c r="AD609">
        <v>1.4394000000000001E-2</v>
      </c>
      <c r="AE609">
        <v>1.9109999999999999E-3</v>
      </c>
      <c r="AF609">
        <v>0.164829</v>
      </c>
      <c r="AG609">
        <v>0.76801200000000003</v>
      </c>
      <c r="AH609">
        <v>-3.7214999999999998E-2</v>
      </c>
      <c r="AI609">
        <v>4.4016E-2</v>
      </c>
      <c r="AJ609">
        <v>-1.477E-3</v>
      </c>
      <c r="AK609">
        <v>636043798.98500097</v>
      </c>
      <c r="AL609">
        <v>7579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0.175901</v>
      </c>
      <c r="AS609">
        <v>0</v>
      </c>
      <c r="AT609">
        <v>-0.25087500000000001</v>
      </c>
      <c r="AU609">
        <v>0</v>
      </c>
      <c r="AV609">
        <v>0</v>
      </c>
      <c r="AW609">
        <v>4.9896000000000003E-2</v>
      </c>
      <c r="AX609">
        <v>1.0284E-2</v>
      </c>
      <c r="AY609">
        <v>4.3949999999999996E-3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1.0284E-2</v>
      </c>
      <c r="BI609">
        <v>4.3949999999999996E-3</v>
      </c>
      <c r="BJ609">
        <v>-4.3949999999999996E-3</v>
      </c>
      <c r="BK609">
        <v>4.9896000000000003E-2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34000</v>
      </c>
      <c r="BV609">
        <v>211.676152</v>
      </c>
      <c r="BW609">
        <v>0</v>
      </c>
      <c r="BX609">
        <v>5.6800000000000004E-4</v>
      </c>
      <c r="BY609">
        <v>0</v>
      </c>
      <c r="BZ609">
        <v>2.5000000000000001E-5</v>
      </c>
      <c r="CA609">
        <v>1.0460000000000001E-3</v>
      </c>
      <c r="CB609">
        <v>1.4E-5</v>
      </c>
      <c r="CC609">
        <v>0</v>
      </c>
      <c r="CD609">
        <v>0</v>
      </c>
      <c r="CE609">
        <v>4.1812279999999999</v>
      </c>
      <c r="CF609">
        <v>-339.74623400000002</v>
      </c>
      <c r="CG609">
        <v>-16.738703000000001</v>
      </c>
      <c r="CH609">
        <v>7571.3627120000001</v>
      </c>
      <c r="CI609">
        <v>34000.006169</v>
      </c>
      <c r="CJ609">
        <v>4.1812240000000003</v>
      </c>
      <c r="CK609">
        <v>-0.18398100000000001</v>
      </c>
      <c r="CL609">
        <v>1.487714</v>
      </c>
      <c r="CM609">
        <v>30.820138</v>
      </c>
      <c r="CN609">
        <v>0.83001499999999995</v>
      </c>
    </row>
    <row r="610" spans="2:92">
      <c r="B610" s="70">
        <v>19.569959999999998</v>
      </c>
      <c r="C610">
        <v>293.02279499999997</v>
      </c>
      <c r="D610">
        <v>1.196952</v>
      </c>
      <c r="E610">
        <v>212.25800599999999</v>
      </c>
      <c r="F610">
        <v>101094.006463</v>
      </c>
      <c r="G610">
        <v>343.127613</v>
      </c>
      <c r="H610">
        <v>0</v>
      </c>
      <c r="I610">
        <v>0</v>
      </c>
      <c r="J610">
        <v>0</v>
      </c>
      <c r="K610">
        <v>19.569897000000001</v>
      </c>
      <c r="L610">
        <v>18.832528</v>
      </c>
      <c r="M610">
        <v>5.4885000000000003E-2</v>
      </c>
      <c r="N610">
        <v>-2.4169999999999999E-3</v>
      </c>
      <c r="O610">
        <v>4.4928999999999997E-2</v>
      </c>
      <c r="P610">
        <v>0.20016900000000001</v>
      </c>
      <c r="Q610">
        <v>18.813960000000002</v>
      </c>
      <c r="R610">
        <v>-2.8309999999999998E-2</v>
      </c>
      <c r="S610">
        <v>0.83559799999999995</v>
      </c>
      <c r="T610">
        <v>0</v>
      </c>
      <c r="U610">
        <v>0</v>
      </c>
      <c r="V610">
        <v>0</v>
      </c>
      <c r="W610">
        <v>18.813960000000002</v>
      </c>
      <c r="X610">
        <v>-2.8309999999999998E-2</v>
      </c>
      <c r="Y610">
        <v>0.83559799999999995</v>
      </c>
      <c r="Z610">
        <v>4.2617510000000003</v>
      </c>
      <c r="AA610">
        <v>-2.0937000000000001E-2</v>
      </c>
      <c r="AB610">
        <v>1.0756950000000001</v>
      </c>
      <c r="AC610">
        <v>-3.8309000000000003E-2</v>
      </c>
      <c r="AD610">
        <v>1.6256E-2</v>
      </c>
      <c r="AE610">
        <v>1.7639999999999999E-3</v>
      </c>
      <c r="AF610">
        <v>0.193966</v>
      </c>
      <c r="AG610">
        <v>0.31029499999999999</v>
      </c>
      <c r="AH610">
        <v>-2.4409E-2</v>
      </c>
      <c r="AI610">
        <v>4.4385000000000001E-2</v>
      </c>
      <c r="AJ610">
        <v>-1.503E-3</v>
      </c>
      <c r="AK610">
        <v>636043798.98500097</v>
      </c>
      <c r="AL610">
        <v>7579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0.175901</v>
      </c>
      <c r="AS610">
        <v>0</v>
      </c>
      <c r="AT610">
        <v>-0.25087500000000001</v>
      </c>
      <c r="AU610">
        <v>0</v>
      </c>
      <c r="AV610">
        <v>0</v>
      </c>
      <c r="AW610">
        <v>4.9896000000000003E-2</v>
      </c>
      <c r="AX610">
        <v>1.0284E-2</v>
      </c>
      <c r="AY610">
        <v>4.3949999999999996E-3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1.0284E-2</v>
      </c>
      <c r="BI610">
        <v>4.3949999999999996E-3</v>
      </c>
      <c r="BJ610">
        <v>-4.3949999999999996E-3</v>
      </c>
      <c r="BK610">
        <v>4.9896000000000003E-2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34000</v>
      </c>
      <c r="BV610">
        <v>212.25800599999999</v>
      </c>
      <c r="BW610">
        <v>0</v>
      </c>
      <c r="BX610">
        <v>5.6700000000000001E-4</v>
      </c>
      <c r="BY610">
        <v>0</v>
      </c>
      <c r="BZ610">
        <v>2.5000000000000001E-5</v>
      </c>
      <c r="CA610">
        <v>1.0510000000000001E-3</v>
      </c>
      <c r="CB610">
        <v>1.4E-5</v>
      </c>
      <c r="CC610">
        <v>0</v>
      </c>
      <c r="CD610">
        <v>0</v>
      </c>
      <c r="CE610">
        <v>4.1904279999999998</v>
      </c>
      <c r="CF610">
        <v>-340.40037699999999</v>
      </c>
      <c r="CG610">
        <v>-18.298950999999999</v>
      </c>
      <c r="CH610">
        <v>7571.3297199999997</v>
      </c>
      <c r="CI610">
        <v>34000.006292999999</v>
      </c>
      <c r="CJ610">
        <v>4.190423</v>
      </c>
      <c r="CK610">
        <v>-0.18592900000000001</v>
      </c>
      <c r="CL610">
        <v>1.4916769999999999</v>
      </c>
      <c r="CM610">
        <v>31.051410000000001</v>
      </c>
      <c r="CN610">
        <v>0.83036900000000002</v>
      </c>
    </row>
    <row r="611" spans="2:92">
      <c r="B611" s="70">
        <v>19.569989</v>
      </c>
      <c r="C611">
        <v>293.02279499999997</v>
      </c>
      <c r="D611">
        <v>1.196952</v>
      </c>
      <c r="E611">
        <v>212.840812</v>
      </c>
      <c r="F611">
        <v>101094.006123</v>
      </c>
      <c r="G611">
        <v>343.127613</v>
      </c>
      <c r="H611">
        <v>0</v>
      </c>
      <c r="I611">
        <v>0</v>
      </c>
      <c r="J611">
        <v>0</v>
      </c>
      <c r="K611">
        <v>19.569959999999998</v>
      </c>
      <c r="L611">
        <v>18.858364999999999</v>
      </c>
      <c r="M611">
        <v>5.4960000000000002E-2</v>
      </c>
      <c r="N611">
        <v>-2.6740000000000002E-3</v>
      </c>
      <c r="O611">
        <v>4.5025999999999997E-2</v>
      </c>
      <c r="P611">
        <v>0.200158</v>
      </c>
      <c r="Q611">
        <v>18.839445000000001</v>
      </c>
      <c r="R611">
        <v>-2.8931999999999999E-2</v>
      </c>
      <c r="S611">
        <v>0.84404299999999999</v>
      </c>
      <c r="T611">
        <v>0</v>
      </c>
      <c r="U611">
        <v>0</v>
      </c>
      <c r="V611">
        <v>0</v>
      </c>
      <c r="W611">
        <v>18.839445000000001</v>
      </c>
      <c r="X611">
        <v>-2.8931999999999999E-2</v>
      </c>
      <c r="Y611">
        <v>0.84404299999999999</v>
      </c>
      <c r="Z611">
        <v>4.2610270000000003</v>
      </c>
      <c r="AA611">
        <v>-3.8477999999999998E-2</v>
      </c>
      <c r="AB611">
        <v>1.1026199999999999</v>
      </c>
      <c r="AC611">
        <v>-3.7064E-2</v>
      </c>
      <c r="AD611">
        <v>1.7801000000000001E-2</v>
      </c>
      <c r="AE611">
        <v>1.645E-3</v>
      </c>
      <c r="AF611">
        <v>0.20760899999999999</v>
      </c>
      <c r="AG611">
        <v>0.25740800000000003</v>
      </c>
      <c r="AH611">
        <v>-1.9813999999999998E-2</v>
      </c>
      <c r="AI611">
        <v>4.4771999999999999E-2</v>
      </c>
      <c r="AJ611">
        <v>-1.534E-3</v>
      </c>
      <c r="AK611">
        <v>636043798.98500097</v>
      </c>
      <c r="AL611">
        <v>7579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0.175901</v>
      </c>
      <c r="AS611">
        <v>0</v>
      </c>
      <c r="AT611">
        <v>-0.25087500000000001</v>
      </c>
      <c r="AU611">
        <v>0</v>
      </c>
      <c r="AV611">
        <v>0</v>
      </c>
      <c r="AW611">
        <v>4.9896000000000003E-2</v>
      </c>
      <c r="AX611">
        <v>1.0284E-2</v>
      </c>
      <c r="AY611">
        <v>4.3949999999999996E-3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1.0284E-2</v>
      </c>
      <c r="BI611">
        <v>4.3949999999999996E-3</v>
      </c>
      <c r="BJ611">
        <v>-4.3949999999999996E-3</v>
      </c>
      <c r="BK611">
        <v>4.9896000000000003E-2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34000</v>
      </c>
      <c r="BV611">
        <v>212.840812</v>
      </c>
      <c r="BW611">
        <v>0</v>
      </c>
      <c r="BX611">
        <v>5.6700000000000001E-4</v>
      </c>
      <c r="BY611">
        <v>0</v>
      </c>
      <c r="BZ611">
        <v>2.5000000000000001E-5</v>
      </c>
      <c r="CA611">
        <v>1.0560000000000001E-3</v>
      </c>
      <c r="CB611">
        <v>1.4E-5</v>
      </c>
      <c r="CC611">
        <v>0</v>
      </c>
      <c r="CD611">
        <v>0</v>
      </c>
      <c r="CE611">
        <v>4.1992479999999999</v>
      </c>
      <c r="CF611">
        <v>-341.13907699999999</v>
      </c>
      <c r="CG611">
        <v>-20.248916999999999</v>
      </c>
      <c r="CH611">
        <v>7571.2915089999997</v>
      </c>
      <c r="CI611">
        <v>34000.006436000003</v>
      </c>
      <c r="CJ611">
        <v>4.1992430000000001</v>
      </c>
      <c r="CK611">
        <v>-0.187945</v>
      </c>
      <c r="CL611">
        <v>1.4956259999999999</v>
      </c>
      <c r="CM611">
        <v>31.291135000000001</v>
      </c>
      <c r="CN611">
        <v>0.83039099999999999</v>
      </c>
    </row>
    <row r="612" spans="2:92">
      <c r="B612" s="70">
        <v>19.569983000000001</v>
      </c>
      <c r="C612">
        <v>293.02279499999997</v>
      </c>
      <c r="D612">
        <v>1.196952</v>
      </c>
      <c r="E612">
        <v>213.42447799999999</v>
      </c>
      <c r="F612">
        <v>101094.00619099999</v>
      </c>
      <c r="G612">
        <v>343.127613</v>
      </c>
      <c r="H612">
        <v>0</v>
      </c>
      <c r="I612">
        <v>0</v>
      </c>
      <c r="J612">
        <v>0</v>
      </c>
      <c r="K612">
        <v>19.569989</v>
      </c>
      <c r="L612">
        <v>18.884204</v>
      </c>
      <c r="M612">
        <v>5.5036000000000002E-2</v>
      </c>
      <c r="N612">
        <v>-2.8890000000000001E-3</v>
      </c>
      <c r="O612">
        <v>4.5133E-2</v>
      </c>
      <c r="P612">
        <v>0.20014899999999999</v>
      </c>
      <c r="Q612">
        <v>18.864916999999998</v>
      </c>
      <c r="R612">
        <v>-2.9602E-2</v>
      </c>
      <c r="S612">
        <v>0.85275699999999999</v>
      </c>
      <c r="T612">
        <v>0</v>
      </c>
      <c r="U612">
        <v>0</v>
      </c>
      <c r="V612">
        <v>0</v>
      </c>
      <c r="W612">
        <v>18.864916999999998</v>
      </c>
      <c r="X612">
        <v>-2.9602E-2</v>
      </c>
      <c r="Y612">
        <v>0.85275699999999999</v>
      </c>
      <c r="Z612">
        <v>4.260478</v>
      </c>
      <c r="AA612">
        <v>-4.9299000000000003E-2</v>
      </c>
      <c r="AB612">
        <v>1.1181129999999999</v>
      </c>
      <c r="AC612">
        <v>-3.5818000000000003E-2</v>
      </c>
      <c r="AD612">
        <v>1.9311999999999999E-2</v>
      </c>
      <c r="AE612">
        <v>1.5380000000000001E-3</v>
      </c>
      <c r="AF612">
        <v>0.20760100000000001</v>
      </c>
      <c r="AG612">
        <v>0.25181700000000001</v>
      </c>
      <c r="AH612">
        <v>-1.788E-2</v>
      </c>
      <c r="AI612">
        <v>4.5172999999999998E-2</v>
      </c>
      <c r="AJ612">
        <v>-1.5679999999999999E-3</v>
      </c>
      <c r="AK612">
        <v>636043798.98500097</v>
      </c>
      <c r="AL612">
        <v>7579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0.175901</v>
      </c>
      <c r="AS612">
        <v>0</v>
      </c>
      <c r="AT612">
        <v>-0.25087500000000001</v>
      </c>
      <c r="AU612">
        <v>0</v>
      </c>
      <c r="AV612">
        <v>0</v>
      </c>
      <c r="AW612">
        <v>4.8919999999999998E-2</v>
      </c>
      <c r="AX612">
        <v>1.0376E-2</v>
      </c>
      <c r="AY612">
        <v>4.3639999999999998E-3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1.0376E-2</v>
      </c>
      <c r="BI612">
        <v>4.3639999999999998E-3</v>
      </c>
      <c r="BJ612">
        <v>-4.3639999999999998E-3</v>
      </c>
      <c r="BK612">
        <v>4.8919999999999998E-2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34000</v>
      </c>
      <c r="BV612">
        <v>213.42447799999999</v>
      </c>
      <c r="BW612">
        <v>0</v>
      </c>
      <c r="BX612">
        <v>5.5500000000000005E-4</v>
      </c>
      <c r="BY612">
        <v>0</v>
      </c>
      <c r="BZ612">
        <v>2.4000000000000001E-5</v>
      </c>
      <c r="CA612">
        <v>1.0629999999999999E-3</v>
      </c>
      <c r="CB612">
        <v>1.2999999999999999E-5</v>
      </c>
      <c r="CC612">
        <v>0</v>
      </c>
      <c r="CD612">
        <v>0</v>
      </c>
      <c r="CE612">
        <v>4.1228309999999997</v>
      </c>
      <c r="CF612">
        <v>-341.94794899999999</v>
      </c>
      <c r="CG612">
        <v>-21.871221999999999</v>
      </c>
      <c r="CH612">
        <v>7571.2505080000001</v>
      </c>
      <c r="CI612">
        <v>34000.006456000003</v>
      </c>
      <c r="CJ612">
        <v>4.1228249999999997</v>
      </c>
      <c r="CK612">
        <v>-0.18617500000000001</v>
      </c>
      <c r="CL612">
        <v>1.4771700000000001</v>
      </c>
      <c r="CM612">
        <v>31.567170999999998</v>
      </c>
      <c r="CN612">
        <v>0.81173099999999998</v>
      </c>
    </row>
    <row r="613" spans="2:92">
      <c r="B613" s="70">
        <v>19.569980999999999</v>
      </c>
      <c r="C613">
        <v>293.02279499999997</v>
      </c>
      <c r="D613">
        <v>1.196952</v>
      </c>
      <c r="E613">
        <v>213.97956400000001</v>
      </c>
      <c r="F613">
        <v>101094.00621199999</v>
      </c>
      <c r="G613">
        <v>343.127613</v>
      </c>
      <c r="H613">
        <v>0</v>
      </c>
      <c r="I613">
        <v>0</v>
      </c>
      <c r="J613">
        <v>0</v>
      </c>
      <c r="K613">
        <v>19.569983000000001</v>
      </c>
      <c r="L613">
        <v>18.908746000000001</v>
      </c>
      <c r="M613">
        <v>5.5107000000000003E-2</v>
      </c>
      <c r="N613">
        <v>-3.107E-3</v>
      </c>
      <c r="O613">
        <v>4.5248999999999998E-2</v>
      </c>
      <c r="P613">
        <v>0.20014000000000001</v>
      </c>
      <c r="Q613">
        <v>18.889665999999998</v>
      </c>
      <c r="R613">
        <v>-2.9930999999999999E-2</v>
      </c>
      <c r="S613">
        <v>0.84869499999999998</v>
      </c>
      <c r="T613">
        <v>0</v>
      </c>
      <c r="U613">
        <v>0</v>
      </c>
      <c r="V613">
        <v>0</v>
      </c>
      <c r="W613">
        <v>18.889665999999998</v>
      </c>
      <c r="X613">
        <v>-2.9930999999999999E-2</v>
      </c>
      <c r="Y613">
        <v>0.84869499999999998</v>
      </c>
      <c r="Z613">
        <v>4.1414859999999996</v>
      </c>
      <c r="AA613">
        <v>4.653E-3</v>
      </c>
      <c r="AB613">
        <v>-1.0402279999999999</v>
      </c>
      <c r="AC613">
        <v>-1.5925000000000002E-2</v>
      </c>
      <c r="AD613">
        <v>-1.4239E-2</v>
      </c>
      <c r="AE613">
        <v>2.6080000000000001E-3</v>
      </c>
      <c r="AF613">
        <v>3.3154020000000002</v>
      </c>
      <c r="AG613">
        <v>-5.5916940000000004</v>
      </c>
      <c r="AH613">
        <v>0.178317</v>
      </c>
      <c r="AI613">
        <v>4.4899000000000001E-2</v>
      </c>
      <c r="AJ613">
        <v>-1.583E-3</v>
      </c>
      <c r="AK613">
        <v>636043798.98500097</v>
      </c>
      <c r="AL613">
        <v>7579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0.175901</v>
      </c>
      <c r="AS613">
        <v>0</v>
      </c>
      <c r="AT613">
        <v>-0.25087500000000001</v>
      </c>
      <c r="AU613">
        <v>0</v>
      </c>
      <c r="AV613">
        <v>0</v>
      </c>
      <c r="AW613">
        <v>4.8919999999999998E-2</v>
      </c>
      <c r="AX613">
        <v>1.0376E-2</v>
      </c>
      <c r="AY613">
        <v>4.3639999999999998E-3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1.0376E-2</v>
      </c>
      <c r="BI613">
        <v>4.3639999999999998E-3</v>
      </c>
      <c r="BJ613">
        <v>-4.3639999999999998E-3</v>
      </c>
      <c r="BK613">
        <v>4.8919999999999998E-2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34000</v>
      </c>
      <c r="BV613">
        <v>213.97956400000001</v>
      </c>
      <c r="BW613">
        <v>0</v>
      </c>
      <c r="BX613">
        <v>5.5500000000000005E-4</v>
      </c>
      <c r="BY613">
        <v>0</v>
      </c>
      <c r="BZ613">
        <v>2.4000000000000001E-5</v>
      </c>
      <c r="CA613">
        <v>1.059E-3</v>
      </c>
      <c r="CB613">
        <v>1.2999999999999999E-5</v>
      </c>
      <c r="CC613">
        <v>0</v>
      </c>
      <c r="CD613">
        <v>0</v>
      </c>
      <c r="CE613">
        <v>4.1322099999999997</v>
      </c>
      <c r="CF613">
        <v>-342.82538299999999</v>
      </c>
      <c r="CG613">
        <v>-23.526872000000001</v>
      </c>
      <c r="CH613">
        <v>7571.2058649999999</v>
      </c>
      <c r="CI613">
        <v>34000.006534</v>
      </c>
      <c r="CJ613">
        <v>4.1322049999999999</v>
      </c>
      <c r="CK613">
        <v>-0.18546899999999999</v>
      </c>
      <c r="CL613">
        <v>1.4809380000000001</v>
      </c>
      <c r="CM613">
        <v>31.539546999999999</v>
      </c>
      <c r="CN613">
        <v>0.81271300000000002</v>
      </c>
    </row>
    <row r="614" spans="2:92">
      <c r="B614" s="70">
        <v>19.570053999999999</v>
      </c>
      <c r="C614">
        <v>293.02279499999997</v>
      </c>
      <c r="D614">
        <v>1.196952</v>
      </c>
      <c r="E614">
        <v>214.536528</v>
      </c>
      <c r="F614">
        <v>101094.00535000001</v>
      </c>
      <c r="G614">
        <v>343.127613</v>
      </c>
      <c r="H614">
        <v>0</v>
      </c>
      <c r="I614">
        <v>0</v>
      </c>
      <c r="J614">
        <v>0</v>
      </c>
      <c r="K614">
        <v>19.569980999999999</v>
      </c>
      <c r="L614">
        <v>18.933339</v>
      </c>
      <c r="M614">
        <v>5.5178999999999999E-2</v>
      </c>
      <c r="N614">
        <v>-3.202E-3</v>
      </c>
      <c r="O614">
        <v>4.5164000000000003E-2</v>
      </c>
      <c r="P614">
        <v>0.200124</v>
      </c>
      <c r="Q614">
        <v>18.9146</v>
      </c>
      <c r="R614">
        <v>-3.0102E-2</v>
      </c>
      <c r="S614">
        <v>0.84160199999999996</v>
      </c>
      <c r="T614">
        <v>0</v>
      </c>
      <c r="U614">
        <v>0</v>
      </c>
      <c r="V614">
        <v>0</v>
      </c>
      <c r="W614">
        <v>18.9146</v>
      </c>
      <c r="X614">
        <v>-3.0102E-2</v>
      </c>
      <c r="Y614">
        <v>0.84160199999999996</v>
      </c>
      <c r="Z614">
        <v>4.1436080000000004</v>
      </c>
      <c r="AA614">
        <v>3.4223000000000003E-2</v>
      </c>
      <c r="AB614">
        <v>-0.91281199999999996</v>
      </c>
      <c r="AC614">
        <v>6.4700000000000001E-4</v>
      </c>
      <c r="AD614">
        <v>-4.4942999999999997E-2</v>
      </c>
      <c r="AE614">
        <v>3.3409999999999998E-3</v>
      </c>
      <c r="AF614">
        <v>2.7621120000000001</v>
      </c>
      <c r="AG614">
        <v>-5.1173489999999999</v>
      </c>
      <c r="AH614">
        <v>0.12227499999999999</v>
      </c>
      <c r="AI614">
        <v>4.4464999999999998E-2</v>
      </c>
      <c r="AJ614">
        <v>-1.5900000000000001E-3</v>
      </c>
      <c r="AK614">
        <v>636043798.98500097</v>
      </c>
      <c r="AL614">
        <v>7579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0.175901</v>
      </c>
      <c r="AS614">
        <v>0</v>
      </c>
      <c r="AT614">
        <v>-0.25087500000000001</v>
      </c>
      <c r="AU614">
        <v>0</v>
      </c>
      <c r="AV614">
        <v>0</v>
      </c>
      <c r="AW614">
        <v>4.8919999999999998E-2</v>
      </c>
      <c r="AX614">
        <v>1.0376E-2</v>
      </c>
      <c r="AY614">
        <v>4.3639999999999998E-3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1.0376E-2</v>
      </c>
      <c r="BI614">
        <v>4.3639999999999998E-3</v>
      </c>
      <c r="BJ614">
        <v>-4.3639999999999998E-3</v>
      </c>
      <c r="BK614">
        <v>4.8919999999999998E-2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34000</v>
      </c>
      <c r="BV614">
        <v>214.536528</v>
      </c>
      <c r="BW614">
        <v>0</v>
      </c>
      <c r="BX614">
        <v>5.5500000000000005E-4</v>
      </c>
      <c r="BY614">
        <v>0</v>
      </c>
      <c r="BZ614">
        <v>2.4000000000000001E-5</v>
      </c>
      <c r="CA614">
        <v>1.0529999999999999E-3</v>
      </c>
      <c r="CB614">
        <v>1.2999999999999999E-5</v>
      </c>
      <c r="CC614">
        <v>0</v>
      </c>
      <c r="CD614">
        <v>0</v>
      </c>
      <c r="CE614">
        <v>4.1423540000000001</v>
      </c>
      <c r="CF614">
        <v>-342.17897699999997</v>
      </c>
      <c r="CG614">
        <v>-24.242228999999998</v>
      </c>
      <c r="CH614">
        <v>7571.2328500000003</v>
      </c>
      <c r="CI614">
        <v>34000.006579000001</v>
      </c>
      <c r="CJ614">
        <v>4.1423490000000003</v>
      </c>
      <c r="CK614">
        <v>-0.18413099999999999</v>
      </c>
      <c r="CL614">
        <v>1.4847589999999999</v>
      </c>
      <c r="CM614">
        <v>31.447448999999999</v>
      </c>
      <c r="CN614">
        <v>0.81431399999999998</v>
      </c>
    </row>
    <row r="615" spans="2:92">
      <c r="B615" s="70">
        <v>19.570198999999999</v>
      </c>
      <c r="C615">
        <v>293.02279399999998</v>
      </c>
      <c r="D615">
        <v>1.196952</v>
      </c>
      <c r="E615">
        <v>215.094897</v>
      </c>
      <c r="F615">
        <v>101094.003648</v>
      </c>
      <c r="G615">
        <v>343.127613</v>
      </c>
      <c r="H615">
        <v>0</v>
      </c>
      <c r="I615">
        <v>0</v>
      </c>
      <c r="J615">
        <v>0</v>
      </c>
      <c r="K615">
        <v>19.570053999999999</v>
      </c>
      <c r="L615">
        <v>18.957961000000001</v>
      </c>
      <c r="M615">
        <v>5.525E-2</v>
      </c>
      <c r="N615">
        <v>-3.202E-3</v>
      </c>
      <c r="O615">
        <v>4.4894000000000003E-2</v>
      </c>
      <c r="P615">
        <v>0.200103</v>
      </c>
      <c r="Q615">
        <v>18.939736</v>
      </c>
      <c r="R615">
        <v>-2.9951999999999999E-2</v>
      </c>
      <c r="S615">
        <v>0.83053399999999999</v>
      </c>
      <c r="T615">
        <v>0</v>
      </c>
      <c r="U615">
        <v>0</v>
      </c>
      <c r="V615">
        <v>0</v>
      </c>
      <c r="W615">
        <v>18.939736</v>
      </c>
      <c r="X615">
        <v>-2.9951999999999999E-2</v>
      </c>
      <c r="Y615">
        <v>0.83053399999999999</v>
      </c>
      <c r="Z615">
        <v>4.151764</v>
      </c>
      <c r="AA615">
        <v>8.7650000000000006E-2</v>
      </c>
      <c r="AB615">
        <v>-0.99444500000000002</v>
      </c>
      <c r="AC615">
        <v>1.4142999999999999E-2</v>
      </c>
      <c r="AD615">
        <v>-6.6831000000000002E-2</v>
      </c>
      <c r="AE615">
        <v>3.7079999999999999E-3</v>
      </c>
      <c r="AF615">
        <v>2.249279</v>
      </c>
      <c r="AG615">
        <v>-3.6480030000000001</v>
      </c>
      <c r="AH615">
        <v>6.1127000000000001E-2</v>
      </c>
      <c r="AI615">
        <v>4.3823000000000001E-2</v>
      </c>
      <c r="AJ615">
        <v>-1.58E-3</v>
      </c>
      <c r="AK615">
        <v>636043798.98500097</v>
      </c>
      <c r="AL615">
        <v>7579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0.175901</v>
      </c>
      <c r="AS615">
        <v>0</v>
      </c>
      <c r="AT615">
        <v>-0.25087500000000001</v>
      </c>
      <c r="AU615">
        <v>0</v>
      </c>
      <c r="AV615">
        <v>0</v>
      </c>
      <c r="AW615">
        <v>4.8919999999999998E-2</v>
      </c>
      <c r="AX615">
        <v>1.0376E-2</v>
      </c>
      <c r="AY615">
        <v>4.3639999999999998E-3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1.0376E-2</v>
      </c>
      <c r="BI615">
        <v>4.3639999999999998E-3</v>
      </c>
      <c r="BJ615">
        <v>-4.3639999999999998E-3</v>
      </c>
      <c r="BK615">
        <v>4.8919999999999998E-2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34000</v>
      </c>
      <c r="BV615">
        <v>215.094897</v>
      </c>
      <c r="BW615">
        <v>0</v>
      </c>
      <c r="BX615">
        <v>5.5500000000000005E-4</v>
      </c>
      <c r="BY615">
        <v>0</v>
      </c>
      <c r="BZ615">
        <v>2.4000000000000001E-5</v>
      </c>
      <c r="CA615">
        <v>1.044E-3</v>
      </c>
      <c r="CB615">
        <v>1.2999999999999999E-5</v>
      </c>
      <c r="CC615">
        <v>0</v>
      </c>
      <c r="CD615">
        <v>0</v>
      </c>
      <c r="CE615">
        <v>4.1540109999999997</v>
      </c>
      <c r="CF615">
        <v>-340.137812</v>
      </c>
      <c r="CG615">
        <v>-24.242522999999998</v>
      </c>
      <c r="CH615">
        <v>7571.3248229999999</v>
      </c>
      <c r="CI615">
        <v>34000.006557000001</v>
      </c>
      <c r="CJ615">
        <v>4.1540059999999999</v>
      </c>
      <c r="CK615">
        <v>-0.18198400000000001</v>
      </c>
      <c r="CL615">
        <v>1.488672</v>
      </c>
      <c r="CM615">
        <v>31.270531999999999</v>
      </c>
      <c r="CN615">
        <v>0.81716999999999995</v>
      </c>
    </row>
    <row r="616" spans="2:92">
      <c r="B616" s="70">
        <v>19.570412999999999</v>
      </c>
      <c r="C616">
        <v>293.02279199999998</v>
      </c>
      <c r="D616">
        <v>1.196952</v>
      </c>
      <c r="E616">
        <v>215.66627800000001</v>
      </c>
      <c r="F616">
        <v>101094.00112</v>
      </c>
      <c r="G616">
        <v>343.127612</v>
      </c>
      <c r="H616">
        <v>0</v>
      </c>
      <c r="I616">
        <v>0</v>
      </c>
      <c r="J616">
        <v>0</v>
      </c>
      <c r="K616">
        <v>19.570198999999999</v>
      </c>
      <c r="L616">
        <v>18.983125000000001</v>
      </c>
      <c r="M616">
        <v>5.5323999999999998E-2</v>
      </c>
      <c r="N616">
        <v>-3.107E-3</v>
      </c>
      <c r="O616">
        <v>4.4492999999999998E-2</v>
      </c>
      <c r="P616">
        <v>0.20007900000000001</v>
      </c>
      <c r="Q616">
        <v>18.965599000000001</v>
      </c>
      <c r="R616">
        <v>-2.9833999999999999E-2</v>
      </c>
      <c r="S616">
        <v>0.81498800000000005</v>
      </c>
      <c r="T616">
        <v>0</v>
      </c>
      <c r="U616">
        <v>0</v>
      </c>
      <c r="V616">
        <v>0</v>
      </c>
      <c r="W616">
        <v>18.965599000000001</v>
      </c>
      <c r="X616">
        <v>-2.9833999999999999E-2</v>
      </c>
      <c r="Y616">
        <v>0.81498800000000005</v>
      </c>
      <c r="Z616">
        <v>4.2552440000000002</v>
      </c>
      <c r="AA616">
        <v>7.8306000000000001E-2</v>
      </c>
      <c r="AB616">
        <v>-1.325798</v>
      </c>
      <c r="AC616">
        <v>1.4056000000000001E-2</v>
      </c>
      <c r="AD616">
        <v>-3.3500000000000001E-4</v>
      </c>
      <c r="AE616">
        <v>3.5660000000000002E-3</v>
      </c>
      <c r="AF616">
        <v>-1.4522E-2</v>
      </c>
      <c r="AG616">
        <v>11.082606999999999</v>
      </c>
      <c r="AH616">
        <v>-2.3692000000000001E-2</v>
      </c>
      <c r="AI616">
        <v>4.2944999999999997E-2</v>
      </c>
      <c r="AJ616">
        <v>-1.572E-3</v>
      </c>
      <c r="AK616">
        <v>636043798.98500097</v>
      </c>
      <c r="AL616">
        <v>7579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0.175901</v>
      </c>
      <c r="AS616">
        <v>0</v>
      </c>
      <c r="AT616">
        <v>-0.25087500000000001</v>
      </c>
      <c r="AU616">
        <v>0</v>
      </c>
      <c r="AV616">
        <v>0</v>
      </c>
      <c r="AW616">
        <v>4.8919999999999998E-2</v>
      </c>
      <c r="AX616">
        <v>1.0376E-2</v>
      </c>
      <c r="AY616">
        <v>4.3639999999999998E-3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1.0376E-2</v>
      </c>
      <c r="BI616">
        <v>4.3639999999999998E-3</v>
      </c>
      <c r="BJ616">
        <v>-4.3639999999999998E-3</v>
      </c>
      <c r="BK616">
        <v>4.8919999999999998E-2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34000</v>
      </c>
      <c r="BV616">
        <v>215.66627800000001</v>
      </c>
      <c r="BW616">
        <v>0</v>
      </c>
      <c r="BX616">
        <v>5.5500000000000005E-4</v>
      </c>
      <c r="BY616">
        <v>0</v>
      </c>
      <c r="BZ616">
        <v>2.4000000000000001E-5</v>
      </c>
      <c r="CA616">
        <v>1.0330000000000001E-3</v>
      </c>
      <c r="CB616">
        <v>1.2999999999999999E-5</v>
      </c>
      <c r="CC616">
        <v>0</v>
      </c>
      <c r="CD616">
        <v>0</v>
      </c>
      <c r="CE616">
        <v>4.1657799999999998</v>
      </c>
      <c r="CF616">
        <v>-337.10233399999998</v>
      </c>
      <c r="CG616">
        <v>-23.527670000000001</v>
      </c>
      <c r="CH616">
        <v>7571.4628350000003</v>
      </c>
      <c r="CI616">
        <v>34000.006541000002</v>
      </c>
      <c r="CJ616">
        <v>4.165775</v>
      </c>
      <c r="CK616">
        <v>-0.178846</v>
      </c>
      <c r="CL616">
        <v>1.492667</v>
      </c>
      <c r="CM616">
        <v>30.998892999999999</v>
      </c>
      <c r="CN616">
        <v>0.81995799999999996</v>
      </c>
    </row>
    <row r="617" spans="2:92">
      <c r="B617" s="70">
        <v>19.570585000000001</v>
      </c>
      <c r="C617">
        <v>293.02279099999998</v>
      </c>
      <c r="D617">
        <v>1.196952</v>
      </c>
      <c r="E617">
        <v>216.245486</v>
      </c>
      <c r="F617">
        <v>101093.99909</v>
      </c>
      <c r="G617">
        <v>343.127611</v>
      </c>
      <c r="H617">
        <v>0</v>
      </c>
      <c r="I617">
        <v>0</v>
      </c>
      <c r="J617">
        <v>0</v>
      </c>
      <c r="K617">
        <v>19.570412999999999</v>
      </c>
      <c r="L617">
        <v>19.008599</v>
      </c>
      <c r="M617">
        <v>5.5398000000000003E-2</v>
      </c>
      <c r="N617">
        <v>-3.0300000000000001E-3</v>
      </c>
      <c r="O617">
        <v>4.4491000000000003E-2</v>
      </c>
      <c r="P617">
        <v>0.20005800000000001</v>
      </c>
      <c r="Q617">
        <v>18.990995000000002</v>
      </c>
      <c r="R617">
        <v>-2.9423999999999999E-2</v>
      </c>
      <c r="S617">
        <v>0.81737099999999996</v>
      </c>
      <c r="T617">
        <v>0</v>
      </c>
      <c r="U617">
        <v>0</v>
      </c>
      <c r="V617">
        <v>0</v>
      </c>
      <c r="W617">
        <v>18.990995000000002</v>
      </c>
      <c r="X617">
        <v>-2.9423999999999999E-2</v>
      </c>
      <c r="Y617">
        <v>0.81737099999999996</v>
      </c>
      <c r="Z617">
        <v>4.2324830000000002</v>
      </c>
      <c r="AA617">
        <v>0.12460499999999999</v>
      </c>
      <c r="AB617">
        <v>0.40317500000000001</v>
      </c>
      <c r="AC617">
        <v>1.2803999999999999E-2</v>
      </c>
      <c r="AD617">
        <v>8.1030000000000008E-3</v>
      </c>
      <c r="AE617">
        <v>3.3159999999999999E-3</v>
      </c>
      <c r="AF617">
        <v>-0.20860100000000001</v>
      </c>
      <c r="AG617">
        <v>1.406312</v>
      </c>
      <c r="AH617">
        <v>-4.1704999999999999E-2</v>
      </c>
      <c r="AI617">
        <v>4.3013000000000003E-2</v>
      </c>
      <c r="AJ617">
        <v>-1.5479999999999999E-3</v>
      </c>
      <c r="AK617">
        <v>636043798.98500097</v>
      </c>
      <c r="AL617">
        <v>7579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0.175901</v>
      </c>
      <c r="AS617">
        <v>0</v>
      </c>
      <c r="AT617">
        <v>-0.25087500000000001</v>
      </c>
      <c r="AU617">
        <v>0</v>
      </c>
      <c r="AV617">
        <v>0</v>
      </c>
      <c r="AW617">
        <v>4.8919999999999998E-2</v>
      </c>
      <c r="AX617">
        <v>1.0376E-2</v>
      </c>
      <c r="AY617">
        <v>4.3639999999999998E-3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1.0376E-2</v>
      </c>
      <c r="BI617">
        <v>4.3639999999999998E-3</v>
      </c>
      <c r="BJ617">
        <v>-4.3639999999999998E-3</v>
      </c>
      <c r="BK617">
        <v>4.8919999999999998E-2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34000</v>
      </c>
      <c r="BV617">
        <v>216.245486</v>
      </c>
      <c r="BW617">
        <v>0</v>
      </c>
      <c r="BX617">
        <v>5.5500000000000005E-4</v>
      </c>
      <c r="BY617">
        <v>0</v>
      </c>
      <c r="BZ617">
        <v>2.4000000000000001E-5</v>
      </c>
      <c r="CA617">
        <v>1.0330000000000001E-3</v>
      </c>
      <c r="CB617">
        <v>1.2999999999999999E-5</v>
      </c>
      <c r="CC617">
        <v>0</v>
      </c>
      <c r="CD617">
        <v>0</v>
      </c>
      <c r="CE617">
        <v>4.1790560000000001</v>
      </c>
      <c r="CF617">
        <v>-337.08761099999998</v>
      </c>
      <c r="CG617">
        <v>-22.939388999999998</v>
      </c>
      <c r="CH617">
        <v>7571.4652960000003</v>
      </c>
      <c r="CI617">
        <v>34000.006462999998</v>
      </c>
      <c r="CJ617">
        <v>4.1790510000000003</v>
      </c>
      <c r="CK617">
        <v>-0.1797</v>
      </c>
      <c r="CL617">
        <v>1.4967900000000001</v>
      </c>
      <c r="CM617">
        <v>31.109658</v>
      </c>
      <c r="CN617">
        <v>0.82391499999999995</v>
      </c>
    </row>
    <row r="618" spans="2:92">
      <c r="B618" s="70">
        <v>19.570737999999999</v>
      </c>
      <c r="C618">
        <v>293.02278999999999</v>
      </c>
      <c r="D618">
        <v>1.196952</v>
      </c>
      <c r="E618">
        <v>216.826246</v>
      </c>
      <c r="F618">
        <v>101093.99729</v>
      </c>
      <c r="G618">
        <v>343.127611</v>
      </c>
      <c r="H618">
        <v>0</v>
      </c>
      <c r="I618">
        <v>0</v>
      </c>
      <c r="J618">
        <v>0</v>
      </c>
      <c r="K618">
        <v>19.570585000000001</v>
      </c>
      <c r="L618">
        <v>19.034108</v>
      </c>
      <c r="M618">
        <v>5.5472E-2</v>
      </c>
      <c r="N618">
        <v>-2.9299999999999999E-3</v>
      </c>
      <c r="O618">
        <v>4.4540000000000003E-2</v>
      </c>
      <c r="P618">
        <v>0.20003799999999999</v>
      </c>
      <c r="Q618">
        <v>19.016332999999999</v>
      </c>
      <c r="R618">
        <v>-2.8809999999999999E-2</v>
      </c>
      <c r="S618">
        <v>0.82188300000000003</v>
      </c>
      <c r="T618">
        <v>0</v>
      </c>
      <c r="U618">
        <v>0</v>
      </c>
      <c r="V618">
        <v>0</v>
      </c>
      <c r="W618">
        <v>19.016332999999999</v>
      </c>
      <c r="X618">
        <v>-2.8809999999999999E-2</v>
      </c>
      <c r="Y618">
        <v>0.82188300000000003</v>
      </c>
      <c r="Z618">
        <v>4.2298330000000002</v>
      </c>
      <c r="AA618">
        <v>0.15482299999999999</v>
      </c>
      <c r="AB618">
        <v>0.59768699999999997</v>
      </c>
      <c r="AC618">
        <v>1.1043000000000001E-2</v>
      </c>
      <c r="AD618">
        <v>9.8420000000000001E-3</v>
      </c>
      <c r="AE618">
        <v>2.99E-3</v>
      </c>
      <c r="AF618">
        <v>-0.293576</v>
      </c>
      <c r="AG618">
        <v>0.28985300000000003</v>
      </c>
      <c r="AH618">
        <v>-5.4358999999999998E-2</v>
      </c>
      <c r="AI618">
        <v>4.3193000000000002E-2</v>
      </c>
      <c r="AJ618">
        <v>-1.5139999999999999E-3</v>
      </c>
      <c r="AK618">
        <v>636043798.98500097</v>
      </c>
      <c r="AL618">
        <v>7579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0.175901</v>
      </c>
      <c r="AS618">
        <v>0</v>
      </c>
      <c r="AT618">
        <v>-0.25087500000000001</v>
      </c>
      <c r="AU618">
        <v>0</v>
      </c>
      <c r="AV618">
        <v>0</v>
      </c>
      <c r="AW618">
        <v>4.8919999999999998E-2</v>
      </c>
      <c r="AX618">
        <v>1.0376E-2</v>
      </c>
      <c r="AY618">
        <v>4.3639999999999998E-3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1.0376E-2</v>
      </c>
      <c r="BI618">
        <v>4.3639999999999998E-3</v>
      </c>
      <c r="BJ618">
        <v>-4.3639999999999998E-3</v>
      </c>
      <c r="BK618">
        <v>4.8919999999999998E-2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34000</v>
      </c>
      <c r="BV618">
        <v>216.826246</v>
      </c>
      <c r="BW618">
        <v>0</v>
      </c>
      <c r="BX618">
        <v>5.5599999999999996E-4</v>
      </c>
      <c r="BY618">
        <v>0</v>
      </c>
      <c r="BZ618">
        <v>2.4000000000000001E-5</v>
      </c>
      <c r="CA618">
        <v>1.036E-3</v>
      </c>
      <c r="CB618">
        <v>1.2999999999999999E-5</v>
      </c>
      <c r="CC618">
        <v>0</v>
      </c>
      <c r="CD618">
        <v>0</v>
      </c>
      <c r="CE618">
        <v>4.1933150000000001</v>
      </c>
      <c r="CF618">
        <v>-337.45612199999999</v>
      </c>
      <c r="CG618">
        <v>-22.182058000000001</v>
      </c>
      <c r="CH618">
        <v>7571.451137</v>
      </c>
      <c r="CI618">
        <v>34000.006341</v>
      </c>
      <c r="CJ618">
        <v>4.1933100000000003</v>
      </c>
      <c r="CK618">
        <v>-0.181065</v>
      </c>
      <c r="CL618">
        <v>1.5009760000000001</v>
      </c>
      <c r="CM618">
        <v>31.266152000000002</v>
      </c>
      <c r="CN618">
        <v>0.82867900000000005</v>
      </c>
    </row>
    <row r="619" spans="2:92">
      <c r="B619" s="70">
        <v>19.570876999999999</v>
      </c>
      <c r="C619">
        <v>293.02278899999999</v>
      </c>
      <c r="D619">
        <v>1.196952</v>
      </c>
      <c r="E619">
        <v>217.41242700000001</v>
      </c>
      <c r="F619">
        <v>101093.99565300001</v>
      </c>
      <c r="G619">
        <v>343.12761</v>
      </c>
      <c r="H619">
        <v>0</v>
      </c>
      <c r="I619">
        <v>0</v>
      </c>
      <c r="J619">
        <v>0</v>
      </c>
      <c r="K619">
        <v>19.570737999999999</v>
      </c>
      <c r="L619">
        <v>19.059819000000001</v>
      </c>
      <c r="M619">
        <v>5.5546999999999999E-2</v>
      </c>
      <c r="N619">
        <v>-2.8679999999999999E-3</v>
      </c>
      <c r="O619">
        <v>4.4599E-2</v>
      </c>
      <c r="P619">
        <v>0.20002</v>
      </c>
      <c r="Q619">
        <v>19.041903000000001</v>
      </c>
      <c r="R619">
        <v>-2.8029999999999999E-2</v>
      </c>
      <c r="S619">
        <v>0.82573700000000005</v>
      </c>
      <c r="T619">
        <v>0</v>
      </c>
      <c r="U619">
        <v>0</v>
      </c>
      <c r="V619">
        <v>0</v>
      </c>
      <c r="W619">
        <v>19.041903000000001</v>
      </c>
      <c r="X619">
        <v>-2.8029999999999999E-2</v>
      </c>
      <c r="Y619">
        <v>0.82573700000000005</v>
      </c>
      <c r="Z619">
        <v>4.269844</v>
      </c>
      <c r="AA619">
        <v>0.177788</v>
      </c>
      <c r="AB619">
        <v>0.45496300000000001</v>
      </c>
      <c r="AC619">
        <v>9.4730000000000005E-3</v>
      </c>
      <c r="AD619">
        <v>4.0060999999999999E-2</v>
      </c>
      <c r="AE619">
        <v>2.8219999999999999E-3</v>
      </c>
      <c r="AF619">
        <v>-0.26159100000000002</v>
      </c>
      <c r="AG619">
        <v>5.0364979999999999</v>
      </c>
      <c r="AH619">
        <v>-2.7862000000000001E-2</v>
      </c>
      <c r="AI619">
        <v>4.3337000000000001E-2</v>
      </c>
      <c r="AJ619">
        <v>-1.4710000000000001E-3</v>
      </c>
      <c r="AK619">
        <v>636043798.98500097</v>
      </c>
      <c r="AL619">
        <v>7579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0.175901</v>
      </c>
      <c r="AS619">
        <v>0</v>
      </c>
      <c r="AT619">
        <v>-0.25087500000000001</v>
      </c>
      <c r="AU619">
        <v>0</v>
      </c>
      <c r="AV619">
        <v>0</v>
      </c>
      <c r="AW619">
        <v>4.8919999999999998E-2</v>
      </c>
      <c r="AX619">
        <v>1.0376E-2</v>
      </c>
      <c r="AY619">
        <v>4.3639999999999998E-3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1.0376E-2</v>
      </c>
      <c r="BI619">
        <v>4.3639999999999998E-3</v>
      </c>
      <c r="BJ619">
        <v>-4.3639999999999998E-3</v>
      </c>
      <c r="BK619">
        <v>4.8919999999999998E-2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34000</v>
      </c>
      <c r="BV619">
        <v>217.41242700000001</v>
      </c>
      <c r="BW619">
        <v>0</v>
      </c>
      <c r="BX619">
        <v>5.5599999999999996E-4</v>
      </c>
      <c r="BY619">
        <v>0</v>
      </c>
      <c r="BZ619">
        <v>2.4000000000000001E-5</v>
      </c>
      <c r="CA619">
        <v>1.0380000000000001E-3</v>
      </c>
      <c r="CB619">
        <v>1.2999999999999999E-5</v>
      </c>
      <c r="CC619">
        <v>0</v>
      </c>
      <c r="CD619">
        <v>0</v>
      </c>
      <c r="CE619">
        <v>4.2084640000000002</v>
      </c>
      <c r="CF619">
        <v>-337.903638</v>
      </c>
      <c r="CG619">
        <v>-21.714957999999999</v>
      </c>
      <c r="CH619">
        <v>7571.4325319999998</v>
      </c>
      <c r="CI619">
        <v>34000.006182999998</v>
      </c>
      <c r="CJ619">
        <v>4.2084590000000004</v>
      </c>
      <c r="CK619">
        <v>-0.18232499999999999</v>
      </c>
      <c r="CL619">
        <v>1.5052430000000001</v>
      </c>
      <c r="CM619">
        <v>31.409383999999999</v>
      </c>
      <c r="CN619">
        <v>0.83412399999999998</v>
      </c>
    </row>
    <row r="620" spans="2:92">
      <c r="B620" s="70">
        <v>19.570962000000002</v>
      </c>
      <c r="C620">
        <v>293.02278899999999</v>
      </c>
      <c r="D620">
        <v>1.196952</v>
      </c>
      <c r="E620">
        <v>218.003502</v>
      </c>
      <c r="F620">
        <v>101093.99464800001</v>
      </c>
      <c r="G620">
        <v>343.12761</v>
      </c>
      <c r="H620">
        <v>0</v>
      </c>
      <c r="I620">
        <v>0</v>
      </c>
      <c r="J620">
        <v>0</v>
      </c>
      <c r="K620">
        <v>19.570876999999999</v>
      </c>
      <c r="L620">
        <v>19.085709999999999</v>
      </c>
      <c r="M620">
        <v>5.5622999999999999E-2</v>
      </c>
      <c r="N620">
        <v>-2.826E-3</v>
      </c>
      <c r="O620">
        <v>4.4838999999999997E-2</v>
      </c>
      <c r="P620">
        <v>0.20000399999999999</v>
      </c>
      <c r="Q620">
        <v>19.067292999999999</v>
      </c>
      <c r="R620">
        <v>-2.7213999999999999E-2</v>
      </c>
      <c r="S620">
        <v>0.83782400000000001</v>
      </c>
      <c r="T620">
        <v>0</v>
      </c>
      <c r="U620">
        <v>0</v>
      </c>
      <c r="V620">
        <v>0</v>
      </c>
      <c r="W620">
        <v>19.067292999999999</v>
      </c>
      <c r="X620">
        <v>-2.7213999999999999E-2</v>
      </c>
      <c r="Y620">
        <v>0.83782400000000001</v>
      </c>
      <c r="Z620">
        <v>4.2649239999999997</v>
      </c>
      <c r="AA620">
        <v>0.18190600000000001</v>
      </c>
      <c r="AB620">
        <v>1.2512920000000001</v>
      </c>
      <c r="AC620">
        <v>7.7510000000000001E-3</v>
      </c>
      <c r="AD620">
        <v>4.5465999999999999E-2</v>
      </c>
      <c r="AE620">
        <v>2.5079999999999998E-3</v>
      </c>
      <c r="AF620">
        <v>-0.28698000000000001</v>
      </c>
      <c r="AG620">
        <v>0.90087099999999998</v>
      </c>
      <c r="AH620">
        <v>-5.2338000000000003E-2</v>
      </c>
      <c r="AI620">
        <v>4.3912E-2</v>
      </c>
      <c r="AJ620">
        <v>-1.426E-3</v>
      </c>
      <c r="AK620">
        <v>636043798.98500097</v>
      </c>
      <c r="AL620">
        <v>7579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0.175901</v>
      </c>
      <c r="AS620">
        <v>0</v>
      </c>
      <c r="AT620">
        <v>-0.25087500000000001</v>
      </c>
      <c r="AU620">
        <v>0</v>
      </c>
      <c r="AV620">
        <v>0</v>
      </c>
      <c r="AW620">
        <v>4.8919999999999998E-2</v>
      </c>
      <c r="AX620">
        <v>1.0376E-2</v>
      </c>
      <c r="AY620">
        <v>4.3639999999999998E-3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1.0376E-2</v>
      </c>
      <c r="BI620">
        <v>4.3639999999999998E-3</v>
      </c>
      <c r="BJ620">
        <v>-4.3639999999999998E-3</v>
      </c>
      <c r="BK620">
        <v>4.8919999999999998E-2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34000</v>
      </c>
      <c r="BV620">
        <v>218.003502</v>
      </c>
      <c r="BW620">
        <v>0</v>
      </c>
      <c r="BX620">
        <v>5.5699999999999999E-4</v>
      </c>
      <c r="BY620">
        <v>0</v>
      </c>
      <c r="BZ620">
        <v>2.4000000000000001E-5</v>
      </c>
      <c r="CA620">
        <v>1.0460000000000001E-3</v>
      </c>
      <c r="CB620">
        <v>1.2999999999999999E-5</v>
      </c>
      <c r="CC620">
        <v>0</v>
      </c>
      <c r="CD620">
        <v>0</v>
      </c>
      <c r="CE620">
        <v>4.2238850000000001</v>
      </c>
      <c r="CF620">
        <v>-339.72389600000002</v>
      </c>
      <c r="CG620">
        <v>-21.397704999999998</v>
      </c>
      <c r="CH620">
        <v>7571.3519809999998</v>
      </c>
      <c r="CI620">
        <v>34000.006017</v>
      </c>
      <c r="CJ620">
        <v>4.2238810000000004</v>
      </c>
      <c r="CK620">
        <v>-0.18542</v>
      </c>
      <c r="CL620">
        <v>1.5095529999999999</v>
      </c>
      <c r="CM620">
        <v>31.729638999999999</v>
      </c>
      <c r="CN620">
        <v>0.83973699999999996</v>
      </c>
    </row>
    <row r="621" spans="2:92">
      <c r="B621" s="70">
        <v>19.571002</v>
      </c>
      <c r="C621">
        <v>293.02278799999999</v>
      </c>
      <c r="D621">
        <v>1.196952</v>
      </c>
      <c r="E621">
        <v>218.59599499999999</v>
      </c>
      <c r="F621">
        <v>101093.99417999999</v>
      </c>
      <c r="G621">
        <v>343.12761</v>
      </c>
      <c r="H621">
        <v>0</v>
      </c>
      <c r="I621">
        <v>0</v>
      </c>
      <c r="J621">
        <v>0</v>
      </c>
      <c r="K621">
        <v>19.570962000000002</v>
      </c>
      <c r="L621">
        <v>19.111629000000001</v>
      </c>
      <c r="M621">
        <v>5.5697999999999998E-2</v>
      </c>
      <c r="N621">
        <v>-2.7620000000000001E-3</v>
      </c>
      <c r="O621">
        <v>4.5111999999999999E-2</v>
      </c>
      <c r="P621">
        <v>0.19999</v>
      </c>
      <c r="Q621">
        <v>19.092644</v>
      </c>
      <c r="R621">
        <v>-2.6349000000000001E-2</v>
      </c>
      <c r="S621">
        <v>0.85123599999999999</v>
      </c>
      <c r="T621">
        <v>0</v>
      </c>
      <c r="U621">
        <v>0</v>
      </c>
      <c r="V621">
        <v>0</v>
      </c>
      <c r="W621">
        <v>19.092644</v>
      </c>
      <c r="X621">
        <v>-2.6349000000000001E-2</v>
      </c>
      <c r="Y621">
        <v>0.85123599999999999</v>
      </c>
      <c r="Z621">
        <v>4.2634499999999997</v>
      </c>
      <c r="AA621">
        <v>0.18542800000000001</v>
      </c>
      <c r="AB621">
        <v>1.3681719999999999</v>
      </c>
      <c r="AC621">
        <v>5.9100000000000003E-3</v>
      </c>
      <c r="AD621">
        <v>4.7836999999999998E-2</v>
      </c>
      <c r="AE621">
        <v>2.166E-3</v>
      </c>
      <c r="AF621">
        <v>-0.30685600000000002</v>
      </c>
      <c r="AG621">
        <v>0.39510699999999999</v>
      </c>
      <c r="AH621">
        <v>-5.7056000000000003E-2</v>
      </c>
      <c r="AI621">
        <v>4.4554999999999997E-2</v>
      </c>
      <c r="AJ621">
        <v>-1.379E-3</v>
      </c>
      <c r="AK621">
        <v>636043798.98500097</v>
      </c>
      <c r="AL621">
        <v>7579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0.175901</v>
      </c>
      <c r="AS621">
        <v>0</v>
      </c>
      <c r="AT621">
        <v>-0.25087500000000001</v>
      </c>
      <c r="AU621">
        <v>0</v>
      </c>
      <c r="AV621">
        <v>0</v>
      </c>
      <c r="AW621">
        <v>4.8919999999999998E-2</v>
      </c>
      <c r="AX621">
        <v>1.0376E-2</v>
      </c>
      <c r="AY621">
        <v>4.3639999999999998E-3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1.0376E-2</v>
      </c>
      <c r="BI621">
        <v>4.3639999999999998E-3</v>
      </c>
      <c r="BJ621">
        <v>-4.3639999999999998E-3</v>
      </c>
      <c r="BK621">
        <v>4.8919999999999998E-2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34000</v>
      </c>
      <c r="BV621">
        <v>218.59599499999999</v>
      </c>
      <c r="BW621">
        <v>0</v>
      </c>
      <c r="BX621">
        <v>5.5699999999999999E-4</v>
      </c>
      <c r="BY621">
        <v>0</v>
      </c>
      <c r="BZ621">
        <v>2.4000000000000001E-5</v>
      </c>
      <c r="CA621">
        <v>1.054E-3</v>
      </c>
      <c r="CB621">
        <v>1.4E-5</v>
      </c>
      <c r="CC621">
        <v>0</v>
      </c>
      <c r="CD621">
        <v>0</v>
      </c>
      <c r="CE621">
        <v>4.2395719999999999</v>
      </c>
      <c r="CF621">
        <v>-341.78963299999998</v>
      </c>
      <c r="CG621">
        <v>-20.91291</v>
      </c>
      <c r="CH621">
        <v>7571.2603639999998</v>
      </c>
      <c r="CI621">
        <v>34000.005838999998</v>
      </c>
      <c r="CJ621">
        <v>4.2395680000000002</v>
      </c>
      <c r="CK621">
        <v>-0.188831</v>
      </c>
      <c r="CL621">
        <v>1.5138860000000001</v>
      </c>
      <c r="CM621">
        <v>32.079146999999999</v>
      </c>
      <c r="CN621">
        <v>0.84555499999999995</v>
      </c>
    </row>
    <row r="622" spans="2:92">
      <c r="B622" s="70">
        <v>19.570996000000001</v>
      </c>
      <c r="C622">
        <v>293.02278899999999</v>
      </c>
      <c r="D622">
        <v>1.196952</v>
      </c>
      <c r="E622">
        <v>219.18945299999999</v>
      </c>
      <c r="F622">
        <v>101093.99424299999</v>
      </c>
      <c r="G622">
        <v>343.12761</v>
      </c>
      <c r="H622">
        <v>0</v>
      </c>
      <c r="I622">
        <v>0</v>
      </c>
      <c r="J622">
        <v>0</v>
      </c>
      <c r="K622">
        <v>19.571002</v>
      </c>
      <c r="L622">
        <v>19.137554000000002</v>
      </c>
      <c r="M622">
        <v>5.5773999999999997E-2</v>
      </c>
      <c r="N622">
        <v>-2.7399999999999998E-3</v>
      </c>
      <c r="O622">
        <v>4.5399000000000002E-2</v>
      </c>
      <c r="P622">
        <v>0.19997799999999999</v>
      </c>
      <c r="Q622">
        <v>19.117972999999999</v>
      </c>
      <c r="R622">
        <v>-2.5457E-2</v>
      </c>
      <c r="S622">
        <v>0.86511000000000005</v>
      </c>
      <c r="T622">
        <v>0</v>
      </c>
      <c r="U622">
        <v>0</v>
      </c>
      <c r="V622">
        <v>0</v>
      </c>
      <c r="W622">
        <v>19.117972999999999</v>
      </c>
      <c r="X622">
        <v>-2.5457E-2</v>
      </c>
      <c r="Y622">
        <v>0.86511000000000005</v>
      </c>
      <c r="Z622">
        <v>4.2624909999999998</v>
      </c>
      <c r="AA622">
        <v>0.184972</v>
      </c>
      <c r="AB622">
        <v>1.398852</v>
      </c>
      <c r="AC622">
        <v>4.0080000000000003E-3</v>
      </c>
      <c r="AD622">
        <v>4.9841000000000003E-2</v>
      </c>
      <c r="AE622">
        <v>1.82E-3</v>
      </c>
      <c r="AF622">
        <v>-0.31707400000000002</v>
      </c>
      <c r="AG622">
        <v>0.33406999999999998</v>
      </c>
      <c r="AH622">
        <v>-5.7658000000000001E-2</v>
      </c>
      <c r="AI622">
        <v>4.5220000000000003E-2</v>
      </c>
      <c r="AJ622">
        <v>-1.33E-3</v>
      </c>
      <c r="AK622">
        <v>636043798.98500097</v>
      </c>
      <c r="AL622">
        <v>7579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0.175901</v>
      </c>
      <c r="AS622">
        <v>0</v>
      </c>
      <c r="AT622">
        <v>-0.25087500000000001</v>
      </c>
      <c r="AU622">
        <v>0</v>
      </c>
      <c r="AV622">
        <v>0</v>
      </c>
      <c r="AW622">
        <v>4.8919999999999998E-2</v>
      </c>
      <c r="AX622">
        <v>1.0376E-2</v>
      </c>
      <c r="AY622">
        <v>4.3639999999999998E-3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1.0376E-2</v>
      </c>
      <c r="BI622">
        <v>4.3639999999999998E-3</v>
      </c>
      <c r="BJ622">
        <v>-4.3639999999999998E-3</v>
      </c>
      <c r="BK622">
        <v>4.8919999999999998E-2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34000</v>
      </c>
      <c r="BV622">
        <v>219.18945299999999</v>
      </c>
      <c r="BW622">
        <v>0</v>
      </c>
      <c r="BX622">
        <v>5.5800000000000001E-4</v>
      </c>
      <c r="BY622">
        <v>0</v>
      </c>
      <c r="BZ622">
        <v>2.4000000000000001E-5</v>
      </c>
      <c r="CA622">
        <v>1.0629999999999999E-3</v>
      </c>
      <c r="CB622">
        <v>1.4E-5</v>
      </c>
      <c r="CC622">
        <v>0</v>
      </c>
      <c r="CD622">
        <v>0</v>
      </c>
      <c r="CE622">
        <v>4.2554160000000003</v>
      </c>
      <c r="CF622">
        <v>-343.963031</v>
      </c>
      <c r="CG622">
        <v>-20.748615000000001</v>
      </c>
      <c r="CH622">
        <v>7571.1623900000004</v>
      </c>
      <c r="CI622">
        <v>34000.005655000001</v>
      </c>
      <c r="CJ622">
        <v>4.2554119999999998</v>
      </c>
      <c r="CK622">
        <v>-0.19236500000000001</v>
      </c>
      <c r="CL622">
        <v>1.5182340000000001</v>
      </c>
      <c r="CM622">
        <v>32.439439999999998</v>
      </c>
      <c r="CN622">
        <v>0.85149399999999997</v>
      </c>
    </row>
    <row r="623" spans="2:92">
      <c r="B623" s="70">
        <v>19.570971</v>
      </c>
      <c r="C623">
        <v>293.02278899999999</v>
      </c>
      <c r="D623">
        <v>1.196952</v>
      </c>
      <c r="E623">
        <v>219.76473200000001</v>
      </c>
      <c r="F623">
        <v>101093.994536</v>
      </c>
      <c r="G623">
        <v>343.12761</v>
      </c>
      <c r="H623">
        <v>0</v>
      </c>
      <c r="I623">
        <v>0</v>
      </c>
      <c r="J623">
        <v>0</v>
      </c>
      <c r="K623">
        <v>19.570996000000001</v>
      </c>
      <c r="L623">
        <v>19.162651</v>
      </c>
      <c r="M623">
        <v>5.5847000000000001E-2</v>
      </c>
      <c r="N623">
        <v>-2.7190000000000001E-3</v>
      </c>
      <c r="O623">
        <v>4.5698000000000003E-2</v>
      </c>
      <c r="P623">
        <v>0.19996700000000001</v>
      </c>
      <c r="Q623">
        <v>19.142848999999998</v>
      </c>
      <c r="R623">
        <v>-2.4878999999999998E-2</v>
      </c>
      <c r="S623">
        <v>0.87058100000000005</v>
      </c>
      <c r="T623">
        <v>0</v>
      </c>
      <c r="U623">
        <v>0</v>
      </c>
      <c r="V623">
        <v>0</v>
      </c>
      <c r="W623">
        <v>19.142848999999998</v>
      </c>
      <c r="X623">
        <v>-2.4878999999999998E-2</v>
      </c>
      <c r="Y623">
        <v>0.87058100000000005</v>
      </c>
      <c r="Z623">
        <v>4.1892339999999999</v>
      </c>
      <c r="AA623">
        <v>0.127585</v>
      </c>
      <c r="AB623">
        <v>-4.1016999999999998E-2</v>
      </c>
      <c r="AC623">
        <v>-3.7079999999999999E-3</v>
      </c>
      <c r="AD623">
        <v>2.0750000000000001E-2</v>
      </c>
      <c r="AE623">
        <v>1.0859999999999999E-3</v>
      </c>
      <c r="AF623">
        <v>-1.2859609999999999</v>
      </c>
      <c r="AG623">
        <v>-4.8484680000000004</v>
      </c>
      <c r="AH623">
        <v>-0.122335</v>
      </c>
      <c r="AI623">
        <v>4.5447000000000001E-2</v>
      </c>
      <c r="AJ623">
        <v>-1.2979999999999999E-3</v>
      </c>
      <c r="AK623">
        <v>636043798.98500097</v>
      </c>
      <c r="AL623">
        <v>7579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0.175901</v>
      </c>
      <c r="AS623">
        <v>0</v>
      </c>
      <c r="AT623">
        <v>-0.25087500000000001</v>
      </c>
      <c r="AU623">
        <v>0</v>
      </c>
      <c r="AV623">
        <v>0</v>
      </c>
      <c r="AW623">
        <v>4.9896000000000003E-2</v>
      </c>
      <c r="AX623">
        <v>1.0222999999999999E-2</v>
      </c>
      <c r="AY623">
        <v>4.3949999999999996E-3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1.0222999999999999E-2</v>
      </c>
      <c r="BI623">
        <v>4.3949999999999996E-3</v>
      </c>
      <c r="BJ623">
        <v>-4.3949999999999996E-3</v>
      </c>
      <c r="BK623">
        <v>4.9896000000000003E-2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34000</v>
      </c>
      <c r="BV623">
        <v>219.76473200000001</v>
      </c>
      <c r="BW623">
        <v>0</v>
      </c>
      <c r="BX623">
        <v>5.6999999999999998E-4</v>
      </c>
      <c r="BY623">
        <v>0</v>
      </c>
      <c r="BZ623">
        <v>2.5000000000000001E-5</v>
      </c>
      <c r="CA623">
        <v>1.065E-3</v>
      </c>
      <c r="CB623">
        <v>1.4E-5</v>
      </c>
      <c r="CC623">
        <v>0</v>
      </c>
      <c r="CD623">
        <v>0</v>
      </c>
      <c r="CE623">
        <v>4.3569969999999998</v>
      </c>
      <c r="CF623">
        <v>-346.22738800000002</v>
      </c>
      <c r="CG623">
        <v>-20.583005</v>
      </c>
      <c r="CH623">
        <v>7571.0596310000001</v>
      </c>
      <c r="CI623">
        <v>34000.005650999999</v>
      </c>
      <c r="CJ623">
        <v>4.3569930000000001</v>
      </c>
      <c r="CK623">
        <v>-0.19794300000000001</v>
      </c>
      <c r="CL623">
        <v>1.545439</v>
      </c>
      <c r="CM623">
        <v>32.566318000000003</v>
      </c>
      <c r="CN623">
        <v>0.87517599999999995</v>
      </c>
    </row>
    <row r="624" spans="2:92">
      <c r="B624" s="70">
        <v>19.570982999999998</v>
      </c>
      <c r="C624">
        <v>293.02278899999999</v>
      </c>
      <c r="D624">
        <v>1.196952</v>
      </c>
      <c r="E624">
        <v>220.34109100000001</v>
      </c>
      <c r="F624">
        <v>101093.994398</v>
      </c>
      <c r="G624">
        <v>343.12761</v>
      </c>
      <c r="H624">
        <v>0</v>
      </c>
      <c r="I624">
        <v>0</v>
      </c>
      <c r="J624">
        <v>0</v>
      </c>
      <c r="K624">
        <v>19.570971</v>
      </c>
      <c r="L624">
        <v>19.187763</v>
      </c>
      <c r="M624">
        <v>5.5919999999999997E-2</v>
      </c>
      <c r="N624">
        <v>-2.7399999999999998E-3</v>
      </c>
      <c r="O624">
        <v>4.5823000000000003E-2</v>
      </c>
      <c r="P624">
        <v>0.199961</v>
      </c>
      <c r="Q624">
        <v>19.16788</v>
      </c>
      <c r="R624">
        <v>-2.4379999999999999E-2</v>
      </c>
      <c r="S624">
        <v>0.87293200000000004</v>
      </c>
      <c r="T624">
        <v>0</v>
      </c>
      <c r="U624">
        <v>0</v>
      </c>
      <c r="V624">
        <v>0</v>
      </c>
      <c r="W624">
        <v>19.16788</v>
      </c>
      <c r="X624">
        <v>-2.4379999999999999E-2</v>
      </c>
      <c r="Y624">
        <v>0.87293200000000004</v>
      </c>
      <c r="Z624">
        <v>4.1899990000000003</v>
      </c>
      <c r="AA624">
        <v>0.10721600000000001</v>
      </c>
      <c r="AB624">
        <v>-5.2779999999999997E-3</v>
      </c>
      <c r="AC624">
        <v>-1.0097E-2</v>
      </c>
      <c r="AD624">
        <v>-4.908E-3</v>
      </c>
      <c r="AE624">
        <v>5.0100000000000003E-4</v>
      </c>
      <c r="AF624">
        <v>-1.0648930000000001</v>
      </c>
      <c r="AG624">
        <v>-4.2763200000000001</v>
      </c>
      <c r="AH624">
        <v>-9.7546999999999995E-2</v>
      </c>
      <c r="AI624">
        <v>4.5510000000000002E-2</v>
      </c>
      <c r="AJ624">
        <v>-1.271E-3</v>
      </c>
      <c r="AK624">
        <v>636043798.98500097</v>
      </c>
      <c r="AL624">
        <v>7579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0.175901</v>
      </c>
      <c r="AS624">
        <v>0</v>
      </c>
      <c r="AT624">
        <v>-0.25087500000000001</v>
      </c>
      <c r="AU624">
        <v>0</v>
      </c>
      <c r="AV624">
        <v>0</v>
      </c>
      <c r="AW624">
        <v>4.9896000000000003E-2</v>
      </c>
      <c r="AX624">
        <v>1.0222999999999999E-2</v>
      </c>
      <c r="AY624">
        <v>4.3949999999999996E-3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1.0222999999999999E-2</v>
      </c>
      <c r="BI624">
        <v>4.3949999999999996E-3</v>
      </c>
      <c r="BJ624">
        <v>-4.3949999999999996E-3</v>
      </c>
      <c r="BK624">
        <v>4.9896000000000003E-2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34000</v>
      </c>
      <c r="BV624">
        <v>220.34109100000001</v>
      </c>
      <c r="BW624">
        <v>0</v>
      </c>
      <c r="BX624">
        <v>5.6999999999999998E-4</v>
      </c>
      <c r="BY624">
        <v>0</v>
      </c>
      <c r="BZ624">
        <v>2.5000000000000001E-5</v>
      </c>
      <c r="CA624">
        <v>1.065E-3</v>
      </c>
      <c r="CB624">
        <v>1.4E-5</v>
      </c>
      <c r="CC624">
        <v>0</v>
      </c>
      <c r="CD624">
        <v>0</v>
      </c>
      <c r="CE624">
        <v>4.3709150000000001</v>
      </c>
      <c r="CF624">
        <v>-347.17014899999998</v>
      </c>
      <c r="CG624">
        <v>-20.748214000000001</v>
      </c>
      <c r="CH624">
        <v>7571.0160079999996</v>
      </c>
      <c r="CI624">
        <v>34000.005548000001</v>
      </c>
      <c r="CJ624">
        <v>4.3709110000000004</v>
      </c>
      <c r="CK624">
        <v>-0.198851</v>
      </c>
      <c r="CL624">
        <v>1.549628</v>
      </c>
      <c r="CM624">
        <v>32.677788999999997</v>
      </c>
      <c r="CN624">
        <v>0.87956500000000004</v>
      </c>
    </row>
    <row r="625" spans="2:92">
      <c r="B625" s="70">
        <v>19.571028999999999</v>
      </c>
      <c r="C625">
        <v>293.02278799999999</v>
      </c>
      <c r="D625">
        <v>1.196952</v>
      </c>
      <c r="E625">
        <v>220.918094</v>
      </c>
      <c r="F625">
        <v>101093.99385499999</v>
      </c>
      <c r="G625">
        <v>343.12760900000001</v>
      </c>
      <c r="H625">
        <v>0</v>
      </c>
      <c r="I625">
        <v>0</v>
      </c>
      <c r="J625">
        <v>0</v>
      </c>
      <c r="K625">
        <v>19.570982999999998</v>
      </c>
      <c r="L625">
        <v>19.212869999999999</v>
      </c>
      <c r="M625">
        <v>5.5993000000000001E-2</v>
      </c>
      <c r="N625">
        <v>-2.8050000000000002E-3</v>
      </c>
      <c r="O625">
        <v>4.5793E-2</v>
      </c>
      <c r="P625">
        <v>0.199958</v>
      </c>
      <c r="Q625">
        <v>19.193071</v>
      </c>
      <c r="R625">
        <v>-2.4013E-2</v>
      </c>
      <c r="S625">
        <v>0.871672</v>
      </c>
      <c r="T625">
        <v>0</v>
      </c>
      <c r="U625">
        <v>0</v>
      </c>
      <c r="V625">
        <v>0</v>
      </c>
      <c r="W625">
        <v>19.193071</v>
      </c>
      <c r="X625">
        <v>-2.4013E-2</v>
      </c>
      <c r="Y625">
        <v>0.871672</v>
      </c>
      <c r="Z625">
        <v>4.1940770000000001</v>
      </c>
      <c r="AA625">
        <v>7.9584000000000002E-2</v>
      </c>
      <c r="AB625">
        <v>-0.115749</v>
      </c>
      <c r="AC625">
        <v>-1.5284000000000001E-2</v>
      </c>
      <c r="AD625">
        <v>-2.3137000000000001E-2</v>
      </c>
      <c r="AE625">
        <v>5.3999999999999998E-5</v>
      </c>
      <c r="AF625">
        <v>-0.86447099999999999</v>
      </c>
      <c r="AG625">
        <v>-3.0383019999999998</v>
      </c>
      <c r="AH625">
        <v>-7.4557999999999999E-2</v>
      </c>
      <c r="AI625">
        <v>4.5385000000000002E-2</v>
      </c>
      <c r="AJ625">
        <v>-1.25E-3</v>
      </c>
      <c r="AK625">
        <v>636043798.98500097</v>
      </c>
      <c r="AL625">
        <v>7579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0.175901</v>
      </c>
      <c r="AS625">
        <v>0</v>
      </c>
      <c r="AT625">
        <v>-0.25087500000000001</v>
      </c>
      <c r="AU625">
        <v>0</v>
      </c>
      <c r="AV625">
        <v>0</v>
      </c>
      <c r="AW625">
        <v>4.9896000000000003E-2</v>
      </c>
      <c r="AX625">
        <v>1.0406E-2</v>
      </c>
      <c r="AY625">
        <v>4.3949999999999996E-3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1.0406E-2</v>
      </c>
      <c r="BI625">
        <v>4.3949999999999996E-3</v>
      </c>
      <c r="BJ625">
        <v>-4.3949999999999996E-3</v>
      </c>
      <c r="BK625">
        <v>4.9896000000000003E-2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34000</v>
      </c>
      <c r="BV625">
        <v>220.918094</v>
      </c>
      <c r="BW625">
        <v>0</v>
      </c>
      <c r="BX625">
        <v>5.6999999999999998E-4</v>
      </c>
      <c r="BY625">
        <v>0</v>
      </c>
      <c r="BZ625">
        <v>2.5000000000000001E-5</v>
      </c>
      <c r="CA625">
        <v>1.0660000000000001E-3</v>
      </c>
      <c r="CB625">
        <v>1.4E-5</v>
      </c>
      <c r="CC625">
        <v>0</v>
      </c>
      <c r="CD625">
        <v>0</v>
      </c>
      <c r="CE625">
        <v>4.384233</v>
      </c>
      <c r="CF625">
        <v>-346.94727799999998</v>
      </c>
      <c r="CG625">
        <v>-21.236501000000001</v>
      </c>
      <c r="CH625">
        <v>7571.0248709999996</v>
      </c>
      <c r="CI625">
        <v>34000.005473999998</v>
      </c>
      <c r="CJ625">
        <v>4.3842290000000004</v>
      </c>
      <c r="CK625">
        <v>-0.198909</v>
      </c>
      <c r="CL625">
        <v>1.5537890000000001</v>
      </c>
      <c r="CM625">
        <v>32.773730999999998</v>
      </c>
      <c r="CN625">
        <v>0.88344199999999995</v>
      </c>
    </row>
    <row r="626" spans="2:92">
      <c r="B626" s="70">
        <v>19.571138000000001</v>
      </c>
      <c r="C626">
        <v>293.02278799999999</v>
      </c>
      <c r="D626">
        <v>1.196952</v>
      </c>
      <c r="E626">
        <v>221.482709</v>
      </c>
      <c r="F626">
        <v>101093.992568</v>
      </c>
      <c r="G626">
        <v>343.12760900000001</v>
      </c>
      <c r="H626">
        <v>0</v>
      </c>
      <c r="I626">
        <v>0</v>
      </c>
      <c r="J626">
        <v>0</v>
      </c>
      <c r="K626">
        <v>19.571028999999999</v>
      </c>
      <c r="L626">
        <v>19.237406</v>
      </c>
      <c r="M626">
        <v>5.6064999999999997E-2</v>
      </c>
      <c r="N626">
        <v>-2.8890000000000001E-3</v>
      </c>
      <c r="O626">
        <v>4.5655000000000001E-2</v>
      </c>
      <c r="P626">
        <v>0.199957</v>
      </c>
      <c r="Q626">
        <v>19.218295999999999</v>
      </c>
      <c r="R626">
        <v>-2.3321999999999999E-2</v>
      </c>
      <c r="S626">
        <v>0.85694700000000001</v>
      </c>
      <c r="T626">
        <v>0</v>
      </c>
      <c r="U626">
        <v>0</v>
      </c>
      <c r="V626">
        <v>0</v>
      </c>
      <c r="W626">
        <v>19.218295999999999</v>
      </c>
      <c r="X626">
        <v>-2.3321999999999999E-2</v>
      </c>
      <c r="Y626">
        <v>0.85694700000000001</v>
      </c>
      <c r="Z626">
        <v>4.1841309999999998</v>
      </c>
      <c r="AA626">
        <v>0.12969800000000001</v>
      </c>
      <c r="AB626">
        <v>-2.009636</v>
      </c>
      <c r="AC626">
        <v>-1.1882E-2</v>
      </c>
      <c r="AD626">
        <v>-4.5599999999999998E-3</v>
      </c>
      <c r="AE626">
        <v>1.2300000000000001E-4</v>
      </c>
      <c r="AF626">
        <v>0.56708000000000003</v>
      </c>
      <c r="AG626">
        <v>3.0962519999999998</v>
      </c>
      <c r="AH626">
        <v>1.1627E-2</v>
      </c>
      <c r="AI626">
        <v>4.4561000000000003E-2</v>
      </c>
      <c r="AJ626">
        <v>-1.212E-3</v>
      </c>
      <c r="AK626">
        <v>636043798.98500097</v>
      </c>
      <c r="AL626">
        <v>7579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0.175901</v>
      </c>
      <c r="AS626">
        <v>0</v>
      </c>
      <c r="AT626">
        <v>-0.25087500000000001</v>
      </c>
      <c r="AU626">
        <v>0</v>
      </c>
      <c r="AV626">
        <v>0</v>
      </c>
      <c r="AW626">
        <v>4.9896000000000003E-2</v>
      </c>
      <c r="AX626">
        <v>1.0406E-2</v>
      </c>
      <c r="AY626">
        <v>4.3949999999999996E-3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1.0406E-2</v>
      </c>
      <c r="BI626">
        <v>4.3949999999999996E-3</v>
      </c>
      <c r="BJ626">
        <v>-4.3949999999999996E-3</v>
      </c>
      <c r="BK626">
        <v>4.9896000000000003E-2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34000</v>
      </c>
      <c r="BV626">
        <v>221.482709</v>
      </c>
      <c r="BW626">
        <v>0</v>
      </c>
      <c r="BX626">
        <v>5.71E-4</v>
      </c>
      <c r="BY626">
        <v>0</v>
      </c>
      <c r="BZ626">
        <v>2.5000000000000001E-5</v>
      </c>
      <c r="CA626">
        <v>1.0549999999999999E-3</v>
      </c>
      <c r="CB626">
        <v>1.4E-5</v>
      </c>
      <c r="CC626">
        <v>0</v>
      </c>
      <c r="CD626">
        <v>0</v>
      </c>
      <c r="CE626">
        <v>4.3988290000000001</v>
      </c>
      <c r="CF626">
        <v>-345.89618200000001</v>
      </c>
      <c r="CG626">
        <v>-21.870704</v>
      </c>
      <c r="CH626">
        <v>7571.0711600000004</v>
      </c>
      <c r="CI626">
        <v>34000.005326999999</v>
      </c>
      <c r="CJ626">
        <v>4.3988259999999997</v>
      </c>
      <c r="CK626">
        <v>-0.19595000000000001</v>
      </c>
      <c r="CL626">
        <v>1.5579460000000001</v>
      </c>
      <c r="CM626">
        <v>32.515528000000003</v>
      </c>
      <c r="CN626">
        <v>0.88854999999999995</v>
      </c>
    </row>
    <row r="627" spans="2:92">
      <c r="B627" s="70">
        <v>19.571297999999999</v>
      </c>
      <c r="C627">
        <v>293.02278699999999</v>
      </c>
      <c r="D627">
        <v>1.196952</v>
      </c>
      <c r="E627">
        <v>222.05060700000001</v>
      </c>
      <c r="F627">
        <v>101093.990685</v>
      </c>
      <c r="G627">
        <v>343.12760800000001</v>
      </c>
      <c r="H627">
        <v>0</v>
      </c>
      <c r="I627">
        <v>0</v>
      </c>
      <c r="J627">
        <v>0</v>
      </c>
      <c r="K627">
        <v>19.571138000000001</v>
      </c>
      <c r="L627">
        <v>19.262053999999999</v>
      </c>
      <c r="M627">
        <v>5.6136999999999999E-2</v>
      </c>
      <c r="N627">
        <v>-2.9499999999999999E-3</v>
      </c>
      <c r="O627">
        <v>4.5627000000000001E-2</v>
      </c>
      <c r="P627">
        <v>0.199957</v>
      </c>
      <c r="Q627">
        <v>19.243372999999998</v>
      </c>
      <c r="R627">
        <v>-2.2748000000000001E-2</v>
      </c>
      <c r="S627">
        <v>0.847804</v>
      </c>
      <c r="T627">
        <v>0</v>
      </c>
      <c r="U627">
        <v>0</v>
      </c>
      <c r="V627">
        <v>0</v>
      </c>
      <c r="W627">
        <v>19.243372999999998</v>
      </c>
      <c r="X627">
        <v>-2.2748000000000001E-2</v>
      </c>
      <c r="Y627">
        <v>0.847804</v>
      </c>
      <c r="Z627">
        <v>4.1755269999999998</v>
      </c>
      <c r="AA627">
        <v>0.108073</v>
      </c>
      <c r="AB627">
        <v>-1.4359489999999999</v>
      </c>
      <c r="AC627">
        <v>-8.7690000000000008E-3</v>
      </c>
      <c r="AD627">
        <v>-3.5839999999999999E-3</v>
      </c>
      <c r="AE627">
        <v>1.3300000000000001E-4</v>
      </c>
      <c r="AF627">
        <v>0.51874299999999995</v>
      </c>
      <c r="AG627">
        <v>0.162636</v>
      </c>
      <c r="AH627">
        <v>1.5770000000000001E-3</v>
      </c>
      <c r="AI627">
        <v>4.4027999999999998E-2</v>
      </c>
      <c r="AJ627">
        <v>-1.181E-3</v>
      </c>
      <c r="AK627">
        <v>636043798.98500097</v>
      </c>
      <c r="AL627">
        <v>7579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0.175901</v>
      </c>
      <c r="AS627">
        <v>0</v>
      </c>
      <c r="AT627">
        <v>-0.25087500000000001</v>
      </c>
      <c r="AU627">
        <v>0</v>
      </c>
      <c r="AV627">
        <v>0</v>
      </c>
      <c r="AW627">
        <v>4.9896000000000003E-2</v>
      </c>
      <c r="AX627">
        <v>1.0406E-2</v>
      </c>
      <c r="AY627">
        <v>4.3949999999999996E-3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1.0406E-2</v>
      </c>
      <c r="BI627">
        <v>4.3949999999999996E-3</v>
      </c>
      <c r="BJ627">
        <v>-4.3949999999999996E-3</v>
      </c>
      <c r="BK627">
        <v>4.9896000000000003E-2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34000</v>
      </c>
      <c r="BV627">
        <v>222.05060700000001</v>
      </c>
      <c r="BW627">
        <v>0</v>
      </c>
      <c r="BX627">
        <v>5.71E-4</v>
      </c>
      <c r="BY627">
        <v>0</v>
      </c>
      <c r="BZ627">
        <v>2.5000000000000001E-5</v>
      </c>
      <c r="CA627">
        <v>1.047E-3</v>
      </c>
      <c r="CB627">
        <v>1.4E-5</v>
      </c>
      <c r="CC627">
        <v>0</v>
      </c>
      <c r="CD627">
        <v>0</v>
      </c>
      <c r="CE627">
        <v>4.412947</v>
      </c>
      <c r="CF627">
        <v>-345.689076</v>
      </c>
      <c r="CG627">
        <v>-22.334472999999999</v>
      </c>
      <c r="CH627">
        <v>7571.0792650000003</v>
      </c>
      <c r="CI627">
        <v>34000.005207000002</v>
      </c>
      <c r="CJ627">
        <v>4.4129440000000004</v>
      </c>
      <c r="CK627">
        <v>-0.19423199999999999</v>
      </c>
      <c r="CL627">
        <v>1.5620959999999999</v>
      </c>
      <c r="CM627">
        <v>32.377502</v>
      </c>
      <c r="CN627">
        <v>0.89321499999999998</v>
      </c>
    </row>
    <row r="628" spans="2:92">
      <c r="B628" s="70">
        <v>19.571512999999999</v>
      </c>
      <c r="C628">
        <v>293.022785</v>
      </c>
      <c r="D628">
        <v>1.196952</v>
      </c>
      <c r="E628">
        <v>222.619865</v>
      </c>
      <c r="F628">
        <v>101093.988151</v>
      </c>
      <c r="G628">
        <v>343.12760800000001</v>
      </c>
      <c r="H628">
        <v>0</v>
      </c>
      <c r="I628">
        <v>0</v>
      </c>
      <c r="J628">
        <v>0</v>
      </c>
      <c r="K628">
        <v>19.571297999999999</v>
      </c>
      <c r="L628">
        <v>19.286728</v>
      </c>
      <c r="M628">
        <v>5.6209000000000002E-2</v>
      </c>
      <c r="N628">
        <v>-2.99E-3</v>
      </c>
      <c r="O628">
        <v>4.5606000000000001E-2</v>
      </c>
      <c r="P628">
        <v>0.19995599999999999</v>
      </c>
      <c r="Q628">
        <v>19.268433999999999</v>
      </c>
      <c r="R628">
        <v>-2.2214999999999999E-2</v>
      </c>
      <c r="S628">
        <v>0.83955299999999999</v>
      </c>
      <c r="T628">
        <v>0</v>
      </c>
      <c r="U628">
        <v>0</v>
      </c>
      <c r="V628">
        <v>0</v>
      </c>
      <c r="W628">
        <v>19.268433999999999</v>
      </c>
      <c r="X628">
        <v>-2.2214999999999999E-2</v>
      </c>
      <c r="Y628">
        <v>0.83955299999999999</v>
      </c>
      <c r="Z628">
        <v>4.1737640000000003</v>
      </c>
      <c r="AA628">
        <v>9.8874000000000004E-2</v>
      </c>
      <c r="AB628">
        <v>-1.3060499999999999</v>
      </c>
      <c r="AC628">
        <v>-6.0400000000000002E-3</v>
      </c>
      <c r="AD628">
        <v>-4.4929999999999996E-3</v>
      </c>
      <c r="AE628">
        <v>1.2E-4</v>
      </c>
      <c r="AF628">
        <v>0.45493699999999998</v>
      </c>
      <c r="AG628">
        <v>-0.151559</v>
      </c>
      <c r="AH628">
        <v>-2.0639999999999999E-3</v>
      </c>
      <c r="AI628">
        <v>4.3543999999999999E-2</v>
      </c>
      <c r="AJ628">
        <v>-1.152E-3</v>
      </c>
      <c r="AK628">
        <v>636043798.98500097</v>
      </c>
      <c r="AL628">
        <v>7579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0.175901</v>
      </c>
      <c r="AS628">
        <v>0</v>
      </c>
      <c r="AT628">
        <v>-0.25087500000000001</v>
      </c>
      <c r="AU628">
        <v>0</v>
      </c>
      <c r="AV628">
        <v>0</v>
      </c>
      <c r="AW628">
        <v>4.9896000000000003E-2</v>
      </c>
      <c r="AX628">
        <v>1.0406E-2</v>
      </c>
      <c r="AY628">
        <v>4.3949999999999996E-3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1.0406E-2</v>
      </c>
      <c r="BI628">
        <v>4.3949999999999996E-3</v>
      </c>
      <c r="BJ628">
        <v>-4.3949999999999996E-3</v>
      </c>
      <c r="BK628">
        <v>4.9896000000000003E-2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34000</v>
      </c>
      <c r="BV628">
        <v>222.619865</v>
      </c>
      <c r="BW628">
        <v>0</v>
      </c>
      <c r="BX628">
        <v>5.71E-4</v>
      </c>
      <c r="BY628">
        <v>0</v>
      </c>
      <c r="BZ628">
        <v>2.5000000000000001E-5</v>
      </c>
      <c r="CA628">
        <v>1.041E-3</v>
      </c>
      <c r="CB628">
        <v>1.4E-5</v>
      </c>
      <c r="CC628">
        <v>0</v>
      </c>
      <c r="CD628">
        <v>0</v>
      </c>
      <c r="CE628">
        <v>4.4269080000000001</v>
      </c>
      <c r="CF628">
        <v>-345.52630699999997</v>
      </c>
      <c r="CG628">
        <v>-22.638379</v>
      </c>
      <c r="CH628">
        <v>7571.0857919999999</v>
      </c>
      <c r="CI628">
        <v>34000.005094</v>
      </c>
      <c r="CJ628">
        <v>4.4269049999999996</v>
      </c>
      <c r="CK628">
        <v>-0.19270399999999999</v>
      </c>
      <c r="CL628">
        <v>1.566246</v>
      </c>
      <c r="CM628">
        <v>32.258392999999998</v>
      </c>
      <c r="CN628">
        <v>0.89773000000000003</v>
      </c>
    </row>
    <row r="629" spans="2:92">
      <c r="B629" s="70">
        <v>19.571735</v>
      </c>
      <c r="C629">
        <v>293.022784</v>
      </c>
      <c r="D629">
        <v>1.196952</v>
      </c>
      <c r="E629">
        <v>223.214752</v>
      </c>
      <c r="F629">
        <v>101093.985527</v>
      </c>
      <c r="G629">
        <v>343.12760700000001</v>
      </c>
      <c r="H629">
        <v>0</v>
      </c>
      <c r="I629">
        <v>0</v>
      </c>
      <c r="J629">
        <v>0</v>
      </c>
      <c r="K629">
        <v>19.571512999999999</v>
      </c>
      <c r="L629">
        <v>19.312480999999998</v>
      </c>
      <c r="M629">
        <v>5.6284000000000001E-2</v>
      </c>
      <c r="N629">
        <v>-3.0490000000000001E-3</v>
      </c>
      <c r="O629">
        <v>4.5579000000000001E-2</v>
      </c>
      <c r="P629">
        <v>0.19995499999999999</v>
      </c>
      <c r="Q629">
        <v>19.293887999999999</v>
      </c>
      <c r="R629">
        <v>-2.1715999999999999E-2</v>
      </c>
      <c r="S629">
        <v>0.84694000000000003</v>
      </c>
      <c r="T629">
        <v>0</v>
      </c>
      <c r="U629">
        <v>0</v>
      </c>
      <c r="V629">
        <v>0</v>
      </c>
      <c r="W629">
        <v>19.293887999999999</v>
      </c>
      <c r="X629">
        <v>-2.1715999999999999E-2</v>
      </c>
      <c r="Y629">
        <v>0.84694000000000003</v>
      </c>
      <c r="Z629">
        <v>4.2387540000000001</v>
      </c>
      <c r="AA629">
        <v>9.0464000000000003E-2</v>
      </c>
      <c r="AB629">
        <v>1.3178799999999999</v>
      </c>
      <c r="AC629">
        <v>-2.7309999999999999E-3</v>
      </c>
      <c r="AD629">
        <v>-1.3199000000000001E-2</v>
      </c>
      <c r="AE629">
        <v>6.0999999999999999E-5</v>
      </c>
      <c r="AF629">
        <v>0.55152800000000002</v>
      </c>
      <c r="AG629">
        <v>-1.450888</v>
      </c>
      <c r="AH629">
        <v>-9.9410000000000002E-3</v>
      </c>
      <c r="AI629">
        <v>4.3868999999999998E-2</v>
      </c>
      <c r="AJ629">
        <v>-1.124E-3</v>
      </c>
      <c r="AK629">
        <v>636043798.98500097</v>
      </c>
      <c r="AL629">
        <v>7579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0.175901</v>
      </c>
      <c r="AS629">
        <v>0</v>
      </c>
      <c r="AT629">
        <v>-0.25087500000000001</v>
      </c>
      <c r="AU629">
        <v>0</v>
      </c>
      <c r="AV629">
        <v>0</v>
      </c>
      <c r="AW629">
        <v>4.9896000000000003E-2</v>
      </c>
      <c r="AX629">
        <v>1.0315E-2</v>
      </c>
      <c r="AY629">
        <v>4.333E-3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1.0315E-2</v>
      </c>
      <c r="BI629">
        <v>4.333E-3</v>
      </c>
      <c r="BJ629">
        <v>-4.333E-3</v>
      </c>
      <c r="BK629">
        <v>4.9896000000000003E-2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34000</v>
      </c>
      <c r="BV629">
        <v>223.214752</v>
      </c>
      <c r="BW629">
        <v>0</v>
      </c>
      <c r="BX629">
        <v>5.7200000000000003E-4</v>
      </c>
      <c r="BY629">
        <v>0</v>
      </c>
      <c r="BZ629">
        <v>2.4000000000000001E-5</v>
      </c>
      <c r="CA629">
        <v>1.044E-3</v>
      </c>
      <c r="CB629">
        <v>1.4E-5</v>
      </c>
      <c r="CC629">
        <v>0</v>
      </c>
      <c r="CD629">
        <v>0</v>
      </c>
      <c r="CE629">
        <v>4.4412279999999997</v>
      </c>
      <c r="CF629">
        <v>-345.32221800000002</v>
      </c>
      <c r="CG629">
        <v>-23.086732999999999</v>
      </c>
      <c r="CH629">
        <v>7571.09375</v>
      </c>
      <c r="CI629">
        <v>34000.004989000001</v>
      </c>
      <c r="CJ629">
        <v>4.4412260000000003</v>
      </c>
      <c r="CK629">
        <v>-0.194768</v>
      </c>
      <c r="CL629">
        <v>1.562403</v>
      </c>
      <c r="CM629">
        <v>32.448993000000002</v>
      </c>
      <c r="CN629">
        <v>0.902223</v>
      </c>
    </row>
    <row r="630" spans="2:92">
      <c r="B630" s="70">
        <v>19.571930999999999</v>
      </c>
      <c r="C630">
        <v>293.02278200000001</v>
      </c>
      <c r="D630">
        <v>1.196952</v>
      </c>
      <c r="E630">
        <v>223.80961099999999</v>
      </c>
      <c r="F630">
        <v>101093.983224</v>
      </c>
      <c r="G630">
        <v>343.12760600000001</v>
      </c>
      <c r="H630">
        <v>0</v>
      </c>
      <c r="I630">
        <v>0</v>
      </c>
      <c r="J630">
        <v>0</v>
      </c>
      <c r="K630">
        <v>19.571735</v>
      </c>
      <c r="L630">
        <v>19.338197000000001</v>
      </c>
      <c r="M630">
        <v>5.6358999999999999E-2</v>
      </c>
      <c r="N630">
        <v>-3.0690000000000001E-3</v>
      </c>
      <c r="O630">
        <v>4.5499999999999999E-2</v>
      </c>
      <c r="P630">
        <v>0.19995399999999999</v>
      </c>
      <c r="Q630">
        <v>19.319419</v>
      </c>
      <c r="R630">
        <v>-2.1156999999999999E-2</v>
      </c>
      <c r="S630">
        <v>0.85173600000000005</v>
      </c>
      <c r="T630">
        <v>0</v>
      </c>
      <c r="U630">
        <v>0</v>
      </c>
      <c r="V630">
        <v>0</v>
      </c>
      <c r="W630">
        <v>19.319419</v>
      </c>
      <c r="X630">
        <v>-2.1156999999999999E-2</v>
      </c>
      <c r="Y630">
        <v>0.85173600000000005</v>
      </c>
      <c r="Z630">
        <v>4.2438770000000003</v>
      </c>
      <c r="AA630">
        <v>9.6612000000000003E-2</v>
      </c>
      <c r="AB630">
        <v>1.054111</v>
      </c>
      <c r="AC630">
        <v>4.8200000000000001E-4</v>
      </c>
      <c r="AD630">
        <v>-1.2899000000000001E-2</v>
      </c>
      <c r="AE630">
        <v>2.0999999999999999E-5</v>
      </c>
      <c r="AF630">
        <v>0.53543200000000002</v>
      </c>
      <c r="AG630">
        <v>4.9997E-2</v>
      </c>
      <c r="AH630">
        <v>-6.6239999999999997E-3</v>
      </c>
      <c r="AI630">
        <v>4.4059000000000001E-2</v>
      </c>
      <c r="AJ630">
        <v>-1.0939999999999999E-3</v>
      </c>
      <c r="AK630">
        <v>636043798.98500097</v>
      </c>
      <c r="AL630">
        <v>7579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0.175901</v>
      </c>
      <c r="AS630">
        <v>0</v>
      </c>
      <c r="AT630">
        <v>-0.25087500000000001</v>
      </c>
      <c r="AU630">
        <v>0</v>
      </c>
      <c r="AV630">
        <v>0</v>
      </c>
      <c r="AW630">
        <v>4.9896000000000003E-2</v>
      </c>
      <c r="AX630">
        <v>1.0315E-2</v>
      </c>
      <c r="AY630">
        <v>4.333E-3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1.0315E-2</v>
      </c>
      <c r="BI630">
        <v>4.333E-3</v>
      </c>
      <c r="BJ630">
        <v>-4.333E-3</v>
      </c>
      <c r="BK630">
        <v>4.9896000000000003E-2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34000</v>
      </c>
      <c r="BV630">
        <v>223.80961099999999</v>
      </c>
      <c r="BW630">
        <v>0</v>
      </c>
      <c r="BX630">
        <v>5.7200000000000003E-4</v>
      </c>
      <c r="BY630">
        <v>0</v>
      </c>
      <c r="BZ630">
        <v>2.4000000000000001E-5</v>
      </c>
      <c r="CA630">
        <v>1.047E-3</v>
      </c>
      <c r="CB630">
        <v>1.4E-5</v>
      </c>
      <c r="CC630">
        <v>0</v>
      </c>
      <c r="CD630">
        <v>0</v>
      </c>
      <c r="CE630">
        <v>4.4558400000000002</v>
      </c>
      <c r="CF630">
        <v>-344.72264300000001</v>
      </c>
      <c r="CG630">
        <v>-23.234337</v>
      </c>
      <c r="CH630">
        <v>7571.120621</v>
      </c>
      <c r="CI630">
        <v>34000.004869999997</v>
      </c>
      <c r="CJ630">
        <v>4.4558369999999998</v>
      </c>
      <c r="CK630">
        <v>-0.19625400000000001</v>
      </c>
      <c r="CL630">
        <v>1.566719</v>
      </c>
      <c r="CM630">
        <v>32.615090000000002</v>
      </c>
      <c r="CN630">
        <v>0.90695999999999999</v>
      </c>
    </row>
    <row r="631" spans="2:92">
      <c r="B631" s="70">
        <v>19.572095000000001</v>
      </c>
      <c r="C631">
        <v>293.02278100000001</v>
      </c>
      <c r="D631">
        <v>1.196952</v>
      </c>
      <c r="E631">
        <v>224.40519900000001</v>
      </c>
      <c r="F631">
        <v>101093.981285</v>
      </c>
      <c r="G631">
        <v>343.12760500000002</v>
      </c>
      <c r="H631">
        <v>0</v>
      </c>
      <c r="I631">
        <v>0</v>
      </c>
      <c r="J631">
        <v>0</v>
      </c>
      <c r="K631">
        <v>19.571930999999999</v>
      </c>
      <c r="L631">
        <v>19.363911000000002</v>
      </c>
      <c r="M631">
        <v>5.6433999999999998E-2</v>
      </c>
      <c r="N631">
        <v>-3.0690000000000001E-3</v>
      </c>
      <c r="O631">
        <v>4.5421999999999997E-2</v>
      </c>
      <c r="P631">
        <v>0.19995399999999999</v>
      </c>
      <c r="Q631">
        <v>19.344950999999998</v>
      </c>
      <c r="R631">
        <v>-2.0528000000000001E-2</v>
      </c>
      <c r="S631">
        <v>0.85644600000000004</v>
      </c>
      <c r="T631">
        <v>0</v>
      </c>
      <c r="U631">
        <v>0</v>
      </c>
      <c r="V631">
        <v>0</v>
      </c>
      <c r="W631">
        <v>19.344950999999998</v>
      </c>
      <c r="X631">
        <v>-2.0528000000000001E-2</v>
      </c>
      <c r="Y631">
        <v>0.85644600000000004</v>
      </c>
      <c r="Z631">
        <v>4.2442900000000003</v>
      </c>
      <c r="AA631">
        <v>0.10481500000000001</v>
      </c>
      <c r="AB631">
        <v>1.0341720000000001</v>
      </c>
      <c r="AC631">
        <v>3.568E-3</v>
      </c>
      <c r="AD631">
        <v>-1.1575E-2</v>
      </c>
      <c r="AE631">
        <v>-2.6999999999999999E-5</v>
      </c>
      <c r="AF631">
        <v>0.51440300000000005</v>
      </c>
      <c r="AG631">
        <v>0.22057399999999999</v>
      </c>
      <c r="AH631">
        <v>-7.9480000000000002E-3</v>
      </c>
      <c r="AI631">
        <v>4.4242999999999998E-2</v>
      </c>
      <c r="AJ631">
        <v>-1.06E-3</v>
      </c>
      <c r="AK631">
        <v>636043798.98500097</v>
      </c>
      <c r="AL631">
        <v>7579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0.175901</v>
      </c>
      <c r="AS631">
        <v>0</v>
      </c>
      <c r="AT631">
        <v>-0.25087500000000001</v>
      </c>
      <c r="AU631">
        <v>0</v>
      </c>
      <c r="AV631">
        <v>0</v>
      </c>
      <c r="AW631">
        <v>4.9896000000000003E-2</v>
      </c>
      <c r="AX631">
        <v>1.0315E-2</v>
      </c>
      <c r="AY631">
        <v>4.333E-3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1.0315E-2</v>
      </c>
      <c r="BI631">
        <v>4.333E-3</v>
      </c>
      <c r="BJ631">
        <v>-4.333E-3</v>
      </c>
      <c r="BK631">
        <v>4.9896000000000003E-2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34000</v>
      </c>
      <c r="BV631">
        <v>224.40519900000001</v>
      </c>
      <c r="BW631">
        <v>0</v>
      </c>
      <c r="BX631">
        <v>5.7200000000000003E-4</v>
      </c>
      <c r="BY631">
        <v>0</v>
      </c>
      <c r="BZ631">
        <v>2.4000000000000001E-5</v>
      </c>
      <c r="CA631">
        <v>1.049E-3</v>
      </c>
      <c r="CB631">
        <v>1.4E-5</v>
      </c>
      <c r="CC631">
        <v>0</v>
      </c>
      <c r="CD631">
        <v>0</v>
      </c>
      <c r="CE631">
        <v>4.4708040000000002</v>
      </c>
      <c r="CF631">
        <v>-344.13668799999999</v>
      </c>
      <c r="CG631">
        <v>-23.234418999999999</v>
      </c>
      <c r="CH631">
        <v>7571.1472780000004</v>
      </c>
      <c r="CI631">
        <v>34000.004735000002</v>
      </c>
      <c r="CJ631">
        <v>4.4708019999999999</v>
      </c>
      <c r="CK631">
        <v>-0.197739</v>
      </c>
      <c r="CL631">
        <v>1.5710580000000001</v>
      </c>
      <c r="CM631">
        <v>32.779631000000002</v>
      </c>
      <c r="CN631">
        <v>0.91198500000000005</v>
      </c>
    </row>
    <row r="632" spans="2:92">
      <c r="B632" s="70">
        <v>19.572227999999999</v>
      </c>
      <c r="C632">
        <v>293.02278100000001</v>
      </c>
      <c r="D632">
        <v>1.196952</v>
      </c>
      <c r="E632">
        <v>225.00162700000001</v>
      </c>
      <c r="F632">
        <v>101093.979719</v>
      </c>
      <c r="G632">
        <v>343.12760500000002</v>
      </c>
      <c r="H632">
        <v>0</v>
      </c>
      <c r="I632">
        <v>0</v>
      </c>
      <c r="J632">
        <v>0</v>
      </c>
      <c r="K632">
        <v>19.572095000000001</v>
      </c>
      <c r="L632">
        <v>19.389627000000001</v>
      </c>
      <c r="M632">
        <v>5.6508999999999997E-2</v>
      </c>
      <c r="N632">
        <v>-3.0490000000000001E-3</v>
      </c>
      <c r="O632">
        <v>4.5352999999999997E-2</v>
      </c>
      <c r="P632">
        <v>0.19995399999999999</v>
      </c>
      <c r="Q632">
        <v>19.370476</v>
      </c>
      <c r="R632">
        <v>-1.9817000000000001E-2</v>
      </c>
      <c r="S632">
        <v>0.86134299999999997</v>
      </c>
      <c r="T632">
        <v>0</v>
      </c>
      <c r="U632">
        <v>0</v>
      </c>
      <c r="V632">
        <v>0</v>
      </c>
      <c r="W632">
        <v>19.370476</v>
      </c>
      <c r="X632">
        <v>-1.9817000000000001E-2</v>
      </c>
      <c r="Y632">
        <v>0.86134299999999997</v>
      </c>
      <c r="Z632">
        <v>4.2442060000000001</v>
      </c>
      <c r="AA632">
        <v>0.11500100000000001</v>
      </c>
      <c r="AB632">
        <v>1.0399130000000001</v>
      </c>
      <c r="AC632">
        <v>6.502E-3</v>
      </c>
      <c r="AD632">
        <v>-1.0137999999999999E-2</v>
      </c>
      <c r="AE632">
        <v>-8.8999999999999995E-5</v>
      </c>
      <c r="AF632">
        <v>0.488958</v>
      </c>
      <c r="AG632">
        <v>0.239592</v>
      </c>
      <c r="AH632">
        <v>-1.031E-2</v>
      </c>
      <c r="AI632">
        <v>4.4437999999999998E-2</v>
      </c>
      <c r="AJ632">
        <v>-1.0219999999999999E-3</v>
      </c>
      <c r="AK632">
        <v>636043798.98500097</v>
      </c>
      <c r="AL632">
        <v>7579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0.175901</v>
      </c>
      <c r="AS632">
        <v>0</v>
      </c>
      <c r="AT632">
        <v>-0.25087500000000001</v>
      </c>
      <c r="AU632">
        <v>0</v>
      </c>
      <c r="AV632">
        <v>0</v>
      </c>
      <c r="AW632">
        <v>4.9896000000000003E-2</v>
      </c>
      <c r="AX632">
        <v>1.0315E-2</v>
      </c>
      <c r="AY632">
        <v>4.333E-3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1.0315E-2</v>
      </c>
      <c r="BI632">
        <v>4.333E-3</v>
      </c>
      <c r="BJ632">
        <v>-4.333E-3</v>
      </c>
      <c r="BK632">
        <v>4.9896000000000003E-2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34000</v>
      </c>
      <c r="BV632">
        <v>225.00162700000001</v>
      </c>
      <c r="BW632">
        <v>0</v>
      </c>
      <c r="BX632">
        <v>5.7300000000000005E-4</v>
      </c>
      <c r="BY632">
        <v>0</v>
      </c>
      <c r="BZ632">
        <v>2.4000000000000001E-5</v>
      </c>
      <c r="CA632">
        <v>1.052E-3</v>
      </c>
      <c r="CB632">
        <v>1.4E-5</v>
      </c>
      <c r="CC632">
        <v>0</v>
      </c>
      <c r="CD632">
        <v>0</v>
      </c>
      <c r="CE632">
        <v>4.4861829999999996</v>
      </c>
      <c r="CF632">
        <v>-343.61086399999999</v>
      </c>
      <c r="CG632">
        <v>-23.086970999999998</v>
      </c>
      <c r="CH632">
        <v>7571.1716109999998</v>
      </c>
      <c r="CI632">
        <v>34000.004581000001</v>
      </c>
      <c r="CJ632">
        <v>4.4861800000000001</v>
      </c>
      <c r="CK632">
        <v>-0.19928899999999999</v>
      </c>
      <c r="CL632">
        <v>1.5754250000000001</v>
      </c>
      <c r="CM632">
        <v>32.948554000000001</v>
      </c>
      <c r="CN632">
        <v>0.91734800000000005</v>
      </c>
    </row>
    <row r="633" spans="2:92">
      <c r="B633" s="70">
        <v>19.572334000000001</v>
      </c>
      <c r="C633">
        <v>293.02278000000001</v>
      </c>
      <c r="D633">
        <v>1.196952</v>
      </c>
      <c r="E633">
        <v>225.59078500000001</v>
      </c>
      <c r="F633">
        <v>101093.97846300001</v>
      </c>
      <c r="G633">
        <v>343.12760400000002</v>
      </c>
      <c r="H633">
        <v>0</v>
      </c>
      <c r="I633">
        <v>0</v>
      </c>
      <c r="J633">
        <v>0</v>
      </c>
      <c r="K633">
        <v>19.572227999999999</v>
      </c>
      <c r="L633">
        <v>19.414995999999999</v>
      </c>
      <c r="M633">
        <v>5.6582E-2</v>
      </c>
      <c r="N633">
        <v>-3.0100000000000001E-3</v>
      </c>
      <c r="O633">
        <v>4.5291999999999999E-2</v>
      </c>
      <c r="P633">
        <v>0.19995399999999999</v>
      </c>
      <c r="Q633">
        <v>19.395727999999998</v>
      </c>
      <c r="R633">
        <v>-1.9244000000000001E-2</v>
      </c>
      <c r="S633">
        <v>0.86453000000000002</v>
      </c>
      <c r="T633">
        <v>0</v>
      </c>
      <c r="U633">
        <v>0</v>
      </c>
      <c r="V633">
        <v>0</v>
      </c>
      <c r="W633">
        <v>19.395727999999998</v>
      </c>
      <c r="X633">
        <v>-1.9244000000000001E-2</v>
      </c>
      <c r="Y633">
        <v>0.86453000000000002</v>
      </c>
      <c r="Z633">
        <v>4.200107</v>
      </c>
      <c r="AA633">
        <v>8.8188000000000002E-2</v>
      </c>
      <c r="AB633">
        <v>0.72755899999999996</v>
      </c>
      <c r="AC633">
        <v>8.7880000000000007E-3</v>
      </c>
      <c r="AD633">
        <v>-2.7792000000000001E-2</v>
      </c>
      <c r="AE633">
        <v>-1.6100000000000001E-4</v>
      </c>
      <c r="AF633">
        <v>0.38103300000000001</v>
      </c>
      <c r="AG633">
        <v>-2.9423710000000001</v>
      </c>
      <c r="AH633">
        <v>-1.2141000000000001E-2</v>
      </c>
      <c r="AI633">
        <v>4.4544E-2</v>
      </c>
      <c r="AJ633">
        <v>-9.9099999999999991E-4</v>
      </c>
      <c r="AK633">
        <v>636043798.98500097</v>
      </c>
      <c r="AL633">
        <v>7579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0.175901</v>
      </c>
      <c r="AS633">
        <v>0</v>
      </c>
      <c r="AT633">
        <v>-0.25087500000000001</v>
      </c>
      <c r="AU633">
        <v>0</v>
      </c>
      <c r="AV633">
        <v>0</v>
      </c>
      <c r="AW633">
        <v>4.9896000000000003E-2</v>
      </c>
      <c r="AX633">
        <v>1.0284E-2</v>
      </c>
      <c r="AY633">
        <v>4.3030000000000004E-3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1.0284E-2</v>
      </c>
      <c r="BI633">
        <v>4.3030000000000004E-3</v>
      </c>
      <c r="BJ633">
        <v>-4.3030000000000004E-3</v>
      </c>
      <c r="BK633">
        <v>4.9896000000000003E-2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34000</v>
      </c>
      <c r="BV633">
        <v>225.59078500000001</v>
      </c>
      <c r="BW633">
        <v>0</v>
      </c>
      <c r="BX633">
        <v>5.7300000000000005E-4</v>
      </c>
      <c r="BY633">
        <v>0</v>
      </c>
      <c r="BZ633">
        <v>2.4000000000000001E-5</v>
      </c>
      <c r="CA633">
        <v>1.0529999999999999E-3</v>
      </c>
      <c r="CB633">
        <v>1.4E-5</v>
      </c>
      <c r="CC633">
        <v>0</v>
      </c>
      <c r="CD633">
        <v>0</v>
      </c>
      <c r="CE633">
        <v>4.500769</v>
      </c>
      <c r="CF633">
        <v>-343.150305</v>
      </c>
      <c r="CG633">
        <v>-22.789126</v>
      </c>
      <c r="CH633">
        <v>7571.1934019999999</v>
      </c>
      <c r="CI633">
        <v>34000.004457000003</v>
      </c>
      <c r="CJ633">
        <v>4.5007669999999997</v>
      </c>
      <c r="CK633">
        <v>-0.20041500000000001</v>
      </c>
      <c r="CL633">
        <v>1.57558</v>
      </c>
      <c r="CM633">
        <v>33.069152000000003</v>
      </c>
      <c r="CN633">
        <v>0.92213699999999998</v>
      </c>
    </row>
    <row r="634" spans="2:92">
      <c r="B634" s="70">
        <v>19.572441999999999</v>
      </c>
      <c r="C634">
        <v>293.02277900000001</v>
      </c>
      <c r="D634">
        <v>1.196952</v>
      </c>
      <c r="E634">
        <v>226.18031199999999</v>
      </c>
      <c r="F634">
        <v>101093.97719400001</v>
      </c>
      <c r="G634">
        <v>343.12760400000002</v>
      </c>
      <c r="H634">
        <v>0</v>
      </c>
      <c r="I634">
        <v>0</v>
      </c>
      <c r="J634">
        <v>0</v>
      </c>
      <c r="K634">
        <v>19.572334000000001</v>
      </c>
      <c r="L634">
        <v>19.440348</v>
      </c>
      <c r="M634">
        <v>5.6655999999999998E-2</v>
      </c>
      <c r="N634">
        <v>-2.9499999999999999E-3</v>
      </c>
      <c r="O634">
        <v>4.5124999999999998E-2</v>
      </c>
      <c r="P634">
        <v>0.19995499999999999</v>
      </c>
      <c r="Q634">
        <v>19.421102000000001</v>
      </c>
      <c r="R634">
        <v>-1.8567E-2</v>
      </c>
      <c r="S634">
        <v>0.86462799999999995</v>
      </c>
      <c r="T634">
        <v>0</v>
      </c>
      <c r="U634">
        <v>0</v>
      </c>
      <c r="V634">
        <v>0</v>
      </c>
      <c r="W634">
        <v>19.421102000000001</v>
      </c>
      <c r="X634">
        <v>-1.8567E-2</v>
      </c>
      <c r="Y634">
        <v>0.86462799999999995</v>
      </c>
      <c r="Z634">
        <v>4.2049380000000003</v>
      </c>
      <c r="AA634">
        <v>0.102104</v>
      </c>
      <c r="AB634">
        <v>0.55515599999999998</v>
      </c>
      <c r="AC634">
        <v>1.0555999999999999E-2</v>
      </c>
      <c r="AD634">
        <v>-3.8704000000000002E-2</v>
      </c>
      <c r="AE634">
        <v>-2.4399999999999999E-4</v>
      </c>
      <c r="AF634">
        <v>0.294628</v>
      </c>
      <c r="AG634">
        <v>-1.8186420000000001</v>
      </c>
      <c r="AH634">
        <v>-1.3802E-2</v>
      </c>
      <c r="AI634">
        <v>4.4491000000000003E-2</v>
      </c>
      <c r="AJ634">
        <v>-9.5500000000000001E-4</v>
      </c>
      <c r="AK634">
        <v>636043798.98500097</v>
      </c>
      <c r="AL634">
        <v>7579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0.175901</v>
      </c>
      <c r="AS634">
        <v>0</v>
      </c>
      <c r="AT634">
        <v>-0.25087500000000001</v>
      </c>
      <c r="AU634">
        <v>0</v>
      </c>
      <c r="AV634">
        <v>0</v>
      </c>
      <c r="AW634">
        <v>4.9896000000000003E-2</v>
      </c>
      <c r="AX634">
        <v>1.0284E-2</v>
      </c>
      <c r="AY634">
        <v>4.3030000000000004E-3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1.0284E-2</v>
      </c>
      <c r="BI634">
        <v>4.3030000000000004E-3</v>
      </c>
      <c r="BJ634">
        <v>-4.3030000000000004E-3</v>
      </c>
      <c r="BK634">
        <v>4.9896000000000003E-2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34000</v>
      </c>
      <c r="BV634">
        <v>226.18031199999999</v>
      </c>
      <c r="BW634">
        <v>0</v>
      </c>
      <c r="BX634">
        <v>5.7399999999999997E-4</v>
      </c>
      <c r="BY634">
        <v>0</v>
      </c>
      <c r="BZ634">
        <v>2.4000000000000001E-5</v>
      </c>
      <c r="CA634">
        <v>1.052E-3</v>
      </c>
      <c r="CB634">
        <v>1.4E-5</v>
      </c>
      <c r="CC634">
        <v>0</v>
      </c>
      <c r="CD634">
        <v>0</v>
      </c>
      <c r="CE634">
        <v>4.5158630000000004</v>
      </c>
      <c r="CF634">
        <v>-341.88781499999999</v>
      </c>
      <c r="CG634">
        <v>-22.334982</v>
      </c>
      <c r="CH634">
        <v>7571.2518689999997</v>
      </c>
      <c r="CI634">
        <v>34000.004309000004</v>
      </c>
      <c r="CJ634">
        <v>4.5158610000000001</v>
      </c>
      <c r="CK634">
        <v>-0.200847</v>
      </c>
      <c r="CL634">
        <v>1.57988</v>
      </c>
      <c r="CM634">
        <v>33.133071000000001</v>
      </c>
      <c r="CN634">
        <v>0.92734700000000003</v>
      </c>
    </row>
    <row r="635" spans="2:92">
      <c r="B635" s="70">
        <v>19.572552999999999</v>
      </c>
      <c r="C635">
        <v>293.02277800000002</v>
      </c>
      <c r="D635">
        <v>1.196952</v>
      </c>
      <c r="E635">
        <v>226.76983000000001</v>
      </c>
      <c r="F635">
        <v>101093.97588899999</v>
      </c>
      <c r="G635">
        <v>343.12760400000002</v>
      </c>
      <c r="H635">
        <v>0</v>
      </c>
      <c r="I635">
        <v>0</v>
      </c>
      <c r="J635">
        <v>0</v>
      </c>
      <c r="K635">
        <v>19.572441999999999</v>
      </c>
      <c r="L635">
        <v>19.465665999999999</v>
      </c>
      <c r="M635">
        <v>5.6730000000000003E-2</v>
      </c>
      <c r="N635">
        <v>-2.8679999999999999E-3</v>
      </c>
      <c r="O635">
        <v>4.4893000000000002E-2</v>
      </c>
      <c r="P635">
        <v>0.19995599999999999</v>
      </c>
      <c r="Q635">
        <v>19.446579</v>
      </c>
      <c r="R635">
        <v>-1.7777999999999999E-2</v>
      </c>
      <c r="S635">
        <v>0.86163400000000001</v>
      </c>
      <c r="T635">
        <v>0</v>
      </c>
      <c r="U635">
        <v>0</v>
      </c>
      <c r="V635">
        <v>0</v>
      </c>
      <c r="W635">
        <v>19.446579</v>
      </c>
      <c r="X635">
        <v>-1.7777999999999999E-2</v>
      </c>
      <c r="Y635">
        <v>0.86163400000000001</v>
      </c>
      <c r="Z635">
        <v>4.2128389999999998</v>
      </c>
      <c r="AA635">
        <v>0.117614</v>
      </c>
      <c r="AB635">
        <v>0.25248799999999999</v>
      </c>
      <c r="AC635">
        <v>1.1873999999999999E-2</v>
      </c>
      <c r="AD635">
        <v>-3.9523999999999997E-2</v>
      </c>
      <c r="AE635">
        <v>-2.9E-4</v>
      </c>
      <c r="AF635">
        <v>0.21967200000000001</v>
      </c>
      <c r="AG635">
        <v>-0.136738</v>
      </c>
      <c r="AH635">
        <v>-7.6569999999999997E-3</v>
      </c>
      <c r="AI635">
        <v>4.4278999999999999E-2</v>
      </c>
      <c r="AJ635">
        <v>-9.1299999999999997E-4</v>
      </c>
      <c r="AK635">
        <v>636043798.98500097</v>
      </c>
      <c r="AL635">
        <v>7579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0.175901</v>
      </c>
      <c r="AS635">
        <v>0</v>
      </c>
      <c r="AT635">
        <v>-0.25087500000000001</v>
      </c>
      <c r="AU635">
        <v>0</v>
      </c>
      <c r="AV635">
        <v>0</v>
      </c>
      <c r="AW635">
        <v>4.9896000000000003E-2</v>
      </c>
      <c r="AX635">
        <v>1.0284E-2</v>
      </c>
      <c r="AY635">
        <v>4.3030000000000004E-3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1.0284E-2</v>
      </c>
      <c r="BI635">
        <v>4.3030000000000004E-3</v>
      </c>
      <c r="BJ635">
        <v>-4.3030000000000004E-3</v>
      </c>
      <c r="BK635">
        <v>4.9896000000000003E-2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34000</v>
      </c>
      <c r="BV635">
        <v>226.76983000000001</v>
      </c>
      <c r="BW635">
        <v>0</v>
      </c>
      <c r="BX635">
        <v>5.7399999999999997E-4</v>
      </c>
      <c r="BY635">
        <v>0</v>
      </c>
      <c r="BZ635">
        <v>2.4000000000000001E-5</v>
      </c>
      <c r="CA635">
        <v>1.0499999999999999E-3</v>
      </c>
      <c r="CB635">
        <v>1.4E-5</v>
      </c>
      <c r="CC635">
        <v>0</v>
      </c>
      <c r="CD635">
        <v>0</v>
      </c>
      <c r="CE635">
        <v>4.5314959999999997</v>
      </c>
      <c r="CF635">
        <v>-340.12952000000001</v>
      </c>
      <c r="CG635">
        <v>-21.714672</v>
      </c>
      <c r="CH635">
        <v>7571.3328670000001</v>
      </c>
      <c r="CI635">
        <v>34000.004135000003</v>
      </c>
      <c r="CJ635">
        <v>4.5314940000000004</v>
      </c>
      <c r="CK635">
        <v>-0.20058400000000001</v>
      </c>
      <c r="CL635">
        <v>1.5842099999999999</v>
      </c>
      <c r="CM635">
        <v>33.129415999999999</v>
      </c>
      <c r="CN635">
        <v>0.93301199999999995</v>
      </c>
    </row>
    <row r="636" spans="2:92">
      <c r="B636" s="70">
        <v>19.572703000000001</v>
      </c>
      <c r="C636">
        <v>293.02277700000002</v>
      </c>
      <c r="D636">
        <v>1.196952</v>
      </c>
      <c r="E636">
        <v>227.33809199999999</v>
      </c>
      <c r="F636">
        <v>101093.974115</v>
      </c>
      <c r="G636">
        <v>343.12760300000002</v>
      </c>
      <c r="H636">
        <v>0</v>
      </c>
      <c r="I636">
        <v>0</v>
      </c>
      <c r="J636">
        <v>0</v>
      </c>
      <c r="K636">
        <v>19.572552999999999</v>
      </c>
      <c r="L636">
        <v>19.49004</v>
      </c>
      <c r="M636">
        <v>5.6800999999999997E-2</v>
      </c>
      <c r="N636">
        <v>-2.826E-3</v>
      </c>
      <c r="O636">
        <v>4.4656000000000001E-2</v>
      </c>
      <c r="P636">
        <v>0.199957</v>
      </c>
      <c r="Q636">
        <v>19.471716000000001</v>
      </c>
      <c r="R636">
        <v>-1.6206000000000002E-2</v>
      </c>
      <c r="S636">
        <v>0.84480699999999997</v>
      </c>
      <c r="T636">
        <v>0</v>
      </c>
      <c r="U636">
        <v>0</v>
      </c>
      <c r="V636">
        <v>0</v>
      </c>
      <c r="W636">
        <v>19.471716000000001</v>
      </c>
      <c r="X636">
        <v>-1.6206000000000002E-2</v>
      </c>
      <c r="Y636">
        <v>0.84480699999999997</v>
      </c>
      <c r="Z636">
        <v>4.1553570000000004</v>
      </c>
      <c r="AA636">
        <v>0.24646199999999999</v>
      </c>
      <c r="AB636">
        <v>-2.0360290000000001</v>
      </c>
      <c r="AC636">
        <v>5.13E-4</v>
      </c>
      <c r="AD636">
        <v>-3.5320999999999998E-2</v>
      </c>
      <c r="AE636">
        <v>-7.2999999999999996E-4</v>
      </c>
      <c r="AF636">
        <v>-1.8934949999999999</v>
      </c>
      <c r="AG636">
        <v>0.70052400000000004</v>
      </c>
      <c r="AH636">
        <v>-7.3383000000000004E-2</v>
      </c>
      <c r="AI636">
        <v>4.3359000000000002E-2</v>
      </c>
      <c r="AJ636">
        <v>-8.3100000000000003E-4</v>
      </c>
      <c r="AK636">
        <v>636043798.98500097</v>
      </c>
      <c r="AL636">
        <v>7579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0.175901</v>
      </c>
      <c r="AS636">
        <v>0</v>
      </c>
      <c r="AT636">
        <v>-0.25087500000000001</v>
      </c>
      <c r="AU636">
        <v>0</v>
      </c>
      <c r="AV636">
        <v>0</v>
      </c>
      <c r="AW636">
        <v>4.9896000000000003E-2</v>
      </c>
      <c r="AX636">
        <v>1.0284E-2</v>
      </c>
      <c r="AY636">
        <v>4.3030000000000004E-3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1.0284E-2</v>
      </c>
      <c r="BI636">
        <v>4.3030000000000004E-3</v>
      </c>
      <c r="BJ636">
        <v>-4.3030000000000004E-3</v>
      </c>
      <c r="BK636">
        <v>4.9896000000000003E-2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34000</v>
      </c>
      <c r="BV636">
        <v>227.33809199999999</v>
      </c>
      <c r="BW636">
        <v>0</v>
      </c>
      <c r="BX636">
        <v>5.7499999999999999E-4</v>
      </c>
      <c r="BY636">
        <v>0</v>
      </c>
      <c r="BZ636">
        <v>2.4000000000000001E-5</v>
      </c>
      <c r="CA636">
        <v>1.0369999999999999E-3</v>
      </c>
      <c r="CB636">
        <v>1.4E-5</v>
      </c>
      <c r="CC636">
        <v>0</v>
      </c>
      <c r="CD636">
        <v>0</v>
      </c>
      <c r="CE636">
        <v>4.5504410000000002</v>
      </c>
      <c r="CF636">
        <v>-338.33391799999998</v>
      </c>
      <c r="CG636">
        <v>-21.397881000000002</v>
      </c>
      <c r="CH636">
        <v>7571.4142199999997</v>
      </c>
      <c r="CI636">
        <v>34000.003779999999</v>
      </c>
      <c r="CJ636">
        <v>4.55044</v>
      </c>
      <c r="CK636">
        <v>-0.197242</v>
      </c>
      <c r="CL636">
        <v>1.5885959999999999</v>
      </c>
      <c r="CM636">
        <v>32.820763999999997</v>
      </c>
      <c r="CN636">
        <v>0.94172999999999996</v>
      </c>
    </row>
    <row r="637" spans="2:92">
      <c r="B637" s="70">
        <v>19.572925000000001</v>
      </c>
      <c r="C637">
        <v>293.02277600000002</v>
      </c>
      <c r="D637">
        <v>1.196952</v>
      </c>
      <c r="E637">
        <v>227.90825599999999</v>
      </c>
      <c r="F637">
        <v>101093.971502</v>
      </c>
      <c r="G637">
        <v>343.12760200000002</v>
      </c>
      <c r="H637">
        <v>0</v>
      </c>
      <c r="I637">
        <v>0</v>
      </c>
      <c r="J637">
        <v>0</v>
      </c>
      <c r="K637">
        <v>19.572703000000001</v>
      </c>
      <c r="L637">
        <v>19.514465999999999</v>
      </c>
      <c r="M637">
        <v>5.6871999999999999E-2</v>
      </c>
      <c r="N637">
        <v>-2.8050000000000002E-3</v>
      </c>
      <c r="O637">
        <v>4.4443999999999997E-2</v>
      </c>
      <c r="P637">
        <v>0.19996</v>
      </c>
      <c r="Q637">
        <v>19.496801999999999</v>
      </c>
      <c r="R637">
        <v>-1.4789E-2</v>
      </c>
      <c r="S637">
        <v>0.82999000000000001</v>
      </c>
      <c r="T637">
        <v>0</v>
      </c>
      <c r="U637">
        <v>0</v>
      </c>
      <c r="V637">
        <v>0</v>
      </c>
      <c r="W637">
        <v>19.496801999999999</v>
      </c>
      <c r="X637">
        <v>-1.4789E-2</v>
      </c>
      <c r="Y637">
        <v>0.82999000000000001</v>
      </c>
      <c r="Z637">
        <v>4.1513039999999997</v>
      </c>
      <c r="AA637">
        <v>0.22132099999999999</v>
      </c>
      <c r="AB637">
        <v>-1.781806</v>
      </c>
      <c r="AC637">
        <v>-8.9479999999999994E-3</v>
      </c>
      <c r="AD637">
        <v>-3.6525000000000002E-2</v>
      </c>
      <c r="AE637">
        <v>-1.1039999999999999E-3</v>
      </c>
      <c r="AF637">
        <v>-1.576886</v>
      </c>
      <c r="AG637">
        <v>-0.200567</v>
      </c>
      <c r="AH637">
        <v>-6.2311999999999999E-2</v>
      </c>
      <c r="AI637">
        <v>4.2544999999999999E-2</v>
      </c>
      <c r="AJ637">
        <v>-7.5799999999999999E-4</v>
      </c>
      <c r="AK637">
        <v>636043798.98500097</v>
      </c>
      <c r="AL637">
        <v>7579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0.175901</v>
      </c>
      <c r="AS637">
        <v>0</v>
      </c>
      <c r="AT637">
        <v>-0.25087500000000001</v>
      </c>
      <c r="AU637">
        <v>0</v>
      </c>
      <c r="AV637">
        <v>0</v>
      </c>
      <c r="AW637">
        <v>4.9896000000000003E-2</v>
      </c>
      <c r="AX637">
        <v>1.0284E-2</v>
      </c>
      <c r="AY637">
        <v>4.3030000000000004E-3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1.0284E-2</v>
      </c>
      <c r="BI637">
        <v>4.3030000000000004E-3</v>
      </c>
      <c r="BJ637">
        <v>-4.3030000000000004E-3</v>
      </c>
      <c r="BK637">
        <v>4.9896000000000003E-2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34000</v>
      </c>
      <c r="BV637">
        <v>227.90825599999999</v>
      </c>
      <c r="BW637">
        <v>0</v>
      </c>
      <c r="BX637">
        <v>5.7600000000000001E-4</v>
      </c>
      <c r="BY637">
        <v>0</v>
      </c>
      <c r="BZ637">
        <v>2.4000000000000001E-5</v>
      </c>
      <c r="CA637">
        <v>1.026E-3</v>
      </c>
      <c r="CB637">
        <v>1.5E-5</v>
      </c>
      <c r="CC637">
        <v>0</v>
      </c>
      <c r="CD637">
        <v>0</v>
      </c>
      <c r="CE637">
        <v>4.5687009999999999</v>
      </c>
      <c r="CF637">
        <v>-336.72928100000001</v>
      </c>
      <c r="CG637">
        <v>-21.237795999999999</v>
      </c>
      <c r="CH637">
        <v>7571.4862050000002</v>
      </c>
      <c r="CI637">
        <v>34000.003459</v>
      </c>
      <c r="CJ637">
        <v>4.5686989999999996</v>
      </c>
      <c r="CK637">
        <v>-0.19431599999999999</v>
      </c>
      <c r="CL637">
        <v>1.5929549999999999</v>
      </c>
      <c r="CM637">
        <v>32.555385999999999</v>
      </c>
      <c r="CN637">
        <v>0.949847</v>
      </c>
    </row>
    <row r="638" spans="2:92">
      <c r="B638" s="70">
        <v>19.573215999999999</v>
      </c>
      <c r="C638">
        <v>293.02277400000003</v>
      </c>
      <c r="D638">
        <v>1.196952</v>
      </c>
      <c r="E638">
        <v>228.47993</v>
      </c>
      <c r="F638">
        <v>101093.968064</v>
      </c>
      <c r="G638">
        <v>343.12760100000003</v>
      </c>
      <c r="H638">
        <v>0</v>
      </c>
      <c r="I638">
        <v>0</v>
      </c>
      <c r="J638">
        <v>0</v>
      </c>
      <c r="K638">
        <v>19.572925000000001</v>
      </c>
      <c r="L638">
        <v>19.538924999999999</v>
      </c>
      <c r="M638">
        <v>5.6944000000000002E-2</v>
      </c>
      <c r="N638">
        <v>-2.8679999999999999E-3</v>
      </c>
      <c r="O638">
        <v>4.4225E-2</v>
      </c>
      <c r="P638">
        <v>0.199966</v>
      </c>
      <c r="Q638">
        <v>19.521885999999999</v>
      </c>
      <c r="R638">
        <v>-1.3594E-2</v>
      </c>
      <c r="S638">
        <v>0.81569999999999998</v>
      </c>
      <c r="T638">
        <v>0</v>
      </c>
      <c r="U638">
        <v>0</v>
      </c>
      <c r="V638">
        <v>0</v>
      </c>
      <c r="W638">
        <v>19.521885999999999</v>
      </c>
      <c r="X638">
        <v>-1.3594E-2</v>
      </c>
      <c r="Y638">
        <v>0.81569999999999998</v>
      </c>
      <c r="Z638">
        <v>4.1504940000000001</v>
      </c>
      <c r="AA638">
        <v>0.18506300000000001</v>
      </c>
      <c r="AB638">
        <v>-1.6694549999999999</v>
      </c>
      <c r="AC638">
        <v>-1.6666E-2</v>
      </c>
      <c r="AD638">
        <v>-3.8207999999999999E-2</v>
      </c>
      <c r="AE638">
        <v>-1.33E-3</v>
      </c>
      <c r="AF638">
        <v>-1.2862739999999999</v>
      </c>
      <c r="AG638">
        <v>-0.28050799999999998</v>
      </c>
      <c r="AH638">
        <v>-3.7656000000000002E-2</v>
      </c>
      <c r="AI638">
        <v>4.1759999999999999E-2</v>
      </c>
      <c r="AJ638">
        <v>-6.96E-4</v>
      </c>
      <c r="AK638">
        <v>636043798.98500097</v>
      </c>
      <c r="AL638">
        <v>7579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0.175901</v>
      </c>
      <c r="AS638">
        <v>0</v>
      </c>
      <c r="AT638">
        <v>-0.25087500000000001</v>
      </c>
      <c r="AU638">
        <v>0</v>
      </c>
      <c r="AV638">
        <v>0</v>
      </c>
      <c r="AW638">
        <v>4.9896000000000003E-2</v>
      </c>
      <c r="AX638">
        <v>1.0284E-2</v>
      </c>
      <c r="AY638">
        <v>4.3030000000000004E-3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1.0284E-2</v>
      </c>
      <c r="BI638">
        <v>4.3030000000000004E-3</v>
      </c>
      <c r="BJ638">
        <v>-4.3030000000000004E-3</v>
      </c>
      <c r="BK638">
        <v>4.9896000000000003E-2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34000</v>
      </c>
      <c r="BV638">
        <v>228.47993</v>
      </c>
      <c r="BW638">
        <v>0</v>
      </c>
      <c r="BX638">
        <v>5.7700000000000004E-4</v>
      </c>
      <c r="BY638">
        <v>0</v>
      </c>
      <c r="BZ638">
        <v>2.4000000000000001E-5</v>
      </c>
      <c r="CA638">
        <v>1.016E-3</v>
      </c>
      <c r="CB638">
        <v>1.5E-5</v>
      </c>
      <c r="CC638">
        <v>0</v>
      </c>
      <c r="CD638">
        <v>0</v>
      </c>
      <c r="CE638">
        <v>4.5859500000000004</v>
      </c>
      <c r="CF638">
        <v>-335.06985200000003</v>
      </c>
      <c r="CG638">
        <v>-21.715319000000001</v>
      </c>
      <c r="CH638">
        <v>7571.5584680000002</v>
      </c>
      <c r="CI638">
        <v>34000.003188000002</v>
      </c>
      <c r="CJ638">
        <v>4.5859490000000003</v>
      </c>
      <c r="CK638">
        <v>-0.19145200000000001</v>
      </c>
      <c r="CL638">
        <v>1.5972679999999999</v>
      </c>
      <c r="CM638">
        <v>32.300885999999998</v>
      </c>
      <c r="CN638">
        <v>0.95709599999999995</v>
      </c>
    </row>
    <row r="639" spans="2:92">
      <c r="B639" s="70">
        <v>19.573535</v>
      </c>
      <c r="C639">
        <v>293.02277199999997</v>
      </c>
      <c r="D639">
        <v>1.196952</v>
      </c>
      <c r="E639">
        <v>229.08224200000001</v>
      </c>
      <c r="F639">
        <v>101093.964309</v>
      </c>
      <c r="G639">
        <v>343.12759999999997</v>
      </c>
      <c r="H639">
        <v>0</v>
      </c>
      <c r="I639">
        <v>0</v>
      </c>
      <c r="J639">
        <v>0</v>
      </c>
      <c r="K639">
        <v>19.573215999999999</v>
      </c>
      <c r="L639">
        <v>19.564662999999999</v>
      </c>
      <c r="M639">
        <v>5.7019E-2</v>
      </c>
      <c r="N639">
        <v>-2.97E-3</v>
      </c>
      <c r="O639">
        <v>4.3994999999999999E-2</v>
      </c>
      <c r="P639">
        <v>0.19997400000000001</v>
      </c>
      <c r="Q639">
        <v>19.547671999999999</v>
      </c>
      <c r="R639">
        <v>-1.3141E-2</v>
      </c>
      <c r="S639">
        <v>0.81509900000000002</v>
      </c>
      <c r="T639">
        <v>0</v>
      </c>
      <c r="U639">
        <v>0</v>
      </c>
      <c r="V639">
        <v>0</v>
      </c>
      <c r="W639">
        <v>19.547671999999999</v>
      </c>
      <c r="X639">
        <v>-1.3141E-2</v>
      </c>
      <c r="Y639">
        <v>0.81509900000000002</v>
      </c>
      <c r="Z639">
        <v>4.2664309999999999</v>
      </c>
      <c r="AA639">
        <v>6.3321000000000002E-2</v>
      </c>
      <c r="AB639">
        <v>0.64605199999999996</v>
      </c>
      <c r="AC639">
        <v>-8.1060000000000004E-3</v>
      </c>
      <c r="AD639">
        <v>-2.4580000000000001E-3</v>
      </c>
      <c r="AE639">
        <v>-3.5199999999999999E-4</v>
      </c>
      <c r="AF639">
        <v>1.4266509999999999</v>
      </c>
      <c r="AG639">
        <v>5.9582369999999996</v>
      </c>
      <c r="AH639">
        <v>0.162962</v>
      </c>
      <c r="AI639">
        <v>4.1674000000000003E-2</v>
      </c>
      <c r="AJ639">
        <v>-6.7199999999999996E-4</v>
      </c>
      <c r="AK639">
        <v>636043798.98500097</v>
      </c>
      <c r="AL639">
        <v>7579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0.175901</v>
      </c>
      <c r="AS639">
        <v>0</v>
      </c>
      <c r="AT639">
        <v>-0.25087500000000001</v>
      </c>
      <c r="AU639">
        <v>0</v>
      </c>
      <c r="AV639">
        <v>0</v>
      </c>
      <c r="AW639">
        <v>4.9896000000000003E-2</v>
      </c>
      <c r="AX639">
        <v>1.0284E-2</v>
      </c>
      <c r="AY639">
        <v>4.3030000000000004E-3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1.0284E-2</v>
      </c>
      <c r="BI639">
        <v>4.3030000000000004E-3</v>
      </c>
      <c r="BJ639">
        <v>-4.3030000000000004E-3</v>
      </c>
      <c r="BK639">
        <v>4.9896000000000003E-2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34000</v>
      </c>
      <c r="BV639">
        <v>229.08224200000001</v>
      </c>
      <c r="BW639">
        <v>0</v>
      </c>
      <c r="BX639">
        <v>5.7700000000000004E-4</v>
      </c>
      <c r="BY639">
        <v>0</v>
      </c>
      <c r="BZ639">
        <v>2.4000000000000001E-5</v>
      </c>
      <c r="CA639">
        <v>1.0139999999999999E-3</v>
      </c>
      <c r="CB639">
        <v>1.5E-5</v>
      </c>
      <c r="CC639">
        <v>0</v>
      </c>
      <c r="CD639">
        <v>0</v>
      </c>
      <c r="CE639">
        <v>4.6002890000000001</v>
      </c>
      <c r="CF639">
        <v>-333.33388200000002</v>
      </c>
      <c r="CG639">
        <v>-22.488572000000001</v>
      </c>
      <c r="CH639">
        <v>7571.6328350000003</v>
      </c>
      <c r="CI639">
        <v>34000.003086999997</v>
      </c>
      <c r="CJ639">
        <v>4.6002879999999999</v>
      </c>
      <c r="CK639">
        <v>-0.19165599999999999</v>
      </c>
      <c r="CL639">
        <v>1.601602</v>
      </c>
      <c r="CM639">
        <v>32.349260999999998</v>
      </c>
      <c r="CN639">
        <v>0.961511</v>
      </c>
    </row>
    <row r="640" spans="2:92">
      <c r="B640" s="70">
        <v>19.573784</v>
      </c>
      <c r="C640">
        <v>293.02276999999998</v>
      </c>
      <c r="D640">
        <v>1.196952</v>
      </c>
      <c r="E640">
        <v>229.68892199999999</v>
      </c>
      <c r="F640">
        <v>101093.961366</v>
      </c>
      <c r="G640">
        <v>343.12759899999998</v>
      </c>
      <c r="H640">
        <v>0</v>
      </c>
      <c r="I640">
        <v>0</v>
      </c>
      <c r="J640">
        <v>0</v>
      </c>
      <c r="K640">
        <v>19.573535</v>
      </c>
      <c r="L640">
        <v>19.590551999999999</v>
      </c>
      <c r="M640">
        <v>5.7093999999999999E-2</v>
      </c>
      <c r="N640">
        <v>-3.0300000000000001E-3</v>
      </c>
      <c r="O640">
        <v>4.3980999999999999E-2</v>
      </c>
      <c r="P640">
        <v>0.19997599999999999</v>
      </c>
      <c r="Q640">
        <v>19.573197</v>
      </c>
      <c r="R640">
        <v>-1.2933999999999999E-2</v>
      </c>
      <c r="S640">
        <v>0.82433199999999995</v>
      </c>
      <c r="T640">
        <v>0</v>
      </c>
      <c r="U640">
        <v>0</v>
      </c>
      <c r="V640">
        <v>0</v>
      </c>
      <c r="W640">
        <v>19.573197</v>
      </c>
      <c r="X640">
        <v>-1.2933999999999999E-2</v>
      </c>
      <c r="Y640">
        <v>0.82433199999999995</v>
      </c>
      <c r="Z640">
        <v>4.2523949999999999</v>
      </c>
      <c r="AA640">
        <v>3.4041000000000002E-2</v>
      </c>
      <c r="AB640">
        <v>1.5869200000000001</v>
      </c>
      <c r="AC640">
        <v>7.6300000000000001E-4</v>
      </c>
      <c r="AD640">
        <v>3.715E-3</v>
      </c>
      <c r="AE640">
        <v>2.7500000000000002E-4</v>
      </c>
      <c r="AF640">
        <v>1.4781550000000001</v>
      </c>
      <c r="AG640">
        <v>1.02887</v>
      </c>
      <c r="AH640">
        <v>0.10464</v>
      </c>
      <c r="AI640">
        <v>4.2090000000000002E-2</v>
      </c>
      <c r="AJ640">
        <v>-6.6E-4</v>
      </c>
      <c r="AK640">
        <v>636043798.98500097</v>
      </c>
      <c r="AL640">
        <v>7579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0.175901</v>
      </c>
      <c r="AS640">
        <v>0</v>
      </c>
      <c r="AT640">
        <v>-0.25087500000000001</v>
      </c>
      <c r="AU640">
        <v>0</v>
      </c>
      <c r="AV640">
        <v>0</v>
      </c>
      <c r="AW640">
        <v>4.9896000000000003E-2</v>
      </c>
      <c r="AX640">
        <v>1.0284E-2</v>
      </c>
      <c r="AY640">
        <v>4.3030000000000004E-3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1.0284E-2</v>
      </c>
      <c r="BI640">
        <v>4.3030000000000004E-3</v>
      </c>
      <c r="BJ640">
        <v>-4.3030000000000004E-3</v>
      </c>
      <c r="BK640">
        <v>4.9896000000000003E-2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34000</v>
      </c>
      <c r="BV640">
        <v>229.68892199999999</v>
      </c>
      <c r="BW640">
        <v>0</v>
      </c>
      <c r="BX640">
        <v>5.7700000000000004E-4</v>
      </c>
      <c r="BY640">
        <v>0</v>
      </c>
      <c r="BZ640">
        <v>2.4000000000000001E-5</v>
      </c>
      <c r="CA640">
        <v>1.0200000000000001E-3</v>
      </c>
      <c r="CB640">
        <v>1.5E-5</v>
      </c>
      <c r="CC640">
        <v>0</v>
      </c>
      <c r="CD640">
        <v>0</v>
      </c>
      <c r="CE640">
        <v>4.6135440000000001</v>
      </c>
      <c r="CF640">
        <v>-333.22218400000003</v>
      </c>
      <c r="CG640">
        <v>-22.939907000000002</v>
      </c>
      <c r="CH640">
        <v>7571.6363979999996</v>
      </c>
      <c r="CI640">
        <v>34000.003042999997</v>
      </c>
      <c r="CJ640">
        <v>4.6135429999999999</v>
      </c>
      <c r="CK640">
        <v>-0.194129</v>
      </c>
      <c r="CL640">
        <v>1.6059019999999999</v>
      </c>
      <c r="CM640">
        <v>32.614198000000002</v>
      </c>
      <c r="CN640">
        <v>0.96495799999999998</v>
      </c>
    </row>
    <row r="641" spans="2:92">
      <c r="B641" s="70">
        <v>19.573975000000001</v>
      </c>
      <c r="C641">
        <v>293.02276899999998</v>
      </c>
      <c r="D641">
        <v>1.196952</v>
      </c>
      <c r="E641">
        <v>230.29700500000001</v>
      </c>
      <c r="F641">
        <v>101093.95911500001</v>
      </c>
      <c r="G641">
        <v>343.12759799999998</v>
      </c>
      <c r="H641">
        <v>0</v>
      </c>
      <c r="I641">
        <v>0</v>
      </c>
      <c r="J641">
        <v>0</v>
      </c>
      <c r="K641">
        <v>19.573784</v>
      </c>
      <c r="L641">
        <v>19.616468000000001</v>
      </c>
      <c r="M641">
        <v>5.7169999999999999E-2</v>
      </c>
      <c r="N641">
        <v>-3.0100000000000001E-3</v>
      </c>
      <c r="O641">
        <v>4.4003E-2</v>
      </c>
      <c r="P641">
        <v>0.19997400000000001</v>
      </c>
      <c r="Q641">
        <v>19.598680999999999</v>
      </c>
      <c r="R641">
        <v>-1.274E-2</v>
      </c>
      <c r="S641">
        <v>0.83505799999999997</v>
      </c>
      <c r="T641">
        <v>0</v>
      </c>
      <c r="U641">
        <v>0</v>
      </c>
      <c r="V641">
        <v>0</v>
      </c>
      <c r="W641">
        <v>19.598680999999999</v>
      </c>
      <c r="X641">
        <v>-1.274E-2</v>
      </c>
      <c r="Y641">
        <v>0.83505799999999997</v>
      </c>
      <c r="Z641">
        <v>4.2502909999999998</v>
      </c>
      <c r="AA641">
        <v>3.7161E-2</v>
      </c>
      <c r="AB641">
        <v>1.714912</v>
      </c>
      <c r="AC641">
        <v>9.5519999999999997E-3</v>
      </c>
      <c r="AD641">
        <v>6.4570000000000001E-3</v>
      </c>
      <c r="AE641">
        <v>8.4900000000000004E-4</v>
      </c>
      <c r="AF641">
        <v>1.464798</v>
      </c>
      <c r="AG641">
        <v>0.45691799999999999</v>
      </c>
      <c r="AH641">
        <v>9.5659999999999995E-2</v>
      </c>
      <c r="AI641">
        <v>4.2582000000000002E-2</v>
      </c>
      <c r="AJ641">
        <v>-6.4899999999999995E-4</v>
      </c>
      <c r="AK641">
        <v>636043798.98500097</v>
      </c>
      <c r="AL641">
        <v>7579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0.175901</v>
      </c>
      <c r="AS641">
        <v>0</v>
      </c>
      <c r="AT641">
        <v>-0.25087500000000001</v>
      </c>
      <c r="AU641">
        <v>0</v>
      </c>
      <c r="AV641">
        <v>0</v>
      </c>
      <c r="AW641">
        <v>4.9896000000000003E-2</v>
      </c>
      <c r="AX641">
        <v>1.0284E-2</v>
      </c>
      <c r="AY641">
        <v>4.3030000000000004E-3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1.0284E-2</v>
      </c>
      <c r="BI641">
        <v>4.3030000000000004E-3</v>
      </c>
      <c r="BJ641">
        <v>-4.3030000000000004E-3</v>
      </c>
      <c r="BK641">
        <v>4.9896000000000003E-2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34000</v>
      </c>
      <c r="BV641">
        <v>230.29700500000001</v>
      </c>
      <c r="BW641">
        <v>0</v>
      </c>
      <c r="BX641">
        <v>5.7700000000000004E-4</v>
      </c>
      <c r="BY641">
        <v>0</v>
      </c>
      <c r="BZ641">
        <v>2.4000000000000001E-5</v>
      </c>
      <c r="CA641">
        <v>1.0269999999999999E-3</v>
      </c>
      <c r="CB641">
        <v>1.5E-5</v>
      </c>
      <c r="CC641">
        <v>0</v>
      </c>
      <c r="CD641">
        <v>0</v>
      </c>
      <c r="CE641">
        <v>4.6267699999999996</v>
      </c>
      <c r="CF641">
        <v>-333.39097199999998</v>
      </c>
      <c r="CG641">
        <v>-22.790438000000002</v>
      </c>
      <c r="CH641">
        <v>7571.6294189999999</v>
      </c>
      <c r="CI641">
        <v>34000.003001999998</v>
      </c>
      <c r="CJ641">
        <v>4.6267690000000004</v>
      </c>
      <c r="CK641">
        <v>-0.19695799999999999</v>
      </c>
      <c r="CL641">
        <v>1.610209</v>
      </c>
      <c r="CM641">
        <v>32.912660000000002</v>
      </c>
      <c r="CN641">
        <v>0.96836299999999997</v>
      </c>
    </row>
    <row r="642" spans="2:92">
      <c r="B642" s="70">
        <v>19.574107999999999</v>
      </c>
      <c r="C642">
        <v>293.02276799999999</v>
      </c>
      <c r="D642">
        <v>1.196952</v>
      </c>
      <c r="E642">
        <v>230.906057</v>
      </c>
      <c r="F642">
        <v>101093.95755200001</v>
      </c>
      <c r="G642">
        <v>343.12759799999998</v>
      </c>
      <c r="H642">
        <v>0</v>
      </c>
      <c r="I642">
        <v>0</v>
      </c>
      <c r="J642">
        <v>0</v>
      </c>
      <c r="K642">
        <v>19.573975000000001</v>
      </c>
      <c r="L642">
        <v>19.642389999999999</v>
      </c>
      <c r="M642">
        <v>5.7244999999999997E-2</v>
      </c>
      <c r="N642">
        <v>-2.97E-3</v>
      </c>
      <c r="O642">
        <v>4.4041999999999998E-2</v>
      </c>
      <c r="P642">
        <v>0.19996900000000001</v>
      </c>
      <c r="Q642">
        <v>19.624146</v>
      </c>
      <c r="R642">
        <v>-1.2473E-2</v>
      </c>
      <c r="S642">
        <v>0.84628599999999998</v>
      </c>
      <c r="T642">
        <v>0</v>
      </c>
      <c r="U642">
        <v>0</v>
      </c>
      <c r="V642">
        <v>0</v>
      </c>
      <c r="W642">
        <v>19.624146</v>
      </c>
      <c r="X642">
        <v>-1.2473E-2</v>
      </c>
      <c r="Y642">
        <v>0.84628599999999998</v>
      </c>
      <c r="Z642">
        <v>4.2496549999999997</v>
      </c>
      <c r="AA642">
        <v>5.3053999999999997E-2</v>
      </c>
      <c r="AB642">
        <v>1.7446680000000001</v>
      </c>
      <c r="AC642">
        <v>1.8095E-2</v>
      </c>
      <c r="AD642">
        <v>8.8039999999999993E-3</v>
      </c>
      <c r="AE642">
        <v>1.3849999999999999E-3</v>
      </c>
      <c r="AF642">
        <v>1.423786</v>
      </c>
      <c r="AG642">
        <v>0.391239</v>
      </c>
      <c r="AH642">
        <v>8.9291999999999996E-2</v>
      </c>
      <c r="AI642">
        <v>4.3097999999999997E-2</v>
      </c>
      <c r="AJ642">
        <v>-6.3500000000000004E-4</v>
      </c>
      <c r="AK642">
        <v>636043798.98500097</v>
      </c>
      <c r="AL642">
        <v>7579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0.175901</v>
      </c>
      <c r="AS642">
        <v>0</v>
      </c>
      <c r="AT642">
        <v>-0.25087500000000001</v>
      </c>
      <c r="AU642">
        <v>0</v>
      </c>
      <c r="AV642">
        <v>0</v>
      </c>
      <c r="AW642">
        <v>4.9896000000000003E-2</v>
      </c>
      <c r="AX642">
        <v>1.0284E-2</v>
      </c>
      <c r="AY642">
        <v>4.3030000000000004E-3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1.0284E-2</v>
      </c>
      <c r="BI642">
        <v>4.3030000000000004E-3</v>
      </c>
      <c r="BJ642">
        <v>-4.3030000000000004E-3</v>
      </c>
      <c r="BK642">
        <v>4.9896000000000003E-2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34000</v>
      </c>
      <c r="BV642">
        <v>230.906057</v>
      </c>
      <c r="BW642">
        <v>0</v>
      </c>
      <c r="BX642">
        <v>5.7700000000000004E-4</v>
      </c>
      <c r="BY642">
        <v>0</v>
      </c>
      <c r="BZ642">
        <v>2.4000000000000001E-5</v>
      </c>
      <c r="CA642">
        <v>1.034E-3</v>
      </c>
      <c r="CB642">
        <v>1.5E-5</v>
      </c>
      <c r="CC642">
        <v>0</v>
      </c>
      <c r="CD642">
        <v>0</v>
      </c>
      <c r="CE642">
        <v>4.6403650000000001</v>
      </c>
      <c r="CF642">
        <v>-333.68443400000001</v>
      </c>
      <c r="CG642">
        <v>-22.488526</v>
      </c>
      <c r="CH642">
        <v>7571.6173939999999</v>
      </c>
      <c r="CI642">
        <v>34000.002944</v>
      </c>
      <c r="CJ642">
        <v>4.6403639999999999</v>
      </c>
      <c r="CK642">
        <v>-0.199929</v>
      </c>
      <c r="CL642">
        <v>1.6145419999999999</v>
      </c>
      <c r="CM642">
        <v>33.222887999999998</v>
      </c>
      <c r="CN642">
        <v>0.97206700000000001</v>
      </c>
    </row>
    <row r="643" spans="2:92">
      <c r="B643" s="70">
        <v>19.574199</v>
      </c>
      <c r="C643">
        <v>293.02276799999999</v>
      </c>
      <c r="D643">
        <v>1.196952</v>
      </c>
      <c r="E643">
        <v>231.50216399999999</v>
      </c>
      <c r="F643">
        <v>101093.956471</v>
      </c>
      <c r="G643">
        <v>343.12759699999998</v>
      </c>
      <c r="H643">
        <v>0</v>
      </c>
      <c r="I643">
        <v>0</v>
      </c>
      <c r="J643">
        <v>0</v>
      </c>
      <c r="K643">
        <v>19.574107999999999</v>
      </c>
      <c r="L643">
        <v>19.667728</v>
      </c>
      <c r="M643">
        <v>5.7319000000000002E-2</v>
      </c>
      <c r="N643">
        <v>-2.8470000000000001E-3</v>
      </c>
      <c r="O643">
        <v>4.4095000000000002E-2</v>
      </c>
      <c r="P643">
        <v>0.199961</v>
      </c>
      <c r="Q643">
        <v>19.649262</v>
      </c>
      <c r="R643">
        <v>-1.213E-2</v>
      </c>
      <c r="S643">
        <v>0.85197299999999998</v>
      </c>
      <c r="T643">
        <v>0</v>
      </c>
      <c r="U643">
        <v>0</v>
      </c>
      <c r="V643">
        <v>0</v>
      </c>
      <c r="W643">
        <v>19.649262</v>
      </c>
      <c r="X643">
        <v>-1.213E-2</v>
      </c>
      <c r="Y643">
        <v>0.85197299999999998</v>
      </c>
      <c r="Z643">
        <v>4.1934779999999998</v>
      </c>
      <c r="AA643">
        <v>6.9128999999999996E-2</v>
      </c>
      <c r="AB643">
        <v>0.77478100000000005</v>
      </c>
      <c r="AC643">
        <v>3.6964999999999998E-2</v>
      </c>
      <c r="AD643">
        <v>-1.6983000000000002E-2</v>
      </c>
      <c r="AE643">
        <v>1.902E-3</v>
      </c>
      <c r="AF643">
        <v>3.145073</v>
      </c>
      <c r="AG643">
        <v>-4.2979019999999997</v>
      </c>
      <c r="AH643">
        <v>8.6180000000000007E-2</v>
      </c>
      <c r="AI643">
        <v>4.3332000000000002E-2</v>
      </c>
      <c r="AJ643">
        <v>-6.1700000000000004E-4</v>
      </c>
      <c r="AK643">
        <v>636043798.98500097</v>
      </c>
      <c r="AL643">
        <v>7579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0.175901</v>
      </c>
      <c r="AS643">
        <v>0</v>
      </c>
      <c r="AT643">
        <v>-0.25087500000000001</v>
      </c>
      <c r="AU643">
        <v>0</v>
      </c>
      <c r="AV643">
        <v>0</v>
      </c>
      <c r="AW643">
        <v>4.9896000000000003E-2</v>
      </c>
      <c r="AX643">
        <v>1.0315E-2</v>
      </c>
      <c r="AY643">
        <v>4.3949999999999996E-3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1.0315E-2</v>
      </c>
      <c r="BI643">
        <v>4.3949999999999996E-3</v>
      </c>
      <c r="BJ643">
        <v>-4.3949999999999996E-3</v>
      </c>
      <c r="BK643">
        <v>4.9896000000000003E-2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34000</v>
      </c>
      <c r="BV643">
        <v>231.50216399999999</v>
      </c>
      <c r="BW643">
        <v>0</v>
      </c>
      <c r="BX643">
        <v>5.7799999999999995E-4</v>
      </c>
      <c r="BY643">
        <v>0</v>
      </c>
      <c r="BZ643">
        <v>2.5000000000000001E-5</v>
      </c>
      <c r="CA643">
        <v>1.0369999999999999E-3</v>
      </c>
      <c r="CB643">
        <v>1.5E-5</v>
      </c>
      <c r="CC643">
        <v>0</v>
      </c>
      <c r="CD643">
        <v>0</v>
      </c>
      <c r="CE643">
        <v>4.6540710000000001</v>
      </c>
      <c r="CF643">
        <v>-334.08457199999998</v>
      </c>
      <c r="CG643">
        <v>-21.557511999999999</v>
      </c>
      <c r="CH643">
        <v>7571.602457</v>
      </c>
      <c r="CI643">
        <v>34000.002868000003</v>
      </c>
      <c r="CJ643">
        <v>4.6540699999999999</v>
      </c>
      <c r="CK643">
        <v>-0.20160600000000001</v>
      </c>
      <c r="CL643">
        <v>1.631507</v>
      </c>
      <c r="CM643">
        <v>33.420940999999999</v>
      </c>
      <c r="CN643">
        <v>0.97602699999999998</v>
      </c>
    </row>
    <row r="644" spans="2:92">
      <c r="B644" s="70">
        <v>19.574296</v>
      </c>
      <c r="C644">
        <v>293.02276699999999</v>
      </c>
      <c r="D644">
        <v>1.196952</v>
      </c>
      <c r="E644">
        <v>232.09962300000001</v>
      </c>
      <c r="F644">
        <v>101093.95533300001</v>
      </c>
      <c r="G644">
        <v>343.12759699999998</v>
      </c>
      <c r="H644">
        <v>0</v>
      </c>
      <c r="I644">
        <v>0</v>
      </c>
      <c r="J644">
        <v>0</v>
      </c>
      <c r="K644">
        <v>19.574199</v>
      </c>
      <c r="L644">
        <v>19.693090999999999</v>
      </c>
      <c r="M644">
        <v>5.7393E-2</v>
      </c>
      <c r="N644">
        <v>-2.6289999999999998E-3</v>
      </c>
      <c r="O644">
        <v>4.3992999999999997E-2</v>
      </c>
      <c r="P644">
        <v>0.19994899999999999</v>
      </c>
      <c r="Q644">
        <v>19.674544000000001</v>
      </c>
      <c r="R644">
        <v>-1.1433E-2</v>
      </c>
      <c r="S644">
        <v>0.85440499999999997</v>
      </c>
      <c r="T644">
        <v>0</v>
      </c>
      <c r="U644">
        <v>0</v>
      </c>
      <c r="V644">
        <v>0</v>
      </c>
      <c r="W644">
        <v>19.674544000000001</v>
      </c>
      <c r="X644">
        <v>-1.1433E-2</v>
      </c>
      <c r="Y644">
        <v>0.85440499999999997</v>
      </c>
      <c r="Z644">
        <v>4.1991209999999999</v>
      </c>
      <c r="AA644">
        <v>0.122048</v>
      </c>
      <c r="AB644">
        <v>0.73872400000000005</v>
      </c>
      <c r="AC644">
        <v>5.3589999999999999E-2</v>
      </c>
      <c r="AD644">
        <v>-3.5165000000000002E-2</v>
      </c>
      <c r="AE644">
        <v>2.2790000000000002E-3</v>
      </c>
      <c r="AF644">
        <v>2.7708789999999999</v>
      </c>
      <c r="AG644">
        <v>-3.030316</v>
      </c>
      <c r="AH644">
        <v>6.2884999999999996E-2</v>
      </c>
      <c r="AI644">
        <v>4.3400000000000001E-2</v>
      </c>
      <c r="AJ644">
        <v>-5.8100000000000003E-4</v>
      </c>
      <c r="AK644">
        <v>636043798.98500097</v>
      </c>
      <c r="AL644">
        <v>7579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0.175901</v>
      </c>
      <c r="AS644">
        <v>0</v>
      </c>
      <c r="AT644">
        <v>-0.25087500000000001</v>
      </c>
      <c r="AU644">
        <v>0</v>
      </c>
      <c r="AV644">
        <v>0</v>
      </c>
      <c r="AW644">
        <v>4.9896000000000003E-2</v>
      </c>
      <c r="AX644">
        <v>1.0315E-2</v>
      </c>
      <c r="AY644">
        <v>4.3949999999999996E-3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1.0315E-2</v>
      </c>
      <c r="BI644">
        <v>4.3949999999999996E-3</v>
      </c>
      <c r="BJ644">
        <v>-4.3949999999999996E-3</v>
      </c>
      <c r="BK644">
        <v>4.9896000000000003E-2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34000</v>
      </c>
      <c r="BV644">
        <v>232.09962300000001</v>
      </c>
      <c r="BW644">
        <v>0</v>
      </c>
      <c r="BX644">
        <v>5.7799999999999995E-4</v>
      </c>
      <c r="BY644">
        <v>0</v>
      </c>
      <c r="BZ644">
        <v>2.5000000000000001E-5</v>
      </c>
      <c r="CA644">
        <v>1.0380000000000001E-3</v>
      </c>
      <c r="CB644">
        <v>1.5E-5</v>
      </c>
      <c r="CC644">
        <v>0</v>
      </c>
      <c r="CD644">
        <v>0</v>
      </c>
      <c r="CE644">
        <v>4.6695089999999997</v>
      </c>
      <c r="CF644">
        <v>-333.31326300000001</v>
      </c>
      <c r="CG644">
        <v>-19.909492</v>
      </c>
      <c r="CH644">
        <v>7571.6409640000002</v>
      </c>
      <c r="CI644">
        <v>34000.002708</v>
      </c>
      <c r="CJ644">
        <v>4.6695080000000004</v>
      </c>
      <c r="CK644">
        <v>-0.20259199999999999</v>
      </c>
      <c r="CL644">
        <v>1.6359060000000001</v>
      </c>
      <c r="CM644">
        <v>33.536678999999999</v>
      </c>
      <c r="CN644">
        <v>0.98142700000000005</v>
      </c>
    </row>
    <row r="645" spans="2:92">
      <c r="B645" s="70">
        <v>19.574390999999999</v>
      </c>
      <c r="C645">
        <v>293.02276599999999</v>
      </c>
      <c r="D645">
        <v>1.196952</v>
      </c>
      <c r="E645">
        <v>232.698308</v>
      </c>
      <c r="F645">
        <v>101093.95421500001</v>
      </c>
      <c r="G645">
        <v>343.12759699999998</v>
      </c>
      <c r="H645">
        <v>0</v>
      </c>
      <c r="I645">
        <v>0</v>
      </c>
      <c r="J645">
        <v>0</v>
      </c>
      <c r="K645">
        <v>19.574296</v>
      </c>
      <c r="L645">
        <v>19.718472999999999</v>
      </c>
      <c r="M645">
        <v>5.7466999999999997E-2</v>
      </c>
      <c r="N645">
        <v>-2.2899999999999999E-3</v>
      </c>
      <c r="O645">
        <v>4.3782000000000001E-2</v>
      </c>
      <c r="P645">
        <v>0.199935</v>
      </c>
      <c r="Q645">
        <v>19.699943000000001</v>
      </c>
      <c r="R645">
        <v>-1.0303E-2</v>
      </c>
      <c r="S645">
        <v>0.85458500000000004</v>
      </c>
      <c r="T645">
        <v>0</v>
      </c>
      <c r="U645">
        <v>0</v>
      </c>
      <c r="V645">
        <v>0</v>
      </c>
      <c r="W645">
        <v>19.699943000000001</v>
      </c>
      <c r="X645">
        <v>-1.0303E-2</v>
      </c>
      <c r="Y645">
        <v>0.85458500000000004</v>
      </c>
      <c r="Z645">
        <v>4.20329</v>
      </c>
      <c r="AA645">
        <v>0.18746399999999999</v>
      </c>
      <c r="AB645">
        <v>0.72123000000000004</v>
      </c>
      <c r="AC645">
        <v>6.8140999999999993E-2</v>
      </c>
      <c r="AD645">
        <v>-4.7633000000000002E-2</v>
      </c>
      <c r="AE645">
        <v>2.5140000000000002E-3</v>
      </c>
      <c r="AF645">
        <v>2.425125</v>
      </c>
      <c r="AG645">
        <v>-2.0779960000000002</v>
      </c>
      <c r="AH645">
        <v>3.9137999999999999E-2</v>
      </c>
      <c r="AI645">
        <v>4.3353000000000003E-2</v>
      </c>
      <c r="AJ645">
        <v>-5.22E-4</v>
      </c>
      <c r="AK645">
        <v>636043798.98500097</v>
      </c>
      <c r="AL645">
        <v>7579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0.175901</v>
      </c>
      <c r="AS645">
        <v>0</v>
      </c>
      <c r="AT645">
        <v>-0.25087500000000001</v>
      </c>
      <c r="AU645">
        <v>0</v>
      </c>
      <c r="AV645">
        <v>0</v>
      </c>
      <c r="AW645">
        <v>4.9896000000000003E-2</v>
      </c>
      <c r="AX645">
        <v>1.0315E-2</v>
      </c>
      <c r="AY645">
        <v>4.3949999999999996E-3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1.0315E-2</v>
      </c>
      <c r="BI645">
        <v>4.3949999999999996E-3</v>
      </c>
      <c r="BJ645">
        <v>-4.3949999999999996E-3</v>
      </c>
      <c r="BK645">
        <v>4.9896000000000003E-2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34000</v>
      </c>
      <c r="BV645">
        <v>232.698308</v>
      </c>
      <c r="BW645">
        <v>0</v>
      </c>
      <c r="BX645">
        <v>5.7899999999999998E-4</v>
      </c>
      <c r="BY645">
        <v>0</v>
      </c>
      <c r="BZ645">
        <v>2.5000000000000001E-5</v>
      </c>
      <c r="CA645">
        <v>1.0369999999999999E-3</v>
      </c>
      <c r="CB645">
        <v>1.5E-5</v>
      </c>
      <c r="CC645">
        <v>0</v>
      </c>
      <c r="CD645">
        <v>0</v>
      </c>
      <c r="CE645">
        <v>4.6870640000000003</v>
      </c>
      <c r="CF645">
        <v>-331.71596899999997</v>
      </c>
      <c r="CG645">
        <v>-17.341100000000001</v>
      </c>
      <c r="CH645">
        <v>7571.7174279999999</v>
      </c>
      <c r="CI645">
        <v>34000.002446999999</v>
      </c>
      <c r="CJ645">
        <v>4.6870640000000003</v>
      </c>
      <c r="CK645">
        <v>-0.20313400000000001</v>
      </c>
      <c r="CL645">
        <v>1.6404270000000001</v>
      </c>
      <c r="CM645">
        <v>33.602795</v>
      </c>
      <c r="CN645">
        <v>0.988591</v>
      </c>
    </row>
    <row r="646" spans="2:92">
      <c r="B646" s="70">
        <v>19.574511999999999</v>
      </c>
      <c r="C646">
        <v>293.02276599999999</v>
      </c>
      <c r="D646">
        <v>1.196952</v>
      </c>
      <c r="E646">
        <v>233.28949299999999</v>
      </c>
      <c r="F646">
        <v>101093.952788</v>
      </c>
      <c r="G646">
        <v>343.12759599999998</v>
      </c>
      <c r="H646">
        <v>0</v>
      </c>
      <c r="I646">
        <v>0</v>
      </c>
      <c r="J646">
        <v>0</v>
      </c>
      <c r="K646">
        <v>19.574390999999999</v>
      </c>
      <c r="L646">
        <v>19.743504999999999</v>
      </c>
      <c r="M646">
        <v>5.7540000000000001E-2</v>
      </c>
      <c r="N646">
        <v>-1.8910000000000001E-3</v>
      </c>
      <c r="O646">
        <v>4.3496E-2</v>
      </c>
      <c r="P646">
        <v>0.19991900000000001</v>
      </c>
      <c r="Q646">
        <v>19.725532000000001</v>
      </c>
      <c r="R646">
        <v>-8.9309999999999997E-3</v>
      </c>
      <c r="S646">
        <v>0.84219599999999994</v>
      </c>
      <c r="T646">
        <v>0</v>
      </c>
      <c r="U646">
        <v>0</v>
      </c>
      <c r="V646">
        <v>0</v>
      </c>
      <c r="W646">
        <v>19.725532000000001</v>
      </c>
      <c r="X646">
        <v>-8.9309999999999997E-3</v>
      </c>
      <c r="Y646">
        <v>0.84219599999999994</v>
      </c>
      <c r="Z646">
        <v>4.2241999999999997</v>
      </c>
      <c r="AA646">
        <v>0.22029000000000001</v>
      </c>
      <c r="AB646">
        <v>-1.1271409999999999</v>
      </c>
      <c r="AC646">
        <v>5.2018000000000002E-2</v>
      </c>
      <c r="AD646">
        <v>-2.0985E-2</v>
      </c>
      <c r="AE646">
        <v>1.9239999999999999E-3</v>
      </c>
      <c r="AF646">
        <v>-2.6872069999999999</v>
      </c>
      <c r="AG646">
        <v>4.4414040000000004</v>
      </c>
      <c r="AH646">
        <v>-9.8435999999999996E-2</v>
      </c>
      <c r="AI646">
        <v>4.267E-2</v>
      </c>
      <c r="AJ646">
        <v>-4.5199999999999998E-4</v>
      </c>
      <c r="AK646">
        <v>636043798.98500097</v>
      </c>
      <c r="AL646">
        <v>7579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0.175901</v>
      </c>
      <c r="AS646">
        <v>0</v>
      </c>
      <c r="AT646">
        <v>-0.25087500000000001</v>
      </c>
      <c r="AU646">
        <v>0</v>
      </c>
      <c r="AV646">
        <v>0</v>
      </c>
      <c r="AW646">
        <v>4.9896000000000003E-2</v>
      </c>
      <c r="AX646">
        <v>1.0315E-2</v>
      </c>
      <c r="AY646">
        <v>4.3949999999999996E-3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1.0315E-2</v>
      </c>
      <c r="BI646">
        <v>4.3949999999999996E-3</v>
      </c>
      <c r="BJ646">
        <v>-4.3949999999999996E-3</v>
      </c>
      <c r="BK646">
        <v>4.9896000000000003E-2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34000</v>
      </c>
      <c r="BV646">
        <v>233.28949299999999</v>
      </c>
      <c r="BW646">
        <v>0</v>
      </c>
      <c r="BX646">
        <v>5.8E-4</v>
      </c>
      <c r="BY646">
        <v>0</v>
      </c>
      <c r="BZ646">
        <v>2.5000000000000001E-5</v>
      </c>
      <c r="CA646">
        <v>1.0280000000000001E-3</v>
      </c>
      <c r="CB646">
        <v>1.5E-5</v>
      </c>
      <c r="CC646">
        <v>0</v>
      </c>
      <c r="CD646">
        <v>0</v>
      </c>
      <c r="CE646">
        <v>4.7056490000000002</v>
      </c>
      <c r="CF646">
        <v>-329.55217399999998</v>
      </c>
      <c r="CG646">
        <v>-14.319124</v>
      </c>
      <c r="CH646">
        <v>7571.8182310000002</v>
      </c>
      <c r="CI646">
        <v>34000.002127</v>
      </c>
      <c r="CJ646">
        <v>4.7056490000000002</v>
      </c>
      <c r="CK646">
        <v>-0.20072799999999999</v>
      </c>
      <c r="CL646">
        <v>1.6449609999999999</v>
      </c>
      <c r="CM646">
        <v>33.389614000000002</v>
      </c>
      <c r="CN646">
        <v>0.99671600000000005</v>
      </c>
    </row>
    <row r="647" spans="2:92">
      <c r="B647" s="70">
        <v>19.574639000000001</v>
      </c>
      <c r="C647">
        <v>293.02276499999999</v>
      </c>
      <c r="D647">
        <v>1.196952</v>
      </c>
      <c r="E647">
        <v>233.88424900000001</v>
      </c>
      <c r="F647">
        <v>101093.951287</v>
      </c>
      <c r="G647">
        <v>343.12759599999998</v>
      </c>
      <c r="H647">
        <v>0</v>
      </c>
      <c r="I647">
        <v>0</v>
      </c>
      <c r="J647">
        <v>0</v>
      </c>
      <c r="K647">
        <v>19.574511999999999</v>
      </c>
      <c r="L647">
        <v>19.768657000000001</v>
      </c>
      <c r="M647">
        <v>5.7612999999999998E-2</v>
      </c>
      <c r="N647">
        <v>-1.5820000000000001E-3</v>
      </c>
      <c r="O647">
        <v>4.3369999999999999E-2</v>
      </c>
      <c r="P647">
        <v>0.199908</v>
      </c>
      <c r="Q647">
        <v>19.750892</v>
      </c>
      <c r="R647">
        <v>-7.5469999999999999E-3</v>
      </c>
      <c r="S647">
        <v>0.83785799999999999</v>
      </c>
      <c r="T647">
        <v>0</v>
      </c>
      <c r="U647">
        <v>0</v>
      </c>
      <c r="V647">
        <v>0</v>
      </c>
      <c r="W647">
        <v>19.750892</v>
      </c>
      <c r="X647">
        <v>-7.5469999999999999E-3</v>
      </c>
      <c r="Y647">
        <v>0.83785799999999999</v>
      </c>
      <c r="Z647">
        <v>4.2089679999999996</v>
      </c>
      <c r="AA647">
        <v>0.22478400000000001</v>
      </c>
      <c r="AB647">
        <v>-0.30954999999999999</v>
      </c>
      <c r="AC647">
        <v>3.7040999999999998E-2</v>
      </c>
      <c r="AD647">
        <v>-1.7988000000000001E-2</v>
      </c>
      <c r="AE647">
        <v>1.0070000000000001E-3</v>
      </c>
      <c r="AF647">
        <v>-2.496073</v>
      </c>
      <c r="AG647">
        <v>0.49951400000000001</v>
      </c>
      <c r="AH647">
        <v>-0.15281600000000001</v>
      </c>
      <c r="AI647">
        <v>4.2396000000000003E-2</v>
      </c>
      <c r="AJ647">
        <v>-3.8200000000000002E-4</v>
      </c>
      <c r="AK647">
        <v>636043798.98500097</v>
      </c>
      <c r="AL647">
        <v>7579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0.175901</v>
      </c>
      <c r="AS647">
        <v>0</v>
      </c>
      <c r="AT647">
        <v>-0.25087500000000001</v>
      </c>
      <c r="AU647">
        <v>0</v>
      </c>
      <c r="AV647">
        <v>0</v>
      </c>
      <c r="AW647">
        <v>4.9896000000000003E-2</v>
      </c>
      <c r="AX647">
        <v>1.0315E-2</v>
      </c>
      <c r="AY647">
        <v>4.3949999999999996E-3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1.0315E-2</v>
      </c>
      <c r="BI647">
        <v>4.3949999999999996E-3</v>
      </c>
      <c r="BJ647">
        <v>-4.3949999999999996E-3</v>
      </c>
      <c r="BK647">
        <v>4.9896000000000003E-2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34000</v>
      </c>
      <c r="BV647">
        <v>233.88424900000001</v>
      </c>
      <c r="BW647">
        <v>0</v>
      </c>
      <c r="BX647">
        <v>5.8E-4</v>
      </c>
      <c r="BY647">
        <v>0</v>
      </c>
      <c r="BZ647">
        <v>2.5000000000000001E-5</v>
      </c>
      <c r="CA647">
        <v>1.0250000000000001E-3</v>
      </c>
      <c r="CB647">
        <v>1.5E-5</v>
      </c>
      <c r="CC647">
        <v>0</v>
      </c>
      <c r="CD647">
        <v>0</v>
      </c>
      <c r="CE647">
        <v>4.7243789999999999</v>
      </c>
      <c r="CF647">
        <v>-328.59893499999998</v>
      </c>
      <c r="CG647">
        <v>-11.980306000000001</v>
      </c>
      <c r="CH647">
        <v>7571.8637209999997</v>
      </c>
      <c r="CI647">
        <v>34000.001801999999</v>
      </c>
      <c r="CJ647">
        <v>4.7243779999999997</v>
      </c>
      <c r="CK647">
        <v>-0.200234</v>
      </c>
      <c r="CL647">
        <v>1.649524</v>
      </c>
      <c r="CM647">
        <v>33.354691000000003</v>
      </c>
      <c r="CN647">
        <v>1.0049170000000001</v>
      </c>
    </row>
    <row r="648" spans="2:92">
      <c r="B648" s="70">
        <v>19.574777999999998</v>
      </c>
      <c r="C648">
        <v>293.022764</v>
      </c>
      <c r="D648">
        <v>1.196952</v>
      </c>
      <c r="E648">
        <v>234.480514</v>
      </c>
      <c r="F648">
        <v>101093.94965</v>
      </c>
      <c r="G648">
        <v>343.12759499999999</v>
      </c>
      <c r="H648">
        <v>0</v>
      </c>
      <c r="I648">
        <v>0</v>
      </c>
      <c r="J648">
        <v>0</v>
      </c>
      <c r="K648">
        <v>19.574639000000001</v>
      </c>
      <c r="L648">
        <v>19.793839999999999</v>
      </c>
      <c r="M648">
        <v>5.7687000000000002E-2</v>
      </c>
      <c r="N648">
        <v>-1.3370000000000001E-3</v>
      </c>
      <c r="O648">
        <v>4.3262000000000002E-2</v>
      </c>
      <c r="P648">
        <v>0.199901</v>
      </c>
      <c r="Q648">
        <v>19.776219999999999</v>
      </c>
      <c r="R648">
        <v>-6.1989999999999996E-3</v>
      </c>
      <c r="S648">
        <v>0.83496300000000001</v>
      </c>
      <c r="T648">
        <v>0</v>
      </c>
      <c r="U648">
        <v>0</v>
      </c>
      <c r="V648">
        <v>0</v>
      </c>
      <c r="W648">
        <v>19.776219999999999</v>
      </c>
      <c r="X648">
        <v>-6.1989999999999996E-3</v>
      </c>
      <c r="Y648">
        <v>0.83496300000000001</v>
      </c>
      <c r="Z648">
        <v>4.2064959999999996</v>
      </c>
      <c r="AA648">
        <v>0.21363199999999999</v>
      </c>
      <c r="AB648">
        <v>-0.127529</v>
      </c>
      <c r="AC648">
        <v>2.3528E-2</v>
      </c>
      <c r="AD648">
        <v>-1.7521999999999999E-2</v>
      </c>
      <c r="AE648">
        <v>1.66E-4</v>
      </c>
      <c r="AF648">
        <v>-2.2522169999999999</v>
      </c>
      <c r="AG648">
        <v>7.7598E-2</v>
      </c>
      <c r="AH648">
        <v>-0.14006299999999999</v>
      </c>
      <c r="AI648">
        <v>4.2195000000000003E-2</v>
      </c>
      <c r="AJ648">
        <v>-3.1300000000000002E-4</v>
      </c>
      <c r="AK648">
        <v>636043798.98500097</v>
      </c>
      <c r="AL648">
        <v>7579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0.175901</v>
      </c>
      <c r="AS648">
        <v>0</v>
      </c>
      <c r="AT648">
        <v>-0.25087500000000001</v>
      </c>
      <c r="AU648">
        <v>0</v>
      </c>
      <c r="AV648">
        <v>0</v>
      </c>
      <c r="AW648">
        <v>4.9896000000000003E-2</v>
      </c>
      <c r="AX648">
        <v>1.0315E-2</v>
      </c>
      <c r="AY648">
        <v>4.3949999999999996E-3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1.0315E-2</v>
      </c>
      <c r="BI648">
        <v>4.3949999999999996E-3</v>
      </c>
      <c r="BJ648">
        <v>-4.3949999999999996E-3</v>
      </c>
      <c r="BK648">
        <v>4.9896000000000003E-2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34000</v>
      </c>
      <c r="BV648">
        <v>234.480514</v>
      </c>
      <c r="BW648">
        <v>0</v>
      </c>
      <c r="BX648">
        <v>5.8100000000000003E-4</v>
      </c>
      <c r="BY648">
        <v>0</v>
      </c>
      <c r="BZ648">
        <v>2.5000000000000001E-5</v>
      </c>
      <c r="CA648">
        <v>1.0219999999999999E-3</v>
      </c>
      <c r="CB648">
        <v>1.5E-5</v>
      </c>
      <c r="CC648">
        <v>0</v>
      </c>
      <c r="CD648">
        <v>0</v>
      </c>
      <c r="CE648">
        <v>4.7429860000000001</v>
      </c>
      <c r="CF648">
        <v>-327.78182099999998</v>
      </c>
      <c r="CG648">
        <v>-10.125254</v>
      </c>
      <c r="CH648">
        <v>7571.9018450000003</v>
      </c>
      <c r="CI648">
        <v>34000.001484</v>
      </c>
      <c r="CJ648">
        <v>4.7429860000000001</v>
      </c>
      <c r="CK648">
        <v>-0.200073</v>
      </c>
      <c r="CL648">
        <v>1.6540889999999999</v>
      </c>
      <c r="CM648">
        <v>33.351703999999998</v>
      </c>
      <c r="CN648">
        <v>1.012996</v>
      </c>
    </row>
    <row r="649" spans="2:92">
      <c r="B649" s="70">
        <v>19.574952</v>
      </c>
      <c r="C649">
        <v>293.022763</v>
      </c>
      <c r="D649">
        <v>1.196952</v>
      </c>
      <c r="E649">
        <v>235.072789</v>
      </c>
      <c r="F649">
        <v>101093.94759900001</v>
      </c>
      <c r="G649">
        <v>343.12759399999999</v>
      </c>
      <c r="H649">
        <v>0</v>
      </c>
      <c r="I649">
        <v>0</v>
      </c>
      <c r="J649">
        <v>0</v>
      </c>
      <c r="K649">
        <v>19.574777999999998</v>
      </c>
      <c r="L649">
        <v>19.818822999999998</v>
      </c>
      <c r="M649">
        <v>5.7758999999999998E-2</v>
      </c>
      <c r="N649">
        <v>-1.196E-3</v>
      </c>
      <c r="O649">
        <v>4.3157000000000001E-2</v>
      </c>
      <c r="P649">
        <v>0.19989999999999999</v>
      </c>
      <c r="Q649">
        <v>19.801687000000001</v>
      </c>
      <c r="R649">
        <v>-4.2890000000000003E-3</v>
      </c>
      <c r="S649">
        <v>0.82396800000000003</v>
      </c>
      <c r="T649">
        <v>0</v>
      </c>
      <c r="U649">
        <v>0</v>
      </c>
      <c r="V649">
        <v>0</v>
      </c>
      <c r="W649">
        <v>19.801687000000001</v>
      </c>
      <c r="X649">
        <v>-4.2890000000000003E-3</v>
      </c>
      <c r="Y649">
        <v>0.82396800000000003</v>
      </c>
      <c r="Z649">
        <v>4.2296800000000001</v>
      </c>
      <c r="AA649">
        <v>0.30187799999999998</v>
      </c>
      <c r="AB649">
        <v>-1.4862029999999999</v>
      </c>
      <c r="AC649">
        <v>3.4030000000000002E-3</v>
      </c>
      <c r="AD649">
        <v>3.456E-2</v>
      </c>
      <c r="AE649">
        <v>-2.3499999999999999E-4</v>
      </c>
      <c r="AF649">
        <v>-3.3541690000000002</v>
      </c>
      <c r="AG649">
        <v>8.6802899999999994</v>
      </c>
      <c r="AH649">
        <v>-6.6922999999999996E-2</v>
      </c>
      <c r="AI649">
        <v>4.1586999999999999E-2</v>
      </c>
      <c r="AJ649">
        <v>-2.1599999999999999E-4</v>
      </c>
      <c r="AK649">
        <v>636043798.98500097</v>
      </c>
      <c r="AL649">
        <v>7579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0.175901</v>
      </c>
      <c r="AS649">
        <v>0</v>
      </c>
      <c r="AT649">
        <v>-0.25087500000000001</v>
      </c>
      <c r="AU649">
        <v>0</v>
      </c>
      <c r="AV649">
        <v>0</v>
      </c>
      <c r="AW649">
        <v>4.9896000000000003E-2</v>
      </c>
      <c r="AX649">
        <v>1.0284E-2</v>
      </c>
      <c r="AY649">
        <v>4.333E-3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1.0284E-2</v>
      </c>
      <c r="BI649">
        <v>4.333E-3</v>
      </c>
      <c r="BJ649">
        <v>-4.333E-3</v>
      </c>
      <c r="BK649">
        <v>4.9896000000000003E-2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34000</v>
      </c>
      <c r="BV649">
        <v>235.072789</v>
      </c>
      <c r="BW649">
        <v>0</v>
      </c>
      <c r="BX649">
        <v>5.8200000000000005E-4</v>
      </c>
      <c r="BY649">
        <v>0</v>
      </c>
      <c r="BZ649">
        <v>2.5000000000000001E-5</v>
      </c>
      <c r="CA649">
        <v>1.013E-3</v>
      </c>
      <c r="CB649">
        <v>1.5E-5</v>
      </c>
      <c r="CC649">
        <v>0</v>
      </c>
      <c r="CD649">
        <v>0</v>
      </c>
      <c r="CE649">
        <v>4.7642429999999996</v>
      </c>
      <c r="CF649">
        <v>-326.98580199999998</v>
      </c>
      <c r="CG649">
        <v>-9.0563439999999993</v>
      </c>
      <c r="CH649">
        <v>7571.9376169999996</v>
      </c>
      <c r="CI649">
        <v>34000.001029999999</v>
      </c>
      <c r="CJ649">
        <v>4.7642429999999996</v>
      </c>
      <c r="CK649">
        <v>-0.198073</v>
      </c>
      <c r="CL649">
        <v>1.6501760000000001</v>
      </c>
      <c r="CM649">
        <v>33.156928000000001</v>
      </c>
      <c r="CN649">
        <v>1.023353</v>
      </c>
    </row>
    <row r="650" spans="2:92">
      <c r="B650" s="70">
        <v>19.575106999999999</v>
      </c>
      <c r="C650">
        <v>293.022762</v>
      </c>
      <c r="D650">
        <v>1.196952</v>
      </c>
      <c r="E650">
        <v>235.67391799999999</v>
      </c>
      <c r="F650">
        <v>101093.945766</v>
      </c>
      <c r="G650">
        <v>343.12759399999999</v>
      </c>
      <c r="H650">
        <v>0</v>
      </c>
      <c r="I650">
        <v>0</v>
      </c>
      <c r="J650">
        <v>0</v>
      </c>
      <c r="K650">
        <v>19.574952</v>
      </c>
      <c r="L650">
        <v>19.844147</v>
      </c>
      <c r="M650">
        <v>5.7833000000000002E-2</v>
      </c>
      <c r="N650">
        <v>-1.196E-3</v>
      </c>
      <c r="O650">
        <v>4.3364E-2</v>
      </c>
      <c r="P650">
        <v>0.199902</v>
      </c>
      <c r="Q650">
        <v>19.826858000000001</v>
      </c>
      <c r="R650">
        <v>-3.0170000000000002E-3</v>
      </c>
      <c r="S650">
        <v>0.82817399999999997</v>
      </c>
      <c r="T650">
        <v>0</v>
      </c>
      <c r="U650">
        <v>0</v>
      </c>
      <c r="V650">
        <v>0</v>
      </c>
      <c r="W650">
        <v>19.826858000000001</v>
      </c>
      <c r="X650">
        <v>-3.0170000000000002E-3</v>
      </c>
      <c r="Y650">
        <v>0.82817399999999997</v>
      </c>
      <c r="Z650">
        <v>4.2237629999999999</v>
      </c>
      <c r="AA650">
        <v>0.20455000000000001</v>
      </c>
      <c r="AB650">
        <v>1.6671999999999999E-2</v>
      </c>
      <c r="AC650">
        <v>-1.4732E-2</v>
      </c>
      <c r="AD650">
        <v>4.1605000000000003E-2</v>
      </c>
      <c r="AE650">
        <v>-1.1460000000000001E-3</v>
      </c>
      <c r="AF650">
        <v>-3.0224690000000001</v>
      </c>
      <c r="AG650">
        <v>1.1742030000000001</v>
      </c>
      <c r="AH650">
        <v>-0.15174799999999999</v>
      </c>
      <c r="AI650">
        <v>4.1745999999999998E-2</v>
      </c>
      <c r="AJ650">
        <v>-1.5200000000000001E-4</v>
      </c>
      <c r="AK650">
        <v>636043798.98500097</v>
      </c>
      <c r="AL650">
        <v>7579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0.175901</v>
      </c>
      <c r="AS650">
        <v>0</v>
      </c>
      <c r="AT650">
        <v>-0.25087500000000001</v>
      </c>
      <c r="AU650">
        <v>0</v>
      </c>
      <c r="AV650">
        <v>0</v>
      </c>
      <c r="AW650">
        <v>4.9896000000000003E-2</v>
      </c>
      <c r="AX650">
        <v>1.0284E-2</v>
      </c>
      <c r="AY650">
        <v>4.333E-3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1.0284E-2</v>
      </c>
      <c r="BI650">
        <v>4.333E-3</v>
      </c>
      <c r="BJ650">
        <v>-4.333E-3</v>
      </c>
      <c r="BK650">
        <v>4.9896000000000003E-2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34000</v>
      </c>
      <c r="BV650">
        <v>235.67391799999999</v>
      </c>
      <c r="BW650">
        <v>0</v>
      </c>
      <c r="BX650">
        <v>5.8299999999999997E-4</v>
      </c>
      <c r="BY650">
        <v>0</v>
      </c>
      <c r="BZ650">
        <v>2.5000000000000001E-5</v>
      </c>
      <c r="CA650">
        <v>1.0150000000000001E-3</v>
      </c>
      <c r="CB650">
        <v>1.5E-5</v>
      </c>
      <c r="CC650">
        <v>0</v>
      </c>
      <c r="CD650">
        <v>0</v>
      </c>
      <c r="CE650">
        <v>4.7826149999999998</v>
      </c>
      <c r="CF650">
        <v>-328.55586299999999</v>
      </c>
      <c r="CG650">
        <v>-9.0562629999999995</v>
      </c>
      <c r="CH650">
        <v>7571.8696520000003</v>
      </c>
      <c r="CI650">
        <v>34000.000726999999</v>
      </c>
      <c r="CJ650">
        <v>4.7826149999999998</v>
      </c>
      <c r="CK650">
        <v>-0.199597</v>
      </c>
      <c r="CL650">
        <v>1.6547350000000001</v>
      </c>
      <c r="CM650">
        <v>33.311939000000002</v>
      </c>
      <c r="CN650">
        <v>1.031174</v>
      </c>
    </row>
    <row r="651" spans="2:92">
      <c r="B651" s="70">
        <v>19.575256</v>
      </c>
      <c r="C651">
        <v>293.022761</v>
      </c>
      <c r="D651">
        <v>1.196952</v>
      </c>
      <c r="E651">
        <v>236.27743799999999</v>
      </c>
      <c r="F651">
        <v>101093.944007</v>
      </c>
      <c r="G651">
        <v>343.12759299999999</v>
      </c>
      <c r="H651">
        <v>0</v>
      </c>
      <c r="I651">
        <v>0</v>
      </c>
      <c r="J651">
        <v>0</v>
      </c>
      <c r="K651">
        <v>19.575106999999999</v>
      </c>
      <c r="L651">
        <v>19.869540000000001</v>
      </c>
      <c r="M651">
        <v>5.7907E-2</v>
      </c>
      <c r="N651">
        <v>-1.292E-3</v>
      </c>
      <c r="O651">
        <v>4.3614E-2</v>
      </c>
      <c r="P651">
        <v>0.199909</v>
      </c>
      <c r="Q651">
        <v>19.851984999999999</v>
      </c>
      <c r="R651">
        <v>-2.2039999999999998E-3</v>
      </c>
      <c r="S651">
        <v>0.83504699999999998</v>
      </c>
      <c r="T651">
        <v>0</v>
      </c>
      <c r="U651">
        <v>0</v>
      </c>
      <c r="V651">
        <v>0</v>
      </c>
      <c r="W651">
        <v>19.851984999999999</v>
      </c>
      <c r="X651">
        <v>-2.2039999999999998E-3</v>
      </c>
      <c r="Y651">
        <v>0.83504699999999998</v>
      </c>
      <c r="Z651">
        <v>4.2224940000000002</v>
      </c>
      <c r="AA651">
        <v>0.12510299999999999</v>
      </c>
      <c r="AB651">
        <v>0.320656</v>
      </c>
      <c r="AC651">
        <v>-3.0754E-2</v>
      </c>
      <c r="AD651">
        <v>4.3319999999999997E-2</v>
      </c>
      <c r="AE651">
        <v>-1.913E-3</v>
      </c>
      <c r="AF651">
        <v>-2.6704020000000002</v>
      </c>
      <c r="AG651">
        <v>0.28583500000000001</v>
      </c>
      <c r="AH651">
        <v>-0.12790299999999999</v>
      </c>
      <c r="AI651">
        <v>4.2039E-2</v>
      </c>
      <c r="AJ651">
        <v>-1.11E-4</v>
      </c>
      <c r="AK651">
        <v>636043798.98500097</v>
      </c>
      <c r="AL651">
        <v>7579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0.175901</v>
      </c>
      <c r="AS651">
        <v>0</v>
      </c>
      <c r="AT651">
        <v>-0.25087500000000001</v>
      </c>
      <c r="AU651">
        <v>0</v>
      </c>
      <c r="AV651">
        <v>0</v>
      </c>
      <c r="AW651">
        <v>4.9896000000000003E-2</v>
      </c>
      <c r="AX651">
        <v>1.0284E-2</v>
      </c>
      <c r="AY651">
        <v>4.333E-3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1.0284E-2</v>
      </c>
      <c r="BI651">
        <v>4.333E-3</v>
      </c>
      <c r="BJ651">
        <v>-4.333E-3</v>
      </c>
      <c r="BK651">
        <v>4.9896000000000003E-2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34000</v>
      </c>
      <c r="BV651">
        <v>236.27743799999999</v>
      </c>
      <c r="BW651">
        <v>0</v>
      </c>
      <c r="BX651">
        <v>5.8399999999999999E-4</v>
      </c>
      <c r="BY651">
        <v>0</v>
      </c>
      <c r="BZ651">
        <v>2.5000000000000001E-5</v>
      </c>
      <c r="CA651">
        <v>1.0189999999999999E-3</v>
      </c>
      <c r="CB651">
        <v>1.5E-5</v>
      </c>
      <c r="CC651">
        <v>0</v>
      </c>
      <c r="CD651">
        <v>0</v>
      </c>
      <c r="CE651">
        <v>4.7988289999999996</v>
      </c>
      <c r="CF651">
        <v>-330.44594799999999</v>
      </c>
      <c r="CG651">
        <v>-9.7817760000000007</v>
      </c>
      <c r="CH651">
        <v>7571.7864989999998</v>
      </c>
      <c r="CI651">
        <v>34000.000531999998</v>
      </c>
      <c r="CJ651">
        <v>4.7988289999999996</v>
      </c>
      <c r="CK651">
        <v>-0.201678</v>
      </c>
      <c r="CL651">
        <v>1.6591899999999999</v>
      </c>
      <c r="CM651">
        <v>33.526868</v>
      </c>
      <c r="CN651">
        <v>1.0371490000000001</v>
      </c>
    </row>
    <row r="652" spans="2:92">
      <c r="B652" s="70">
        <v>19.575396000000001</v>
      </c>
      <c r="C652">
        <v>293.02276000000001</v>
      </c>
      <c r="D652">
        <v>1.196952</v>
      </c>
      <c r="E652">
        <v>236.88250500000001</v>
      </c>
      <c r="F652">
        <v>101093.942356</v>
      </c>
      <c r="G652">
        <v>343.12759299999999</v>
      </c>
      <c r="H652">
        <v>0</v>
      </c>
      <c r="I652">
        <v>0</v>
      </c>
      <c r="J652">
        <v>0</v>
      </c>
      <c r="K652">
        <v>19.575256</v>
      </c>
      <c r="L652">
        <v>19.894964999999999</v>
      </c>
      <c r="M652">
        <v>5.7980999999999998E-2</v>
      </c>
      <c r="N652">
        <v>-1.4649999999999999E-3</v>
      </c>
      <c r="O652">
        <v>4.3874000000000003E-2</v>
      </c>
      <c r="P652">
        <v>0.19992099999999999</v>
      </c>
      <c r="Q652">
        <v>19.877098</v>
      </c>
      <c r="R652">
        <v>-1.874E-3</v>
      </c>
      <c r="S652">
        <v>0.84297</v>
      </c>
      <c r="T652">
        <v>0</v>
      </c>
      <c r="U652">
        <v>0</v>
      </c>
      <c r="V652">
        <v>0</v>
      </c>
      <c r="W652">
        <v>19.877098</v>
      </c>
      <c r="X652">
        <v>-1.874E-3</v>
      </c>
      <c r="Y652">
        <v>0.84297</v>
      </c>
      <c r="Z652">
        <v>4.2217580000000003</v>
      </c>
      <c r="AA652">
        <v>4.2826000000000003E-2</v>
      </c>
      <c r="AB652">
        <v>0.46071899999999999</v>
      </c>
      <c r="AC652">
        <v>-4.4781000000000001E-2</v>
      </c>
      <c r="AD652">
        <v>4.4452999999999999E-2</v>
      </c>
      <c r="AE652">
        <v>-2.4819999999999998E-3</v>
      </c>
      <c r="AF652">
        <v>-2.3378770000000002</v>
      </c>
      <c r="AG652">
        <v>0.18890100000000001</v>
      </c>
      <c r="AH652">
        <v>-9.4797000000000006E-2</v>
      </c>
      <c r="AI652">
        <v>4.2383999999999998E-2</v>
      </c>
      <c r="AJ652">
        <v>-9.3999999999999994E-5</v>
      </c>
      <c r="AK652">
        <v>636043798.98500097</v>
      </c>
      <c r="AL652">
        <v>7579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0.175901</v>
      </c>
      <c r="AS652">
        <v>0</v>
      </c>
      <c r="AT652">
        <v>-0.25087500000000001</v>
      </c>
      <c r="AU652">
        <v>0</v>
      </c>
      <c r="AV652">
        <v>0</v>
      </c>
      <c r="AW652">
        <v>4.9896000000000003E-2</v>
      </c>
      <c r="AX652">
        <v>1.0315E-2</v>
      </c>
      <c r="AY652">
        <v>4.333E-3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1.0315E-2</v>
      </c>
      <c r="BI652">
        <v>4.333E-3</v>
      </c>
      <c r="BJ652">
        <v>-4.333E-3</v>
      </c>
      <c r="BK652">
        <v>4.9896000000000003E-2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34000</v>
      </c>
      <c r="BV652">
        <v>236.88250500000001</v>
      </c>
      <c r="BW652">
        <v>0</v>
      </c>
      <c r="BX652">
        <v>5.8399999999999999E-4</v>
      </c>
      <c r="BY652">
        <v>0</v>
      </c>
      <c r="BZ652">
        <v>2.5000000000000001E-5</v>
      </c>
      <c r="CA652">
        <v>1.024E-3</v>
      </c>
      <c r="CB652">
        <v>1.5E-5</v>
      </c>
      <c r="CC652">
        <v>0</v>
      </c>
      <c r="CD652">
        <v>0</v>
      </c>
      <c r="CE652">
        <v>4.812735</v>
      </c>
      <c r="CF652">
        <v>-332.41386299999999</v>
      </c>
      <c r="CG652">
        <v>-11.091364</v>
      </c>
      <c r="CH652">
        <v>7571.6985549999999</v>
      </c>
      <c r="CI652">
        <v>34000.000453000001</v>
      </c>
      <c r="CJ652">
        <v>4.812735</v>
      </c>
      <c r="CK652">
        <v>-0.20392099999999999</v>
      </c>
      <c r="CL652">
        <v>1.6635279999999999</v>
      </c>
      <c r="CM652">
        <v>33.776893999999999</v>
      </c>
      <c r="CN652">
        <v>1.041164</v>
      </c>
    </row>
    <row r="653" spans="2:92">
      <c r="B653" s="70">
        <v>19.575495</v>
      </c>
      <c r="C653">
        <v>293.02275900000001</v>
      </c>
      <c r="D653">
        <v>1.196952</v>
      </c>
      <c r="E653">
        <v>237.50527099999999</v>
      </c>
      <c r="F653">
        <v>101093.94119699999</v>
      </c>
      <c r="G653">
        <v>343.12759199999999</v>
      </c>
      <c r="H653">
        <v>0</v>
      </c>
      <c r="I653">
        <v>0</v>
      </c>
      <c r="J653">
        <v>0</v>
      </c>
      <c r="K653">
        <v>19.575396000000001</v>
      </c>
      <c r="L653">
        <v>19.921099999999999</v>
      </c>
      <c r="M653">
        <v>5.8056999999999997E-2</v>
      </c>
      <c r="N653">
        <v>-1.761E-3</v>
      </c>
      <c r="O653">
        <v>4.4141E-2</v>
      </c>
      <c r="P653">
        <v>0.199936</v>
      </c>
      <c r="Q653">
        <v>19.902470000000001</v>
      </c>
      <c r="R653">
        <v>-2.0049999999999998E-3</v>
      </c>
      <c r="S653">
        <v>0.86135300000000004</v>
      </c>
      <c r="T653">
        <v>0</v>
      </c>
      <c r="U653">
        <v>0</v>
      </c>
      <c r="V653">
        <v>0</v>
      </c>
      <c r="W653">
        <v>19.902470000000001</v>
      </c>
      <c r="X653">
        <v>-2.0049999999999998E-3</v>
      </c>
      <c r="Y653">
        <v>0.86135300000000004</v>
      </c>
      <c r="Z653">
        <v>4.2661389999999999</v>
      </c>
      <c r="AA653">
        <v>-3.3424000000000002E-2</v>
      </c>
      <c r="AB653">
        <v>2.1801710000000001</v>
      </c>
      <c r="AC653">
        <v>-3.9024999999999997E-2</v>
      </c>
      <c r="AD653">
        <v>3.1952000000000001E-2</v>
      </c>
      <c r="AE653">
        <v>-2.0460000000000001E-3</v>
      </c>
      <c r="AF653">
        <v>0.959422</v>
      </c>
      <c r="AG653">
        <v>-2.0834899999999998</v>
      </c>
      <c r="AH653">
        <v>7.2710999999999998E-2</v>
      </c>
      <c r="AI653">
        <v>4.3251999999999999E-2</v>
      </c>
      <c r="AJ653">
        <v>-1.01E-4</v>
      </c>
      <c r="AK653">
        <v>636043798.98500097</v>
      </c>
      <c r="AL653">
        <v>7579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0.175901</v>
      </c>
      <c r="AS653">
        <v>0</v>
      </c>
      <c r="AT653">
        <v>-0.25087500000000001</v>
      </c>
      <c r="AU653">
        <v>0</v>
      </c>
      <c r="AV653">
        <v>0</v>
      </c>
      <c r="AW653">
        <v>4.9896000000000003E-2</v>
      </c>
      <c r="AX653">
        <v>1.0315E-2</v>
      </c>
      <c r="AY653">
        <v>4.333E-3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1.0315E-2</v>
      </c>
      <c r="BI653">
        <v>4.333E-3</v>
      </c>
      <c r="BJ653">
        <v>-4.333E-3</v>
      </c>
      <c r="BK653">
        <v>4.9896000000000003E-2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34000</v>
      </c>
      <c r="BV653">
        <v>237.50527099999999</v>
      </c>
      <c r="BW653">
        <v>0</v>
      </c>
      <c r="BX653">
        <v>5.8399999999999999E-4</v>
      </c>
      <c r="BY653">
        <v>0</v>
      </c>
      <c r="BZ653">
        <v>2.5000000000000001E-5</v>
      </c>
      <c r="CA653">
        <v>1.036E-3</v>
      </c>
      <c r="CB653">
        <v>1.5E-5</v>
      </c>
      <c r="CC653">
        <v>0</v>
      </c>
      <c r="CD653">
        <v>0</v>
      </c>
      <c r="CE653">
        <v>4.8247609999999996</v>
      </c>
      <c r="CF653">
        <v>-334.433177</v>
      </c>
      <c r="CG653">
        <v>-13.330003</v>
      </c>
      <c r="CH653">
        <v>7571.6060230000003</v>
      </c>
      <c r="CI653">
        <v>34000.000484999997</v>
      </c>
      <c r="CJ653">
        <v>4.8247609999999996</v>
      </c>
      <c r="CK653">
        <v>-0.20861399999999999</v>
      </c>
      <c r="CL653">
        <v>1.667867</v>
      </c>
      <c r="CM653">
        <v>34.251904000000003</v>
      </c>
      <c r="CN653">
        <v>1.043374</v>
      </c>
    </row>
    <row r="654" spans="2:92">
      <c r="B654" s="70">
        <v>19.575534999999999</v>
      </c>
      <c r="C654">
        <v>293.02275900000001</v>
      </c>
      <c r="D654">
        <v>1.196952</v>
      </c>
      <c r="E654">
        <v>238.128522</v>
      </c>
      <c r="F654">
        <v>101093.940718</v>
      </c>
      <c r="G654">
        <v>343.12759199999999</v>
      </c>
      <c r="H654">
        <v>0</v>
      </c>
      <c r="I654">
        <v>0</v>
      </c>
      <c r="J654">
        <v>0</v>
      </c>
      <c r="K654">
        <v>19.575495</v>
      </c>
      <c r="L654">
        <v>19.947220999999999</v>
      </c>
      <c r="M654">
        <v>5.8133999999999998E-2</v>
      </c>
      <c r="N654">
        <v>-1.9530000000000001E-3</v>
      </c>
      <c r="O654">
        <v>4.4332000000000003E-2</v>
      </c>
      <c r="P654">
        <v>0.19994899999999999</v>
      </c>
      <c r="Q654">
        <v>19.927900999999999</v>
      </c>
      <c r="R654">
        <v>-2.421E-3</v>
      </c>
      <c r="S654">
        <v>0.87770599999999999</v>
      </c>
      <c r="T654">
        <v>0</v>
      </c>
      <c r="U654">
        <v>0</v>
      </c>
      <c r="V654">
        <v>0</v>
      </c>
      <c r="W654">
        <v>19.927900999999999</v>
      </c>
      <c r="X654">
        <v>-2.421E-3</v>
      </c>
      <c r="Y654">
        <v>0.87770599999999999</v>
      </c>
      <c r="Z654">
        <v>4.2663140000000004</v>
      </c>
      <c r="AA654">
        <v>-7.6397000000000007E-2</v>
      </c>
      <c r="AB654">
        <v>2.0896499999999998</v>
      </c>
      <c r="AC654">
        <v>-3.2827000000000002E-2</v>
      </c>
      <c r="AD654">
        <v>2.3612000000000001E-2</v>
      </c>
      <c r="AE654">
        <v>-1.521E-3</v>
      </c>
      <c r="AF654">
        <v>1.0330090000000001</v>
      </c>
      <c r="AG654">
        <v>-1.390029</v>
      </c>
      <c r="AH654">
        <v>8.7456999999999993E-2</v>
      </c>
      <c r="AI654">
        <v>4.4016E-2</v>
      </c>
      <c r="AJ654">
        <v>-1.21E-4</v>
      </c>
      <c r="AK654">
        <v>636043798.98500097</v>
      </c>
      <c r="AL654">
        <v>7579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0.175901</v>
      </c>
      <c r="AS654">
        <v>0</v>
      </c>
      <c r="AT654">
        <v>-0.25087500000000001</v>
      </c>
      <c r="AU654">
        <v>0</v>
      </c>
      <c r="AV654">
        <v>0</v>
      </c>
      <c r="AW654">
        <v>4.9896000000000003E-2</v>
      </c>
      <c r="AX654">
        <v>1.0193000000000001E-2</v>
      </c>
      <c r="AY654">
        <v>4.2719999999999998E-3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1.0193000000000001E-2</v>
      </c>
      <c r="BI654">
        <v>4.2719999999999998E-3</v>
      </c>
      <c r="BJ654">
        <v>-4.2719999999999998E-3</v>
      </c>
      <c r="BK654">
        <v>4.9896000000000003E-2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34000</v>
      </c>
      <c r="BV654">
        <v>238.128522</v>
      </c>
      <c r="BW654">
        <v>0</v>
      </c>
      <c r="BX654">
        <v>5.8399999999999999E-4</v>
      </c>
      <c r="BY654">
        <v>0</v>
      </c>
      <c r="BZ654">
        <v>2.4000000000000001E-5</v>
      </c>
      <c r="CA654">
        <v>1.0449999999999999E-3</v>
      </c>
      <c r="CB654">
        <v>1.5E-5</v>
      </c>
      <c r="CC654">
        <v>0</v>
      </c>
      <c r="CD654">
        <v>0</v>
      </c>
      <c r="CE654">
        <v>4.835407</v>
      </c>
      <c r="CF654">
        <v>-335.88461899999999</v>
      </c>
      <c r="CG654">
        <v>-14.788183</v>
      </c>
      <c r="CH654">
        <v>7571.5390660000003</v>
      </c>
      <c r="CI654">
        <v>34000.000586000002</v>
      </c>
      <c r="CJ654">
        <v>4.835407</v>
      </c>
      <c r="CK654">
        <v>-0.21276500000000001</v>
      </c>
      <c r="CL654">
        <v>1.6634230000000001</v>
      </c>
      <c r="CM654">
        <v>34.637912999999998</v>
      </c>
      <c r="CN654">
        <v>1.044419</v>
      </c>
    </row>
    <row r="655" spans="2:92">
      <c r="B655" s="70">
        <v>19.575517000000001</v>
      </c>
      <c r="C655">
        <v>293.02275900000001</v>
      </c>
      <c r="D655">
        <v>1.196952</v>
      </c>
      <c r="E655">
        <v>238.75241</v>
      </c>
      <c r="F655">
        <v>101093.940934</v>
      </c>
      <c r="G655">
        <v>343.12759199999999</v>
      </c>
      <c r="H655">
        <v>0</v>
      </c>
      <c r="I655">
        <v>0</v>
      </c>
      <c r="J655">
        <v>0</v>
      </c>
      <c r="K655">
        <v>19.575534999999999</v>
      </c>
      <c r="L655">
        <v>19.973334000000001</v>
      </c>
      <c r="M655">
        <v>5.8209999999999998E-2</v>
      </c>
      <c r="N655">
        <v>-2.1840000000000002E-3</v>
      </c>
      <c r="O655">
        <v>4.4474E-2</v>
      </c>
      <c r="P655">
        <v>0.199958</v>
      </c>
      <c r="Q655">
        <v>19.953375999999999</v>
      </c>
      <c r="R655">
        <v>-3.016E-3</v>
      </c>
      <c r="S655">
        <v>0.89266299999999998</v>
      </c>
      <c r="T655">
        <v>0</v>
      </c>
      <c r="U655">
        <v>0</v>
      </c>
      <c r="V655">
        <v>0</v>
      </c>
      <c r="W655">
        <v>19.953375999999999</v>
      </c>
      <c r="X655">
        <v>-3.016E-3</v>
      </c>
      <c r="Y655">
        <v>0.89266299999999998</v>
      </c>
      <c r="Z655">
        <v>4.2664309999999999</v>
      </c>
      <c r="AA655">
        <v>-0.100634</v>
      </c>
      <c r="AB655">
        <v>2.0224280000000001</v>
      </c>
      <c r="AC655">
        <v>-2.6439000000000001E-2</v>
      </c>
      <c r="AD655">
        <v>1.8453000000000001E-2</v>
      </c>
      <c r="AE655">
        <v>-9.7099999999999997E-4</v>
      </c>
      <c r="AF655">
        <v>1.064576</v>
      </c>
      <c r="AG655">
        <v>-0.85982700000000001</v>
      </c>
      <c r="AH655">
        <v>9.1622999999999996E-2</v>
      </c>
      <c r="AI655">
        <v>4.4707999999999998E-2</v>
      </c>
      <c r="AJ655">
        <v>-1.5100000000000001E-4</v>
      </c>
      <c r="AK655">
        <v>636043798.98500097</v>
      </c>
      <c r="AL655">
        <v>7579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0.175901</v>
      </c>
      <c r="AS655">
        <v>0</v>
      </c>
      <c r="AT655">
        <v>-0.25087500000000001</v>
      </c>
      <c r="AU655">
        <v>0</v>
      </c>
      <c r="AV655">
        <v>0</v>
      </c>
      <c r="AW655">
        <v>4.9896000000000003E-2</v>
      </c>
      <c r="AX655">
        <v>1.0193000000000001E-2</v>
      </c>
      <c r="AY655">
        <v>4.2719999999999998E-3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1.0193000000000001E-2</v>
      </c>
      <c r="BI655">
        <v>4.2719999999999998E-3</v>
      </c>
      <c r="BJ655">
        <v>-4.2719999999999998E-3</v>
      </c>
      <c r="BK655">
        <v>4.9896000000000003E-2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34000</v>
      </c>
      <c r="BV655">
        <v>238.75241</v>
      </c>
      <c r="BW655">
        <v>0</v>
      </c>
      <c r="BX655">
        <v>5.8299999999999997E-4</v>
      </c>
      <c r="BY655">
        <v>0</v>
      </c>
      <c r="BZ655">
        <v>2.4000000000000001E-5</v>
      </c>
      <c r="CA655">
        <v>1.054E-3</v>
      </c>
      <c r="CB655">
        <v>1.5E-5</v>
      </c>
      <c r="CC655">
        <v>0</v>
      </c>
      <c r="CD655">
        <v>0</v>
      </c>
      <c r="CE655">
        <v>4.8451890000000004</v>
      </c>
      <c r="CF655">
        <v>-336.95713000000001</v>
      </c>
      <c r="CG655">
        <v>-16.533586</v>
      </c>
      <c r="CH655">
        <v>7571.4878019999996</v>
      </c>
      <c r="CI655">
        <v>34000.000731</v>
      </c>
      <c r="CJ655">
        <v>4.8451890000000004</v>
      </c>
      <c r="CK655">
        <v>-0.21654499999999999</v>
      </c>
      <c r="CL655">
        <v>1.6676230000000001</v>
      </c>
      <c r="CM655">
        <v>35.038201000000001</v>
      </c>
      <c r="CN655">
        <v>1.0447280000000001</v>
      </c>
    </row>
    <row r="656" spans="2:92">
      <c r="B656" s="70">
        <v>19.575479000000001</v>
      </c>
      <c r="C656">
        <v>293.02275900000001</v>
      </c>
      <c r="D656">
        <v>1.196952</v>
      </c>
      <c r="E656">
        <v>239.349186</v>
      </c>
      <c r="F656">
        <v>101093.941383</v>
      </c>
      <c r="G656">
        <v>343.12759199999999</v>
      </c>
      <c r="H656">
        <v>0</v>
      </c>
      <c r="I656">
        <v>0</v>
      </c>
      <c r="J656">
        <v>0</v>
      </c>
      <c r="K656">
        <v>19.575517000000001</v>
      </c>
      <c r="L656">
        <v>19.998280999999999</v>
      </c>
      <c r="M656">
        <v>5.8282E-2</v>
      </c>
      <c r="N656">
        <v>-2.3159999999999999E-3</v>
      </c>
      <c r="O656">
        <v>4.4585E-2</v>
      </c>
      <c r="P656">
        <v>0.199964</v>
      </c>
      <c r="Q656">
        <v>19.978318999999999</v>
      </c>
      <c r="R656">
        <v>-4.0489999999999996E-3</v>
      </c>
      <c r="S656">
        <v>0.89329599999999998</v>
      </c>
      <c r="T656">
        <v>0</v>
      </c>
      <c r="U656">
        <v>0</v>
      </c>
      <c r="V656">
        <v>0</v>
      </c>
      <c r="W656">
        <v>19.978318999999999</v>
      </c>
      <c r="X656">
        <v>-4.0489999999999996E-3</v>
      </c>
      <c r="Y656">
        <v>0.89329599999999998</v>
      </c>
      <c r="Z656">
        <v>4.1738140000000001</v>
      </c>
      <c r="AA656">
        <v>-0.16788</v>
      </c>
      <c r="AB656">
        <v>-0.26256299999999999</v>
      </c>
      <c r="AC656">
        <v>-1.7905999999999998E-2</v>
      </c>
      <c r="AD656">
        <v>-1.1767E-2</v>
      </c>
      <c r="AE656">
        <v>3.6999999999999998E-5</v>
      </c>
      <c r="AF656">
        <v>1.4222710000000001</v>
      </c>
      <c r="AG656">
        <v>-5.0366220000000004</v>
      </c>
      <c r="AH656">
        <v>0.16797200000000001</v>
      </c>
      <c r="AI656">
        <v>4.4684000000000001E-2</v>
      </c>
      <c r="AJ656">
        <v>-2.02E-4</v>
      </c>
      <c r="AK656">
        <v>636043798.98500097</v>
      </c>
      <c r="AL656">
        <v>7579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0.175901</v>
      </c>
      <c r="AS656">
        <v>0</v>
      </c>
      <c r="AT656">
        <v>-0.25087500000000001</v>
      </c>
      <c r="AU656">
        <v>0</v>
      </c>
      <c r="AV656">
        <v>0</v>
      </c>
      <c r="AW656">
        <v>4.9896000000000003E-2</v>
      </c>
      <c r="AX656">
        <v>1.0406E-2</v>
      </c>
      <c r="AY656">
        <v>4.3639999999999998E-3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1.0406E-2</v>
      </c>
      <c r="BI656">
        <v>4.3639999999999998E-3</v>
      </c>
      <c r="BJ656">
        <v>-4.3639999999999998E-3</v>
      </c>
      <c r="BK656">
        <v>4.9896000000000003E-2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34000</v>
      </c>
      <c r="BV656">
        <v>239.349186</v>
      </c>
      <c r="BW656">
        <v>0</v>
      </c>
      <c r="BX656">
        <v>5.8299999999999997E-4</v>
      </c>
      <c r="BY656">
        <v>0</v>
      </c>
      <c r="BZ656">
        <v>2.5000000000000001E-5</v>
      </c>
      <c r="CA656">
        <v>1.0560000000000001E-3</v>
      </c>
      <c r="CB656">
        <v>1.5E-5</v>
      </c>
      <c r="CC656">
        <v>0</v>
      </c>
      <c r="CD656">
        <v>0</v>
      </c>
      <c r="CE656">
        <v>4.8522759999999998</v>
      </c>
      <c r="CF656">
        <v>-337.79532699999999</v>
      </c>
      <c r="CG656">
        <v>-17.536428999999998</v>
      </c>
      <c r="CH656">
        <v>7571.4481960000003</v>
      </c>
      <c r="CI656">
        <v>34000.000980999997</v>
      </c>
      <c r="CJ656">
        <v>4.8522759999999998</v>
      </c>
      <c r="CK656">
        <v>-0.21674499999999999</v>
      </c>
      <c r="CL656">
        <v>1.6846479999999999</v>
      </c>
      <c r="CM656">
        <v>35.193568999999997</v>
      </c>
      <c r="CN656">
        <v>1.0431159999999999</v>
      </c>
    </row>
    <row r="657" spans="2:92">
      <c r="B657" s="70">
        <v>19.575485</v>
      </c>
      <c r="C657">
        <v>293.02275900000001</v>
      </c>
      <c r="D657">
        <v>1.196952</v>
      </c>
      <c r="E657">
        <v>239.94721799999999</v>
      </c>
      <c r="F657">
        <v>101093.94130400001</v>
      </c>
      <c r="G657">
        <v>343.12759199999999</v>
      </c>
      <c r="H657">
        <v>0</v>
      </c>
      <c r="I657">
        <v>0</v>
      </c>
      <c r="J657">
        <v>0</v>
      </c>
      <c r="K657">
        <v>19.575479000000001</v>
      </c>
      <c r="L657">
        <v>20.023249</v>
      </c>
      <c r="M657">
        <v>5.8354999999999997E-2</v>
      </c>
      <c r="N657">
        <v>-2.441E-3</v>
      </c>
      <c r="O657">
        <v>4.4513999999999998E-2</v>
      </c>
      <c r="P657">
        <v>0.199964</v>
      </c>
      <c r="Q657">
        <v>20.003428</v>
      </c>
      <c r="R657">
        <v>-5.1000000000000004E-3</v>
      </c>
      <c r="S657">
        <v>0.89070000000000005</v>
      </c>
      <c r="T657">
        <v>0</v>
      </c>
      <c r="U657">
        <v>0</v>
      </c>
      <c r="V657">
        <v>0</v>
      </c>
      <c r="W657">
        <v>20.003428</v>
      </c>
      <c r="X657">
        <v>-5.1000000000000004E-3</v>
      </c>
      <c r="Y657">
        <v>0.89070000000000005</v>
      </c>
      <c r="Z657">
        <v>4.1742439999999998</v>
      </c>
      <c r="AA657">
        <v>-0.158503</v>
      </c>
      <c r="AB657">
        <v>-0.19756499999999999</v>
      </c>
      <c r="AC657">
        <v>-1.085E-2</v>
      </c>
      <c r="AD657">
        <v>-3.9151999999999999E-2</v>
      </c>
      <c r="AE657">
        <v>8.8800000000000001E-4</v>
      </c>
      <c r="AF657">
        <v>1.175907</v>
      </c>
      <c r="AG657">
        <v>-4.5642170000000002</v>
      </c>
      <c r="AH657">
        <v>0.14193700000000001</v>
      </c>
      <c r="AI657">
        <v>4.4498000000000003E-2</v>
      </c>
      <c r="AJ657">
        <v>-2.5500000000000002E-4</v>
      </c>
      <c r="AK657">
        <v>636043798.98500097</v>
      </c>
      <c r="AL657">
        <v>7579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0.175901</v>
      </c>
      <c r="AS657">
        <v>0</v>
      </c>
      <c r="AT657">
        <v>-0.25087500000000001</v>
      </c>
      <c r="AU657">
        <v>0</v>
      </c>
      <c r="AV657">
        <v>0</v>
      </c>
      <c r="AW657">
        <v>4.9896000000000003E-2</v>
      </c>
      <c r="AX657">
        <v>1.0406E-2</v>
      </c>
      <c r="AY657">
        <v>4.3639999999999998E-3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1.0406E-2</v>
      </c>
      <c r="BI657">
        <v>4.3639999999999998E-3</v>
      </c>
      <c r="BJ657">
        <v>-4.3639999999999998E-3</v>
      </c>
      <c r="BK657">
        <v>4.9896000000000003E-2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34000</v>
      </c>
      <c r="BV657">
        <v>239.94721799999999</v>
      </c>
      <c r="BW657">
        <v>0</v>
      </c>
      <c r="BX657">
        <v>5.8200000000000005E-4</v>
      </c>
      <c r="BY657">
        <v>0</v>
      </c>
      <c r="BZ657">
        <v>2.5000000000000001E-5</v>
      </c>
      <c r="CA657">
        <v>1.054E-3</v>
      </c>
      <c r="CB657">
        <v>1.5E-5</v>
      </c>
      <c r="CC657">
        <v>0</v>
      </c>
      <c r="CD657">
        <v>0</v>
      </c>
      <c r="CE657">
        <v>4.8592849999999999</v>
      </c>
      <c r="CF657">
        <v>-337.26079600000003</v>
      </c>
      <c r="CG657">
        <v>-18.485075999999999</v>
      </c>
      <c r="CH657">
        <v>7571.4697690000003</v>
      </c>
      <c r="CI657">
        <v>34000.001236999997</v>
      </c>
      <c r="CJ657">
        <v>4.8592849999999999</v>
      </c>
      <c r="CK657">
        <v>-0.21615699999999999</v>
      </c>
      <c r="CL657">
        <v>1.688577</v>
      </c>
      <c r="CM657">
        <v>35.198092000000003</v>
      </c>
      <c r="CN657">
        <v>1.041423</v>
      </c>
    </row>
    <row r="658" spans="2:92">
      <c r="B658" s="70">
        <v>19.575534999999999</v>
      </c>
      <c r="C658">
        <v>293.02275900000001</v>
      </c>
      <c r="D658">
        <v>1.196952</v>
      </c>
      <c r="E658">
        <v>240.546042</v>
      </c>
      <c r="F658">
        <v>101093.94071900001</v>
      </c>
      <c r="G658">
        <v>343.12759199999999</v>
      </c>
      <c r="H658">
        <v>0</v>
      </c>
      <c r="I658">
        <v>0</v>
      </c>
      <c r="J658">
        <v>0</v>
      </c>
      <c r="K658">
        <v>19.575485</v>
      </c>
      <c r="L658">
        <v>20.048219</v>
      </c>
      <c r="M658">
        <v>5.8428000000000001E-2</v>
      </c>
      <c r="N658">
        <v>-2.49E-3</v>
      </c>
      <c r="O658">
        <v>4.4278999999999999E-2</v>
      </c>
      <c r="P658">
        <v>0.199958</v>
      </c>
      <c r="Q658">
        <v>20.028714999999998</v>
      </c>
      <c r="R658">
        <v>-6.1019999999999998E-3</v>
      </c>
      <c r="S658">
        <v>0.88409599999999999</v>
      </c>
      <c r="T658">
        <v>0</v>
      </c>
      <c r="U658">
        <v>0</v>
      </c>
      <c r="V658">
        <v>0</v>
      </c>
      <c r="W658">
        <v>20.028714999999998</v>
      </c>
      <c r="X658">
        <v>-6.1019999999999998E-3</v>
      </c>
      <c r="Y658">
        <v>0.88409599999999999</v>
      </c>
      <c r="Z658">
        <v>4.1797269999999997</v>
      </c>
      <c r="AA658">
        <v>-0.13955699999999999</v>
      </c>
      <c r="AB658">
        <v>-0.317361</v>
      </c>
      <c r="AC658">
        <v>-5.1529999999999996E-3</v>
      </c>
      <c r="AD658">
        <v>-5.8432999999999999E-2</v>
      </c>
      <c r="AE658">
        <v>1.549E-3</v>
      </c>
      <c r="AF658">
        <v>0.94952199999999998</v>
      </c>
      <c r="AG658">
        <v>-3.213543</v>
      </c>
      <c r="AH658">
        <v>0.110153</v>
      </c>
      <c r="AI658">
        <v>4.4112999999999999E-2</v>
      </c>
      <c r="AJ658">
        <v>-3.0400000000000002E-4</v>
      </c>
      <c r="AK658">
        <v>636043798.98500097</v>
      </c>
      <c r="AL658">
        <v>7579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0.175901</v>
      </c>
      <c r="AS658">
        <v>0</v>
      </c>
      <c r="AT658">
        <v>-0.25087500000000001</v>
      </c>
      <c r="AU658">
        <v>0</v>
      </c>
      <c r="AV658">
        <v>0</v>
      </c>
      <c r="AW658">
        <v>4.9896000000000003E-2</v>
      </c>
      <c r="AX658">
        <v>1.0284E-2</v>
      </c>
      <c r="AY658">
        <v>4.3949999999999996E-3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1.0284E-2</v>
      </c>
      <c r="BI658">
        <v>4.3949999999999996E-3</v>
      </c>
      <c r="BJ658">
        <v>-4.3949999999999996E-3</v>
      </c>
      <c r="BK658">
        <v>4.9896000000000003E-2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34000</v>
      </c>
      <c r="BV658">
        <v>240.546042</v>
      </c>
      <c r="BW658">
        <v>0</v>
      </c>
      <c r="BX658">
        <v>5.8100000000000003E-4</v>
      </c>
      <c r="BY658">
        <v>0</v>
      </c>
      <c r="BZ658">
        <v>2.5000000000000001E-5</v>
      </c>
      <c r="CA658">
        <v>1.047E-3</v>
      </c>
      <c r="CB658">
        <v>1.5E-5</v>
      </c>
      <c r="CC658">
        <v>0</v>
      </c>
      <c r="CD658">
        <v>0</v>
      </c>
      <c r="CE658">
        <v>4.8665409999999998</v>
      </c>
      <c r="CF658">
        <v>-335.48228499999999</v>
      </c>
      <c r="CG658">
        <v>-18.851348000000002</v>
      </c>
      <c r="CH658">
        <v>7571.5478780000003</v>
      </c>
      <c r="CI658">
        <v>34000.001479999999</v>
      </c>
      <c r="CJ658">
        <v>4.8665409999999998</v>
      </c>
      <c r="CK658">
        <v>-0.21460699999999999</v>
      </c>
      <c r="CL658">
        <v>1.6969240000000001</v>
      </c>
      <c r="CM658">
        <v>35.067219000000001</v>
      </c>
      <c r="CN658">
        <v>1.039927</v>
      </c>
    </row>
    <row r="659" spans="2:92">
      <c r="B659" s="70">
        <v>19.575690000000002</v>
      </c>
      <c r="C659">
        <v>293.02275800000001</v>
      </c>
      <c r="D659">
        <v>1.196952</v>
      </c>
      <c r="E659">
        <v>241.11902699999999</v>
      </c>
      <c r="F659">
        <v>101093.938889</v>
      </c>
      <c r="G659">
        <v>343.12759199999999</v>
      </c>
      <c r="H659">
        <v>0</v>
      </c>
      <c r="I659">
        <v>0</v>
      </c>
      <c r="J659">
        <v>0</v>
      </c>
      <c r="K659">
        <v>19.575534999999999</v>
      </c>
      <c r="L659">
        <v>20.072082999999999</v>
      </c>
      <c r="M659">
        <v>5.8497E-2</v>
      </c>
      <c r="N659">
        <v>-2.5370000000000002E-3</v>
      </c>
      <c r="O659">
        <v>4.3929000000000003E-2</v>
      </c>
      <c r="P659">
        <v>0.19994799999999999</v>
      </c>
      <c r="Q659">
        <v>20.053978000000001</v>
      </c>
      <c r="R659">
        <v>-6.8219999999999999E-3</v>
      </c>
      <c r="S659">
        <v>0.85230899999999998</v>
      </c>
      <c r="T659">
        <v>0</v>
      </c>
      <c r="U659">
        <v>0</v>
      </c>
      <c r="V659">
        <v>0</v>
      </c>
      <c r="W659">
        <v>20.053978000000001</v>
      </c>
      <c r="X659">
        <v>-6.8219999999999999E-3</v>
      </c>
      <c r="Y659">
        <v>0.85230899999999998</v>
      </c>
      <c r="Z659">
        <v>4.159033</v>
      </c>
      <c r="AA659">
        <v>-8.4328E-2</v>
      </c>
      <c r="AB659">
        <v>-4.1274940000000004</v>
      </c>
      <c r="AC659">
        <v>-9.0489999999999998E-3</v>
      </c>
      <c r="AD659">
        <v>2.2252999999999998E-2</v>
      </c>
      <c r="AE659">
        <v>1.3309999999999999E-3</v>
      </c>
      <c r="AF659">
        <v>-0.64935900000000002</v>
      </c>
      <c r="AG659">
        <v>13.447718999999999</v>
      </c>
      <c r="AH659">
        <v>-3.6436999999999997E-2</v>
      </c>
      <c r="AI659">
        <v>4.2474999999999999E-2</v>
      </c>
      <c r="AJ659">
        <v>-3.4000000000000002E-4</v>
      </c>
      <c r="AK659">
        <v>636043798.98500097</v>
      </c>
      <c r="AL659">
        <v>7579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0.175901</v>
      </c>
      <c r="AS659">
        <v>0</v>
      </c>
      <c r="AT659">
        <v>-0.25087500000000001</v>
      </c>
      <c r="AU659">
        <v>0</v>
      </c>
      <c r="AV659">
        <v>0</v>
      </c>
      <c r="AW659">
        <v>4.9896000000000003E-2</v>
      </c>
      <c r="AX659">
        <v>1.0284E-2</v>
      </c>
      <c r="AY659">
        <v>4.3949999999999996E-3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1.0284E-2</v>
      </c>
      <c r="BI659">
        <v>4.3949999999999996E-3</v>
      </c>
      <c r="BJ659">
        <v>-4.3949999999999996E-3</v>
      </c>
      <c r="BK659">
        <v>4.9896000000000003E-2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34000</v>
      </c>
      <c r="BV659">
        <v>241.11902699999999</v>
      </c>
      <c r="BW659">
        <v>0</v>
      </c>
      <c r="BX659">
        <v>5.8100000000000003E-4</v>
      </c>
      <c r="BY659">
        <v>0</v>
      </c>
      <c r="BZ659">
        <v>2.5000000000000001E-5</v>
      </c>
      <c r="CA659">
        <v>1.0250000000000001E-3</v>
      </c>
      <c r="CB659">
        <v>1.5E-5</v>
      </c>
      <c r="CC659">
        <v>0</v>
      </c>
      <c r="CD659">
        <v>0</v>
      </c>
      <c r="CE659">
        <v>4.8746419999999997</v>
      </c>
      <c r="CF659">
        <v>-332.827854</v>
      </c>
      <c r="CG659">
        <v>-19.210749</v>
      </c>
      <c r="CH659">
        <v>7571.6641209999998</v>
      </c>
      <c r="CI659">
        <v>34000.001655</v>
      </c>
      <c r="CJ659">
        <v>4.8746419999999997</v>
      </c>
      <c r="CK659">
        <v>-0.20698900000000001</v>
      </c>
      <c r="CL659">
        <v>1.7007749999999999</v>
      </c>
      <c r="CM659">
        <v>34.410980000000002</v>
      </c>
      <c r="CN659">
        <v>1.039469</v>
      </c>
    </row>
    <row r="660" spans="2:92">
      <c r="B660" s="70">
        <v>19.575882</v>
      </c>
      <c r="C660">
        <v>293.02275700000001</v>
      </c>
      <c r="D660">
        <v>1.196952</v>
      </c>
      <c r="E660">
        <v>241.704916</v>
      </c>
      <c r="F660">
        <v>101093.936623</v>
      </c>
      <c r="G660">
        <v>343.127591</v>
      </c>
      <c r="H660">
        <v>0</v>
      </c>
      <c r="I660">
        <v>0</v>
      </c>
      <c r="J660">
        <v>0</v>
      </c>
      <c r="K660">
        <v>19.575690000000002</v>
      </c>
      <c r="L660">
        <v>20.096454000000001</v>
      </c>
      <c r="M660">
        <v>5.8568000000000002E-2</v>
      </c>
      <c r="N660">
        <v>-2.6069999999999999E-3</v>
      </c>
      <c r="O660">
        <v>4.4061999999999997E-2</v>
      </c>
      <c r="P660">
        <v>0.19994000000000001</v>
      </c>
      <c r="Q660">
        <v>20.078764</v>
      </c>
      <c r="R660">
        <v>-7.3980000000000001E-3</v>
      </c>
      <c r="S660">
        <v>0.843005</v>
      </c>
      <c r="T660">
        <v>0</v>
      </c>
      <c r="U660">
        <v>0</v>
      </c>
      <c r="V660">
        <v>0</v>
      </c>
      <c r="W660">
        <v>20.078764</v>
      </c>
      <c r="X660">
        <v>-7.3980000000000001E-3</v>
      </c>
      <c r="Y660">
        <v>0.843005</v>
      </c>
      <c r="Z660">
        <v>4.1500320000000004</v>
      </c>
      <c r="AA660">
        <v>-6.1643000000000003E-2</v>
      </c>
      <c r="AB660">
        <v>-1.9969600000000001</v>
      </c>
      <c r="AC660">
        <v>-1.2754E-2</v>
      </c>
      <c r="AD660">
        <v>3.0325999999999999E-2</v>
      </c>
      <c r="AE660">
        <v>1.2880000000000001E-3</v>
      </c>
      <c r="AF660">
        <v>-0.61751400000000001</v>
      </c>
      <c r="AG660">
        <v>1.3454699999999999</v>
      </c>
      <c r="AH660">
        <v>-7.0390000000000001E-3</v>
      </c>
      <c r="AI660">
        <v>4.1959999999999997E-2</v>
      </c>
      <c r="AJ660">
        <v>-3.68E-4</v>
      </c>
      <c r="AK660">
        <v>636043798.98500097</v>
      </c>
      <c r="AL660">
        <v>7579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0.175901</v>
      </c>
      <c r="AS660">
        <v>0</v>
      </c>
      <c r="AT660">
        <v>-0.25087500000000001</v>
      </c>
      <c r="AU660">
        <v>0</v>
      </c>
      <c r="AV660">
        <v>0</v>
      </c>
      <c r="AW660">
        <v>4.9896000000000003E-2</v>
      </c>
      <c r="AX660">
        <v>1.0345E-2</v>
      </c>
      <c r="AY660">
        <v>4.333E-3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1.0345E-2</v>
      </c>
      <c r="BI660">
        <v>4.333E-3</v>
      </c>
      <c r="BJ660">
        <v>-4.333E-3</v>
      </c>
      <c r="BK660">
        <v>4.9896000000000003E-2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34000</v>
      </c>
      <c r="BV660">
        <v>241.704916</v>
      </c>
      <c r="BW660">
        <v>0</v>
      </c>
      <c r="BX660">
        <v>5.8100000000000003E-4</v>
      </c>
      <c r="BY660">
        <v>0</v>
      </c>
      <c r="BZ660">
        <v>2.5000000000000001E-5</v>
      </c>
      <c r="CA660">
        <v>1.0189999999999999E-3</v>
      </c>
      <c r="CB660">
        <v>1.5E-5</v>
      </c>
      <c r="CC660">
        <v>0</v>
      </c>
      <c r="CD660">
        <v>0</v>
      </c>
      <c r="CE660">
        <v>4.8837010000000003</v>
      </c>
      <c r="CF660">
        <v>-333.83895000000001</v>
      </c>
      <c r="CG660">
        <v>-19.737051999999998</v>
      </c>
      <c r="CH660">
        <v>7571.6182550000003</v>
      </c>
      <c r="CI660">
        <v>34000.001795999997</v>
      </c>
      <c r="CJ660">
        <v>4.8837010000000003</v>
      </c>
      <c r="CK660">
        <v>-0.20486099999999999</v>
      </c>
      <c r="CL660">
        <v>1.695913</v>
      </c>
      <c r="CM660">
        <v>34.284087</v>
      </c>
      <c r="CN660">
        <v>1.039652</v>
      </c>
    </row>
    <row r="661" spans="2:92">
      <c r="B661" s="70">
        <v>19.576139000000001</v>
      </c>
      <c r="C661">
        <v>293.02275500000002</v>
      </c>
      <c r="D661">
        <v>1.196952</v>
      </c>
      <c r="E661">
        <v>242.293429</v>
      </c>
      <c r="F661">
        <v>101093.93359499999</v>
      </c>
      <c r="G661">
        <v>343.12759</v>
      </c>
      <c r="H661">
        <v>0</v>
      </c>
      <c r="I661">
        <v>0</v>
      </c>
      <c r="J661">
        <v>0</v>
      </c>
      <c r="K661">
        <v>19.575882</v>
      </c>
      <c r="L661">
        <v>20.120905</v>
      </c>
      <c r="M661">
        <v>5.8639999999999998E-2</v>
      </c>
      <c r="N661">
        <v>-2.6519999999999998E-3</v>
      </c>
      <c r="O661">
        <v>4.4243999999999999E-2</v>
      </c>
      <c r="P661">
        <v>0.199933</v>
      </c>
      <c r="Q661">
        <v>20.103501999999999</v>
      </c>
      <c r="R661">
        <v>-7.9590000000000008E-3</v>
      </c>
      <c r="S661">
        <v>0.83663699999999996</v>
      </c>
      <c r="T661">
        <v>0</v>
      </c>
      <c r="U661">
        <v>0</v>
      </c>
      <c r="V661">
        <v>0</v>
      </c>
      <c r="W661">
        <v>20.103501999999999</v>
      </c>
      <c r="X661">
        <v>-7.9590000000000008E-3</v>
      </c>
      <c r="Y661">
        <v>0.83663699999999996</v>
      </c>
      <c r="Z661">
        <v>4.1487290000000003</v>
      </c>
      <c r="AA661">
        <v>-5.6911000000000003E-2</v>
      </c>
      <c r="AB661">
        <v>-1.67</v>
      </c>
      <c r="AC661">
        <v>-1.6057999999999999E-2</v>
      </c>
      <c r="AD661">
        <v>2.9995000000000001E-2</v>
      </c>
      <c r="AE661">
        <v>1.2819999999999999E-3</v>
      </c>
      <c r="AF661">
        <v>-0.55053300000000005</v>
      </c>
      <c r="AG661">
        <v>-5.5197999999999997E-2</v>
      </c>
      <c r="AH661">
        <v>-1.0740000000000001E-3</v>
      </c>
      <c r="AI661">
        <v>4.1592999999999998E-2</v>
      </c>
      <c r="AJ661">
        <v>-3.9599999999999998E-4</v>
      </c>
      <c r="AK661">
        <v>636043798.98500097</v>
      </c>
      <c r="AL661">
        <v>7579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0.175901</v>
      </c>
      <c r="AS661">
        <v>0</v>
      </c>
      <c r="AT661">
        <v>-0.25087500000000001</v>
      </c>
      <c r="AU661">
        <v>0</v>
      </c>
      <c r="AV661">
        <v>0</v>
      </c>
      <c r="AW661">
        <v>4.9896000000000003E-2</v>
      </c>
      <c r="AX661">
        <v>1.0345E-2</v>
      </c>
      <c r="AY661">
        <v>4.333E-3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1.0345E-2</v>
      </c>
      <c r="BI661">
        <v>4.333E-3</v>
      </c>
      <c r="BJ661">
        <v>-4.333E-3</v>
      </c>
      <c r="BK661">
        <v>4.9896000000000003E-2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34000</v>
      </c>
      <c r="BV661">
        <v>242.293429</v>
      </c>
      <c r="BW661">
        <v>0</v>
      </c>
      <c r="BX661">
        <v>5.8E-4</v>
      </c>
      <c r="BY661">
        <v>0</v>
      </c>
      <c r="BZ661">
        <v>2.5000000000000001E-5</v>
      </c>
      <c r="CA661">
        <v>1.0139999999999999E-3</v>
      </c>
      <c r="CB661">
        <v>1.5E-5</v>
      </c>
      <c r="CC661">
        <v>0</v>
      </c>
      <c r="CD661">
        <v>0</v>
      </c>
      <c r="CE661">
        <v>4.892881</v>
      </c>
      <c r="CF661">
        <v>-335.21677899999997</v>
      </c>
      <c r="CG661">
        <v>-20.080169000000001</v>
      </c>
      <c r="CH661">
        <v>7571.5564780000004</v>
      </c>
      <c r="CI661">
        <v>34000.001934</v>
      </c>
      <c r="CJ661">
        <v>4.8928799999999999</v>
      </c>
      <c r="CK661">
        <v>-0.20344799999999999</v>
      </c>
      <c r="CL661">
        <v>1.699894</v>
      </c>
      <c r="CM661">
        <v>34.200631999999999</v>
      </c>
      <c r="CN661">
        <v>1.0399039999999999</v>
      </c>
    </row>
    <row r="662" spans="2:92">
      <c r="B662" s="70">
        <v>19.576460999999998</v>
      </c>
      <c r="C662">
        <v>293.02275300000002</v>
      </c>
      <c r="D662">
        <v>1.196952</v>
      </c>
      <c r="E662">
        <v>242.88337999999999</v>
      </c>
      <c r="F662">
        <v>101093.92980100001</v>
      </c>
      <c r="G662">
        <v>343.127589</v>
      </c>
      <c r="H662">
        <v>0</v>
      </c>
      <c r="I662">
        <v>0</v>
      </c>
      <c r="J662">
        <v>0</v>
      </c>
      <c r="K662">
        <v>19.576139000000001</v>
      </c>
      <c r="L662">
        <v>20.145386999999999</v>
      </c>
      <c r="M662">
        <v>5.8710999999999999E-2</v>
      </c>
      <c r="N662">
        <v>-2.7620000000000001E-3</v>
      </c>
      <c r="O662">
        <v>4.4423999999999998E-2</v>
      </c>
      <c r="P662">
        <v>0.19992599999999999</v>
      </c>
      <c r="Q662">
        <v>20.128242</v>
      </c>
      <c r="R662">
        <v>-8.5509999999999996E-3</v>
      </c>
      <c r="S662">
        <v>0.83091700000000002</v>
      </c>
      <c r="T662">
        <v>0</v>
      </c>
      <c r="U662">
        <v>0</v>
      </c>
      <c r="V662">
        <v>0</v>
      </c>
      <c r="W662">
        <v>20.128242</v>
      </c>
      <c r="X662">
        <v>-8.5509999999999996E-3</v>
      </c>
      <c r="Y662">
        <v>0.83091700000000002</v>
      </c>
      <c r="Z662">
        <v>4.1483030000000003</v>
      </c>
      <c r="AA662">
        <v>-5.9492999999999997E-2</v>
      </c>
      <c r="AB662">
        <v>-1.5562670000000001</v>
      </c>
      <c r="AC662">
        <v>-1.8931E-2</v>
      </c>
      <c r="AD662">
        <v>2.8747999999999999E-2</v>
      </c>
      <c r="AE662">
        <v>1.304E-3</v>
      </c>
      <c r="AF662">
        <v>-0.47889399999999999</v>
      </c>
      <c r="AG662">
        <v>-0.20772099999999999</v>
      </c>
      <c r="AH662">
        <v>3.6470000000000001E-3</v>
      </c>
      <c r="AI662">
        <v>4.1258000000000003E-2</v>
      </c>
      <c r="AJ662">
        <v>-4.2400000000000001E-4</v>
      </c>
      <c r="AK662">
        <v>636043798.98500097</v>
      </c>
      <c r="AL662">
        <v>7579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0.175901</v>
      </c>
      <c r="AS662">
        <v>0</v>
      </c>
      <c r="AT662">
        <v>-0.25087500000000001</v>
      </c>
      <c r="AU662">
        <v>0</v>
      </c>
      <c r="AV662">
        <v>0</v>
      </c>
      <c r="AW662">
        <v>4.9896000000000003E-2</v>
      </c>
      <c r="AX662">
        <v>1.0284E-2</v>
      </c>
      <c r="AY662">
        <v>4.3030000000000004E-3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1.0284E-2</v>
      </c>
      <c r="BI662">
        <v>4.3030000000000004E-3</v>
      </c>
      <c r="BJ662">
        <v>-4.3030000000000004E-3</v>
      </c>
      <c r="BK662">
        <v>4.9896000000000003E-2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34000</v>
      </c>
      <c r="BV662">
        <v>242.88337999999999</v>
      </c>
      <c r="BW662">
        <v>0</v>
      </c>
      <c r="BX662">
        <v>5.8E-4</v>
      </c>
      <c r="BY662">
        <v>0</v>
      </c>
      <c r="BZ662">
        <v>2.4000000000000001E-5</v>
      </c>
      <c r="CA662">
        <v>1.0089999999999999E-3</v>
      </c>
      <c r="CB662">
        <v>1.5E-5</v>
      </c>
      <c r="CC662">
        <v>0</v>
      </c>
      <c r="CD662">
        <v>0</v>
      </c>
      <c r="CE662">
        <v>4.901929</v>
      </c>
      <c r="CF662">
        <v>-336.57961899999998</v>
      </c>
      <c r="CG662">
        <v>-20.913554000000001</v>
      </c>
      <c r="CH662">
        <v>7571.4937620000001</v>
      </c>
      <c r="CI662">
        <v>34000.002078999998</v>
      </c>
      <c r="CJ662">
        <v>4.9019279999999998</v>
      </c>
      <c r="CK662">
        <v>-0.202185</v>
      </c>
      <c r="CL662">
        <v>1.6994339999999999</v>
      </c>
      <c r="CM662">
        <v>34.108784999999997</v>
      </c>
      <c r="CN662">
        <v>1.040027</v>
      </c>
    </row>
    <row r="663" spans="2:92">
      <c r="B663" s="70">
        <v>19.576782000000001</v>
      </c>
      <c r="C663">
        <v>293.02275100000003</v>
      </c>
      <c r="D663">
        <v>1.196952</v>
      </c>
      <c r="E663">
        <v>243.50875099999999</v>
      </c>
      <c r="F663">
        <v>101093.926012</v>
      </c>
      <c r="G663">
        <v>343.127588</v>
      </c>
      <c r="H663">
        <v>0</v>
      </c>
      <c r="I663">
        <v>0</v>
      </c>
      <c r="J663">
        <v>0</v>
      </c>
      <c r="K663">
        <v>19.576460999999998</v>
      </c>
      <c r="L663">
        <v>20.171305</v>
      </c>
      <c r="M663">
        <v>5.8786999999999999E-2</v>
      </c>
      <c r="N663">
        <v>-2.8679999999999999E-3</v>
      </c>
      <c r="O663">
        <v>4.4596999999999998E-2</v>
      </c>
      <c r="P663">
        <v>0.19991900000000001</v>
      </c>
      <c r="Q663">
        <v>20.153531999999998</v>
      </c>
      <c r="R663">
        <v>-9.2919999999999999E-3</v>
      </c>
      <c r="S663">
        <v>0.84652700000000003</v>
      </c>
      <c r="T663">
        <v>0</v>
      </c>
      <c r="U663">
        <v>0</v>
      </c>
      <c r="V663">
        <v>0</v>
      </c>
      <c r="W663">
        <v>20.153531999999998</v>
      </c>
      <c r="X663">
        <v>-9.2919999999999999E-3</v>
      </c>
      <c r="Y663">
        <v>0.84652700000000003</v>
      </c>
      <c r="Z663">
        <v>4.2391129999999997</v>
      </c>
      <c r="AA663">
        <v>-8.1527000000000002E-2</v>
      </c>
      <c r="AB663">
        <v>2.0231530000000002</v>
      </c>
      <c r="AC663">
        <v>-1.5906E-2</v>
      </c>
      <c r="AD663">
        <v>1.813E-2</v>
      </c>
      <c r="AE663">
        <v>1.7780000000000001E-3</v>
      </c>
      <c r="AF663">
        <v>0.504247</v>
      </c>
      <c r="AG663">
        <v>-1.769754</v>
      </c>
      <c r="AH663">
        <v>7.9087000000000005E-2</v>
      </c>
      <c r="AI663">
        <v>4.1979000000000002E-2</v>
      </c>
      <c r="AJ663">
        <v>-4.6099999999999998E-4</v>
      </c>
      <c r="AK663">
        <v>636043798.98500097</v>
      </c>
      <c r="AL663">
        <v>7579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0.175901</v>
      </c>
      <c r="AS663">
        <v>0</v>
      </c>
      <c r="AT663">
        <v>-0.25087500000000001</v>
      </c>
      <c r="AU663">
        <v>0</v>
      </c>
      <c r="AV663">
        <v>0</v>
      </c>
      <c r="AW663">
        <v>4.9896000000000003E-2</v>
      </c>
      <c r="AX663">
        <v>1.0284E-2</v>
      </c>
      <c r="AY663">
        <v>4.3030000000000004E-3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1.0284E-2</v>
      </c>
      <c r="BI663">
        <v>4.3030000000000004E-3</v>
      </c>
      <c r="BJ663">
        <v>-4.3030000000000004E-3</v>
      </c>
      <c r="BK663">
        <v>4.9896000000000003E-2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34000</v>
      </c>
      <c r="BV663">
        <v>243.50875099999999</v>
      </c>
      <c r="BW663">
        <v>0</v>
      </c>
      <c r="BX663">
        <v>5.8E-4</v>
      </c>
      <c r="BY663">
        <v>0</v>
      </c>
      <c r="BZ663">
        <v>2.4000000000000001E-5</v>
      </c>
      <c r="CA663">
        <v>1.0189999999999999E-3</v>
      </c>
      <c r="CB663">
        <v>1.5E-5</v>
      </c>
      <c r="CC663">
        <v>0</v>
      </c>
      <c r="CD663">
        <v>0</v>
      </c>
      <c r="CE663">
        <v>4.9109530000000001</v>
      </c>
      <c r="CF663">
        <v>-337.88581199999999</v>
      </c>
      <c r="CG663">
        <v>-21.714960000000001</v>
      </c>
      <c r="CH663">
        <v>7571.4333280000001</v>
      </c>
      <c r="CI663">
        <v>34000.002260000001</v>
      </c>
      <c r="CJ663">
        <v>4.910952</v>
      </c>
      <c r="CK663">
        <v>-0.206097</v>
      </c>
      <c r="CL663">
        <v>1.7036119999999999</v>
      </c>
      <c r="CM663">
        <v>34.525761000000003</v>
      </c>
      <c r="CN663">
        <v>1.0396810000000001</v>
      </c>
    </row>
    <row r="664" spans="2:92">
      <c r="B664" s="70">
        <v>19.577054</v>
      </c>
      <c r="C664">
        <v>293.02274899999998</v>
      </c>
      <c r="D664">
        <v>1.1969510000000001</v>
      </c>
      <c r="E664">
        <v>244.133432</v>
      </c>
      <c r="F664">
        <v>101093.92280499999</v>
      </c>
      <c r="G664">
        <v>343.12758600000001</v>
      </c>
      <c r="H664">
        <v>0</v>
      </c>
      <c r="I664">
        <v>0</v>
      </c>
      <c r="J664">
        <v>0</v>
      </c>
      <c r="K664">
        <v>19.576782000000001</v>
      </c>
      <c r="L664">
        <v>20.197161999999999</v>
      </c>
      <c r="M664">
        <v>5.8861999999999998E-2</v>
      </c>
      <c r="N664">
        <v>-2.97E-3</v>
      </c>
      <c r="O664">
        <v>4.4705000000000002E-2</v>
      </c>
      <c r="P664">
        <v>0.199908</v>
      </c>
      <c r="Q664">
        <v>20.178891</v>
      </c>
      <c r="R664">
        <v>-1.0078999999999999E-2</v>
      </c>
      <c r="S664">
        <v>0.85883200000000004</v>
      </c>
      <c r="T664">
        <v>0</v>
      </c>
      <c r="U664">
        <v>0</v>
      </c>
      <c r="V664">
        <v>0</v>
      </c>
      <c r="W664">
        <v>20.178891</v>
      </c>
      <c r="X664">
        <v>-1.0078999999999999E-2</v>
      </c>
      <c r="Y664">
        <v>0.85883200000000004</v>
      </c>
      <c r="Z664">
        <v>4.2418440000000004</v>
      </c>
      <c r="AA664">
        <v>-8.1681000000000004E-2</v>
      </c>
      <c r="AB664">
        <v>1.685648</v>
      </c>
      <c r="AC664">
        <v>-1.3109000000000001E-2</v>
      </c>
      <c r="AD664">
        <v>1.8932000000000001E-2</v>
      </c>
      <c r="AE664">
        <v>2.2039999999999998E-3</v>
      </c>
      <c r="AF664">
        <v>0.46601599999999999</v>
      </c>
      <c r="AG664">
        <v>0.13364599999999999</v>
      </c>
      <c r="AH664">
        <v>7.0959999999999995E-2</v>
      </c>
      <c r="AI664">
        <v>4.2535000000000003E-2</v>
      </c>
      <c r="AJ664">
        <v>-4.9899999999999999E-4</v>
      </c>
      <c r="AK664">
        <v>636043798.98500097</v>
      </c>
      <c r="AL664">
        <v>7579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0.175901</v>
      </c>
      <c r="AS664">
        <v>0</v>
      </c>
      <c r="AT664">
        <v>-0.25087500000000001</v>
      </c>
      <c r="AU664">
        <v>0</v>
      </c>
      <c r="AV664">
        <v>0</v>
      </c>
      <c r="AW664">
        <v>4.9896000000000003E-2</v>
      </c>
      <c r="AX664">
        <v>1.0284E-2</v>
      </c>
      <c r="AY664">
        <v>4.3030000000000004E-3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1.0284E-2</v>
      </c>
      <c r="BI664">
        <v>4.3030000000000004E-3</v>
      </c>
      <c r="BJ664">
        <v>-4.3030000000000004E-3</v>
      </c>
      <c r="BK664">
        <v>4.9896000000000003E-2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34000</v>
      </c>
      <c r="BV664">
        <v>244.133432</v>
      </c>
      <c r="BW664">
        <v>0</v>
      </c>
      <c r="BX664">
        <v>5.7899999999999998E-4</v>
      </c>
      <c r="BY664">
        <v>0</v>
      </c>
      <c r="BZ664">
        <v>2.4000000000000001E-5</v>
      </c>
      <c r="CA664">
        <v>1.026E-3</v>
      </c>
      <c r="CB664">
        <v>1.5E-5</v>
      </c>
      <c r="CC664">
        <v>0</v>
      </c>
      <c r="CD664">
        <v>0</v>
      </c>
      <c r="CE664">
        <v>4.9197329999999999</v>
      </c>
      <c r="CF664">
        <v>-338.70964800000002</v>
      </c>
      <c r="CG664">
        <v>-22.487863999999998</v>
      </c>
      <c r="CH664">
        <v>7571.3942619999998</v>
      </c>
      <c r="CI664">
        <v>34000.002453000001</v>
      </c>
      <c r="CJ664">
        <v>4.9197319999999998</v>
      </c>
      <c r="CK664">
        <v>-0.209199</v>
      </c>
      <c r="CL664">
        <v>1.707773</v>
      </c>
      <c r="CM664">
        <v>34.868650000000002</v>
      </c>
      <c r="CN664">
        <v>1.0391379999999999</v>
      </c>
    </row>
    <row r="665" spans="2:92">
      <c r="B665" s="70">
        <v>19.577272000000001</v>
      </c>
      <c r="C665">
        <v>293.02274799999998</v>
      </c>
      <c r="D665">
        <v>1.1969510000000001</v>
      </c>
      <c r="E665">
        <v>244.75880599999999</v>
      </c>
      <c r="F665">
        <v>101093.92023600001</v>
      </c>
      <c r="G665">
        <v>343.12758600000001</v>
      </c>
      <c r="H665">
        <v>0</v>
      </c>
      <c r="I665">
        <v>0</v>
      </c>
      <c r="J665">
        <v>0</v>
      </c>
      <c r="K665">
        <v>19.577054</v>
      </c>
      <c r="L665">
        <v>20.223013999999999</v>
      </c>
      <c r="M665">
        <v>5.8937000000000003E-2</v>
      </c>
      <c r="N665">
        <v>-3.0300000000000001E-3</v>
      </c>
      <c r="O665">
        <v>4.4818999999999998E-2</v>
      </c>
      <c r="P665">
        <v>0.19989499999999999</v>
      </c>
      <c r="Q665">
        <v>20.204243999999999</v>
      </c>
      <c r="R665">
        <v>-1.0873000000000001E-2</v>
      </c>
      <c r="S665">
        <v>0.87104599999999999</v>
      </c>
      <c r="T665">
        <v>0</v>
      </c>
      <c r="U665">
        <v>0</v>
      </c>
      <c r="V665">
        <v>0</v>
      </c>
      <c r="W665">
        <v>20.204243999999999</v>
      </c>
      <c r="X665">
        <v>-1.0873000000000001E-2</v>
      </c>
      <c r="Y665">
        <v>0.87104599999999999</v>
      </c>
      <c r="Z665">
        <v>4.2417569999999998</v>
      </c>
      <c r="AA665">
        <v>-7.6677999999999996E-2</v>
      </c>
      <c r="AB665">
        <v>1.653743</v>
      </c>
      <c r="AC665">
        <v>-1.0597000000000001E-2</v>
      </c>
      <c r="AD665">
        <v>2.1158E-2</v>
      </c>
      <c r="AE665">
        <v>2.5929999999999998E-3</v>
      </c>
      <c r="AF665">
        <v>0.41873700000000003</v>
      </c>
      <c r="AG665">
        <v>0.370979</v>
      </c>
      <c r="AH665">
        <v>6.4770999999999995E-2</v>
      </c>
      <c r="AI665">
        <v>4.3084999999999998E-2</v>
      </c>
      <c r="AJ665">
        <v>-5.3799999999999996E-4</v>
      </c>
      <c r="AK665">
        <v>636043798.98500097</v>
      </c>
      <c r="AL665">
        <v>7579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0.175901</v>
      </c>
      <c r="AS665">
        <v>0</v>
      </c>
      <c r="AT665">
        <v>-0.25087500000000001</v>
      </c>
      <c r="AU665">
        <v>0</v>
      </c>
      <c r="AV665">
        <v>0</v>
      </c>
      <c r="AW665">
        <v>4.9896000000000003E-2</v>
      </c>
      <c r="AX665">
        <v>1.0193000000000001E-2</v>
      </c>
      <c r="AY665">
        <v>4.3639999999999998E-3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1.0193000000000001E-2</v>
      </c>
      <c r="BI665">
        <v>4.3639999999999998E-3</v>
      </c>
      <c r="BJ665">
        <v>-4.3639999999999998E-3</v>
      </c>
      <c r="BK665">
        <v>4.9896000000000003E-2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34000</v>
      </c>
      <c r="BV665">
        <v>244.75880599999999</v>
      </c>
      <c r="BW665">
        <v>0</v>
      </c>
      <c r="BX665">
        <v>5.7899999999999998E-4</v>
      </c>
      <c r="BY665">
        <v>0</v>
      </c>
      <c r="BZ665">
        <v>2.5000000000000001E-5</v>
      </c>
      <c r="CA665">
        <v>1.0319999999999999E-3</v>
      </c>
      <c r="CB665">
        <v>1.5E-5</v>
      </c>
      <c r="CC665">
        <v>0</v>
      </c>
      <c r="CD665">
        <v>0</v>
      </c>
      <c r="CE665">
        <v>4.9284759999999999</v>
      </c>
      <c r="CF665">
        <v>-339.56997799999999</v>
      </c>
      <c r="CG665">
        <v>-22.939053000000001</v>
      </c>
      <c r="CH665">
        <v>7571.3543719999998</v>
      </c>
      <c r="CI665">
        <v>34000.002647000001</v>
      </c>
      <c r="CJ665">
        <v>4.9284759999999999</v>
      </c>
      <c r="CK665">
        <v>-0.212279</v>
      </c>
      <c r="CL665">
        <v>1.7208889999999999</v>
      </c>
      <c r="CM665">
        <v>35.175775000000002</v>
      </c>
      <c r="CN665">
        <v>1.038556</v>
      </c>
    </row>
    <row r="666" spans="2:92">
      <c r="B666" s="70">
        <v>19.577456999999999</v>
      </c>
      <c r="C666">
        <v>293.02274699999998</v>
      </c>
      <c r="D666">
        <v>1.1969510000000001</v>
      </c>
      <c r="E666">
        <v>245.36705900000001</v>
      </c>
      <c r="F666">
        <v>101093.918057</v>
      </c>
      <c r="G666">
        <v>343.12758500000001</v>
      </c>
      <c r="H666">
        <v>0</v>
      </c>
      <c r="I666">
        <v>0</v>
      </c>
      <c r="J666">
        <v>0</v>
      </c>
      <c r="K666">
        <v>19.577272000000001</v>
      </c>
      <c r="L666">
        <v>20.248127</v>
      </c>
      <c r="M666">
        <v>5.901E-2</v>
      </c>
      <c r="N666">
        <v>-3.088E-3</v>
      </c>
      <c r="O666">
        <v>4.4946E-2</v>
      </c>
      <c r="P666">
        <v>0.19988</v>
      </c>
      <c r="Q666">
        <v>20.229154999999999</v>
      </c>
      <c r="R666">
        <v>-1.1413E-2</v>
      </c>
      <c r="S666">
        <v>0.87625299999999995</v>
      </c>
      <c r="T666">
        <v>0</v>
      </c>
      <c r="U666">
        <v>0</v>
      </c>
      <c r="V666">
        <v>0</v>
      </c>
      <c r="W666">
        <v>20.229154999999999</v>
      </c>
      <c r="X666">
        <v>-1.1413E-2</v>
      </c>
      <c r="Y666">
        <v>0.87625299999999995</v>
      </c>
      <c r="Z666">
        <v>4.1702560000000002</v>
      </c>
      <c r="AA666">
        <v>-2.8466999999999999E-2</v>
      </c>
      <c r="AB666">
        <v>0.440471</v>
      </c>
      <c r="AC666">
        <v>1.4031999999999999E-2</v>
      </c>
      <c r="AD666">
        <v>-6.306E-3</v>
      </c>
      <c r="AE666">
        <v>3.8119999999999999E-3</v>
      </c>
      <c r="AF666">
        <v>4.1048119999999999</v>
      </c>
      <c r="AG666">
        <v>-4.5773140000000003</v>
      </c>
      <c r="AH666">
        <v>0.203155</v>
      </c>
      <c r="AI666">
        <v>4.3289000000000001E-2</v>
      </c>
      <c r="AJ666">
        <v>-5.6400000000000005E-4</v>
      </c>
      <c r="AK666">
        <v>636043798.98500097</v>
      </c>
      <c r="AL666">
        <v>7579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0.175901</v>
      </c>
      <c r="AS666">
        <v>0</v>
      </c>
      <c r="AT666">
        <v>-0.25087500000000001</v>
      </c>
      <c r="AU666">
        <v>0</v>
      </c>
      <c r="AV666">
        <v>0</v>
      </c>
      <c r="AW666">
        <v>4.9896000000000003E-2</v>
      </c>
      <c r="AX666">
        <v>1.0193000000000001E-2</v>
      </c>
      <c r="AY666">
        <v>4.3639999999999998E-3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1.0193000000000001E-2</v>
      </c>
      <c r="BI666">
        <v>4.3639999999999998E-3</v>
      </c>
      <c r="BJ666">
        <v>-4.3639999999999998E-3</v>
      </c>
      <c r="BK666">
        <v>4.9896000000000003E-2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34000</v>
      </c>
      <c r="BV666">
        <v>245.36705900000001</v>
      </c>
      <c r="BW666">
        <v>0</v>
      </c>
      <c r="BX666">
        <v>5.7799999999999995E-4</v>
      </c>
      <c r="BY666">
        <v>0</v>
      </c>
      <c r="BZ666">
        <v>2.5000000000000001E-5</v>
      </c>
      <c r="CA666">
        <v>1.0349999999999999E-3</v>
      </c>
      <c r="CB666">
        <v>1.5E-5</v>
      </c>
      <c r="CC666">
        <v>0</v>
      </c>
      <c r="CD666">
        <v>0</v>
      </c>
      <c r="CE666">
        <v>4.9381219999999999</v>
      </c>
      <c r="CF666">
        <v>-340.53153300000002</v>
      </c>
      <c r="CG666">
        <v>-23.381513000000002</v>
      </c>
      <c r="CH666">
        <v>7571.3098330000003</v>
      </c>
      <c r="CI666">
        <v>34000.002781000003</v>
      </c>
      <c r="CJ666">
        <v>4.9381209999999998</v>
      </c>
      <c r="CK666">
        <v>-0.213701</v>
      </c>
      <c r="CL666">
        <v>1.725023</v>
      </c>
      <c r="CM666">
        <v>35.356935999999997</v>
      </c>
      <c r="CN666">
        <v>1.03895</v>
      </c>
    </row>
    <row r="667" spans="2:92">
      <c r="B667" s="70">
        <v>19.577655</v>
      </c>
      <c r="C667">
        <v>293.02274499999999</v>
      </c>
      <c r="D667">
        <v>1.1969510000000001</v>
      </c>
      <c r="E667">
        <v>245.97746000000001</v>
      </c>
      <c r="F667">
        <v>101093.915715</v>
      </c>
      <c r="G667">
        <v>343.12758400000001</v>
      </c>
      <c r="H667">
        <v>0</v>
      </c>
      <c r="I667">
        <v>0</v>
      </c>
      <c r="J667">
        <v>0</v>
      </c>
      <c r="K667">
        <v>19.577456999999999</v>
      </c>
      <c r="L667">
        <v>20.273296999999999</v>
      </c>
      <c r="M667">
        <v>5.9083999999999998E-2</v>
      </c>
      <c r="N667">
        <v>-3.0100000000000001E-3</v>
      </c>
      <c r="O667">
        <v>4.4908000000000003E-2</v>
      </c>
      <c r="P667">
        <v>0.19985700000000001</v>
      </c>
      <c r="Q667">
        <v>20.254207999999998</v>
      </c>
      <c r="R667">
        <v>-1.1724999999999999E-2</v>
      </c>
      <c r="S667">
        <v>0.87948999999999999</v>
      </c>
      <c r="T667">
        <v>0</v>
      </c>
      <c r="U667">
        <v>0</v>
      </c>
      <c r="V667">
        <v>0</v>
      </c>
      <c r="W667">
        <v>20.254207999999998</v>
      </c>
      <c r="X667">
        <v>-1.1724999999999999E-2</v>
      </c>
      <c r="Y667">
        <v>0.87948999999999999</v>
      </c>
      <c r="Z667">
        <v>4.1699700000000002</v>
      </c>
      <c r="AA667">
        <v>1.2801E-2</v>
      </c>
      <c r="AB667">
        <v>0.66684100000000002</v>
      </c>
      <c r="AC667">
        <v>3.5867999999999997E-2</v>
      </c>
      <c r="AD667">
        <v>-3.2870000000000003E-2</v>
      </c>
      <c r="AE667">
        <v>4.7229999999999998E-3</v>
      </c>
      <c r="AF667">
        <v>3.6393629999999999</v>
      </c>
      <c r="AG667">
        <v>-4.4272859999999996</v>
      </c>
      <c r="AH667">
        <v>0.15196499999999999</v>
      </c>
      <c r="AI667">
        <v>4.3395000000000003E-2</v>
      </c>
      <c r="AJ667">
        <v>-5.7799999999999995E-4</v>
      </c>
      <c r="AK667">
        <v>636043798.98500097</v>
      </c>
      <c r="AL667">
        <v>7579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0.175901</v>
      </c>
      <c r="AS667">
        <v>0</v>
      </c>
      <c r="AT667">
        <v>-0.25087500000000001</v>
      </c>
      <c r="AU667">
        <v>0</v>
      </c>
      <c r="AV667">
        <v>0</v>
      </c>
      <c r="AW667">
        <v>4.9896000000000003E-2</v>
      </c>
      <c r="AX667">
        <v>1.0284E-2</v>
      </c>
      <c r="AY667">
        <v>4.3639999999999998E-3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1.0284E-2</v>
      </c>
      <c r="BI667">
        <v>4.3639999999999998E-3</v>
      </c>
      <c r="BJ667">
        <v>-4.3639999999999998E-3</v>
      </c>
      <c r="BK667">
        <v>4.9896000000000003E-2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34000</v>
      </c>
      <c r="BV667">
        <v>245.97746000000001</v>
      </c>
      <c r="BW667">
        <v>0</v>
      </c>
      <c r="BX667">
        <v>5.7799999999999995E-4</v>
      </c>
      <c r="BY667">
        <v>0</v>
      </c>
      <c r="BZ667">
        <v>2.5000000000000001E-5</v>
      </c>
      <c r="CA667">
        <v>1.0380000000000001E-3</v>
      </c>
      <c r="CB667">
        <v>1.5E-5</v>
      </c>
      <c r="CC667">
        <v>0</v>
      </c>
      <c r="CD667">
        <v>0</v>
      </c>
      <c r="CE667">
        <v>4.9489320000000001</v>
      </c>
      <c r="CF667">
        <v>-340.245586</v>
      </c>
      <c r="CG667">
        <v>-22.78952</v>
      </c>
      <c r="CH667">
        <v>7571.3244930000001</v>
      </c>
      <c r="CI667">
        <v>34000.002859</v>
      </c>
      <c r="CJ667">
        <v>4.9489320000000001</v>
      </c>
      <c r="CK667">
        <v>-0.21469299999999999</v>
      </c>
      <c r="CL667">
        <v>1.7292339999999999</v>
      </c>
      <c r="CM667">
        <v>35.528368999999998</v>
      </c>
      <c r="CN667">
        <v>1.040295</v>
      </c>
    </row>
    <row r="668" spans="2:92">
      <c r="B668" s="70">
        <v>19.577859</v>
      </c>
      <c r="C668">
        <v>293.02274399999999</v>
      </c>
      <c r="D668">
        <v>1.1969510000000001</v>
      </c>
      <c r="E668">
        <v>246.58980600000001</v>
      </c>
      <c r="F668">
        <v>101093.91331</v>
      </c>
      <c r="G668">
        <v>343.12758300000002</v>
      </c>
      <c r="H668">
        <v>0</v>
      </c>
      <c r="I668">
        <v>0</v>
      </c>
      <c r="J668">
        <v>0</v>
      </c>
      <c r="K668">
        <v>19.577655</v>
      </c>
      <c r="L668">
        <v>20.298515999999999</v>
      </c>
      <c r="M668">
        <v>5.9157000000000001E-2</v>
      </c>
      <c r="N668">
        <v>-2.8050000000000002E-3</v>
      </c>
      <c r="O668">
        <v>4.4711000000000001E-2</v>
      </c>
      <c r="P668">
        <v>0.19982800000000001</v>
      </c>
      <c r="Q668">
        <v>20.279399000000002</v>
      </c>
      <c r="R668">
        <v>-1.1657000000000001E-2</v>
      </c>
      <c r="S668">
        <v>0.88068800000000003</v>
      </c>
      <c r="T668">
        <v>0</v>
      </c>
      <c r="U668">
        <v>0</v>
      </c>
      <c r="V668">
        <v>0</v>
      </c>
      <c r="W668">
        <v>20.279399000000002</v>
      </c>
      <c r="X668">
        <v>-1.1657000000000001E-2</v>
      </c>
      <c r="Y668">
        <v>0.88068800000000003</v>
      </c>
      <c r="Z668">
        <v>4.1698230000000001</v>
      </c>
      <c r="AA668">
        <v>7.5715000000000005E-2</v>
      </c>
      <c r="AB668">
        <v>0.86499700000000002</v>
      </c>
      <c r="AC668">
        <v>5.4963999999999999E-2</v>
      </c>
      <c r="AD668">
        <v>-5.8661999999999999E-2</v>
      </c>
      <c r="AE668">
        <v>5.2810000000000001E-3</v>
      </c>
      <c r="AF668">
        <v>3.1827290000000001</v>
      </c>
      <c r="AG668">
        <v>-4.2986510000000004</v>
      </c>
      <c r="AH668">
        <v>9.2879000000000003E-2</v>
      </c>
      <c r="AI668">
        <v>4.3400000000000001E-2</v>
      </c>
      <c r="AJ668">
        <v>-5.7399999999999997E-4</v>
      </c>
      <c r="AK668">
        <v>636043798.98500097</v>
      </c>
      <c r="AL668">
        <v>7579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0.175901</v>
      </c>
      <c r="AS668">
        <v>0</v>
      </c>
      <c r="AT668">
        <v>-0.25087500000000001</v>
      </c>
      <c r="AU668">
        <v>0</v>
      </c>
      <c r="AV668">
        <v>0</v>
      </c>
      <c r="AW668">
        <v>4.9896000000000003E-2</v>
      </c>
      <c r="AX668">
        <v>1.0284E-2</v>
      </c>
      <c r="AY668">
        <v>4.3639999999999998E-3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1.0284E-2</v>
      </c>
      <c r="BI668">
        <v>4.3639999999999998E-3</v>
      </c>
      <c r="BJ668">
        <v>-4.3639999999999998E-3</v>
      </c>
      <c r="BK668">
        <v>4.9896000000000003E-2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34000</v>
      </c>
      <c r="BV668">
        <v>246.58980600000001</v>
      </c>
      <c r="BW668">
        <v>0</v>
      </c>
      <c r="BX668">
        <v>5.7799999999999995E-4</v>
      </c>
      <c r="BY668">
        <v>0</v>
      </c>
      <c r="BZ668">
        <v>2.5000000000000001E-5</v>
      </c>
      <c r="CA668">
        <v>1.0380000000000001E-3</v>
      </c>
      <c r="CB668">
        <v>1.5E-5</v>
      </c>
      <c r="CC668">
        <v>0</v>
      </c>
      <c r="CD668">
        <v>0</v>
      </c>
      <c r="CE668">
        <v>4.9616619999999996</v>
      </c>
      <c r="CF668">
        <v>-338.75294300000002</v>
      </c>
      <c r="CG668">
        <v>-21.237542000000001</v>
      </c>
      <c r="CH668">
        <v>7571.3959349999996</v>
      </c>
      <c r="CI668">
        <v>34000.002847000003</v>
      </c>
      <c r="CJ668">
        <v>4.9616610000000003</v>
      </c>
      <c r="CK668">
        <v>-0.21527099999999999</v>
      </c>
      <c r="CL668">
        <v>1.7335609999999999</v>
      </c>
      <c r="CM668">
        <v>35.619179000000003</v>
      </c>
      <c r="CN668">
        <v>1.043229</v>
      </c>
    </row>
    <row r="669" spans="2:92">
      <c r="B669" s="70">
        <v>19.578067999999998</v>
      </c>
      <c r="C669">
        <v>293.02274299999999</v>
      </c>
      <c r="D669">
        <v>1.1969510000000001</v>
      </c>
      <c r="E669">
        <v>247.20085499999999</v>
      </c>
      <c r="F669">
        <v>101093.91084900001</v>
      </c>
      <c r="G669">
        <v>343.12758300000002</v>
      </c>
      <c r="H669">
        <v>0</v>
      </c>
      <c r="I669">
        <v>0</v>
      </c>
      <c r="J669">
        <v>0</v>
      </c>
      <c r="K669">
        <v>19.577859</v>
      </c>
      <c r="L669">
        <v>20.323651000000002</v>
      </c>
      <c r="M669">
        <v>5.9230999999999999E-2</v>
      </c>
      <c r="N669">
        <v>-2.4659999999999999E-3</v>
      </c>
      <c r="O669">
        <v>4.4359000000000003E-2</v>
      </c>
      <c r="P669">
        <v>0.199796</v>
      </c>
      <c r="Q669">
        <v>20.304696</v>
      </c>
      <c r="R669">
        <v>-1.1431E-2</v>
      </c>
      <c r="S669">
        <v>0.87748800000000005</v>
      </c>
      <c r="T669">
        <v>0</v>
      </c>
      <c r="U669">
        <v>0</v>
      </c>
      <c r="V669">
        <v>0</v>
      </c>
      <c r="W669">
        <v>20.304696</v>
      </c>
      <c r="X669">
        <v>-1.1431E-2</v>
      </c>
      <c r="Y669">
        <v>0.87748800000000005</v>
      </c>
      <c r="Z669">
        <v>4.1647619999999996</v>
      </c>
      <c r="AA669">
        <v>9.6405000000000005E-2</v>
      </c>
      <c r="AB669">
        <v>0.65571299999999999</v>
      </c>
      <c r="AC669">
        <v>5.9799999999999999E-2</v>
      </c>
      <c r="AD669">
        <v>-7.9365000000000005E-2</v>
      </c>
      <c r="AE669">
        <v>5.0229999999999997E-3</v>
      </c>
      <c r="AF669">
        <v>0.80593300000000001</v>
      </c>
      <c r="AG669">
        <v>-3.4506049999999999</v>
      </c>
      <c r="AH669">
        <v>-4.2981999999999999E-2</v>
      </c>
      <c r="AI669">
        <v>4.3188999999999998E-2</v>
      </c>
      <c r="AJ669">
        <v>-5.62E-4</v>
      </c>
      <c r="AK669">
        <v>636043798.98500097</v>
      </c>
      <c r="AL669">
        <v>7579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0.175901</v>
      </c>
      <c r="AS669">
        <v>0</v>
      </c>
      <c r="AT669">
        <v>-0.25087500000000001</v>
      </c>
      <c r="AU669">
        <v>0</v>
      </c>
      <c r="AV669">
        <v>0</v>
      </c>
      <c r="AW669">
        <v>4.9896000000000003E-2</v>
      </c>
      <c r="AX669">
        <v>1.0284E-2</v>
      </c>
      <c r="AY669">
        <v>4.3639999999999998E-3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1.0284E-2</v>
      </c>
      <c r="BI669">
        <v>4.3639999999999998E-3</v>
      </c>
      <c r="BJ669">
        <v>-4.3639999999999998E-3</v>
      </c>
      <c r="BK669">
        <v>4.9896000000000003E-2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34000</v>
      </c>
      <c r="BV669">
        <v>247.20085499999999</v>
      </c>
      <c r="BW669">
        <v>0</v>
      </c>
      <c r="BX669">
        <v>5.7799999999999995E-4</v>
      </c>
      <c r="BY669">
        <v>0</v>
      </c>
      <c r="BZ669">
        <v>2.5000000000000001E-5</v>
      </c>
      <c r="CA669">
        <v>1.0349999999999999E-3</v>
      </c>
      <c r="CB669">
        <v>1.5E-5</v>
      </c>
      <c r="CC669">
        <v>0</v>
      </c>
      <c r="CD669">
        <v>0</v>
      </c>
      <c r="CE669">
        <v>4.975149</v>
      </c>
      <c r="CF669">
        <v>-336.08871900000003</v>
      </c>
      <c r="CG669">
        <v>-18.669138</v>
      </c>
      <c r="CH669">
        <v>7571.5214349999997</v>
      </c>
      <c r="CI669">
        <v>34000.002796000001</v>
      </c>
      <c r="CJ669">
        <v>4.975149</v>
      </c>
      <c r="CK669">
        <v>-0.214806</v>
      </c>
      <c r="CL669">
        <v>1.737922</v>
      </c>
      <c r="CM669">
        <v>35.609596000000003</v>
      </c>
      <c r="CN669">
        <v>1.0468170000000001</v>
      </c>
    </row>
    <row r="670" spans="2:92">
      <c r="B670" s="70">
        <v>19.578285000000001</v>
      </c>
      <c r="C670">
        <v>293.022741</v>
      </c>
      <c r="D670">
        <v>1.1969510000000001</v>
      </c>
      <c r="E670">
        <v>247.812521</v>
      </c>
      <c r="F670">
        <v>101093.908287</v>
      </c>
      <c r="G670">
        <v>343.12758200000002</v>
      </c>
      <c r="H670">
        <v>0</v>
      </c>
      <c r="I670">
        <v>0</v>
      </c>
      <c r="J670">
        <v>0</v>
      </c>
      <c r="K670">
        <v>19.578067999999998</v>
      </c>
      <c r="L670">
        <v>20.348780000000001</v>
      </c>
      <c r="M670">
        <v>5.9304000000000003E-2</v>
      </c>
      <c r="N670">
        <v>-2.0999999999999999E-3</v>
      </c>
      <c r="O670">
        <v>4.3882999999999998E-2</v>
      </c>
      <c r="P670">
        <v>0.199764</v>
      </c>
      <c r="Q670">
        <v>20.330165999999998</v>
      </c>
      <c r="R670">
        <v>-1.0716E-2</v>
      </c>
      <c r="S670">
        <v>0.87009999999999998</v>
      </c>
      <c r="T670">
        <v>0</v>
      </c>
      <c r="U670">
        <v>0</v>
      </c>
      <c r="V670">
        <v>0</v>
      </c>
      <c r="W670">
        <v>20.330165999999998</v>
      </c>
      <c r="X670">
        <v>-1.0716E-2</v>
      </c>
      <c r="Y670">
        <v>0.87009999999999998</v>
      </c>
      <c r="Z670">
        <v>4.1756710000000004</v>
      </c>
      <c r="AA670">
        <v>0.16888300000000001</v>
      </c>
      <c r="AB670">
        <v>0.37940000000000002</v>
      </c>
      <c r="AC670">
        <v>6.3192999999999999E-2</v>
      </c>
      <c r="AD670">
        <v>-8.9830999999999994E-2</v>
      </c>
      <c r="AE670">
        <v>4.607E-3</v>
      </c>
      <c r="AF670">
        <v>0.56556899999999999</v>
      </c>
      <c r="AG670">
        <v>-1.7443090000000001</v>
      </c>
      <c r="AH670">
        <v>-6.9348999999999994E-2</v>
      </c>
      <c r="AI670">
        <v>4.2771999999999998E-2</v>
      </c>
      <c r="AJ670">
        <v>-5.2700000000000002E-4</v>
      </c>
      <c r="AK670">
        <v>636043798.98500097</v>
      </c>
      <c r="AL670">
        <v>7579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0.175901</v>
      </c>
      <c r="AS670">
        <v>0</v>
      </c>
      <c r="AT670">
        <v>-0.25087500000000001</v>
      </c>
      <c r="AU670">
        <v>0</v>
      </c>
      <c r="AV670">
        <v>0</v>
      </c>
      <c r="AW670">
        <v>4.9896000000000003E-2</v>
      </c>
      <c r="AX670">
        <v>1.0284E-2</v>
      </c>
      <c r="AY670">
        <v>4.3639999999999998E-3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1.0284E-2</v>
      </c>
      <c r="BI670">
        <v>4.3639999999999998E-3</v>
      </c>
      <c r="BJ670">
        <v>-4.3639999999999998E-3</v>
      </c>
      <c r="BK670">
        <v>4.9896000000000003E-2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34000</v>
      </c>
      <c r="BV670">
        <v>247.812521</v>
      </c>
      <c r="BW670">
        <v>0</v>
      </c>
      <c r="BX670">
        <v>5.7899999999999998E-4</v>
      </c>
      <c r="BY670">
        <v>0</v>
      </c>
      <c r="BZ670">
        <v>2.5000000000000001E-5</v>
      </c>
      <c r="CA670">
        <v>1.029E-3</v>
      </c>
      <c r="CB670">
        <v>1.5E-5</v>
      </c>
      <c r="CC670">
        <v>0</v>
      </c>
      <c r="CD670">
        <v>0</v>
      </c>
      <c r="CE670">
        <v>4.9910819999999996</v>
      </c>
      <c r="CF670">
        <v>-332.48373099999998</v>
      </c>
      <c r="CG670">
        <v>-15.901909</v>
      </c>
      <c r="CH670">
        <v>7571.6869120000001</v>
      </c>
      <c r="CI670">
        <v>34000.002626000001</v>
      </c>
      <c r="CJ670">
        <v>4.9910810000000003</v>
      </c>
      <c r="CK670">
        <v>-0.21341499999999999</v>
      </c>
      <c r="CL670">
        <v>1.742421</v>
      </c>
      <c r="CM670">
        <v>35.504201000000002</v>
      </c>
      <c r="CN670">
        <v>1.0524519999999999</v>
      </c>
    </row>
    <row r="671" spans="2:92">
      <c r="B671" s="70">
        <v>19.578510999999999</v>
      </c>
      <c r="C671">
        <v>293.02274</v>
      </c>
      <c r="D671">
        <v>1.1969510000000001</v>
      </c>
      <c r="E671">
        <v>248.424601</v>
      </c>
      <c r="F671">
        <v>101093.905625</v>
      </c>
      <c r="G671">
        <v>343.12758100000002</v>
      </c>
      <c r="H671">
        <v>0</v>
      </c>
      <c r="I671">
        <v>0</v>
      </c>
      <c r="J671">
        <v>0</v>
      </c>
      <c r="K671">
        <v>19.578285000000001</v>
      </c>
      <c r="L671">
        <v>20.373894</v>
      </c>
      <c r="M671">
        <v>5.9376999999999999E-2</v>
      </c>
      <c r="N671">
        <v>-1.761E-3</v>
      </c>
      <c r="O671">
        <v>4.3344000000000001E-2</v>
      </c>
      <c r="P671">
        <v>0.199736</v>
      </c>
      <c r="Q671">
        <v>20.355747000000001</v>
      </c>
      <c r="R671">
        <v>-9.5580000000000005E-3</v>
      </c>
      <c r="S671">
        <v>0.85968199999999995</v>
      </c>
      <c r="T671">
        <v>0</v>
      </c>
      <c r="U671">
        <v>0</v>
      </c>
      <c r="V671">
        <v>0</v>
      </c>
      <c r="W671">
        <v>20.355747000000001</v>
      </c>
      <c r="X671">
        <v>-9.5580000000000005E-3</v>
      </c>
      <c r="Y671">
        <v>0.85968199999999995</v>
      </c>
      <c r="Z671">
        <v>4.185854</v>
      </c>
      <c r="AA671">
        <v>0.23216500000000001</v>
      </c>
      <c r="AB671">
        <v>8.9381000000000002E-2</v>
      </c>
      <c r="AC671">
        <v>6.5491999999999995E-2</v>
      </c>
      <c r="AD671">
        <v>-9.0748999999999996E-2</v>
      </c>
      <c r="AE671">
        <v>4.1479999999999998E-3</v>
      </c>
      <c r="AF671">
        <v>0.38307000000000002</v>
      </c>
      <c r="AG671">
        <v>-0.15301500000000001</v>
      </c>
      <c r="AH671">
        <v>-7.6544000000000001E-2</v>
      </c>
      <c r="AI671">
        <v>4.2208000000000002E-2</v>
      </c>
      <c r="AJ671">
        <v>-4.6900000000000002E-4</v>
      </c>
      <c r="AK671">
        <v>636043798.98500097</v>
      </c>
      <c r="AL671">
        <v>7579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0.175901</v>
      </c>
      <c r="AS671">
        <v>0</v>
      </c>
      <c r="AT671">
        <v>-0.25087500000000001</v>
      </c>
      <c r="AU671">
        <v>0</v>
      </c>
      <c r="AV671">
        <v>0</v>
      </c>
      <c r="AW671">
        <v>4.9896000000000003E-2</v>
      </c>
      <c r="AX671">
        <v>1.0406E-2</v>
      </c>
      <c r="AY671">
        <v>4.333E-3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1.0406E-2</v>
      </c>
      <c r="BI671">
        <v>4.333E-3</v>
      </c>
      <c r="BJ671">
        <v>-4.333E-3</v>
      </c>
      <c r="BK671">
        <v>4.9896000000000003E-2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34000</v>
      </c>
      <c r="BV671">
        <v>248.424601</v>
      </c>
      <c r="BW671">
        <v>0</v>
      </c>
      <c r="BX671">
        <v>5.7899999999999998E-4</v>
      </c>
      <c r="BY671">
        <v>0</v>
      </c>
      <c r="BZ671">
        <v>2.5000000000000001E-5</v>
      </c>
      <c r="CA671">
        <v>1.023E-3</v>
      </c>
      <c r="CB671">
        <v>1.5E-5</v>
      </c>
      <c r="CC671">
        <v>0</v>
      </c>
      <c r="CD671">
        <v>0</v>
      </c>
      <c r="CE671">
        <v>5.0092369999999997</v>
      </c>
      <c r="CF671">
        <v>-328.403006</v>
      </c>
      <c r="CG671">
        <v>-13.330467000000001</v>
      </c>
      <c r="CH671">
        <v>7571.8699649999999</v>
      </c>
      <c r="CI671">
        <v>34000.002348000002</v>
      </c>
      <c r="CJ671">
        <v>5.0092369999999997</v>
      </c>
      <c r="CK671">
        <v>-0.211366</v>
      </c>
      <c r="CL671">
        <v>1.7425010000000001</v>
      </c>
      <c r="CM671">
        <v>35.375757999999998</v>
      </c>
      <c r="CN671">
        <v>1.0599499999999999</v>
      </c>
    </row>
    <row r="672" spans="2:92">
      <c r="B672" s="70">
        <v>19.578741999999998</v>
      </c>
      <c r="C672">
        <v>293.022738</v>
      </c>
      <c r="D672">
        <v>1.1969510000000001</v>
      </c>
      <c r="E672">
        <v>249.037308</v>
      </c>
      <c r="F672">
        <v>101093.90290099999</v>
      </c>
      <c r="G672">
        <v>343.12758000000002</v>
      </c>
      <c r="H672">
        <v>0</v>
      </c>
      <c r="I672">
        <v>0</v>
      </c>
      <c r="J672">
        <v>0</v>
      </c>
      <c r="K672">
        <v>19.578510999999999</v>
      </c>
      <c r="L672">
        <v>20.399004000000001</v>
      </c>
      <c r="M672">
        <v>5.9450000000000003E-2</v>
      </c>
      <c r="N672">
        <v>-1.3370000000000001E-3</v>
      </c>
      <c r="O672">
        <v>4.2799999999999998E-2</v>
      </c>
      <c r="P672">
        <v>0.19971</v>
      </c>
      <c r="Q672">
        <v>20.381333000000001</v>
      </c>
      <c r="R672">
        <v>-8.0459999999999993E-3</v>
      </c>
      <c r="S672">
        <v>0.84885600000000005</v>
      </c>
      <c r="T672">
        <v>0</v>
      </c>
      <c r="U672">
        <v>0</v>
      </c>
      <c r="V672">
        <v>0</v>
      </c>
      <c r="W672">
        <v>20.381333000000001</v>
      </c>
      <c r="X672">
        <v>-8.0459999999999993E-3</v>
      </c>
      <c r="Y672">
        <v>0.84885600000000005</v>
      </c>
      <c r="Z672">
        <v>4.1869319999999997</v>
      </c>
      <c r="AA672">
        <v>0.28031699999999998</v>
      </c>
      <c r="AB672">
        <v>4.2269000000000001E-2</v>
      </c>
      <c r="AC672">
        <v>6.7042000000000004E-2</v>
      </c>
      <c r="AD672">
        <v>-9.0757000000000004E-2</v>
      </c>
      <c r="AE672">
        <v>3.6180000000000001E-3</v>
      </c>
      <c r="AF672">
        <v>0.25834600000000002</v>
      </c>
      <c r="AG672">
        <v>-1.1839999999999999E-3</v>
      </c>
      <c r="AH672">
        <v>-8.8195999999999997E-2</v>
      </c>
      <c r="AI672">
        <v>4.1625000000000002E-2</v>
      </c>
      <c r="AJ672">
        <v>-3.9399999999999998E-4</v>
      </c>
      <c r="AK672">
        <v>636043798.98500097</v>
      </c>
      <c r="AL672">
        <v>7579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0.175901</v>
      </c>
      <c r="AS672">
        <v>0</v>
      </c>
      <c r="AT672">
        <v>-0.25087500000000001</v>
      </c>
      <c r="AU672">
        <v>0</v>
      </c>
      <c r="AV672">
        <v>0</v>
      </c>
      <c r="AW672">
        <v>4.9896000000000003E-2</v>
      </c>
      <c r="AX672">
        <v>1.0406E-2</v>
      </c>
      <c r="AY672">
        <v>4.333E-3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1.0406E-2</v>
      </c>
      <c r="BI672">
        <v>4.333E-3</v>
      </c>
      <c r="BJ672">
        <v>-4.333E-3</v>
      </c>
      <c r="BK672">
        <v>4.9896000000000003E-2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34000</v>
      </c>
      <c r="BV672">
        <v>249.037308</v>
      </c>
      <c r="BW672">
        <v>0</v>
      </c>
      <c r="BX672">
        <v>5.8E-4</v>
      </c>
      <c r="BY672">
        <v>0</v>
      </c>
      <c r="BZ672">
        <v>2.5000000000000001E-5</v>
      </c>
      <c r="CA672">
        <v>1.0150000000000001E-3</v>
      </c>
      <c r="CB672">
        <v>1.5E-5</v>
      </c>
      <c r="CC672">
        <v>0</v>
      </c>
      <c r="CD672">
        <v>0</v>
      </c>
      <c r="CE672">
        <v>5.0291779999999999</v>
      </c>
      <c r="CF672">
        <v>-324.28041000000002</v>
      </c>
      <c r="CG672">
        <v>-10.125456</v>
      </c>
      <c r="CH672">
        <v>7572.052608</v>
      </c>
      <c r="CI672">
        <v>34000.001982000002</v>
      </c>
      <c r="CJ672">
        <v>5.0291779999999999</v>
      </c>
      <c r="CK672">
        <v>-0.20927699999999999</v>
      </c>
      <c r="CL672">
        <v>1.747214</v>
      </c>
      <c r="CM672">
        <v>35.190914999999997</v>
      </c>
      <c r="CN672">
        <v>1.0689420000000001</v>
      </c>
    </row>
    <row r="673" spans="2:92">
      <c r="B673" s="70">
        <v>19.579028000000001</v>
      </c>
      <c r="C673">
        <v>293.02273600000001</v>
      </c>
      <c r="D673">
        <v>1.1969510000000001</v>
      </c>
      <c r="E673">
        <v>249.64041900000001</v>
      </c>
      <c r="F673">
        <v>101093.899535</v>
      </c>
      <c r="G673">
        <v>343.12757900000003</v>
      </c>
      <c r="H673">
        <v>0</v>
      </c>
      <c r="I673">
        <v>0</v>
      </c>
      <c r="J673">
        <v>0</v>
      </c>
      <c r="K673">
        <v>19.578741999999998</v>
      </c>
      <c r="L673">
        <v>20.423690000000001</v>
      </c>
      <c r="M673">
        <v>5.9521999999999999E-2</v>
      </c>
      <c r="N673">
        <v>-9.1299999999999997E-4</v>
      </c>
      <c r="O673">
        <v>4.2255000000000001E-2</v>
      </c>
      <c r="P673">
        <v>0.199687</v>
      </c>
      <c r="Q673">
        <v>20.407160999999999</v>
      </c>
      <c r="R673">
        <v>-5.3940000000000004E-3</v>
      </c>
      <c r="S673">
        <v>0.82150100000000004</v>
      </c>
      <c r="T673">
        <v>0</v>
      </c>
      <c r="U673">
        <v>0</v>
      </c>
      <c r="V673">
        <v>0</v>
      </c>
      <c r="W673">
        <v>20.407160999999999</v>
      </c>
      <c r="X673">
        <v>-5.3940000000000004E-3</v>
      </c>
      <c r="Y673">
        <v>0.82150100000000004</v>
      </c>
      <c r="Z673">
        <v>4.2281719999999998</v>
      </c>
      <c r="AA673">
        <v>0.45931100000000002</v>
      </c>
      <c r="AB673">
        <v>-2.7100140000000001</v>
      </c>
      <c r="AC673">
        <v>4.1762000000000001E-2</v>
      </c>
      <c r="AD673">
        <v>-1.6559999999999999E-3</v>
      </c>
      <c r="AE673">
        <v>2.8649999999999999E-3</v>
      </c>
      <c r="AF673">
        <v>-4.2133419999999999</v>
      </c>
      <c r="AG673">
        <v>14.85003</v>
      </c>
      <c r="AH673">
        <v>-0.125526</v>
      </c>
      <c r="AI673">
        <v>4.0233999999999999E-2</v>
      </c>
      <c r="AJ673">
        <v>-2.6400000000000002E-4</v>
      </c>
      <c r="AK673">
        <v>636043798.98500097</v>
      </c>
      <c r="AL673">
        <v>7579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0.175901</v>
      </c>
      <c r="AS673">
        <v>0</v>
      </c>
      <c r="AT673">
        <v>-0.25087500000000001</v>
      </c>
      <c r="AU673">
        <v>0</v>
      </c>
      <c r="AV673">
        <v>0</v>
      </c>
      <c r="AW673">
        <v>4.9896000000000003E-2</v>
      </c>
      <c r="AX673">
        <v>1.0284E-2</v>
      </c>
      <c r="AY673">
        <v>4.4250000000000001E-3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1.0284E-2</v>
      </c>
      <c r="BI673">
        <v>4.4250000000000001E-3</v>
      </c>
      <c r="BJ673">
        <v>-4.4250000000000001E-3</v>
      </c>
      <c r="BK673">
        <v>4.9896000000000003E-2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34000</v>
      </c>
      <c r="BV673">
        <v>249.64041900000001</v>
      </c>
      <c r="BW673">
        <v>0</v>
      </c>
      <c r="BX673">
        <v>5.8200000000000005E-4</v>
      </c>
      <c r="BY673">
        <v>0</v>
      </c>
      <c r="BZ673">
        <v>2.5000000000000001E-5</v>
      </c>
      <c r="CA673">
        <v>9.9500000000000001E-4</v>
      </c>
      <c r="CB673">
        <v>1.5E-5</v>
      </c>
      <c r="CC673">
        <v>0</v>
      </c>
      <c r="CD673">
        <v>0</v>
      </c>
      <c r="CE673">
        <v>5.0546300000000004</v>
      </c>
      <c r="CF673">
        <v>-320.15726599999999</v>
      </c>
      <c r="CG673">
        <v>-6.9171639999999996</v>
      </c>
      <c r="CH673">
        <v>7572.2316709999996</v>
      </c>
      <c r="CI673">
        <v>34000.001334</v>
      </c>
      <c r="CJ673">
        <v>5.0546300000000004</v>
      </c>
      <c r="CK673">
        <v>-0.20331199999999999</v>
      </c>
      <c r="CL673">
        <v>1.7658700000000001</v>
      </c>
      <c r="CM673">
        <v>34.578791000000002</v>
      </c>
      <c r="CN673">
        <v>1.082689</v>
      </c>
    </row>
    <row r="674" spans="2:92">
      <c r="B674" s="70">
        <v>19.579284000000001</v>
      </c>
      <c r="C674">
        <v>293.02273500000001</v>
      </c>
      <c r="D674">
        <v>1.1969510000000001</v>
      </c>
      <c r="E674">
        <v>250.25564900000001</v>
      </c>
      <c r="F674">
        <v>101093.89651200001</v>
      </c>
      <c r="G674">
        <v>343.12757800000003</v>
      </c>
      <c r="H674">
        <v>0</v>
      </c>
      <c r="I674">
        <v>0</v>
      </c>
      <c r="J674">
        <v>0</v>
      </c>
      <c r="K674">
        <v>19.579028000000001</v>
      </c>
      <c r="L674">
        <v>20.448841999999999</v>
      </c>
      <c r="M674">
        <v>5.9595000000000002E-2</v>
      </c>
      <c r="N674">
        <v>-6.9099999999999999E-4</v>
      </c>
      <c r="O674">
        <v>4.2244999999999998E-2</v>
      </c>
      <c r="P674">
        <v>0.19966999999999999</v>
      </c>
      <c r="Q674">
        <v>20.432393000000001</v>
      </c>
      <c r="R674">
        <v>-3.2659999999999998E-3</v>
      </c>
      <c r="S674">
        <v>0.82002399999999998</v>
      </c>
      <c r="T674">
        <v>0</v>
      </c>
      <c r="U674">
        <v>0</v>
      </c>
      <c r="V674">
        <v>0</v>
      </c>
      <c r="W674">
        <v>20.432393000000001</v>
      </c>
      <c r="X674">
        <v>-3.2659999999999998E-3</v>
      </c>
      <c r="Y674">
        <v>0.82002399999999998</v>
      </c>
      <c r="Z674">
        <v>4.2039299999999997</v>
      </c>
      <c r="AA674">
        <v>0.37890099999999999</v>
      </c>
      <c r="AB674">
        <v>-0.21251200000000001</v>
      </c>
      <c r="AC674">
        <v>1.8511E-2</v>
      </c>
      <c r="AD674">
        <v>9.4640000000000002E-3</v>
      </c>
      <c r="AE674">
        <v>1.173E-3</v>
      </c>
      <c r="AF674">
        <v>-3.875086</v>
      </c>
      <c r="AG674">
        <v>1.8533269999999999</v>
      </c>
      <c r="AH674">
        <v>-0.28201700000000002</v>
      </c>
      <c r="AI674">
        <v>4.0112000000000002E-2</v>
      </c>
      <c r="AJ674">
        <v>-1.6000000000000001E-4</v>
      </c>
      <c r="AK674">
        <v>636043798.98500097</v>
      </c>
      <c r="AL674">
        <v>7579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0.175901</v>
      </c>
      <c r="AS674">
        <v>0</v>
      </c>
      <c r="AT674">
        <v>-0.25087500000000001</v>
      </c>
      <c r="AU674">
        <v>0</v>
      </c>
      <c r="AV674">
        <v>0</v>
      </c>
      <c r="AW674">
        <v>4.9896000000000003E-2</v>
      </c>
      <c r="AX674">
        <v>1.0284E-2</v>
      </c>
      <c r="AY674">
        <v>4.4250000000000001E-3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1.0284E-2</v>
      </c>
      <c r="BI674">
        <v>4.4250000000000001E-3</v>
      </c>
      <c r="BJ674">
        <v>-4.4250000000000001E-3</v>
      </c>
      <c r="BK674">
        <v>4.9896000000000003E-2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34000</v>
      </c>
      <c r="BV674">
        <v>250.25564900000001</v>
      </c>
      <c r="BW674">
        <v>0</v>
      </c>
      <c r="BX674">
        <v>5.8299999999999997E-4</v>
      </c>
      <c r="BY674">
        <v>0</v>
      </c>
      <c r="BZ674">
        <v>2.5000000000000001E-5</v>
      </c>
      <c r="CA674">
        <v>9.9299999999999996E-4</v>
      </c>
      <c r="CB674">
        <v>1.5E-5</v>
      </c>
      <c r="CC674">
        <v>0</v>
      </c>
      <c r="CD674">
        <v>0</v>
      </c>
      <c r="CE674">
        <v>5.0777479999999997</v>
      </c>
      <c r="CF674">
        <v>-320.08211799999998</v>
      </c>
      <c r="CG674">
        <v>-5.2288870000000003</v>
      </c>
      <c r="CH674">
        <v>7572.236202</v>
      </c>
      <c r="CI674">
        <v>34000.000809999998</v>
      </c>
      <c r="CJ674">
        <v>5.0777479999999997</v>
      </c>
      <c r="CK674">
        <v>-0.203624</v>
      </c>
      <c r="CL674">
        <v>1.7708060000000001</v>
      </c>
      <c r="CM674">
        <v>34.606914000000003</v>
      </c>
      <c r="CN674">
        <v>1.09432</v>
      </c>
    </row>
    <row r="675" spans="2:92">
      <c r="B675" s="70">
        <v>19.579535</v>
      </c>
      <c r="C675">
        <v>293.02273300000002</v>
      </c>
      <c r="D675">
        <v>1.1969510000000001</v>
      </c>
      <c r="E675">
        <v>250.87381199999999</v>
      </c>
      <c r="F675">
        <v>101093.89354600001</v>
      </c>
      <c r="G675">
        <v>343.12757699999997</v>
      </c>
      <c r="H675">
        <v>0</v>
      </c>
      <c r="I675">
        <v>0</v>
      </c>
      <c r="J675">
        <v>0</v>
      </c>
      <c r="K675">
        <v>19.579284000000001</v>
      </c>
      <c r="L675">
        <v>20.474081999999999</v>
      </c>
      <c r="M675">
        <v>5.9669E-2</v>
      </c>
      <c r="N675">
        <v>-5.9800000000000001E-4</v>
      </c>
      <c r="O675">
        <v>4.2301999999999999E-2</v>
      </c>
      <c r="P675">
        <v>0.19966300000000001</v>
      </c>
      <c r="Q675">
        <v>20.457553000000001</v>
      </c>
      <c r="R675">
        <v>-1.4319999999999999E-3</v>
      </c>
      <c r="S675">
        <v>0.82252599999999998</v>
      </c>
      <c r="T675">
        <v>0</v>
      </c>
      <c r="U675">
        <v>0</v>
      </c>
      <c r="V675">
        <v>0</v>
      </c>
      <c r="W675">
        <v>20.457553000000001</v>
      </c>
      <c r="X675">
        <v>-1.4319999999999999E-3</v>
      </c>
      <c r="Y675">
        <v>0.82252599999999998</v>
      </c>
      <c r="Z675">
        <v>4.2011289999999999</v>
      </c>
      <c r="AA675">
        <v>0.31446200000000002</v>
      </c>
      <c r="AB675">
        <v>0.22361400000000001</v>
      </c>
      <c r="AC675">
        <v>-2.2109999999999999E-3</v>
      </c>
      <c r="AD675">
        <v>1.1641E-2</v>
      </c>
      <c r="AE675">
        <v>-3.9899999999999999E-4</v>
      </c>
      <c r="AF675">
        <v>-3.4537230000000001</v>
      </c>
      <c r="AG675">
        <v>0.36291299999999999</v>
      </c>
      <c r="AH675">
        <v>-0.26198100000000002</v>
      </c>
      <c r="AI675">
        <v>4.0184999999999998E-2</v>
      </c>
      <c r="AJ675">
        <v>-6.9999999999999994E-5</v>
      </c>
      <c r="AK675">
        <v>636043798.98500097</v>
      </c>
      <c r="AL675">
        <v>7579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0.175901</v>
      </c>
      <c r="AS675">
        <v>0</v>
      </c>
      <c r="AT675">
        <v>-0.25087500000000001</v>
      </c>
      <c r="AU675">
        <v>0</v>
      </c>
      <c r="AV675">
        <v>0</v>
      </c>
      <c r="AW675">
        <v>4.9896000000000003E-2</v>
      </c>
      <c r="AX675">
        <v>1.0284E-2</v>
      </c>
      <c r="AY675">
        <v>4.4250000000000001E-3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1.0284E-2</v>
      </c>
      <c r="BI675">
        <v>4.4250000000000001E-3</v>
      </c>
      <c r="BJ675">
        <v>-4.4250000000000001E-3</v>
      </c>
      <c r="BK675">
        <v>4.9896000000000003E-2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34000</v>
      </c>
      <c r="BV675">
        <v>250.87381199999999</v>
      </c>
      <c r="BW675">
        <v>0</v>
      </c>
      <c r="BX675">
        <v>5.8399999999999999E-4</v>
      </c>
      <c r="BY675">
        <v>0</v>
      </c>
      <c r="BZ675">
        <v>2.5000000000000001E-5</v>
      </c>
      <c r="CA675">
        <v>9.9400000000000009E-4</v>
      </c>
      <c r="CB675">
        <v>1.5E-5</v>
      </c>
      <c r="CC675">
        <v>0</v>
      </c>
      <c r="CD675">
        <v>0</v>
      </c>
      <c r="CE675">
        <v>5.0994789999999997</v>
      </c>
      <c r="CF675">
        <v>-320.51210400000002</v>
      </c>
      <c r="CG675">
        <v>-4.5283379999999998</v>
      </c>
      <c r="CH675">
        <v>7572.2184649999999</v>
      </c>
      <c r="CI675">
        <v>34000.000355999997</v>
      </c>
      <c r="CJ675">
        <v>5.0994789999999997</v>
      </c>
      <c r="CK675">
        <v>-0.20486699999999999</v>
      </c>
      <c r="CL675">
        <v>1.775684</v>
      </c>
      <c r="CM675">
        <v>34.726632000000002</v>
      </c>
      <c r="CN675">
        <v>1.1047469999999999</v>
      </c>
    </row>
    <row r="676" spans="2:92">
      <c r="B676" s="70">
        <v>19.579767</v>
      </c>
      <c r="C676">
        <v>293.02273200000002</v>
      </c>
      <c r="D676">
        <v>1.1969510000000001</v>
      </c>
      <c r="E676">
        <v>251.50387499999999</v>
      </c>
      <c r="F676">
        <v>101093.89081700001</v>
      </c>
      <c r="G676">
        <v>343.12757599999998</v>
      </c>
      <c r="H676">
        <v>0</v>
      </c>
      <c r="I676">
        <v>0</v>
      </c>
      <c r="J676">
        <v>0</v>
      </c>
      <c r="K676">
        <v>19.579535</v>
      </c>
      <c r="L676">
        <v>20.499776000000001</v>
      </c>
      <c r="M676">
        <v>5.9743999999999998E-2</v>
      </c>
      <c r="N676">
        <v>-4.8799999999999999E-4</v>
      </c>
      <c r="O676">
        <v>4.2372E-2</v>
      </c>
      <c r="P676">
        <v>0.19966600000000001</v>
      </c>
      <c r="Q676">
        <v>20.482937</v>
      </c>
      <c r="R676">
        <v>-2.3699999999999999E-4</v>
      </c>
      <c r="S676">
        <v>0.83073900000000001</v>
      </c>
      <c r="T676">
        <v>0</v>
      </c>
      <c r="U676">
        <v>0</v>
      </c>
      <c r="V676">
        <v>0</v>
      </c>
      <c r="W676">
        <v>20.482937</v>
      </c>
      <c r="X676">
        <v>-2.3699999999999999E-4</v>
      </c>
      <c r="Y676">
        <v>0.83073900000000001</v>
      </c>
      <c r="Z676">
        <v>4.24024</v>
      </c>
      <c r="AA676">
        <v>0.19284000000000001</v>
      </c>
      <c r="AB676">
        <v>1.13059</v>
      </c>
      <c r="AC676">
        <v>-5.1060000000000003E-3</v>
      </c>
      <c r="AD676">
        <v>3.5694999999999998E-2</v>
      </c>
      <c r="AE676">
        <v>-7.45E-4</v>
      </c>
      <c r="AF676">
        <v>-0.48252800000000001</v>
      </c>
      <c r="AG676">
        <v>4.0089290000000002</v>
      </c>
      <c r="AH676">
        <v>-5.7784000000000002E-2</v>
      </c>
      <c r="AI676">
        <v>4.0535000000000002E-2</v>
      </c>
      <c r="AJ676">
        <v>-1.2E-5</v>
      </c>
      <c r="AK676">
        <v>636043798.98500097</v>
      </c>
      <c r="AL676">
        <v>7579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0.175901</v>
      </c>
      <c r="AS676">
        <v>0</v>
      </c>
      <c r="AT676">
        <v>-0.25087500000000001</v>
      </c>
      <c r="AU676">
        <v>0</v>
      </c>
      <c r="AV676">
        <v>0</v>
      </c>
      <c r="AW676">
        <v>4.9896000000000003E-2</v>
      </c>
      <c r="AX676">
        <v>1.0284E-2</v>
      </c>
      <c r="AY676">
        <v>4.333E-3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1.0284E-2</v>
      </c>
      <c r="BI676">
        <v>4.333E-3</v>
      </c>
      <c r="BJ676">
        <v>-4.333E-3</v>
      </c>
      <c r="BK676">
        <v>4.9896000000000003E-2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34000</v>
      </c>
      <c r="BV676">
        <v>251.50387499999999</v>
      </c>
      <c r="BW676">
        <v>0</v>
      </c>
      <c r="BX676">
        <v>5.8500000000000002E-4</v>
      </c>
      <c r="BY676">
        <v>0</v>
      </c>
      <c r="BZ676">
        <v>2.5000000000000001E-5</v>
      </c>
      <c r="CA676">
        <v>9.990000000000001E-4</v>
      </c>
      <c r="CB676">
        <v>1.5E-5</v>
      </c>
      <c r="CC676">
        <v>0</v>
      </c>
      <c r="CD676">
        <v>0</v>
      </c>
      <c r="CE676">
        <v>5.1182759999999998</v>
      </c>
      <c r="CF676">
        <v>-321.04101600000001</v>
      </c>
      <c r="CG676">
        <v>-3.697362</v>
      </c>
      <c r="CH676">
        <v>7572.1965110000001</v>
      </c>
      <c r="CI676">
        <v>34000.000058999998</v>
      </c>
      <c r="CJ676">
        <v>5.1182759999999998</v>
      </c>
      <c r="CK676">
        <v>-0.20741399999999999</v>
      </c>
      <c r="CL676">
        <v>1.766672</v>
      </c>
      <c r="CM676">
        <v>34.979019999999998</v>
      </c>
      <c r="CN676">
        <v>1.1125579999999999</v>
      </c>
    </row>
    <row r="677" spans="2:92">
      <c r="B677" s="70">
        <v>19.579930000000001</v>
      </c>
      <c r="C677">
        <v>293.02273000000002</v>
      </c>
      <c r="D677">
        <v>1.1969510000000001</v>
      </c>
      <c r="E677">
        <v>252.13789600000001</v>
      </c>
      <c r="F677">
        <v>101093.888896</v>
      </c>
      <c r="G677">
        <v>343.12757599999998</v>
      </c>
      <c r="H677">
        <v>0</v>
      </c>
      <c r="I677">
        <v>0</v>
      </c>
      <c r="J677">
        <v>0</v>
      </c>
      <c r="K677">
        <v>19.579767</v>
      </c>
      <c r="L677">
        <v>20.525599</v>
      </c>
      <c r="M677">
        <v>5.9818999999999997E-2</v>
      </c>
      <c r="N677">
        <v>-5.9800000000000001E-4</v>
      </c>
      <c r="O677">
        <v>4.2585999999999999E-2</v>
      </c>
      <c r="P677">
        <v>0.19966999999999999</v>
      </c>
      <c r="Q677">
        <v>20.508179999999999</v>
      </c>
      <c r="R677">
        <v>6.4899999999999995E-4</v>
      </c>
      <c r="S677">
        <v>0.84545000000000003</v>
      </c>
      <c r="T677">
        <v>0</v>
      </c>
      <c r="U677">
        <v>0</v>
      </c>
      <c r="V677">
        <v>0</v>
      </c>
      <c r="W677">
        <v>20.508179999999999</v>
      </c>
      <c r="X677">
        <v>6.4899999999999995E-4</v>
      </c>
      <c r="Y677">
        <v>0.84545000000000003</v>
      </c>
      <c r="Z677">
        <v>4.2369180000000002</v>
      </c>
      <c r="AA677">
        <v>0.136575</v>
      </c>
      <c r="AB677">
        <v>1.7208209999999999</v>
      </c>
      <c r="AC677">
        <v>-7.319E-3</v>
      </c>
      <c r="AD677">
        <v>4.0684999999999999E-2</v>
      </c>
      <c r="AE677">
        <v>-1.121E-3</v>
      </c>
      <c r="AF677">
        <v>-0.36878499999999997</v>
      </c>
      <c r="AG677">
        <v>0.83164499999999997</v>
      </c>
      <c r="AH677">
        <v>-6.2517000000000003E-2</v>
      </c>
      <c r="AI677">
        <v>4.1202000000000003E-2</v>
      </c>
      <c r="AJ677">
        <v>3.1999999999999999E-5</v>
      </c>
      <c r="AK677">
        <v>636043798.98500097</v>
      </c>
      <c r="AL677">
        <v>7579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0.175901</v>
      </c>
      <c r="AS677">
        <v>0</v>
      </c>
      <c r="AT677">
        <v>-0.25087500000000001</v>
      </c>
      <c r="AU677">
        <v>0</v>
      </c>
      <c r="AV677">
        <v>0</v>
      </c>
      <c r="AW677">
        <v>4.9896000000000003E-2</v>
      </c>
      <c r="AX677">
        <v>1.0284E-2</v>
      </c>
      <c r="AY677">
        <v>4.333E-3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1.0284E-2</v>
      </c>
      <c r="BI677">
        <v>4.333E-3</v>
      </c>
      <c r="BJ677">
        <v>-4.333E-3</v>
      </c>
      <c r="BK677">
        <v>4.9896000000000003E-2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34000</v>
      </c>
      <c r="BV677">
        <v>252.13789600000001</v>
      </c>
      <c r="BW677">
        <v>0</v>
      </c>
      <c r="BX677">
        <v>5.8500000000000002E-4</v>
      </c>
      <c r="BY677">
        <v>0</v>
      </c>
      <c r="BZ677">
        <v>2.5000000000000001E-5</v>
      </c>
      <c r="CA677">
        <v>1.008E-3</v>
      </c>
      <c r="CB677">
        <v>1.5999999999999999E-5</v>
      </c>
      <c r="CC677">
        <v>0</v>
      </c>
      <c r="CD677">
        <v>0</v>
      </c>
      <c r="CE677">
        <v>5.135618</v>
      </c>
      <c r="CF677">
        <v>-322.66272300000003</v>
      </c>
      <c r="CG677">
        <v>-4.5282840000000002</v>
      </c>
      <c r="CH677">
        <v>7572.1271290000004</v>
      </c>
      <c r="CI677">
        <v>33999.999838000003</v>
      </c>
      <c r="CJ677">
        <v>5.135618</v>
      </c>
      <c r="CK677">
        <v>-0.211536</v>
      </c>
      <c r="CL677">
        <v>1.771369</v>
      </c>
      <c r="CM677">
        <v>35.381954999999998</v>
      </c>
      <c r="CN677">
        <v>1.119095</v>
      </c>
    </row>
    <row r="678" spans="2:92">
      <c r="B678" s="70">
        <v>19.580031000000002</v>
      </c>
      <c r="C678">
        <v>293.02273000000002</v>
      </c>
      <c r="D678">
        <v>1.1969510000000001</v>
      </c>
      <c r="E678">
        <v>252.77321800000001</v>
      </c>
      <c r="F678">
        <v>101093.88770200001</v>
      </c>
      <c r="G678">
        <v>343.12757499999998</v>
      </c>
      <c r="H678">
        <v>0</v>
      </c>
      <c r="I678">
        <v>0</v>
      </c>
      <c r="J678">
        <v>0</v>
      </c>
      <c r="K678">
        <v>19.579930000000001</v>
      </c>
      <c r="L678">
        <v>20.551442999999999</v>
      </c>
      <c r="M678">
        <v>5.9894000000000003E-2</v>
      </c>
      <c r="N678">
        <v>-6.9099999999999999E-4</v>
      </c>
      <c r="O678">
        <v>4.283E-2</v>
      </c>
      <c r="P678">
        <v>0.19967699999999999</v>
      </c>
      <c r="Q678">
        <v>20.533391000000002</v>
      </c>
      <c r="R678">
        <v>1.3190000000000001E-3</v>
      </c>
      <c r="S678">
        <v>0.86119299999999999</v>
      </c>
      <c r="T678">
        <v>0</v>
      </c>
      <c r="U678">
        <v>0</v>
      </c>
      <c r="V678">
        <v>0</v>
      </c>
      <c r="W678">
        <v>20.533391000000002</v>
      </c>
      <c r="X678">
        <v>1.3190000000000001E-3</v>
      </c>
      <c r="Y678">
        <v>0.86119299999999999</v>
      </c>
      <c r="Z678">
        <v>4.2363270000000002</v>
      </c>
      <c r="AA678">
        <v>9.5089999999999994E-2</v>
      </c>
      <c r="AB678">
        <v>1.789447</v>
      </c>
      <c r="AC678">
        <v>-9.0270000000000003E-3</v>
      </c>
      <c r="AD678">
        <v>4.3317000000000001E-2</v>
      </c>
      <c r="AE678">
        <v>-1.4319999999999999E-3</v>
      </c>
      <c r="AF678">
        <v>-0.28472799999999998</v>
      </c>
      <c r="AG678">
        <v>0.43882399999999999</v>
      </c>
      <c r="AH678">
        <v>-5.1831000000000002E-2</v>
      </c>
      <c r="AI678">
        <v>4.1917000000000003E-2</v>
      </c>
      <c r="AJ678">
        <v>6.3999999999999997E-5</v>
      </c>
      <c r="AK678">
        <v>636043798.98500097</v>
      </c>
      <c r="AL678">
        <v>7579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0.175901</v>
      </c>
      <c r="AS678">
        <v>0</v>
      </c>
      <c r="AT678">
        <v>-0.25087500000000001</v>
      </c>
      <c r="AU678">
        <v>0</v>
      </c>
      <c r="AV678">
        <v>0</v>
      </c>
      <c r="AW678">
        <v>4.9896000000000003E-2</v>
      </c>
      <c r="AX678">
        <v>1.0284E-2</v>
      </c>
      <c r="AY678">
        <v>4.333E-3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1.0284E-2</v>
      </c>
      <c r="BI678">
        <v>4.333E-3</v>
      </c>
      <c r="BJ678">
        <v>-4.333E-3</v>
      </c>
      <c r="BK678">
        <v>4.9896000000000003E-2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34000</v>
      </c>
      <c r="BV678">
        <v>252.77321800000001</v>
      </c>
      <c r="BW678">
        <v>0</v>
      </c>
      <c r="BX678">
        <v>5.8600000000000004E-4</v>
      </c>
      <c r="BY678">
        <v>0</v>
      </c>
      <c r="BZ678">
        <v>2.5000000000000001E-5</v>
      </c>
      <c r="CA678">
        <v>1.018E-3</v>
      </c>
      <c r="CB678">
        <v>1.5999999999999999E-5</v>
      </c>
      <c r="CC678">
        <v>0</v>
      </c>
      <c r="CD678">
        <v>0</v>
      </c>
      <c r="CE678">
        <v>5.1519180000000002</v>
      </c>
      <c r="CF678">
        <v>-324.511011</v>
      </c>
      <c r="CG678">
        <v>-5.2287569999999999</v>
      </c>
      <c r="CH678">
        <v>7572.0476930000004</v>
      </c>
      <c r="CI678">
        <v>33999.999669999997</v>
      </c>
      <c r="CJ678">
        <v>5.1519180000000002</v>
      </c>
      <c r="CK678">
        <v>-0.215887</v>
      </c>
      <c r="CL678">
        <v>1.776017</v>
      </c>
      <c r="CM678">
        <v>35.809634000000003</v>
      </c>
      <c r="CN678">
        <v>1.1247389999999999</v>
      </c>
    </row>
    <row r="679" spans="2:92">
      <c r="B679" s="70">
        <v>19.580092</v>
      </c>
      <c r="C679">
        <v>293.02272900000003</v>
      </c>
      <c r="D679">
        <v>1.1969510000000001</v>
      </c>
      <c r="E679">
        <v>253.393539</v>
      </c>
      <c r="F679">
        <v>101093.88697799999</v>
      </c>
      <c r="G679">
        <v>343.12757499999998</v>
      </c>
      <c r="H679">
        <v>0</v>
      </c>
      <c r="I679">
        <v>0</v>
      </c>
      <c r="J679">
        <v>0</v>
      </c>
      <c r="K679">
        <v>19.580031000000002</v>
      </c>
      <c r="L679">
        <v>20.576644000000002</v>
      </c>
      <c r="M679">
        <v>5.9968E-2</v>
      </c>
      <c r="N679">
        <v>-6.9099999999999999E-4</v>
      </c>
      <c r="O679">
        <v>4.3090000000000003E-2</v>
      </c>
      <c r="P679">
        <v>0.199686</v>
      </c>
      <c r="Q679">
        <v>20.558226000000001</v>
      </c>
      <c r="R679">
        <v>1.784E-3</v>
      </c>
      <c r="S679">
        <v>0.87041299999999999</v>
      </c>
      <c r="T679">
        <v>0</v>
      </c>
      <c r="U679">
        <v>0</v>
      </c>
      <c r="V679">
        <v>0</v>
      </c>
      <c r="W679">
        <v>20.558226000000001</v>
      </c>
      <c r="X679">
        <v>1.784E-3</v>
      </c>
      <c r="Y679">
        <v>0.87041299999999999</v>
      </c>
      <c r="Z679">
        <v>4.1767539999999999</v>
      </c>
      <c r="AA679">
        <v>5.5778000000000001E-2</v>
      </c>
      <c r="AB679">
        <v>0.64711700000000005</v>
      </c>
      <c r="AC679">
        <v>-2.532E-3</v>
      </c>
      <c r="AD679">
        <v>1.652E-2</v>
      </c>
      <c r="AE679">
        <v>-1.1969999999999999E-3</v>
      </c>
      <c r="AF679">
        <v>1.0824560000000001</v>
      </c>
      <c r="AG679">
        <v>-4.4662040000000003</v>
      </c>
      <c r="AH679">
        <v>3.9113000000000002E-2</v>
      </c>
      <c r="AI679">
        <v>4.2313999999999997E-2</v>
      </c>
      <c r="AJ679">
        <v>8.7000000000000001E-5</v>
      </c>
      <c r="AK679">
        <v>636043798.98500097</v>
      </c>
      <c r="AL679">
        <v>7579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0.175901</v>
      </c>
      <c r="AS679">
        <v>0</v>
      </c>
      <c r="AT679">
        <v>-0.25087500000000001</v>
      </c>
      <c r="AU679">
        <v>0</v>
      </c>
      <c r="AV679">
        <v>0</v>
      </c>
      <c r="AW679">
        <v>4.9896000000000003E-2</v>
      </c>
      <c r="AX679">
        <v>1.0406E-2</v>
      </c>
      <c r="AY679">
        <v>4.3949999999999996E-3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1.0406E-2</v>
      </c>
      <c r="BI679">
        <v>4.3949999999999996E-3</v>
      </c>
      <c r="BJ679">
        <v>-4.3949999999999996E-3</v>
      </c>
      <c r="BK679">
        <v>4.9896000000000003E-2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34000</v>
      </c>
      <c r="BV679">
        <v>253.393539</v>
      </c>
      <c r="BW679">
        <v>0</v>
      </c>
      <c r="BX679">
        <v>5.8600000000000004E-4</v>
      </c>
      <c r="BY679">
        <v>0</v>
      </c>
      <c r="BZ679">
        <v>2.5000000000000001E-5</v>
      </c>
      <c r="CA679">
        <v>1.024E-3</v>
      </c>
      <c r="CB679">
        <v>1.5999999999999999E-5</v>
      </c>
      <c r="CC679">
        <v>0</v>
      </c>
      <c r="CD679">
        <v>0</v>
      </c>
      <c r="CE679">
        <v>5.1668859999999999</v>
      </c>
      <c r="CF679">
        <v>-326.47896500000002</v>
      </c>
      <c r="CG679">
        <v>-5.2286979999999996</v>
      </c>
      <c r="CH679">
        <v>7571.9630969999998</v>
      </c>
      <c r="CI679">
        <v>33999.999552000001</v>
      </c>
      <c r="CJ679">
        <v>5.1668859999999999</v>
      </c>
      <c r="CK679">
        <v>-0.21856400000000001</v>
      </c>
      <c r="CL679">
        <v>1.7897719999999999</v>
      </c>
      <c r="CM679">
        <v>36.133567999999997</v>
      </c>
      <c r="CN679">
        <v>1.129454</v>
      </c>
    </row>
    <row r="680" spans="2:92">
      <c r="B680" s="70">
        <v>19.580162000000001</v>
      </c>
      <c r="C680">
        <v>293.02272900000003</v>
      </c>
      <c r="D680">
        <v>1.1969510000000001</v>
      </c>
      <c r="E680">
        <v>254.014985</v>
      </c>
      <c r="F680">
        <v>101093.886153</v>
      </c>
      <c r="G680">
        <v>343.12757499999998</v>
      </c>
      <c r="H680">
        <v>0</v>
      </c>
      <c r="I680">
        <v>0</v>
      </c>
      <c r="J680">
        <v>0</v>
      </c>
      <c r="K680">
        <v>19.580092</v>
      </c>
      <c r="L680">
        <v>20.601861</v>
      </c>
      <c r="M680">
        <v>6.0040999999999997E-2</v>
      </c>
      <c r="N680">
        <v>-6.9099999999999999E-4</v>
      </c>
      <c r="O680">
        <v>4.3188999999999998E-2</v>
      </c>
      <c r="P680">
        <v>0.19969300000000001</v>
      </c>
      <c r="Q680">
        <v>20.583196999999998</v>
      </c>
      <c r="R680">
        <v>2.1389999999999998E-3</v>
      </c>
      <c r="S680">
        <v>0.87673699999999999</v>
      </c>
      <c r="T680">
        <v>0</v>
      </c>
      <c r="U680">
        <v>0</v>
      </c>
      <c r="V680">
        <v>0</v>
      </c>
      <c r="W680">
        <v>20.583196999999998</v>
      </c>
      <c r="X680">
        <v>2.1389999999999998E-3</v>
      </c>
      <c r="Y680">
        <v>0.87673699999999999</v>
      </c>
      <c r="Z680">
        <v>4.1761140000000001</v>
      </c>
      <c r="AA680">
        <v>3.6805999999999998E-2</v>
      </c>
      <c r="AB680">
        <v>0.71445199999999998</v>
      </c>
      <c r="AC680">
        <v>3.2100000000000002E-3</v>
      </c>
      <c r="AD680">
        <v>-9.9900000000000006E-3</v>
      </c>
      <c r="AE680">
        <v>-9.7799999999999992E-4</v>
      </c>
      <c r="AF680">
        <v>0.95708800000000005</v>
      </c>
      <c r="AG680">
        <v>-4.4183890000000003</v>
      </c>
      <c r="AH680">
        <v>3.6470000000000002E-2</v>
      </c>
      <c r="AI680">
        <v>4.2569000000000003E-2</v>
      </c>
      <c r="AJ680">
        <v>1.0399999999999999E-4</v>
      </c>
      <c r="AK680">
        <v>636043798.98500097</v>
      </c>
      <c r="AL680">
        <v>7579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0.175901</v>
      </c>
      <c r="AS680">
        <v>0</v>
      </c>
      <c r="AT680">
        <v>-0.25087500000000001</v>
      </c>
      <c r="AU680">
        <v>0</v>
      </c>
      <c r="AV680">
        <v>0</v>
      </c>
      <c r="AW680">
        <v>4.9896000000000003E-2</v>
      </c>
      <c r="AX680">
        <v>1.0406E-2</v>
      </c>
      <c r="AY680">
        <v>4.3949999999999996E-3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1.0406E-2</v>
      </c>
      <c r="BI680">
        <v>4.3949999999999996E-3</v>
      </c>
      <c r="BJ680">
        <v>-4.3949999999999996E-3</v>
      </c>
      <c r="BK680">
        <v>4.9896000000000003E-2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34000</v>
      </c>
      <c r="BV680">
        <v>254.014985</v>
      </c>
      <c r="BW680">
        <v>0</v>
      </c>
      <c r="BX680">
        <v>5.8600000000000004E-4</v>
      </c>
      <c r="BY680">
        <v>0</v>
      </c>
      <c r="BZ680">
        <v>2.5000000000000001E-5</v>
      </c>
      <c r="CA680">
        <v>1.0280000000000001E-3</v>
      </c>
      <c r="CB680">
        <v>1.5999999999999999E-5</v>
      </c>
      <c r="CC680">
        <v>0</v>
      </c>
      <c r="CD680">
        <v>0</v>
      </c>
      <c r="CE680">
        <v>5.1813330000000004</v>
      </c>
      <c r="CF680">
        <v>-327.22945900000002</v>
      </c>
      <c r="CG680">
        <v>-5.2286760000000001</v>
      </c>
      <c r="CH680">
        <v>7571.9307010000002</v>
      </c>
      <c r="CI680">
        <v>33999.999463</v>
      </c>
      <c r="CJ680">
        <v>5.1813330000000004</v>
      </c>
      <c r="CK680">
        <v>-0.220498</v>
      </c>
      <c r="CL680">
        <v>1.7942579999999999</v>
      </c>
      <c r="CM680">
        <v>36.343747</v>
      </c>
      <c r="CN680">
        <v>1.1337159999999999</v>
      </c>
    </row>
    <row r="681" spans="2:92">
      <c r="B681" s="70">
        <v>19.580238999999999</v>
      </c>
      <c r="C681">
        <v>293.02272799999997</v>
      </c>
      <c r="D681">
        <v>1.1969510000000001</v>
      </c>
      <c r="E681">
        <v>254.637438</v>
      </c>
      <c r="F681">
        <v>101093.88525199999</v>
      </c>
      <c r="G681">
        <v>343.12757399999998</v>
      </c>
      <c r="H681">
        <v>0</v>
      </c>
      <c r="I681">
        <v>0</v>
      </c>
      <c r="J681">
        <v>0</v>
      </c>
      <c r="K681">
        <v>19.580162000000001</v>
      </c>
      <c r="L681">
        <v>20.627088000000001</v>
      </c>
      <c r="M681">
        <v>6.0115000000000002E-2</v>
      </c>
      <c r="N681">
        <v>-6.9099999999999999E-4</v>
      </c>
      <c r="O681">
        <v>4.3129000000000001E-2</v>
      </c>
      <c r="P681">
        <v>0.19969899999999999</v>
      </c>
      <c r="Q681">
        <v>20.608308999999998</v>
      </c>
      <c r="R681">
        <v>2.4629999999999999E-3</v>
      </c>
      <c r="S681">
        <v>0.87996700000000005</v>
      </c>
      <c r="T681">
        <v>0</v>
      </c>
      <c r="U681">
        <v>0</v>
      </c>
      <c r="V681">
        <v>0</v>
      </c>
      <c r="W681">
        <v>20.608308999999998</v>
      </c>
      <c r="X681">
        <v>2.4629999999999999E-3</v>
      </c>
      <c r="Y681">
        <v>0.87996700000000005</v>
      </c>
      <c r="Z681">
        <v>4.1765720000000002</v>
      </c>
      <c r="AA681">
        <v>3.1019999999999999E-2</v>
      </c>
      <c r="AB681">
        <v>0.74388900000000002</v>
      </c>
      <c r="AC681">
        <v>8.1630000000000001E-3</v>
      </c>
      <c r="AD681">
        <v>-3.5173000000000003E-2</v>
      </c>
      <c r="AE681">
        <v>-8.0999999999999996E-4</v>
      </c>
      <c r="AF681">
        <v>0.82546799999999998</v>
      </c>
      <c r="AG681">
        <v>-4.1971340000000001</v>
      </c>
      <c r="AH681">
        <v>2.7962999999999998E-2</v>
      </c>
      <c r="AI681">
        <v>4.2673999999999997E-2</v>
      </c>
      <c r="AJ681">
        <v>1.1900000000000001E-4</v>
      </c>
      <c r="AK681">
        <v>636043798.98500097</v>
      </c>
      <c r="AL681">
        <v>7579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0.175901</v>
      </c>
      <c r="AS681">
        <v>0</v>
      </c>
      <c r="AT681">
        <v>-0.25087500000000001</v>
      </c>
      <c r="AU681">
        <v>0</v>
      </c>
      <c r="AV681">
        <v>0</v>
      </c>
      <c r="AW681">
        <v>4.9896000000000003E-2</v>
      </c>
      <c r="AX681">
        <v>1.0376E-2</v>
      </c>
      <c r="AY681">
        <v>4.3639999999999998E-3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1.0376E-2</v>
      </c>
      <c r="BI681">
        <v>4.3639999999999998E-3</v>
      </c>
      <c r="BJ681">
        <v>-4.3639999999999998E-3</v>
      </c>
      <c r="BK681">
        <v>4.9896000000000003E-2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34000</v>
      </c>
      <c r="BV681">
        <v>254.637438</v>
      </c>
      <c r="BW681">
        <v>0</v>
      </c>
      <c r="BX681">
        <v>5.8600000000000004E-4</v>
      </c>
      <c r="BY681">
        <v>0</v>
      </c>
      <c r="BZ681">
        <v>2.5000000000000001E-5</v>
      </c>
      <c r="CA681">
        <v>1.029E-3</v>
      </c>
      <c r="CB681">
        <v>1.5999999999999999E-5</v>
      </c>
      <c r="CC681">
        <v>0</v>
      </c>
      <c r="CD681">
        <v>0</v>
      </c>
      <c r="CE681">
        <v>5.1956490000000004</v>
      </c>
      <c r="CF681">
        <v>-326.775598</v>
      </c>
      <c r="CG681">
        <v>-5.2286900000000003</v>
      </c>
      <c r="CH681">
        <v>7571.9503020000002</v>
      </c>
      <c r="CI681">
        <v>33999.999380000001</v>
      </c>
      <c r="CJ681">
        <v>5.1956490000000004</v>
      </c>
      <c r="CK681">
        <v>-0.22165000000000001</v>
      </c>
      <c r="CL681">
        <v>1.794087</v>
      </c>
      <c r="CM681">
        <v>36.470768999999997</v>
      </c>
      <c r="CN681">
        <v>1.137856</v>
      </c>
    </row>
    <row r="682" spans="2:92">
      <c r="B682" s="70">
        <v>19.580323</v>
      </c>
      <c r="C682">
        <v>293.02272799999997</v>
      </c>
      <c r="D682">
        <v>1.1969510000000001</v>
      </c>
      <c r="E682">
        <v>255.26048700000001</v>
      </c>
      <c r="F682">
        <v>101093.884261</v>
      </c>
      <c r="G682">
        <v>343.12757399999998</v>
      </c>
      <c r="H682">
        <v>0</v>
      </c>
      <c r="I682">
        <v>0</v>
      </c>
      <c r="J682">
        <v>0</v>
      </c>
      <c r="K682">
        <v>19.580238999999999</v>
      </c>
      <c r="L682">
        <v>20.652308000000001</v>
      </c>
      <c r="M682">
        <v>6.0187999999999998E-2</v>
      </c>
      <c r="N682">
        <v>-6.9099999999999999E-4</v>
      </c>
      <c r="O682">
        <v>4.2917999999999998E-2</v>
      </c>
      <c r="P682">
        <v>0.19970399999999999</v>
      </c>
      <c r="Q682">
        <v>20.633589000000001</v>
      </c>
      <c r="R682">
        <v>2.8080000000000002E-3</v>
      </c>
      <c r="S682">
        <v>0.87908399999999998</v>
      </c>
      <c r="T682">
        <v>0</v>
      </c>
      <c r="U682">
        <v>0</v>
      </c>
      <c r="V682">
        <v>0</v>
      </c>
      <c r="W682">
        <v>20.633589000000001</v>
      </c>
      <c r="X682">
        <v>2.8080000000000002E-3</v>
      </c>
      <c r="Y682">
        <v>0.87908399999999998</v>
      </c>
      <c r="Z682">
        <v>4.1826359999999996</v>
      </c>
      <c r="AA682">
        <v>3.3589000000000001E-2</v>
      </c>
      <c r="AB682">
        <v>0.57780200000000004</v>
      </c>
      <c r="AC682">
        <v>1.2351000000000001E-2</v>
      </c>
      <c r="AD682">
        <v>-5.3130999999999998E-2</v>
      </c>
      <c r="AE682">
        <v>-7.1699999999999997E-4</v>
      </c>
      <c r="AF682">
        <v>0.69794400000000001</v>
      </c>
      <c r="AG682">
        <v>-2.9930020000000002</v>
      </c>
      <c r="AH682">
        <v>1.5599E-2</v>
      </c>
      <c r="AI682">
        <v>4.2578999999999999E-2</v>
      </c>
      <c r="AJ682">
        <v>1.36E-4</v>
      </c>
      <c r="AK682">
        <v>636043798.98500097</v>
      </c>
      <c r="AL682">
        <v>7579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0.175901</v>
      </c>
      <c r="AS682">
        <v>0</v>
      </c>
      <c r="AT682">
        <v>-0.25087500000000001</v>
      </c>
      <c r="AU682">
        <v>0</v>
      </c>
      <c r="AV682">
        <v>0</v>
      </c>
      <c r="AW682">
        <v>4.9896000000000003E-2</v>
      </c>
      <c r="AX682">
        <v>1.0376E-2</v>
      </c>
      <c r="AY682">
        <v>4.3639999999999998E-3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1.0376E-2</v>
      </c>
      <c r="BI682">
        <v>4.3639999999999998E-3</v>
      </c>
      <c r="BJ682">
        <v>-4.3639999999999998E-3</v>
      </c>
      <c r="BK682">
        <v>4.9896000000000003E-2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34000</v>
      </c>
      <c r="BV682">
        <v>255.26048700000001</v>
      </c>
      <c r="BW682">
        <v>0</v>
      </c>
      <c r="BX682">
        <v>5.8699999999999996E-4</v>
      </c>
      <c r="BY682">
        <v>0</v>
      </c>
      <c r="BZ682">
        <v>2.5000000000000001E-5</v>
      </c>
      <c r="CA682">
        <v>1.0280000000000001E-3</v>
      </c>
      <c r="CB682">
        <v>1.5999999999999999E-5</v>
      </c>
      <c r="CC682">
        <v>0</v>
      </c>
      <c r="CD682">
        <v>0</v>
      </c>
      <c r="CE682">
        <v>5.2100840000000002</v>
      </c>
      <c r="CF682">
        <v>-325.17762299999998</v>
      </c>
      <c r="CG682">
        <v>-5.2287369999999997</v>
      </c>
      <c r="CH682">
        <v>7572.0190949999997</v>
      </c>
      <c r="CI682">
        <v>33999.999292</v>
      </c>
      <c r="CJ682">
        <v>5.2100840000000002</v>
      </c>
      <c r="CK682">
        <v>-0.221772</v>
      </c>
      <c r="CL682">
        <v>1.7985709999999999</v>
      </c>
      <c r="CM682">
        <v>36.514617999999999</v>
      </c>
      <c r="CN682">
        <v>1.142088</v>
      </c>
    </row>
    <row r="683" spans="2:92">
      <c r="B683" s="70">
        <v>19.580421000000001</v>
      </c>
      <c r="C683">
        <v>293.02272699999997</v>
      </c>
      <c r="D683">
        <v>1.1969510000000001</v>
      </c>
      <c r="E683">
        <v>255.887429</v>
      </c>
      <c r="F683">
        <v>101093.883103</v>
      </c>
      <c r="G683">
        <v>343.12757399999998</v>
      </c>
      <c r="H683">
        <v>0</v>
      </c>
      <c r="I683">
        <v>0</v>
      </c>
      <c r="J683">
        <v>0</v>
      </c>
      <c r="K683">
        <v>19.580323</v>
      </c>
      <c r="L683">
        <v>20.677654</v>
      </c>
      <c r="M683">
        <v>6.0262000000000003E-2</v>
      </c>
      <c r="N683">
        <v>-6.9099999999999999E-4</v>
      </c>
      <c r="O683">
        <v>4.2598999999999998E-2</v>
      </c>
      <c r="P683">
        <v>0.199708</v>
      </c>
      <c r="Q683">
        <v>20.659241000000002</v>
      </c>
      <c r="R683">
        <v>3.375E-3</v>
      </c>
      <c r="S683">
        <v>0.87242200000000003</v>
      </c>
      <c r="T683">
        <v>0</v>
      </c>
      <c r="U683">
        <v>0</v>
      </c>
      <c r="V683">
        <v>0</v>
      </c>
      <c r="W683">
        <v>20.659241000000002</v>
      </c>
      <c r="X683">
        <v>3.375E-3</v>
      </c>
      <c r="Y683">
        <v>0.87242200000000003</v>
      </c>
      <c r="Z683">
        <v>4.2286510000000002</v>
      </c>
      <c r="AA683">
        <v>6.8936999999999998E-2</v>
      </c>
      <c r="AB683">
        <v>-1.4012999999999999E-2</v>
      </c>
      <c r="AC683">
        <v>1.196E-2</v>
      </c>
      <c r="AD683">
        <v>-1.6271999999999998E-2</v>
      </c>
      <c r="AE683">
        <v>-5.1599999999999997E-4</v>
      </c>
      <c r="AF683">
        <v>-6.5026E-2</v>
      </c>
      <c r="AG683">
        <v>6.1432149999999996</v>
      </c>
      <c r="AH683">
        <v>3.3418999999999997E-2</v>
      </c>
      <c r="AI683">
        <v>4.2203999999999998E-2</v>
      </c>
      <c r="AJ683">
        <v>1.63E-4</v>
      </c>
      <c r="AK683">
        <v>636043798.98500097</v>
      </c>
      <c r="AL683">
        <v>7579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0.175901</v>
      </c>
      <c r="AS683">
        <v>0</v>
      </c>
      <c r="AT683">
        <v>-0.25087500000000001</v>
      </c>
      <c r="AU683">
        <v>0</v>
      </c>
      <c r="AV683">
        <v>0</v>
      </c>
      <c r="AW683">
        <v>4.9896000000000003E-2</v>
      </c>
      <c r="AX683">
        <v>1.0376E-2</v>
      </c>
      <c r="AY683">
        <v>4.3639999999999998E-3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1.0376E-2</v>
      </c>
      <c r="BI683">
        <v>4.3639999999999998E-3</v>
      </c>
      <c r="BJ683">
        <v>-4.3639999999999998E-3</v>
      </c>
      <c r="BK683">
        <v>4.9896000000000003E-2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34000</v>
      </c>
      <c r="BV683">
        <v>255.887429</v>
      </c>
      <c r="BW683">
        <v>0</v>
      </c>
      <c r="BX683">
        <v>5.8699999999999996E-4</v>
      </c>
      <c r="BY683">
        <v>0</v>
      </c>
      <c r="BZ683">
        <v>2.5000000000000001E-5</v>
      </c>
      <c r="CA683">
        <v>1.023E-3</v>
      </c>
      <c r="CB683">
        <v>1.5999999999999999E-5</v>
      </c>
      <c r="CC683">
        <v>0</v>
      </c>
      <c r="CD683">
        <v>0</v>
      </c>
      <c r="CE683">
        <v>5.2257259999999999</v>
      </c>
      <c r="CF683">
        <v>-322.76370900000001</v>
      </c>
      <c r="CG683">
        <v>-5.2288079999999999</v>
      </c>
      <c r="CH683">
        <v>7572.1223739999996</v>
      </c>
      <c r="CI683">
        <v>33999.999148000003</v>
      </c>
      <c r="CJ683">
        <v>5.2257259999999999</v>
      </c>
      <c r="CK683">
        <v>-0.22048100000000001</v>
      </c>
      <c r="CL683">
        <v>1.8031440000000001</v>
      </c>
      <c r="CM683">
        <v>36.424669000000002</v>
      </c>
      <c r="CN683">
        <v>1.147286</v>
      </c>
    </row>
    <row r="684" spans="2:92">
      <c r="B684" s="70">
        <v>19.580473999999999</v>
      </c>
      <c r="C684">
        <v>293.02272699999997</v>
      </c>
      <c r="D684">
        <v>1.1969510000000001</v>
      </c>
      <c r="E684">
        <v>256.51815399999998</v>
      </c>
      <c r="F684">
        <v>101093.882472</v>
      </c>
      <c r="G684">
        <v>343.12757299999998</v>
      </c>
      <c r="H684">
        <v>0</v>
      </c>
      <c r="I684">
        <v>0</v>
      </c>
      <c r="J684">
        <v>0</v>
      </c>
      <c r="K684">
        <v>19.580421000000001</v>
      </c>
      <c r="L684">
        <v>20.703122</v>
      </c>
      <c r="M684">
        <v>6.0337000000000002E-2</v>
      </c>
      <c r="N684">
        <v>-4.8799999999999999E-4</v>
      </c>
      <c r="O684">
        <v>4.2501999999999998E-2</v>
      </c>
      <c r="P684">
        <v>0.199711</v>
      </c>
      <c r="Q684">
        <v>20.684607</v>
      </c>
      <c r="R684">
        <v>3.8779999999999999E-3</v>
      </c>
      <c r="S684">
        <v>0.87537900000000002</v>
      </c>
      <c r="T684">
        <v>0</v>
      </c>
      <c r="U684">
        <v>0</v>
      </c>
      <c r="V684">
        <v>0</v>
      </c>
      <c r="W684">
        <v>20.684607</v>
      </c>
      <c r="X684">
        <v>3.8779999999999999E-3</v>
      </c>
      <c r="Y684">
        <v>0.87537900000000002</v>
      </c>
      <c r="Z684">
        <v>4.2134869999999998</v>
      </c>
      <c r="AA684">
        <v>6.2882999999999994E-2</v>
      </c>
      <c r="AB684">
        <v>0.828932</v>
      </c>
      <c r="AC684">
        <v>1.1939999999999999E-2</v>
      </c>
      <c r="AD684">
        <v>-1.1256E-2</v>
      </c>
      <c r="AE684">
        <v>-5.13E-4</v>
      </c>
      <c r="AF684">
        <v>-3.4619999999999998E-3</v>
      </c>
      <c r="AG684">
        <v>0.83585200000000004</v>
      </c>
      <c r="AH684">
        <v>4.6999999999999999E-4</v>
      </c>
      <c r="AI684">
        <v>4.2294999999999999E-2</v>
      </c>
      <c r="AJ684">
        <v>1.8699999999999999E-4</v>
      </c>
      <c r="AK684">
        <v>636043798.98500097</v>
      </c>
      <c r="AL684">
        <v>7579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0.175901</v>
      </c>
      <c r="AS684">
        <v>0</v>
      </c>
      <c r="AT684">
        <v>-0.25087500000000001</v>
      </c>
      <c r="AU684">
        <v>0</v>
      </c>
      <c r="AV684">
        <v>0</v>
      </c>
      <c r="AW684">
        <v>4.9896000000000003E-2</v>
      </c>
      <c r="AX684">
        <v>1.0315E-2</v>
      </c>
      <c r="AY684">
        <v>4.3639999999999998E-3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1.0315E-2</v>
      </c>
      <c r="BI684">
        <v>4.3639999999999998E-3</v>
      </c>
      <c r="BJ684">
        <v>-4.3639999999999998E-3</v>
      </c>
      <c r="BK684">
        <v>4.9896000000000003E-2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34000</v>
      </c>
      <c r="BV684">
        <v>256.51815399999998</v>
      </c>
      <c r="BW684">
        <v>0</v>
      </c>
      <c r="BX684">
        <v>5.8699999999999996E-4</v>
      </c>
      <c r="BY684">
        <v>0</v>
      </c>
      <c r="BZ684">
        <v>2.5000000000000001E-5</v>
      </c>
      <c r="CA684">
        <v>1.023E-3</v>
      </c>
      <c r="CB684">
        <v>1.5999999999999999E-5</v>
      </c>
      <c r="CC684">
        <v>0</v>
      </c>
      <c r="CD684">
        <v>0</v>
      </c>
      <c r="CE684">
        <v>5.2411320000000003</v>
      </c>
      <c r="CF684">
        <v>-322.024451</v>
      </c>
      <c r="CG684">
        <v>-3.6973410000000002</v>
      </c>
      <c r="CH684">
        <v>7572.1547520000004</v>
      </c>
      <c r="CI684">
        <v>33999.999019000003</v>
      </c>
      <c r="CJ684">
        <v>5.2411320000000003</v>
      </c>
      <c r="CK684">
        <v>-0.221608</v>
      </c>
      <c r="CL684">
        <v>1.8077270000000001</v>
      </c>
      <c r="CM684">
        <v>36.534106999999999</v>
      </c>
      <c r="CN684">
        <v>1.152237</v>
      </c>
    </row>
    <row r="685" spans="2:92">
      <c r="B685" s="70">
        <v>19.580499</v>
      </c>
      <c r="C685">
        <v>293.02272699999997</v>
      </c>
      <c r="D685">
        <v>1.1969510000000001</v>
      </c>
      <c r="E685">
        <v>257.14976000000001</v>
      </c>
      <c r="F685">
        <v>101093.88218099999</v>
      </c>
      <c r="G685">
        <v>343.12757299999998</v>
      </c>
      <c r="H685">
        <v>0</v>
      </c>
      <c r="I685">
        <v>0</v>
      </c>
      <c r="J685">
        <v>0</v>
      </c>
      <c r="K685">
        <v>19.580473999999999</v>
      </c>
      <c r="L685">
        <v>20.728594000000001</v>
      </c>
      <c r="M685">
        <v>6.0410999999999999E-2</v>
      </c>
      <c r="N685">
        <v>-4.8799999999999999E-4</v>
      </c>
      <c r="O685">
        <v>4.2433999999999999E-2</v>
      </c>
      <c r="P685">
        <v>0.199714</v>
      </c>
      <c r="Q685">
        <v>20.709944</v>
      </c>
      <c r="R685">
        <v>4.3969999999999999E-3</v>
      </c>
      <c r="S685">
        <v>0.87910900000000003</v>
      </c>
      <c r="T685">
        <v>0</v>
      </c>
      <c r="U685">
        <v>0</v>
      </c>
      <c r="V685">
        <v>0</v>
      </c>
      <c r="W685">
        <v>20.709944</v>
      </c>
      <c r="X685">
        <v>4.3969999999999999E-3</v>
      </c>
      <c r="Y685">
        <v>0.87910900000000003</v>
      </c>
      <c r="Z685">
        <v>4.2129459999999996</v>
      </c>
      <c r="AA685">
        <v>6.5256999999999996E-2</v>
      </c>
      <c r="AB685">
        <v>0.85461799999999999</v>
      </c>
      <c r="AC685">
        <v>1.1938000000000001E-2</v>
      </c>
      <c r="AD685">
        <v>-9.8560000000000002E-3</v>
      </c>
      <c r="AE685">
        <v>-5.3600000000000002E-4</v>
      </c>
      <c r="AF685">
        <v>-2.03E-4</v>
      </c>
      <c r="AG685">
        <v>0.23341500000000001</v>
      </c>
      <c r="AH685">
        <v>-3.7090000000000001E-3</v>
      </c>
      <c r="AI685">
        <v>4.2423000000000002E-2</v>
      </c>
      <c r="AJ685">
        <v>2.12E-4</v>
      </c>
      <c r="AK685">
        <v>636043798.98500097</v>
      </c>
      <c r="AL685">
        <v>7579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0.175901</v>
      </c>
      <c r="AS685">
        <v>0</v>
      </c>
      <c r="AT685">
        <v>-0.25087500000000001</v>
      </c>
      <c r="AU685">
        <v>0</v>
      </c>
      <c r="AV685">
        <v>0</v>
      </c>
      <c r="AW685">
        <v>4.9896000000000003E-2</v>
      </c>
      <c r="AX685">
        <v>1.0315E-2</v>
      </c>
      <c r="AY685">
        <v>4.3639999999999998E-3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1.0315E-2</v>
      </c>
      <c r="BI685">
        <v>4.3639999999999998E-3</v>
      </c>
      <c r="BJ685">
        <v>-4.3639999999999998E-3</v>
      </c>
      <c r="BK685">
        <v>4.9896000000000003E-2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34000</v>
      </c>
      <c r="BV685">
        <v>257.14976000000001</v>
      </c>
      <c r="BW685">
        <v>0</v>
      </c>
      <c r="BX685">
        <v>5.8699999999999996E-4</v>
      </c>
      <c r="BY685">
        <v>0</v>
      </c>
      <c r="BZ685">
        <v>2.5000000000000001E-5</v>
      </c>
      <c r="CA685">
        <v>1.0250000000000001E-3</v>
      </c>
      <c r="CB685">
        <v>1.5999999999999999E-5</v>
      </c>
      <c r="CC685">
        <v>0</v>
      </c>
      <c r="CD685">
        <v>0</v>
      </c>
      <c r="CE685">
        <v>5.2566369999999996</v>
      </c>
      <c r="CF685">
        <v>-321.513059</v>
      </c>
      <c r="CG685">
        <v>-3.697352</v>
      </c>
      <c r="CH685">
        <v>7572.1764830000002</v>
      </c>
      <c r="CI685">
        <v>33999.998886000001</v>
      </c>
      <c r="CJ685">
        <v>5.2566369999999996</v>
      </c>
      <c r="CK685">
        <v>-0.222936</v>
      </c>
      <c r="CL685">
        <v>1.8123210000000001</v>
      </c>
      <c r="CM685">
        <v>36.685791000000002</v>
      </c>
      <c r="CN685">
        <v>1.15726</v>
      </c>
    </row>
    <row r="686" spans="2:92">
      <c r="B686" s="70">
        <v>19.580514000000001</v>
      </c>
      <c r="C686">
        <v>293.02272699999997</v>
      </c>
      <c r="D686">
        <v>1.1969510000000001</v>
      </c>
      <c r="E686">
        <v>257.782331</v>
      </c>
      <c r="F686">
        <v>101093.882008</v>
      </c>
      <c r="G686">
        <v>343.12757299999998</v>
      </c>
      <c r="H686">
        <v>0</v>
      </c>
      <c r="I686">
        <v>0</v>
      </c>
      <c r="J686">
        <v>0</v>
      </c>
      <c r="K686">
        <v>19.580499</v>
      </c>
      <c r="L686">
        <v>20.754073999999999</v>
      </c>
      <c r="M686">
        <v>6.0484999999999997E-2</v>
      </c>
      <c r="N686">
        <v>-3.4499999999999998E-4</v>
      </c>
      <c r="O686">
        <v>4.2375000000000003E-2</v>
      </c>
      <c r="P686">
        <v>0.19971700000000001</v>
      </c>
      <c r="Q686">
        <v>20.735502</v>
      </c>
      <c r="R686">
        <v>5.0350000000000004E-3</v>
      </c>
      <c r="S686">
        <v>0.87779200000000002</v>
      </c>
      <c r="T686">
        <v>0</v>
      </c>
      <c r="U686">
        <v>0</v>
      </c>
      <c r="V686">
        <v>0</v>
      </c>
      <c r="W686">
        <v>20.735502</v>
      </c>
      <c r="X686">
        <v>5.0350000000000004E-3</v>
      </c>
      <c r="Y686">
        <v>0.87779200000000002</v>
      </c>
      <c r="Z686">
        <v>4.2511960000000002</v>
      </c>
      <c r="AA686">
        <v>8.4641999999999995E-2</v>
      </c>
      <c r="AB686">
        <v>-1.5351E-2</v>
      </c>
      <c r="AC686">
        <v>6.79E-3</v>
      </c>
      <c r="AD686">
        <v>4.8891999999999998E-2</v>
      </c>
      <c r="AE686">
        <v>-4.2299999999999998E-4</v>
      </c>
      <c r="AF686">
        <v>-0.85812500000000003</v>
      </c>
      <c r="AG686">
        <v>9.7913759999999996</v>
      </c>
      <c r="AH686">
        <v>1.8766999999999999E-2</v>
      </c>
      <c r="AI686">
        <v>4.2307999999999998E-2</v>
      </c>
      <c r="AJ686">
        <v>2.43E-4</v>
      </c>
      <c r="AK686">
        <v>636043798.98500097</v>
      </c>
      <c r="AL686">
        <v>7579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0.175901</v>
      </c>
      <c r="AS686">
        <v>0</v>
      </c>
      <c r="AT686">
        <v>-0.25087500000000001</v>
      </c>
      <c r="AU686">
        <v>0</v>
      </c>
      <c r="AV686">
        <v>0</v>
      </c>
      <c r="AW686">
        <v>4.9896000000000003E-2</v>
      </c>
      <c r="AX686">
        <v>1.0315E-2</v>
      </c>
      <c r="AY686">
        <v>4.3639999999999998E-3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1.0315E-2</v>
      </c>
      <c r="BI686">
        <v>4.3639999999999998E-3</v>
      </c>
      <c r="BJ686">
        <v>-4.3639999999999998E-3</v>
      </c>
      <c r="BK686">
        <v>4.9896000000000003E-2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34000</v>
      </c>
      <c r="BV686">
        <v>257.782331</v>
      </c>
      <c r="BW686">
        <v>0</v>
      </c>
      <c r="BX686">
        <v>5.8799999999999998E-4</v>
      </c>
      <c r="BY686">
        <v>0</v>
      </c>
      <c r="BZ686">
        <v>2.5000000000000001E-5</v>
      </c>
      <c r="CA686">
        <v>1.023E-3</v>
      </c>
      <c r="CB686">
        <v>1.5999999999999999E-5</v>
      </c>
      <c r="CC686">
        <v>0</v>
      </c>
      <c r="CD686">
        <v>0</v>
      </c>
      <c r="CE686">
        <v>5.2727719999999998</v>
      </c>
      <c r="CF686">
        <v>-321.06527599999998</v>
      </c>
      <c r="CG686">
        <v>-2.6144289999999999</v>
      </c>
      <c r="CH686">
        <v>7572.195933</v>
      </c>
      <c r="CI686">
        <v>33999.998721999997</v>
      </c>
      <c r="CJ686">
        <v>5.2727719999999998</v>
      </c>
      <c r="CK686">
        <v>-0.22301199999999999</v>
      </c>
      <c r="CL686">
        <v>1.816954</v>
      </c>
      <c r="CM686">
        <v>36.720191</v>
      </c>
      <c r="CN686">
        <v>1.1628000000000001</v>
      </c>
    </row>
    <row r="687" spans="2:92">
      <c r="B687" s="70">
        <v>19.580449999999999</v>
      </c>
      <c r="C687">
        <v>293.02272699999997</v>
      </c>
      <c r="D687">
        <v>1.1969510000000001</v>
      </c>
      <c r="E687">
        <v>258.424848</v>
      </c>
      <c r="F687">
        <v>101093.882763</v>
      </c>
      <c r="G687">
        <v>343.12757399999998</v>
      </c>
      <c r="H687">
        <v>0</v>
      </c>
      <c r="I687">
        <v>0</v>
      </c>
      <c r="J687">
        <v>0</v>
      </c>
      <c r="K687">
        <v>19.580514000000001</v>
      </c>
      <c r="L687">
        <v>20.779923</v>
      </c>
      <c r="M687">
        <v>6.0560000000000003E-2</v>
      </c>
      <c r="N687">
        <v>-3.4499999999999998E-4</v>
      </c>
      <c r="O687">
        <v>4.2668999999999999E-2</v>
      </c>
      <c r="P687">
        <v>0.19972000000000001</v>
      </c>
      <c r="Q687">
        <v>20.760725999999998</v>
      </c>
      <c r="R687">
        <v>5.5040000000000002E-3</v>
      </c>
      <c r="S687">
        <v>0.89297899999999997</v>
      </c>
      <c r="T687">
        <v>0</v>
      </c>
      <c r="U687">
        <v>0</v>
      </c>
      <c r="V687">
        <v>0</v>
      </c>
      <c r="W687">
        <v>20.760725999999998</v>
      </c>
      <c r="X687">
        <v>5.5040000000000002E-3</v>
      </c>
      <c r="Y687">
        <v>0.89297899999999997</v>
      </c>
      <c r="Z687">
        <v>4.2468570000000003</v>
      </c>
      <c r="AA687">
        <v>6.3374E-2</v>
      </c>
      <c r="AB687">
        <v>1.5173270000000001</v>
      </c>
      <c r="AC687">
        <v>1.787E-3</v>
      </c>
      <c r="AD687">
        <v>5.8235000000000002E-2</v>
      </c>
      <c r="AE687">
        <v>-6.0300000000000002E-4</v>
      </c>
      <c r="AF687">
        <v>-0.83379499999999995</v>
      </c>
      <c r="AG687">
        <v>1.55707</v>
      </c>
      <c r="AH687">
        <v>-2.9923999999999999E-2</v>
      </c>
      <c r="AI687">
        <v>4.2986000000000003E-2</v>
      </c>
      <c r="AJ687">
        <v>2.6499999999999999E-4</v>
      </c>
      <c r="AK687">
        <v>636043798.98500097</v>
      </c>
      <c r="AL687">
        <v>7579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0.175901</v>
      </c>
      <c r="AS687">
        <v>0</v>
      </c>
      <c r="AT687">
        <v>-0.25087500000000001</v>
      </c>
      <c r="AU687">
        <v>0</v>
      </c>
      <c r="AV687">
        <v>0</v>
      </c>
      <c r="AW687">
        <v>4.9896000000000003E-2</v>
      </c>
      <c r="AX687">
        <v>1.0315E-2</v>
      </c>
      <c r="AY687">
        <v>4.3639999999999998E-3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1.0315E-2</v>
      </c>
      <c r="BI687">
        <v>4.3639999999999998E-3</v>
      </c>
      <c r="BJ687">
        <v>-4.3639999999999998E-3</v>
      </c>
      <c r="BK687">
        <v>4.9896000000000003E-2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34000</v>
      </c>
      <c r="BV687">
        <v>258.424848</v>
      </c>
      <c r="BW687">
        <v>0</v>
      </c>
      <c r="BX687">
        <v>5.8799999999999998E-4</v>
      </c>
      <c r="BY687">
        <v>0</v>
      </c>
      <c r="BZ687">
        <v>2.5000000000000001E-5</v>
      </c>
      <c r="CA687">
        <v>1.0319999999999999E-3</v>
      </c>
      <c r="CB687">
        <v>1.5999999999999999E-5</v>
      </c>
      <c r="CC687">
        <v>0</v>
      </c>
      <c r="CD687">
        <v>0</v>
      </c>
      <c r="CE687">
        <v>5.2882610000000003</v>
      </c>
      <c r="CF687">
        <v>-323.28657900000002</v>
      </c>
      <c r="CG687">
        <v>-2.6143969999999999</v>
      </c>
      <c r="CH687">
        <v>7572.1014230000001</v>
      </c>
      <c r="CI687">
        <v>33999.998600999999</v>
      </c>
      <c r="CJ687">
        <v>5.2882610000000003</v>
      </c>
      <c r="CK687">
        <v>-0.22725300000000001</v>
      </c>
      <c r="CL687">
        <v>1.821612</v>
      </c>
      <c r="CM687">
        <v>37.140376000000003</v>
      </c>
      <c r="CN687">
        <v>1.167672</v>
      </c>
    </row>
    <row r="688" spans="2:92">
      <c r="B688" s="70">
        <v>19.580324999999998</v>
      </c>
      <c r="C688">
        <v>293.02272799999997</v>
      </c>
      <c r="D688">
        <v>1.1969510000000001</v>
      </c>
      <c r="E688">
        <v>259.06933500000002</v>
      </c>
      <c r="F688">
        <v>101093.884233</v>
      </c>
      <c r="G688">
        <v>343.12757399999998</v>
      </c>
      <c r="H688">
        <v>0</v>
      </c>
      <c r="I688">
        <v>0</v>
      </c>
      <c r="J688">
        <v>0</v>
      </c>
      <c r="K688">
        <v>19.580449999999999</v>
      </c>
      <c r="L688">
        <v>20.805817999999999</v>
      </c>
      <c r="M688">
        <v>6.0636000000000002E-2</v>
      </c>
      <c r="N688">
        <v>-3.4499999999999998E-4</v>
      </c>
      <c r="O688">
        <v>4.3018000000000001E-2</v>
      </c>
      <c r="P688">
        <v>0.19972300000000001</v>
      </c>
      <c r="Q688">
        <v>20.785886999999999</v>
      </c>
      <c r="R688">
        <v>5.8910000000000004E-3</v>
      </c>
      <c r="S688">
        <v>0.91045699999999996</v>
      </c>
      <c r="T688">
        <v>0</v>
      </c>
      <c r="U688">
        <v>0</v>
      </c>
      <c r="V688">
        <v>0</v>
      </c>
      <c r="W688">
        <v>20.785886999999999</v>
      </c>
      <c r="X688">
        <v>5.8910000000000004E-3</v>
      </c>
      <c r="Y688">
        <v>0.91045699999999996</v>
      </c>
      <c r="Z688">
        <v>4.2458289999999996</v>
      </c>
      <c r="AA688">
        <v>5.0562000000000003E-2</v>
      </c>
      <c r="AB688">
        <v>1.7040649999999999</v>
      </c>
      <c r="AC688">
        <v>-3.117E-3</v>
      </c>
      <c r="AD688">
        <v>6.1421999999999997E-2</v>
      </c>
      <c r="AE688">
        <v>-8.0599999999999997E-4</v>
      </c>
      <c r="AF688">
        <v>-0.81726500000000002</v>
      </c>
      <c r="AG688">
        <v>0.53129499999999996</v>
      </c>
      <c r="AH688">
        <v>-3.3857999999999999E-2</v>
      </c>
      <c r="AI688">
        <v>4.3774E-2</v>
      </c>
      <c r="AJ688">
        <v>2.8299999999999999E-4</v>
      </c>
      <c r="AK688">
        <v>636043798.98500097</v>
      </c>
      <c r="AL688">
        <v>7579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0.175901</v>
      </c>
      <c r="AS688">
        <v>0</v>
      </c>
      <c r="AT688">
        <v>-0.25087500000000001</v>
      </c>
      <c r="AU688">
        <v>0</v>
      </c>
      <c r="AV688">
        <v>0</v>
      </c>
      <c r="AW688">
        <v>4.9896000000000003E-2</v>
      </c>
      <c r="AX688">
        <v>1.0315E-2</v>
      </c>
      <c r="AY688">
        <v>4.3639999999999998E-3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1.0315E-2</v>
      </c>
      <c r="BI688">
        <v>4.3639999999999998E-3</v>
      </c>
      <c r="BJ688">
        <v>-4.3639999999999998E-3</v>
      </c>
      <c r="BK688">
        <v>4.9896000000000003E-2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34000</v>
      </c>
      <c r="BV688">
        <v>259.06933500000002</v>
      </c>
      <c r="BW688">
        <v>0</v>
      </c>
      <c r="BX688">
        <v>5.8799999999999998E-4</v>
      </c>
      <c r="BY688">
        <v>0</v>
      </c>
      <c r="BZ688">
        <v>2.5000000000000001E-5</v>
      </c>
      <c r="CA688">
        <v>1.0430000000000001E-3</v>
      </c>
      <c r="CB688">
        <v>1.5999999999999999E-5</v>
      </c>
      <c r="CC688">
        <v>0</v>
      </c>
      <c r="CD688">
        <v>0</v>
      </c>
      <c r="CE688">
        <v>5.303382</v>
      </c>
      <c r="CF688">
        <v>-325.93224099999998</v>
      </c>
      <c r="CG688">
        <v>-2.6143580000000002</v>
      </c>
      <c r="CH688">
        <v>7571.9880039999998</v>
      </c>
      <c r="CI688">
        <v>33999.998500000002</v>
      </c>
      <c r="CJ688">
        <v>5.303382</v>
      </c>
      <c r="CK688">
        <v>-0.232075</v>
      </c>
      <c r="CL688">
        <v>1.8262609999999999</v>
      </c>
      <c r="CM688">
        <v>37.615136999999997</v>
      </c>
      <c r="CN688">
        <v>1.1722090000000001</v>
      </c>
    </row>
    <row r="689" spans="2:92">
      <c r="B689" s="70">
        <v>19.580138000000002</v>
      </c>
      <c r="C689">
        <v>293.02272900000003</v>
      </c>
      <c r="D689">
        <v>1.1969510000000001</v>
      </c>
      <c r="E689">
        <v>259.71475900000002</v>
      </c>
      <c r="F689">
        <v>101093.88643499999</v>
      </c>
      <c r="G689">
        <v>343.12757499999998</v>
      </c>
      <c r="H689">
        <v>0</v>
      </c>
      <c r="I689">
        <v>0</v>
      </c>
      <c r="J689">
        <v>0</v>
      </c>
      <c r="K689">
        <v>19.580324999999998</v>
      </c>
      <c r="L689">
        <v>20.831719</v>
      </c>
      <c r="M689">
        <v>6.0711000000000001E-2</v>
      </c>
      <c r="N689">
        <v>-3.4499999999999998E-4</v>
      </c>
      <c r="O689">
        <v>4.3386000000000001E-2</v>
      </c>
      <c r="P689">
        <v>0.19972799999999999</v>
      </c>
      <c r="Q689">
        <v>20.810959</v>
      </c>
      <c r="R689">
        <v>6.2009999999999999E-3</v>
      </c>
      <c r="S689">
        <v>0.92976400000000003</v>
      </c>
      <c r="T689">
        <v>0</v>
      </c>
      <c r="U689">
        <v>0</v>
      </c>
      <c r="V689">
        <v>0</v>
      </c>
      <c r="W689">
        <v>20.810959</v>
      </c>
      <c r="X689">
        <v>6.2009999999999999E-3</v>
      </c>
      <c r="Y689">
        <v>0.92976400000000003</v>
      </c>
      <c r="Z689">
        <v>4.2347380000000001</v>
      </c>
      <c r="AA689">
        <v>3.7853999999999999E-2</v>
      </c>
      <c r="AB689">
        <v>1.9411309999999999</v>
      </c>
      <c r="AC689">
        <v>3.4510000000000001E-3</v>
      </c>
      <c r="AD689">
        <v>4.0347000000000001E-2</v>
      </c>
      <c r="AE689">
        <v>-5.9400000000000002E-4</v>
      </c>
      <c r="AF689">
        <v>1.094632</v>
      </c>
      <c r="AG689">
        <v>-3.5125259999999998</v>
      </c>
      <c r="AH689">
        <v>3.5369999999999999E-2</v>
      </c>
      <c r="AI689">
        <v>4.4646999999999999E-2</v>
      </c>
      <c r="AJ689">
        <v>2.9799999999999998E-4</v>
      </c>
      <c r="AK689">
        <v>636043798.98500097</v>
      </c>
      <c r="AL689">
        <v>7579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0.175901</v>
      </c>
      <c r="AS689">
        <v>0</v>
      </c>
      <c r="AT689">
        <v>-0.25087500000000001</v>
      </c>
      <c r="AU689">
        <v>0</v>
      </c>
      <c r="AV689">
        <v>0</v>
      </c>
      <c r="AW689">
        <v>4.9896000000000003E-2</v>
      </c>
      <c r="AX689">
        <v>1.0345E-2</v>
      </c>
      <c r="AY689">
        <v>4.3639999999999998E-3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1.0345E-2</v>
      </c>
      <c r="BI689">
        <v>4.3639999999999998E-3</v>
      </c>
      <c r="BJ689">
        <v>-4.3639999999999998E-3</v>
      </c>
      <c r="BK689">
        <v>4.9896000000000003E-2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34000</v>
      </c>
      <c r="BV689">
        <v>259.71475900000002</v>
      </c>
      <c r="BW689">
        <v>0</v>
      </c>
      <c r="BX689">
        <v>5.8799999999999998E-4</v>
      </c>
      <c r="BY689">
        <v>0</v>
      </c>
      <c r="BZ689">
        <v>2.5000000000000001E-5</v>
      </c>
      <c r="CA689">
        <v>1.0549999999999999E-3</v>
      </c>
      <c r="CB689">
        <v>1.5999999999999999E-5</v>
      </c>
      <c r="CC689">
        <v>0</v>
      </c>
      <c r="CD689">
        <v>0</v>
      </c>
      <c r="CE689">
        <v>5.318136</v>
      </c>
      <c r="CF689">
        <v>-328.72279400000002</v>
      </c>
      <c r="CG689">
        <v>-2.6143160000000001</v>
      </c>
      <c r="CH689">
        <v>7571.8673710000003</v>
      </c>
      <c r="CI689">
        <v>33999.998418000003</v>
      </c>
      <c r="CJ689">
        <v>5.318136</v>
      </c>
      <c r="CK689">
        <v>-0.23735999999999999</v>
      </c>
      <c r="CL689">
        <v>1.8308949999999999</v>
      </c>
      <c r="CM689">
        <v>38.145935999999999</v>
      </c>
      <c r="CN689">
        <v>1.176426</v>
      </c>
    </row>
    <row r="690" spans="2:92">
      <c r="B690" s="70">
        <v>19.579909000000001</v>
      </c>
      <c r="C690">
        <v>293.02273100000002</v>
      </c>
      <c r="D690">
        <v>1.1969510000000001</v>
      </c>
      <c r="E690">
        <v>260.361288</v>
      </c>
      <c r="F690">
        <v>101093.889144</v>
      </c>
      <c r="G690">
        <v>343.12757599999998</v>
      </c>
      <c r="H690">
        <v>0</v>
      </c>
      <c r="I690">
        <v>0</v>
      </c>
      <c r="J690">
        <v>0</v>
      </c>
      <c r="K690">
        <v>19.580138000000002</v>
      </c>
      <c r="L690">
        <v>20.857631000000001</v>
      </c>
      <c r="M690">
        <v>6.0787000000000001E-2</v>
      </c>
      <c r="N690">
        <v>-3.4499999999999998E-4</v>
      </c>
      <c r="O690">
        <v>4.3629000000000001E-2</v>
      </c>
      <c r="P690">
        <v>0.19973199999999999</v>
      </c>
      <c r="Q690">
        <v>20.836134000000001</v>
      </c>
      <c r="R690">
        <v>6.4980000000000003E-3</v>
      </c>
      <c r="S690">
        <v>0.94670500000000002</v>
      </c>
      <c r="T690">
        <v>0</v>
      </c>
      <c r="U690">
        <v>0</v>
      </c>
      <c r="V690">
        <v>0</v>
      </c>
      <c r="W690">
        <v>20.836134000000001</v>
      </c>
      <c r="X690">
        <v>6.4980000000000003E-3</v>
      </c>
      <c r="Y690">
        <v>0.94670500000000002</v>
      </c>
      <c r="Z690">
        <v>4.2334969999999998</v>
      </c>
      <c r="AA690">
        <v>3.3894000000000001E-2</v>
      </c>
      <c r="AB690">
        <v>1.9838039999999999</v>
      </c>
      <c r="AC690">
        <v>9.6989999999999993E-3</v>
      </c>
      <c r="AD690">
        <v>1.9466000000000001E-2</v>
      </c>
      <c r="AE690">
        <v>-3.97E-4</v>
      </c>
      <c r="AF690">
        <v>1.0413110000000001</v>
      </c>
      <c r="AG690">
        <v>-3.480283</v>
      </c>
      <c r="AH690">
        <v>3.2684999999999999E-2</v>
      </c>
      <c r="AI690">
        <v>4.5404E-2</v>
      </c>
      <c r="AJ690">
        <v>3.1199999999999999E-4</v>
      </c>
      <c r="AK690">
        <v>636043798.98500097</v>
      </c>
      <c r="AL690">
        <v>7579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0.175901</v>
      </c>
      <c r="AS690">
        <v>0</v>
      </c>
      <c r="AT690">
        <v>-0.25087500000000001</v>
      </c>
      <c r="AU690">
        <v>0</v>
      </c>
      <c r="AV690">
        <v>0</v>
      </c>
      <c r="AW690">
        <v>4.9896000000000003E-2</v>
      </c>
      <c r="AX690">
        <v>1.0345E-2</v>
      </c>
      <c r="AY690">
        <v>4.3639999999999998E-3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1.0345E-2</v>
      </c>
      <c r="BI690">
        <v>4.3639999999999998E-3</v>
      </c>
      <c r="BJ690">
        <v>-4.3639999999999998E-3</v>
      </c>
      <c r="BK690">
        <v>4.9896000000000003E-2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34000</v>
      </c>
      <c r="BV690">
        <v>260.361288</v>
      </c>
      <c r="BW690">
        <v>0</v>
      </c>
      <c r="BX690">
        <v>5.8900000000000001E-4</v>
      </c>
      <c r="BY690">
        <v>0</v>
      </c>
      <c r="BZ690">
        <v>2.5000000000000001E-5</v>
      </c>
      <c r="CA690">
        <v>1.065E-3</v>
      </c>
      <c r="CB690">
        <v>1.5999999999999999E-5</v>
      </c>
      <c r="CC690">
        <v>0</v>
      </c>
      <c r="CD690">
        <v>0</v>
      </c>
      <c r="CE690">
        <v>5.3328470000000001</v>
      </c>
      <c r="CF690">
        <v>-330.55578600000001</v>
      </c>
      <c r="CG690">
        <v>-2.6142880000000002</v>
      </c>
      <c r="CH690">
        <v>7571.7875720000002</v>
      </c>
      <c r="CI690">
        <v>33999.998339999998</v>
      </c>
      <c r="CJ690">
        <v>5.3328470000000001</v>
      </c>
      <c r="CK690">
        <v>-0.24205199999999999</v>
      </c>
      <c r="CL690">
        <v>1.8355330000000001</v>
      </c>
      <c r="CM690">
        <v>38.610405999999998</v>
      </c>
      <c r="CN690">
        <v>1.1805920000000001</v>
      </c>
    </row>
    <row r="691" spans="2:92">
      <c r="B691" s="70">
        <v>19.579633999999999</v>
      </c>
      <c r="C691">
        <v>293.02273200000002</v>
      </c>
      <c r="D691">
        <v>1.1969510000000001</v>
      </c>
      <c r="E691">
        <v>261.00890199999998</v>
      </c>
      <c r="F691">
        <v>101093.892381</v>
      </c>
      <c r="G691">
        <v>343.12757699999997</v>
      </c>
      <c r="H691">
        <v>0</v>
      </c>
      <c r="I691">
        <v>0</v>
      </c>
      <c r="J691">
        <v>0</v>
      </c>
      <c r="K691">
        <v>19.579909000000001</v>
      </c>
      <c r="L691">
        <v>20.883555000000001</v>
      </c>
      <c r="M691">
        <v>6.0861999999999999E-2</v>
      </c>
      <c r="N691">
        <v>-3.4499999999999998E-4</v>
      </c>
      <c r="O691">
        <v>4.3744999999999999E-2</v>
      </c>
      <c r="P691">
        <v>0.199735</v>
      </c>
      <c r="Q691">
        <v>20.861419000000001</v>
      </c>
      <c r="R691">
        <v>6.8349999999999999E-3</v>
      </c>
      <c r="S691">
        <v>0.96126299999999998</v>
      </c>
      <c r="T691">
        <v>0</v>
      </c>
      <c r="U691">
        <v>0</v>
      </c>
      <c r="V691">
        <v>0</v>
      </c>
      <c r="W691">
        <v>20.861419000000001</v>
      </c>
      <c r="X691">
        <v>6.8349999999999999E-3</v>
      </c>
      <c r="Y691">
        <v>0.96126299999999998</v>
      </c>
      <c r="Z691">
        <v>4.2325990000000004</v>
      </c>
      <c r="AA691">
        <v>3.8744000000000001E-2</v>
      </c>
      <c r="AB691">
        <v>2.020947</v>
      </c>
      <c r="AC691">
        <v>1.5554999999999999E-2</v>
      </c>
      <c r="AD691">
        <v>-1.2539999999999999E-3</v>
      </c>
      <c r="AE691">
        <v>-2.4399999999999999E-4</v>
      </c>
      <c r="AF691">
        <v>0.97605200000000003</v>
      </c>
      <c r="AG691">
        <v>-3.4533320000000001</v>
      </c>
      <c r="AH691">
        <v>2.5617000000000001E-2</v>
      </c>
      <c r="AI691">
        <v>4.6045999999999997E-2</v>
      </c>
      <c r="AJ691">
        <v>3.2699999999999998E-4</v>
      </c>
      <c r="AK691">
        <v>636043798.98500097</v>
      </c>
      <c r="AL691">
        <v>7579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0.175901</v>
      </c>
      <c r="AS691">
        <v>0</v>
      </c>
      <c r="AT691">
        <v>-0.25087500000000001</v>
      </c>
      <c r="AU691">
        <v>0</v>
      </c>
      <c r="AV691">
        <v>0</v>
      </c>
      <c r="AW691">
        <v>4.9896000000000003E-2</v>
      </c>
      <c r="AX691">
        <v>1.0345E-2</v>
      </c>
      <c r="AY691">
        <v>4.3639999999999998E-3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1.0345E-2</v>
      </c>
      <c r="BI691">
        <v>4.3639999999999998E-3</v>
      </c>
      <c r="BJ691">
        <v>-4.3639999999999998E-3</v>
      </c>
      <c r="BK691">
        <v>4.9896000000000003E-2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34000</v>
      </c>
      <c r="BV691">
        <v>261.00890199999998</v>
      </c>
      <c r="BW691">
        <v>0</v>
      </c>
      <c r="BX691">
        <v>5.8900000000000001E-4</v>
      </c>
      <c r="BY691">
        <v>0</v>
      </c>
      <c r="BZ691">
        <v>2.5000000000000001E-5</v>
      </c>
      <c r="CA691">
        <v>1.0740000000000001E-3</v>
      </c>
      <c r="CB691">
        <v>1.5999999999999999E-5</v>
      </c>
      <c r="CC691">
        <v>0</v>
      </c>
      <c r="CD691">
        <v>0</v>
      </c>
      <c r="CE691">
        <v>5.3477889999999997</v>
      </c>
      <c r="CF691">
        <v>-331.440133</v>
      </c>
      <c r="CG691">
        <v>-2.6142750000000001</v>
      </c>
      <c r="CH691">
        <v>7571.7489130000004</v>
      </c>
      <c r="CI691">
        <v>33999.998251999998</v>
      </c>
      <c r="CJ691">
        <v>5.3477889999999997</v>
      </c>
      <c r="CK691">
        <v>-0.24615699999999999</v>
      </c>
      <c r="CL691">
        <v>1.8401909999999999</v>
      </c>
      <c r="CM691">
        <v>39.020122000000001</v>
      </c>
      <c r="CN691">
        <v>1.184938</v>
      </c>
    </row>
    <row r="692" spans="2:92">
      <c r="B692" s="70">
        <v>19.579312999999999</v>
      </c>
      <c r="C692">
        <v>293.02273400000001</v>
      </c>
      <c r="D692">
        <v>1.1969510000000001</v>
      </c>
      <c r="E692">
        <v>261.65758799999998</v>
      </c>
      <c r="F692">
        <v>101093.896162</v>
      </c>
      <c r="G692">
        <v>343.12757800000003</v>
      </c>
      <c r="H692">
        <v>0</v>
      </c>
      <c r="I692">
        <v>0</v>
      </c>
      <c r="J692">
        <v>0</v>
      </c>
      <c r="K692">
        <v>19.579633999999999</v>
      </c>
      <c r="L692">
        <v>20.909490000000002</v>
      </c>
      <c r="M692">
        <v>6.0937999999999999E-2</v>
      </c>
      <c r="N692">
        <v>0</v>
      </c>
      <c r="O692">
        <v>4.3737999999999999E-2</v>
      </c>
      <c r="P692">
        <v>0.199736</v>
      </c>
      <c r="Q692">
        <v>20.886818000000002</v>
      </c>
      <c r="R692">
        <v>7.2529999999999999E-3</v>
      </c>
      <c r="S692">
        <v>0.97342099999999998</v>
      </c>
      <c r="T692">
        <v>0</v>
      </c>
      <c r="U692">
        <v>0</v>
      </c>
      <c r="V692">
        <v>0</v>
      </c>
      <c r="W692">
        <v>20.886818000000002</v>
      </c>
      <c r="X692">
        <v>7.2529999999999999E-3</v>
      </c>
      <c r="Y692">
        <v>0.97342099999999998</v>
      </c>
      <c r="Z692">
        <v>4.2320549999999999</v>
      </c>
      <c r="AA692">
        <v>4.9616E-2</v>
      </c>
      <c r="AB692">
        <v>2.0524879999999999</v>
      </c>
      <c r="AC692">
        <v>2.0986000000000001E-2</v>
      </c>
      <c r="AD692">
        <v>-2.1843999999999999E-2</v>
      </c>
      <c r="AE692">
        <v>-1.4899999999999999E-4</v>
      </c>
      <c r="AF692">
        <v>0.90510699999999999</v>
      </c>
      <c r="AG692">
        <v>-3.4316789999999999</v>
      </c>
      <c r="AH692">
        <v>1.5774E-2</v>
      </c>
      <c r="AI692">
        <v>4.6571000000000001E-2</v>
      </c>
      <c r="AJ692">
        <v>3.4699999999999998E-4</v>
      </c>
      <c r="AK692">
        <v>636043798.98500097</v>
      </c>
      <c r="AL692">
        <v>7579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0.175901</v>
      </c>
      <c r="AS692">
        <v>0</v>
      </c>
      <c r="AT692">
        <v>-0.25087500000000001</v>
      </c>
      <c r="AU692">
        <v>0</v>
      </c>
      <c r="AV692">
        <v>0</v>
      </c>
      <c r="AW692">
        <v>4.9896000000000003E-2</v>
      </c>
      <c r="AX692">
        <v>1.0345E-2</v>
      </c>
      <c r="AY692">
        <v>4.3639999999999998E-3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1.0345E-2</v>
      </c>
      <c r="BI692">
        <v>4.3639999999999998E-3</v>
      </c>
      <c r="BJ692">
        <v>-4.3639999999999998E-3</v>
      </c>
      <c r="BK692">
        <v>4.9896000000000003E-2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34000</v>
      </c>
      <c r="BV692">
        <v>261.65758799999998</v>
      </c>
      <c r="BW692">
        <v>0</v>
      </c>
      <c r="BX692">
        <v>5.8900000000000001E-4</v>
      </c>
      <c r="BY692">
        <v>0</v>
      </c>
      <c r="BZ692">
        <v>2.5000000000000001E-5</v>
      </c>
      <c r="CA692">
        <v>1.0809999999999999E-3</v>
      </c>
      <c r="CB692">
        <v>1.5999999999999999E-5</v>
      </c>
      <c r="CC692">
        <v>0</v>
      </c>
      <c r="CD692">
        <v>0</v>
      </c>
      <c r="CE692">
        <v>5.3631719999999996</v>
      </c>
      <c r="CF692">
        <v>-331.38315499999999</v>
      </c>
      <c r="CG692">
        <v>0</v>
      </c>
      <c r="CH692">
        <v>7571.7518579999996</v>
      </c>
      <c r="CI692">
        <v>33999.998141999997</v>
      </c>
      <c r="CJ692">
        <v>5.3631710000000004</v>
      </c>
      <c r="CK692">
        <v>-0.24967700000000001</v>
      </c>
      <c r="CL692">
        <v>1.8448789999999999</v>
      </c>
      <c r="CM692">
        <v>39.374411000000002</v>
      </c>
      <c r="CN692">
        <v>1.1896420000000001</v>
      </c>
    </row>
    <row r="693" spans="2:92">
      <c r="B693" s="70">
        <v>19.578997000000001</v>
      </c>
      <c r="C693">
        <v>293.02273700000001</v>
      </c>
      <c r="D693">
        <v>1.1969510000000001</v>
      </c>
      <c r="E693">
        <v>262.27724599999999</v>
      </c>
      <c r="F693">
        <v>101093.899892</v>
      </c>
      <c r="G693">
        <v>343.12757900000003</v>
      </c>
      <c r="H693">
        <v>0</v>
      </c>
      <c r="I693">
        <v>0</v>
      </c>
      <c r="J693">
        <v>0</v>
      </c>
      <c r="K693">
        <v>19.579312999999999</v>
      </c>
      <c r="L693">
        <v>20.934234</v>
      </c>
      <c r="M693">
        <v>6.1010000000000002E-2</v>
      </c>
      <c r="N693">
        <v>0</v>
      </c>
      <c r="O693">
        <v>4.3607E-2</v>
      </c>
      <c r="P693">
        <v>0.199737</v>
      </c>
      <c r="Q693">
        <v>20.911936000000001</v>
      </c>
      <c r="R693">
        <v>7.2700000000000004E-3</v>
      </c>
      <c r="S693">
        <v>0.96593700000000005</v>
      </c>
      <c r="T693">
        <v>0</v>
      </c>
      <c r="U693">
        <v>0</v>
      </c>
      <c r="V693">
        <v>0</v>
      </c>
      <c r="W693">
        <v>20.911936000000001</v>
      </c>
      <c r="X693">
        <v>7.2700000000000004E-3</v>
      </c>
      <c r="Y693">
        <v>0.96593700000000005</v>
      </c>
      <c r="Z693">
        <v>4.1648969999999998</v>
      </c>
      <c r="AA693">
        <v>-2.0830000000000001E-2</v>
      </c>
      <c r="AB693">
        <v>-0.79092700000000005</v>
      </c>
      <c r="AC693">
        <v>2.5919000000000001E-2</v>
      </c>
      <c r="AD693">
        <v>-5.1248000000000002E-2</v>
      </c>
      <c r="AE693">
        <v>3.6000000000000001E-5</v>
      </c>
      <c r="AF693">
        <v>0.82222399999999995</v>
      </c>
      <c r="AG693">
        <v>-4.9005270000000003</v>
      </c>
      <c r="AH693">
        <v>3.0809E-2</v>
      </c>
      <c r="AI693">
        <v>4.6157999999999998E-2</v>
      </c>
      <c r="AJ693">
        <v>3.4699999999999998E-4</v>
      </c>
      <c r="AK693">
        <v>636043798.98500097</v>
      </c>
      <c r="AL693">
        <v>7579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0.175901</v>
      </c>
      <c r="AS693">
        <v>0</v>
      </c>
      <c r="AT693">
        <v>-0.25087500000000001</v>
      </c>
      <c r="AU693">
        <v>0</v>
      </c>
      <c r="AV693">
        <v>0</v>
      </c>
      <c r="AW693">
        <v>4.9896000000000003E-2</v>
      </c>
      <c r="AX693">
        <v>1.0345E-2</v>
      </c>
      <c r="AY693">
        <v>4.3639999999999998E-3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1.0345E-2</v>
      </c>
      <c r="BI693">
        <v>4.3639999999999998E-3</v>
      </c>
      <c r="BJ693">
        <v>-4.3639999999999998E-3</v>
      </c>
      <c r="BK693">
        <v>4.9896000000000003E-2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34000</v>
      </c>
      <c r="BV693">
        <v>262.27724599999999</v>
      </c>
      <c r="BW693">
        <v>0</v>
      </c>
      <c r="BX693">
        <v>5.8900000000000001E-4</v>
      </c>
      <c r="BY693">
        <v>0</v>
      </c>
      <c r="BZ693">
        <v>2.5000000000000001E-5</v>
      </c>
      <c r="CA693">
        <v>1.075E-3</v>
      </c>
      <c r="CB693">
        <v>1.5999999999999999E-5</v>
      </c>
      <c r="CC693">
        <v>0</v>
      </c>
      <c r="CD693">
        <v>0</v>
      </c>
      <c r="CE693">
        <v>5.3759119999999996</v>
      </c>
      <c r="CF693">
        <v>-330.39071799999999</v>
      </c>
      <c r="CG693">
        <v>0</v>
      </c>
      <c r="CH693">
        <v>7571.795228</v>
      </c>
      <c r="CI693">
        <v>33999.998135000002</v>
      </c>
      <c r="CJ693">
        <v>5.3759119999999996</v>
      </c>
      <c r="CK693">
        <v>-0.248053</v>
      </c>
      <c r="CL693">
        <v>1.8492500000000001</v>
      </c>
      <c r="CM693">
        <v>39.264730999999998</v>
      </c>
      <c r="CN693">
        <v>1.1924920000000001</v>
      </c>
    </row>
    <row r="694" spans="2:92">
      <c r="B694" s="70">
        <v>19.578747</v>
      </c>
      <c r="C694">
        <v>293.022738</v>
      </c>
      <c r="D694">
        <v>1.1969510000000001</v>
      </c>
      <c r="E694">
        <v>262.89795400000003</v>
      </c>
      <c r="F694">
        <v>101093.902843</v>
      </c>
      <c r="G694">
        <v>343.12758000000002</v>
      </c>
      <c r="H694">
        <v>0</v>
      </c>
      <c r="I694">
        <v>0</v>
      </c>
      <c r="J694">
        <v>0</v>
      </c>
      <c r="K694">
        <v>19.578997000000001</v>
      </c>
      <c r="L694">
        <v>20.95899</v>
      </c>
      <c r="M694">
        <v>6.1081999999999997E-2</v>
      </c>
      <c r="N694">
        <v>0</v>
      </c>
      <c r="O694">
        <v>4.3298999999999997E-2</v>
      </c>
      <c r="P694">
        <v>0.199737</v>
      </c>
      <c r="Q694">
        <v>20.937263000000002</v>
      </c>
      <c r="R694">
        <v>7.4590000000000004E-3</v>
      </c>
      <c r="S694">
        <v>0.95405899999999999</v>
      </c>
      <c r="T694">
        <v>0</v>
      </c>
      <c r="U694">
        <v>0</v>
      </c>
      <c r="V694">
        <v>0</v>
      </c>
      <c r="W694">
        <v>20.937263000000002</v>
      </c>
      <c r="X694">
        <v>7.4590000000000004E-3</v>
      </c>
      <c r="Y694">
        <v>0.95405899999999999</v>
      </c>
      <c r="Z694">
        <v>4.1719939999999998</v>
      </c>
      <c r="AA694">
        <v>7.3289999999999996E-3</v>
      </c>
      <c r="AB694">
        <v>-0.90768000000000004</v>
      </c>
      <c r="AC694">
        <v>2.9839000000000001E-2</v>
      </c>
      <c r="AD694">
        <v>-7.1720999999999993E-2</v>
      </c>
      <c r="AE694">
        <v>1.4799999999999999E-4</v>
      </c>
      <c r="AF694">
        <v>0.65323299999999995</v>
      </c>
      <c r="AG694">
        <v>-3.412293</v>
      </c>
      <c r="AH694">
        <v>1.8657E-2</v>
      </c>
      <c r="AI694">
        <v>4.5536E-2</v>
      </c>
      <c r="AJ694">
        <v>3.5599999999999998E-4</v>
      </c>
      <c r="AK694">
        <v>636043798.98500097</v>
      </c>
      <c r="AL694">
        <v>7579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0.175901</v>
      </c>
      <c r="AS694">
        <v>0</v>
      </c>
      <c r="AT694">
        <v>-0.25087500000000001</v>
      </c>
      <c r="AU694">
        <v>0</v>
      </c>
      <c r="AV694">
        <v>0</v>
      </c>
      <c r="AW694">
        <v>4.9896000000000003E-2</v>
      </c>
      <c r="AX694">
        <v>1.0468E-2</v>
      </c>
      <c r="AY694">
        <v>4.333E-3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1.0468E-2</v>
      </c>
      <c r="BI694">
        <v>4.333E-3</v>
      </c>
      <c r="BJ694">
        <v>-4.333E-3</v>
      </c>
      <c r="BK694">
        <v>4.9896000000000003E-2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34000</v>
      </c>
      <c r="BV694">
        <v>262.89795400000003</v>
      </c>
      <c r="BW694">
        <v>0</v>
      </c>
      <c r="BX694">
        <v>5.8900000000000001E-4</v>
      </c>
      <c r="BY694">
        <v>0</v>
      </c>
      <c r="BZ694">
        <v>2.5000000000000001E-5</v>
      </c>
      <c r="CA694">
        <v>1.0679999999999999E-3</v>
      </c>
      <c r="CB694">
        <v>1.5999999999999999E-5</v>
      </c>
      <c r="CC694">
        <v>0</v>
      </c>
      <c r="CD694">
        <v>0</v>
      </c>
      <c r="CE694">
        <v>5.3895590000000002</v>
      </c>
      <c r="CF694">
        <v>-328.06251400000002</v>
      </c>
      <c r="CG694">
        <v>0</v>
      </c>
      <c r="CH694">
        <v>7571.8964589999996</v>
      </c>
      <c r="CI694">
        <v>33999.998083999999</v>
      </c>
      <c r="CJ694">
        <v>5.3895580000000001</v>
      </c>
      <c r="CK694">
        <v>-0.245334</v>
      </c>
      <c r="CL694">
        <v>1.8488690000000001</v>
      </c>
      <c r="CM694">
        <v>39.100700000000003</v>
      </c>
      <c r="CN694">
        <v>1.196091</v>
      </c>
    </row>
    <row r="695" spans="2:92">
      <c r="B695" s="70">
        <v>19.578564</v>
      </c>
      <c r="C695">
        <v>293.022739</v>
      </c>
      <c r="D695">
        <v>1.1969510000000001</v>
      </c>
      <c r="E695">
        <v>263.51905099999999</v>
      </c>
      <c r="F695">
        <v>101093.905004</v>
      </c>
      <c r="G695">
        <v>343.12758100000002</v>
      </c>
      <c r="H695">
        <v>0</v>
      </c>
      <c r="I695">
        <v>0</v>
      </c>
      <c r="J695">
        <v>0</v>
      </c>
      <c r="K695">
        <v>19.578747</v>
      </c>
      <c r="L695">
        <v>20.983733000000001</v>
      </c>
      <c r="M695">
        <v>6.1154E-2</v>
      </c>
      <c r="N695">
        <v>0</v>
      </c>
      <c r="O695">
        <v>4.2868999999999997E-2</v>
      </c>
      <c r="P695">
        <v>0.199736</v>
      </c>
      <c r="Q695">
        <v>20.962796999999998</v>
      </c>
      <c r="R695">
        <v>7.8480000000000008E-3</v>
      </c>
      <c r="S695">
        <v>0.93710099999999996</v>
      </c>
      <c r="T695">
        <v>0</v>
      </c>
      <c r="U695">
        <v>0</v>
      </c>
      <c r="V695">
        <v>0</v>
      </c>
      <c r="W695">
        <v>20.962796999999998</v>
      </c>
      <c r="X695">
        <v>7.8480000000000008E-3</v>
      </c>
      <c r="Y695">
        <v>0.93710099999999996</v>
      </c>
      <c r="Z695">
        <v>4.1875689999999999</v>
      </c>
      <c r="AA695">
        <v>3.9674000000000001E-2</v>
      </c>
      <c r="AB695">
        <v>-1.3244549999999999</v>
      </c>
      <c r="AC695">
        <v>3.2868000000000001E-2</v>
      </c>
      <c r="AD695">
        <v>-7.5006000000000003E-2</v>
      </c>
      <c r="AE695">
        <v>2.8299999999999999E-4</v>
      </c>
      <c r="AF695">
        <v>0.50481799999999999</v>
      </c>
      <c r="AG695">
        <v>-0.54750900000000002</v>
      </c>
      <c r="AH695">
        <v>2.2577E-2</v>
      </c>
      <c r="AI695">
        <v>4.4672999999999997E-2</v>
      </c>
      <c r="AJ695">
        <v>3.7399999999999998E-4</v>
      </c>
      <c r="AK695">
        <v>636043798.98500097</v>
      </c>
      <c r="AL695">
        <v>7579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0.175901</v>
      </c>
      <c r="AS695">
        <v>0</v>
      </c>
      <c r="AT695">
        <v>-0.25087500000000001</v>
      </c>
      <c r="AU695">
        <v>0</v>
      </c>
      <c r="AV695">
        <v>0</v>
      </c>
      <c r="AW695">
        <v>4.9896000000000003E-2</v>
      </c>
      <c r="AX695">
        <v>1.0468E-2</v>
      </c>
      <c r="AY695">
        <v>4.333E-3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1.0468E-2</v>
      </c>
      <c r="BI695">
        <v>4.333E-3</v>
      </c>
      <c r="BJ695">
        <v>-4.333E-3</v>
      </c>
      <c r="BK695">
        <v>4.9896000000000003E-2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34000</v>
      </c>
      <c r="BV695">
        <v>263.51905099999999</v>
      </c>
      <c r="BW695">
        <v>0</v>
      </c>
      <c r="BX695">
        <v>5.8900000000000001E-4</v>
      </c>
      <c r="BY695">
        <v>0</v>
      </c>
      <c r="BZ695">
        <v>2.5000000000000001E-5</v>
      </c>
      <c r="CA695">
        <v>1.057E-3</v>
      </c>
      <c r="CB695">
        <v>1.5999999999999999E-5</v>
      </c>
      <c r="CC695">
        <v>0</v>
      </c>
      <c r="CD695">
        <v>0</v>
      </c>
      <c r="CE695">
        <v>5.404242</v>
      </c>
      <c r="CF695">
        <v>-324.80406499999998</v>
      </c>
      <c r="CG695">
        <v>0</v>
      </c>
      <c r="CH695">
        <v>7572.0369330000003</v>
      </c>
      <c r="CI695">
        <v>33999.997981</v>
      </c>
      <c r="CJ695">
        <v>5.404242</v>
      </c>
      <c r="CK695">
        <v>-0.241345</v>
      </c>
      <c r="CL695">
        <v>1.8533440000000001</v>
      </c>
      <c r="CM695">
        <v>38.767158999999999</v>
      </c>
      <c r="CN695">
        <v>1.2005570000000001</v>
      </c>
    </row>
    <row r="696" spans="2:92">
      <c r="B696" s="70">
        <v>19.578489000000001</v>
      </c>
      <c r="C696">
        <v>293.02274</v>
      </c>
      <c r="D696">
        <v>1.1969510000000001</v>
      </c>
      <c r="E696">
        <v>264.12109500000003</v>
      </c>
      <c r="F696">
        <v>101093.905887</v>
      </c>
      <c r="G696">
        <v>343.12758100000002</v>
      </c>
      <c r="H696">
        <v>0</v>
      </c>
      <c r="I696">
        <v>0</v>
      </c>
      <c r="J696">
        <v>0</v>
      </c>
      <c r="K696">
        <v>19.578564</v>
      </c>
      <c r="L696">
        <v>21.00769</v>
      </c>
      <c r="M696">
        <v>6.1224000000000001E-2</v>
      </c>
      <c r="N696">
        <v>4.8799999999999999E-4</v>
      </c>
      <c r="O696">
        <v>4.2418999999999998E-2</v>
      </c>
      <c r="P696">
        <v>0.19973399999999999</v>
      </c>
      <c r="Q696">
        <v>20.988284</v>
      </c>
      <c r="R696">
        <v>8.8690000000000001E-3</v>
      </c>
      <c r="S696">
        <v>0.90271900000000005</v>
      </c>
      <c r="T696">
        <v>0</v>
      </c>
      <c r="U696">
        <v>0</v>
      </c>
      <c r="V696">
        <v>0</v>
      </c>
      <c r="W696">
        <v>20.988284</v>
      </c>
      <c r="X696">
        <v>8.8690000000000001E-3</v>
      </c>
      <c r="Y696">
        <v>0.90271900000000005</v>
      </c>
      <c r="Z696">
        <v>4.1777600000000001</v>
      </c>
      <c r="AA696">
        <v>0.14537600000000001</v>
      </c>
      <c r="AB696">
        <v>-4.157775</v>
      </c>
      <c r="AC696">
        <v>1.1873999999999999E-2</v>
      </c>
      <c r="AD696">
        <v>1.2935E-2</v>
      </c>
      <c r="AE696">
        <v>-4.1300000000000001E-4</v>
      </c>
      <c r="AF696">
        <v>-3.4988779999999999</v>
      </c>
      <c r="AG696">
        <v>14.656983</v>
      </c>
      <c r="AH696">
        <v>-0.115982</v>
      </c>
      <c r="AI696">
        <v>4.2984000000000001E-2</v>
      </c>
      <c r="AJ696">
        <v>4.2200000000000001E-4</v>
      </c>
      <c r="AK696">
        <v>636043798.98500097</v>
      </c>
      <c r="AL696">
        <v>7579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0.175901</v>
      </c>
      <c r="AS696">
        <v>0</v>
      </c>
      <c r="AT696">
        <v>-0.25087500000000001</v>
      </c>
      <c r="AU696">
        <v>0</v>
      </c>
      <c r="AV696">
        <v>0</v>
      </c>
      <c r="AW696">
        <v>4.9896000000000003E-2</v>
      </c>
      <c r="AX696">
        <v>1.0222999999999999E-2</v>
      </c>
      <c r="AY696">
        <v>4.3639999999999998E-3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1.0222999999999999E-2</v>
      </c>
      <c r="BI696">
        <v>4.3639999999999998E-3</v>
      </c>
      <c r="BJ696">
        <v>-4.3639999999999998E-3</v>
      </c>
      <c r="BK696">
        <v>4.9896000000000003E-2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34000</v>
      </c>
      <c r="BV696">
        <v>264.12109500000003</v>
      </c>
      <c r="BW696">
        <v>0</v>
      </c>
      <c r="BX696">
        <v>5.9000000000000003E-4</v>
      </c>
      <c r="BY696">
        <v>0</v>
      </c>
      <c r="BZ696">
        <v>2.5000000000000001E-5</v>
      </c>
      <c r="CA696">
        <v>1.031E-3</v>
      </c>
      <c r="CB696">
        <v>1.5999999999999999E-5</v>
      </c>
      <c r="CC696">
        <v>0</v>
      </c>
      <c r="CD696">
        <v>0</v>
      </c>
      <c r="CE696">
        <v>5.4217769999999996</v>
      </c>
      <c r="CF696">
        <v>-321.39633199999997</v>
      </c>
      <c r="CG696">
        <v>3.6973549999999999</v>
      </c>
      <c r="CH696">
        <v>7572.1814379999996</v>
      </c>
      <c r="CI696">
        <v>33999.997712999997</v>
      </c>
      <c r="CJ696">
        <v>5.4217769999999996</v>
      </c>
      <c r="CK696">
        <v>-0.23297899999999999</v>
      </c>
      <c r="CL696">
        <v>1.8626929999999999</v>
      </c>
      <c r="CM696">
        <v>37.920741</v>
      </c>
      <c r="CN696">
        <v>1.207662</v>
      </c>
    </row>
    <row r="697" spans="2:92">
      <c r="B697" s="70">
        <v>19.578441000000002</v>
      </c>
      <c r="C697">
        <v>293.02274</v>
      </c>
      <c r="D697">
        <v>1.1969510000000001</v>
      </c>
      <c r="E697">
        <v>264.736358</v>
      </c>
      <c r="F697">
        <v>101093.90644599999</v>
      </c>
      <c r="G697">
        <v>343.12758100000002</v>
      </c>
      <c r="H697">
        <v>0</v>
      </c>
      <c r="I697">
        <v>0</v>
      </c>
      <c r="J697">
        <v>0</v>
      </c>
      <c r="K697">
        <v>19.578489000000001</v>
      </c>
      <c r="L697">
        <v>21.032143999999999</v>
      </c>
      <c r="M697">
        <v>6.1295000000000002E-2</v>
      </c>
      <c r="N697">
        <v>5.9800000000000001E-4</v>
      </c>
      <c r="O697">
        <v>4.2495999999999999E-2</v>
      </c>
      <c r="P697">
        <v>0.199737</v>
      </c>
      <c r="Q697">
        <v>21.013169000000001</v>
      </c>
      <c r="R697">
        <v>9.5390000000000006E-3</v>
      </c>
      <c r="S697">
        <v>0.89315599999999995</v>
      </c>
      <c r="T697">
        <v>0</v>
      </c>
      <c r="U697">
        <v>0</v>
      </c>
      <c r="V697">
        <v>0</v>
      </c>
      <c r="W697">
        <v>21.013169000000001</v>
      </c>
      <c r="X697">
        <v>9.5390000000000006E-3</v>
      </c>
      <c r="Y697">
        <v>0.89315599999999995</v>
      </c>
      <c r="Z697">
        <v>4.1591800000000001</v>
      </c>
      <c r="AA697">
        <v>9.2452999999999994E-2</v>
      </c>
      <c r="AB697">
        <v>-1.865148</v>
      </c>
      <c r="AC697">
        <v>-5.522E-3</v>
      </c>
      <c r="AD697">
        <v>2.1588E-2</v>
      </c>
      <c r="AE697">
        <v>-1.32E-3</v>
      </c>
      <c r="AF697">
        <v>-2.8993760000000002</v>
      </c>
      <c r="AG697">
        <v>1.4421459999999999</v>
      </c>
      <c r="AH697">
        <v>-0.15121399999999999</v>
      </c>
      <c r="AI697">
        <v>4.2479000000000003E-2</v>
      </c>
      <c r="AJ697">
        <v>4.5399999999999998E-4</v>
      </c>
      <c r="AK697">
        <v>636043798.98500097</v>
      </c>
      <c r="AL697">
        <v>7579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0.175901</v>
      </c>
      <c r="AS697">
        <v>0</v>
      </c>
      <c r="AT697">
        <v>-0.25087500000000001</v>
      </c>
      <c r="AU697">
        <v>0</v>
      </c>
      <c r="AV697">
        <v>0</v>
      </c>
      <c r="AW697">
        <v>4.9896000000000003E-2</v>
      </c>
      <c r="AX697">
        <v>1.0284E-2</v>
      </c>
      <c r="AY697">
        <v>4.333E-3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1.0284E-2</v>
      </c>
      <c r="BI697">
        <v>4.333E-3</v>
      </c>
      <c r="BJ697">
        <v>-4.333E-3</v>
      </c>
      <c r="BK697">
        <v>4.9896000000000003E-2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34000</v>
      </c>
      <c r="BV697">
        <v>264.736358</v>
      </c>
      <c r="BW697">
        <v>0</v>
      </c>
      <c r="BX697">
        <v>5.9000000000000003E-4</v>
      </c>
      <c r="BY697">
        <v>0</v>
      </c>
      <c r="BZ697">
        <v>2.5000000000000001E-5</v>
      </c>
      <c r="CA697">
        <v>1.0250000000000001E-3</v>
      </c>
      <c r="CB697">
        <v>1.5999999999999999E-5</v>
      </c>
      <c r="CC697">
        <v>0</v>
      </c>
      <c r="CD697">
        <v>0</v>
      </c>
      <c r="CE697">
        <v>5.4377969999999998</v>
      </c>
      <c r="CF697">
        <v>-321.98397199999999</v>
      </c>
      <c r="CG697">
        <v>4.5283009999999999</v>
      </c>
      <c r="CH697">
        <v>7572.1560220000001</v>
      </c>
      <c r="CI697">
        <v>33999.997536000003</v>
      </c>
      <c r="CJ697">
        <v>5.4377959999999996</v>
      </c>
      <c r="CK697">
        <v>-0.23092299999999999</v>
      </c>
      <c r="CL697">
        <v>1.862376</v>
      </c>
      <c r="CM697">
        <v>37.783394999999999</v>
      </c>
      <c r="CN697">
        <v>1.2133259999999999</v>
      </c>
    </row>
    <row r="698" spans="2:92">
      <c r="B698" s="70">
        <v>19.578453</v>
      </c>
      <c r="C698">
        <v>293.02274</v>
      </c>
      <c r="D698">
        <v>1.1969510000000001</v>
      </c>
      <c r="E698">
        <v>265.354378</v>
      </c>
      <c r="F698">
        <v>101093.906307</v>
      </c>
      <c r="G698">
        <v>343.12758100000002</v>
      </c>
      <c r="H698">
        <v>0</v>
      </c>
      <c r="I698">
        <v>0</v>
      </c>
      <c r="J698">
        <v>0</v>
      </c>
      <c r="K698">
        <v>19.578441000000002</v>
      </c>
      <c r="L698">
        <v>21.056678999999999</v>
      </c>
      <c r="M698">
        <v>6.1366999999999998E-2</v>
      </c>
      <c r="N698">
        <v>5.9800000000000001E-4</v>
      </c>
      <c r="O698">
        <v>4.2625999999999997E-2</v>
      </c>
      <c r="P698">
        <v>0.19974500000000001</v>
      </c>
      <c r="Q698">
        <v>21.038001999999999</v>
      </c>
      <c r="R698">
        <v>9.9030000000000003E-3</v>
      </c>
      <c r="S698">
        <v>0.88661999999999996</v>
      </c>
      <c r="T698">
        <v>0</v>
      </c>
      <c r="U698">
        <v>0</v>
      </c>
      <c r="V698">
        <v>0</v>
      </c>
      <c r="W698">
        <v>21.038001999999999</v>
      </c>
      <c r="X698">
        <v>9.9030000000000003E-3</v>
      </c>
      <c r="Y698">
        <v>0.88661999999999996</v>
      </c>
      <c r="Z698">
        <v>4.1582879999999998</v>
      </c>
      <c r="AA698">
        <v>3.7726999999999997E-2</v>
      </c>
      <c r="AB698">
        <v>-1.543094</v>
      </c>
      <c r="AC698">
        <v>-1.9730999999999999E-2</v>
      </c>
      <c r="AD698">
        <v>2.1267000000000001E-2</v>
      </c>
      <c r="AE698">
        <v>-1.9959999999999999E-3</v>
      </c>
      <c r="AF698">
        <v>-2.3682120000000002</v>
      </c>
      <c r="AG698">
        <v>-5.3527999999999999E-2</v>
      </c>
      <c r="AH698">
        <v>-0.112723</v>
      </c>
      <c r="AI698">
        <v>4.2118999999999997E-2</v>
      </c>
      <c r="AJ698">
        <v>4.6999999999999999E-4</v>
      </c>
      <c r="AK698">
        <v>636043798.98500097</v>
      </c>
      <c r="AL698">
        <v>7579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0.175901</v>
      </c>
      <c r="AS698">
        <v>0</v>
      </c>
      <c r="AT698">
        <v>-0.25087500000000001</v>
      </c>
      <c r="AU698">
        <v>0</v>
      </c>
      <c r="AV698">
        <v>0</v>
      </c>
      <c r="AW698">
        <v>4.9896000000000003E-2</v>
      </c>
      <c r="AX698">
        <v>1.0284E-2</v>
      </c>
      <c r="AY698">
        <v>4.333E-3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1.0284E-2</v>
      </c>
      <c r="BI698">
        <v>4.333E-3</v>
      </c>
      <c r="BJ698">
        <v>-4.333E-3</v>
      </c>
      <c r="BK698">
        <v>4.9896000000000003E-2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34000</v>
      </c>
      <c r="BV698">
        <v>265.354378</v>
      </c>
      <c r="BW698">
        <v>0</v>
      </c>
      <c r="BX698">
        <v>5.9000000000000003E-4</v>
      </c>
      <c r="BY698">
        <v>0</v>
      </c>
      <c r="BZ698">
        <v>2.5000000000000001E-5</v>
      </c>
      <c r="CA698">
        <v>1.0200000000000001E-3</v>
      </c>
      <c r="CB698">
        <v>1.5999999999999999E-5</v>
      </c>
      <c r="CC698">
        <v>0</v>
      </c>
      <c r="CD698">
        <v>0</v>
      </c>
      <c r="CE698">
        <v>5.4523029999999997</v>
      </c>
      <c r="CF698">
        <v>-322.96489100000002</v>
      </c>
      <c r="CG698">
        <v>4.528276</v>
      </c>
      <c r="CH698">
        <v>7572.1142470000004</v>
      </c>
      <c r="CI698">
        <v>33999.997437999999</v>
      </c>
      <c r="CJ698">
        <v>5.4523029999999997</v>
      </c>
      <c r="CK698">
        <v>-0.229577</v>
      </c>
      <c r="CL698">
        <v>1.8668229999999999</v>
      </c>
      <c r="CM698">
        <v>37.692523000000001</v>
      </c>
      <c r="CN698">
        <v>1.2176819999999999</v>
      </c>
    </row>
    <row r="699" spans="2:92">
      <c r="B699" s="70">
        <v>19.578465999999999</v>
      </c>
      <c r="C699">
        <v>293.02274</v>
      </c>
      <c r="D699">
        <v>1.1969510000000001</v>
      </c>
      <c r="E699">
        <v>266.01087200000001</v>
      </c>
      <c r="F699">
        <v>101093.906157</v>
      </c>
      <c r="G699">
        <v>343.12758100000002</v>
      </c>
      <c r="H699">
        <v>0</v>
      </c>
      <c r="I699">
        <v>0</v>
      </c>
      <c r="J699">
        <v>0</v>
      </c>
      <c r="K699">
        <v>19.578453</v>
      </c>
      <c r="L699">
        <v>21.082709999999999</v>
      </c>
      <c r="M699">
        <v>6.1442999999999998E-2</v>
      </c>
      <c r="N699">
        <v>3.4499999999999998E-4</v>
      </c>
      <c r="O699">
        <v>4.2754E-2</v>
      </c>
      <c r="P699">
        <v>0.19975699999999999</v>
      </c>
      <c r="Q699">
        <v>21.063469000000001</v>
      </c>
      <c r="R699">
        <v>9.8449999999999996E-3</v>
      </c>
      <c r="S699">
        <v>0.90047900000000003</v>
      </c>
      <c r="T699">
        <v>0</v>
      </c>
      <c r="U699">
        <v>0</v>
      </c>
      <c r="V699">
        <v>0</v>
      </c>
      <c r="W699">
        <v>21.063469000000001</v>
      </c>
      <c r="X699">
        <v>9.8449999999999996E-3</v>
      </c>
      <c r="Y699">
        <v>0.90047900000000003</v>
      </c>
      <c r="Z699">
        <v>4.2632770000000004</v>
      </c>
      <c r="AA699">
        <v>-3.4182999999999998E-2</v>
      </c>
      <c r="AB699">
        <v>1.8622350000000001</v>
      </c>
      <c r="AC699">
        <v>-2.0747999999999999E-2</v>
      </c>
      <c r="AD699">
        <v>2.8766E-2</v>
      </c>
      <c r="AE699">
        <v>-1.9499999999999999E-3</v>
      </c>
      <c r="AF699">
        <v>-0.16943</v>
      </c>
      <c r="AG699">
        <v>1.2497389999999999</v>
      </c>
      <c r="AH699">
        <v>7.6969999999999998E-3</v>
      </c>
      <c r="AI699">
        <v>4.2724999999999999E-2</v>
      </c>
      <c r="AJ699">
        <v>4.6700000000000002E-4</v>
      </c>
      <c r="AK699">
        <v>636043798.98500097</v>
      </c>
      <c r="AL699">
        <v>7579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0.175901</v>
      </c>
      <c r="AS699">
        <v>0</v>
      </c>
      <c r="AT699">
        <v>-0.25087500000000001</v>
      </c>
      <c r="AU699">
        <v>0</v>
      </c>
      <c r="AV699">
        <v>0</v>
      </c>
      <c r="AW699">
        <v>4.9896000000000003E-2</v>
      </c>
      <c r="AX699">
        <v>1.0284E-2</v>
      </c>
      <c r="AY699">
        <v>4.333E-3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1.0284E-2</v>
      </c>
      <c r="BI699">
        <v>4.333E-3</v>
      </c>
      <c r="BJ699">
        <v>-4.333E-3</v>
      </c>
      <c r="BK699">
        <v>4.9896000000000003E-2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34000</v>
      </c>
      <c r="BV699">
        <v>266.01087200000001</v>
      </c>
      <c r="BW699">
        <v>0</v>
      </c>
      <c r="BX699">
        <v>5.9000000000000003E-4</v>
      </c>
      <c r="BY699">
        <v>0</v>
      </c>
      <c r="BZ699">
        <v>2.5000000000000001E-5</v>
      </c>
      <c r="CA699">
        <v>1.029E-3</v>
      </c>
      <c r="CB699">
        <v>1.5999999999999999E-5</v>
      </c>
      <c r="CC699">
        <v>0</v>
      </c>
      <c r="CD699">
        <v>0</v>
      </c>
      <c r="CE699">
        <v>5.4654299999999996</v>
      </c>
      <c r="CF699">
        <v>-323.93113699999998</v>
      </c>
      <c r="CG699">
        <v>2.6143869999999998</v>
      </c>
      <c r="CH699">
        <v>7572.0738760000004</v>
      </c>
      <c r="CI699">
        <v>33999.997450000003</v>
      </c>
      <c r="CJ699">
        <v>5.4654299999999996</v>
      </c>
      <c r="CK699">
        <v>-0.23343800000000001</v>
      </c>
      <c r="CL699">
        <v>1.8714219999999999</v>
      </c>
      <c r="CM699">
        <v>38.087747999999998</v>
      </c>
      <c r="CN699">
        <v>1.2203900000000001</v>
      </c>
    </row>
    <row r="700" spans="2:92">
      <c r="B700" s="70">
        <v>19.578408</v>
      </c>
      <c r="C700">
        <v>293.02274</v>
      </c>
      <c r="D700">
        <v>1.1969510000000001</v>
      </c>
      <c r="E700">
        <v>266.66896600000001</v>
      </c>
      <c r="F700">
        <v>101093.906837</v>
      </c>
      <c r="G700">
        <v>343.12758100000002</v>
      </c>
      <c r="H700">
        <v>0</v>
      </c>
      <c r="I700">
        <v>0</v>
      </c>
      <c r="J700">
        <v>0</v>
      </c>
      <c r="K700">
        <v>19.578465999999999</v>
      </c>
      <c r="L700">
        <v>21.108772999999999</v>
      </c>
      <c r="M700">
        <v>6.1518999999999997E-2</v>
      </c>
      <c r="N700">
        <v>3.4499999999999998E-4</v>
      </c>
      <c r="O700">
        <v>4.2925999999999999E-2</v>
      </c>
      <c r="P700">
        <v>0.199768</v>
      </c>
      <c r="Q700">
        <v>21.08888</v>
      </c>
      <c r="R700">
        <v>9.5739999999999992E-3</v>
      </c>
      <c r="S700">
        <v>0.916161</v>
      </c>
      <c r="T700">
        <v>0</v>
      </c>
      <c r="U700">
        <v>0</v>
      </c>
      <c r="V700">
        <v>0</v>
      </c>
      <c r="W700">
        <v>21.08888</v>
      </c>
      <c r="X700">
        <v>9.5739999999999992E-3</v>
      </c>
      <c r="Y700">
        <v>0.916161</v>
      </c>
      <c r="Z700">
        <v>4.2612810000000003</v>
      </c>
      <c r="AA700">
        <v>-6.7554000000000003E-2</v>
      </c>
      <c r="AB700">
        <v>2.0074730000000001</v>
      </c>
      <c r="AC700">
        <v>-2.1471000000000001E-2</v>
      </c>
      <c r="AD700">
        <v>3.1979E-2</v>
      </c>
      <c r="AE700">
        <v>-1.848E-3</v>
      </c>
      <c r="AF700">
        <v>-0.120605</v>
      </c>
      <c r="AG700">
        <v>0.53553099999999998</v>
      </c>
      <c r="AH700">
        <v>1.6958999999999998E-2</v>
      </c>
      <c r="AI700">
        <v>4.3416000000000003E-2</v>
      </c>
      <c r="AJ700">
        <v>4.5399999999999998E-4</v>
      </c>
      <c r="AK700">
        <v>636043798.98500097</v>
      </c>
      <c r="AL700">
        <v>7579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0.175901</v>
      </c>
      <c r="AS700">
        <v>0</v>
      </c>
      <c r="AT700">
        <v>-0.25087500000000001</v>
      </c>
      <c r="AU700">
        <v>0</v>
      </c>
      <c r="AV700">
        <v>0</v>
      </c>
      <c r="AW700">
        <v>4.9896000000000003E-2</v>
      </c>
      <c r="AX700">
        <v>1.0284E-2</v>
      </c>
      <c r="AY700">
        <v>4.333E-3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1.0284E-2</v>
      </c>
      <c r="BI700">
        <v>4.333E-3</v>
      </c>
      <c r="BJ700">
        <v>-4.333E-3</v>
      </c>
      <c r="BK700">
        <v>4.9896000000000003E-2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34000</v>
      </c>
      <c r="BV700">
        <v>266.66896600000001</v>
      </c>
      <c r="BW700">
        <v>0</v>
      </c>
      <c r="BX700">
        <v>5.9000000000000003E-4</v>
      </c>
      <c r="BY700">
        <v>0</v>
      </c>
      <c r="BZ700">
        <v>2.5000000000000001E-5</v>
      </c>
      <c r="CA700">
        <v>1.0380000000000001E-3</v>
      </c>
      <c r="CB700">
        <v>1.5999999999999999E-5</v>
      </c>
      <c r="CC700">
        <v>0</v>
      </c>
      <c r="CD700">
        <v>0</v>
      </c>
      <c r="CE700">
        <v>5.4774909999999997</v>
      </c>
      <c r="CF700">
        <v>-325.23807299999999</v>
      </c>
      <c r="CG700">
        <v>2.6143679999999998</v>
      </c>
      <c r="CH700">
        <v>7572.0178530000003</v>
      </c>
      <c r="CI700">
        <v>33999.997517999996</v>
      </c>
      <c r="CJ700">
        <v>5.4774900000000004</v>
      </c>
      <c r="CK700">
        <v>-0.237733</v>
      </c>
      <c r="CL700">
        <v>1.875972</v>
      </c>
      <c r="CM700">
        <v>38.527099</v>
      </c>
      <c r="CN700">
        <v>1.222181</v>
      </c>
    </row>
    <row r="701" spans="2:92">
      <c r="B701" s="70">
        <v>19.578281</v>
      </c>
      <c r="C701">
        <v>293.022741</v>
      </c>
      <c r="D701">
        <v>1.1969510000000001</v>
      </c>
      <c r="E701">
        <v>267.328147</v>
      </c>
      <c r="F701">
        <v>101093.908333</v>
      </c>
      <c r="G701">
        <v>343.12758200000002</v>
      </c>
      <c r="H701">
        <v>0</v>
      </c>
      <c r="I701">
        <v>0</v>
      </c>
      <c r="J701">
        <v>0</v>
      </c>
      <c r="K701">
        <v>19.578408</v>
      </c>
      <c r="L701">
        <v>21.134846</v>
      </c>
      <c r="M701">
        <v>6.1594999999999997E-2</v>
      </c>
      <c r="N701">
        <v>3.4499999999999998E-4</v>
      </c>
      <c r="O701">
        <v>4.3117999999999997E-2</v>
      </c>
      <c r="P701">
        <v>0.19977900000000001</v>
      </c>
      <c r="Q701">
        <v>21.114267000000002</v>
      </c>
      <c r="R701">
        <v>9.1280000000000007E-3</v>
      </c>
      <c r="S701">
        <v>0.932396</v>
      </c>
      <c r="T701">
        <v>0</v>
      </c>
      <c r="U701">
        <v>0</v>
      </c>
      <c r="V701">
        <v>0</v>
      </c>
      <c r="W701">
        <v>21.114267000000002</v>
      </c>
      <c r="X701">
        <v>9.1280000000000007E-3</v>
      </c>
      <c r="Y701">
        <v>0.932396</v>
      </c>
      <c r="Z701">
        <v>4.2604800000000003</v>
      </c>
      <c r="AA701">
        <v>-9.3528E-2</v>
      </c>
      <c r="AB701">
        <v>2.03138</v>
      </c>
      <c r="AC701">
        <v>-2.1995000000000001E-2</v>
      </c>
      <c r="AD701">
        <v>3.4672000000000001E-2</v>
      </c>
      <c r="AE701">
        <v>-1.714E-3</v>
      </c>
      <c r="AF701">
        <v>-8.7216000000000002E-2</v>
      </c>
      <c r="AG701">
        <v>0.44883000000000001</v>
      </c>
      <c r="AH701">
        <v>2.2311999999999999E-2</v>
      </c>
      <c r="AI701">
        <v>4.4130999999999997E-2</v>
      </c>
      <c r="AJ701">
        <v>4.3199999999999998E-4</v>
      </c>
      <c r="AK701">
        <v>636043798.98500097</v>
      </c>
      <c r="AL701">
        <v>7579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0.175901</v>
      </c>
      <c r="AS701">
        <v>0</v>
      </c>
      <c r="AT701">
        <v>-0.25087500000000001</v>
      </c>
      <c r="AU701">
        <v>0</v>
      </c>
      <c r="AV701">
        <v>0</v>
      </c>
      <c r="AW701">
        <v>4.9896000000000003E-2</v>
      </c>
      <c r="AX701">
        <v>1.0284E-2</v>
      </c>
      <c r="AY701">
        <v>4.333E-3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1.0284E-2</v>
      </c>
      <c r="BI701">
        <v>4.333E-3</v>
      </c>
      <c r="BJ701">
        <v>-4.333E-3</v>
      </c>
      <c r="BK701">
        <v>4.9896000000000003E-2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34000</v>
      </c>
      <c r="BV701">
        <v>267.328147</v>
      </c>
      <c r="BW701">
        <v>0</v>
      </c>
      <c r="BX701">
        <v>5.9000000000000003E-4</v>
      </c>
      <c r="BY701">
        <v>0</v>
      </c>
      <c r="BZ701">
        <v>2.5000000000000001E-5</v>
      </c>
      <c r="CA701">
        <v>1.0480000000000001E-3</v>
      </c>
      <c r="CB701">
        <v>1.5999999999999999E-5</v>
      </c>
      <c r="CC701">
        <v>0</v>
      </c>
      <c r="CD701">
        <v>0</v>
      </c>
      <c r="CE701">
        <v>5.4886730000000004</v>
      </c>
      <c r="CF701">
        <v>-326.690946</v>
      </c>
      <c r="CG701">
        <v>2.6143459999999998</v>
      </c>
      <c r="CH701">
        <v>7571.9553079999996</v>
      </c>
      <c r="CI701">
        <v>33999.997631999999</v>
      </c>
      <c r="CJ701">
        <v>5.4886720000000002</v>
      </c>
      <c r="CK701">
        <v>-0.242141</v>
      </c>
      <c r="CL701">
        <v>1.880479</v>
      </c>
      <c r="CM701">
        <v>38.980604</v>
      </c>
      <c r="CN701">
        <v>1.2232190000000001</v>
      </c>
    </row>
    <row r="702" spans="2:92">
      <c r="B702" s="70">
        <v>19.578085000000002</v>
      </c>
      <c r="C702">
        <v>293.02274199999999</v>
      </c>
      <c r="D702">
        <v>1.1969510000000001</v>
      </c>
      <c r="E702">
        <v>267.988271</v>
      </c>
      <c r="F702">
        <v>101093.910645</v>
      </c>
      <c r="G702">
        <v>343.12758300000002</v>
      </c>
      <c r="H702">
        <v>0</v>
      </c>
      <c r="I702">
        <v>0</v>
      </c>
      <c r="J702">
        <v>0</v>
      </c>
      <c r="K702">
        <v>19.578281</v>
      </c>
      <c r="L702">
        <v>21.160924000000001</v>
      </c>
      <c r="M702">
        <v>6.1670999999999997E-2</v>
      </c>
      <c r="N702">
        <v>0</v>
      </c>
      <c r="O702">
        <v>4.3326000000000003E-2</v>
      </c>
      <c r="P702">
        <v>0.19979</v>
      </c>
      <c r="Q702">
        <v>21.139631999999999</v>
      </c>
      <c r="R702">
        <v>8.541E-3</v>
      </c>
      <c r="S702">
        <v>0.94901100000000005</v>
      </c>
      <c r="T702">
        <v>0</v>
      </c>
      <c r="U702">
        <v>0</v>
      </c>
      <c r="V702">
        <v>0</v>
      </c>
      <c r="W702">
        <v>21.139631999999999</v>
      </c>
      <c r="X702">
        <v>8.541E-3</v>
      </c>
      <c r="Y702">
        <v>0.94901100000000005</v>
      </c>
      <c r="Z702">
        <v>4.2598900000000004</v>
      </c>
      <c r="AA702">
        <v>-0.113371</v>
      </c>
      <c r="AB702">
        <v>2.0368719999999998</v>
      </c>
      <c r="AC702">
        <v>-2.2393E-2</v>
      </c>
      <c r="AD702">
        <v>3.7290999999999998E-2</v>
      </c>
      <c r="AE702">
        <v>-1.5610000000000001E-3</v>
      </c>
      <c r="AF702">
        <v>-6.6319000000000003E-2</v>
      </c>
      <c r="AG702">
        <v>0.43661299999999997</v>
      </c>
      <c r="AH702">
        <v>2.5517000000000001E-2</v>
      </c>
      <c r="AI702">
        <v>4.4861999999999999E-2</v>
      </c>
      <c r="AJ702">
        <v>4.0400000000000001E-4</v>
      </c>
      <c r="AK702">
        <v>636043798.98500097</v>
      </c>
      <c r="AL702">
        <v>7579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0.175901</v>
      </c>
      <c r="AS702">
        <v>0</v>
      </c>
      <c r="AT702">
        <v>-0.25087500000000001</v>
      </c>
      <c r="AU702">
        <v>0</v>
      </c>
      <c r="AV702">
        <v>0</v>
      </c>
      <c r="AW702">
        <v>4.9896000000000003E-2</v>
      </c>
      <c r="AX702">
        <v>1.0284E-2</v>
      </c>
      <c r="AY702">
        <v>4.333E-3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1.0284E-2</v>
      </c>
      <c r="BI702">
        <v>4.333E-3</v>
      </c>
      <c r="BJ702">
        <v>-4.333E-3</v>
      </c>
      <c r="BK702">
        <v>4.9896000000000003E-2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34000</v>
      </c>
      <c r="BV702">
        <v>267.988271</v>
      </c>
      <c r="BW702">
        <v>0</v>
      </c>
      <c r="BX702">
        <v>5.9000000000000003E-4</v>
      </c>
      <c r="BY702">
        <v>0</v>
      </c>
      <c r="BZ702">
        <v>2.5000000000000001E-5</v>
      </c>
      <c r="CA702">
        <v>1.057E-3</v>
      </c>
      <c r="CB702">
        <v>1.5999999999999999E-5</v>
      </c>
      <c r="CC702">
        <v>0</v>
      </c>
      <c r="CD702">
        <v>0</v>
      </c>
      <c r="CE702">
        <v>5.4991329999999996</v>
      </c>
      <c r="CF702">
        <v>-328.26605899999998</v>
      </c>
      <c r="CG702">
        <v>0</v>
      </c>
      <c r="CH702">
        <v>7571.8876369999998</v>
      </c>
      <c r="CI702">
        <v>33999.997782999999</v>
      </c>
      <c r="CJ702">
        <v>5.4991329999999996</v>
      </c>
      <c r="CK702">
        <v>-0.24662100000000001</v>
      </c>
      <c r="CL702">
        <v>1.884954</v>
      </c>
      <c r="CM702">
        <v>39.444135000000003</v>
      </c>
      <c r="CN702">
        <v>1.2236400000000001</v>
      </c>
    </row>
    <row r="703" spans="2:92">
      <c r="B703" s="70">
        <v>19.577809999999999</v>
      </c>
      <c r="C703">
        <v>293.02274399999999</v>
      </c>
      <c r="D703">
        <v>1.1969510000000001</v>
      </c>
      <c r="E703">
        <v>268.65318300000001</v>
      </c>
      <c r="F703">
        <v>101093.913887</v>
      </c>
      <c r="G703">
        <v>343.12758400000001</v>
      </c>
      <c r="H703">
        <v>0</v>
      </c>
      <c r="I703">
        <v>0</v>
      </c>
      <c r="J703">
        <v>0</v>
      </c>
      <c r="K703">
        <v>19.578085000000002</v>
      </c>
      <c r="L703">
        <v>21.187159000000001</v>
      </c>
      <c r="M703">
        <v>6.1747000000000003E-2</v>
      </c>
      <c r="N703">
        <v>0</v>
      </c>
      <c r="O703">
        <v>4.3549999999999998E-2</v>
      </c>
      <c r="P703">
        <v>0.199799</v>
      </c>
      <c r="Q703">
        <v>21.164978000000001</v>
      </c>
      <c r="R703">
        <v>8.2199999999999999E-3</v>
      </c>
      <c r="S703">
        <v>0.96920099999999998</v>
      </c>
      <c r="T703">
        <v>0</v>
      </c>
      <c r="U703">
        <v>0</v>
      </c>
      <c r="V703">
        <v>0</v>
      </c>
      <c r="W703">
        <v>21.164978000000001</v>
      </c>
      <c r="X703">
        <v>8.2199999999999999E-3</v>
      </c>
      <c r="Y703">
        <v>0.96920099999999998</v>
      </c>
      <c r="Z703">
        <v>4.2598830000000003</v>
      </c>
      <c r="AA703">
        <v>-6.5272999999999998E-2</v>
      </c>
      <c r="AB703">
        <v>2.5764900000000002</v>
      </c>
      <c r="AC703">
        <v>-1.7599E-2</v>
      </c>
      <c r="AD703">
        <v>1.9012000000000001E-2</v>
      </c>
      <c r="AE703">
        <v>-1.163E-3</v>
      </c>
      <c r="AF703">
        <v>0.79899299999999995</v>
      </c>
      <c r="AG703">
        <v>-3.046516</v>
      </c>
      <c r="AH703">
        <v>6.6335000000000005E-2</v>
      </c>
      <c r="AI703">
        <v>4.5761000000000003E-2</v>
      </c>
      <c r="AJ703">
        <v>3.88E-4</v>
      </c>
      <c r="AK703">
        <v>636043798.98500097</v>
      </c>
      <c r="AL703">
        <v>7579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0.175901</v>
      </c>
      <c r="AS703">
        <v>0</v>
      </c>
      <c r="AT703">
        <v>-0.25087500000000001</v>
      </c>
      <c r="AU703">
        <v>0</v>
      </c>
      <c r="AV703">
        <v>0</v>
      </c>
      <c r="AW703">
        <v>4.9896000000000003E-2</v>
      </c>
      <c r="AX703">
        <v>1.0284E-2</v>
      </c>
      <c r="AY703">
        <v>4.333E-3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1.0284E-2</v>
      </c>
      <c r="BI703">
        <v>4.333E-3</v>
      </c>
      <c r="BJ703">
        <v>-4.333E-3</v>
      </c>
      <c r="BK703">
        <v>4.9896000000000003E-2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34000</v>
      </c>
      <c r="BV703">
        <v>268.65318300000001</v>
      </c>
      <c r="BW703">
        <v>0</v>
      </c>
      <c r="BX703">
        <v>5.8900000000000001E-4</v>
      </c>
      <c r="BY703">
        <v>0</v>
      </c>
      <c r="BZ703">
        <v>2.5000000000000001E-5</v>
      </c>
      <c r="CA703">
        <v>1.0690000000000001E-3</v>
      </c>
      <c r="CB703">
        <v>1.5999999999999999E-5</v>
      </c>
      <c r="CC703">
        <v>0</v>
      </c>
      <c r="CD703">
        <v>0</v>
      </c>
      <c r="CE703">
        <v>5.5110640000000002</v>
      </c>
      <c r="CF703">
        <v>-329.96033299999999</v>
      </c>
      <c r="CG703">
        <v>0</v>
      </c>
      <c r="CH703">
        <v>7571.8139950000004</v>
      </c>
      <c r="CI703">
        <v>33999.997863999997</v>
      </c>
      <c r="CJ703">
        <v>5.511063</v>
      </c>
      <c r="CK703">
        <v>-0.25210199999999999</v>
      </c>
      <c r="CL703">
        <v>1.8895360000000001</v>
      </c>
      <c r="CM703">
        <v>39.994151000000002</v>
      </c>
      <c r="CN703">
        <v>1.2252350000000001</v>
      </c>
    </row>
    <row r="704" spans="2:92">
      <c r="B704" s="70">
        <v>19.577466999999999</v>
      </c>
      <c r="C704">
        <v>293.02274599999998</v>
      </c>
      <c r="D704">
        <v>1.1969510000000001</v>
      </c>
      <c r="E704">
        <v>269.31921199999999</v>
      </c>
      <c r="F704">
        <v>101093.917934</v>
      </c>
      <c r="G704">
        <v>343.12758500000001</v>
      </c>
      <c r="H704">
        <v>0</v>
      </c>
      <c r="I704">
        <v>0</v>
      </c>
      <c r="J704">
        <v>0</v>
      </c>
      <c r="K704">
        <v>19.577809999999999</v>
      </c>
      <c r="L704">
        <v>21.213405999999999</v>
      </c>
      <c r="M704">
        <v>6.1823999999999997E-2</v>
      </c>
      <c r="N704">
        <v>0</v>
      </c>
      <c r="O704">
        <v>4.3664000000000001E-2</v>
      </c>
      <c r="P704">
        <v>0.19980600000000001</v>
      </c>
      <c r="Q704">
        <v>21.190421000000001</v>
      </c>
      <c r="R704">
        <v>7.8499999999999993E-3</v>
      </c>
      <c r="S704">
        <v>0.98720799999999997</v>
      </c>
      <c r="T704">
        <v>0</v>
      </c>
      <c r="U704">
        <v>0</v>
      </c>
      <c r="V704">
        <v>0</v>
      </c>
      <c r="W704">
        <v>21.190421000000001</v>
      </c>
      <c r="X704">
        <v>7.8499999999999993E-3</v>
      </c>
      <c r="Y704">
        <v>0.98720799999999997</v>
      </c>
      <c r="Z704">
        <v>4.258915</v>
      </c>
      <c r="AA704">
        <v>-6.9216E-2</v>
      </c>
      <c r="AB704">
        <v>2.5986150000000001</v>
      </c>
      <c r="AC704">
        <v>-1.2716E-2</v>
      </c>
      <c r="AD704">
        <v>8.3299999999999997E-4</v>
      </c>
      <c r="AE704">
        <v>-7.5000000000000002E-4</v>
      </c>
      <c r="AF704">
        <v>0.81379000000000001</v>
      </c>
      <c r="AG704">
        <v>-3.029903</v>
      </c>
      <c r="AH704">
        <v>6.8970000000000004E-2</v>
      </c>
      <c r="AI704">
        <v>4.6553999999999998E-2</v>
      </c>
      <c r="AJ704">
        <v>3.6999999999999999E-4</v>
      </c>
      <c r="AK704">
        <v>636043798.98500097</v>
      </c>
      <c r="AL704">
        <v>7579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0.175901</v>
      </c>
      <c r="AS704">
        <v>0</v>
      </c>
      <c r="AT704">
        <v>-0.25087500000000001</v>
      </c>
      <c r="AU704">
        <v>0</v>
      </c>
      <c r="AV704">
        <v>0</v>
      </c>
      <c r="AW704">
        <v>4.9896000000000003E-2</v>
      </c>
      <c r="AX704">
        <v>1.0284E-2</v>
      </c>
      <c r="AY704">
        <v>4.333E-3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1.0284E-2</v>
      </c>
      <c r="BI704">
        <v>4.333E-3</v>
      </c>
      <c r="BJ704">
        <v>-4.333E-3</v>
      </c>
      <c r="BK704">
        <v>4.9896000000000003E-2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34000</v>
      </c>
      <c r="BV704">
        <v>269.31921199999999</v>
      </c>
      <c r="BW704">
        <v>0</v>
      </c>
      <c r="BX704">
        <v>5.8900000000000001E-4</v>
      </c>
      <c r="BY704">
        <v>0</v>
      </c>
      <c r="BZ704">
        <v>2.5000000000000001E-5</v>
      </c>
      <c r="CA704">
        <v>1.08E-3</v>
      </c>
      <c r="CB704">
        <v>1.5999999999999999E-5</v>
      </c>
      <c r="CC704">
        <v>0</v>
      </c>
      <c r="CD704">
        <v>0</v>
      </c>
      <c r="CE704">
        <v>5.5227560000000002</v>
      </c>
      <c r="CF704">
        <v>-330.82406400000002</v>
      </c>
      <c r="CG704">
        <v>0</v>
      </c>
      <c r="CH704">
        <v>7571.7763070000001</v>
      </c>
      <c r="CI704">
        <v>33999.997958</v>
      </c>
      <c r="CJ704">
        <v>5.5227560000000002</v>
      </c>
      <c r="CK704">
        <v>-0.25701200000000002</v>
      </c>
      <c r="CL704">
        <v>1.8941129999999999</v>
      </c>
      <c r="CM704">
        <v>40.493468999999997</v>
      </c>
      <c r="CN704">
        <v>1.2266159999999999</v>
      </c>
    </row>
    <row r="705" spans="2:92">
      <c r="B705" s="70">
        <v>19.577055999999999</v>
      </c>
      <c r="C705">
        <v>293.02274899999998</v>
      </c>
      <c r="D705">
        <v>1.1969510000000001</v>
      </c>
      <c r="E705">
        <v>269.98621300000002</v>
      </c>
      <c r="F705">
        <v>101093.922785</v>
      </c>
      <c r="G705">
        <v>343.12758600000001</v>
      </c>
      <c r="H705">
        <v>0</v>
      </c>
      <c r="I705">
        <v>0</v>
      </c>
      <c r="J705">
        <v>0</v>
      </c>
      <c r="K705">
        <v>19.577466999999999</v>
      </c>
      <c r="L705">
        <v>21.239657999999999</v>
      </c>
      <c r="M705">
        <v>6.1899999999999997E-2</v>
      </c>
      <c r="N705">
        <v>-3.4499999999999998E-4</v>
      </c>
      <c r="O705">
        <v>4.3668999999999999E-2</v>
      </c>
      <c r="P705">
        <v>0.19980999999999999</v>
      </c>
      <c r="Q705">
        <v>21.215976000000001</v>
      </c>
      <c r="R705">
        <v>7.4729999999999996E-3</v>
      </c>
      <c r="S705">
        <v>1.0026820000000001</v>
      </c>
      <c r="T705">
        <v>0</v>
      </c>
      <c r="U705">
        <v>0</v>
      </c>
      <c r="V705">
        <v>0</v>
      </c>
      <c r="W705">
        <v>21.215976000000001</v>
      </c>
      <c r="X705">
        <v>7.4729999999999996E-3</v>
      </c>
      <c r="Y705">
        <v>1.0026820000000001</v>
      </c>
      <c r="Z705">
        <v>4.260078</v>
      </c>
      <c r="AA705">
        <v>-6.6096000000000002E-2</v>
      </c>
      <c r="AB705">
        <v>2.5611510000000002</v>
      </c>
      <c r="AC705">
        <v>-7.8460000000000005E-3</v>
      </c>
      <c r="AD705">
        <v>-1.549E-2</v>
      </c>
      <c r="AE705">
        <v>-3.4299999999999999E-4</v>
      </c>
      <c r="AF705">
        <v>0.81172100000000003</v>
      </c>
      <c r="AG705">
        <v>-2.7204969999999999</v>
      </c>
      <c r="AH705">
        <v>6.7818000000000003E-2</v>
      </c>
      <c r="AI705">
        <v>4.7225999999999997E-2</v>
      </c>
      <c r="AJ705">
        <v>3.5199999999999999E-4</v>
      </c>
      <c r="AK705">
        <v>636043798.98500097</v>
      </c>
      <c r="AL705">
        <v>7579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0.175901</v>
      </c>
      <c r="AS705">
        <v>0</v>
      </c>
      <c r="AT705">
        <v>-0.25087500000000001</v>
      </c>
      <c r="AU705">
        <v>0</v>
      </c>
      <c r="AV705">
        <v>0</v>
      </c>
      <c r="AW705">
        <v>4.9896000000000003E-2</v>
      </c>
      <c r="AX705">
        <v>1.0345E-2</v>
      </c>
      <c r="AY705">
        <v>4.3030000000000004E-3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1.0345E-2</v>
      </c>
      <c r="BI705">
        <v>4.3030000000000004E-3</v>
      </c>
      <c r="BJ705">
        <v>-4.3030000000000004E-3</v>
      </c>
      <c r="BK705">
        <v>4.9896000000000003E-2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34000</v>
      </c>
      <c r="BV705">
        <v>269.98621300000002</v>
      </c>
      <c r="BW705">
        <v>0</v>
      </c>
      <c r="BX705">
        <v>5.8900000000000001E-4</v>
      </c>
      <c r="BY705">
        <v>0</v>
      </c>
      <c r="BZ705">
        <v>2.5000000000000001E-5</v>
      </c>
      <c r="CA705">
        <v>1.09E-3</v>
      </c>
      <c r="CB705">
        <v>1.5999999999999999E-5</v>
      </c>
      <c r="CC705">
        <v>0</v>
      </c>
      <c r="CD705">
        <v>0</v>
      </c>
      <c r="CE705">
        <v>5.5344300000000004</v>
      </c>
      <c r="CF705">
        <v>-330.86189000000002</v>
      </c>
      <c r="CG705">
        <v>-2.6142840000000001</v>
      </c>
      <c r="CH705">
        <v>7571.7742029999999</v>
      </c>
      <c r="CI705">
        <v>33999.998054999996</v>
      </c>
      <c r="CJ705">
        <v>5.5344300000000004</v>
      </c>
      <c r="CK705">
        <v>-0.26126899999999997</v>
      </c>
      <c r="CL705">
        <v>1.893756</v>
      </c>
      <c r="CM705">
        <v>40.958863999999998</v>
      </c>
      <c r="CN705">
        <v>1.2279690000000001</v>
      </c>
    </row>
    <row r="706" spans="2:92">
      <c r="B706" s="70">
        <v>19.576626999999998</v>
      </c>
      <c r="C706">
        <v>293.02275200000003</v>
      </c>
      <c r="D706">
        <v>1.196952</v>
      </c>
      <c r="E706">
        <v>270.62584600000002</v>
      </c>
      <c r="F706">
        <v>101093.927842</v>
      </c>
      <c r="G706">
        <v>343.127588</v>
      </c>
      <c r="H706">
        <v>0</v>
      </c>
      <c r="I706">
        <v>0</v>
      </c>
      <c r="J706">
        <v>0</v>
      </c>
      <c r="K706">
        <v>19.577055999999999</v>
      </c>
      <c r="L706">
        <v>21.264802</v>
      </c>
      <c r="M706">
        <v>6.1973E-2</v>
      </c>
      <c r="N706">
        <v>0</v>
      </c>
      <c r="O706">
        <v>4.3575999999999997E-2</v>
      </c>
      <c r="P706">
        <v>0.19981199999999999</v>
      </c>
      <c r="Q706">
        <v>21.241333000000001</v>
      </c>
      <c r="R706">
        <v>6.4859999999999996E-3</v>
      </c>
      <c r="S706">
        <v>0.99877400000000005</v>
      </c>
      <c r="T706">
        <v>0</v>
      </c>
      <c r="U706">
        <v>0</v>
      </c>
      <c r="V706">
        <v>0</v>
      </c>
      <c r="W706">
        <v>21.241333000000001</v>
      </c>
      <c r="X706">
        <v>6.4859999999999996E-3</v>
      </c>
      <c r="Y706">
        <v>0.99877400000000005</v>
      </c>
      <c r="Z706">
        <v>4.2106300000000001</v>
      </c>
      <c r="AA706">
        <v>-0.16398099999999999</v>
      </c>
      <c r="AB706">
        <v>-0.32269500000000001</v>
      </c>
      <c r="AC706">
        <v>6.7219999999999997E-3</v>
      </c>
      <c r="AD706">
        <v>-2.8621000000000001E-2</v>
      </c>
      <c r="AE706">
        <v>9.0499999999999999E-4</v>
      </c>
      <c r="AF706">
        <v>2.4279890000000002</v>
      </c>
      <c r="AG706">
        <v>-2.1885110000000001</v>
      </c>
      <c r="AH706">
        <v>0.20801800000000001</v>
      </c>
      <c r="AI706">
        <v>4.6986E-2</v>
      </c>
      <c r="AJ706">
        <v>3.0499999999999999E-4</v>
      </c>
      <c r="AK706">
        <v>636043798.98500097</v>
      </c>
      <c r="AL706">
        <v>7579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0.175901</v>
      </c>
      <c r="AS706">
        <v>0</v>
      </c>
      <c r="AT706">
        <v>-0.25087500000000001</v>
      </c>
      <c r="AU706">
        <v>0</v>
      </c>
      <c r="AV706">
        <v>0</v>
      </c>
      <c r="AW706">
        <v>4.9896000000000003E-2</v>
      </c>
      <c r="AX706">
        <v>1.0345E-2</v>
      </c>
      <c r="AY706">
        <v>4.3030000000000004E-3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1.0345E-2</v>
      </c>
      <c r="BI706">
        <v>4.3030000000000004E-3</v>
      </c>
      <c r="BJ706">
        <v>-4.3030000000000004E-3</v>
      </c>
      <c r="BK706">
        <v>4.9896000000000003E-2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34000</v>
      </c>
      <c r="BV706">
        <v>270.62584600000002</v>
      </c>
      <c r="BW706">
        <v>0</v>
      </c>
      <c r="BX706">
        <v>5.8900000000000001E-4</v>
      </c>
      <c r="BY706">
        <v>0</v>
      </c>
      <c r="BZ706">
        <v>2.5000000000000001E-5</v>
      </c>
      <c r="CA706">
        <v>1.0870000000000001E-3</v>
      </c>
      <c r="CB706">
        <v>1.5999999999999999E-5</v>
      </c>
      <c r="CC706">
        <v>0</v>
      </c>
      <c r="CD706">
        <v>0</v>
      </c>
      <c r="CE706">
        <v>5.54237</v>
      </c>
      <c r="CF706">
        <v>-330.15817800000002</v>
      </c>
      <c r="CG706">
        <v>0</v>
      </c>
      <c r="CH706">
        <v>7571.8053710000004</v>
      </c>
      <c r="CI706">
        <v>33999.998311000003</v>
      </c>
      <c r="CJ706">
        <v>5.54237</v>
      </c>
      <c r="CK706">
        <v>-0.26031599999999999</v>
      </c>
      <c r="CL706">
        <v>1.897959</v>
      </c>
      <c r="CM706">
        <v>40.934294000000001</v>
      </c>
      <c r="CN706">
        <v>1.2265299999999999</v>
      </c>
    </row>
    <row r="707" spans="2:92">
      <c r="B707" s="70">
        <v>19.576233999999999</v>
      </c>
      <c r="C707">
        <v>293.02275400000002</v>
      </c>
      <c r="D707">
        <v>1.196952</v>
      </c>
      <c r="E707">
        <v>271.26576499999999</v>
      </c>
      <c r="F707">
        <v>101093.932478</v>
      </c>
      <c r="G707">
        <v>343.12759</v>
      </c>
      <c r="H707">
        <v>0</v>
      </c>
      <c r="I707">
        <v>0</v>
      </c>
      <c r="J707">
        <v>0</v>
      </c>
      <c r="K707">
        <v>19.576626999999998</v>
      </c>
      <c r="L707">
        <v>21.289928</v>
      </c>
      <c r="M707">
        <v>6.2046999999999998E-2</v>
      </c>
      <c r="N707">
        <v>-3.4499999999999998E-4</v>
      </c>
      <c r="O707">
        <v>4.3403999999999998E-2</v>
      </c>
      <c r="P707">
        <v>0.19980700000000001</v>
      </c>
      <c r="Q707">
        <v>21.266818000000001</v>
      </c>
      <c r="R707">
        <v>5.6299999999999996E-3</v>
      </c>
      <c r="S707">
        <v>0.99170000000000003</v>
      </c>
      <c r="T707">
        <v>0</v>
      </c>
      <c r="U707">
        <v>0</v>
      </c>
      <c r="V707">
        <v>0</v>
      </c>
      <c r="W707">
        <v>21.266818000000001</v>
      </c>
      <c r="X707">
        <v>5.6299999999999996E-3</v>
      </c>
      <c r="Y707">
        <v>0.99170000000000003</v>
      </c>
      <c r="Z707">
        <v>4.2189730000000001</v>
      </c>
      <c r="AA707">
        <v>-0.130219</v>
      </c>
      <c r="AB707">
        <v>-0.57101599999999997</v>
      </c>
      <c r="AC707">
        <v>1.8787000000000002E-2</v>
      </c>
      <c r="AD707">
        <v>-3.1855000000000001E-2</v>
      </c>
      <c r="AE707">
        <v>1.921E-3</v>
      </c>
      <c r="AF707">
        <v>2.0108700000000002</v>
      </c>
      <c r="AG707">
        <v>-0.53897099999999998</v>
      </c>
      <c r="AH707">
        <v>0.16928099999999999</v>
      </c>
      <c r="AI707">
        <v>4.6598000000000001E-2</v>
      </c>
      <c r="AJ707">
        <v>2.6400000000000002E-4</v>
      </c>
      <c r="AK707">
        <v>636043798.98500097</v>
      </c>
      <c r="AL707">
        <v>7579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0.175901</v>
      </c>
      <c r="AS707">
        <v>0</v>
      </c>
      <c r="AT707">
        <v>-0.25087500000000001</v>
      </c>
      <c r="AU707">
        <v>0</v>
      </c>
      <c r="AV707">
        <v>0</v>
      </c>
      <c r="AW707">
        <v>4.9896000000000003E-2</v>
      </c>
      <c r="AX707">
        <v>1.0222999999999999E-2</v>
      </c>
      <c r="AY707">
        <v>4.3949999999999996E-3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1.0222999999999999E-2</v>
      </c>
      <c r="BI707">
        <v>4.3949999999999996E-3</v>
      </c>
      <c r="BJ707">
        <v>-4.3949999999999996E-3</v>
      </c>
      <c r="BK707">
        <v>4.9896000000000003E-2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34000</v>
      </c>
      <c r="BV707">
        <v>271.26576499999999</v>
      </c>
      <c r="BW707">
        <v>0</v>
      </c>
      <c r="BX707">
        <v>5.8799999999999998E-4</v>
      </c>
      <c r="BY707">
        <v>0</v>
      </c>
      <c r="BZ707">
        <v>2.5000000000000001E-5</v>
      </c>
      <c r="CA707">
        <v>1.08E-3</v>
      </c>
      <c r="CB707">
        <v>1.5999999999999999E-5</v>
      </c>
      <c r="CC707">
        <v>0</v>
      </c>
      <c r="CD707">
        <v>0</v>
      </c>
      <c r="CE707">
        <v>5.5509839999999997</v>
      </c>
      <c r="CF707">
        <v>-328.85790800000001</v>
      </c>
      <c r="CG707">
        <v>-2.6143139999999998</v>
      </c>
      <c r="CH707">
        <v>7571.8615040000004</v>
      </c>
      <c r="CI707">
        <v>33999.998533999998</v>
      </c>
      <c r="CJ707">
        <v>5.5509839999999997</v>
      </c>
      <c r="CK707">
        <v>-0.25856899999999999</v>
      </c>
      <c r="CL707">
        <v>1.9170849999999999</v>
      </c>
      <c r="CM707">
        <v>40.782932000000002</v>
      </c>
      <c r="CN707">
        <v>1.225654</v>
      </c>
    </row>
    <row r="708" spans="2:92">
      <c r="B708" s="70">
        <v>19.575872</v>
      </c>
      <c r="C708">
        <v>293.02275700000001</v>
      </c>
      <c r="D708">
        <v>1.196952</v>
      </c>
      <c r="E708">
        <v>271.90657099999999</v>
      </c>
      <c r="F708">
        <v>101093.93674799999</v>
      </c>
      <c r="G708">
        <v>343.127591</v>
      </c>
      <c r="H708">
        <v>0</v>
      </c>
      <c r="I708">
        <v>0</v>
      </c>
      <c r="J708">
        <v>0</v>
      </c>
      <c r="K708">
        <v>19.576233999999999</v>
      </c>
      <c r="L708">
        <v>21.315059000000002</v>
      </c>
      <c r="M708">
        <v>6.2120000000000002E-2</v>
      </c>
      <c r="N708">
        <v>-3.4499999999999998E-4</v>
      </c>
      <c r="O708">
        <v>4.3213000000000001E-2</v>
      </c>
      <c r="P708">
        <v>0.199795</v>
      </c>
      <c r="Q708">
        <v>21.292335999999999</v>
      </c>
      <c r="R708">
        <v>4.9899999999999996E-3</v>
      </c>
      <c r="S708">
        <v>0.98395600000000005</v>
      </c>
      <c r="T708">
        <v>0</v>
      </c>
      <c r="U708">
        <v>0</v>
      </c>
      <c r="V708">
        <v>0</v>
      </c>
      <c r="W708">
        <v>21.292335999999999</v>
      </c>
      <c r="X708">
        <v>4.9899999999999996E-3</v>
      </c>
      <c r="Y708">
        <v>0.98395600000000005</v>
      </c>
      <c r="Z708">
        <v>4.2213620000000001</v>
      </c>
      <c r="AA708">
        <v>-8.4354999999999999E-2</v>
      </c>
      <c r="AB708">
        <v>-0.61301899999999998</v>
      </c>
      <c r="AC708">
        <v>2.8604000000000001E-2</v>
      </c>
      <c r="AD708">
        <v>-3.2754999999999999E-2</v>
      </c>
      <c r="AE708">
        <v>2.7179999999999999E-3</v>
      </c>
      <c r="AF708">
        <v>1.636145</v>
      </c>
      <c r="AG708">
        <v>-0.15004899999999999</v>
      </c>
      <c r="AH708">
        <v>0.132799</v>
      </c>
      <c r="AI708">
        <v>4.6178999999999998E-2</v>
      </c>
      <c r="AJ708">
        <v>2.34E-4</v>
      </c>
      <c r="AK708">
        <v>636043798.98500097</v>
      </c>
      <c r="AL708">
        <v>7579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0.175901</v>
      </c>
      <c r="AS708">
        <v>0</v>
      </c>
      <c r="AT708">
        <v>-0.25087500000000001</v>
      </c>
      <c r="AU708">
        <v>0</v>
      </c>
      <c r="AV708">
        <v>0</v>
      </c>
      <c r="AW708">
        <v>4.9896000000000003E-2</v>
      </c>
      <c r="AX708">
        <v>1.0222999999999999E-2</v>
      </c>
      <c r="AY708">
        <v>4.3949999999999996E-3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1.0222999999999999E-2</v>
      </c>
      <c r="BI708">
        <v>4.3949999999999996E-3</v>
      </c>
      <c r="BJ708">
        <v>-4.3949999999999996E-3</v>
      </c>
      <c r="BK708">
        <v>4.9896000000000003E-2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34000</v>
      </c>
      <c r="BV708">
        <v>271.90657099999999</v>
      </c>
      <c r="BW708">
        <v>0</v>
      </c>
      <c r="BX708">
        <v>5.8799999999999998E-4</v>
      </c>
      <c r="BY708">
        <v>0</v>
      </c>
      <c r="BZ708">
        <v>2.5000000000000001E-5</v>
      </c>
      <c r="CA708">
        <v>1.0740000000000001E-3</v>
      </c>
      <c r="CB708">
        <v>1.5999999999999999E-5</v>
      </c>
      <c r="CC708">
        <v>0</v>
      </c>
      <c r="CD708">
        <v>0</v>
      </c>
      <c r="CE708">
        <v>5.5607329999999999</v>
      </c>
      <c r="CF708">
        <v>-327.41069299999998</v>
      </c>
      <c r="CG708">
        <v>-2.6143350000000001</v>
      </c>
      <c r="CH708">
        <v>7571.9242210000002</v>
      </c>
      <c r="CI708">
        <v>33999.998699999996</v>
      </c>
      <c r="CJ708">
        <v>5.5607319999999998</v>
      </c>
      <c r="CK708">
        <v>-0.25669700000000001</v>
      </c>
      <c r="CL708">
        <v>1.9214290000000001</v>
      </c>
      <c r="CM708">
        <v>40.666001000000001</v>
      </c>
      <c r="CN708">
        <v>1.2257199999999999</v>
      </c>
    </row>
    <row r="709" spans="2:92">
      <c r="B709" s="70">
        <v>19.575558000000001</v>
      </c>
      <c r="C709">
        <v>293.02275900000001</v>
      </c>
      <c r="D709">
        <v>1.196952</v>
      </c>
      <c r="E709">
        <v>272.54297700000001</v>
      </c>
      <c r="F709">
        <v>101093.940451</v>
      </c>
      <c r="G709">
        <v>343.12759199999999</v>
      </c>
      <c r="H709">
        <v>0</v>
      </c>
      <c r="I709">
        <v>0</v>
      </c>
      <c r="J709">
        <v>0</v>
      </c>
      <c r="K709">
        <v>19.575872</v>
      </c>
      <c r="L709">
        <v>21.339988999999999</v>
      </c>
      <c r="M709">
        <v>6.2192999999999998E-2</v>
      </c>
      <c r="N709">
        <v>0</v>
      </c>
      <c r="O709">
        <v>4.3017E-2</v>
      </c>
      <c r="P709">
        <v>0.19977900000000001</v>
      </c>
      <c r="Q709">
        <v>21.317936</v>
      </c>
      <c r="R709">
        <v>4.5789999999999997E-3</v>
      </c>
      <c r="S709">
        <v>0.96990500000000002</v>
      </c>
      <c r="T709">
        <v>0</v>
      </c>
      <c r="U709">
        <v>0</v>
      </c>
      <c r="V709">
        <v>0</v>
      </c>
      <c r="W709">
        <v>21.317936</v>
      </c>
      <c r="X709">
        <v>4.5789999999999997E-3</v>
      </c>
      <c r="Y709">
        <v>0.96990500000000002</v>
      </c>
      <c r="Z709">
        <v>4.2346219999999999</v>
      </c>
      <c r="AA709">
        <v>-3.8718000000000002E-2</v>
      </c>
      <c r="AB709">
        <v>-1.644234</v>
      </c>
      <c r="AC709">
        <v>1.8263000000000001E-2</v>
      </c>
      <c r="AD709">
        <v>-3.1110000000000001E-3</v>
      </c>
      <c r="AE709">
        <v>2.4919999999999999E-3</v>
      </c>
      <c r="AF709">
        <v>-1.7235750000000001</v>
      </c>
      <c r="AG709">
        <v>4.9407439999999996</v>
      </c>
      <c r="AH709">
        <v>-3.7579000000000001E-2</v>
      </c>
      <c r="AI709">
        <v>4.5465999999999999E-2</v>
      </c>
      <c r="AJ709">
        <v>2.1499999999999999E-4</v>
      </c>
      <c r="AK709">
        <v>636043798.98500097</v>
      </c>
      <c r="AL709">
        <v>7579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0.175901</v>
      </c>
      <c r="AS709">
        <v>0</v>
      </c>
      <c r="AT709">
        <v>-0.25087500000000001</v>
      </c>
      <c r="AU709">
        <v>0</v>
      </c>
      <c r="AV709">
        <v>0</v>
      </c>
      <c r="AW709">
        <v>4.9896000000000003E-2</v>
      </c>
      <c r="AX709">
        <v>1.0315E-2</v>
      </c>
      <c r="AY709">
        <v>4.333E-3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1.0315E-2</v>
      </c>
      <c r="BI709">
        <v>4.333E-3</v>
      </c>
      <c r="BJ709">
        <v>-4.333E-3</v>
      </c>
      <c r="BK709">
        <v>4.9896000000000003E-2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34000</v>
      </c>
      <c r="BV709">
        <v>272.54297700000001</v>
      </c>
      <c r="BW709">
        <v>0</v>
      </c>
      <c r="BX709">
        <v>5.8699999999999996E-4</v>
      </c>
      <c r="BY709">
        <v>0</v>
      </c>
      <c r="BZ709">
        <v>2.5000000000000001E-5</v>
      </c>
      <c r="CA709">
        <v>1.0660000000000001E-3</v>
      </c>
      <c r="CB709">
        <v>1.5999999999999999E-5</v>
      </c>
      <c r="CC709">
        <v>0</v>
      </c>
      <c r="CD709">
        <v>0</v>
      </c>
      <c r="CE709">
        <v>5.5715750000000002</v>
      </c>
      <c r="CF709">
        <v>-325.92262199999999</v>
      </c>
      <c r="CG709">
        <v>0</v>
      </c>
      <c r="CH709">
        <v>7571.9888700000001</v>
      </c>
      <c r="CI709">
        <v>33999.998806000003</v>
      </c>
      <c r="CJ709">
        <v>5.5715750000000002</v>
      </c>
      <c r="CK709">
        <v>-0.25322899999999998</v>
      </c>
      <c r="CL709">
        <v>1.9158379999999999</v>
      </c>
      <c r="CM709">
        <v>40.435420000000001</v>
      </c>
      <c r="CN709">
        <v>1.226763</v>
      </c>
    </row>
    <row r="710" spans="2:92">
      <c r="B710" s="70">
        <v>19.575265999999999</v>
      </c>
      <c r="C710">
        <v>293.022761</v>
      </c>
      <c r="D710">
        <v>1.196952</v>
      </c>
      <c r="E710">
        <v>273.18368199999998</v>
      </c>
      <c r="F710">
        <v>101093.943894</v>
      </c>
      <c r="G710">
        <v>343.12759299999999</v>
      </c>
      <c r="H710">
        <v>0</v>
      </c>
      <c r="I710">
        <v>0</v>
      </c>
      <c r="J710">
        <v>0</v>
      </c>
      <c r="K710">
        <v>19.575558000000001</v>
      </c>
      <c r="L710">
        <v>21.365057</v>
      </c>
      <c r="M710">
        <v>6.2266000000000002E-2</v>
      </c>
      <c r="N710">
        <v>0</v>
      </c>
      <c r="O710">
        <v>4.2998000000000001E-2</v>
      </c>
      <c r="P710">
        <v>0.199764</v>
      </c>
      <c r="Q710">
        <v>21.343278999999999</v>
      </c>
      <c r="R710">
        <v>4.2269999999999999E-3</v>
      </c>
      <c r="S710">
        <v>0.96441299999999996</v>
      </c>
      <c r="T710">
        <v>0</v>
      </c>
      <c r="U710">
        <v>0</v>
      </c>
      <c r="V710">
        <v>0</v>
      </c>
      <c r="W710">
        <v>21.343278999999999</v>
      </c>
      <c r="X710">
        <v>4.2269999999999999E-3</v>
      </c>
      <c r="Y710">
        <v>0.96441299999999996</v>
      </c>
      <c r="Z710">
        <v>4.2208410000000001</v>
      </c>
      <c r="AA710">
        <v>-2.3258999999999998E-2</v>
      </c>
      <c r="AB710">
        <v>-0.84898700000000005</v>
      </c>
      <c r="AC710">
        <v>9.2239999999999996E-3</v>
      </c>
      <c r="AD710">
        <v>-5.9000000000000003E-4</v>
      </c>
      <c r="AE710">
        <v>2.1979999999999999E-3</v>
      </c>
      <c r="AF710">
        <v>-1.5064200000000001</v>
      </c>
      <c r="AG710">
        <v>0.42014499999999999</v>
      </c>
      <c r="AH710">
        <v>-4.9050999999999997E-2</v>
      </c>
      <c r="AI710">
        <v>4.5155000000000001E-2</v>
      </c>
      <c r="AJ710">
        <v>1.9799999999999999E-4</v>
      </c>
      <c r="AK710">
        <v>636043798.98500097</v>
      </c>
      <c r="AL710">
        <v>7579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0.175901</v>
      </c>
      <c r="AS710">
        <v>0</v>
      </c>
      <c r="AT710">
        <v>-0.25087500000000001</v>
      </c>
      <c r="AU710">
        <v>0</v>
      </c>
      <c r="AV710">
        <v>0</v>
      </c>
      <c r="AW710">
        <v>4.9896000000000003E-2</v>
      </c>
      <c r="AX710">
        <v>1.0406E-2</v>
      </c>
      <c r="AY710">
        <v>4.3639999999999998E-3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1.0406E-2</v>
      </c>
      <c r="BI710">
        <v>4.3639999999999998E-3</v>
      </c>
      <c r="BJ710">
        <v>-4.3639999999999998E-3</v>
      </c>
      <c r="BK710">
        <v>4.9896000000000003E-2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34000</v>
      </c>
      <c r="BV710">
        <v>273.18368199999998</v>
      </c>
      <c r="BW710">
        <v>0</v>
      </c>
      <c r="BX710">
        <v>5.8699999999999996E-4</v>
      </c>
      <c r="BY710">
        <v>0</v>
      </c>
      <c r="BZ710">
        <v>2.5000000000000001E-5</v>
      </c>
      <c r="CA710">
        <v>1.0629999999999999E-3</v>
      </c>
      <c r="CB710">
        <v>1.5999999999999999E-5</v>
      </c>
      <c r="CC710">
        <v>0</v>
      </c>
      <c r="CD710">
        <v>0</v>
      </c>
      <c r="CE710">
        <v>5.5828100000000003</v>
      </c>
      <c r="CF710">
        <v>-325.78124500000001</v>
      </c>
      <c r="CG710">
        <v>0</v>
      </c>
      <c r="CH710">
        <v>7571.9949539999998</v>
      </c>
      <c r="CI710">
        <v>33999.998896999998</v>
      </c>
      <c r="CJ710">
        <v>5.5828100000000003</v>
      </c>
      <c r="CK710">
        <v>-0.25200699999999998</v>
      </c>
      <c r="CL710">
        <v>1.9252359999999999</v>
      </c>
      <c r="CM710">
        <v>40.409896000000003</v>
      </c>
      <c r="CN710">
        <v>1.2280800000000001</v>
      </c>
    </row>
    <row r="711" spans="2:92">
      <c r="B711" s="70">
        <v>19.575005999999998</v>
      </c>
      <c r="C711">
        <v>293.022762</v>
      </c>
      <c r="D711">
        <v>1.196952</v>
      </c>
      <c r="E711">
        <v>273.82574699999998</v>
      </c>
      <c r="F711">
        <v>101093.946954</v>
      </c>
      <c r="G711">
        <v>343.12759399999999</v>
      </c>
      <c r="H711">
        <v>0</v>
      </c>
      <c r="I711">
        <v>0</v>
      </c>
      <c r="J711">
        <v>0</v>
      </c>
      <c r="K711">
        <v>19.575265999999999</v>
      </c>
      <c r="L711">
        <v>21.390149999999998</v>
      </c>
      <c r="M711">
        <v>6.2338999999999999E-2</v>
      </c>
      <c r="N711">
        <v>0</v>
      </c>
      <c r="O711">
        <v>4.2993999999999997E-2</v>
      </c>
      <c r="P711">
        <v>0.19975100000000001</v>
      </c>
      <c r="Q711">
        <v>21.368599</v>
      </c>
      <c r="R711">
        <v>3.872E-3</v>
      </c>
      <c r="S711">
        <v>0.95993200000000001</v>
      </c>
      <c r="T711">
        <v>0</v>
      </c>
      <c r="U711">
        <v>0</v>
      </c>
      <c r="V711">
        <v>0</v>
      </c>
      <c r="W711">
        <v>21.368599</v>
      </c>
      <c r="X711">
        <v>3.872E-3</v>
      </c>
      <c r="Y711">
        <v>0.95993200000000001</v>
      </c>
      <c r="Z711">
        <v>4.2192410000000002</v>
      </c>
      <c r="AA711">
        <v>-2.1166000000000001E-2</v>
      </c>
      <c r="AB711">
        <v>-0.73419699999999999</v>
      </c>
      <c r="AC711">
        <v>1.47E-3</v>
      </c>
      <c r="AD711">
        <v>-1.0020000000000001E-3</v>
      </c>
      <c r="AE711">
        <v>1.9780000000000002E-3</v>
      </c>
      <c r="AF711">
        <v>-1.2924690000000001</v>
      </c>
      <c r="AG711">
        <v>-6.8750000000000006E-2</v>
      </c>
      <c r="AH711">
        <v>-3.6747000000000002E-2</v>
      </c>
      <c r="AI711">
        <v>4.4892000000000001E-2</v>
      </c>
      <c r="AJ711">
        <v>1.8100000000000001E-4</v>
      </c>
      <c r="AK711">
        <v>636043798.98500097</v>
      </c>
      <c r="AL711">
        <v>7579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0.175901</v>
      </c>
      <c r="AS711">
        <v>0</v>
      </c>
      <c r="AT711">
        <v>-0.25087500000000001</v>
      </c>
      <c r="AU711">
        <v>0</v>
      </c>
      <c r="AV711">
        <v>0</v>
      </c>
      <c r="AW711">
        <v>4.9896000000000003E-2</v>
      </c>
      <c r="AX711">
        <v>1.0406E-2</v>
      </c>
      <c r="AY711">
        <v>4.3639999999999998E-3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1.0406E-2</v>
      </c>
      <c r="BI711">
        <v>4.3639999999999998E-3</v>
      </c>
      <c r="BJ711">
        <v>-4.3639999999999998E-3</v>
      </c>
      <c r="BK711">
        <v>4.9896000000000003E-2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34000</v>
      </c>
      <c r="BV711">
        <v>273.82574699999998</v>
      </c>
      <c r="BW711">
        <v>0</v>
      </c>
      <c r="BX711">
        <v>5.8699999999999996E-4</v>
      </c>
      <c r="BY711">
        <v>0</v>
      </c>
      <c r="BZ711">
        <v>2.5000000000000001E-5</v>
      </c>
      <c r="CA711">
        <v>1.059E-3</v>
      </c>
      <c r="CB711">
        <v>1.5999999999999999E-5</v>
      </c>
      <c r="CC711">
        <v>0</v>
      </c>
      <c r="CD711">
        <v>0</v>
      </c>
      <c r="CE711">
        <v>5.5940510000000003</v>
      </c>
      <c r="CF711">
        <v>-325.75447500000001</v>
      </c>
      <c r="CG711">
        <v>0</v>
      </c>
      <c r="CH711">
        <v>7571.9961059999996</v>
      </c>
      <c r="CI711">
        <v>33999.998987999999</v>
      </c>
      <c r="CJ711">
        <v>5.5940510000000003</v>
      </c>
      <c r="CK711">
        <v>-0.25104599999999999</v>
      </c>
      <c r="CL711">
        <v>1.9296580000000001</v>
      </c>
      <c r="CM711">
        <v>40.370102000000003</v>
      </c>
      <c r="CN711">
        <v>1.2293860000000001</v>
      </c>
    </row>
    <row r="712" spans="2:92">
      <c r="B712" s="70">
        <v>19.574780000000001</v>
      </c>
      <c r="C712">
        <v>293.022764</v>
      </c>
      <c r="D712">
        <v>1.196952</v>
      </c>
      <c r="E712">
        <v>274.46878900000002</v>
      </c>
      <c r="F712">
        <v>101093.949629</v>
      </c>
      <c r="G712">
        <v>343.12759499999999</v>
      </c>
      <c r="H712">
        <v>0</v>
      </c>
      <c r="I712">
        <v>0</v>
      </c>
      <c r="J712">
        <v>0</v>
      </c>
      <c r="K712">
        <v>19.575005999999998</v>
      </c>
      <c r="L712">
        <v>21.41525</v>
      </c>
      <c r="M712">
        <v>6.2412000000000002E-2</v>
      </c>
      <c r="N712">
        <v>0</v>
      </c>
      <c r="O712">
        <v>4.2987999999999998E-2</v>
      </c>
      <c r="P712">
        <v>0.199739</v>
      </c>
      <c r="Q712">
        <v>21.393916999999998</v>
      </c>
      <c r="R712">
        <v>3.4380000000000001E-3</v>
      </c>
      <c r="S712">
        <v>0.95564000000000004</v>
      </c>
      <c r="T712">
        <v>0</v>
      </c>
      <c r="U712">
        <v>0</v>
      </c>
      <c r="V712">
        <v>0</v>
      </c>
      <c r="W712">
        <v>21.393916999999998</v>
      </c>
      <c r="X712">
        <v>3.4380000000000001E-3</v>
      </c>
      <c r="Y712">
        <v>0.95564000000000004</v>
      </c>
      <c r="Z712">
        <v>4.2189370000000004</v>
      </c>
      <c r="AA712">
        <v>-3.1537000000000003E-2</v>
      </c>
      <c r="AB712">
        <v>-0.69403300000000001</v>
      </c>
      <c r="AC712">
        <v>-5.0509999999999999E-3</v>
      </c>
      <c r="AD712">
        <v>-1.7080000000000001E-3</v>
      </c>
      <c r="AE712">
        <v>1.853E-3</v>
      </c>
      <c r="AF712">
        <v>-1.086716</v>
      </c>
      <c r="AG712">
        <v>-0.117621</v>
      </c>
      <c r="AH712">
        <v>-2.07E-2</v>
      </c>
      <c r="AI712">
        <v>4.4638999999999998E-2</v>
      </c>
      <c r="AJ712">
        <v>1.6100000000000001E-4</v>
      </c>
      <c r="AK712">
        <v>636043798.98500097</v>
      </c>
      <c r="AL712">
        <v>7579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0.175901</v>
      </c>
      <c r="AS712">
        <v>0</v>
      </c>
      <c r="AT712">
        <v>-0.25087500000000001</v>
      </c>
      <c r="AU712">
        <v>0</v>
      </c>
      <c r="AV712">
        <v>0</v>
      </c>
      <c r="AW712">
        <v>4.9896000000000003E-2</v>
      </c>
      <c r="AX712">
        <v>1.0315E-2</v>
      </c>
      <c r="AY712">
        <v>4.333E-3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1.0315E-2</v>
      </c>
      <c r="BI712">
        <v>4.333E-3</v>
      </c>
      <c r="BJ712">
        <v>-4.333E-3</v>
      </c>
      <c r="BK712">
        <v>4.9896000000000003E-2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34000</v>
      </c>
      <c r="BV712">
        <v>274.46878900000002</v>
      </c>
      <c r="BW712">
        <v>0</v>
      </c>
      <c r="BX712">
        <v>5.8699999999999996E-4</v>
      </c>
      <c r="BY712">
        <v>0</v>
      </c>
      <c r="BZ712">
        <v>2.5000000000000001E-5</v>
      </c>
      <c r="CA712">
        <v>1.0549999999999999E-3</v>
      </c>
      <c r="CB712">
        <v>1.5999999999999999E-5</v>
      </c>
      <c r="CC712">
        <v>0</v>
      </c>
      <c r="CD712">
        <v>0</v>
      </c>
      <c r="CE712">
        <v>5.6048929999999997</v>
      </c>
      <c r="CF712">
        <v>-325.70891999999998</v>
      </c>
      <c r="CG712">
        <v>0</v>
      </c>
      <c r="CH712">
        <v>7571.9980649999998</v>
      </c>
      <c r="CI712">
        <v>33999.999101000001</v>
      </c>
      <c r="CJ712">
        <v>5.6048929999999997</v>
      </c>
      <c r="CK712">
        <v>-0.250114</v>
      </c>
      <c r="CL712">
        <v>1.929044</v>
      </c>
      <c r="CM712">
        <v>40.296025999999998</v>
      </c>
      <c r="CN712">
        <v>1.230343</v>
      </c>
    </row>
    <row r="713" spans="2:92">
      <c r="B713" s="70">
        <v>19.574584999999999</v>
      </c>
      <c r="C713">
        <v>293.02276499999999</v>
      </c>
      <c r="D713">
        <v>1.196952</v>
      </c>
      <c r="E713">
        <v>275.11953299999999</v>
      </c>
      <c r="F713">
        <v>101093.951925</v>
      </c>
      <c r="G713">
        <v>343.12759599999998</v>
      </c>
      <c r="H713">
        <v>0</v>
      </c>
      <c r="I713">
        <v>0</v>
      </c>
      <c r="J713">
        <v>0</v>
      </c>
      <c r="K713">
        <v>19.574780000000001</v>
      </c>
      <c r="L713">
        <v>21.440622000000001</v>
      </c>
      <c r="M713">
        <v>6.2486E-2</v>
      </c>
      <c r="N713">
        <v>0</v>
      </c>
      <c r="O713">
        <v>4.2978000000000002E-2</v>
      </c>
      <c r="P713">
        <v>0.19972799999999999</v>
      </c>
      <c r="Q713">
        <v>21.419508</v>
      </c>
      <c r="R713">
        <v>2.7179999999999999E-3</v>
      </c>
      <c r="S713">
        <v>0.951291</v>
      </c>
      <c r="T713">
        <v>0</v>
      </c>
      <c r="U713">
        <v>0</v>
      </c>
      <c r="V713">
        <v>0</v>
      </c>
      <c r="W713">
        <v>21.419508</v>
      </c>
      <c r="X713">
        <v>2.7179999999999999E-3</v>
      </c>
      <c r="Y713">
        <v>0.951291</v>
      </c>
      <c r="Z713">
        <v>4.2633049999999999</v>
      </c>
      <c r="AA713">
        <v>-7.5407000000000002E-2</v>
      </c>
      <c r="AB713">
        <v>-0.68814600000000004</v>
      </c>
      <c r="AC713">
        <v>-5.4489999999999999E-3</v>
      </c>
      <c r="AD713">
        <v>5.8895999999999997E-2</v>
      </c>
      <c r="AE713">
        <v>2.346E-3</v>
      </c>
      <c r="AF713">
        <v>-6.6335000000000005E-2</v>
      </c>
      <c r="AG713">
        <v>10.100611000000001</v>
      </c>
      <c r="AH713">
        <v>8.2081000000000001E-2</v>
      </c>
      <c r="AI713">
        <v>4.4382999999999999E-2</v>
      </c>
      <c r="AJ713">
        <v>1.27E-4</v>
      </c>
      <c r="AK713">
        <v>636043798.98500097</v>
      </c>
      <c r="AL713">
        <v>7579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0.175901</v>
      </c>
      <c r="AS713">
        <v>0</v>
      </c>
      <c r="AT713">
        <v>-0.25087500000000001</v>
      </c>
      <c r="AU713">
        <v>0</v>
      </c>
      <c r="AV713">
        <v>0</v>
      </c>
      <c r="AW713">
        <v>4.9896000000000003E-2</v>
      </c>
      <c r="AX713">
        <v>1.0315E-2</v>
      </c>
      <c r="AY713">
        <v>4.333E-3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1.0315E-2</v>
      </c>
      <c r="BI713">
        <v>4.333E-3</v>
      </c>
      <c r="BJ713">
        <v>-4.333E-3</v>
      </c>
      <c r="BK713">
        <v>4.9896000000000003E-2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34000</v>
      </c>
      <c r="BV713">
        <v>275.11953299999999</v>
      </c>
      <c r="BW713">
        <v>0</v>
      </c>
      <c r="BX713">
        <v>5.8600000000000004E-4</v>
      </c>
      <c r="BY713">
        <v>0</v>
      </c>
      <c r="BZ713">
        <v>2.5000000000000001E-5</v>
      </c>
      <c r="CA713">
        <v>1.0510000000000001E-3</v>
      </c>
      <c r="CB713">
        <v>1.5999999999999999E-5</v>
      </c>
      <c r="CC713">
        <v>0</v>
      </c>
      <c r="CD713">
        <v>0</v>
      </c>
      <c r="CE713">
        <v>5.6143929999999997</v>
      </c>
      <c r="CF713">
        <v>-325.63129199999997</v>
      </c>
      <c r="CG713">
        <v>0</v>
      </c>
      <c r="CH713">
        <v>7572.0014039999996</v>
      </c>
      <c r="CI713">
        <v>33999.999288999999</v>
      </c>
      <c r="CJ713">
        <v>5.6143929999999997</v>
      </c>
      <c r="CK713">
        <v>-0.24910299999999999</v>
      </c>
      <c r="CL713">
        <v>1.9334100000000001</v>
      </c>
      <c r="CM713">
        <v>40.259687</v>
      </c>
      <c r="CN713">
        <v>1.230075</v>
      </c>
    </row>
    <row r="714" spans="2:92">
      <c r="B714" s="70">
        <v>19.574332999999999</v>
      </c>
      <c r="C714">
        <v>293.02276699999999</v>
      </c>
      <c r="D714">
        <v>1.196952</v>
      </c>
      <c r="E714">
        <v>275.78136899999998</v>
      </c>
      <c r="F714">
        <v>101093.9549</v>
      </c>
      <c r="G714">
        <v>343.12759699999998</v>
      </c>
      <c r="H714">
        <v>0</v>
      </c>
      <c r="I714">
        <v>0</v>
      </c>
      <c r="J714">
        <v>0</v>
      </c>
      <c r="K714">
        <v>19.574584999999999</v>
      </c>
      <c r="L714">
        <v>21.466396</v>
      </c>
      <c r="M714">
        <v>6.2561000000000005E-2</v>
      </c>
      <c r="N714">
        <v>0</v>
      </c>
      <c r="O714">
        <v>4.3332000000000002E-2</v>
      </c>
      <c r="P714">
        <v>0.199714</v>
      </c>
      <c r="Q714">
        <v>21.444723</v>
      </c>
      <c r="R714">
        <v>1.8090000000000001E-3</v>
      </c>
      <c r="S714">
        <v>0.96436599999999995</v>
      </c>
      <c r="T714">
        <v>0</v>
      </c>
      <c r="U714">
        <v>0</v>
      </c>
      <c r="V714">
        <v>0</v>
      </c>
      <c r="W714">
        <v>21.444723</v>
      </c>
      <c r="X714">
        <v>1.8090000000000001E-3</v>
      </c>
      <c r="Y714">
        <v>0.96436599999999995</v>
      </c>
      <c r="Z714">
        <v>4.2587820000000001</v>
      </c>
      <c r="AA714">
        <v>-9.6101000000000006E-2</v>
      </c>
      <c r="AB714">
        <v>0.91761400000000004</v>
      </c>
      <c r="AC714">
        <v>-5.7549999999999997E-3</v>
      </c>
      <c r="AD714">
        <v>6.7836999999999995E-2</v>
      </c>
      <c r="AE714">
        <v>2.7100000000000002E-3</v>
      </c>
      <c r="AF714">
        <v>-5.1013999999999997E-2</v>
      </c>
      <c r="AG714">
        <v>1.4902629999999999</v>
      </c>
      <c r="AH714">
        <v>6.0630000000000003E-2</v>
      </c>
      <c r="AI714">
        <v>4.4940000000000001E-2</v>
      </c>
      <c r="AJ714">
        <v>8.3999999999999995E-5</v>
      </c>
      <c r="AK714">
        <v>636043798.98500097</v>
      </c>
      <c r="AL714">
        <v>7579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0.175901</v>
      </c>
      <c r="AS714">
        <v>0</v>
      </c>
      <c r="AT714">
        <v>-0.25087500000000001</v>
      </c>
      <c r="AU714">
        <v>0</v>
      </c>
      <c r="AV714">
        <v>0</v>
      </c>
      <c r="AW714">
        <v>4.9896000000000003E-2</v>
      </c>
      <c r="AX714">
        <v>1.0315E-2</v>
      </c>
      <c r="AY714">
        <v>4.333E-3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1.0315E-2</v>
      </c>
      <c r="BI714">
        <v>4.333E-3</v>
      </c>
      <c r="BJ714">
        <v>-4.333E-3</v>
      </c>
      <c r="BK714">
        <v>4.9896000000000003E-2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34000</v>
      </c>
      <c r="BV714">
        <v>275.78136899999998</v>
      </c>
      <c r="BW714">
        <v>0</v>
      </c>
      <c r="BX714">
        <v>5.8600000000000004E-4</v>
      </c>
      <c r="BY714">
        <v>0</v>
      </c>
      <c r="BZ714">
        <v>2.5000000000000001E-5</v>
      </c>
      <c r="CA714">
        <v>1.059E-3</v>
      </c>
      <c r="CB714">
        <v>1.5999999999999999E-5</v>
      </c>
      <c r="CC714">
        <v>0</v>
      </c>
      <c r="CD714">
        <v>0</v>
      </c>
      <c r="CE714">
        <v>5.623119</v>
      </c>
      <c r="CF714">
        <v>-328.30704500000002</v>
      </c>
      <c r="CG714">
        <v>0</v>
      </c>
      <c r="CH714">
        <v>7571.8858609999997</v>
      </c>
      <c r="CI714">
        <v>33999.999527</v>
      </c>
      <c r="CJ714">
        <v>5.623119</v>
      </c>
      <c r="CK714">
        <v>-0.25261600000000001</v>
      </c>
      <c r="CL714">
        <v>1.937799</v>
      </c>
      <c r="CM714">
        <v>40.643999000000001</v>
      </c>
      <c r="CN714">
        <v>1.229015</v>
      </c>
    </row>
    <row r="715" spans="2:92">
      <c r="B715" s="70">
        <v>19.574041999999999</v>
      </c>
      <c r="C715">
        <v>293.02276899999998</v>
      </c>
      <c r="D715">
        <v>1.196952</v>
      </c>
      <c r="E715">
        <v>276.44531999999998</v>
      </c>
      <c r="F715">
        <v>101093.958331</v>
      </c>
      <c r="G715">
        <v>343.12759799999998</v>
      </c>
      <c r="H715">
        <v>0</v>
      </c>
      <c r="I715">
        <v>0</v>
      </c>
      <c r="J715">
        <v>0</v>
      </c>
      <c r="K715">
        <v>19.574332999999999</v>
      </c>
      <c r="L715">
        <v>21.49222</v>
      </c>
      <c r="M715">
        <v>6.2635999999999997E-2</v>
      </c>
      <c r="N715">
        <v>0</v>
      </c>
      <c r="O715">
        <v>4.3739E-2</v>
      </c>
      <c r="P715">
        <v>0.19969700000000001</v>
      </c>
      <c r="Q715">
        <v>21.469874999999998</v>
      </c>
      <c r="R715">
        <v>7.9000000000000001E-4</v>
      </c>
      <c r="S715">
        <v>0.97979899999999998</v>
      </c>
      <c r="T715">
        <v>0</v>
      </c>
      <c r="U715">
        <v>0</v>
      </c>
      <c r="V715">
        <v>0</v>
      </c>
      <c r="W715">
        <v>21.469874999999998</v>
      </c>
      <c r="X715">
        <v>7.9000000000000001E-4</v>
      </c>
      <c r="Y715">
        <v>0.97979899999999998</v>
      </c>
      <c r="Z715">
        <v>4.2577340000000001</v>
      </c>
      <c r="AA715">
        <v>-0.10592600000000001</v>
      </c>
      <c r="AB715">
        <v>1.117329</v>
      </c>
      <c r="AC715">
        <v>-6.0720000000000001E-3</v>
      </c>
      <c r="AD715">
        <v>7.0347999999999994E-2</v>
      </c>
      <c r="AE715">
        <v>3.0609999999999999E-3</v>
      </c>
      <c r="AF715">
        <v>-5.2822000000000001E-2</v>
      </c>
      <c r="AG715">
        <v>0.41854400000000003</v>
      </c>
      <c r="AH715">
        <v>5.8478000000000002E-2</v>
      </c>
      <c r="AI715">
        <v>4.5603999999999999E-2</v>
      </c>
      <c r="AJ715">
        <v>3.6999999999999998E-5</v>
      </c>
      <c r="AK715">
        <v>636043798.98500097</v>
      </c>
      <c r="AL715">
        <v>7579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0.175901</v>
      </c>
      <c r="AS715">
        <v>0</v>
      </c>
      <c r="AT715">
        <v>-0.25087500000000001</v>
      </c>
      <c r="AU715">
        <v>0</v>
      </c>
      <c r="AV715">
        <v>0</v>
      </c>
      <c r="AW715">
        <v>4.9896000000000003E-2</v>
      </c>
      <c r="AX715">
        <v>1.0315E-2</v>
      </c>
      <c r="AY715">
        <v>4.333E-3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1.0315E-2</v>
      </c>
      <c r="BI715">
        <v>4.333E-3</v>
      </c>
      <c r="BJ715">
        <v>-4.333E-3</v>
      </c>
      <c r="BK715">
        <v>4.9896000000000003E-2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34000</v>
      </c>
      <c r="BV715">
        <v>276.44531999999998</v>
      </c>
      <c r="BW715">
        <v>0</v>
      </c>
      <c r="BX715">
        <v>5.8500000000000002E-4</v>
      </c>
      <c r="BY715">
        <v>0</v>
      </c>
      <c r="BZ715">
        <v>2.5000000000000001E-5</v>
      </c>
      <c r="CA715">
        <v>1.0679999999999999E-3</v>
      </c>
      <c r="CB715">
        <v>1.5999999999999999E-5</v>
      </c>
      <c r="CC715">
        <v>0</v>
      </c>
      <c r="CD715">
        <v>0</v>
      </c>
      <c r="CE715">
        <v>5.6313000000000004</v>
      </c>
      <c r="CF715">
        <v>-331.38888100000003</v>
      </c>
      <c r="CG715">
        <v>0</v>
      </c>
      <c r="CH715">
        <v>7571.7516079999996</v>
      </c>
      <c r="CI715">
        <v>33999.999793000003</v>
      </c>
      <c r="CJ715">
        <v>5.6313000000000004</v>
      </c>
      <c r="CK715">
        <v>-0.25672299999999998</v>
      </c>
      <c r="CL715">
        <v>1.9421710000000001</v>
      </c>
      <c r="CM715">
        <v>41.086132999999997</v>
      </c>
      <c r="CN715">
        <v>1.227471</v>
      </c>
    </row>
    <row r="716" spans="2:92">
      <c r="B716" s="70">
        <v>19.573701</v>
      </c>
      <c r="C716">
        <v>293.02277099999998</v>
      </c>
      <c r="D716">
        <v>1.196952</v>
      </c>
      <c r="E716">
        <v>277.11805199999998</v>
      </c>
      <c r="F716">
        <v>101093.96235099999</v>
      </c>
      <c r="G716">
        <v>343.12759899999998</v>
      </c>
      <c r="H716">
        <v>0</v>
      </c>
      <c r="I716">
        <v>0</v>
      </c>
      <c r="J716">
        <v>0</v>
      </c>
      <c r="K716">
        <v>19.574041999999999</v>
      </c>
      <c r="L716">
        <v>21.518355</v>
      </c>
      <c r="M716">
        <v>6.2712000000000004E-2</v>
      </c>
      <c r="N716">
        <v>3.4499999999999998E-4</v>
      </c>
      <c r="O716">
        <v>4.4160999999999999E-2</v>
      </c>
      <c r="P716">
        <v>0.199679</v>
      </c>
      <c r="Q716">
        <v>21.495093000000001</v>
      </c>
      <c r="R716">
        <v>5.8E-5</v>
      </c>
      <c r="S716">
        <v>1.000272</v>
      </c>
      <c r="T716">
        <v>0</v>
      </c>
      <c r="U716">
        <v>0</v>
      </c>
      <c r="V716">
        <v>0</v>
      </c>
      <c r="W716">
        <v>21.495093000000001</v>
      </c>
      <c r="X716">
        <v>5.8E-5</v>
      </c>
      <c r="Y716">
        <v>1.000272</v>
      </c>
      <c r="Z716">
        <v>4.272411</v>
      </c>
      <c r="AA716">
        <v>-5.0292000000000003E-2</v>
      </c>
      <c r="AB716">
        <v>1.901883</v>
      </c>
      <c r="AC716">
        <v>-4.8060000000000004E-3</v>
      </c>
      <c r="AD716">
        <v>5.1880999999999997E-2</v>
      </c>
      <c r="AE716">
        <v>3.2629999999999998E-3</v>
      </c>
      <c r="AF716">
        <v>0.21090200000000001</v>
      </c>
      <c r="AG716">
        <v>-3.0778810000000001</v>
      </c>
      <c r="AH716">
        <v>3.3723999999999997E-2</v>
      </c>
      <c r="AI716">
        <v>4.6501000000000001E-2</v>
      </c>
      <c r="AJ716">
        <v>3.0000000000000001E-6</v>
      </c>
      <c r="AK716">
        <v>636043798.98500097</v>
      </c>
      <c r="AL716">
        <v>7579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0.175901</v>
      </c>
      <c r="AS716">
        <v>0</v>
      </c>
      <c r="AT716">
        <v>-0.25087500000000001</v>
      </c>
      <c r="AU716">
        <v>0</v>
      </c>
      <c r="AV716">
        <v>0</v>
      </c>
      <c r="AW716">
        <v>4.9896000000000003E-2</v>
      </c>
      <c r="AX716">
        <v>1.0315E-2</v>
      </c>
      <c r="AY716">
        <v>4.333E-3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1.0315E-2</v>
      </c>
      <c r="BI716">
        <v>4.333E-3</v>
      </c>
      <c r="BJ716">
        <v>-4.333E-3</v>
      </c>
      <c r="BK716">
        <v>4.9896000000000003E-2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34000</v>
      </c>
      <c r="BV716">
        <v>277.11805199999998</v>
      </c>
      <c r="BW716">
        <v>0</v>
      </c>
      <c r="BX716">
        <v>5.8500000000000002E-4</v>
      </c>
      <c r="BY716">
        <v>0</v>
      </c>
      <c r="BZ716">
        <v>2.5000000000000001E-5</v>
      </c>
      <c r="CA716">
        <v>1.08E-3</v>
      </c>
      <c r="CB716">
        <v>1.5E-5</v>
      </c>
      <c r="CC716">
        <v>0</v>
      </c>
      <c r="CD716">
        <v>0</v>
      </c>
      <c r="CE716">
        <v>5.6411530000000001</v>
      </c>
      <c r="CF716">
        <v>-334.58481399999999</v>
      </c>
      <c r="CG716">
        <v>2.6142270000000001</v>
      </c>
      <c r="CH716">
        <v>7571.6106060000002</v>
      </c>
      <c r="CI716">
        <v>33999.999985000002</v>
      </c>
      <c r="CJ716">
        <v>5.6411530000000001</v>
      </c>
      <c r="CK716">
        <v>-0.26222699999999999</v>
      </c>
      <c r="CL716">
        <v>1.9466859999999999</v>
      </c>
      <c r="CM716">
        <v>41.651829999999997</v>
      </c>
      <c r="CN716">
        <v>1.22722</v>
      </c>
    </row>
    <row r="717" spans="2:92">
      <c r="B717" s="70">
        <v>19.573319000000001</v>
      </c>
      <c r="C717">
        <v>293.02277299999997</v>
      </c>
      <c r="D717">
        <v>1.196952</v>
      </c>
      <c r="E717">
        <v>277.79098699999997</v>
      </c>
      <c r="F717">
        <v>101093.966852</v>
      </c>
      <c r="G717">
        <v>343.12760100000003</v>
      </c>
      <c r="H717">
        <v>0</v>
      </c>
      <c r="I717">
        <v>0</v>
      </c>
      <c r="J717">
        <v>0</v>
      </c>
      <c r="K717">
        <v>19.573701</v>
      </c>
      <c r="L717">
        <v>21.544464999999999</v>
      </c>
      <c r="M717">
        <v>6.2787999999999997E-2</v>
      </c>
      <c r="N717">
        <v>0</v>
      </c>
      <c r="O717">
        <v>4.4471999999999998E-2</v>
      </c>
      <c r="P717">
        <v>0.199659</v>
      </c>
      <c r="Q717">
        <v>21.520423999999998</v>
      </c>
      <c r="R717">
        <v>-7.1699999999999997E-4</v>
      </c>
      <c r="S717">
        <v>1.01752</v>
      </c>
      <c r="T717">
        <v>0</v>
      </c>
      <c r="U717">
        <v>0</v>
      </c>
      <c r="V717">
        <v>0</v>
      </c>
      <c r="W717">
        <v>21.520423999999998</v>
      </c>
      <c r="X717">
        <v>-7.1699999999999997E-4</v>
      </c>
      <c r="Y717">
        <v>1.01752</v>
      </c>
      <c r="Z717">
        <v>4.2736559999999999</v>
      </c>
      <c r="AA717">
        <v>-5.4322000000000002E-2</v>
      </c>
      <c r="AB717">
        <v>1.759538</v>
      </c>
      <c r="AC717">
        <v>-3.5430000000000001E-3</v>
      </c>
      <c r="AD717">
        <v>3.8885000000000003E-2</v>
      </c>
      <c r="AE717">
        <v>3.4250000000000001E-3</v>
      </c>
      <c r="AF717">
        <v>0.210595</v>
      </c>
      <c r="AG717">
        <v>-2.1660240000000002</v>
      </c>
      <c r="AH717">
        <v>2.6979E-2</v>
      </c>
      <c r="AI717">
        <v>4.7246000000000003E-2</v>
      </c>
      <c r="AJ717">
        <v>-3.3000000000000003E-5</v>
      </c>
      <c r="AK717">
        <v>636043798.98500097</v>
      </c>
      <c r="AL717">
        <v>7579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0.175901</v>
      </c>
      <c r="AS717">
        <v>0</v>
      </c>
      <c r="AT717">
        <v>-0.25087500000000001</v>
      </c>
      <c r="AU717">
        <v>0</v>
      </c>
      <c r="AV717">
        <v>0</v>
      </c>
      <c r="AW717">
        <v>4.9896000000000003E-2</v>
      </c>
      <c r="AX717">
        <v>1.0315E-2</v>
      </c>
      <c r="AY717">
        <v>4.333E-3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1.0315E-2</v>
      </c>
      <c r="BI717">
        <v>4.333E-3</v>
      </c>
      <c r="BJ717">
        <v>-4.333E-3</v>
      </c>
      <c r="BK717">
        <v>4.9896000000000003E-2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34000</v>
      </c>
      <c r="BV717">
        <v>277.79098699999997</v>
      </c>
      <c r="BW717">
        <v>0</v>
      </c>
      <c r="BX717">
        <v>5.8500000000000002E-4</v>
      </c>
      <c r="BY717">
        <v>0</v>
      </c>
      <c r="BZ717">
        <v>2.5000000000000001E-5</v>
      </c>
      <c r="CA717">
        <v>1.09E-3</v>
      </c>
      <c r="CB717">
        <v>1.5E-5</v>
      </c>
      <c r="CC717">
        <v>0</v>
      </c>
      <c r="CD717">
        <v>0</v>
      </c>
      <c r="CE717">
        <v>5.650773</v>
      </c>
      <c r="CF717">
        <v>-336.941757</v>
      </c>
      <c r="CG717">
        <v>0</v>
      </c>
      <c r="CH717">
        <v>7571.5065379999996</v>
      </c>
      <c r="CI717">
        <v>34000.000187999998</v>
      </c>
      <c r="CJ717">
        <v>5.650773</v>
      </c>
      <c r="CK717">
        <v>-0.26688000000000001</v>
      </c>
      <c r="CL717">
        <v>1.9511890000000001</v>
      </c>
      <c r="CM717">
        <v>42.140743999999998</v>
      </c>
      <c r="CN717">
        <v>1.2267699999999999</v>
      </c>
    </row>
    <row r="718" spans="2:92">
      <c r="B718" s="70">
        <v>19.572896</v>
      </c>
      <c r="C718">
        <v>293.02277600000002</v>
      </c>
      <c r="D718">
        <v>1.196952</v>
      </c>
      <c r="E718">
        <v>278.46421800000002</v>
      </c>
      <c r="F718">
        <v>101093.97184300001</v>
      </c>
      <c r="G718">
        <v>343.12760200000002</v>
      </c>
      <c r="H718">
        <v>0</v>
      </c>
      <c r="I718">
        <v>0</v>
      </c>
      <c r="J718">
        <v>0</v>
      </c>
      <c r="K718">
        <v>19.573319000000001</v>
      </c>
      <c r="L718">
        <v>21.570556</v>
      </c>
      <c r="M718">
        <v>6.2865000000000004E-2</v>
      </c>
      <c r="N718">
        <v>0</v>
      </c>
      <c r="O718">
        <v>4.4705000000000002E-2</v>
      </c>
      <c r="P718">
        <v>0.19963900000000001</v>
      </c>
      <c r="Q718">
        <v>21.545832999999998</v>
      </c>
      <c r="R718">
        <v>-1.513E-3</v>
      </c>
      <c r="S718">
        <v>1.0324420000000001</v>
      </c>
      <c r="T718">
        <v>0</v>
      </c>
      <c r="U718">
        <v>0</v>
      </c>
      <c r="V718">
        <v>0</v>
      </c>
      <c r="W718">
        <v>21.545832999999998</v>
      </c>
      <c r="X718">
        <v>-1.513E-3</v>
      </c>
      <c r="Y718">
        <v>1.0324420000000001</v>
      </c>
      <c r="Z718">
        <v>4.2746849999999998</v>
      </c>
      <c r="AA718">
        <v>-5.5293000000000002E-2</v>
      </c>
      <c r="AB718">
        <v>1.650161</v>
      </c>
      <c r="AC718">
        <v>-2.3180000000000002E-3</v>
      </c>
      <c r="AD718">
        <v>3.0089000000000001E-2</v>
      </c>
      <c r="AE718">
        <v>3.5460000000000001E-3</v>
      </c>
      <c r="AF718">
        <v>0.20407500000000001</v>
      </c>
      <c r="AG718">
        <v>-1.465943</v>
      </c>
      <c r="AH718">
        <v>2.0264000000000001E-2</v>
      </c>
      <c r="AI718">
        <v>4.7882000000000001E-2</v>
      </c>
      <c r="AJ718">
        <v>-6.9999999999999994E-5</v>
      </c>
      <c r="AK718">
        <v>636043798.98500097</v>
      </c>
      <c r="AL718">
        <v>7579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0.175901</v>
      </c>
      <c r="AS718">
        <v>0</v>
      </c>
      <c r="AT718">
        <v>-0.25087500000000001</v>
      </c>
      <c r="AU718">
        <v>0</v>
      </c>
      <c r="AV718">
        <v>0</v>
      </c>
      <c r="AW718">
        <v>4.9896000000000003E-2</v>
      </c>
      <c r="AX718">
        <v>1.0315E-2</v>
      </c>
      <c r="AY718">
        <v>4.333E-3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1.0315E-2</v>
      </c>
      <c r="BI718">
        <v>4.333E-3</v>
      </c>
      <c r="BJ718">
        <v>-4.333E-3</v>
      </c>
      <c r="BK718">
        <v>4.9896000000000003E-2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34000</v>
      </c>
      <c r="BV718">
        <v>278.46421800000002</v>
      </c>
      <c r="BW718">
        <v>0</v>
      </c>
      <c r="BX718">
        <v>5.8399999999999999E-4</v>
      </c>
      <c r="BY718">
        <v>0</v>
      </c>
      <c r="BZ718">
        <v>2.5000000000000001E-5</v>
      </c>
      <c r="CA718">
        <v>1.098E-3</v>
      </c>
      <c r="CB718">
        <v>1.5E-5</v>
      </c>
      <c r="CC718">
        <v>0</v>
      </c>
      <c r="CD718">
        <v>0</v>
      </c>
      <c r="CE718">
        <v>5.6602819999999996</v>
      </c>
      <c r="CF718">
        <v>-338.70826499999998</v>
      </c>
      <c r="CG718">
        <v>0</v>
      </c>
      <c r="CH718">
        <v>7571.4277190000003</v>
      </c>
      <c r="CI718">
        <v>34000.000396000003</v>
      </c>
      <c r="CJ718">
        <v>5.6602819999999996</v>
      </c>
      <c r="CK718">
        <v>-0.27092100000000002</v>
      </c>
      <c r="CL718">
        <v>1.955689</v>
      </c>
      <c r="CM718">
        <v>42.574340999999997</v>
      </c>
      <c r="CN718">
        <v>1.2262249999999999</v>
      </c>
    </row>
    <row r="719" spans="2:92">
      <c r="B719" s="70">
        <v>19.572454</v>
      </c>
      <c r="C719">
        <v>293.02277900000001</v>
      </c>
      <c r="D719">
        <v>1.196952</v>
      </c>
      <c r="E719">
        <v>279.12082900000001</v>
      </c>
      <c r="F719">
        <v>101093.977056</v>
      </c>
      <c r="G719">
        <v>343.12760400000002</v>
      </c>
      <c r="H719">
        <v>0</v>
      </c>
      <c r="I719">
        <v>0</v>
      </c>
      <c r="J719">
        <v>0</v>
      </c>
      <c r="K719">
        <v>19.572896</v>
      </c>
      <c r="L719">
        <v>21.595972</v>
      </c>
      <c r="M719">
        <v>6.2938999999999995E-2</v>
      </c>
      <c r="N719">
        <v>0</v>
      </c>
      <c r="O719">
        <v>4.4886000000000002E-2</v>
      </c>
      <c r="P719">
        <v>0.19961799999999999</v>
      </c>
      <c r="Q719">
        <v>21.571017000000001</v>
      </c>
      <c r="R719">
        <v>-2.4599999999999999E-3</v>
      </c>
      <c r="S719">
        <v>1.037887</v>
      </c>
      <c r="T719">
        <v>0</v>
      </c>
      <c r="U719">
        <v>0</v>
      </c>
      <c r="V719">
        <v>0</v>
      </c>
      <c r="W719">
        <v>21.571017000000001</v>
      </c>
      <c r="X719">
        <v>-2.4599999999999999E-3</v>
      </c>
      <c r="Y719">
        <v>1.037887</v>
      </c>
      <c r="Z719">
        <v>4.2283739999999996</v>
      </c>
      <c r="AA719">
        <v>-7.9072000000000003E-2</v>
      </c>
      <c r="AB719">
        <v>0.259156</v>
      </c>
      <c r="AC719">
        <v>3.1120000000000002E-3</v>
      </c>
      <c r="AD719">
        <v>2.5339999999999998E-3</v>
      </c>
      <c r="AE719">
        <v>4.0829999999999998E-3</v>
      </c>
      <c r="AF719">
        <v>0.90505800000000003</v>
      </c>
      <c r="AG719">
        <v>-4.5925450000000003</v>
      </c>
      <c r="AH719">
        <v>8.9385000000000006E-2</v>
      </c>
      <c r="AI719">
        <v>4.8078000000000003E-2</v>
      </c>
      <c r="AJ719">
        <v>-1.1400000000000001E-4</v>
      </c>
      <c r="AK719">
        <v>636043798.98500097</v>
      </c>
      <c r="AL719">
        <v>7579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0.175901</v>
      </c>
      <c r="AS719">
        <v>0</v>
      </c>
      <c r="AT719">
        <v>-0.25087500000000001</v>
      </c>
      <c r="AU719">
        <v>0</v>
      </c>
      <c r="AV719">
        <v>0</v>
      </c>
      <c r="AW719">
        <v>4.9896000000000003E-2</v>
      </c>
      <c r="AX719">
        <v>1.0468E-2</v>
      </c>
      <c r="AY719">
        <v>4.3639999999999998E-3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1.0468E-2</v>
      </c>
      <c r="BI719">
        <v>4.3639999999999998E-3</v>
      </c>
      <c r="BJ719">
        <v>-4.3639999999999998E-3</v>
      </c>
      <c r="BK719">
        <v>4.9896000000000003E-2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34000</v>
      </c>
      <c r="BV719">
        <v>279.12082900000001</v>
      </c>
      <c r="BW719">
        <v>0</v>
      </c>
      <c r="BX719">
        <v>5.8399999999999999E-4</v>
      </c>
      <c r="BY719">
        <v>0</v>
      </c>
      <c r="BZ719">
        <v>2.5000000000000001E-5</v>
      </c>
      <c r="CA719">
        <v>1.103E-3</v>
      </c>
      <c r="CB719">
        <v>1.5E-5</v>
      </c>
      <c r="CC719">
        <v>0</v>
      </c>
      <c r="CD719">
        <v>0</v>
      </c>
      <c r="CE719">
        <v>5.6686430000000003</v>
      </c>
      <c r="CF719">
        <v>-340.07513999999998</v>
      </c>
      <c r="CG719">
        <v>0</v>
      </c>
      <c r="CH719">
        <v>7571.3664490000001</v>
      </c>
      <c r="CI719">
        <v>34000.000645</v>
      </c>
      <c r="CJ719">
        <v>5.6686430000000003</v>
      </c>
      <c r="CK719">
        <v>-0.27243099999999998</v>
      </c>
      <c r="CL719">
        <v>1.9651320000000001</v>
      </c>
      <c r="CM719">
        <v>42.842700000000001</v>
      </c>
      <c r="CN719">
        <v>1.224925</v>
      </c>
    </row>
    <row r="720" spans="2:92">
      <c r="B720" s="70">
        <v>19.572037000000002</v>
      </c>
      <c r="C720">
        <v>293.02278200000001</v>
      </c>
      <c r="D720">
        <v>1.196952</v>
      </c>
      <c r="E720">
        <v>279.77821899999998</v>
      </c>
      <c r="F720">
        <v>101093.98196799999</v>
      </c>
      <c r="G720">
        <v>343.12760600000001</v>
      </c>
      <c r="H720">
        <v>0</v>
      </c>
      <c r="I720">
        <v>0</v>
      </c>
      <c r="J720">
        <v>0</v>
      </c>
      <c r="K720">
        <v>19.572454</v>
      </c>
      <c r="L720">
        <v>21.621388</v>
      </c>
      <c r="M720">
        <v>6.3013E-2</v>
      </c>
      <c r="N720">
        <v>0</v>
      </c>
      <c r="O720">
        <v>4.4901000000000003E-2</v>
      </c>
      <c r="P720">
        <v>0.19959299999999999</v>
      </c>
      <c r="Q720">
        <v>21.596385999999999</v>
      </c>
      <c r="R720">
        <v>-3.3790000000000001E-3</v>
      </c>
      <c r="S720">
        <v>1.0394779999999999</v>
      </c>
      <c r="T720">
        <v>0</v>
      </c>
      <c r="U720">
        <v>0</v>
      </c>
      <c r="V720">
        <v>0</v>
      </c>
      <c r="W720">
        <v>21.596385999999999</v>
      </c>
      <c r="X720">
        <v>-3.3790000000000001E-3</v>
      </c>
      <c r="Y720">
        <v>1.0394779999999999</v>
      </c>
      <c r="Z720">
        <v>4.2308649999999997</v>
      </c>
      <c r="AA720">
        <v>-6.8224000000000007E-2</v>
      </c>
      <c r="AB720">
        <v>0.21044499999999999</v>
      </c>
      <c r="AC720">
        <v>7.5830000000000003E-3</v>
      </c>
      <c r="AD720">
        <v>-1.9806000000000001E-2</v>
      </c>
      <c r="AE720">
        <v>4.4530000000000004E-3</v>
      </c>
      <c r="AF720">
        <v>0.74509800000000004</v>
      </c>
      <c r="AG720">
        <v>-3.723271</v>
      </c>
      <c r="AH720">
        <v>6.1783999999999999E-2</v>
      </c>
      <c r="AI720">
        <v>4.8094999999999999E-2</v>
      </c>
      <c r="AJ720">
        <v>-1.56E-4</v>
      </c>
      <c r="AK720">
        <v>636043798.98500097</v>
      </c>
      <c r="AL720">
        <v>7579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0.175901</v>
      </c>
      <c r="AS720">
        <v>0</v>
      </c>
      <c r="AT720">
        <v>-0.25087500000000001</v>
      </c>
      <c r="AU720">
        <v>0</v>
      </c>
      <c r="AV720">
        <v>0</v>
      </c>
      <c r="AW720">
        <v>4.9896000000000003E-2</v>
      </c>
      <c r="AX720">
        <v>1.0468E-2</v>
      </c>
      <c r="AY720">
        <v>4.3639999999999998E-3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1.0468E-2</v>
      </c>
      <c r="BI720">
        <v>4.3639999999999998E-3</v>
      </c>
      <c r="BJ720">
        <v>-4.3639999999999998E-3</v>
      </c>
      <c r="BK720">
        <v>4.9896000000000003E-2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34000</v>
      </c>
      <c r="BV720">
        <v>279.77821899999998</v>
      </c>
      <c r="BW720">
        <v>0</v>
      </c>
      <c r="BX720">
        <v>5.8299999999999997E-4</v>
      </c>
      <c r="BY720">
        <v>0</v>
      </c>
      <c r="BZ720">
        <v>2.5000000000000001E-5</v>
      </c>
      <c r="CA720">
        <v>1.103E-3</v>
      </c>
      <c r="CB720">
        <v>1.5E-5</v>
      </c>
      <c r="CC720">
        <v>0</v>
      </c>
      <c r="CD720">
        <v>0</v>
      </c>
      <c r="CE720">
        <v>5.6771599999999998</v>
      </c>
      <c r="CF720">
        <v>-340.19027499999999</v>
      </c>
      <c r="CG720">
        <v>0</v>
      </c>
      <c r="CH720">
        <v>7571.3612759999996</v>
      </c>
      <c r="CI720">
        <v>34000.000886000002</v>
      </c>
      <c r="CJ720">
        <v>5.6771599999999998</v>
      </c>
      <c r="CK720">
        <v>-0.27293699999999999</v>
      </c>
      <c r="CL720">
        <v>1.969495</v>
      </c>
      <c r="CM720">
        <v>42.952562</v>
      </c>
      <c r="CN720">
        <v>1.223746</v>
      </c>
    </row>
    <row r="721" spans="2:92">
      <c r="B721" s="70">
        <v>19.571643999999999</v>
      </c>
      <c r="C721">
        <v>293.022784</v>
      </c>
      <c r="D721">
        <v>1.196952</v>
      </c>
      <c r="E721">
        <v>280.43620199999998</v>
      </c>
      <c r="F721">
        <v>101093.986603</v>
      </c>
      <c r="G721">
        <v>343.12760700000001</v>
      </c>
      <c r="H721">
        <v>0</v>
      </c>
      <c r="I721">
        <v>0</v>
      </c>
      <c r="J721">
        <v>0</v>
      </c>
      <c r="K721">
        <v>19.572037000000002</v>
      </c>
      <c r="L721">
        <v>21.646796999999999</v>
      </c>
      <c r="M721">
        <v>6.3087000000000004E-2</v>
      </c>
      <c r="N721">
        <v>0</v>
      </c>
      <c r="O721">
        <v>4.4782000000000002E-2</v>
      </c>
      <c r="P721">
        <v>0.19956599999999999</v>
      </c>
      <c r="Q721">
        <v>21.621919999999999</v>
      </c>
      <c r="R721">
        <v>-4.2319999999999997E-3</v>
      </c>
      <c r="S721">
        <v>1.0374890000000001</v>
      </c>
      <c r="T721">
        <v>0</v>
      </c>
      <c r="U721">
        <v>0</v>
      </c>
      <c r="V721">
        <v>0</v>
      </c>
      <c r="W721">
        <v>21.621919999999999</v>
      </c>
      <c r="X721">
        <v>-4.2319999999999997E-3</v>
      </c>
      <c r="Y721">
        <v>1.0374890000000001</v>
      </c>
      <c r="Z721">
        <v>4.2350199999999996</v>
      </c>
      <c r="AA721">
        <v>-5.3907999999999998E-2</v>
      </c>
      <c r="AB721">
        <v>9.6282999999999994E-2</v>
      </c>
      <c r="AC721">
        <v>1.1204E-2</v>
      </c>
      <c r="AD721">
        <v>-3.5582000000000003E-2</v>
      </c>
      <c r="AE721">
        <v>4.6519999999999999E-3</v>
      </c>
      <c r="AF721">
        <v>0.60355199999999998</v>
      </c>
      <c r="AG721">
        <v>-2.6293380000000002</v>
      </c>
      <c r="AH721">
        <v>3.3068E-2</v>
      </c>
      <c r="AI721">
        <v>4.7946000000000003E-2</v>
      </c>
      <c r="AJ721">
        <v>-1.95E-4</v>
      </c>
      <c r="AK721">
        <v>636043798.98500097</v>
      </c>
      <c r="AL721">
        <v>7579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0.175901</v>
      </c>
      <c r="AS721">
        <v>0</v>
      </c>
      <c r="AT721">
        <v>-0.25087500000000001</v>
      </c>
      <c r="AU721">
        <v>0</v>
      </c>
      <c r="AV721">
        <v>0</v>
      </c>
      <c r="AW721">
        <v>4.9896000000000003E-2</v>
      </c>
      <c r="AX721">
        <v>1.0376E-2</v>
      </c>
      <c r="AY721">
        <v>4.3639999999999998E-3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1.0376E-2</v>
      </c>
      <c r="BI721">
        <v>4.3639999999999998E-3</v>
      </c>
      <c r="BJ721">
        <v>-4.3639999999999998E-3</v>
      </c>
      <c r="BK721">
        <v>4.9896000000000003E-2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34000</v>
      </c>
      <c r="BV721">
        <v>280.43620199999998</v>
      </c>
      <c r="BW721">
        <v>0</v>
      </c>
      <c r="BX721">
        <v>5.8299999999999997E-4</v>
      </c>
      <c r="BY721">
        <v>0</v>
      </c>
      <c r="BZ721">
        <v>2.5000000000000001E-5</v>
      </c>
      <c r="CA721">
        <v>1.1000000000000001E-3</v>
      </c>
      <c r="CB721">
        <v>1.5E-5</v>
      </c>
      <c r="CC721">
        <v>0</v>
      </c>
      <c r="CD721">
        <v>0</v>
      </c>
      <c r="CE721">
        <v>5.6860239999999997</v>
      </c>
      <c r="CF721">
        <v>-339.29054400000001</v>
      </c>
      <c r="CG721">
        <v>0</v>
      </c>
      <c r="CH721">
        <v>7571.4016490000004</v>
      </c>
      <c r="CI721">
        <v>34000.001109999997</v>
      </c>
      <c r="CJ721">
        <v>5.6860239999999997</v>
      </c>
      <c r="CK721">
        <v>-0.27251999999999998</v>
      </c>
      <c r="CL721">
        <v>1.973881</v>
      </c>
      <c r="CM721">
        <v>42.936110999999997</v>
      </c>
      <c r="CN721">
        <v>1.2228509999999999</v>
      </c>
    </row>
    <row r="722" spans="2:92">
      <c r="B722" s="70">
        <v>19.571275</v>
      </c>
      <c r="C722">
        <v>293.02278699999999</v>
      </c>
      <c r="D722">
        <v>1.196952</v>
      </c>
      <c r="E722">
        <v>281.09418199999999</v>
      </c>
      <c r="F722">
        <v>101093.990957</v>
      </c>
      <c r="G722">
        <v>343.12760800000001</v>
      </c>
      <c r="H722">
        <v>0</v>
      </c>
      <c r="I722">
        <v>0</v>
      </c>
      <c r="J722">
        <v>0</v>
      </c>
      <c r="K722">
        <v>19.571643999999999</v>
      </c>
      <c r="L722">
        <v>21.672177000000001</v>
      </c>
      <c r="M722">
        <v>6.3160999999999995E-2</v>
      </c>
      <c r="N722">
        <v>0</v>
      </c>
      <c r="O722">
        <v>4.4568999999999998E-2</v>
      </c>
      <c r="P722">
        <v>0.19953799999999999</v>
      </c>
      <c r="Q722">
        <v>21.647601000000002</v>
      </c>
      <c r="R722">
        <v>-5.0039999999999998E-3</v>
      </c>
      <c r="S722">
        <v>1.031779</v>
      </c>
      <c r="T722">
        <v>0</v>
      </c>
      <c r="U722">
        <v>0</v>
      </c>
      <c r="V722">
        <v>0</v>
      </c>
      <c r="W722">
        <v>21.647601000000002</v>
      </c>
      <c r="X722">
        <v>-5.0039999999999998E-3</v>
      </c>
      <c r="Y722">
        <v>1.031779</v>
      </c>
      <c r="Z722">
        <v>4.2435349999999996</v>
      </c>
      <c r="AA722">
        <v>-3.9685999999999999E-2</v>
      </c>
      <c r="AB722">
        <v>-0.18243100000000001</v>
      </c>
      <c r="AC722">
        <v>1.4109E-2</v>
      </c>
      <c r="AD722">
        <v>-4.0422E-2</v>
      </c>
      <c r="AE722">
        <v>4.6569999999999997E-3</v>
      </c>
      <c r="AF722">
        <v>0.48410399999999998</v>
      </c>
      <c r="AG722">
        <v>-0.80678099999999997</v>
      </c>
      <c r="AH722">
        <v>8.9400000000000005E-4</v>
      </c>
      <c r="AI722">
        <v>4.7626000000000002E-2</v>
      </c>
      <c r="AJ722">
        <v>-2.31E-4</v>
      </c>
      <c r="AK722">
        <v>636043798.98500097</v>
      </c>
      <c r="AL722">
        <v>7579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0.175901</v>
      </c>
      <c r="AS722">
        <v>0</v>
      </c>
      <c r="AT722">
        <v>-0.25087500000000001</v>
      </c>
      <c r="AU722">
        <v>0</v>
      </c>
      <c r="AV722">
        <v>0</v>
      </c>
      <c r="AW722">
        <v>4.9896000000000003E-2</v>
      </c>
      <c r="AX722">
        <v>1.0376E-2</v>
      </c>
      <c r="AY722">
        <v>4.3639999999999998E-3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1.0376E-2</v>
      </c>
      <c r="BI722">
        <v>4.3639999999999998E-3</v>
      </c>
      <c r="BJ722">
        <v>-4.3639999999999998E-3</v>
      </c>
      <c r="BK722">
        <v>4.9896000000000003E-2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34000</v>
      </c>
      <c r="BV722">
        <v>281.09418199999999</v>
      </c>
      <c r="BW722">
        <v>0</v>
      </c>
      <c r="BX722">
        <v>5.8200000000000005E-4</v>
      </c>
      <c r="BY722">
        <v>0</v>
      </c>
      <c r="BZ722">
        <v>2.5000000000000001E-5</v>
      </c>
      <c r="CA722">
        <v>1.096E-3</v>
      </c>
      <c r="CB722">
        <v>1.5E-5</v>
      </c>
      <c r="CC722">
        <v>0</v>
      </c>
      <c r="CD722">
        <v>0</v>
      </c>
      <c r="CE722">
        <v>5.6953050000000003</v>
      </c>
      <c r="CF722">
        <v>-337.67406999999997</v>
      </c>
      <c r="CG722">
        <v>0</v>
      </c>
      <c r="CH722">
        <v>7571.4739129999998</v>
      </c>
      <c r="CI722">
        <v>34000.001313000001</v>
      </c>
      <c r="CJ722">
        <v>5.6953050000000003</v>
      </c>
      <c r="CK722">
        <v>-0.27114500000000002</v>
      </c>
      <c r="CL722">
        <v>1.9782900000000001</v>
      </c>
      <c r="CM722">
        <v>42.868340000000003</v>
      </c>
      <c r="CN722">
        <v>1.222307</v>
      </c>
    </row>
    <row r="723" spans="2:92">
      <c r="B723" s="70">
        <v>19.570958000000001</v>
      </c>
      <c r="C723">
        <v>293.02278899999999</v>
      </c>
      <c r="D723">
        <v>1.196952</v>
      </c>
      <c r="E723">
        <v>281.73112800000001</v>
      </c>
      <c r="F723">
        <v>101093.994689</v>
      </c>
      <c r="G723">
        <v>343.12761</v>
      </c>
      <c r="H723">
        <v>0</v>
      </c>
      <c r="I723">
        <v>0</v>
      </c>
      <c r="J723">
        <v>0</v>
      </c>
      <c r="K723">
        <v>19.571275</v>
      </c>
      <c r="L723">
        <v>21.696715999999999</v>
      </c>
      <c r="M723">
        <v>6.3231999999999997E-2</v>
      </c>
      <c r="N723">
        <v>3.4499999999999998E-4</v>
      </c>
      <c r="O723">
        <v>4.4325999999999997E-2</v>
      </c>
      <c r="P723">
        <v>0.19950999999999999</v>
      </c>
      <c r="Q723">
        <v>21.673012</v>
      </c>
      <c r="R723">
        <v>-5.6829999999999997E-3</v>
      </c>
      <c r="S723">
        <v>1.0139069999999999</v>
      </c>
      <c r="T723">
        <v>0</v>
      </c>
      <c r="U723">
        <v>0</v>
      </c>
      <c r="V723">
        <v>0</v>
      </c>
      <c r="W723">
        <v>21.673012</v>
      </c>
      <c r="X723">
        <v>-5.6829999999999997E-3</v>
      </c>
      <c r="Y723">
        <v>1.0139069999999999</v>
      </c>
      <c r="Z723">
        <v>4.1935739999999999</v>
      </c>
      <c r="AA723">
        <v>-2.6970999999999998E-2</v>
      </c>
      <c r="AB723">
        <v>-2.1036410000000001</v>
      </c>
      <c r="AC723">
        <v>-1.0139999999999999E-3</v>
      </c>
      <c r="AD723">
        <v>-4.6466E-2</v>
      </c>
      <c r="AE723">
        <v>3.6519999999999999E-3</v>
      </c>
      <c r="AF723">
        <v>-2.520508</v>
      </c>
      <c r="AG723">
        <v>-1.00735</v>
      </c>
      <c r="AH723">
        <v>-0.16750599999999999</v>
      </c>
      <c r="AI723">
        <v>4.6747999999999998E-2</v>
      </c>
      <c r="AJ723">
        <v>-2.6200000000000003E-4</v>
      </c>
      <c r="AK723">
        <v>636043798.98500097</v>
      </c>
      <c r="AL723">
        <v>7579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0.175901</v>
      </c>
      <c r="AS723">
        <v>0</v>
      </c>
      <c r="AT723">
        <v>-0.25087500000000001</v>
      </c>
      <c r="AU723">
        <v>0</v>
      </c>
      <c r="AV723">
        <v>0</v>
      </c>
      <c r="AW723">
        <v>4.9896000000000003E-2</v>
      </c>
      <c r="AX723">
        <v>1.0376E-2</v>
      </c>
      <c r="AY723">
        <v>4.3639999999999998E-3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1.0376E-2</v>
      </c>
      <c r="BI723">
        <v>4.3639999999999998E-3</v>
      </c>
      <c r="BJ723">
        <v>-4.3639999999999998E-3</v>
      </c>
      <c r="BK723">
        <v>4.9896000000000003E-2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34000</v>
      </c>
      <c r="BV723">
        <v>281.73112800000001</v>
      </c>
      <c r="BW723">
        <v>0</v>
      </c>
      <c r="BX723">
        <v>5.8200000000000005E-4</v>
      </c>
      <c r="BY723">
        <v>0</v>
      </c>
      <c r="BZ723">
        <v>2.5000000000000001E-5</v>
      </c>
      <c r="CA723">
        <v>1.0839999999999999E-3</v>
      </c>
      <c r="CB723">
        <v>1.5E-5</v>
      </c>
      <c r="CC723">
        <v>0</v>
      </c>
      <c r="CD723">
        <v>0</v>
      </c>
      <c r="CE723">
        <v>5.7046400000000004</v>
      </c>
      <c r="CF723">
        <v>-335.83774</v>
      </c>
      <c r="CG723">
        <v>2.6142080000000001</v>
      </c>
      <c r="CH723">
        <v>7571.5551359999999</v>
      </c>
      <c r="CI723">
        <v>34000.001493000003</v>
      </c>
      <c r="CJ723">
        <v>5.7046400000000004</v>
      </c>
      <c r="CK723">
        <v>-0.26658300000000001</v>
      </c>
      <c r="CL723">
        <v>1.982577</v>
      </c>
      <c r="CM723">
        <v>42.501770999999998</v>
      </c>
      <c r="CN723">
        <v>1.222075</v>
      </c>
    </row>
    <row r="724" spans="2:92">
      <c r="B724" s="70">
        <v>19.570730000000001</v>
      </c>
      <c r="C724">
        <v>293.02278999999999</v>
      </c>
      <c r="D724">
        <v>1.196952</v>
      </c>
      <c r="E724">
        <v>282.36960399999998</v>
      </c>
      <c r="F724">
        <v>101093.997385</v>
      </c>
      <c r="G724">
        <v>343.127611</v>
      </c>
      <c r="H724">
        <v>0</v>
      </c>
      <c r="I724">
        <v>0</v>
      </c>
      <c r="J724">
        <v>0</v>
      </c>
      <c r="K724">
        <v>19.570958000000001</v>
      </c>
      <c r="L724">
        <v>21.721288000000001</v>
      </c>
      <c r="M724">
        <v>6.3303999999999999E-2</v>
      </c>
      <c r="N724">
        <v>0</v>
      </c>
      <c r="O724">
        <v>4.4047000000000003E-2</v>
      </c>
      <c r="P724">
        <v>0.199489</v>
      </c>
      <c r="Q724">
        <v>21.698467999999998</v>
      </c>
      <c r="R724">
        <v>-6.4019999999999997E-3</v>
      </c>
      <c r="S724">
        <v>0.99538199999999999</v>
      </c>
      <c r="T724">
        <v>0</v>
      </c>
      <c r="U724">
        <v>0</v>
      </c>
      <c r="V724">
        <v>0</v>
      </c>
      <c r="W724">
        <v>21.698467999999998</v>
      </c>
      <c r="X724">
        <v>-6.4019999999999997E-3</v>
      </c>
      <c r="Y724">
        <v>0.99538199999999999</v>
      </c>
      <c r="Z724">
        <v>4.1956730000000002</v>
      </c>
      <c r="AA724">
        <v>-3.9558000000000003E-2</v>
      </c>
      <c r="AB724">
        <v>-2.080406</v>
      </c>
      <c r="AC724">
        <v>-1.3776E-2</v>
      </c>
      <c r="AD724">
        <v>-4.8994999999999997E-2</v>
      </c>
      <c r="AE724">
        <v>2.8210000000000002E-3</v>
      </c>
      <c r="AF724">
        <v>-2.1269879999999999</v>
      </c>
      <c r="AG724">
        <v>-0.42146899999999998</v>
      </c>
      <c r="AH724">
        <v>-0.13847300000000001</v>
      </c>
      <c r="AI724">
        <v>4.5841E-2</v>
      </c>
      <c r="AJ724">
        <v>-2.9500000000000001E-4</v>
      </c>
      <c r="AK724">
        <v>636043798.98500097</v>
      </c>
      <c r="AL724">
        <v>7579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0.175901</v>
      </c>
      <c r="AS724">
        <v>0</v>
      </c>
      <c r="AT724">
        <v>-0.25087500000000001</v>
      </c>
      <c r="AU724">
        <v>0</v>
      </c>
      <c r="AV724">
        <v>0</v>
      </c>
      <c r="AW724">
        <v>4.9896000000000003E-2</v>
      </c>
      <c r="AX724">
        <v>1.0376E-2</v>
      </c>
      <c r="AY724">
        <v>4.3639999999999998E-3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1.0376E-2</v>
      </c>
      <c r="BI724">
        <v>4.3639999999999998E-3</v>
      </c>
      <c r="BJ724">
        <v>-4.3639999999999998E-3</v>
      </c>
      <c r="BK724">
        <v>4.9896000000000003E-2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34000</v>
      </c>
      <c r="BV724">
        <v>282.36960399999998</v>
      </c>
      <c r="BW724">
        <v>0</v>
      </c>
      <c r="BX724">
        <v>5.8100000000000003E-4</v>
      </c>
      <c r="BY724">
        <v>0</v>
      </c>
      <c r="BZ724">
        <v>2.5000000000000001E-5</v>
      </c>
      <c r="CA724">
        <v>1.072E-3</v>
      </c>
      <c r="CB724">
        <v>1.5E-5</v>
      </c>
      <c r="CC724">
        <v>0</v>
      </c>
      <c r="CD724">
        <v>0</v>
      </c>
      <c r="CE724">
        <v>5.713794</v>
      </c>
      <c r="CF724">
        <v>-333.726744</v>
      </c>
      <c r="CG724">
        <v>0</v>
      </c>
      <c r="CH724">
        <v>7571.6489259999998</v>
      </c>
      <c r="CI724">
        <v>34000.001682000002</v>
      </c>
      <c r="CJ724">
        <v>5.7137929999999999</v>
      </c>
      <c r="CK724">
        <v>-0.26183600000000001</v>
      </c>
      <c r="CL724">
        <v>1.986863</v>
      </c>
      <c r="CM724">
        <v>42.118440999999997</v>
      </c>
      <c r="CN724">
        <v>1.221671</v>
      </c>
    </row>
    <row r="725" spans="2:92">
      <c r="B725" s="70">
        <v>19.570582999999999</v>
      </c>
      <c r="C725">
        <v>293.02279099999998</v>
      </c>
      <c r="D725">
        <v>1.196952</v>
      </c>
      <c r="E725">
        <v>283.00980499999997</v>
      </c>
      <c r="F725">
        <v>101093.999113</v>
      </c>
      <c r="G725">
        <v>343.127611</v>
      </c>
      <c r="H725">
        <v>0</v>
      </c>
      <c r="I725">
        <v>0</v>
      </c>
      <c r="J725">
        <v>0</v>
      </c>
      <c r="K725">
        <v>19.570730000000001</v>
      </c>
      <c r="L725">
        <v>21.745896999999999</v>
      </c>
      <c r="M725">
        <v>6.3376000000000002E-2</v>
      </c>
      <c r="N725">
        <v>0</v>
      </c>
      <c r="O725">
        <v>4.3753E-2</v>
      </c>
      <c r="P725">
        <v>0.19947200000000001</v>
      </c>
      <c r="Q725">
        <v>21.723931</v>
      </c>
      <c r="R725">
        <v>-7.2760000000000003E-3</v>
      </c>
      <c r="S725">
        <v>0.97714699999999999</v>
      </c>
      <c r="T725">
        <v>0</v>
      </c>
      <c r="U725">
        <v>0</v>
      </c>
      <c r="V725">
        <v>0</v>
      </c>
      <c r="W725">
        <v>21.723931</v>
      </c>
      <c r="X725">
        <v>-7.2760000000000003E-3</v>
      </c>
      <c r="Y725">
        <v>0.97714699999999999</v>
      </c>
      <c r="Z725">
        <v>4.195106</v>
      </c>
      <c r="AA725">
        <v>-7.0814000000000002E-2</v>
      </c>
      <c r="AB725">
        <v>-1.9759739999999999</v>
      </c>
      <c r="AC725">
        <v>-2.4331999999999999E-2</v>
      </c>
      <c r="AD725">
        <v>-5.1074000000000001E-2</v>
      </c>
      <c r="AE725">
        <v>2.1900000000000001E-3</v>
      </c>
      <c r="AF725">
        <v>-1.759242</v>
      </c>
      <c r="AG725">
        <v>-0.34641</v>
      </c>
      <c r="AH725">
        <v>-0.105281</v>
      </c>
      <c r="AI725">
        <v>4.4949999999999997E-2</v>
      </c>
      <c r="AJ725">
        <v>-3.3500000000000001E-4</v>
      </c>
      <c r="AK725">
        <v>636043798.98500097</v>
      </c>
      <c r="AL725">
        <v>7579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0.175901</v>
      </c>
      <c r="AS725">
        <v>0</v>
      </c>
      <c r="AT725">
        <v>-0.25087500000000001</v>
      </c>
      <c r="AU725">
        <v>0</v>
      </c>
      <c r="AV725">
        <v>0</v>
      </c>
      <c r="AW725">
        <v>4.9896000000000003E-2</v>
      </c>
      <c r="AX725">
        <v>1.0315E-2</v>
      </c>
      <c r="AY725">
        <v>4.3030000000000004E-3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1.0315E-2</v>
      </c>
      <c r="BI725">
        <v>4.3030000000000004E-3</v>
      </c>
      <c r="BJ725">
        <v>-4.3030000000000004E-3</v>
      </c>
      <c r="BK725">
        <v>4.9896000000000003E-2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34000</v>
      </c>
      <c r="BV725">
        <v>283.00980499999997</v>
      </c>
      <c r="BW725">
        <v>0</v>
      </c>
      <c r="BX725">
        <v>5.8100000000000003E-4</v>
      </c>
      <c r="BY725">
        <v>0</v>
      </c>
      <c r="BZ725">
        <v>2.4000000000000001E-5</v>
      </c>
      <c r="CA725">
        <v>1.059E-3</v>
      </c>
      <c r="CB725">
        <v>1.5E-5</v>
      </c>
      <c r="CC725">
        <v>0</v>
      </c>
      <c r="CD725">
        <v>0</v>
      </c>
      <c r="CE725">
        <v>5.7221460000000004</v>
      </c>
      <c r="CF725">
        <v>-331.50089100000002</v>
      </c>
      <c r="CG725">
        <v>0</v>
      </c>
      <c r="CH725">
        <v>7571.7467049999996</v>
      </c>
      <c r="CI725">
        <v>34000.001913</v>
      </c>
      <c r="CJ725">
        <v>5.7221450000000003</v>
      </c>
      <c r="CK725">
        <v>-0.25712299999999999</v>
      </c>
      <c r="CL725">
        <v>1.9807630000000001</v>
      </c>
      <c r="CM725">
        <v>41.714785999999997</v>
      </c>
      <c r="CN725">
        <v>1.220572</v>
      </c>
    </row>
    <row r="726" spans="2:92">
      <c r="B726" s="70">
        <v>19.570504</v>
      </c>
      <c r="C726">
        <v>293.02279199999998</v>
      </c>
      <c r="D726">
        <v>1.196952</v>
      </c>
      <c r="E726">
        <v>283.66548299999999</v>
      </c>
      <c r="F726">
        <v>101094.000051</v>
      </c>
      <c r="G726">
        <v>343.127611</v>
      </c>
      <c r="H726">
        <v>0</v>
      </c>
      <c r="I726">
        <v>0</v>
      </c>
      <c r="J726">
        <v>0</v>
      </c>
      <c r="K726">
        <v>19.570582999999999</v>
      </c>
      <c r="L726">
        <v>21.771073000000001</v>
      </c>
      <c r="M726">
        <v>6.3449000000000005E-2</v>
      </c>
      <c r="N726">
        <v>0</v>
      </c>
      <c r="O726">
        <v>4.3447E-2</v>
      </c>
      <c r="P726">
        <v>0.199458</v>
      </c>
      <c r="Q726">
        <v>21.749768</v>
      </c>
      <c r="R726">
        <v>-7.607E-3</v>
      </c>
      <c r="S726">
        <v>0.96289199999999997</v>
      </c>
      <c r="T726">
        <v>0</v>
      </c>
      <c r="U726">
        <v>0</v>
      </c>
      <c r="V726">
        <v>0</v>
      </c>
      <c r="W726">
        <v>21.749768</v>
      </c>
      <c r="X726">
        <v>-7.607E-3</v>
      </c>
      <c r="Y726">
        <v>0.96289199999999997</v>
      </c>
      <c r="Z726">
        <v>4.2565229999999996</v>
      </c>
      <c r="AA726">
        <v>1.6216000000000001E-2</v>
      </c>
      <c r="AB726">
        <v>-1.266157</v>
      </c>
      <c r="AC726">
        <v>-2.1583000000000001E-2</v>
      </c>
      <c r="AD726">
        <v>-3.362E-3</v>
      </c>
      <c r="AE726">
        <v>2.068E-3</v>
      </c>
      <c r="AF726">
        <v>0.45818500000000001</v>
      </c>
      <c r="AG726">
        <v>7.951981</v>
      </c>
      <c r="AH726">
        <v>-2.0197E-2</v>
      </c>
      <c r="AI726">
        <v>4.4241999999999997E-2</v>
      </c>
      <c r="AJ726">
        <v>-3.4900000000000003E-4</v>
      </c>
      <c r="AK726">
        <v>636043798.98500097</v>
      </c>
      <c r="AL726">
        <v>7579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0.175901</v>
      </c>
      <c r="AS726">
        <v>0</v>
      </c>
      <c r="AT726">
        <v>-0.25087500000000001</v>
      </c>
      <c r="AU726">
        <v>0</v>
      </c>
      <c r="AV726">
        <v>0</v>
      </c>
      <c r="AW726">
        <v>4.9896000000000003E-2</v>
      </c>
      <c r="AX726">
        <v>1.0315E-2</v>
      </c>
      <c r="AY726">
        <v>4.3030000000000004E-3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1.0315E-2</v>
      </c>
      <c r="BI726">
        <v>4.3030000000000004E-3</v>
      </c>
      <c r="BJ726">
        <v>-4.3030000000000004E-3</v>
      </c>
      <c r="BK726">
        <v>4.9896000000000003E-2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34000</v>
      </c>
      <c r="BV726">
        <v>283.66548299999999</v>
      </c>
      <c r="BW726">
        <v>0</v>
      </c>
      <c r="BX726">
        <v>5.8100000000000003E-4</v>
      </c>
      <c r="BY726">
        <v>0</v>
      </c>
      <c r="BZ726">
        <v>2.4000000000000001E-5</v>
      </c>
      <c r="CA726">
        <v>1.049E-3</v>
      </c>
      <c r="CB726">
        <v>1.5E-5</v>
      </c>
      <c r="CC726">
        <v>0</v>
      </c>
      <c r="CD726">
        <v>0</v>
      </c>
      <c r="CE726">
        <v>5.7336859999999996</v>
      </c>
      <c r="CF726">
        <v>-329.180543</v>
      </c>
      <c r="CG726">
        <v>0</v>
      </c>
      <c r="CH726">
        <v>7571.8479360000001</v>
      </c>
      <c r="CI726">
        <v>34000.002001000001</v>
      </c>
      <c r="CJ726">
        <v>5.7336859999999996</v>
      </c>
      <c r="CK726">
        <v>-0.25358999999999998</v>
      </c>
      <c r="CL726">
        <v>1.985258</v>
      </c>
      <c r="CM726">
        <v>41.435459000000002</v>
      </c>
      <c r="CN726">
        <v>1.221957</v>
      </c>
    </row>
    <row r="727" spans="2:92">
      <c r="B727" s="70">
        <v>19.570406999999999</v>
      </c>
      <c r="C727">
        <v>293.02279199999998</v>
      </c>
      <c r="D727">
        <v>1.196952</v>
      </c>
      <c r="E727">
        <v>284.32719500000002</v>
      </c>
      <c r="F727">
        <v>101094.001195</v>
      </c>
      <c r="G727">
        <v>343.127612</v>
      </c>
      <c r="H727">
        <v>0</v>
      </c>
      <c r="I727">
        <v>0</v>
      </c>
      <c r="J727">
        <v>0</v>
      </c>
      <c r="K727">
        <v>19.570504</v>
      </c>
      <c r="L727">
        <v>21.796451000000001</v>
      </c>
      <c r="M727">
        <v>6.3522999999999996E-2</v>
      </c>
      <c r="N727">
        <v>-3.4499999999999998E-4</v>
      </c>
      <c r="O727">
        <v>4.3427E-2</v>
      </c>
      <c r="P727">
        <v>0.19944600000000001</v>
      </c>
      <c r="Q727">
        <v>21.775195</v>
      </c>
      <c r="R727">
        <v>-7.979E-3</v>
      </c>
      <c r="S727">
        <v>0.96234900000000001</v>
      </c>
      <c r="T727">
        <v>0</v>
      </c>
      <c r="U727">
        <v>0</v>
      </c>
      <c r="V727">
        <v>0</v>
      </c>
      <c r="W727">
        <v>21.775195</v>
      </c>
      <c r="X727">
        <v>-7.979E-3</v>
      </c>
      <c r="Y727">
        <v>0.96234900000000001</v>
      </c>
      <c r="Z727">
        <v>4.2344850000000003</v>
      </c>
      <c r="AA727">
        <v>3.901E-3</v>
      </c>
      <c r="AB727">
        <v>-1.7173999999999998E-2</v>
      </c>
      <c r="AC727">
        <v>-1.8596999999999999E-2</v>
      </c>
      <c r="AD727">
        <v>2.0530000000000001E-3</v>
      </c>
      <c r="AE727">
        <v>2.1480000000000002E-3</v>
      </c>
      <c r="AF727">
        <v>0.497554</v>
      </c>
      <c r="AG727">
        <v>0.90243099999999998</v>
      </c>
      <c r="AH727">
        <v>1.3296000000000001E-2</v>
      </c>
      <c r="AI727">
        <v>4.4165999999999997E-2</v>
      </c>
      <c r="AJ727">
        <v>-3.6600000000000001E-4</v>
      </c>
      <c r="AK727">
        <v>636043798.98500097</v>
      </c>
      <c r="AL727">
        <v>7579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0.175901</v>
      </c>
      <c r="AS727">
        <v>0</v>
      </c>
      <c r="AT727">
        <v>-0.25087500000000001</v>
      </c>
      <c r="AU727">
        <v>0</v>
      </c>
      <c r="AV727">
        <v>0</v>
      </c>
      <c r="AW727">
        <v>4.9896000000000003E-2</v>
      </c>
      <c r="AX727">
        <v>1.0315E-2</v>
      </c>
      <c r="AY727">
        <v>4.3030000000000004E-3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1.0315E-2</v>
      </c>
      <c r="BI727">
        <v>4.3030000000000004E-3</v>
      </c>
      <c r="BJ727">
        <v>-4.3030000000000004E-3</v>
      </c>
      <c r="BK727">
        <v>4.9896000000000003E-2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34000</v>
      </c>
      <c r="BV727">
        <v>284.32719500000002</v>
      </c>
      <c r="BW727">
        <v>0</v>
      </c>
      <c r="BX727">
        <v>5.8100000000000003E-4</v>
      </c>
      <c r="BY727">
        <v>0</v>
      </c>
      <c r="BZ727">
        <v>2.4000000000000001E-5</v>
      </c>
      <c r="CA727">
        <v>1.0480000000000001E-3</v>
      </c>
      <c r="CB727">
        <v>1.5E-5</v>
      </c>
      <c r="CC727">
        <v>0</v>
      </c>
      <c r="CD727">
        <v>0</v>
      </c>
      <c r="CE727">
        <v>5.7451319999999999</v>
      </c>
      <c r="CF727">
        <v>-329.027829</v>
      </c>
      <c r="CG727">
        <v>-2.6143109999999998</v>
      </c>
      <c r="CH727">
        <v>7571.8541230000001</v>
      </c>
      <c r="CI727">
        <v>34000.002100999998</v>
      </c>
      <c r="CJ727">
        <v>5.7451319999999999</v>
      </c>
      <c r="CK727">
        <v>-0.25365700000000002</v>
      </c>
      <c r="CL727">
        <v>1.989784</v>
      </c>
      <c r="CM727">
        <v>41.491382000000002</v>
      </c>
      <c r="CN727">
        <v>1.2231860000000001</v>
      </c>
    </row>
    <row r="728" spans="2:92">
      <c r="B728" s="70">
        <v>19.570309000000002</v>
      </c>
      <c r="C728">
        <v>293.02279299999998</v>
      </c>
      <c r="D728">
        <v>1.196952</v>
      </c>
      <c r="E728">
        <v>284.99019099999998</v>
      </c>
      <c r="F728">
        <v>101094.002343</v>
      </c>
      <c r="G728">
        <v>343.127612</v>
      </c>
      <c r="H728">
        <v>0</v>
      </c>
      <c r="I728">
        <v>0</v>
      </c>
      <c r="J728">
        <v>0</v>
      </c>
      <c r="K728">
        <v>19.570406999999999</v>
      </c>
      <c r="L728">
        <v>21.821849</v>
      </c>
      <c r="M728">
        <v>6.3597000000000001E-2</v>
      </c>
      <c r="N728">
        <v>-3.4499999999999998E-4</v>
      </c>
      <c r="O728">
        <v>4.3438999999999998E-2</v>
      </c>
      <c r="P728">
        <v>0.199433</v>
      </c>
      <c r="Q728">
        <v>21.800576</v>
      </c>
      <c r="R728">
        <v>-8.404E-3</v>
      </c>
      <c r="S728">
        <v>0.96327099999999999</v>
      </c>
      <c r="T728">
        <v>0</v>
      </c>
      <c r="U728">
        <v>0</v>
      </c>
      <c r="V728">
        <v>0</v>
      </c>
      <c r="W728">
        <v>21.800576</v>
      </c>
      <c r="X728">
        <v>-8.404E-3</v>
      </c>
      <c r="Y728">
        <v>0.96327099999999999</v>
      </c>
      <c r="Z728">
        <v>4.2322379999999997</v>
      </c>
      <c r="AA728">
        <v>-6.365E-3</v>
      </c>
      <c r="AB728">
        <v>0.10906100000000001</v>
      </c>
      <c r="AC728">
        <v>-1.5945000000000001E-2</v>
      </c>
      <c r="AD728">
        <v>2.679E-3</v>
      </c>
      <c r="AE728">
        <v>2.2339999999999999E-3</v>
      </c>
      <c r="AF728">
        <v>0.44214100000000001</v>
      </c>
      <c r="AG728">
        <v>0.10441499999999999</v>
      </c>
      <c r="AH728">
        <v>1.4243E-2</v>
      </c>
      <c r="AI728">
        <v>4.4157000000000002E-2</v>
      </c>
      <c r="AJ728">
        <v>-3.8499999999999998E-4</v>
      </c>
      <c r="AK728">
        <v>636043798.98500097</v>
      </c>
      <c r="AL728">
        <v>7579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0.175901</v>
      </c>
      <c r="AS728">
        <v>0</v>
      </c>
      <c r="AT728">
        <v>-0.25087500000000001</v>
      </c>
      <c r="AU728">
        <v>0</v>
      </c>
      <c r="AV728">
        <v>0</v>
      </c>
      <c r="AW728">
        <v>4.9896000000000003E-2</v>
      </c>
      <c r="AX728">
        <v>1.0284E-2</v>
      </c>
      <c r="AY728">
        <v>4.333E-3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1.0284E-2</v>
      </c>
      <c r="BI728">
        <v>4.333E-3</v>
      </c>
      <c r="BJ728">
        <v>-4.333E-3</v>
      </c>
      <c r="BK728">
        <v>4.9896000000000003E-2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34000</v>
      </c>
      <c r="BV728">
        <v>284.99019099999998</v>
      </c>
      <c r="BW728">
        <v>0</v>
      </c>
      <c r="BX728">
        <v>5.8E-4</v>
      </c>
      <c r="BY728">
        <v>0</v>
      </c>
      <c r="BZ728">
        <v>2.5000000000000001E-5</v>
      </c>
      <c r="CA728">
        <v>1.0480000000000001E-3</v>
      </c>
      <c r="CB728">
        <v>1.5E-5</v>
      </c>
      <c r="CC728">
        <v>0</v>
      </c>
      <c r="CD728">
        <v>0</v>
      </c>
      <c r="CE728">
        <v>5.7563129999999996</v>
      </c>
      <c r="CF728">
        <v>-329.12113900000003</v>
      </c>
      <c r="CG728">
        <v>-2.6143100000000001</v>
      </c>
      <c r="CH728">
        <v>7571.8500670000003</v>
      </c>
      <c r="CI728">
        <v>34000.002215</v>
      </c>
      <c r="CJ728">
        <v>5.7563129999999996</v>
      </c>
      <c r="CK728">
        <v>-0.25409799999999999</v>
      </c>
      <c r="CL728">
        <v>1.999514</v>
      </c>
      <c r="CM728">
        <v>41.569875000000003</v>
      </c>
      <c r="CN728">
        <v>1.224175</v>
      </c>
    </row>
    <row r="729" spans="2:92">
      <c r="B729" s="70">
        <v>19.5702</v>
      </c>
      <c r="C729">
        <v>293.02279399999998</v>
      </c>
      <c r="D729">
        <v>1.196952</v>
      </c>
      <c r="E729">
        <v>285.665503</v>
      </c>
      <c r="F729">
        <v>101094.00363200001</v>
      </c>
      <c r="G729">
        <v>343.127613</v>
      </c>
      <c r="H729">
        <v>0</v>
      </c>
      <c r="I729">
        <v>0</v>
      </c>
      <c r="J729">
        <v>0</v>
      </c>
      <c r="K729">
        <v>19.570309000000002</v>
      </c>
      <c r="L729">
        <v>21.847688000000002</v>
      </c>
      <c r="M729">
        <v>6.3672000000000006E-2</v>
      </c>
      <c r="N729">
        <v>-3.4499999999999998E-4</v>
      </c>
      <c r="O729">
        <v>4.3455000000000001E-2</v>
      </c>
      <c r="P729">
        <v>0.19941999999999999</v>
      </c>
      <c r="Q729">
        <v>21.826188999999999</v>
      </c>
      <c r="R729">
        <v>-8.8120000000000004E-3</v>
      </c>
      <c r="S729">
        <v>0.96895500000000001</v>
      </c>
      <c r="T729">
        <v>0</v>
      </c>
      <c r="U729">
        <v>0</v>
      </c>
      <c r="V729">
        <v>0</v>
      </c>
      <c r="W729">
        <v>21.826188999999999</v>
      </c>
      <c r="X729">
        <v>-8.8120000000000004E-3</v>
      </c>
      <c r="Y729">
        <v>0.96895500000000001</v>
      </c>
      <c r="Z729">
        <v>4.2713679999999998</v>
      </c>
      <c r="AA729">
        <v>-3.9909999999999998E-3</v>
      </c>
      <c r="AB729">
        <v>0.88916499999999998</v>
      </c>
      <c r="AC729">
        <v>-7.5579999999999996E-3</v>
      </c>
      <c r="AD729">
        <v>5.3680000000000004E-3</v>
      </c>
      <c r="AE729">
        <v>2.4499999999999999E-3</v>
      </c>
      <c r="AF729">
        <v>1.3977189999999999</v>
      </c>
      <c r="AG729">
        <v>0.44811699999999999</v>
      </c>
      <c r="AH729">
        <v>3.5990000000000001E-2</v>
      </c>
      <c r="AI729">
        <v>4.4365000000000002E-2</v>
      </c>
      <c r="AJ729">
        <v>-4.0299999999999998E-4</v>
      </c>
      <c r="AK729">
        <v>636043798.98500097</v>
      </c>
      <c r="AL729">
        <v>7579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0.175901</v>
      </c>
      <c r="AS729">
        <v>0</v>
      </c>
      <c r="AT729">
        <v>-0.25087500000000001</v>
      </c>
      <c r="AU729">
        <v>0</v>
      </c>
      <c r="AV729">
        <v>0</v>
      </c>
      <c r="AW729">
        <v>4.9896000000000003E-2</v>
      </c>
      <c r="AX729">
        <v>1.0284E-2</v>
      </c>
      <c r="AY729">
        <v>4.333E-3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1.0284E-2</v>
      </c>
      <c r="BI729">
        <v>4.333E-3</v>
      </c>
      <c r="BJ729">
        <v>-4.333E-3</v>
      </c>
      <c r="BK729">
        <v>4.9896000000000003E-2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34000</v>
      </c>
      <c r="BV729">
        <v>285.665503</v>
      </c>
      <c r="BW729">
        <v>0</v>
      </c>
      <c r="BX729">
        <v>5.8E-4</v>
      </c>
      <c r="BY729">
        <v>0</v>
      </c>
      <c r="BZ729">
        <v>2.5000000000000001E-5</v>
      </c>
      <c r="CA729">
        <v>1.0510000000000001E-3</v>
      </c>
      <c r="CB729">
        <v>1.5E-5</v>
      </c>
      <c r="CC729">
        <v>0</v>
      </c>
      <c r="CD729">
        <v>0</v>
      </c>
      <c r="CE729">
        <v>5.7678269999999996</v>
      </c>
      <c r="CF729">
        <v>-329.24288100000001</v>
      </c>
      <c r="CG729">
        <v>-2.6143079999999999</v>
      </c>
      <c r="CH729">
        <v>7571.8447749999996</v>
      </c>
      <c r="CI729">
        <v>34000.002324000001</v>
      </c>
      <c r="CJ729">
        <v>5.7678269999999996</v>
      </c>
      <c r="CK729">
        <v>-0.25580599999999998</v>
      </c>
      <c r="CL729">
        <v>2.0041359999999999</v>
      </c>
      <c r="CM729">
        <v>41.779798999999997</v>
      </c>
      <c r="CN729">
        <v>1.2252890000000001</v>
      </c>
    </row>
    <row r="730" spans="2:92">
      <c r="B730" s="70">
        <v>19.570060999999999</v>
      </c>
      <c r="C730">
        <v>293.02279499999997</v>
      </c>
      <c r="D730">
        <v>1.196952</v>
      </c>
      <c r="E730">
        <v>286.34202800000003</v>
      </c>
      <c r="F730">
        <v>101094.005271</v>
      </c>
      <c r="G730">
        <v>343.127613</v>
      </c>
      <c r="H730">
        <v>0</v>
      </c>
      <c r="I730">
        <v>0</v>
      </c>
      <c r="J730">
        <v>0</v>
      </c>
      <c r="K730">
        <v>19.5702</v>
      </c>
      <c r="L730">
        <v>21.873543000000002</v>
      </c>
      <c r="M730">
        <v>6.3747999999999999E-2</v>
      </c>
      <c r="N730">
        <v>-4.8799999999999999E-4</v>
      </c>
      <c r="O730">
        <v>4.3486999999999998E-2</v>
      </c>
      <c r="P730">
        <v>0.199405</v>
      </c>
      <c r="Q730">
        <v>21.851773999999999</v>
      </c>
      <c r="R730">
        <v>-9.1439999999999994E-3</v>
      </c>
      <c r="S730">
        <v>0.97557499999999997</v>
      </c>
      <c r="T730">
        <v>0</v>
      </c>
      <c r="U730">
        <v>0</v>
      </c>
      <c r="V730">
        <v>0</v>
      </c>
      <c r="W730">
        <v>21.851773999999999</v>
      </c>
      <c r="X730">
        <v>-9.1439999999999994E-3</v>
      </c>
      <c r="Y730">
        <v>0.97557499999999997</v>
      </c>
      <c r="Z730">
        <v>4.2694409999999996</v>
      </c>
      <c r="AA730">
        <v>5.496E-3</v>
      </c>
      <c r="AB730">
        <v>0.98621099999999995</v>
      </c>
      <c r="AC730">
        <v>4.8299999999999998E-4</v>
      </c>
      <c r="AD730">
        <v>6.8180000000000003E-3</v>
      </c>
      <c r="AE730">
        <v>2.643E-3</v>
      </c>
      <c r="AF730">
        <v>1.3402639999999999</v>
      </c>
      <c r="AG730">
        <v>0.24160599999999999</v>
      </c>
      <c r="AH730">
        <v>3.2259000000000003E-2</v>
      </c>
      <c r="AI730">
        <v>4.4615000000000002E-2</v>
      </c>
      <c r="AJ730">
        <v>-4.1800000000000002E-4</v>
      </c>
      <c r="AK730">
        <v>636043798.98500097</v>
      </c>
      <c r="AL730">
        <v>7579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0.175901</v>
      </c>
      <c r="AS730">
        <v>0</v>
      </c>
      <c r="AT730">
        <v>-0.25087500000000001</v>
      </c>
      <c r="AU730">
        <v>0</v>
      </c>
      <c r="AV730">
        <v>0</v>
      </c>
      <c r="AW730">
        <v>4.9896000000000003E-2</v>
      </c>
      <c r="AX730">
        <v>1.0345E-2</v>
      </c>
      <c r="AY730">
        <v>4.3639999999999998E-3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1.0345E-2</v>
      </c>
      <c r="BI730">
        <v>4.3639999999999998E-3</v>
      </c>
      <c r="BJ730">
        <v>-4.3639999999999998E-3</v>
      </c>
      <c r="BK730">
        <v>4.9896000000000003E-2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34000</v>
      </c>
      <c r="BV730">
        <v>286.34202800000003</v>
      </c>
      <c r="BW730">
        <v>0</v>
      </c>
      <c r="BX730">
        <v>5.8E-4</v>
      </c>
      <c r="BY730">
        <v>0</v>
      </c>
      <c r="BZ730">
        <v>2.5000000000000001E-5</v>
      </c>
      <c r="CA730">
        <v>1.0549999999999999E-3</v>
      </c>
      <c r="CB730">
        <v>1.5E-5</v>
      </c>
      <c r="CC730">
        <v>0</v>
      </c>
      <c r="CD730">
        <v>0</v>
      </c>
      <c r="CE730">
        <v>5.7797710000000002</v>
      </c>
      <c r="CF730">
        <v>-329.48678999999998</v>
      </c>
      <c r="CG730">
        <v>-3.6971850000000002</v>
      </c>
      <c r="CH730">
        <v>7571.8337140000003</v>
      </c>
      <c r="CI730">
        <v>34000.002414000002</v>
      </c>
      <c r="CJ730">
        <v>5.7797700000000001</v>
      </c>
      <c r="CK730">
        <v>-0.25778200000000001</v>
      </c>
      <c r="CL730">
        <v>2.0140250000000002</v>
      </c>
      <c r="CM730">
        <v>42.039971999999999</v>
      </c>
      <c r="CN730">
        <v>1.2267479999999999</v>
      </c>
    </row>
    <row r="731" spans="2:92">
      <c r="B731" s="70">
        <v>19.569890999999998</v>
      </c>
      <c r="C731">
        <v>293.02279600000003</v>
      </c>
      <c r="D731">
        <v>1.196952</v>
      </c>
      <c r="E731">
        <v>287.01957199999998</v>
      </c>
      <c r="F731">
        <v>101094.007278</v>
      </c>
      <c r="G731">
        <v>343.12761399999999</v>
      </c>
      <c r="H731">
        <v>0</v>
      </c>
      <c r="I731">
        <v>0</v>
      </c>
      <c r="J731">
        <v>0</v>
      </c>
      <c r="K731">
        <v>19.570060999999999</v>
      </c>
      <c r="L731">
        <v>21.899405999999999</v>
      </c>
      <c r="M731">
        <v>6.3823000000000005E-2</v>
      </c>
      <c r="N731">
        <v>-3.4499999999999998E-4</v>
      </c>
      <c r="O731">
        <v>4.3527999999999997E-2</v>
      </c>
      <c r="P731">
        <v>0.19938900000000001</v>
      </c>
      <c r="Q731">
        <v>21.877343</v>
      </c>
      <c r="R731">
        <v>-9.3469999999999994E-3</v>
      </c>
      <c r="S731">
        <v>0.98272099999999996</v>
      </c>
      <c r="T731">
        <v>0</v>
      </c>
      <c r="U731">
        <v>0</v>
      </c>
      <c r="V731">
        <v>0</v>
      </c>
      <c r="W731">
        <v>21.877343</v>
      </c>
      <c r="X731">
        <v>-9.3469999999999994E-3</v>
      </c>
      <c r="Y731">
        <v>0.98272099999999996</v>
      </c>
      <c r="Z731">
        <v>4.268268</v>
      </c>
      <c r="AA731">
        <v>2.3496E-2</v>
      </c>
      <c r="AB731">
        <v>1.0419400000000001</v>
      </c>
      <c r="AC731">
        <v>8.097E-3</v>
      </c>
      <c r="AD731">
        <v>8.1659999999999996E-3</v>
      </c>
      <c r="AE731">
        <v>2.7959999999999999E-3</v>
      </c>
      <c r="AF731">
        <v>1.268969</v>
      </c>
      <c r="AG731">
        <v>0.22468199999999999</v>
      </c>
      <c r="AH731">
        <v>2.5420000000000002E-2</v>
      </c>
      <c r="AI731">
        <v>4.4888999999999998E-2</v>
      </c>
      <c r="AJ731">
        <v>-4.2700000000000002E-4</v>
      </c>
      <c r="AK731">
        <v>636043798.98500097</v>
      </c>
      <c r="AL731">
        <v>7579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0.175901</v>
      </c>
      <c r="AS731">
        <v>0</v>
      </c>
      <c r="AT731">
        <v>-0.25087500000000001</v>
      </c>
      <c r="AU731">
        <v>0</v>
      </c>
      <c r="AV731">
        <v>0</v>
      </c>
      <c r="AW731">
        <v>4.9896000000000003E-2</v>
      </c>
      <c r="AX731">
        <v>1.0345E-2</v>
      </c>
      <c r="AY731">
        <v>4.3639999999999998E-3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1.0345E-2</v>
      </c>
      <c r="BI731">
        <v>4.3639999999999998E-3</v>
      </c>
      <c r="BJ731">
        <v>-4.3639999999999998E-3</v>
      </c>
      <c r="BK731">
        <v>4.9896000000000003E-2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34000</v>
      </c>
      <c r="BV731">
        <v>287.01957199999998</v>
      </c>
      <c r="BW731">
        <v>0</v>
      </c>
      <c r="BX731">
        <v>5.8E-4</v>
      </c>
      <c r="BY731">
        <v>0</v>
      </c>
      <c r="BZ731">
        <v>2.5000000000000001E-5</v>
      </c>
      <c r="CA731">
        <v>1.0579999999999999E-3</v>
      </c>
      <c r="CB731">
        <v>1.5E-5</v>
      </c>
      <c r="CC731">
        <v>0</v>
      </c>
      <c r="CD731">
        <v>0</v>
      </c>
      <c r="CE731">
        <v>5.792421</v>
      </c>
      <c r="CF731">
        <v>-329.79656199999999</v>
      </c>
      <c r="CG731">
        <v>-2.6143000000000001</v>
      </c>
      <c r="CH731">
        <v>7571.8206790000004</v>
      </c>
      <c r="CI731">
        <v>34000.002469999999</v>
      </c>
      <c r="CJ731">
        <v>5.7924199999999999</v>
      </c>
      <c r="CK731">
        <v>-0.25993100000000002</v>
      </c>
      <c r="CL731">
        <v>2.0187349999999999</v>
      </c>
      <c r="CM731">
        <v>42.286727999999997</v>
      </c>
      <c r="CN731">
        <v>1.228788</v>
      </c>
    </row>
    <row r="732" spans="2:92">
      <c r="B732" s="70">
        <v>19.569687999999999</v>
      </c>
      <c r="C732">
        <v>293.02279700000003</v>
      </c>
      <c r="D732">
        <v>1.196952</v>
      </c>
      <c r="E732">
        <v>287.69814400000001</v>
      </c>
      <c r="F732">
        <v>101094.009674</v>
      </c>
      <c r="G732">
        <v>343.12761499999999</v>
      </c>
      <c r="H732">
        <v>0</v>
      </c>
      <c r="I732">
        <v>0</v>
      </c>
      <c r="J732">
        <v>0</v>
      </c>
      <c r="K732">
        <v>19.569890999999998</v>
      </c>
      <c r="L732">
        <v>21.925277999999999</v>
      </c>
      <c r="M732">
        <v>6.3897999999999996E-2</v>
      </c>
      <c r="N732">
        <v>-3.4499999999999998E-4</v>
      </c>
      <c r="O732">
        <v>4.3576999999999998E-2</v>
      </c>
      <c r="P732">
        <v>0.19937199999999999</v>
      </c>
      <c r="Q732">
        <v>21.902899000000001</v>
      </c>
      <c r="R732">
        <v>-9.3819999999999997E-3</v>
      </c>
      <c r="S732">
        <v>0.99031100000000005</v>
      </c>
      <c r="T732">
        <v>0</v>
      </c>
      <c r="U732">
        <v>0</v>
      </c>
      <c r="V732">
        <v>0</v>
      </c>
      <c r="W732">
        <v>21.902899000000001</v>
      </c>
      <c r="X732">
        <v>-9.3819999999999997E-3</v>
      </c>
      <c r="Y732">
        <v>0.99031100000000005</v>
      </c>
      <c r="Z732">
        <v>4.2673069999999997</v>
      </c>
      <c r="AA732">
        <v>4.7293000000000002E-2</v>
      </c>
      <c r="AB732">
        <v>1.0862849999999999</v>
      </c>
      <c r="AC732">
        <v>1.5249E-2</v>
      </c>
      <c r="AD732">
        <v>9.5309999999999995E-3</v>
      </c>
      <c r="AE732">
        <v>2.8999999999999998E-3</v>
      </c>
      <c r="AF732">
        <v>1.1920200000000001</v>
      </c>
      <c r="AG732">
        <v>0.227491</v>
      </c>
      <c r="AH732">
        <v>1.7465999999999999E-2</v>
      </c>
      <c r="AI732">
        <v>4.5183000000000001E-2</v>
      </c>
      <c r="AJ732">
        <v>-4.28E-4</v>
      </c>
      <c r="AK732">
        <v>636043798.98500097</v>
      </c>
      <c r="AL732">
        <v>7579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0.175901</v>
      </c>
      <c r="AS732">
        <v>0</v>
      </c>
      <c r="AT732">
        <v>-0.25087500000000001</v>
      </c>
      <c r="AU732">
        <v>0</v>
      </c>
      <c r="AV732">
        <v>0</v>
      </c>
      <c r="AW732">
        <v>4.9896000000000003E-2</v>
      </c>
      <c r="AX732">
        <v>1.0345E-2</v>
      </c>
      <c r="AY732">
        <v>4.333E-3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1.0345E-2</v>
      </c>
      <c r="BI732">
        <v>4.333E-3</v>
      </c>
      <c r="BJ732">
        <v>-4.333E-3</v>
      </c>
      <c r="BK732">
        <v>4.9896000000000003E-2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34000</v>
      </c>
      <c r="BV732">
        <v>287.69814400000001</v>
      </c>
      <c r="BW732">
        <v>0</v>
      </c>
      <c r="BX732">
        <v>5.8E-4</v>
      </c>
      <c r="BY732">
        <v>0</v>
      </c>
      <c r="BZ732">
        <v>2.5000000000000001E-5</v>
      </c>
      <c r="CA732">
        <v>1.062E-3</v>
      </c>
      <c r="CB732">
        <v>1.5E-5</v>
      </c>
      <c r="CC732">
        <v>0</v>
      </c>
      <c r="CD732">
        <v>0</v>
      </c>
      <c r="CE732">
        <v>5.8059839999999996</v>
      </c>
      <c r="CF732">
        <v>-330.16759999999999</v>
      </c>
      <c r="CG732">
        <v>-2.6142940000000001</v>
      </c>
      <c r="CH732">
        <v>7571.8045089999996</v>
      </c>
      <c r="CI732">
        <v>34000.002482000004</v>
      </c>
      <c r="CJ732">
        <v>5.8059839999999996</v>
      </c>
      <c r="CK732">
        <v>-0.26224199999999998</v>
      </c>
      <c r="CL732">
        <v>2.0182380000000002</v>
      </c>
      <c r="CM732">
        <v>42.544910000000002</v>
      </c>
      <c r="CN732">
        <v>1.2315830000000001</v>
      </c>
    </row>
    <row r="733" spans="2:92">
      <c r="B733" s="70">
        <v>19.569462000000001</v>
      </c>
      <c r="C733">
        <v>293.02279800000002</v>
      </c>
      <c r="D733">
        <v>1.196952</v>
      </c>
      <c r="E733">
        <v>288.36969499999998</v>
      </c>
      <c r="F733">
        <v>101094.012334</v>
      </c>
      <c r="G733">
        <v>343.12761499999999</v>
      </c>
      <c r="H733">
        <v>0</v>
      </c>
      <c r="I733">
        <v>0</v>
      </c>
      <c r="J733">
        <v>0</v>
      </c>
      <c r="K733">
        <v>19.569687999999999</v>
      </c>
      <c r="L733">
        <v>21.950852000000001</v>
      </c>
      <c r="M733">
        <v>6.3973000000000002E-2</v>
      </c>
      <c r="N733">
        <v>-3.4499999999999998E-4</v>
      </c>
      <c r="O733">
        <v>4.3633999999999999E-2</v>
      </c>
      <c r="P733">
        <v>0.199355</v>
      </c>
      <c r="Q733">
        <v>21.928318000000001</v>
      </c>
      <c r="R733">
        <v>-9.2370000000000004E-3</v>
      </c>
      <c r="S733">
        <v>0.99432200000000004</v>
      </c>
      <c r="T733">
        <v>0</v>
      </c>
      <c r="U733">
        <v>0</v>
      </c>
      <c r="V733">
        <v>0</v>
      </c>
      <c r="W733">
        <v>21.928318000000001</v>
      </c>
      <c r="X733">
        <v>-9.2370000000000004E-3</v>
      </c>
      <c r="Y733">
        <v>0.99432200000000004</v>
      </c>
      <c r="Z733">
        <v>4.2460800000000001</v>
      </c>
      <c r="AA733">
        <v>7.2622000000000006E-2</v>
      </c>
      <c r="AB733">
        <v>0.45956599999999997</v>
      </c>
      <c r="AC733">
        <v>1.9543000000000001E-2</v>
      </c>
      <c r="AD733">
        <v>4.1110000000000001E-3</v>
      </c>
      <c r="AE733">
        <v>2.8670000000000002E-3</v>
      </c>
      <c r="AF733">
        <v>0.71563200000000005</v>
      </c>
      <c r="AG733">
        <v>-0.90319099999999997</v>
      </c>
      <c r="AH733">
        <v>-5.5880000000000001E-3</v>
      </c>
      <c r="AI733">
        <v>4.5312999999999999E-2</v>
      </c>
      <c r="AJ733">
        <v>-4.2099999999999999E-4</v>
      </c>
      <c r="AK733">
        <v>636043798.98500097</v>
      </c>
      <c r="AL733">
        <v>7579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0.175901</v>
      </c>
      <c r="AS733">
        <v>0</v>
      </c>
      <c r="AT733">
        <v>-0.25087500000000001</v>
      </c>
      <c r="AU733">
        <v>0</v>
      </c>
      <c r="AV733">
        <v>0</v>
      </c>
      <c r="AW733">
        <v>4.9896000000000003E-2</v>
      </c>
      <c r="AX733">
        <v>1.0345E-2</v>
      </c>
      <c r="AY733">
        <v>4.333E-3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1.0345E-2</v>
      </c>
      <c r="BI733">
        <v>4.333E-3</v>
      </c>
      <c r="BJ733">
        <v>-4.333E-3</v>
      </c>
      <c r="BK733">
        <v>4.9896000000000003E-2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34000</v>
      </c>
      <c r="BV733">
        <v>288.36969499999998</v>
      </c>
      <c r="BW733">
        <v>0</v>
      </c>
      <c r="BX733">
        <v>5.8E-4</v>
      </c>
      <c r="BY733">
        <v>0</v>
      </c>
      <c r="BZ733">
        <v>2.5000000000000001E-5</v>
      </c>
      <c r="CA733">
        <v>1.0640000000000001E-3</v>
      </c>
      <c r="CB733">
        <v>1.5E-5</v>
      </c>
      <c r="CC733">
        <v>0</v>
      </c>
      <c r="CD733">
        <v>0</v>
      </c>
      <c r="CE733">
        <v>5.8203750000000003</v>
      </c>
      <c r="CF733">
        <v>-330.60063600000001</v>
      </c>
      <c r="CG733">
        <v>-2.6142880000000002</v>
      </c>
      <c r="CH733">
        <v>7571.7856140000004</v>
      </c>
      <c r="CI733">
        <v>34000.002446999999</v>
      </c>
      <c r="CJ733">
        <v>5.8203750000000003</v>
      </c>
      <c r="CK733">
        <v>-0.26364900000000002</v>
      </c>
      <c r="CL733">
        <v>2.0229949999999999</v>
      </c>
      <c r="CM733">
        <v>42.714576000000001</v>
      </c>
      <c r="CN733">
        <v>1.235163</v>
      </c>
    </row>
    <row r="734" spans="2:92">
      <c r="B734" s="70">
        <v>19.569232</v>
      </c>
      <c r="C734">
        <v>293.02280000000002</v>
      </c>
      <c r="D734">
        <v>1.196952</v>
      </c>
      <c r="E734">
        <v>289.04200500000002</v>
      </c>
      <c r="F734">
        <v>101094.01504300001</v>
      </c>
      <c r="G734">
        <v>343.12761599999999</v>
      </c>
      <c r="H734">
        <v>0</v>
      </c>
      <c r="I734">
        <v>0</v>
      </c>
      <c r="J734">
        <v>0</v>
      </c>
      <c r="K734">
        <v>19.569462000000001</v>
      </c>
      <c r="L734">
        <v>21.976424999999999</v>
      </c>
      <c r="M734">
        <v>6.4047000000000007E-2</v>
      </c>
      <c r="N734">
        <v>0</v>
      </c>
      <c r="O734">
        <v>4.3659000000000003E-2</v>
      </c>
      <c r="P734">
        <v>0.19933799999999999</v>
      </c>
      <c r="Q734">
        <v>21.953773000000002</v>
      </c>
      <c r="R734">
        <v>-8.8950000000000001E-3</v>
      </c>
      <c r="S734">
        <v>0.99750099999999997</v>
      </c>
      <c r="T734">
        <v>0</v>
      </c>
      <c r="U734">
        <v>0</v>
      </c>
      <c r="V734">
        <v>0</v>
      </c>
      <c r="W734">
        <v>21.953773000000002</v>
      </c>
      <c r="X734">
        <v>-8.8950000000000001E-3</v>
      </c>
      <c r="Y734">
        <v>0.99750099999999997</v>
      </c>
      <c r="Z734">
        <v>4.2465539999999997</v>
      </c>
      <c r="AA734">
        <v>0.100383</v>
      </c>
      <c r="AB734">
        <v>0.43955300000000003</v>
      </c>
      <c r="AC734">
        <v>2.3234000000000001E-2</v>
      </c>
      <c r="AD734">
        <v>4.1899999999999999E-4</v>
      </c>
      <c r="AE734">
        <v>2.7650000000000001E-3</v>
      </c>
      <c r="AF734">
        <v>0.61509400000000003</v>
      </c>
      <c r="AG734">
        <v>-0.615452</v>
      </c>
      <c r="AH734">
        <v>-1.7007999999999999E-2</v>
      </c>
      <c r="AI734">
        <v>4.5405000000000001E-2</v>
      </c>
      <c r="AJ734">
        <v>-4.0499999999999998E-4</v>
      </c>
      <c r="AK734">
        <v>636043798.98500097</v>
      </c>
      <c r="AL734">
        <v>7579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0.175901</v>
      </c>
      <c r="AS734">
        <v>0</v>
      </c>
      <c r="AT734">
        <v>-0.25087500000000001</v>
      </c>
      <c r="AU734">
        <v>0</v>
      </c>
      <c r="AV734">
        <v>0</v>
      </c>
      <c r="AW734">
        <v>4.9896000000000003E-2</v>
      </c>
      <c r="AX734">
        <v>1.0345E-2</v>
      </c>
      <c r="AY734">
        <v>4.333E-3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1.0345E-2</v>
      </c>
      <c r="BI734">
        <v>4.333E-3</v>
      </c>
      <c r="BJ734">
        <v>-4.333E-3</v>
      </c>
      <c r="BK734">
        <v>4.9896000000000003E-2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34000</v>
      </c>
      <c r="BV734">
        <v>289.04200500000002</v>
      </c>
      <c r="BW734">
        <v>0</v>
      </c>
      <c r="BX734">
        <v>5.8E-4</v>
      </c>
      <c r="BY734">
        <v>0</v>
      </c>
      <c r="BZ734">
        <v>2.5000000000000001E-5</v>
      </c>
      <c r="CA734">
        <v>1.065E-3</v>
      </c>
      <c r="CB734">
        <v>1.5E-5</v>
      </c>
      <c r="CC734">
        <v>0</v>
      </c>
      <c r="CD734">
        <v>0</v>
      </c>
      <c r="CE734">
        <v>5.8358350000000003</v>
      </c>
      <c r="CF734">
        <v>-330.78745099999998</v>
      </c>
      <c r="CG734">
        <v>0</v>
      </c>
      <c r="CH734">
        <v>7571.7779060000003</v>
      </c>
      <c r="CI734">
        <v>34000.002359999999</v>
      </c>
      <c r="CJ734">
        <v>5.8358340000000002</v>
      </c>
      <c r="CK734">
        <v>-0.26488600000000001</v>
      </c>
      <c r="CL734">
        <v>2.0278149999999999</v>
      </c>
      <c r="CM734">
        <v>42.864009000000003</v>
      </c>
      <c r="CN734">
        <v>1.2396309999999999</v>
      </c>
    </row>
    <row r="735" spans="2:92">
      <c r="B735" s="70">
        <v>19.568998000000001</v>
      </c>
      <c r="C735">
        <v>293.02280200000001</v>
      </c>
      <c r="D735">
        <v>1.196952</v>
      </c>
      <c r="E735">
        <v>289.71482600000002</v>
      </c>
      <c r="F735">
        <v>101094.017804</v>
      </c>
      <c r="G735">
        <v>343.12761699999999</v>
      </c>
      <c r="H735">
        <v>0</v>
      </c>
      <c r="I735">
        <v>0</v>
      </c>
      <c r="J735">
        <v>0</v>
      </c>
      <c r="K735">
        <v>19.569232</v>
      </c>
      <c r="L735">
        <v>22.001988000000001</v>
      </c>
      <c r="M735">
        <v>6.4121999999999998E-2</v>
      </c>
      <c r="N735">
        <v>0</v>
      </c>
      <c r="O735">
        <v>4.3661999999999999E-2</v>
      </c>
      <c r="P735">
        <v>0.199321</v>
      </c>
      <c r="Q735">
        <v>21.979257</v>
      </c>
      <c r="R735">
        <v>-8.3610000000000004E-3</v>
      </c>
      <c r="S735">
        <v>0.99982199999999999</v>
      </c>
      <c r="T735">
        <v>0</v>
      </c>
      <c r="U735">
        <v>0</v>
      </c>
      <c r="V735">
        <v>0</v>
      </c>
      <c r="W735">
        <v>21.979257</v>
      </c>
      <c r="X735">
        <v>-8.3610000000000004E-3</v>
      </c>
      <c r="Y735">
        <v>0.99982199999999999</v>
      </c>
      <c r="Z735">
        <v>4.247827</v>
      </c>
      <c r="AA735">
        <v>0.12664900000000001</v>
      </c>
      <c r="AB735">
        <v>0.37736599999999998</v>
      </c>
      <c r="AC735">
        <v>2.6412999999999999E-2</v>
      </c>
      <c r="AD735">
        <v>-5.2800000000000004E-4</v>
      </c>
      <c r="AE735">
        <v>2.614E-3</v>
      </c>
      <c r="AF735">
        <v>0.529864</v>
      </c>
      <c r="AG735">
        <v>-0.15787399999999999</v>
      </c>
      <c r="AH735">
        <v>-2.5191999999999999E-2</v>
      </c>
      <c r="AI735">
        <v>4.5457999999999998E-2</v>
      </c>
      <c r="AJ735">
        <v>-3.8000000000000002E-4</v>
      </c>
      <c r="AK735">
        <v>636043798.98500097</v>
      </c>
      <c r="AL735">
        <v>7579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0.175901</v>
      </c>
      <c r="AS735">
        <v>0</v>
      </c>
      <c r="AT735">
        <v>-0.25087500000000001</v>
      </c>
      <c r="AU735">
        <v>0</v>
      </c>
      <c r="AV735">
        <v>0</v>
      </c>
      <c r="AW735">
        <v>4.9896000000000003E-2</v>
      </c>
      <c r="AX735">
        <v>1.0222999999999999E-2</v>
      </c>
      <c r="AY735">
        <v>4.333E-3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1.0222999999999999E-2</v>
      </c>
      <c r="BI735">
        <v>4.333E-3</v>
      </c>
      <c r="BJ735">
        <v>-4.333E-3</v>
      </c>
      <c r="BK735">
        <v>4.9896000000000003E-2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34000</v>
      </c>
      <c r="BV735">
        <v>289.71482600000002</v>
      </c>
      <c r="BW735">
        <v>0</v>
      </c>
      <c r="BX735">
        <v>5.8E-4</v>
      </c>
      <c r="BY735">
        <v>0</v>
      </c>
      <c r="BZ735">
        <v>2.5000000000000001E-5</v>
      </c>
      <c r="CA735">
        <v>1.065E-3</v>
      </c>
      <c r="CB735">
        <v>1.5E-5</v>
      </c>
      <c r="CC735">
        <v>0</v>
      </c>
      <c r="CD735">
        <v>0</v>
      </c>
      <c r="CE735">
        <v>5.852347</v>
      </c>
      <c r="CF735">
        <v>-330.80646300000001</v>
      </c>
      <c r="CG735">
        <v>0</v>
      </c>
      <c r="CH735">
        <v>7571.7770760000003</v>
      </c>
      <c r="CI735">
        <v>34000.002222000003</v>
      </c>
      <c r="CJ735">
        <v>5.852347</v>
      </c>
      <c r="CK735">
        <v>-0.26594400000000001</v>
      </c>
      <c r="CL735">
        <v>2.0326960000000001</v>
      </c>
      <c r="CM735">
        <v>42.938079999999999</v>
      </c>
      <c r="CN735">
        <v>1.2449779999999999</v>
      </c>
    </row>
    <row r="736" spans="2:92">
      <c r="B736" s="70">
        <v>19.568798999999999</v>
      </c>
      <c r="C736">
        <v>293.02280300000001</v>
      </c>
      <c r="D736">
        <v>1.196952</v>
      </c>
      <c r="E736">
        <v>290.36327</v>
      </c>
      <c r="F736">
        <v>101094.02015500001</v>
      </c>
      <c r="G736">
        <v>343.12761799999998</v>
      </c>
      <c r="H736">
        <v>0</v>
      </c>
      <c r="I736">
        <v>0</v>
      </c>
      <c r="J736">
        <v>0</v>
      </c>
      <c r="K736">
        <v>19.568998000000001</v>
      </c>
      <c r="L736">
        <v>22.026596000000001</v>
      </c>
      <c r="M736">
        <v>6.4194000000000001E-2</v>
      </c>
      <c r="N736">
        <v>0</v>
      </c>
      <c r="O736">
        <v>4.3658000000000002E-2</v>
      </c>
      <c r="P736">
        <v>0.19930600000000001</v>
      </c>
      <c r="Q736">
        <v>22.004407</v>
      </c>
      <c r="R736">
        <v>-8.09E-3</v>
      </c>
      <c r="S736">
        <v>0.98841500000000004</v>
      </c>
      <c r="T736">
        <v>0</v>
      </c>
      <c r="U736">
        <v>0</v>
      </c>
      <c r="V736">
        <v>0</v>
      </c>
      <c r="W736">
        <v>22.004407</v>
      </c>
      <c r="X736">
        <v>-8.09E-3</v>
      </c>
      <c r="Y736">
        <v>0.98841500000000004</v>
      </c>
      <c r="Z736">
        <v>4.1911449999999997</v>
      </c>
      <c r="AA736">
        <v>7.6113E-2</v>
      </c>
      <c r="AB736">
        <v>-1.889675</v>
      </c>
      <c r="AC736">
        <v>2.0056999999999998E-2</v>
      </c>
      <c r="AD736">
        <v>-1.5155999999999999E-2</v>
      </c>
      <c r="AE736">
        <v>1.9009999999999999E-3</v>
      </c>
      <c r="AF736">
        <v>-1.0592980000000001</v>
      </c>
      <c r="AG736">
        <v>-2.4379089999999999</v>
      </c>
      <c r="AH736">
        <v>-0.118814</v>
      </c>
      <c r="AI736">
        <v>4.4888999999999998E-2</v>
      </c>
      <c r="AJ736">
        <v>-3.6699999999999998E-4</v>
      </c>
      <c r="AK736">
        <v>636043798.98500097</v>
      </c>
      <c r="AL736">
        <v>7579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0.175901</v>
      </c>
      <c r="AS736">
        <v>0</v>
      </c>
      <c r="AT736">
        <v>-0.25087500000000001</v>
      </c>
      <c r="AU736">
        <v>0</v>
      </c>
      <c r="AV736">
        <v>0</v>
      </c>
      <c r="AW736">
        <v>4.9896000000000003E-2</v>
      </c>
      <c r="AX736">
        <v>1.0222999999999999E-2</v>
      </c>
      <c r="AY736">
        <v>4.333E-3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1.0222999999999999E-2</v>
      </c>
      <c r="BI736">
        <v>4.333E-3</v>
      </c>
      <c r="BJ736">
        <v>-4.333E-3</v>
      </c>
      <c r="BK736">
        <v>4.9896000000000003E-2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34000</v>
      </c>
      <c r="BV736">
        <v>290.36327</v>
      </c>
      <c r="BW736">
        <v>0</v>
      </c>
      <c r="BX736">
        <v>5.8100000000000003E-4</v>
      </c>
      <c r="BY736">
        <v>0</v>
      </c>
      <c r="BZ736">
        <v>2.5000000000000001E-5</v>
      </c>
      <c r="CA736">
        <v>1.057E-3</v>
      </c>
      <c r="CB736">
        <v>1.5E-5</v>
      </c>
      <c r="CC736">
        <v>0</v>
      </c>
      <c r="CD736">
        <v>0</v>
      </c>
      <c r="CE736">
        <v>5.8669520000000004</v>
      </c>
      <c r="CF736">
        <v>-330.782487</v>
      </c>
      <c r="CG736">
        <v>0</v>
      </c>
      <c r="CH736">
        <v>7571.7781230000001</v>
      </c>
      <c r="CI736">
        <v>34000.002153000001</v>
      </c>
      <c r="CJ736">
        <v>5.8669510000000002</v>
      </c>
      <c r="CK736">
        <v>-0.26327200000000001</v>
      </c>
      <c r="CL736">
        <v>2.037328</v>
      </c>
      <c r="CM736">
        <v>42.724547000000001</v>
      </c>
      <c r="CN736">
        <v>1.2490300000000001</v>
      </c>
    </row>
    <row r="737" spans="2:92">
      <c r="B737" s="70">
        <v>19.568688000000002</v>
      </c>
      <c r="C737">
        <v>293.02280400000001</v>
      </c>
      <c r="D737">
        <v>1.196952</v>
      </c>
      <c r="E737">
        <v>291.01297799999998</v>
      </c>
      <c r="F737">
        <v>101094.021459</v>
      </c>
      <c r="G737">
        <v>343.12761799999998</v>
      </c>
      <c r="H737">
        <v>0</v>
      </c>
      <c r="I737">
        <v>0</v>
      </c>
      <c r="J737">
        <v>0</v>
      </c>
      <c r="K737">
        <v>19.568798999999999</v>
      </c>
      <c r="L737">
        <v>22.051224999999999</v>
      </c>
      <c r="M737">
        <v>6.4265000000000003E-2</v>
      </c>
      <c r="N737">
        <v>3.4499999999999998E-4</v>
      </c>
      <c r="O737">
        <v>4.3568000000000003E-2</v>
      </c>
      <c r="P737">
        <v>0.199294</v>
      </c>
      <c r="Q737">
        <v>22.029651000000001</v>
      </c>
      <c r="R737">
        <v>-7.7130000000000002E-3</v>
      </c>
      <c r="S737">
        <v>0.97516000000000003</v>
      </c>
      <c r="T737">
        <v>0</v>
      </c>
      <c r="U737">
        <v>0</v>
      </c>
      <c r="V737">
        <v>0</v>
      </c>
      <c r="W737">
        <v>22.029651000000001</v>
      </c>
      <c r="X737">
        <v>-7.7130000000000002E-3</v>
      </c>
      <c r="Y737">
        <v>0.97516000000000003</v>
      </c>
      <c r="Z737">
        <v>4.1925160000000004</v>
      </c>
      <c r="AA737">
        <v>8.4880999999999998E-2</v>
      </c>
      <c r="AB737">
        <v>-1.8758349999999999</v>
      </c>
      <c r="AC737">
        <v>1.4572E-2</v>
      </c>
      <c r="AD737">
        <v>-2.4774000000000001E-2</v>
      </c>
      <c r="AE737">
        <v>1.242E-3</v>
      </c>
      <c r="AF737">
        <v>-0.91408599999999995</v>
      </c>
      <c r="AG737">
        <v>-1.6030489999999999</v>
      </c>
      <c r="AH737">
        <v>-0.109845</v>
      </c>
      <c r="AI737">
        <v>4.4236999999999999E-2</v>
      </c>
      <c r="AJ737">
        <v>-3.5E-4</v>
      </c>
      <c r="AK737">
        <v>636043798.98500097</v>
      </c>
      <c r="AL737">
        <v>7579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0.175901</v>
      </c>
      <c r="AS737">
        <v>0</v>
      </c>
      <c r="AT737">
        <v>-0.25087500000000001</v>
      </c>
      <c r="AU737">
        <v>0</v>
      </c>
      <c r="AV737">
        <v>0</v>
      </c>
      <c r="AW737">
        <v>4.9896000000000003E-2</v>
      </c>
      <c r="AX737">
        <v>1.0222999999999999E-2</v>
      </c>
      <c r="AY737">
        <v>4.333E-3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1.0222999999999999E-2</v>
      </c>
      <c r="BI737">
        <v>4.333E-3</v>
      </c>
      <c r="BJ737">
        <v>-4.333E-3</v>
      </c>
      <c r="BK737">
        <v>4.9896000000000003E-2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34000</v>
      </c>
      <c r="BV737">
        <v>291.01297799999998</v>
      </c>
      <c r="BW737">
        <v>0</v>
      </c>
      <c r="BX737">
        <v>5.8100000000000003E-4</v>
      </c>
      <c r="BY737">
        <v>0</v>
      </c>
      <c r="BZ737">
        <v>2.5000000000000001E-5</v>
      </c>
      <c r="CA737">
        <v>1.0480000000000001E-3</v>
      </c>
      <c r="CB737">
        <v>1.5E-5</v>
      </c>
      <c r="CC737">
        <v>0</v>
      </c>
      <c r="CD737">
        <v>0</v>
      </c>
      <c r="CE737">
        <v>5.8821599999999998</v>
      </c>
      <c r="CF737">
        <v>-330.093951</v>
      </c>
      <c r="CG737">
        <v>2.6142949999999998</v>
      </c>
      <c r="CH737">
        <v>7571.8077199999998</v>
      </c>
      <c r="CI737">
        <v>34000.002054999997</v>
      </c>
      <c r="CJ737">
        <v>5.8821599999999998</v>
      </c>
      <c r="CK737">
        <v>-0.26012400000000002</v>
      </c>
      <c r="CL737">
        <v>2.042001</v>
      </c>
      <c r="CM737">
        <v>42.464740999999997</v>
      </c>
      <c r="CN737">
        <v>1.253574</v>
      </c>
    </row>
    <row r="738" spans="2:92">
      <c r="B738" s="70">
        <v>19.568662</v>
      </c>
      <c r="C738">
        <v>293.02280400000001</v>
      </c>
      <c r="D738">
        <v>1.196952</v>
      </c>
      <c r="E738">
        <v>291.66364700000003</v>
      </c>
      <c r="F738">
        <v>101094.021764</v>
      </c>
      <c r="G738">
        <v>343.12761799999998</v>
      </c>
      <c r="H738">
        <v>0</v>
      </c>
      <c r="I738">
        <v>0</v>
      </c>
      <c r="J738">
        <v>0</v>
      </c>
      <c r="K738">
        <v>19.568688000000002</v>
      </c>
      <c r="L738">
        <v>22.075863999999999</v>
      </c>
      <c r="M738">
        <v>6.4337000000000005E-2</v>
      </c>
      <c r="N738">
        <v>3.4499999999999998E-4</v>
      </c>
      <c r="O738">
        <v>4.3418999999999999E-2</v>
      </c>
      <c r="P738">
        <v>0.19928699999999999</v>
      </c>
      <c r="Q738">
        <v>22.054967999999999</v>
      </c>
      <c r="R738">
        <v>-7.3090000000000004E-3</v>
      </c>
      <c r="S738">
        <v>0.96026</v>
      </c>
      <c r="T738">
        <v>0</v>
      </c>
      <c r="U738">
        <v>0</v>
      </c>
      <c r="V738">
        <v>0</v>
      </c>
      <c r="W738">
        <v>22.054967999999999</v>
      </c>
      <c r="X738">
        <v>-7.3090000000000004E-3</v>
      </c>
      <c r="Y738">
        <v>0.96026</v>
      </c>
      <c r="Z738">
        <v>4.1952680000000004</v>
      </c>
      <c r="AA738">
        <v>8.0590999999999996E-2</v>
      </c>
      <c r="AB738">
        <v>-1.937711</v>
      </c>
      <c r="AC738">
        <v>9.9729999999999992E-3</v>
      </c>
      <c r="AD738">
        <v>-2.7771000000000001E-2</v>
      </c>
      <c r="AE738">
        <v>6.5099999999999999E-4</v>
      </c>
      <c r="AF738">
        <v>-0.76663199999999998</v>
      </c>
      <c r="AG738">
        <v>-0.49943900000000002</v>
      </c>
      <c r="AH738">
        <v>-9.8416000000000003E-2</v>
      </c>
      <c r="AI738">
        <v>4.3512000000000002E-2</v>
      </c>
      <c r="AJ738">
        <v>-3.3100000000000002E-4</v>
      </c>
      <c r="AK738">
        <v>636043798.98500097</v>
      </c>
      <c r="AL738">
        <v>7579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0.175901</v>
      </c>
      <c r="AS738">
        <v>0</v>
      </c>
      <c r="AT738">
        <v>-0.25087500000000001</v>
      </c>
      <c r="AU738">
        <v>0</v>
      </c>
      <c r="AV738">
        <v>0</v>
      </c>
      <c r="AW738">
        <v>4.9896000000000003E-2</v>
      </c>
      <c r="AX738">
        <v>1.0222999999999999E-2</v>
      </c>
      <c r="AY738">
        <v>4.333E-3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1.0222999999999999E-2</v>
      </c>
      <c r="BI738">
        <v>4.333E-3</v>
      </c>
      <c r="BJ738">
        <v>-4.333E-3</v>
      </c>
      <c r="BK738">
        <v>4.9896000000000003E-2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34000</v>
      </c>
      <c r="BV738">
        <v>291.66364700000003</v>
      </c>
      <c r="BW738">
        <v>0</v>
      </c>
      <c r="BX738">
        <v>5.8100000000000003E-4</v>
      </c>
      <c r="BY738">
        <v>0</v>
      </c>
      <c r="BZ738">
        <v>2.5000000000000001E-5</v>
      </c>
      <c r="CA738">
        <v>1.039E-3</v>
      </c>
      <c r="CB738">
        <v>1.5E-5</v>
      </c>
      <c r="CC738">
        <v>0</v>
      </c>
      <c r="CD738">
        <v>0</v>
      </c>
      <c r="CE738">
        <v>5.8975340000000003</v>
      </c>
      <c r="CF738">
        <v>-328.968368</v>
      </c>
      <c r="CG738">
        <v>2.614312</v>
      </c>
      <c r="CH738">
        <v>7571.8567059999996</v>
      </c>
      <c r="CI738">
        <v>34000.001950999998</v>
      </c>
      <c r="CJ738">
        <v>5.8975340000000003</v>
      </c>
      <c r="CK738">
        <v>-0.25653199999999998</v>
      </c>
      <c r="CL738">
        <v>2.0466880000000001</v>
      </c>
      <c r="CM738">
        <v>42.163519000000001</v>
      </c>
      <c r="CN738">
        <v>1.2582450000000001</v>
      </c>
    </row>
    <row r="739" spans="2:92">
      <c r="B739" s="70">
        <v>19.568726000000002</v>
      </c>
      <c r="C739">
        <v>293.02280300000001</v>
      </c>
      <c r="D739">
        <v>1.196952</v>
      </c>
      <c r="E739">
        <v>292.31236799999999</v>
      </c>
      <c r="F739">
        <v>101094.021011</v>
      </c>
      <c r="G739">
        <v>343.12761799999998</v>
      </c>
      <c r="H739">
        <v>0</v>
      </c>
      <c r="I739">
        <v>0</v>
      </c>
      <c r="J739">
        <v>0</v>
      </c>
      <c r="K739">
        <v>19.568662</v>
      </c>
      <c r="L739">
        <v>22.100401000000002</v>
      </c>
      <c r="M739">
        <v>6.4408999999999994E-2</v>
      </c>
      <c r="N739">
        <v>3.4499999999999998E-4</v>
      </c>
      <c r="O739">
        <v>4.3251999999999999E-2</v>
      </c>
      <c r="P739">
        <v>0.19928299999999999</v>
      </c>
      <c r="Q739">
        <v>22.080338999999999</v>
      </c>
      <c r="R739">
        <v>-6.5059999999999996E-3</v>
      </c>
      <c r="S739">
        <v>0.94143100000000002</v>
      </c>
      <c r="T739">
        <v>0</v>
      </c>
      <c r="U739">
        <v>0</v>
      </c>
      <c r="V739">
        <v>0</v>
      </c>
      <c r="W739">
        <v>22.080338999999999</v>
      </c>
      <c r="X739">
        <v>-6.5059999999999996E-3</v>
      </c>
      <c r="Y739">
        <v>0.94143100000000002</v>
      </c>
      <c r="Z739">
        <v>4.2018199999999997</v>
      </c>
      <c r="AA739">
        <v>0.13846</v>
      </c>
      <c r="AB739">
        <v>-2.5256889999999999</v>
      </c>
      <c r="AC739">
        <v>6.2179999999999996E-3</v>
      </c>
      <c r="AD739">
        <v>1.6659999999999999E-3</v>
      </c>
      <c r="AE739">
        <v>-1.7799999999999999E-4</v>
      </c>
      <c r="AF739">
        <v>-0.62575899999999995</v>
      </c>
      <c r="AG739">
        <v>4.9061899999999996</v>
      </c>
      <c r="AH739">
        <v>-0.138153</v>
      </c>
      <c r="AI739">
        <v>4.2611000000000003E-2</v>
      </c>
      <c r="AJ739">
        <v>-2.9399999999999999E-4</v>
      </c>
      <c r="AK739">
        <v>636043798.98500097</v>
      </c>
      <c r="AL739">
        <v>7579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0.175901</v>
      </c>
      <c r="AS739">
        <v>0</v>
      </c>
      <c r="AT739">
        <v>-0.25087500000000001</v>
      </c>
      <c r="AU739">
        <v>0</v>
      </c>
      <c r="AV739">
        <v>0</v>
      </c>
      <c r="AW739">
        <v>4.9896000000000003E-2</v>
      </c>
      <c r="AX739">
        <v>1.0222999999999999E-2</v>
      </c>
      <c r="AY739">
        <v>4.333E-3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1.0222999999999999E-2</v>
      </c>
      <c r="BI739">
        <v>4.333E-3</v>
      </c>
      <c r="BJ739">
        <v>-4.333E-3</v>
      </c>
      <c r="BK739">
        <v>4.9896000000000003E-2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34000</v>
      </c>
      <c r="BV739">
        <v>292.31236799999999</v>
      </c>
      <c r="BW739">
        <v>0</v>
      </c>
      <c r="BX739">
        <v>5.8100000000000003E-4</v>
      </c>
      <c r="BY739">
        <v>0</v>
      </c>
      <c r="BZ739">
        <v>2.5000000000000001E-5</v>
      </c>
      <c r="CA739">
        <v>1.026E-3</v>
      </c>
      <c r="CB739">
        <v>1.5E-5</v>
      </c>
      <c r="CC739">
        <v>0</v>
      </c>
      <c r="CD739">
        <v>0</v>
      </c>
      <c r="CE739">
        <v>5.915025</v>
      </c>
      <c r="CF739">
        <v>-327.70673199999999</v>
      </c>
      <c r="CG739">
        <v>2.614331</v>
      </c>
      <c r="CH739">
        <v>7571.9114140000001</v>
      </c>
      <c r="CI739">
        <v>34000.00174</v>
      </c>
      <c r="CJ739">
        <v>5.915025</v>
      </c>
      <c r="CK739">
        <v>-0.25196800000000003</v>
      </c>
      <c r="CL739">
        <v>2.0514800000000002</v>
      </c>
      <c r="CM739">
        <v>41.763824</v>
      </c>
      <c r="CN739">
        <v>1.264721</v>
      </c>
    </row>
    <row r="740" spans="2:92">
      <c r="B740" s="70">
        <v>19.568843000000001</v>
      </c>
      <c r="C740">
        <v>293.02280300000001</v>
      </c>
      <c r="D740">
        <v>1.196952</v>
      </c>
      <c r="E740">
        <v>292.96580499999999</v>
      </c>
      <c r="F740">
        <v>101094.01963900001</v>
      </c>
      <c r="G740">
        <v>343.12761799999998</v>
      </c>
      <c r="H740">
        <v>0</v>
      </c>
      <c r="I740">
        <v>0</v>
      </c>
      <c r="J740">
        <v>0</v>
      </c>
      <c r="K740">
        <v>19.568726000000002</v>
      </c>
      <c r="L740">
        <v>22.125088999999999</v>
      </c>
      <c r="M740">
        <v>6.4480999999999997E-2</v>
      </c>
      <c r="N740">
        <v>4.8799999999999999E-4</v>
      </c>
      <c r="O740">
        <v>4.3262000000000002E-2</v>
      </c>
      <c r="P740">
        <v>0.19928399999999999</v>
      </c>
      <c r="Q740">
        <v>22.105460000000001</v>
      </c>
      <c r="R740">
        <v>-5.6860000000000001E-3</v>
      </c>
      <c r="S740">
        <v>0.93174400000000002</v>
      </c>
      <c r="T740">
        <v>0</v>
      </c>
      <c r="U740">
        <v>0</v>
      </c>
      <c r="V740">
        <v>0</v>
      </c>
      <c r="W740">
        <v>22.105460000000001</v>
      </c>
      <c r="X740">
        <v>-5.6860000000000001E-3</v>
      </c>
      <c r="Y740">
        <v>0.93174400000000002</v>
      </c>
      <c r="Z740">
        <v>4.1885029999999999</v>
      </c>
      <c r="AA740">
        <v>0.12690000000000001</v>
      </c>
      <c r="AB740">
        <v>-1.651432</v>
      </c>
      <c r="AC740">
        <v>3.1970000000000002E-3</v>
      </c>
      <c r="AD740">
        <v>3.3E-3</v>
      </c>
      <c r="AE740">
        <v>-8.2700000000000004E-4</v>
      </c>
      <c r="AF740">
        <v>-0.50349500000000003</v>
      </c>
      <c r="AG740">
        <v>0.27224900000000002</v>
      </c>
      <c r="AH740">
        <v>-0.10828699999999999</v>
      </c>
      <c r="AI740">
        <v>4.2125000000000003E-2</v>
      </c>
      <c r="AJ740">
        <v>-2.5700000000000001E-4</v>
      </c>
      <c r="AK740">
        <v>636043798.98500097</v>
      </c>
      <c r="AL740">
        <v>7579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0.175901</v>
      </c>
      <c r="AS740">
        <v>0</v>
      </c>
      <c r="AT740">
        <v>-0.25087500000000001</v>
      </c>
      <c r="AU740">
        <v>0</v>
      </c>
      <c r="AV740">
        <v>0</v>
      </c>
      <c r="AW740">
        <v>4.9896000000000003E-2</v>
      </c>
      <c r="AX740">
        <v>1.0406E-2</v>
      </c>
      <c r="AY740">
        <v>4.3949999999999996E-3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1.0406E-2</v>
      </c>
      <c r="BI740">
        <v>4.3949999999999996E-3</v>
      </c>
      <c r="BJ740">
        <v>-4.3949999999999996E-3</v>
      </c>
      <c r="BK740">
        <v>4.9896000000000003E-2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34000</v>
      </c>
      <c r="BV740">
        <v>292.96580499999999</v>
      </c>
      <c r="BW740">
        <v>0</v>
      </c>
      <c r="BX740">
        <v>5.8200000000000005E-4</v>
      </c>
      <c r="BY740">
        <v>0</v>
      </c>
      <c r="BZ740">
        <v>2.5000000000000001E-5</v>
      </c>
      <c r="CA740">
        <v>1.0219999999999999E-3</v>
      </c>
      <c r="CB740">
        <v>1.5E-5</v>
      </c>
      <c r="CC740">
        <v>0</v>
      </c>
      <c r="CD740">
        <v>0</v>
      </c>
      <c r="CE740">
        <v>5.9327170000000002</v>
      </c>
      <c r="CF740">
        <v>-327.78241300000002</v>
      </c>
      <c r="CG740">
        <v>3.6972209999999999</v>
      </c>
      <c r="CH740">
        <v>7571.9076869999999</v>
      </c>
      <c r="CI740">
        <v>34000.001522999999</v>
      </c>
      <c r="CJ740">
        <v>5.9327160000000001</v>
      </c>
      <c r="CK740">
        <v>-0.24984200000000001</v>
      </c>
      <c r="CL740">
        <v>2.0670269999999999</v>
      </c>
      <c r="CM740">
        <v>41.672986999999999</v>
      </c>
      <c r="CN740">
        <v>1.2713049999999999</v>
      </c>
    </row>
    <row r="741" spans="2:92">
      <c r="B741" s="70">
        <v>19.569019999999998</v>
      </c>
      <c r="C741">
        <v>293.02280100000002</v>
      </c>
      <c r="D741">
        <v>1.196952</v>
      </c>
      <c r="E741">
        <v>293.620946</v>
      </c>
      <c r="F741">
        <v>101094.017545</v>
      </c>
      <c r="G741">
        <v>343.12761699999999</v>
      </c>
      <c r="H741">
        <v>0</v>
      </c>
      <c r="I741">
        <v>0</v>
      </c>
      <c r="J741">
        <v>0</v>
      </c>
      <c r="K741">
        <v>19.568843000000001</v>
      </c>
      <c r="L741">
        <v>22.149813999999999</v>
      </c>
      <c r="M741">
        <v>6.4552999999999999E-2</v>
      </c>
      <c r="N741">
        <v>4.8799999999999999E-4</v>
      </c>
      <c r="O741">
        <v>4.3282000000000001E-2</v>
      </c>
      <c r="P741">
        <v>0.19928899999999999</v>
      </c>
      <c r="Q741">
        <v>22.130559999999999</v>
      </c>
      <c r="R741">
        <v>-4.9090000000000002E-3</v>
      </c>
      <c r="S741">
        <v>0.92332599999999998</v>
      </c>
      <c r="T741">
        <v>0</v>
      </c>
      <c r="U741">
        <v>0</v>
      </c>
      <c r="V741">
        <v>0</v>
      </c>
      <c r="W741">
        <v>22.130559999999999</v>
      </c>
      <c r="X741">
        <v>-4.9090000000000002E-3</v>
      </c>
      <c r="Y741">
        <v>0.92332599999999998</v>
      </c>
      <c r="Z741">
        <v>4.186242</v>
      </c>
      <c r="AA741">
        <v>0.108374</v>
      </c>
      <c r="AB741">
        <v>-1.475889</v>
      </c>
      <c r="AC741">
        <v>8.6499999999999999E-4</v>
      </c>
      <c r="AD741">
        <v>1.944E-3</v>
      </c>
      <c r="AE741">
        <v>-1.382E-3</v>
      </c>
      <c r="AF741">
        <v>-0.38877200000000001</v>
      </c>
      <c r="AG741">
        <v>-0.22594</v>
      </c>
      <c r="AH741">
        <v>-9.2493000000000006E-2</v>
      </c>
      <c r="AI741">
        <v>4.1697999999999999E-2</v>
      </c>
      <c r="AJ741">
        <v>-2.22E-4</v>
      </c>
      <c r="AK741">
        <v>636043798.98500097</v>
      </c>
      <c r="AL741">
        <v>7579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0.175901</v>
      </c>
      <c r="AS741">
        <v>0</v>
      </c>
      <c r="AT741">
        <v>-0.25087500000000001</v>
      </c>
      <c r="AU741">
        <v>0</v>
      </c>
      <c r="AV741">
        <v>0</v>
      </c>
      <c r="AW741">
        <v>4.9896000000000003E-2</v>
      </c>
      <c r="AX741">
        <v>1.0406E-2</v>
      </c>
      <c r="AY741">
        <v>4.3949999999999996E-3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1.0406E-2</v>
      </c>
      <c r="BI741">
        <v>4.3949999999999996E-3</v>
      </c>
      <c r="BJ741">
        <v>-4.3949999999999996E-3</v>
      </c>
      <c r="BK741">
        <v>4.9896000000000003E-2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34000</v>
      </c>
      <c r="BV741">
        <v>293.620946</v>
      </c>
      <c r="BW741">
        <v>0</v>
      </c>
      <c r="BX741">
        <v>5.8200000000000005E-4</v>
      </c>
      <c r="BY741">
        <v>0</v>
      </c>
      <c r="BZ741">
        <v>2.5000000000000001E-5</v>
      </c>
      <c r="CA741">
        <v>1.016E-3</v>
      </c>
      <c r="CB741">
        <v>1.5E-5</v>
      </c>
      <c r="CC741">
        <v>0</v>
      </c>
      <c r="CD741">
        <v>0</v>
      </c>
      <c r="CE741">
        <v>5.9502240000000004</v>
      </c>
      <c r="CF741">
        <v>-327.93233600000002</v>
      </c>
      <c r="CG741">
        <v>3.6972179999999999</v>
      </c>
      <c r="CH741">
        <v>7571.9011950000004</v>
      </c>
      <c r="CI741">
        <v>34000.001317000002</v>
      </c>
      <c r="CJ741">
        <v>5.9502240000000004</v>
      </c>
      <c r="CK741">
        <v>-0.24803800000000001</v>
      </c>
      <c r="CL741">
        <v>2.071882</v>
      </c>
      <c r="CM741">
        <v>41.531061000000001</v>
      </c>
      <c r="CN741">
        <v>1.2777130000000001</v>
      </c>
    </row>
    <row r="742" spans="2:92">
      <c r="B742" s="70">
        <v>19.569257</v>
      </c>
      <c r="C742">
        <v>293.02280000000002</v>
      </c>
      <c r="D742">
        <v>1.196952</v>
      </c>
      <c r="E742">
        <v>294.27737000000002</v>
      </c>
      <c r="F742">
        <v>101094.014753</v>
      </c>
      <c r="G742">
        <v>343.12761599999999</v>
      </c>
      <c r="H742">
        <v>0</v>
      </c>
      <c r="I742">
        <v>0</v>
      </c>
      <c r="J742">
        <v>0</v>
      </c>
      <c r="K742">
        <v>19.569019999999998</v>
      </c>
      <c r="L742">
        <v>22.174558999999999</v>
      </c>
      <c r="M742">
        <v>6.4625000000000002E-2</v>
      </c>
      <c r="N742">
        <v>4.8799999999999999E-4</v>
      </c>
      <c r="O742">
        <v>4.3293999999999999E-2</v>
      </c>
      <c r="P742">
        <v>0.199297</v>
      </c>
      <c r="Q742">
        <v>22.155660000000001</v>
      </c>
      <c r="R742">
        <v>-4.1840000000000002E-3</v>
      </c>
      <c r="S742">
        <v>0.9153</v>
      </c>
      <c r="T742">
        <v>0</v>
      </c>
      <c r="U742">
        <v>0</v>
      </c>
      <c r="V742">
        <v>0</v>
      </c>
      <c r="W742">
        <v>22.155660000000001</v>
      </c>
      <c r="X742">
        <v>-4.1840000000000002E-3</v>
      </c>
      <c r="Y742">
        <v>0.9153</v>
      </c>
      <c r="Z742">
        <v>4.1852109999999998</v>
      </c>
      <c r="AA742">
        <v>8.9353000000000002E-2</v>
      </c>
      <c r="AB742">
        <v>-1.380706</v>
      </c>
      <c r="AC742">
        <v>-8.8400000000000002E-4</v>
      </c>
      <c r="AD742">
        <v>3.3399999999999999E-4</v>
      </c>
      <c r="AE742">
        <v>-1.8619999999999999E-3</v>
      </c>
      <c r="AF742">
        <v>-0.291406</v>
      </c>
      <c r="AG742">
        <v>-0.268289</v>
      </c>
      <c r="AH742">
        <v>-7.9894000000000007E-2</v>
      </c>
      <c r="AI742">
        <v>4.1288999999999999E-2</v>
      </c>
      <c r="AJ742">
        <v>-1.8900000000000001E-4</v>
      </c>
      <c r="AK742">
        <v>636043798.98500097</v>
      </c>
      <c r="AL742">
        <v>7579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0.175901</v>
      </c>
      <c r="AS742">
        <v>0</v>
      </c>
      <c r="AT742">
        <v>-0.25087500000000001</v>
      </c>
      <c r="AU742">
        <v>0</v>
      </c>
      <c r="AV742">
        <v>0</v>
      </c>
      <c r="AW742">
        <v>4.9896000000000003E-2</v>
      </c>
      <c r="AX742">
        <v>1.0406E-2</v>
      </c>
      <c r="AY742">
        <v>4.3949999999999996E-3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1.0406E-2</v>
      </c>
      <c r="BI742">
        <v>4.3949999999999996E-3</v>
      </c>
      <c r="BJ742">
        <v>-4.3949999999999996E-3</v>
      </c>
      <c r="BK742">
        <v>4.9896000000000003E-2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34000</v>
      </c>
      <c r="BV742">
        <v>294.27737000000002</v>
      </c>
      <c r="BW742">
        <v>0</v>
      </c>
      <c r="BX742">
        <v>5.8299999999999997E-4</v>
      </c>
      <c r="BY742">
        <v>0</v>
      </c>
      <c r="BZ742">
        <v>2.5000000000000001E-5</v>
      </c>
      <c r="CA742">
        <v>1.011E-3</v>
      </c>
      <c r="CB742">
        <v>1.5E-5</v>
      </c>
      <c r="CC742">
        <v>0</v>
      </c>
      <c r="CD742">
        <v>0</v>
      </c>
      <c r="CE742">
        <v>5.9674769999999997</v>
      </c>
      <c r="CF742">
        <v>-328.02071000000001</v>
      </c>
      <c r="CG742">
        <v>3.6972160000000001</v>
      </c>
      <c r="CH742">
        <v>7571.8973679999999</v>
      </c>
      <c r="CI742">
        <v>34000.001125000003</v>
      </c>
      <c r="CJ742">
        <v>5.9674769999999997</v>
      </c>
      <c r="CK742">
        <v>-0.24632000000000001</v>
      </c>
      <c r="CL742">
        <v>2.0767310000000001</v>
      </c>
      <c r="CM742">
        <v>41.398513000000001</v>
      </c>
      <c r="CN742">
        <v>1.28389</v>
      </c>
    </row>
    <row r="743" spans="2:92">
      <c r="B743" s="70">
        <v>19.569521999999999</v>
      </c>
      <c r="C743">
        <v>293.02279800000002</v>
      </c>
      <c r="D743">
        <v>1.196952</v>
      </c>
      <c r="E743">
        <v>294.95738999999998</v>
      </c>
      <c r="F743">
        <v>101094.011623</v>
      </c>
      <c r="G743">
        <v>343.12761499999999</v>
      </c>
      <c r="H743">
        <v>0</v>
      </c>
      <c r="I743">
        <v>0</v>
      </c>
      <c r="J743">
        <v>0</v>
      </c>
      <c r="K743">
        <v>19.569257</v>
      </c>
      <c r="L743">
        <v>22.200164999999998</v>
      </c>
      <c r="M743">
        <v>6.4699000000000007E-2</v>
      </c>
      <c r="N743">
        <v>4.8799999999999999E-4</v>
      </c>
      <c r="O743">
        <v>4.3296000000000001E-2</v>
      </c>
      <c r="P743">
        <v>0.19930800000000001</v>
      </c>
      <c r="Q743">
        <v>22.181227</v>
      </c>
      <c r="R743">
        <v>-3.5230000000000001E-3</v>
      </c>
      <c r="S743">
        <v>0.91678899999999997</v>
      </c>
      <c r="T743">
        <v>0</v>
      </c>
      <c r="U743">
        <v>0</v>
      </c>
      <c r="V743">
        <v>0</v>
      </c>
      <c r="W743">
        <v>22.181227</v>
      </c>
      <c r="X743">
        <v>-3.5230000000000001E-3</v>
      </c>
      <c r="Y743">
        <v>0.91678899999999997</v>
      </c>
      <c r="Z743">
        <v>4.2614979999999996</v>
      </c>
      <c r="AA743">
        <v>6.9722000000000006E-2</v>
      </c>
      <c r="AB743">
        <v>0.24070900000000001</v>
      </c>
      <c r="AC743">
        <v>-8.0020000000000004E-3</v>
      </c>
      <c r="AD743">
        <v>3.8462999999999997E-2</v>
      </c>
      <c r="AE743">
        <v>-2.6410000000000001E-3</v>
      </c>
      <c r="AF743">
        <v>-1.186356</v>
      </c>
      <c r="AG743">
        <v>6.3547570000000002</v>
      </c>
      <c r="AH743">
        <v>-0.129965</v>
      </c>
      <c r="AI743">
        <v>4.1307999999999997E-2</v>
      </c>
      <c r="AJ743">
        <v>-1.5899999999999999E-4</v>
      </c>
      <c r="AK743">
        <v>636043798.98500097</v>
      </c>
      <c r="AL743">
        <v>7579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0.175901</v>
      </c>
      <c r="AS743">
        <v>0</v>
      </c>
      <c r="AT743">
        <v>-0.25087500000000001</v>
      </c>
      <c r="AU743">
        <v>0</v>
      </c>
      <c r="AV743">
        <v>0</v>
      </c>
      <c r="AW743">
        <v>4.9896000000000003E-2</v>
      </c>
      <c r="AX743">
        <v>1.0406E-2</v>
      </c>
      <c r="AY743">
        <v>4.3949999999999996E-3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1.0406E-2</v>
      </c>
      <c r="BI743">
        <v>4.3949999999999996E-3</v>
      </c>
      <c r="BJ743">
        <v>-4.3949999999999996E-3</v>
      </c>
      <c r="BK743">
        <v>4.9896000000000003E-2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34000</v>
      </c>
      <c r="BV743">
        <v>294.95738999999998</v>
      </c>
      <c r="BW743">
        <v>0</v>
      </c>
      <c r="BX743">
        <v>5.8299999999999997E-4</v>
      </c>
      <c r="BY743">
        <v>0</v>
      </c>
      <c r="BZ743">
        <v>2.5000000000000001E-5</v>
      </c>
      <c r="CA743">
        <v>1.011E-3</v>
      </c>
      <c r="CB743">
        <v>1.5E-5</v>
      </c>
      <c r="CC743">
        <v>0</v>
      </c>
      <c r="CD743">
        <v>0</v>
      </c>
      <c r="CE743">
        <v>5.9848759999999999</v>
      </c>
      <c r="CF743">
        <v>-328.03597100000002</v>
      </c>
      <c r="CG743">
        <v>3.6972149999999999</v>
      </c>
      <c r="CH743">
        <v>7571.8967060000004</v>
      </c>
      <c r="CI743">
        <v>34000.000949000001</v>
      </c>
      <c r="CJ743">
        <v>5.9848759999999999</v>
      </c>
      <c r="CK743">
        <v>-0.24715400000000001</v>
      </c>
      <c r="CL743">
        <v>2.0817269999999999</v>
      </c>
      <c r="CM743">
        <v>41.504935000000003</v>
      </c>
      <c r="CN743">
        <v>1.289892</v>
      </c>
    </row>
    <row r="744" spans="2:92">
      <c r="B744" s="70">
        <v>19.56973</v>
      </c>
      <c r="C744">
        <v>293.02279700000003</v>
      </c>
      <c r="D744">
        <v>1.196952</v>
      </c>
      <c r="E744">
        <v>295.64375000000001</v>
      </c>
      <c r="F744">
        <v>101094.00917799999</v>
      </c>
      <c r="G744">
        <v>343.12761399999999</v>
      </c>
      <c r="H744">
        <v>0</v>
      </c>
      <c r="I744">
        <v>0</v>
      </c>
      <c r="J744">
        <v>0</v>
      </c>
      <c r="K744">
        <v>19.569521999999999</v>
      </c>
      <c r="L744">
        <v>22.22598</v>
      </c>
      <c r="M744">
        <v>6.4774999999999999E-2</v>
      </c>
      <c r="N744">
        <v>4.8799999999999999E-4</v>
      </c>
      <c r="O744">
        <v>4.3527000000000003E-2</v>
      </c>
      <c r="P744">
        <v>0.199324</v>
      </c>
      <c r="Q744">
        <v>22.206536</v>
      </c>
      <c r="R744">
        <v>-2.8509999999999998E-3</v>
      </c>
      <c r="S744">
        <v>0.92948500000000001</v>
      </c>
      <c r="T744">
        <v>0</v>
      </c>
      <c r="U744">
        <v>0</v>
      </c>
      <c r="V744">
        <v>0</v>
      </c>
      <c r="W744">
        <v>22.206536</v>
      </c>
      <c r="X744">
        <v>-2.8509999999999998E-3</v>
      </c>
      <c r="Y744">
        <v>0.92948500000000001</v>
      </c>
      <c r="Z744">
        <v>4.2535540000000003</v>
      </c>
      <c r="AA744">
        <v>6.0815000000000001E-2</v>
      </c>
      <c r="AB744">
        <v>1.262826</v>
      </c>
      <c r="AC744">
        <v>-1.5141E-2</v>
      </c>
      <c r="AD744">
        <v>4.4670000000000001E-2</v>
      </c>
      <c r="AE744">
        <v>-3.2079999999999999E-3</v>
      </c>
      <c r="AF744">
        <v>-1.1898280000000001</v>
      </c>
      <c r="AG744">
        <v>1.034502</v>
      </c>
      <c r="AH744">
        <v>-9.4355999999999995E-2</v>
      </c>
      <c r="AI744">
        <v>4.1832000000000001E-2</v>
      </c>
      <c r="AJ744">
        <v>-1.2799999999999999E-4</v>
      </c>
      <c r="AK744">
        <v>636043798.98500097</v>
      </c>
      <c r="AL744">
        <v>7579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0.175901</v>
      </c>
      <c r="AS744">
        <v>0</v>
      </c>
      <c r="AT744">
        <v>-0.25087500000000001</v>
      </c>
      <c r="AU744">
        <v>0</v>
      </c>
      <c r="AV744">
        <v>0</v>
      </c>
      <c r="AW744">
        <v>4.9896000000000003E-2</v>
      </c>
      <c r="AX744">
        <v>1.0376E-2</v>
      </c>
      <c r="AY744">
        <v>4.333E-3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1.0376E-2</v>
      </c>
      <c r="BI744">
        <v>4.333E-3</v>
      </c>
      <c r="BJ744">
        <v>-4.333E-3</v>
      </c>
      <c r="BK744">
        <v>4.9896000000000003E-2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34000</v>
      </c>
      <c r="BV744">
        <v>295.64375000000001</v>
      </c>
      <c r="BW744">
        <v>0</v>
      </c>
      <c r="BX744">
        <v>5.8299999999999997E-4</v>
      </c>
      <c r="BY744">
        <v>0</v>
      </c>
      <c r="BZ744">
        <v>2.5000000000000001E-5</v>
      </c>
      <c r="CA744">
        <v>1.018E-3</v>
      </c>
      <c r="CB744">
        <v>1.5E-5</v>
      </c>
      <c r="CC744">
        <v>0</v>
      </c>
      <c r="CD744">
        <v>0</v>
      </c>
      <c r="CE744">
        <v>6.0024730000000002</v>
      </c>
      <c r="CF744">
        <v>-329.783389</v>
      </c>
      <c r="CG744">
        <v>3.6971780000000001</v>
      </c>
      <c r="CH744">
        <v>7571.8208009999998</v>
      </c>
      <c r="CI744">
        <v>34000.000768999998</v>
      </c>
      <c r="CJ744">
        <v>6.0024730000000002</v>
      </c>
      <c r="CK744">
        <v>-0.25102200000000002</v>
      </c>
      <c r="CL744">
        <v>2.075958</v>
      </c>
      <c r="CM744">
        <v>41.877715999999999</v>
      </c>
      <c r="CN744">
        <v>1.295979</v>
      </c>
    </row>
    <row r="745" spans="2:92">
      <c r="B745" s="70">
        <v>19.569890000000001</v>
      </c>
      <c r="C745">
        <v>293.02279600000003</v>
      </c>
      <c r="D745">
        <v>1.196952</v>
      </c>
      <c r="E745">
        <v>296.33169099999998</v>
      </c>
      <c r="F745">
        <v>101094.007294</v>
      </c>
      <c r="G745">
        <v>343.12761399999999</v>
      </c>
      <c r="H745">
        <v>0</v>
      </c>
      <c r="I745">
        <v>0</v>
      </c>
      <c r="J745">
        <v>0</v>
      </c>
      <c r="K745">
        <v>19.56973</v>
      </c>
      <c r="L745">
        <v>22.251823999999999</v>
      </c>
      <c r="M745">
        <v>6.4850000000000005E-2</v>
      </c>
      <c r="N745">
        <v>0</v>
      </c>
      <c r="O745">
        <v>4.3795000000000001E-2</v>
      </c>
      <c r="P745">
        <v>0.19934299999999999</v>
      </c>
      <c r="Q745">
        <v>22.231795999999999</v>
      </c>
      <c r="R745">
        <v>-2.2799999999999999E-3</v>
      </c>
      <c r="S745">
        <v>0.94389299999999998</v>
      </c>
      <c r="T745">
        <v>0</v>
      </c>
      <c r="U745">
        <v>0</v>
      </c>
      <c r="V745">
        <v>0</v>
      </c>
      <c r="W745">
        <v>22.231795999999999</v>
      </c>
      <c r="X745">
        <v>-2.2799999999999999E-3</v>
      </c>
      <c r="Y745">
        <v>0.94389299999999998</v>
      </c>
      <c r="Z745">
        <v>4.2516179999999997</v>
      </c>
      <c r="AA745">
        <v>3.8032000000000003E-2</v>
      </c>
      <c r="AB745">
        <v>1.409527</v>
      </c>
      <c r="AC745">
        <v>-2.2119E-2</v>
      </c>
      <c r="AD745">
        <v>4.7076E-2</v>
      </c>
      <c r="AE745">
        <v>-3.7139999999999999E-3</v>
      </c>
      <c r="AF745">
        <v>-1.16292</v>
      </c>
      <c r="AG745">
        <v>0.40106700000000001</v>
      </c>
      <c r="AH745">
        <v>-8.4476999999999997E-2</v>
      </c>
      <c r="AI745">
        <v>4.2431000000000003E-2</v>
      </c>
      <c r="AJ745">
        <v>-1.02E-4</v>
      </c>
      <c r="AK745">
        <v>636043798.98500097</v>
      </c>
      <c r="AL745">
        <v>7579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0.175901</v>
      </c>
      <c r="AS745">
        <v>0</v>
      </c>
      <c r="AT745">
        <v>-0.25087500000000001</v>
      </c>
      <c r="AU745">
        <v>0</v>
      </c>
      <c r="AV745">
        <v>0</v>
      </c>
      <c r="AW745">
        <v>4.9896000000000003E-2</v>
      </c>
      <c r="AX745">
        <v>1.0376E-2</v>
      </c>
      <c r="AY745">
        <v>4.333E-3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1.0376E-2</v>
      </c>
      <c r="BI745">
        <v>4.333E-3</v>
      </c>
      <c r="BJ745">
        <v>-4.333E-3</v>
      </c>
      <c r="BK745">
        <v>4.9896000000000003E-2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34000</v>
      </c>
      <c r="BV745">
        <v>296.33169099999998</v>
      </c>
      <c r="BW745">
        <v>0</v>
      </c>
      <c r="BX745">
        <v>5.8399999999999999E-4</v>
      </c>
      <c r="BY745">
        <v>0</v>
      </c>
      <c r="BZ745">
        <v>2.5000000000000001E-5</v>
      </c>
      <c r="CA745">
        <v>1.026E-3</v>
      </c>
      <c r="CB745">
        <v>1.5E-5</v>
      </c>
      <c r="CC745">
        <v>0</v>
      </c>
      <c r="CD745">
        <v>0</v>
      </c>
      <c r="CE745">
        <v>6.0195590000000001</v>
      </c>
      <c r="CF745">
        <v>-331.81286</v>
      </c>
      <c r="CG745">
        <v>0</v>
      </c>
      <c r="CH745">
        <v>7571.7330400000001</v>
      </c>
      <c r="CI745">
        <v>34000.000615999998</v>
      </c>
      <c r="CJ745">
        <v>6.0195590000000001</v>
      </c>
      <c r="CK745">
        <v>-0.25534200000000001</v>
      </c>
      <c r="CL745">
        <v>2.0809600000000001</v>
      </c>
      <c r="CM745">
        <v>42.307983999999998</v>
      </c>
      <c r="CN745">
        <v>1.301617</v>
      </c>
    </row>
    <row r="746" spans="2:92">
      <c r="B746" s="70">
        <v>19.570011000000001</v>
      </c>
      <c r="C746">
        <v>293.02279499999997</v>
      </c>
      <c r="D746">
        <v>1.196952</v>
      </c>
      <c r="E746">
        <v>297.014948</v>
      </c>
      <c r="F746">
        <v>101094.00586400001</v>
      </c>
      <c r="G746">
        <v>343.127613</v>
      </c>
      <c r="H746">
        <v>0</v>
      </c>
      <c r="I746">
        <v>0</v>
      </c>
      <c r="J746">
        <v>0</v>
      </c>
      <c r="K746">
        <v>19.569890000000001</v>
      </c>
      <c r="L746">
        <v>22.277463000000001</v>
      </c>
      <c r="M746">
        <v>6.4924999999999997E-2</v>
      </c>
      <c r="N746">
        <v>3.4499999999999998E-4</v>
      </c>
      <c r="O746">
        <v>4.4076999999999998E-2</v>
      </c>
      <c r="P746">
        <v>0.19936599999999999</v>
      </c>
      <c r="Q746">
        <v>22.256938999999999</v>
      </c>
      <c r="R746">
        <v>-1.3389999999999999E-3</v>
      </c>
      <c r="S746">
        <v>0.95604599999999995</v>
      </c>
      <c r="T746">
        <v>0</v>
      </c>
      <c r="U746">
        <v>0</v>
      </c>
      <c r="V746">
        <v>0</v>
      </c>
      <c r="W746">
        <v>22.256938999999999</v>
      </c>
      <c r="X746">
        <v>-1.3389999999999999E-3</v>
      </c>
      <c r="Y746">
        <v>0.95604599999999995</v>
      </c>
      <c r="Z746">
        <v>4.2351130000000001</v>
      </c>
      <c r="AA746">
        <v>9.5232999999999998E-2</v>
      </c>
      <c r="AB746">
        <v>0.97886499999999999</v>
      </c>
      <c r="AC746">
        <v>-2.5498E-2</v>
      </c>
      <c r="AD746">
        <v>4.3933E-2</v>
      </c>
      <c r="AE746">
        <v>-3.9160000000000002E-3</v>
      </c>
      <c r="AF746">
        <v>-0.56332700000000002</v>
      </c>
      <c r="AG746">
        <v>-0.523949</v>
      </c>
      <c r="AH746">
        <v>-3.3570999999999997E-2</v>
      </c>
      <c r="AI746">
        <v>4.2929000000000002E-2</v>
      </c>
      <c r="AJ746">
        <v>-6.0000000000000002E-5</v>
      </c>
      <c r="AK746">
        <v>636043798.98500097</v>
      </c>
      <c r="AL746">
        <v>7579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0.175901</v>
      </c>
      <c r="AS746">
        <v>0</v>
      </c>
      <c r="AT746">
        <v>-0.25087500000000001</v>
      </c>
      <c r="AU746">
        <v>0</v>
      </c>
      <c r="AV746">
        <v>0</v>
      </c>
      <c r="AW746">
        <v>4.9896000000000003E-2</v>
      </c>
      <c r="AX746">
        <v>1.0376E-2</v>
      </c>
      <c r="AY746">
        <v>4.333E-3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1.0376E-2</v>
      </c>
      <c r="BI746">
        <v>4.333E-3</v>
      </c>
      <c r="BJ746">
        <v>-4.333E-3</v>
      </c>
      <c r="BK746">
        <v>4.9896000000000003E-2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34000</v>
      </c>
      <c r="BV746">
        <v>297.014948</v>
      </c>
      <c r="BW746">
        <v>0</v>
      </c>
      <c r="BX746">
        <v>5.8399999999999999E-4</v>
      </c>
      <c r="BY746">
        <v>0</v>
      </c>
      <c r="BZ746">
        <v>2.5000000000000001E-5</v>
      </c>
      <c r="CA746">
        <v>1.0319999999999999E-3</v>
      </c>
      <c r="CB746">
        <v>1.5E-5</v>
      </c>
      <c r="CC746">
        <v>0</v>
      </c>
      <c r="CD746">
        <v>0</v>
      </c>
      <c r="CE746">
        <v>6.0385739999999997</v>
      </c>
      <c r="CF746">
        <v>-333.95160700000002</v>
      </c>
      <c r="CG746">
        <v>2.6142370000000001</v>
      </c>
      <c r="CH746">
        <v>7571.6385600000003</v>
      </c>
      <c r="CI746">
        <v>34000.000362999999</v>
      </c>
      <c r="CJ746">
        <v>6.0385739999999997</v>
      </c>
      <c r="CK746">
        <v>-0.25914799999999999</v>
      </c>
      <c r="CL746">
        <v>2.086039</v>
      </c>
      <c r="CM746">
        <v>42.682167999999997</v>
      </c>
      <c r="CN746">
        <v>1.3089360000000001</v>
      </c>
    </row>
    <row r="747" spans="2:92">
      <c r="B747" s="70">
        <v>19.570108000000001</v>
      </c>
      <c r="C747">
        <v>293.02279399999998</v>
      </c>
      <c r="D747">
        <v>1.196952</v>
      </c>
      <c r="E747">
        <v>297.69851299999999</v>
      </c>
      <c r="F747">
        <v>101094.004715</v>
      </c>
      <c r="G747">
        <v>343.127613</v>
      </c>
      <c r="H747">
        <v>0</v>
      </c>
      <c r="I747">
        <v>0</v>
      </c>
      <c r="J747">
        <v>0</v>
      </c>
      <c r="K747">
        <v>19.570011000000001</v>
      </c>
      <c r="L747">
        <v>22.303083999999998</v>
      </c>
      <c r="M747">
        <v>6.4999000000000001E-2</v>
      </c>
      <c r="N747">
        <v>0</v>
      </c>
      <c r="O747">
        <v>4.4340999999999998E-2</v>
      </c>
      <c r="P747">
        <v>0.19938900000000001</v>
      </c>
      <c r="Q747">
        <v>22.2821</v>
      </c>
      <c r="R747">
        <v>-5.4699999999999996E-4</v>
      </c>
      <c r="S747">
        <v>0.96724399999999999</v>
      </c>
      <c r="T747">
        <v>0</v>
      </c>
      <c r="U747">
        <v>0</v>
      </c>
      <c r="V747">
        <v>0</v>
      </c>
      <c r="W747">
        <v>22.2821</v>
      </c>
      <c r="X747">
        <v>-5.4699999999999996E-4</v>
      </c>
      <c r="Y747">
        <v>0.96724399999999999</v>
      </c>
      <c r="Z747">
        <v>4.2354969999999996</v>
      </c>
      <c r="AA747">
        <v>6.9248000000000004E-2</v>
      </c>
      <c r="AB747">
        <v>0.88855799999999996</v>
      </c>
      <c r="AC747">
        <v>-2.8573999999999999E-2</v>
      </c>
      <c r="AD747">
        <v>4.3922999999999997E-2</v>
      </c>
      <c r="AE747">
        <v>-4.0590000000000001E-3</v>
      </c>
      <c r="AF747">
        <v>-0.51262200000000002</v>
      </c>
      <c r="AG747">
        <v>-1.694E-3</v>
      </c>
      <c r="AH747">
        <v>-2.3927E-2</v>
      </c>
      <c r="AI747">
        <v>4.3381999999999997E-2</v>
      </c>
      <c r="AJ747">
        <v>-2.5000000000000001E-5</v>
      </c>
      <c r="AK747">
        <v>636043798.98500097</v>
      </c>
      <c r="AL747">
        <v>7579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0.175901</v>
      </c>
      <c r="AS747">
        <v>0</v>
      </c>
      <c r="AT747">
        <v>-0.25087500000000001</v>
      </c>
      <c r="AU747">
        <v>0</v>
      </c>
      <c r="AV747">
        <v>0</v>
      </c>
      <c r="AW747">
        <v>4.9896000000000003E-2</v>
      </c>
      <c r="AX747">
        <v>1.0193000000000001E-2</v>
      </c>
      <c r="AY747">
        <v>4.3949999999999996E-3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1.0193000000000001E-2</v>
      </c>
      <c r="BI747">
        <v>4.3949999999999996E-3</v>
      </c>
      <c r="BJ747">
        <v>-4.3949999999999996E-3</v>
      </c>
      <c r="BK747">
        <v>4.9896000000000003E-2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34000</v>
      </c>
      <c r="BV747">
        <v>297.69851299999999</v>
      </c>
      <c r="BW747">
        <v>0</v>
      </c>
      <c r="BX747">
        <v>5.8500000000000002E-4</v>
      </c>
      <c r="BY747">
        <v>0</v>
      </c>
      <c r="BZ747">
        <v>2.5000000000000001E-5</v>
      </c>
      <c r="CA747">
        <v>1.036E-3</v>
      </c>
      <c r="CB747">
        <v>1.5E-5</v>
      </c>
      <c r="CC747">
        <v>0</v>
      </c>
      <c r="CD747">
        <v>0</v>
      </c>
      <c r="CE747">
        <v>6.0567919999999997</v>
      </c>
      <c r="CF747">
        <v>-335.94749100000001</v>
      </c>
      <c r="CG747">
        <v>0</v>
      </c>
      <c r="CH747">
        <v>7571.5507189999998</v>
      </c>
      <c r="CI747">
        <v>34000.000147999999</v>
      </c>
      <c r="CJ747">
        <v>6.0567919999999997</v>
      </c>
      <c r="CK747">
        <v>-0.26267200000000002</v>
      </c>
      <c r="CL747">
        <v>2.1019670000000001</v>
      </c>
      <c r="CM747">
        <v>42.949381000000002</v>
      </c>
      <c r="CN747">
        <v>1.31558</v>
      </c>
    </row>
    <row r="748" spans="2:92">
      <c r="B748" s="70">
        <v>19.570181000000002</v>
      </c>
      <c r="C748">
        <v>293.02279399999998</v>
      </c>
      <c r="D748">
        <v>1.196952</v>
      </c>
      <c r="E748">
        <v>298.38268299999999</v>
      </c>
      <c r="F748">
        <v>101094.003856</v>
      </c>
      <c r="G748">
        <v>343.127613</v>
      </c>
      <c r="H748">
        <v>0</v>
      </c>
      <c r="I748">
        <v>0</v>
      </c>
      <c r="J748">
        <v>0</v>
      </c>
      <c r="K748">
        <v>19.570108000000001</v>
      </c>
      <c r="L748">
        <v>22.328696999999998</v>
      </c>
      <c r="M748">
        <v>6.5074000000000007E-2</v>
      </c>
      <c r="N748">
        <v>0</v>
      </c>
      <c r="O748">
        <v>4.4603999999999998E-2</v>
      </c>
      <c r="P748">
        <v>0.19941300000000001</v>
      </c>
      <c r="Q748">
        <v>22.307255999999999</v>
      </c>
      <c r="R748">
        <v>9.6000000000000002E-5</v>
      </c>
      <c r="S748">
        <v>0.978294</v>
      </c>
      <c r="T748">
        <v>0</v>
      </c>
      <c r="U748">
        <v>0</v>
      </c>
      <c r="V748">
        <v>0</v>
      </c>
      <c r="W748">
        <v>22.307255999999999</v>
      </c>
      <c r="X748">
        <v>9.6000000000000002E-5</v>
      </c>
      <c r="Y748">
        <v>0.978294</v>
      </c>
      <c r="Z748">
        <v>4.2353990000000001</v>
      </c>
      <c r="AA748">
        <v>4.4613E-2</v>
      </c>
      <c r="AB748">
        <v>0.86298699999999995</v>
      </c>
      <c r="AC748">
        <v>-3.1366999999999999E-2</v>
      </c>
      <c r="AD748">
        <v>4.4877E-2</v>
      </c>
      <c r="AE748">
        <v>-4.1599999999999996E-3</v>
      </c>
      <c r="AF748">
        <v>-0.46539700000000001</v>
      </c>
      <c r="AG748">
        <v>0.15909699999999999</v>
      </c>
      <c r="AH748">
        <v>-1.6829E-2</v>
      </c>
      <c r="AI748">
        <v>4.3826999999999998E-2</v>
      </c>
      <c r="AJ748">
        <v>3.9999999999999998E-6</v>
      </c>
      <c r="AK748">
        <v>636043798.98500097</v>
      </c>
      <c r="AL748">
        <v>7579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0.175901</v>
      </c>
      <c r="AS748">
        <v>0</v>
      </c>
      <c r="AT748">
        <v>-0.25087500000000001</v>
      </c>
      <c r="AU748">
        <v>0</v>
      </c>
      <c r="AV748">
        <v>0</v>
      </c>
      <c r="AW748">
        <v>4.9896000000000003E-2</v>
      </c>
      <c r="AX748">
        <v>1.0193000000000001E-2</v>
      </c>
      <c r="AY748">
        <v>4.3949999999999996E-3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1.0193000000000001E-2</v>
      </c>
      <c r="BI748">
        <v>4.3949999999999996E-3</v>
      </c>
      <c r="BJ748">
        <v>-4.3949999999999996E-3</v>
      </c>
      <c r="BK748">
        <v>4.9896000000000003E-2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34000</v>
      </c>
      <c r="BV748">
        <v>298.38268299999999</v>
      </c>
      <c r="BW748">
        <v>0</v>
      </c>
      <c r="BX748">
        <v>5.8500000000000002E-4</v>
      </c>
      <c r="BY748">
        <v>0</v>
      </c>
      <c r="BZ748">
        <v>2.5000000000000001E-5</v>
      </c>
      <c r="CA748">
        <v>1.042E-3</v>
      </c>
      <c r="CB748">
        <v>1.5E-5</v>
      </c>
      <c r="CC748">
        <v>0</v>
      </c>
      <c r="CD748">
        <v>0</v>
      </c>
      <c r="CE748">
        <v>6.0742190000000003</v>
      </c>
      <c r="CF748">
        <v>-337.94278700000001</v>
      </c>
      <c r="CG748">
        <v>0</v>
      </c>
      <c r="CH748">
        <v>7571.4619240000002</v>
      </c>
      <c r="CI748">
        <v>33999.999973999998</v>
      </c>
      <c r="CJ748">
        <v>6.0742190000000003</v>
      </c>
      <c r="CK748">
        <v>-0.26613100000000001</v>
      </c>
      <c r="CL748">
        <v>2.1069900000000001</v>
      </c>
      <c r="CM748">
        <v>43.297153999999999</v>
      </c>
      <c r="CN748">
        <v>1.321553</v>
      </c>
    </row>
    <row r="749" spans="2:92">
      <c r="B749" s="70">
        <v>19.570253999999998</v>
      </c>
      <c r="C749">
        <v>293.02279299999998</v>
      </c>
      <c r="D749">
        <v>1.196952</v>
      </c>
      <c r="E749">
        <v>299.04912300000001</v>
      </c>
      <c r="F749">
        <v>101094.002999</v>
      </c>
      <c r="G749">
        <v>343.127612</v>
      </c>
      <c r="H749">
        <v>0</v>
      </c>
      <c r="I749">
        <v>0</v>
      </c>
      <c r="J749">
        <v>0</v>
      </c>
      <c r="K749">
        <v>19.570181000000002</v>
      </c>
      <c r="L749">
        <v>22.353618999999998</v>
      </c>
      <c r="M749">
        <v>6.5146999999999997E-2</v>
      </c>
      <c r="N749">
        <v>-3.4499999999999998E-4</v>
      </c>
      <c r="O749">
        <v>4.4873000000000003E-2</v>
      </c>
      <c r="P749">
        <v>0.199438</v>
      </c>
      <c r="Q749">
        <v>22.332077000000002</v>
      </c>
      <c r="R749">
        <v>1.7699999999999999E-4</v>
      </c>
      <c r="S749">
        <v>0.98112900000000003</v>
      </c>
      <c r="T749">
        <v>0</v>
      </c>
      <c r="U749">
        <v>0</v>
      </c>
      <c r="V749">
        <v>0</v>
      </c>
      <c r="W749">
        <v>22.332077000000002</v>
      </c>
      <c r="X749">
        <v>1.7699999999999999E-4</v>
      </c>
      <c r="Y749">
        <v>0.98112900000000003</v>
      </c>
      <c r="Z749">
        <v>4.1808610000000002</v>
      </c>
      <c r="AA749">
        <v>-4.8640000000000003E-2</v>
      </c>
      <c r="AB749">
        <v>-0.52852900000000003</v>
      </c>
      <c r="AC749">
        <v>-3.715E-3</v>
      </c>
      <c r="AD749">
        <v>1.3709000000000001E-2</v>
      </c>
      <c r="AE749">
        <v>-2.5929999999999998E-3</v>
      </c>
      <c r="AF749">
        <v>4.6085729999999998</v>
      </c>
      <c r="AG749">
        <v>-5.1946500000000002</v>
      </c>
      <c r="AH749">
        <v>0.26130199999999998</v>
      </c>
      <c r="AI749">
        <v>4.3905E-2</v>
      </c>
      <c r="AJ749">
        <v>7.9999999999999996E-6</v>
      </c>
      <c r="AK749">
        <v>636043798.98500097</v>
      </c>
      <c r="AL749">
        <v>7579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0.175901</v>
      </c>
      <c r="AS749">
        <v>0</v>
      </c>
      <c r="AT749">
        <v>-0.25087500000000001</v>
      </c>
      <c r="AU749">
        <v>0</v>
      </c>
      <c r="AV749">
        <v>0</v>
      </c>
      <c r="AW749">
        <v>4.9896000000000003E-2</v>
      </c>
      <c r="AX749">
        <v>1.0193000000000001E-2</v>
      </c>
      <c r="AY749">
        <v>4.3949999999999996E-3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1.0193000000000001E-2</v>
      </c>
      <c r="BI749">
        <v>4.3949999999999996E-3</v>
      </c>
      <c r="BJ749">
        <v>-4.3949999999999996E-3</v>
      </c>
      <c r="BK749">
        <v>4.9896000000000003E-2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34000</v>
      </c>
      <c r="BV749">
        <v>299.04912300000001</v>
      </c>
      <c r="BW749">
        <v>0</v>
      </c>
      <c r="BX749">
        <v>5.8500000000000002E-4</v>
      </c>
      <c r="BY749">
        <v>0</v>
      </c>
      <c r="BZ749">
        <v>2.5000000000000001E-5</v>
      </c>
      <c r="CA749">
        <v>1.0430000000000001E-3</v>
      </c>
      <c r="CB749">
        <v>1.5E-5</v>
      </c>
      <c r="CC749">
        <v>0</v>
      </c>
      <c r="CD749">
        <v>0</v>
      </c>
      <c r="CE749">
        <v>6.088228</v>
      </c>
      <c r="CF749">
        <v>-339.98149699999999</v>
      </c>
      <c r="CG749">
        <v>-2.614144</v>
      </c>
      <c r="CH749">
        <v>7571.3702030000004</v>
      </c>
      <c r="CI749">
        <v>33999.999951999998</v>
      </c>
      <c r="CJ749">
        <v>6.088228</v>
      </c>
      <c r="CK749">
        <v>-0.26722000000000001</v>
      </c>
      <c r="CL749">
        <v>2.11172</v>
      </c>
      <c r="CM749">
        <v>43.437601999999998</v>
      </c>
      <c r="CN749">
        <v>1.3248759999999999</v>
      </c>
    </row>
    <row r="750" spans="2:92">
      <c r="B750" s="70">
        <v>19.570378000000002</v>
      </c>
      <c r="C750">
        <v>293.02279299999998</v>
      </c>
      <c r="D750">
        <v>1.196952</v>
      </c>
      <c r="E750">
        <v>299.71821</v>
      </c>
      <c r="F750">
        <v>101094.001537</v>
      </c>
      <c r="G750">
        <v>343.127612</v>
      </c>
      <c r="H750">
        <v>0</v>
      </c>
      <c r="I750">
        <v>0</v>
      </c>
      <c r="J750">
        <v>0</v>
      </c>
      <c r="K750">
        <v>19.570253999999998</v>
      </c>
      <c r="L750">
        <v>22.378612</v>
      </c>
      <c r="M750">
        <v>6.522E-2</v>
      </c>
      <c r="N750">
        <v>-3.4499999999999998E-4</v>
      </c>
      <c r="O750">
        <v>4.4956000000000003E-2</v>
      </c>
      <c r="P750">
        <v>0.19945399999999999</v>
      </c>
      <c r="Q750">
        <v>22.357075999999999</v>
      </c>
      <c r="R750">
        <v>3.39E-4</v>
      </c>
      <c r="S750">
        <v>0.98153999999999997</v>
      </c>
      <c r="T750">
        <v>0</v>
      </c>
      <c r="U750">
        <v>0</v>
      </c>
      <c r="V750">
        <v>0</v>
      </c>
      <c r="W750">
        <v>22.357075999999999</v>
      </c>
      <c r="X750">
        <v>3.39E-4</v>
      </c>
      <c r="Y750">
        <v>0.98153999999999997</v>
      </c>
      <c r="Z750">
        <v>4.1800689999999996</v>
      </c>
      <c r="AA750">
        <v>-2.7279000000000001E-2</v>
      </c>
      <c r="AB750">
        <v>-0.237705</v>
      </c>
      <c r="AC750">
        <v>2.0805000000000001E-2</v>
      </c>
      <c r="AD750">
        <v>-1.6292999999999998E-2</v>
      </c>
      <c r="AE750">
        <v>-1.31E-3</v>
      </c>
      <c r="AF750">
        <v>4.0866340000000001</v>
      </c>
      <c r="AG750">
        <v>-5.0004249999999999</v>
      </c>
      <c r="AH750">
        <v>0.21374799999999999</v>
      </c>
      <c r="AI750">
        <v>4.3874999999999997E-2</v>
      </c>
      <c r="AJ750">
        <v>1.5E-5</v>
      </c>
      <c r="AK750">
        <v>636043798.98500097</v>
      </c>
      <c r="AL750">
        <v>7579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0.175901</v>
      </c>
      <c r="AS750">
        <v>0</v>
      </c>
      <c r="AT750">
        <v>-0.25087500000000001</v>
      </c>
      <c r="AU750">
        <v>0</v>
      </c>
      <c r="AV750">
        <v>0</v>
      </c>
      <c r="AW750">
        <v>4.9896000000000003E-2</v>
      </c>
      <c r="AX750">
        <v>1.0193000000000001E-2</v>
      </c>
      <c r="AY750">
        <v>4.3949999999999996E-3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1.0193000000000001E-2</v>
      </c>
      <c r="BI750">
        <v>4.3949999999999996E-3</v>
      </c>
      <c r="BJ750">
        <v>-4.3949999999999996E-3</v>
      </c>
      <c r="BK750">
        <v>4.9896000000000003E-2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34000</v>
      </c>
      <c r="BV750">
        <v>299.71821</v>
      </c>
      <c r="BW750">
        <v>0</v>
      </c>
      <c r="BX750">
        <v>5.8500000000000002E-4</v>
      </c>
      <c r="BY750">
        <v>0</v>
      </c>
      <c r="BZ750">
        <v>2.5000000000000001E-5</v>
      </c>
      <c r="CA750">
        <v>1.0430000000000001E-3</v>
      </c>
      <c r="CB750">
        <v>1.5E-5</v>
      </c>
      <c r="CC750">
        <v>0</v>
      </c>
      <c r="CD750">
        <v>0</v>
      </c>
      <c r="CE750">
        <v>6.1027319999999996</v>
      </c>
      <c r="CF750">
        <v>-340.604218</v>
      </c>
      <c r="CG750">
        <v>-2.6141350000000001</v>
      </c>
      <c r="CH750">
        <v>7571.3422149999997</v>
      </c>
      <c r="CI750">
        <v>33999.999907999998</v>
      </c>
      <c r="CJ750">
        <v>6.1027319999999996</v>
      </c>
      <c r="CK750">
        <v>-0.26767000000000002</v>
      </c>
      <c r="CL750">
        <v>2.1164930000000002</v>
      </c>
      <c r="CM750">
        <v>43.517552000000002</v>
      </c>
      <c r="CN750">
        <v>1.328581</v>
      </c>
    </row>
    <row r="751" spans="2:92">
      <c r="B751" s="70">
        <v>19.570542</v>
      </c>
      <c r="C751">
        <v>293.02279099999998</v>
      </c>
      <c r="D751">
        <v>1.196952</v>
      </c>
      <c r="E751">
        <v>300.38976200000002</v>
      </c>
      <c r="F751">
        <v>101093.999595</v>
      </c>
      <c r="G751">
        <v>343.127611</v>
      </c>
      <c r="H751">
        <v>0</v>
      </c>
      <c r="I751">
        <v>0</v>
      </c>
      <c r="J751">
        <v>0</v>
      </c>
      <c r="K751">
        <v>19.570378000000002</v>
      </c>
      <c r="L751">
        <v>22.403669000000001</v>
      </c>
      <c r="M751">
        <v>6.5293000000000004E-2</v>
      </c>
      <c r="N751">
        <v>0</v>
      </c>
      <c r="O751">
        <v>4.4858000000000002E-2</v>
      </c>
      <c r="P751">
        <v>0.199462</v>
      </c>
      <c r="Q751">
        <v>22.382255000000001</v>
      </c>
      <c r="R751">
        <v>7.8799999999999996E-4</v>
      </c>
      <c r="S751">
        <v>0.979325</v>
      </c>
      <c r="T751">
        <v>0</v>
      </c>
      <c r="U751">
        <v>0</v>
      </c>
      <c r="V751">
        <v>0</v>
      </c>
      <c r="W751">
        <v>22.382255000000001</v>
      </c>
      <c r="X751">
        <v>7.8799999999999996E-4</v>
      </c>
      <c r="Y751">
        <v>0.979325</v>
      </c>
      <c r="Z751">
        <v>4.1801820000000003</v>
      </c>
      <c r="AA751">
        <v>2.5152999999999998E-2</v>
      </c>
      <c r="AB751">
        <v>-4.9150000000000001E-3</v>
      </c>
      <c r="AC751">
        <v>4.2192E-2</v>
      </c>
      <c r="AD751">
        <v>-4.4470000000000003E-2</v>
      </c>
      <c r="AE751">
        <v>-3.8099999999999999E-4</v>
      </c>
      <c r="AF751">
        <v>3.564616</v>
      </c>
      <c r="AG751">
        <v>-4.6960490000000004</v>
      </c>
      <c r="AH751">
        <v>0.15491199999999999</v>
      </c>
      <c r="AI751">
        <v>4.3727000000000002E-2</v>
      </c>
      <c r="AJ751">
        <v>3.4999999999999997E-5</v>
      </c>
      <c r="AK751">
        <v>636043798.98500097</v>
      </c>
      <c r="AL751">
        <v>7579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0.175901</v>
      </c>
      <c r="AS751">
        <v>0</v>
      </c>
      <c r="AT751">
        <v>-0.25087500000000001</v>
      </c>
      <c r="AU751">
        <v>0</v>
      </c>
      <c r="AV751">
        <v>0</v>
      </c>
      <c r="AW751">
        <v>4.9896000000000003E-2</v>
      </c>
      <c r="AX751">
        <v>1.0193000000000001E-2</v>
      </c>
      <c r="AY751">
        <v>4.3949999999999996E-3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1.0193000000000001E-2</v>
      </c>
      <c r="BI751">
        <v>4.3949999999999996E-3</v>
      </c>
      <c r="BJ751">
        <v>-4.3949999999999996E-3</v>
      </c>
      <c r="BK751">
        <v>4.9896000000000003E-2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34000</v>
      </c>
      <c r="BV751">
        <v>300.38976200000002</v>
      </c>
      <c r="BW751">
        <v>0</v>
      </c>
      <c r="BX751">
        <v>5.8500000000000002E-4</v>
      </c>
      <c r="BY751">
        <v>0</v>
      </c>
      <c r="BZ751">
        <v>2.5000000000000001E-5</v>
      </c>
      <c r="CA751">
        <v>1.041E-3</v>
      </c>
      <c r="CB751">
        <v>1.5999999999999999E-5</v>
      </c>
      <c r="CC751">
        <v>0</v>
      </c>
      <c r="CD751">
        <v>0</v>
      </c>
      <c r="CE751">
        <v>6.118862</v>
      </c>
      <c r="CF751">
        <v>-339.86404900000002</v>
      </c>
      <c r="CG751">
        <v>0</v>
      </c>
      <c r="CH751">
        <v>7571.375927</v>
      </c>
      <c r="CI751">
        <v>33999.999785</v>
      </c>
      <c r="CJ751">
        <v>6.118862</v>
      </c>
      <c r="CK751">
        <v>-0.26747199999999999</v>
      </c>
      <c r="CL751">
        <v>2.1213700000000002</v>
      </c>
      <c r="CM751">
        <v>43.531728000000001</v>
      </c>
      <c r="CN751">
        <v>1.333623</v>
      </c>
    </row>
    <row r="752" spans="2:92">
      <c r="B752" s="70">
        <v>19.570741999999999</v>
      </c>
      <c r="C752">
        <v>293.02278999999999</v>
      </c>
      <c r="D752">
        <v>1.196952</v>
      </c>
      <c r="E752">
        <v>301.06300800000002</v>
      </c>
      <c r="F752">
        <v>101093.99724</v>
      </c>
      <c r="G752">
        <v>343.127611</v>
      </c>
      <c r="H752">
        <v>0</v>
      </c>
      <c r="I752">
        <v>0</v>
      </c>
      <c r="J752">
        <v>0</v>
      </c>
      <c r="K752">
        <v>19.570542</v>
      </c>
      <c r="L752">
        <v>22.428761000000002</v>
      </c>
      <c r="M752">
        <v>6.5365999999999994E-2</v>
      </c>
      <c r="N752">
        <v>0</v>
      </c>
      <c r="O752">
        <v>4.4590999999999999E-2</v>
      </c>
      <c r="P752">
        <v>0.199464</v>
      </c>
      <c r="Q752">
        <v>22.407636</v>
      </c>
      <c r="R752">
        <v>1.6750000000000001E-3</v>
      </c>
      <c r="S752">
        <v>0.97322600000000004</v>
      </c>
      <c r="T752">
        <v>0</v>
      </c>
      <c r="U752">
        <v>0</v>
      </c>
      <c r="V752">
        <v>0</v>
      </c>
      <c r="W752">
        <v>22.407636</v>
      </c>
      <c r="X752">
        <v>1.6750000000000001E-3</v>
      </c>
      <c r="Y752">
        <v>0.97322600000000004</v>
      </c>
      <c r="Z752">
        <v>4.1870599999999998</v>
      </c>
      <c r="AA752">
        <v>9.8183000000000006E-2</v>
      </c>
      <c r="AB752">
        <v>-2.0986999999999999E-2</v>
      </c>
      <c r="AC752">
        <v>6.0574999999999997E-2</v>
      </c>
      <c r="AD752">
        <v>-6.4157000000000006E-2</v>
      </c>
      <c r="AE752">
        <v>2.4899999999999998E-4</v>
      </c>
      <c r="AF752">
        <v>3.0637219999999998</v>
      </c>
      <c r="AG752">
        <v>-3.2812220000000001</v>
      </c>
      <c r="AH752">
        <v>0.104897</v>
      </c>
      <c r="AI752">
        <v>4.3406E-2</v>
      </c>
      <c r="AJ752">
        <v>7.4999999999999993E-5</v>
      </c>
      <c r="AK752">
        <v>636043798.98500097</v>
      </c>
      <c r="AL752">
        <v>7579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0.175901</v>
      </c>
      <c r="AS752">
        <v>0</v>
      </c>
      <c r="AT752">
        <v>-0.25087500000000001</v>
      </c>
      <c r="AU752">
        <v>0</v>
      </c>
      <c r="AV752">
        <v>0</v>
      </c>
      <c r="AW752">
        <v>4.9896000000000003E-2</v>
      </c>
      <c r="AX752">
        <v>1.0315E-2</v>
      </c>
      <c r="AY752">
        <v>4.333E-3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1.0315E-2</v>
      </c>
      <c r="BI752">
        <v>4.333E-3</v>
      </c>
      <c r="BJ752">
        <v>-4.333E-3</v>
      </c>
      <c r="BK752">
        <v>4.9896000000000003E-2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34000</v>
      </c>
      <c r="BV752">
        <v>301.06300800000002</v>
      </c>
      <c r="BW752">
        <v>0</v>
      </c>
      <c r="BX752">
        <v>5.8600000000000004E-4</v>
      </c>
      <c r="BY752">
        <v>0</v>
      </c>
      <c r="BZ752">
        <v>2.5000000000000001E-5</v>
      </c>
      <c r="CA752">
        <v>1.0380000000000001E-3</v>
      </c>
      <c r="CB752">
        <v>1.5999999999999999E-5</v>
      </c>
      <c r="CC752">
        <v>0</v>
      </c>
      <c r="CD752">
        <v>0</v>
      </c>
      <c r="CE752">
        <v>6.1374250000000004</v>
      </c>
      <c r="CF752">
        <v>-337.84381300000001</v>
      </c>
      <c r="CG752">
        <v>0</v>
      </c>
      <c r="CH752">
        <v>7571.4663410000003</v>
      </c>
      <c r="CI752">
        <v>33999.999541999998</v>
      </c>
      <c r="CJ752">
        <v>6.1374250000000004</v>
      </c>
      <c r="CK752">
        <v>-0.266314</v>
      </c>
      <c r="CL752">
        <v>2.1153770000000001</v>
      </c>
      <c r="CM752">
        <v>43.504669</v>
      </c>
      <c r="CN752">
        <v>1.340689</v>
      </c>
    </row>
    <row r="753" spans="2:92">
      <c r="B753" s="70">
        <v>19.570981</v>
      </c>
      <c r="C753">
        <v>293.02278899999999</v>
      </c>
      <c r="D753">
        <v>1.196952</v>
      </c>
      <c r="E753">
        <v>301.73029600000001</v>
      </c>
      <c r="F753">
        <v>101093.994421</v>
      </c>
      <c r="G753">
        <v>343.12761</v>
      </c>
      <c r="H753">
        <v>0</v>
      </c>
      <c r="I753">
        <v>0</v>
      </c>
      <c r="J753">
        <v>0</v>
      </c>
      <c r="K753">
        <v>19.570741999999999</v>
      </c>
      <c r="L753">
        <v>22.453603999999999</v>
      </c>
      <c r="M753">
        <v>6.5437999999999996E-2</v>
      </c>
      <c r="N753">
        <v>3.4499999999999998E-4</v>
      </c>
      <c r="O753">
        <v>4.4206000000000002E-2</v>
      </c>
      <c r="P753">
        <v>0.199463</v>
      </c>
      <c r="Q753">
        <v>22.433057999999999</v>
      </c>
      <c r="R753">
        <v>3.0669999999999998E-3</v>
      </c>
      <c r="S753">
        <v>0.960337</v>
      </c>
      <c r="T753">
        <v>0</v>
      </c>
      <c r="U753">
        <v>0</v>
      </c>
      <c r="V753">
        <v>0</v>
      </c>
      <c r="W753">
        <v>22.433057999999999</v>
      </c>
      <c r="X753">
        <v>3.0669999999999998E-3</v>
      </c>
      <c r="Y753">
        <v>0.960337</v>
      </c>
      <c r="Z753">
        <v>4.1746299999999996</v>
      </c>
      <c r="AA753">
        <v>0.178955</v>
      </c>
      <c r="AB753">
        <v>-0.71053900000000003</v>
      </c>
      <c r="AC753">
        <v>6.6403000000000004E-2</v>
      </c>
      <c r="AD753">
        <v>-7.5124999999999997E-2</v>
      </c>
      <c r="AE753">
        <v>1.3799999999999999E-4</v>
      </c>
      <c r="AF753">
        <v>0.971472</v>
      </c>
      <c r="AG753">
        <v>-1.827974</v>
      </c>
      <c r="AH753">
        <v>-1.8461999999999999E-2</v>
      </c>
      <c r="AI753">
        <v>4.2783000000000002E-2</v>
      </c>
      <c r="AJ753">
        <v>1.37E-4</v>
      </c>
      <c r="AK753">
        <v>636043798.98500097</v>
      </c>
      <c r="AL753">
        <v>7579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0.175901</v>
      </c>
      <c r="AS753">
        <v>0</v>
      </c>
      <c r="AT753">
        <v>-0.25087500000000001</v>
      </c>
      <c r="AU753">
        <v>0</v>
      </c>
      <c r="AV753">
        <v>0</v>
      </c>
      <c r="AW753">
        <v>4.9896000000000003E-2</v>
      </c>
      <c r="AX753">
        <v>1.0315E-2</v>
      </c>
      <c r="AY753">
        <v>4.333E-3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1.0315E-2</v>
      </c>
      <c r="BI753">
        <v>4.333E-3</v>
      </c>
      <c r="BJ753">
        <v>-4.333E-3</v>
      </c>
      <c r="BK753">
        <v>4.9896000000000003E-2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34000</v>
      </c>
      <c r="BV753">
        <v>301.73029600000001</v>
      </c>
      <c r="BW753">
        <v>0</v>
      </c>
      <c r="BX753">
        <v>5.8699999999999996E-4</v>
      </c>
      <c r="BY753">
        <v>0</v>
      </c>
      <c r="BZ753">
        <v>2.5000000000000001E-5</v>
      </c>
      <c r="CA753">
        <v>1.0300000000000001E-3</v>
      </c>
      <c r="CB753">
        <v>1.5999999999999999E-5</v>
      </c>
      <c r="CC753">
        <v>0</v>
      </c>
      <c r="CD753">
        <v>0</v>
      </c>
      <c r="CE753">
        <v>6.1586540000000003</v>
      </c>
      <c r="CF753">
        <v>-334.92927100000003</v>
      </c>
      <c r="CG753">
        <v>2.6142219999999998</v>
      </c>
      <c r="CH753">
        <v>7571.5953769999996</v>
      </c>
      <c r="CI753">
        <v>33999.999158999999</v>
      </c>
      <c r="CJ753">
        <v>6.1586540000000003</v>
      </c>
      <c r="CK753">
        <v>-0.263405</v>
      </c>
      <c r="CL753">
        <v>2.1204839999999998</v>
      </c>
      <c r="CM753">
        <v>43.249122999999997</v>
      </c>
      <c r="CN753">
        <v>1.3500719999999999</v>
      </c>
    </row>
    <row r="754" spans="2:92">
      <c r="B754" s="70">
        <v>19.571266999999999</v>
      </c>
      <c r="C754">
        <v>293.02278699999999</v>
      </c>
      <c r="D754">
        <v>1.196952</v>
      </c>
      <c r="E754">
        <v>302.39828899999998</v>
      </c>
      <c r="F754">
        <v>101093.99105300001</v>
      </c>
      <c r="G754">
        <v>343.12760900000001</v>
      </c>
      <c r="H754">
        <v>0</v>
      </c>
      <c r="I754">
        <v>0</v>
      </c>
      <c r="J754">
        <v>0</v>
      </c>
      <c r="K754">
        <v>19.570981</v>
      </c>
      <c r="L754">
        <v>22.478445000000001</v>
      </c>
      <c r="M754">
        <v>6.5509999999999999E-2</v>
      </c>
      <c r="N754">
        <v>7.7200000000000001E-4</v>
      </c>
      <c r="O754">
        <v>4.3755000000000002E-2</v>
      </c>
      <c r="P754">
        <v>0.199462</v>
      </c>
      <c r="Q754">
        <v>22.458580999999999</v>
      </c>
      <c r="R754">
        <v>4.9789999999999999E-3</v>
      </c>
      <c r="S754">
        <v>0.94477500000000003</v>
      </c>
      <c r="T754">
        <v>0</v>
      </c>
      <c r="U754">
        <v>0</v>
      </c>
      <c r="V754">
        <v>0</v>
      </c>
      <c r="W754">
        <v>22.458580999999999</v>
      </c>
      <c r="X754">
        <v>4.9789999999999999E-3</v>
      </c>
      <c r="Y754">
        <v>0.94477500000000003</v>
      </c>
      <c r="Z754">
        <v>4.1821169999999999</v>
      </c>
      <c r="AA754">
        <v>0.25824200000000003</v>
      </c>
      <c r="AB754">
        <v>-0.90811299999999995</v>
      </c>
      <c r="AC754">
        <v>7.0654999999999996E-2</v>
      </c>
      <c r="AD754">
        <v>-7.7141000000000001E-2</v>
      </c>
      <c r="AE754">
        <v>-5.0000000000000004E-6</v>
      </c>
      <c r="AF754">
        <v>0.708538</v>
      </c>
      <c r="AG754">
        <v>-0.33600200000000002</v>
      </c>
      <c r="AH754">
        <v>-2.3845000000000002E-2</v>
      </c>
      <c r="AI754">
        <v>4.2042999999999997E-2</v>
      </c>
      <c r="AJ754">
        <v>2.22E-4</v>
      </c>
      <c r="AK754">
        <v>636043798.98500097</v>
      </c>
      <c r="AL754">
        <v>7579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0.175901</v>
      </c>
      <c r="AS754">
        <v>0</v>
      </c>
      <c r="AT754">
        <v>-0.25087500000000001</v>
      </c>
      <c r="AU754">
        <v>0</v>
      </c>
      <c r="AV754">
        <v>0</v>
      </c>
      <c r="AW754">
        <v>4.9896000000000003E-2</v>
      </c>
      <c r="AX754">
        <v>1.0222999999999999E-2</v>
      </c>
      <c r="AY754">
        <v>4.3030000000000004E-3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1.0222999999999999E-2</v>
      </c>
      <c r="BI754">
        <v>4.3030000000000004E-3</v>
      </c>
      <c r="BJ754">
        <v>-4.3030000000000004E-3</v>
      </c>
      <c r="BK754">
        <v>4.9896000000000003E-2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34000</v>
      </c>
      <c r="BV754">
        <v>302.39828899999998</v>
      </c>
      <c r="BW754">
        <v>0</v>
      </c>
      <c r="BX754">
        <v>5.8799999999999998E-4</v>
      </c>
      <c r="BY754">
        <v>0</v>
      </c>
      <c r="BZ754">
        <v>2.5000000000000001E-5</v>
      </c>
      <c r="CA754">
        <v>1.0189999999999999E-3</v>
      </c>
      <c r="CB754">
        <v>1.5999999999999999E-5</v>
      </c>
      <c r="CC754">
        <v>0</v>
      </c>
      <c r="CD754">
        <v>0</v>
      </c>
      <c r="CE754">
        <v>6.1827620000000003</v>
      </c>
      <c r="CF754">
        <v>-331.51640500000002</v>
      </c>
      <c r="CG754">
        <v>5.8456939999999999</v>
      </c>
      <c r="CH754">
        <v>7571.7437689999997</v>
      </c>
      <c r="CI754">
        <v>33999.998632000003</v>
      </c>
      <c r="CJ754">
        <v>6.1827620000000003</v>
      </c>
      <c r="CK754">
        <v>-0.25986300000000001</v>
      </c>
      <c r="CL754">
        <v>2.1202220000000001</v>
      </c>
      <c r="CM754">
        <v>42.882949000000004</v>
      </c>
      <c r="CN754">
        <v>1.3618669999999999</v>
      </c>
    </row>
    <row r="755" spans="2:92">
      <c r="B755" s="70">
        <v>19.571593</v>
      </c>
      <c r="C755">
        <v>293.022785</v>
      </c>
      <c r="D755">
        <v>1.196952</v>
      </c>
      <c r="E755">
        <v>303.06726900000001</v>
      </c>
      <c r="F755">
        <v>101093.987202</v>
      </c>
      <c r="G755">
        <v>343.12760700000001</v>
      </c>
      <c r="H755">
        <v>0</v>
      </c>
      <c r="I755">
        <v>0</v>
      </c>
      <c r="J755">
        <v>0</v>
      </c>
      <c r="K755">
        <v>19.571266999999999</v>
      </c>
      <c r="L755">
        <v>22.503295999999999</v>
      </c>
      <c r="M755">
        <v>6.5583000000000002E-2</v>
      </c>
      <c r="N755">
        <v>1.196E-3</v>
      </c>
      <c r="O755">
        <v>4.3292999999999998E-2</v>
      </c>
      <c r="P755">
        <v>0.199463</v>
      </c>
      <c r="Q755">
        <v>22.484107000000002</v>
      </c>
      <c r="R755">
        <v>7.2849999999999998E-3</v>
      </c>
      <c r="S755">
        <v>0.92907700000000004</v>
      </c>
      <c r="T755">
        <v>0</v>
      </c>
      <c r="U755">
        <v>0</v>
      </c>
      <c r="V755">
        <v>0</v>
      </c>
      <c r="W755">
        <v>22.484107000000002</v>
      </c>
      <c r="X755">
        <v>7.2849999999999998E-3</v>
      </c>
      <c r="Y755">
        <v>0.92907700000000004</v>
      </c>
      <c r="Z755">
        <v>4.1820069999999996</v>
      </c>
      <c r="AA755">
        <v>0.317859</v>
      </c>
      <c r="AB755">
        <v>-0.88351500000000005</v>
      </c>
      <c r="AC755">
        <v>7.3792999999999997E-2</v>
      </c>
      <c r="AD755">
        <v>-7.8225000000000003E-2</v>
      </c>
      <c r="AE755">
        <v>-2.5000000000000001E-4</v>
      </c>
      <c r="AF755">
        <v>0.52302800000000005</v>
      </c>
      <c r="AG755">
        <v>-0.180727</v>
      </c>
      <c r="AH755">
        <v>-4.0800000000000003E-2</v>
      </c>
      <c r="AI755">
        <v>4.1298000000000001E-2</v>
      </c>
      <c r="AJ755">
        <v>3.2400000000000001E-4</v>
      </c>
      <c r="AK755">
        <v>636043798.98500097</v>
      </c>
      <c r="AL755">
        <v>7579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0.175901</v>
      </c>
      <c r="AS755">
        <v>0</v>
      </c>
      <c r="AT755">
        <v>-0.25087500000000001</v>
      </c>
      <c r="AU755">
        <v>0</v>
      </c>
      <c r="AV755">
        <v>0</v>
      </c>
      <c r="AW755">
        <v>4.9896000000000003E-2</v>
      </c>
      <c r="AX755">
        <v>1.0193000000000001E-2</v>
      </c>
      <c r="AY755">
        <v>4.3639999999999998E-3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1.0193000000000001E-2</v>
      </c>
      <c r="BI755">
        <v>4.3639999999999998E-3</v>
      </c>
      <c r="BJ755">
        <v>-4.3639999999999998E-3</v>
      </c>
      <c r="BK755">
        <v>4.9896000000000003E-2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34000</v>
      </c>
      <c r="BV755">
        <v>303.06726900000001</v>
      </c>
      <c r="BW755">
        <v>0</v>
      </c>
      <c r="BX755">
        <v>5.8900000000000001E-4</v>
      </c>
      <c r="BY755">
        <v>0</v>
      </c>
      <c r="BZ755">
        <v>2.5000000000000001E-5</v>
      </c>
      <c r="CA755">
        <v>1.008E-3</v>
      </c>
      <c r="CB755">
        <v>1.5999999999999999E-5</v>
      </c>
      <c r="CC755">
        <v>0</v>
      </c>
      <c r="CD755">
        <v>0</v>
      </c>
      <c r="CE755">
        <v>6.2090779999999999</v>
      </c>
      <c r="CF755">
        <v>-328.01173999999997</v>
      </c>
      <c r="CG755">
        <v>9.0562909999999999</v>
      </c>
      <c r="CH755">
        <v>7571.8932430000004</v>
      </c>
      <c r="CI755">
        <v>33999.997991999997</v>
      </c>
      <c r="CJ755">
        <v>6.2090769999999997</v>
      </c>
      <c r="CK755">
        <v>-0.25635000000000002</v>
      </c>
      <c r="CL755">
        <v>2.1366909999999999</v>
      </c>
      <c r="CM755">
        <v>42.540782</v>
      </c>
      <c r="CN755">
        <v>1.375505</v>
      </c>
    </row>
    <row r="756" spans="2:92">
      <c r="B756" s="70">
        <v>19.572002999999999</v>
      </c>
      <c r="C756">
        <v>293.02278200000001</v>
      </c>
      <c r="D756">
        <v>1.196952</v>
      </c>
      <c r="E756">
        <v>303.72589699999997</v>
      </c>
      <c r="F756">
        <v>101093.982374</v>
      </c>
      <c r="G756">
        <v>343.12760600000001</v>
      </c>
      <c r="H756">
        <v>0</v>
      </c>
      <c r="I756">
        <v>0</v>
      </c>
      <c r="J756">
        <v>0</v>
      </c>
      <c r="K756">
        <v>19.571593</v>
      </c>
      <c r="L756">
        <v>22.527735</v>
      </c>
      <c r="M756">
        <v>6.5654000000000004E-2</v>
      </c>
      <c r="N756">
        <v>1.6559999999999999E-3</v>
      </c>
      <c r="O756">
        <v>4.2823E-2</v>
      </c>
      <c r="P756">
        <v>0.199465</v>
      </c>
      <c r="Q756">
        <v>22.509799000000001</v>
      </c>
      <c r="R756">
        <v>9.5359999999999993E-3</v>
      </c>
      <c r="S756">
        <v>0.89871699999999999</v>
      </c>
      <c r="T756">
        <v>0</v>
      </c>
      <c r="U756">
        <v>0</v>
      </c>
      <c r="V756">
        <v>0</v>
      </c>
      <c r="W756">
        <v>22.509799000000001</v>
      </c>
      <c r="X756">
        <v>9.5359999999999993E-3</v>
      </c>
      <c r="Y756">
        <v>0.89871699999999999</v>
      </c>
      <c r="Z756">
        <v>4.209714</v>
      </c>
      <c r="AA756">
        <v>0.30138799999999999</v>
      </c>
      <c r="AB756">
        <v>-3.3005779999999998</v>
      </c>
      <c r="AC756">
        <v>5.5352999999999999E-2</v>
      </c>
      <c r="AD756">
        <v>5.6129999999999999E-3</v>
      </c>
      <c r="AE756">
        <v>-4.8999999999999998E-4</v>
      </c>
      <c r="AF756">
        <v>-3.0732520000000001</v>
      </c>
      <c r="AG756">
        <v>13.973007000000001</v>
      </c>
      <c r="AH756">
        <v>-3.9951E-2</v>
      </c>
      <c r="AI756">
        <v>3.9904000000000002E-2</v>
      </c>
      <c r="AJ756">
        <v>4.2299999999999998E-4</v>
      </c>
      <c r="AK756">
        <v>636043798.98500097</v>
      </c>
      <c r="AL756">
        <v>7579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0.175901</v>
      </c>
      <c r="AS756">
        <v>0</v>
      </c>
      <c r="AT756">
        <v>-0.25087500000000001</v>
      </c>
      <c r="AU756">
        <v>0</v>
      </c>
      <c r="AV756">
        <v>0</v>
      </c>
      <c r="AW756">
        <v>4.9896000000000003E-2</v>
      </c>
      <c r="AX756">
        <v>1.0193000000000001E-2</v>
      </c>
      <c r="AY756">
        <v>4.3639999999999998E-3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1.0193000000000001E-2</v>
      </c>
      <c r="BI756">
        <v>4.3639999999999998E-3</v>
      </c>
      <c r="BJ756">
        <v>-4.3639999999999998E-3</v>
      </c>
      <c r="BK756">
        <v>4.9896000000000003E-2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34000</v>
      </c>
      <c r="BV756">
        <v>303.72589699999997</v>
      </c>
      <c r="BW756">
        <v>0</v>
      </c>
      <c r="BX756">
        <v>5.9000000000000003E-4</v>
      </c>
      <c r="BY756">
        <v>0</v>
      </c>
      <c r="BZ756">
        <v>2.5000000000000001E-5</v>
      </c>
      <c r="CA756">
        <v>9.8999999999999999E-4</v>
      </c>
      <c r="CB756">
        <v>1.5999999999999999E-5</v>
      </c>
      <c r="CC756">
        <v>0</v>
      </c>
      <c r="CD756">
        <v>0</v>
      </c>
      <c r="CE756">
        <v>6.2349119999999996</v>
      </c>
      <c r="CF756">
        <v>-324.45789500000001</v>
      </c>
      <c r="CG756">
        <v>12.538119999999999</v>
      </c>
      <c r="CH756">
        <v>7572.0413939999999</v>
      </c>
      <c r="CI756">
        <v>33999.997363000002</v>
      </c>
      <c r="CJ756">
        <v>6.2349110000000003</v>
      </c>
      <c r="CK756">
        <v>-0.24873400000000001</v>
      </c>
      <c r="CL756">
        <v>2.1420110000000001</v>
      </c>
      <c r="CM756">
        <v>41.840237000000002</v>
      </c>
      <c r="CN756">
        <v>1.38887</v>
      </c>
    </row>
    <row r="757" spans="2:92">
      <c r="B757" s="70">
        <v>19.572412</v>
      </c>
      <c r="C757">
        <v>293.02277900000001</v>
      </c>
      <c r="D757">
        <v>1.196952</v>
      </c>
      <c r="E757">
        <v>304.39705900000001</v>
      </c>
      <c r="F757">
        <v>101093.977547</v>
      </c>
      <c r="G757">
        <v>343.12760400000002</v>
      </c>
      <c r="H757">
        <v>0</v>
      </c>
      <c r="I757">
        <v>0</v>
      </c>
      <c r="J757">
        <v>0</v>
      </c>
      <c r="K757">
        <v>19.572002999999999</v>
      </c>
      <c r="L757">
        <v>22.552612</v>
      </c>
      <c r="M757">
        <v>6.5726999999999994E-2</v>
      </c>
      <c r="N757">
        <v>1.983E-3</v>
      </c>
      <c r="O757">
        <v>4.2856999999999999E-2</v>
      </c>
      <c r="P757">
        <v>0.19946800000000001</v>
      </c>
      <c r="Q757">
        <v>22.534893</v>
      </c>
      <c r="R757">
        <v>1.1395000000000001E-2</v>
      </c>
      <c r="S757">
        <v>0.89375700000000002</v>
      </c>
      <c r="T757">
        <v>0</v>
      </c>
      <c r="U757">
        <v>0</v>
      </c>
      <c r="V757">
        <v>0</v>
      </c>
      <c r="W757">
        <v>22.534893</v>
      </c>
      <c r="X757">
        <v>1.1395000000000001E-2</v>
      </c>
      <c r="Y757">
        <v>0.89375700000000002</v>
      </c>
      <c r="Z757">
        <v>4.1872210000000001</v>
      </c>
      <c r="AA757">
        <v>0.24896599999999999</v>
      </c>
      <c r="AB757">
        <v>-0.952538</v>
      </c>
      <c r="AC757">
        <v>3.8515000000000001E-2</v>
      </c>
      <c r="AD757">
        <v>1.5063E-2</v>
      </c>
      <c r="AE757">
        <v>-1.6249999999999999E-3</v>
      </c>
      <c r="AF757">
        <v>-2.8064360000000002</v>
      </c>
      <c r="AG757">
        <v>1.575027</v>
      </c>
      <c r="AH757">
        <v>-0.18920899999999999</v>
      </c>
      <c r="AI757">
        <v>3.9640000000000002E-2</v>
      </c>
      <c r="AJ757">
        <v>5.0500000000000002E-4</v>
      </c>
      <c r="AK757">
        <v>636043798.98500097</v>
      </c>
      <c r="AL757">
        <v>7579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0.175901</v>
      </c>
      <c r="AS757">
        <v>0</v>
      </c>
      <c r="AT757">
        <v>-0.25087500000000001</v>
      </c>
      <c r="AU757">
        <v>0</v>
      </c>
      <c r="AV757">
        <v>0</v>
      </c>
      <c r="AW757">
        <v>4.9896000000000003E-2</v>
      </c>
      <c r="AX757">
        <v>1.0193000000000001E-2</v>
      </c>
      <c r="AY757">
        <v>4.3639999999999998E-3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1.0193000000000001E-2</v>
      </c>
      <c r="BI757">
        <v>4.3639999999999998E-3</v>
      </c>
      <c r="BJ757">
        <v>-4.3639999999999998E-3</v>
      </c>
      <c r="BK757">
        <v>4.9896000000000003E-2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34000</v>
      </c>
      <c r="BV757">
        <v>304.39705900000001</v>
      </c>
      <c r="BW757">
        <v>0</v>
      </c>
      <c r="BX757">
        <v>5.9100000000000005E-4</v>
      </c>
      <c r="BY757">
        <v>0</v>
      </c>
      <c r="BZ757">
        <v>2.5000000000000001E-5</v>
      </c>
      <c r="CA757">
        <v>9.859999999999999E-4</v>
      </c>
      <c r="CB757">
        <v>1.5999999999999999E-5</v>
      </c>
      <c r="CC757">
        <v>0</v>
      </c>
      <c r="CD757">
        <v>0</v>
      </c>
      <c r="CE757">
        <v>6.258864</v>
      </c>
      <c r="CF757">
        <v>-324.71292399999999</v>
      </c>
      <c r="CG757">
        <v>15.018437</v>
      </c>
      <c r="CH757">
        <v>7572.0259480000004</v>
      </c>
      <c r="CI757">
        <v>33999.99684</v>
      </c>
      <c r="CJ757">
        <v>6.2588629999999998</v>
      </c>
      <c r="CK757">
        <v>-0.24803800000000001</v>
      </c>
      <c r="CL757">
        <v>2.1473019999999998</v>
      </c>
      <c r="CM757">
        <v>41.782048000000003</v>
      </c>
      <c r="CN757">
        <v>1.4004939999999999</v>
      </c>
    </row>
    <row r="758" spans="2:92">
      <c r="B758" s="70">
        <v>19.572845999999998</v>
      </c>
      <c r="C758">
        <v>293.02277700000002</v>
      </c>
      <c r="D758">
        <v>1.196952</v>
      </c>
      <c r="E758">
        <v>305.07092699999998</v>
      </c>
      <c r="F758">
        <v>101093.972433</v>
      </c>
      <c r="G758">
        <v>343.12760300000002</v>
      </c>
      <c r="H758">
        <v>0</v>
      </c>
      <c r="I758">
        <v>0</v>
      </c>
      <c r="J758">
        <v>0</v>
      </c>
      <c r="K758">
        <v>19.572412</v>
      </c>
      <c r="L758">
        <v>22.577562</v>
      </c>
      <c r="M758">
        <v>6.5798999999999996E-2</v>
      </c>
      <c r="N758">
        <v>2.2109999999999999E-3</v>
      </c>
      <c r="O758">
        <v>4.2946999999999999E-2</v>
      </c>
      <c r="P758">
        <v>0.19947699999999999</v>
      </c>
      <c r="Q758">
        <v>22.559913999999999</v>
      </c>
      <c r="R758">
        <v>1.3109000000000001E-2</v>
      </c>
      <c r="S758">
        <v>0.89241300000000001</v>
      </c>
      <c r="T758">
        <v>0</v>
      </c>
      <c r="U758">
        <v>0</v>
      </c>
      <c r="V758">
        <v>0</v>
      </c>
      <c r="W758">
        <v>22.559913999999999</v>
      </c>
      <c r="X758">
        <v>1.3109000000000001E-2</v>
      </c>
      <c r="Y758">
        <v>0.89241300000000001</v>
      </c>
      <c r="Z758">
        <v>4.1838990000000003</v>
      </c>
      <c r="AA758">
        <v>0.214615</v>
      </c>
      <c r="AB758">
        <v>-0.56295200000000001</v>
      </c>
      <c r="AC758">
        <v>2.3692000000000001E-2</v>
      </c>
      <c r="AD758">
        <v>1.5944E-2</v>
      </c>
      <c r="AE758">
        <v>-2.7030000000000001E-3</v>
      </c>
      <c r="AF758">
        <v>-2.4704419999999998</v>
      </c>
      <c r="AG758">
        <v>0.146813</v>
      </c>
      <c r="AH758">
        <v>-0.17966199999999999</v>
      </c>
      <c r="AI758">
        <v>3.9537000000000003E-2</v>
      </c>
      <c r="AJ758">
        <v>5.8100000000000003E-4</v>
      </c>
      <c r="AK758">
        <v>636043798.98500097</v>
      </c>
      <c r="AL758">
        <v>7579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0.175901</v>
      </c>
      <c r="AS758">
        <v>0</v>
      </c>
      <c r="AT758">
        <v>-0.25087500000000001</v>
      </c>
      <c r="AU758">
        <v>0</v>
      </c>
      <c r="AV758">
        <v>0</v>
      </c>
      <c r="AW758">
        <v>4.9896000000000003E-2</v>
      </c>
      <c r="AX758">
        <v>1.0193000000000001E-2</v>
      </c>
      <c r="AY758">
        <v>4.3639999999999998E-3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1.0193000000000001E-2</v>
      </c>
      <c r="BI758">
        <v>4.3639999999999998E-3</v>
      </c>
      <c r="BJ758">
        <v>-4.3639999999999998E-3</v>
      </c>
      <c r="BK758">
        <v>4.9896000000000003E-2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34000</v>
      </c>
      <c r="BV758">
        <v>305.07092699999998</v>
      </c>
      <c r="BW758">
        <v>0</v>
      </c>
      <c r="BX758">
        <v>5.9199999999999997E-4</v>
      </c>
      <c r="BY758">
        <v>0</v>
      </c>
      <c r="BZ758">
        <v>2.5000000000000001E-5</v>
      </c>
      <c r="CA758">
        <v>9.8499999999999998E-4</v>
      </c>
      <c r="CB758">
        <v>1.5999999999999999E-5</v>
      </c>
      <c r="CC758">
        <v>0</v>
      </c>
      <c r="CD758">
        <v>0</v>
      </c>
      <c r="CE758">
        <v>6.2820999999999998</v>
      </c>
      <c r="CF758">
        <v>-325.39742000000001</v>
      </c>
      <c r="CG758">
        <v>16.740096000000001</v>
      </c>
      <c r="CH758">
        <v>7571.9929540000003</v>
      </c>
      <c r="CI758">
        <v>33999.996355000003</v>
      </c>
      <c r="CJ758">
        <v>6.2820989999999997</v>
      </c>
      <c r="CK758">
        <v>-0.24831</v>
      </c>
      <c r="CL758">
        <v>2.1525690000000002</v>
      </c>
      <c r="CM758">
        <v>41.815452999999998</v>
      </c>
      <c r="CN758">
        <v>1.411481</v>
      </c>
    </row>
    <row r="759" spans="2:92">
      <c r="B759" s="70">
        <v>19.573264999999999</v>
      </c>
      <c r="C759">
        <v>293.02277400000003</v>
      </c>
      <c r="D759">
        <v>1.196952</v>
      </c>
      <c r="E759">
        <v>305.771252</v>
      </c>
      <c r="F759">
        <v>101093.967492</v>
      </c>
      <c r="G759">
        <v>343.12760100000003</v>
      </c>
      <c r="H759">
        <v>0</v>
      </c>
      <c r="I759">
        <v>0</v>
      </c>
      <c r="J759">
        <v>0</v>
      </c>
      <c r="K759">
        <v>19.572845999999998</v>
      </c>
      <c r="L759">
        <v>22.603462</v>
      </c>
      <c r="M759">
        <v>6.5875000000000003E-2</v>
      </c>
      <c r="N759">
        <v>2.3670000000000002E-3</v>
      </c>
      <c r="O759">
        <v>4.3042999999999998E-2</v>
      </c>
      <c r="P759">
        <v>0.199493</v>
      </c>
      <c r="Q759">
        <v>22.585343999999999</v>
      </c>
      <c r="R759">
        <v>1.4688E-2</v>
      </c>
      <c r="S759">
        <v>0.90472600000000003</v>
      </c>
      <c r="T759">
        <v>0</v>
      </c>
      <c r="U759">
        <v>0</v>
      </c>
      <c r="V759">
        <v>0</v>
      </c>
      <c r="W759">
        <v>22.585343999999999</v>
      </c>
      <c r="X759">
        <v>1.4688E-2</v>
      </c>
      <c r="Y759">
        <v>0.90472600000000003</v>
      </c>
      <c r="Z759">
        <v>4.2523720000000003</v>
      </c>
      <c r="AA759">
        <v>0.18095700000000001</v>
      </c>
      <c r="AB759">
        <v>1.6927460000000001</v>
      </c>
      <c r="AC759">
        <v>1.7846000000000001E-2</v>
      </c>
      <c r="AD759">
        <v>1.4548E-2</v>
      </c>
      <c r="AE759">
        <v>-3.2880000000000001E-3</v>
      </c>
      <c r="AF759">
        <v>-0.97438899999999995</v>
      </c>
      <c r="AG759">
        <v>-0.23271700000000001</v>
      </c>
      <c r="AH759">
        <v>-9.7563999999999998E-2</v>
      </c>
      <c r="AI759">
        <v>4.0037000000000003E-2</v>
      </c>
      <c r="AJ759">
        <v>6.4999999999999997E-4</v>
      </c>
      <c r="AK759">
        <v>636043798.98500097</v>
      </c>
      <c r="AL759">
        <v>7579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0.175901</v>
      </c>
      <c r="AS759">
        <v>0</v>
      </c>
      <c r="AT759">
        <v>-0.25087500000000001</v>
      </c>
      <c r="AU759">
        <v>0</v>
      </c>
      <c r="AV759">
        <v>0</v>
      </c>
      <c r="AW759">
        <v>4.9896000000000003E-2</v>
      </c>
      <c r="AX759">
        <v>1.0193000000000001E-2</v>
      </c>
      <c r="AY759">
        <v>4.3639999999999998E-3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1.0193000000000001E-2</v>
      </c>
      <c r="BI759">
        <v>4.3639999999999998E-3</v>
      </c>
      <c r="BJ759">
        <v>-4.3639999999999998E-3</v>
      </c>
      <c r="BK759">
        <v>4.9896000000000003E-2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34000</v>
      </c>
      <c r="BV759">
        <v>305.771252</v>
      </c>
      <c r="BW759">
        <v>0</v>
      </c>
      <c r="BX759">
        <v>5.9299999999999999E-4</v>
      </c>
      <c r="BY759">
        <v>0</v>
      </c>
      <c r="BZ759">
        <v>2.5000000000000001E-5</v>
      </c>
      <c r="CA759">
        <v>9.9099999999999991E-4</v>
      </c>
      <c r="CB759">
        <v>1.5999999999999999E-5</v>
      </c>
      <c r="CC759">
        <v>0</v>
      </c>
      <c r="CD759">
        <v>0</v>
      </c>
      <c r="CE759">
        <v>6.3051510000000004</v>
      </c>
      <c r="CF759">
        <v>-326.122052</v>
      </c>
      <c r="CG759">
        <v>17.923100999999999</v>
      </c>
      <c r="CH759">
        <v>7571.9590710000002</v>
      </c>
      <c r="CI759">
        <v>33999.995905999996</v>
      </c>
      <c r="CJ759">
        <v>6.3051490000000001</v>
      </c>
      <c r="CK759">
        <v>-0.25236999999999998</v>
      </c>
      <c r="CL759">
        <v>2.1579839999999999</v>
      </c>
      <c r="CM759">
        <v>42.197775999999998</v>
      </c>
      <c r="CN759">
        <v>1.421977</v>
      </c>
    </row>
    <row r="760" spans="2:92">
      <c r="B760" s="70">
        <v>19.573630999999999</v>
      </c>
      <c r="C760">
        <v>293.02277099999998</v>
      </c>
      <c r="D760">
        <v>1.196952</v>
      </c>
      <c r="E760">
        <v>306.47245199999998</v>
      </c>
      <c r="F760">
        <v>101093.963177</v>
      </c>
      <c r="G760">
        <v>343.12759999999997</v>
      </c>
      <c r="H760">
        <v>0</v>
      </c>
      <c r="I760">
        <v>0</v>
      </c>
      <c r="J760">
        <v>0</v>
      </c>
      <c r="K760">
        <v>19.573264999999999</v>
      </c>
      <c r="L760">
        <v>22.629365</v>
      </c>
      <c r="M760">
        <v>6.5949999999999995E-2</v>
      </c>
      <c r="N760">
        <v>2.4659999999999999E-3</v>
      </c>
      <c r="O760">
        <v>4.3130000000000002E-2</v>
      </c>
      <c r="P760">
        <v>0.199513</v>
      </c>
      <c r="Q760">
        <v>22.610776000000001</v>
      </c>
      <c r="R760">
        <v>1.6112000000000001E-2</v>
      </c>
      <c r="S760">
        <v>0.91690099999999997</v>
      </c>
      <c r="T760">
        <v>0</v>
      </c>
      <c r="U760">
        <v>0</v>
      </c>
      <c r="V760">
        <v>0</v>
      </c>
      <c r="W760">
        <v>22.610776000000001</v>
      </c>
      <c r="X760">
        <v>1.6112000000000001E-2</v>
      </c>
      <c r="Y760">
        <v>0.91690099999999997</v>
      </c>
      <c r="Z760">
        <v>4.2519669999999996</v>
      </c>
      <c r="AA760">
        <v>0.14682400000000001</v>
      </c>
      <c r="AB760">
        <v>1.7009829999999999</v>
      </c>
      <c r="AC760">
        <v>1.2522E-2</v>
      </c>
      <c r="AD760">
        <v>1.4088E-2</v>
      </c>
      <c r="AE760">
        <v>-3.79E-3</v>
      </c>
      <c r="AF760">
        <v>-0.88729000000000002</v>
      </c>
      <c r="AG760">
        <v>-7.6513999999999999E-2</v>
      </c>
      <c r="AH760">
        <v>-8.3617999999999998E-2</v>
      </c>
      <c r="AI760">
        <v>4.0529000000000003E-2</v>
      </c>
      <c r="AJ760">
        <v>7.1199999999999996E-4</v>
      </c>
      <c r="AK760">
        <v>636043798.98500097</v>
      </c>
      <c r="AL760">
        <v>7579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0.175901</v>
      </c>
      <c r="AS760">
        <v>0</v>
      </c>
      <c r="AT760">
        <v>-0.25087500000000001</v>
      </c>
      <c r="AU760">
        <v>0</v>
      </c>
      <c r="AV760">
        <v>0</v>
      </c>
      <c r="AW760">
        <v>4.9896000000000003E-2</v>
      </c>
      <c r="AX760">
        <v>1.0193000000000001E-2</v>
      </c>
      <c r="AY760">
        <v>4.3639999999999998E-3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1.0193000000000001E-2</v>
      </c>
      <c r="BI760">
        <v>4.3639999999999998E-3</v>
      </c>
      <c r="BJ760">
        <v>-4.3639999999999998E-3</v>
      </c>
      <c r="BK760">
        <v>4.9896000000000003E-2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34000</v>
      </c>
      <c r="BV760">
        <v>306.47245199999998</v>
      </c>
      <c r="BW760">
        <v>0</v>
      </c>
      <c r="BX760">
        <v>5.9299999999999999E-4</v>
      </c>
      <c r="BY760">
        <v>0</v>
      </c>
      <c r="BZ760">
        <v>2.5000000000000001E-5</v>
      </c>
      <c r="CA760">
        <v>9.9799999999999997E-4</v>
      </c>
      <c r="CB760">
        <v>1.5999999999999999E-5</v>
      </c>
      <c r="CC760">
        <v>0</v>
      </c>
      <c r="CD760">
        <v>0</v>
      </c>
      <c r="CE760">
        <v>6.3273840000000003</v>
      </c>
      <c r="CF760">
        <v>-326.78335499999997</v>
      </c>
      <c r="CG760">
        <v>18.670142999999999</v>
      </c>
      <c r="CH760">
        <v>7571.9287549999999</v>
      </c>
      <c r="CI760">
        <v>33999.995498999997</v>
      </c>
      <c r="CJ760">
        <v>6.3273820000000001</v>
      </c>
      <c r="CK760">
        <v>-0.25637399999999999</v>
      </c>
      <c r="CL760">
        <v>2.1633589999999998</v>
      </c>
      <c r="CM760">
        <v>42.577404000000001</v>
      </c>
      <c r="CN760">
        <v>1.431775</v>
      </c>
    </row>
    <row r="761" spans="2:92">
      <c r="B761" s="70">
        <v>19.573941999999999</v>
      </c>
      <c r="C761">
        <v>293.02276899999998</v>
      </c>
      <c r="D761">
        <v>1.196952</v>
      </c>
      <c r="E761">
        <v>307.17457300000001</v>
      </c>
      <c r="F761">
        <v>101093.95950300001</v>
      </c>
      <c r="G761">
        <v>343.12759799999998</v>
      </c>
      <c r="H761">
        <v>0</v>
      </c>
      <c r="I761">
        <v>0</v>
      </c>
      <c r="J761">
        <v>0</v>
      </c>
      <c r="K761">
        <v>19.573630999999999</v>
      </c>
      <c r="L761">
        <v>22.655272</v>
      </c>
      <c r="M761">
        <v>6.6026000000000001E-2</v>
      </c>
      <c r="N761">
        <v>2.5609999999999999E-3</v>
      </c>
      <c r="O761">
        <v>4.3215000000000003E-2</v>
      </c>
      <c r="P761">
        <v>0.19953499999999999</v>
      </c>
      <c r="Q761">
        <v>22.636206999999999</v>
      </c>
      <c r="R761">
        <v>1.7377E-2</v>
      </c>
      <c r="S761">
        <v>0.92907799999999996</v>
      </c>
      <c r="T761">
        <v>0</v>
      </c>
      <c r="U761">
        <v>0</v>
      </c>
      <c r="V761">
        <v>0</v>
      </c>
      <c r="W761">
        <v>22.636206999999999</v>
      </c>
      <c r="X761">
        <v>1.7377E-2</v>
      </c>
      <c r="Y761">
        <v>0.92907799999999996</v>
      </c>
      <c r="Z761">
        <v>4.2515460000000003</v>
      </c>
      <c r="AA761">
        <v>0.113816</v>
      </c>
      <c r="AB761">
        <v>1.7110609999999999</v>
      </c>
      <c r="AC761">
        <v>7.7010000000000004E-3</v>
      </c>
      <c r="AD761">
        <v>1.4345999999999999E-2</v>
      </c>
      <c r="AE761">
        <v>-4.2160000000000001E-3</v>
      </c>
      <c r="AF761">
        <v>-0.80356000000000005</v>
      </c>
      <c r="AG761">
        <v>4.2888999999999997E-2</v>
      </c>
      <c r="AH761">
        <v>-7.0972999999999994E-2</v>
      </c>
      <c r="AI761">
        <v>4.1021000000000002E-2</v>
      </c>
      <c r="AJ761">
        <v>7.67E-4</v>
      </c>
      <c r="AK761">
        <v>636043798.98500097</v>
      </c>
      <c r="AL761">
        <v>7579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0.175901</v>
      </c>
      <c r="AS761">
        <v>0</v>
      </c>
      <c r="AT761">
        <v>-0.25087500000000001</v>
      </c>
      <c r="AU761">
        <v>0</v>
      </c>
      <c r="AV761">
        <v>0</v>
      </c>
      <c r="AW761">
        <v>4.9896000000000003E-2</v>
      </c>
      <c r="AX761">
        <v>1.0193000000000001E-2</v>
      </c>
      <c r="AY761">
        <v>4.3639999999999998E-3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1.0193000000000001E-2</v>
      </c>
      <c r="BI761">
        <v>4.3639999999999998E-3</v>
      </c>
      <c r="BJ761">
        <v>-4.3639999999999998E-3</v>
      </c>
      <c r="BK761">
        <v>4.9896000000000003E-2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34000</v>
      </c>
      <c r="BV761">
        <v>307.17457300000001</v>
      </c>
      <c r="BW761">
        <v>0</v>
      </c>
      <c r="BX761">
        <v>5.9400000000000002E-4</v>
      </c>
      <c r="BY761">
        <v>0</v>
      </c>
      <c r="BZ761">
        <v>2.5000000000000001E-5</v>
      </c>
      <c r="CA761">
        <v>1.005E-3</v>
      </c>
      <c r="CB761">
        <v>1.5999999999999999E-5</v>
      </c>
      <c r="CC761">
        <v>0</v>
      </c>
      <c r="CD761">
        <v>0</v>
      </c>
      <c r="CE761">
        <v>6.3487739999999997</v>
      </c>
      <c r="CF761">
        <v>-327.42378200000002</v>
      </c>
      <c r="CG761">
        <v>19.388414999999998</v>
      </c>
      <c r="CH761">
        <v>7571.8992829999997</v>
      </c>
      <c r="CI761">
        <v>33999.995134999997</v>
      </c>
      <c r="CJ761">
        <v>6.3487720000000003</v>
      </c>
      <c r="CK761">
        <v>-0.26035900000000001</v>
      </c>
      <c r="CL761">
        <v>2.1686930000000002</v>
      </c>
      <c r="CM761">
        <v>42.957821000000003</v>
      </c>
      <c r="CN761">
        <v>1.440852</v>
      </c>
    </row>
    <row r="762" spans="2:92">
      <c r="B762" s="70">
        <v>19.574197999999999</v>
      </c>
      <c r="C762">
        <v>293.02276799999999</v>
      </c>
      <c r="D762">
        <v>1.196952</v>
      </c>
      <c r="E762">
        <v>307.87761699999999</v>
      </c>
      <c r="F762">
        <v>101093.95648199999</v>
      </c>
      <c r="G762">
        <v>343.12759699999998</v>
      </c>
      <c r="H762">
        <v>0</v>
      </c>
      <c r="I762">
        <v>0</v>
      </c>
      <c r="J762">
        <v>0</v>
      </c>
      <c r="K762">
        <v>19.573941999999999</v>
      </c>
      <c r="L762">
        <v>22.681183999999998</v>
      </c>
      <c r="M762">
        <v>6.6100999999999993E-2</v>
      </c>
      <c r="N762">
        <v>2.5839999999999999E-3</v>
      </c>
      <c r="O762">
        <v>4.3300999999999999E-2</v>
      </c>
      <c r="P762">
        <v>0.19955999999999999</v>
      </c>
      <c r="Q762">
        <v>22.661632999999998</v>
      </c>
      <c r="R762">
        <v>1.8487E-2</v>
      </c>
      <c r="S762">
        <v>0.94135500000000005</v>
      </c>
      <c r="T762">
        <v>0</v>
      </c>
      <c r="U762">
        <v>0</v>
      </c>
      <c r="V762">
        <v>0</v>
      </c>
      <c r="W762">
        <v>22.661632999999998</v>
      </c>
      <c r="X762">
        <v>1.8487E-2</v>
      </c>
      <c r="Y762">
        <v>0.94135500000000005</v>
      </c>
      <c r="Z762">
        <v>4.2511169999999998</v>
      </c>
      <c r="AA762">
        <v>8.2422999999999996E-2</v>
      </c>
      <c r="AB762">
        <v>1.721706</v>
      </c>
      <c r="AC762">
        <v>3.3549999999999999E-3</v>
      </c>
      <c r="AD762">
        <v>1.5146E-2</v>
      </c>
      <c r="AE762">
        <v>-4.5729999999999998E-3</v>
      </c>
      <c r="AF762">
        <v>-0.72420799999999996</v>
      </c>
      <c r="AG762">
        <v>0.133379</v>
      </c>
      <c r="AH762">
        <v>-5.9523E-2</v>
      </c>
      <c r="AI762">
        <v>4.1515999999999997E-2</v>
      </c>
      <c r="AJ762">
        <v>8.1499999999999997E-4</v>
      </c>
      <c r="AK762">
        <v>636043798.98500097</v>
      </c>
      <c r="AL762">
        <v>7579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0.175901</v>
      </c>
      <c r="AS762">
        <v>0</v>
      </c>
      <c r="AT762">
        <v>-0.25087500000000001</v>
      </c>
      <c r="AU762">
        <v>0</v>
      </c>
      <c r="AV762">
        <v>0</v>
      </c>
      <c r="AW762">
        <v>4.9896000000000003E-2</v>
      </c>
      <c r="AX762">
        <v>1.0193000000000001E-2</v>
      </c>
      <c r="AY762">
        <v>4.3639999999999998E-3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1.0193000000000001E-2</v>
      </c>
      <c r="BI762">
        <v>4.3639999999999998E-3</v>
      </c>
      <c r="BJ762">
        <v>-4.3639999999999998E-3</v>
      </c>
      <c r="BK762">
        <v>4.9896000000000003E-2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34000</v>
      </c>
      <c r="BV762">
        <v>307.87761699999999</v>
      </c>
      <c r="BW762">
        <v>0</v>
      </c>
      <c r="BX762">
        <v>5.9400000000000002E-4</v>
      </c>
      <c r="BY762">
        <v>0</v>
      </c>
      <c r="BZ762">
        <v>2.5000000000000001E-5</v>
      </c>
      <c r="CA762">
        <v>1.011E-3</v>
      </c>
      <c r="CB762">
        <v>1.5999999999999999E-5</v>
      </c>
      <c r="CC762">
        <v>0</v>
      </c>
      <c r="CD762">
        <v>0</v>
      </c>
      <c r="CE762">
        <v>6.3693419999999996</v>
      </c>
      <c r="CF762">
        <v>-328.07599699999997</v>
      </c>
      <c r="CG762">
        <v>19.563804999999999</v>
      </c>
      <c r="CH762">
        <v>7571.8706009999996</v>
      </c>
      <c r="CI762">
        <v>33999.994812999998</v>
      </c>
      <c r="CJ762">
        <v>6.3693400000000002</v>
      </c>
      <c r="CK762">
        <v>-0.26435199999999998</v>
      </c>
      <c r="CL762">
        <v>2.1739869999999999</v>
      </c>
      <c r="CM762">
        <v>43.341599000000002</v>
      </c>
      <c r="CN762">
        <v>1.449227</v>
      </c>
    </row>
    <row r="763" spans="2:92">
      <c r="B763" s="70">
        <v>19.574394000000002</v>
      </c>
      <c r="C763">
        <v>293.02276599999999</v>
      </c>
      <c r="D763">
        <v>1.196952</v>
      </c>
      <c r="E763">
        <v>308.58727599999997</v>
      </c>
      <c r="F763">
        <v>101093.954176</v>
      </c>
      <c r="G763">
        <v>343.12759699999998</v>
      </c>
      <c r="H763">
        <v>0</v>
      </c>
      <c r="I763">
        <v>0</v>
      </c>
      <c r="J763">
        <v>0</v>
      </c>
      <c r="K763">
        <v>19.574197999999999</v>
      </c>
      <c r="L763">
        <v>22.707308999999999</v>
      </c>
      <c r="M763">
        <v>6.6177E-2</v>
      </c>
      <c r="N763">
        <v>2.6069999999999999E-3</v>
      </c>
      <c r="O763">
        <v>4.3392E-2</v>
      </c>
      <c r="P763">
        <v>0.19958799999999999</v>
      </c>
      <c r="Q763">
        <v>22.687199</v>
      </c>
      <c r="R763">
        <v>1.9460999999999999E-2</v>
      </c>
      <c r="S763">
        <v>0.95526</v>
      </c>
      <c r="T763">
        <v>0</v>
      </c>
      <c r="U763">
        <v>0</v>
      </c>
      <c r="V763">
        <v>0</v>
      </c>
      <c r="W763">
        <v>22.687199</v>
      </c>
      <c r="X763">
        <v>1.9460999999999999E-2</v>
      </c>
      <c r="Y763">
        <v>0.95526</v>
      </c>
      <c r="Z763">
        <v>4.2752489999999996</v>
      </c>
      <c r="AA763">
        <v>5.5493000000000001E-2</v>
      </c>
      <c r="AB763">
        <v>1.9741690000000001</v>
      </c>
      <c r="AC763">
        <v>2.8059999999999999E-3</v>
      </c>
      <c r="AD763">
        <v>1.3712E-2</v>
      </c>
      <c r="AE763">
        <v>-4.7730000000000003E-3</v>
      </c>
      <c r="AF763">
        <v>-9.1649999999999995E-2</v>
      </c>
      <c r="AG763">
        <v>-0.23909900000000001</v>
      </c>
      <c r="AH763">
        <v>-3.3359E-2</v>
      </c>
      <c r="AI763">
        <v>4.2081E-2</v>
      </c>
      <c r="AJ763">
        <v>8.5700000000000001E-4</v>
      </c>
      <c r="AK763">
        <v>636043798.98500097</v>
      </c>
      <c r="AL763">
        <v>7579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0.175901</v>
      </c>
      <c r="AS763">
        <v>0</v>
      </c>
      <c r="AT763">
        <v>-0.25087500000000001</v>
      </c>
      <c r="AU763">
        <v>0</v>
      </c>
      <c r="AV763">
        <v>0</v>
      </c>
      <c r="AW763">
        <v>4.9896000000000003E-2</v>
      </c>
      <c r="AX763">
        <v>1.0193000000000001E-2</v>
      </c>
      <c r="AY763">
        <v>4.3639999999999998E-3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1.0193000000000001E-2</v>
      </c>
      <c r="BI763">
        <v>4.3639999999999998E-3</v>
      </c>
      <c r="BJ763">
        <v>-4.3639999999999998E-3</v>
      </c>
      <c r="BK763">
        <v>4.9896000000000003E-2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34000</v>
      </c>
      <c r="BV763">
        <v>308.58727599999997</v>
      </c>
      <c r="BW763">
        <v>0</v>
      </c>
      <c r="BX763">
        <v>5.9500000000000004E-4</v>
      </c>
      <c r="BY763">
        <v>0</v>
      </c>
      <c r="BZ763">
        <v>2.5000000000000001E-5</v>
      </c>
      <c r="CA763">
        <v>1.0189999999999999E-3</v>
      </c>
      <c r="CB763">
        <v>1.7E-5</v>
      </c>
      <c r="CC763">
        <v>0</v>
      </c>
      <c r="CD763">
        <v>0</v>
      </c>
      <c r="CE763">
        <v>6.3893079999999998</v>
      </c>
      <c r="CF763">
        <v>-328.76470999999998</v>
      </c>
      <c r="CG763">
        <v>19.737631</v>
      </c>
      <c r="CH763">
        <v>7571.8402779999997</v>
      </c>
      <c r="CI763">
        <v>33999.994529000003</v>
      </c>
      <c r="CJ763">
        <v>6.3893060000000004</v>
      </c>
      <c r="CK763">
        <v>-0.26878800000000003</v>
      </c>
      <c r="CL763">
        <v>2.1792880000000001</v>
      </c>
      <c r="CM763">
        <v>43.768186</v>
      </c>
      <c r="CN763">
        <v>1.4570110000000001</v>
      </c>
    </row>
    <row r="764" spans="2:92">
      <c r="B764" s="70">
        <v>19.574527</v>
      </c>
      <c r="C764">
        <v>293.02276599999999</v>
      </c>
      <c r="D764">
        <v>1.196952</v>
      </c>
      <c r="E764">
        <v>309.29760800000003</v>
      </c>
      <c r="F764">
        <v>101093.95260400001</v>
      </c>
      <c r="G764">
        <v>343.12759599999998</v>
      </c>
      <c r="H764">
        <v>0</v>
      </c>
      <c r="I764">
        <v>0</v>
      </c>
      <c r="J764">
        <v>0</v>
      </c>
      <c r="K764">
        <v>19.574394000000002</v>
      </c>
      <c r="L764">
        <v>22.733429000000001</v>
      </c>
      <c r="M764">
        <v>6.6253999999999993E-2</v>
      </c>
      <c r="N764">
        <v>2.6289999999999998E-3</v>
      </c>
      <c r="O764">
        <v>4.3473999999999999E-2</v>
      </c>
      <c r="P764">
        <v>0.19961599999999999</v>
      </c>
      <c r="Q764">
        <v>22.712769999999999</v>
      </c>
      <c r="R764">
        <v>2.0324999999999999E-2</v>
      </c>
      <c r="S764">
        <v>0.968754</v>
      </c>
      <c r="T764">
        <v>0</v>
      </c>
      <c r="U764">
        <v>0</v>
      </c>
      <c r="V764">
        <v>0</v>
      </c>
      <c r="W764">
        <v>22.712769999999999</v>
      </c>
      <c r="X764">
        <v>2.0324999999999999E-2</v>
      </c>
      <c r="Y764">
        <v>0.968754</v>
      </c>
      <c r="Z764">
        <v>4.2749079999999999</v>
      </c>
      <c r="AA764">
        <v>3.3029999999999997E-2</v>
      </c>
      <c r="AB764">
        <v>1.938029</v>
      </c>
      <c r="AC764">
        <v>2.6849999999999999E-3</v>
      </c>
      <c r="AD764">
        <v>1.4989000000000001E-2</v>
      </c>
      <c r="AE764">
        <v>-4.9109999999999996E-3</v>
      </c>
      <c r="AF764">
        <v>-2.0115999999999998E-2</v>
      </c>
      <c r="AG764">
        <v>0.212864</v>
      </c>
      <c r="AH764">
        <v>-2.3036999999999998E-2</v>
      </c>
      <c r="AI764">
        <v>4.2626999999999998E-2</v>
      </c>
      <c r="AJ764">
        <v>8.9400000000000005E-4</v>
      </c>
      <c r="AK764">
        <v>636043798.98500097</v>
      </c>
      <c r="AL764">
        <v>7579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0.175901</v>
      </c>
      <c r="AS764">
        <v>0</v>
      </c>
      <c r="AT764">
        <v>-0.25087500000000001</v>
      </c>
      <c r="AU764">
        <v>0</v>
      </c>
      <c r="AV764">
        <v>0</v>
      </c>
      <c r="AW764">
        <v>4.9896000000000003E-2</v>
      </c>
      <c r="AX764">
        <v>1.0193000000000001E-2</v>
      </c>
      <c r="AY764">
        <v>4.3639999999999998E-3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1.0193000000000001E-2</v>
      </c>
      <c r="BI764">
        <v>4.3639999999999998E-3</v>
      </c>
      <c r="BJ764">
        <v>-4.3639999999999998E-3</v>
      </c>
      <c r="BK764">
        <v>4.9896000000000003E-2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34000</v>
      </c>
      <c r="BV764">
        <v>309.29760800000003</v>
      </c>
      <c r="BW764">
        <v>0</v>
      </c>
      <c r="BX764">
        <v>5.9500000000000004E-4</v>
      </c>
      <c r="BY764">
        <v>0</v>
      </c>
      <c r="BZ764">
        <v>2.5000000000000001E-5</v>
      </c>
      <c r="CA764">
        <v>1.026E-3</v>
      </c>
      <c r="CB764">
        <v>1.7E-5</v>
      </c>
      <c r="CC764">
        <v>0</v>
      </c>
      <c r="CD764">
        <v>0</v>
      </c>
      <c r="CE764">
        <v>6.4086850000000002</v>
      </c>
      <c r="CF764">
        <v>-329.38820600000003</v>
      </c>
      <c r="CG764">
        <v>19.909942999999998</v>
      </c>
      <c r="CH764">
        <v>7571.8127290000002</v>
      </c>
      <c r="CI764">
        <v>33999.994274999997</v>
      </c>
      <c r="CJ764">
        <v>6.4086829999999999</v>
      </c>
      <c r="CK764">
        <v>-0.27309699999999998</v>
      </c>
      <c r="CL764">
        <v>2.1845599999999998</v>
      </c>
      <c r="CM764">
        <v>44.185175999999998</v>
      </c>
      <c r="CN764">
        <v>1.464291</v>
      </c>
    </row>
    <row r="765" spans="2:92">
      <c r="B765" s="70">
        <v>19.574596</v>
      </c>
      <c r="C765">
        <v>293.02276499999999</v>
      </c>
      <c r="D765">
        <v>1.196952</v>
      </c>
      <c r="E765">
        <v>310.00879800000001</v>
      </c>
      <c r="F765">
        <v>101093.95179200001</v>
      </c>
      <c r="G765">
        <v>343.12759599999998</v>
      </c>
      <c r="H765">
        <v>0</v>
      </c>
      <c r="I765">
        <v>0</v>
      </c>
      <c r="J765">
        <v>0</v>
      </c>
      <c r="K765">
        <v>19.574527</v>
      </c>
      <c r="L765">
        <v>22.759550999999998</v>
      </c>
      <c r="M765">
        <v>6.633E-2</v>
      </c>
      <c r="N765">
        <v>2.6289999999999998E-3</v>
      </c>
      <c r="O765">
        <v>4.3563999999999999E-2</v>
      </c>
      <c r="P765">
        <v>0.19964499999999999</v>
      </c>
      <c r="Q765">
        <v>22.738326000000001</v>
      </c>
      <c r="R765">
        <v>2.1103E-2</v>
      </c>
      <c r="S765">
        <v>0.98246800000000001</v>
      </c>
      <c r="T765">
        <v>0</v>
      </c>
      <c r="U765">
        <v>0</v>
      </c>
      <c r="V765">
        <v>0</v>
      </c>
      <c r="W765">
        <v>22.738326000000001</v>
      </c>
      <c r="X765">
        <v>2.1103E-2</v>
      </c>
      <c r="Y765">
        <v>0.98246800000000001</v>
      </c>
      <c r="Z765">
        <v>4.274044</v>
      </c>
      <c r="AA765">
        <v>1.5469E-2</v>
      </c>
      <c r="AB765">
        <v>1.9452430000000001</v>
      </c>
      <c r="AC765">
        <v>2.9169999999999999E-3</v>
      </c>
      <c r="AD765">
        <v>1.7378999999999999E-2</v>
      </c>
      <c r="AE765">
        <v>-5.0039999999999998E-3</v>
      </c>
      <c r="AF765">
        <v>3.8757E-2</v>
      </c>
      <c r="AG765">
        <v>0.39844299999999999</v>
      </c>
      <c r="AH765">
        <v>-1.5388000000000001E-2</v>
      </c>
      <c r="AI765">
        <v>4.3180999999999997E-2</v>
      </c>
      <c r="AJ765">
        <v>9.2699999999999998E-4</v>
      </c>
      <c r="AK765">
        <v>636043798.98500097</v>
      </c>
      <c r="AL765">
        <v>7579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0.175901</v>
      </c>
      <c r="AS765">
        <v>0</v>
      </c>
      <c r="AT765">
        <v>-0.25087500000000001</v>
      </c>
      <c r="AU765">
        <v>0</v>
      </c>
      <c r="AV765">
        <v>0</v>
      </c>
      <c r="AW765">
        <v>4.9896000000000003E-2</v>
      </c>
      <c r="AX765">
        <v>1.0193000000000001E-2</v>
      </c>
      <c r="AY765">
        <v>4.3639999999999998E-3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1.0193000000000001E-2</v>
      </c>
      <c r="BI765">
        <v>4.3639999999999998E-3</v>
      </c>
      <c r="BJ765">
        <v>-4.3639999999999998E-3</v>
      </c>
      <c r="BK765">
        <v>4.9896000000000003E-2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34000</v>
      </c>
      <c r="BV765">
        <v>310.00879800000001</v>
      </c>
      <c r="BW765">
        <v>0</v>
      </c>
      <c r="BX765">
        <v>5.9599999999999996E-4</v>
      </c>
      <c r="BY765">
        <v>0</v>
      </c>
      <c r="BZ765">
        <v>2.5000000000000001E-5</v>
      </c>
      <c r="CA765">
        <v>1.034E-3</v>
      </c>
      <c r="CB765">
        <v>1.7E-5</v>
      </c>
      <c r="CC765">
        <v>0</v>
      </c>
      <c r="CD765">
        <v>0</v>
      </c>
      <c r="CE765">
        <v>6.4276150000000003</v>
      </c>
      <c r="CF765">
        <v>-330.069749</v>
      </c>
      <c r="CG765">
        <v>19.909865</v>
      </c>
      <c r="CH765">
        <v>7571.78305</v>
      </c>
      <c r="CI765">
        <v>33999.994046</v>
      </c>
      <c r="CJ765">
        <v>6.4276119999999999</v>
      </c>
      <c r="CK765">
        <v>-0.27746300000000002</v>
      </c>
      <c r="CL765">
        <v>2.189813</v>
      </c>
      <c r="CM765">
        <v>44.608625000000004</v>
      </c>
      <c r="CN765">
        <v>1.471185</v>
      </c>
    </row>
    <row r="766" spans="2:92">
      <c r="B766" s="70">
        <v>19.574618000000001</v>
      </c>
      <c r="C766">
        <v>293.02276499999999</v>
      </c>
      <c r="D766">
        <v>1.196952</v>
      </c>
      <c r="E766">
        <v>310.70410600000002</v>
      </c>
      <c r="F766">
        <v>101093.951531</v>
      </c>
      <c r="G766">
        <v>343.12759599999998</v>
      </c>
      <c r="H766">
        <v>0</v>
      </c>
      <c r="I766">
        <v>0</v>
      </c>
      <c r="J766">
        <v>0</v>
      </c>
      <c r="K766">
        <v>19.574596</v>
      </c>
      <c r="L766">
        <v>22.785060000000001</v>
      </c>
      <c r="M766">
        <v>6.6404000000000005E-2</v>
      </c>
      <c r="N766">
        <v>2.6519999999999998E-3</v>
      </c>
      <c r="O766">
        <v>4.3668999999999999E-2</v>
      </c>
      <c r="P766">
        <v>0.19967499999999999</v>
      </c>
      <c r="Q766">
        <v>22.763521999999998</v>
      </c>
      <c r="R766">
        <v>2.2117000000000001E-2</v>
      </c>
      <c r="S766">
        <v>0.99020699999999995</v>
      </c>
      <c r="T766">
        <v>0</v>
      </c>
      <c r="U766">
        <v>0</v>
      </c>
      <c r="V766">
        <v>0</v>
      </c>
      <c r="W766">
        <v>22.763521999999998</v>
      </c>
      <c r="X766">
        <v>2.2117000000000001E-2</v>
      </c>
      <c r="Y766">
        <v>0.99020699999999995</v>
      </c>
      <c r="Z766">
        <v>4.2166509999999997</v>
      </c>
      <c r="AA766">
        <v>5.2305999999999998E-2</v>
      </c>
      <c r="AB766">
        <v>0.89476</v>
      </c>
      <c r="AC766">
        <v>2.297E-3</v>
      </c>
      <c r="AD766">
        <v>7.5620000000000001E-3</v>
      </c>
      <c r="AE766">
        <v>-5.0049999999999999E-3</v>
      </c>
      <c r="AF766">
        <v>-0.103398</v>
      </c>
      <c r="AG766">
        <v>-1.636306</v>
      </c>
      <c r="AH766">
        <v>-1.5899999999999999E-4</v>
      </c>
      <c r="AI766">
        <v>4.3471999999999997E-2</v>
      </c>
      <c r="AJ766">
        <v>9.7099999999999997E-4</v>
      </c>
      <c r="AK766">
        <v>636043798.98500097</v>
      </c>
      <c r="AL766">
        <v>7579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0.175901</v>
      </c>
      <c r="AS766">
        <v>0</v>
      </c>
      <c r="AT766">
        <v>-0.25087500000000001</v>
      </c>
      <c r="AU766">
        <v>0</v>
      </c>
      <c r="AV766">
        <v>0</v>
      </c>
      <c r="AW766">
        <v>4.9896000000000003E-2</v>
      </c>
      <c r="AX766">
        <v>1.0193000000000001E-2</v>
      </c>
      <c r="AY766">
        <v>4.3639999999999998E-3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1.0193000000000001E-2</v>
      </c>
      <c r="BI766">
        <v>4.3639999999999998E-3</v>
      </c>
      <c r="BJ766">
        <v>-4.3639999999999998E-3</v>
      </c>
      <c r="BK766">
        <v>4.9896000000000003E-2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34000</v>
      </c>
      <c r="BV766">
        <v>310.70410600000002</v>
      </c>
      <c r="BW766">
        <v>0</v>
      </c>
      <c r="BX766">
        <v>5.9599999999999996E-4</v>
      </c>
      <c r="BY766">
        <v>0</v>
      </c>
      <c r="BZ766">
        <v>2.5000000000000001E-5</v>
      </c>
      <c r="CA766">
        <v>1.0380000000000001E-3</v>
      </c>
      <c r="CB766">
        <v>1.7E-5</v>
      </c>
      <c r="CC766">
        <v>0</v>
      </c>
      <c r="CD766">
        <v>0</v>
      </c>
      <c r="CE766">
        <v>6.44754</v>
      </c>
      <c r="CF766">
        <v>-330.85988700000001</v>
      </c>
      <c r="CG766">
        <v>20.080677000000001</v>
      </c>
      <c r="CH766">
        <v>7571.748114</v>
      </c>
      <c r="CI766">
        <v>33999.993747</v>
      </c>
      <c r="CJ766">
        <v>6.4475369999999996</v>
      </c>
      <c r="CK766">
        <v>-0.28020099999999998</v>
      </c>
      <c r="CL766">
        <v>2.1950270000000001</v>
      </c>
      <c r="CM766">
        <v>44.878425999999997</v>
      </c>
      <c r="CN766">
        <v>1.4791160000000001</v>
      </c>
    </row>
    <row r="767" spans="2:92">
      <c r="B767" s="70">
        <v>19.574627</v>
      </c>
      <c r="C767">
        <v>293.02276499999999</v>
      </c>
      <c r="D767">
        <v>1.196952</v>
      </c>
      <c r="E767">
        <v>311.39965100000001</v>
      </c>
      <c r="F767">
        <v>101093.95143</v>
      </c>
      <c r="G767">
        <v>343.12759599999998</v>
      </c>
      <c r="H767">
        <v>0</v>
      </c>
      <c r="I767">
        <v>0</v>
      </c>
      <c r="J767">
        <v>0</v>
      </c>
      <c r="K767">
        <v>19.574618000000001</v>
      </c>
      <c r="L767">
        <v>22.810549000000002</v>
      </c>
      <c r="M767">
        <v>6.6477999999999995E-2</v>
      </c>
      <c r="N767">
        <v>2.6519999999999998E-3</v>
      </c>
      <c r="O767">
        <v>4.3714000000000003E-2</v>
      </c>
      <c r="P767">
        <v>0.19970499999999999</v>
      </c>
      <c r="Q767">
        <v>22.788789000000001</v>
      </c>
      <c r="R767">
        <v>2.3061999999999999E-2</v>
      </c>
      <c r="S767">
        <v>0.99583500000000003</v>
      </c>
      <c r="T767">
        <v>0</v>
      </c>
      <c r="U767">
        <v>0</v>
      </c>
      <c r="V767">
        <v>0</v>
      </c>
      <c r="W767">
        <v>22.788789000000001</v>
      </c>
      <c r="X767">
        <v>2.3061999999999999E-2</v>
      </c>
      <c r="Y767">
        <v>0.99583500000000003</v>
      </c>
      <c r="Z767">
        <v>4.2187580000000002</v>
      </c>
      <c r="AA767">
        <v>4.1383000000000003E-2</v>
      </c>
      <c r="AB767">
        <v>0.76590999999999998</v>
      </c>
      <c r="AC767">
        <v>1.9430000000000001E-3</v>
      </c>
      <c r="AD767">
        <v>1.48E-3</v>
      </c>
      <c r="AE767">
        <v>-4.9300000000000004E-3</v>
      </c>
      <c r="AF767">
        <v>-5.8939999999999999E-2</v>
      </c>
      <c r="AG767">
        <v>-1.013506</v>
      </c>
      <c r="AH767">
        <v>1.2505E-2</v>
      </c>
      <c r="AI767">
        <v>4.3671000000000001E-2</v>
      </c>
      <c r="AJ767">
        <v>1.011E-3</v>
      </c>
      <c r="AK767">
        <v>636043798.98500097</v>
      </c>
      <c r="AL767">
        <v>7579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0.175901</v>
      </c>
      <c r="AS767">
        <v>0</v>
      </c>
      <c r="AT767">
        <v>-0.25087500000000001</v>
      </c>
      <c r="AU767">
        <v>0</v>
      </c>
      <c r="AV767">
        <v>0</v>
      </c>
      <c r="AW767">
        <v>4.9896000000000003E-2</v>
      </c>
      <c r="AX767">
        <v>1.0284E-2</v>
      </c>
      <c r="AY767">
        <v>4.2719999999999998E-3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1.0284E-2</v>
      </c>
      <c r="BI767">
        <v>4.2719999999999998E-3</v>
      </c>
      <c r="BJ767">
        <v>-4.2719999999999998E-3</v>
      </c>
      <c r="BK767">
        <v>4.9896000000000003E-2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34000</v>
      </c>
      <c r="BV767">
        <v>311.39965100000001</v>
      </c>
      <c r="BW767">
        <v>0</v>
      </c>
      <c r="BX767">
        <v>5.9699999999999998E-4</v>
      </c>
      <c r="BY767">
        <v>0</v>
      </c>
      <c r="BZ767">
        <v>2.5000000000000001E-5</v>
      </c>
      <c r="CA767">
        <v>1.041E-3</v>
      </c>
      <c r="CB767">
        <v>1.7E-5</v>
      </c>
      <c r="CC767">
        <v>0</v>
      </c>
      <c r="CD767">
        <v>0</v>
      </c>
      <c r="CE767">
        <v>6.4671000000000003</v>
      </c>
      <c r="CF767">
        <v>-331.20401299999997</v>
      </c>
      <c r="CG767">
        <v>20.080636999999999</v>
      </c>
      <c r="CH767">
        <v>7571.7330689999999</v>
      </c>
      <c r="CI767">
        <v>33999.993468000001</v>
      </c>
      <c r="CJ767">
        <v>6.4670969999999999</v>
      </c>
      <c r="CK767">
        <v>-0.282333</v>
      </c>
      <c r="CL767">
        <v>2.183135</v>
      </c>
      <c r="CM767">
        <v>45.138432000000002</v>
      </c>
      <c r="CN767">
        <v>1.4867379999999999</v>
      </c>
    </row>
    <row r="768" spans="2:92">
      <c r="B768" s="70">
        <v>19.574624</v>
      </c>
      <c r="C768">
        <v>293.02276499999999</v>
      </c>
      <c r="D768">
        <v>1.196952</v>
      </c>
      <c r="E768">
        <v>312.09505100000001</v>
      </c>
      <c r="F768">
        <v>101093.95146</v>
      </c>
      <c r="G768">
        <v>343.12759599999998</v>
      </c>
      <c r="H768">
        <v>0</v>
      </c>
      <c r="I768">
        <v>0</v>
      </c>
      <c r="J768">
        <v>0</v>
      </c>
      <c r="K768">
        <v>19.574627</v>
      </c>
      <c r="L768">
        <v>22.836003999999999</v>
      </c>
      <c r="M768">
        <v>6.6553000000000001E-2</v>
      </c>
      <c r="N768">
        <v>2.6740000000000002E-3</v>
      </c>
      <c r="O768">
        <v>4.3722999999999998E-2</v>
      </c>
      <c r="P768">
        <v>0.199735</v>
      </c>
      <c r="Q768">
        <v>22.814112999999999</v>
      </c>
      <c r="R768">
        <v>2.3948000000000001E-2</v>
      </c>
      <c r="S768">
        <v>0.99938300000000002</v>
      </c>
      <c r="T768">
        <v>0</v>
      </c>
      <c r="U768">
        <v>0</v>
      </c>
      <c r="V768">
        <v>0</v>
      </c>
      <c r="W768">
        <v>22.814112999999999</v>
      </c>
      <c r="X768">
        <v>2.3948000000000001E-2</v>
      </c>
      <c r="Y768">
        <v>0.99938300000000002</v>
      </c>
      <c r="Z768">
        <v>4.2222419999999996</v>
      </c>
      <c r="AA768">
        <v>3.3299000000000002E-2</v>
      </c>
      <c r="AB768">
        <v>0.55762800000000001</v>
      </c>
      <c r="AC768">
        <v>1.807E-3</v>
      </c>
      <c r="AD768">
        <v>1.3569999999999999E-3</v>
      </c>
      <c r="AE768">
        <v>-4.7710000000000001E-3</v>
      </c>
      <c r="AF768">
        <v>-2.2766000000000002E-2</v>
      </c>
      <c r="AG768">
        <v>-2.0511999999999999E-2</v>
      </c>
      <c r="AH768">
        <v>2.6360999999999999E-2</v>
      </c>
      <c r="AI768">
        <v>4.3777000000000003E-2</v>
      </c>
      <c r="AJ768">
        <v>1.049E-3</v>
      </c>
      <c r="AK768">
        <v>636043798.98500097</v>
      </c>
      <c r="AL768">
        <v>7579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0.175901</v>
      </c>
      <c r="AS768">
        <v>0</v>
      </c>
      <c r="AT768">
        <v>-0.25087500000000001</v>
      </c>
      <c r="AU768">
        <v>0</v>
      </c>
      <c r="AV768">
        <v>0</v>
      </c>
      <c r="AW768">
        <v>4.9896000000000003E-2</v>
      </c>
      <c r="AX768">
        <v>1.0284E-2</v>
      </c>
      <c r="AY768">
        <v>4.2719999999999998E-3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1.0284E-2</v>
      </c>
      <c r="BI768">
        <v>4.2719999999999998E-3</v>
      </c>
      <c r="BJ768">
        <v>-4.2719999999999998E-3</v>
      </c>
      <c r="BK768">
        <v>4.9896000000000003E-2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34000</v>
      </c>
      <c r="BV768">
        <v>312.09505100000001</v>
      </c>
      <c r="BW768">
        <v>0</v>
      </c>
      <c r="BX768">
        <v>5.9699999999999998E-4</v>
      </c>
      <c r="BY768">
        <v>0</v>
      </c>
      <c r="BZ768">
        <v>2.5000000000000001E-5</v>
      </c>
      <c r="CA768">
        <v>1.0430000000000001E-3</v>
      </c>
      <c r="CB768">
        <v>1.7E-5</v>
      </c>
      <c r="CC768">
        <v>0</v>
      </c>
      <c r="CD768">
        <v>0</v>
      </c>
      <c r="CE768">
        <v>6.4863350000000004</v>
      </c>
      <c r="CF768">
        <v>-331.27184999999997</v>
      </c>
      <c r="CG768">
        <v>20.250088999999999</v>
      </c>
      <c r="CH768">
        <v>7571.7296500000002</v>
      </c>
      <c r="CI768">
        <v>33999.993203999999</v>
      </c>
      <c r="CJ768">
        <v>6.4863309999999998</v>
      </c>
      <c r="CK768">
        <v>-0.28386400000000001</v>
      </c>
      <c r="CL768">
        <v>2.1882730000000001</v>
      </c>
      <c r="CM768">
        <v>45.301682</v>
      </c>
      <c r="CN768">
        <v>1.4940880000000001</v>
      </c>
    </row>
    <row r="769" spans="2:92">
      <c r="B769" s="70">
        <v>19.574634</v>
      </c>
      <c r="C769">
        <v>293.02276499999999</v>
      </c>
      <c r="D769">
        <v>1.196952</v>
      </c>
      <c r="E769">
        <v>312.77462300000002</v>
      </c>
      <c r="F769">
        <v>101093.95134499999</v>
      </c>
      <c r="G769">
        <v>343.12759599999998</v>
      </c>
      <c r="H769">
        <v>0</v>
      </c>
      <c r="I769">
        <v>0</v>
      </c>
      <c r="J769">
        <v>0</v>
      </c>
      <c r="K769">
        <v>19.574624</v>
      </c>
      <c r="L769">
        <v>22.860852999999999</v>
      </c>
      <c r="M769">
        <v>6.6625000000000004E-2</v>
      </c>
      <c r="N769">
        <v>2.6740000000000002E-3</v>
      </c>
      <c r="O769">
        <v>4.3730999999999999E-2</v>
      </c>
      <c r="P769">
        <v>0.199763</v>
      </c>
      <c r="Q769">
        <v>22.839205</v>
      </c>
      <c r="R769">
        <v>2.4160999999999998E-2</v>
      </c>
      <c r="S769">
        <v>0.99435200000000001</v>
      </c>
      <c r="T769">
        <v>0</v>
      </c>
      <c r="U769">
        <v>0</v>
      </c>
      <c r="V769">
        <v>0</v>
      </c>
      <c r="W769">
        <v>22.839205</v>
      </c>
      <c r="X769">
        <v>2.4160999999999998E-2</v>
      </c>
      <c r="Y769">
        <v>0.99435200000000001</v>
      </c>
      <c r="Z769">
        <v>4.1834220000000002</v>
      </c>
      <c r="AA769">
        <v>-7.5015999999999999E-2</v>
      </c>
      <c r="AB769">
        <v>-0.86933099999999996</v>
      </c>
      <c r="AC769">
        <v>-1.1755E-2</v>
      </c>
      <c r="AD769">
        <v>-5.6010000000000001E-3</v>
      </c>
      <c r="AE769">
        <v>-5.1009999999999996E-3</v>
      </c>
      <c r="AF769">
        <v>-2.2602370000000001</v>
      </c>
      <c r="AG769">
        <v>-1.1597120000000001</v>
      </c>
      <c r="AH769">
        <v>-5.5016000000000002E-2</v>
      </c>
      <c r="AI769">
        <v>4.351E-2</v>
      </c>
      <c r="AJ769">
        <v>1.057E-3</v>
      </c>
      <c r="AK769">
        <v>636043798.98500097</v>
      </c>
      <c r="AL769">
        <v>7579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0.175901</v>
      </c>
      <c r="AS769">
        <v>0</v>
      </c>
      <c r="AT769">
        <v>-0.25087500000000001</v>
      </c>
      <c r="AU769">
        <v>0</v>
      </c>
      <c r="AV769">
        <v>0</v>
      </c>
      <c r="AW769">
        <v>4.9896000000000003E-2</v>
      </c>
      <c r="AX769">
        <v>1.0284E-2</v>
      </c>
      <c r="AY769">
        <v>4.2719999999999998E-3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1.0284E-2</v>
      </c>
      <c r="BI769">
        <v>4.2719999999999998E-3</v>
      </c>
      <c r="BJ769">
        <v>-4.2719999999999998E-3</v>
      </c>
      <c r="BK769">
        <v>4.9896000000000003E-2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34000</v>
      </c>
      <c r="BV769">
        <v>312.77462300000002</v>
      </c>
      <c r="BW769">
        <v>0</v>
      </c>
      <c r="BX769">
        <v>5.9699999999999998E-4</v>
      </c>
      <c r="BY769">
        <v>0</v>
      </c>
      <c r="BZ769">
        <v>2.5000000000000001E-5</v>
      </c>
      <c r="CA769">
        <v>1.039E-3</v>
      </c>
      <c r="CB769">
        <v>1.7E-5</v>
      </c>
      <c r="CC769">
        <v>0</v>
      </c>
      <c r="CD769">
        <v>0</v>
      </c>
      <c r="CE769">
        <v>6.501506</v>
      </c>
      <c r="CF769">
        <v>-331.33410300000003</v>
      </c>
      <c r="CG769">
        <v>20.250081999999999</v>
      </c>
      <c r="CH769">
        <v>7571.7269260000003</v>
      </c>
      <c r="CI769">
        <v>33999.993134999997</v>
      </c>
      <c r="CJ769">
        <v>6.5015029999999996</v>
      </c>
      <c r="CK769">
        <v>-0.28278900000000001</v>
      </c>
      <c r="CL769">
        <v>2.193095</v>
      </c>
      <c r="CM769">
        <v>45.243357000000003</v>
      </c>
      <c r="CN769">
        <v>1.4982230000000001</v>
      </c>
    </row>
    <row r="770" spans="2:92">
      <c r="B770" s="70">
        <v>19.57469</v>
      </c>
      <c r="C770">
        <v>293.02276499999999</v>
      </c>
      <c r="D770">
        <v>1.196952</v>
      </c>
      <c r="E770">
        <v>313.454747</v>
      </c>
      <c r="F770">
        <v>101093.950681</v>
      </c>
      <c r="G770">
        <v>343.12759499999999</v>
      </c>
      <c r="H770">
        <v>0</v>
      </c>
      <c r="I770">
        <v>0</v>
      </c>
      <c r="J770">
        <v>0</v>
      </c>
      <c r="K770">
        <v>19.574634</v>
      </c>
      <c r="L770">
        <v>22.885694999999998</v>
      </c>
      <c r="M770">
        <v>6.6697000000000006E-2</v>
      </c>
      <c r="N770">
        <v>2.6069999999999999E-3</v>
      </c>
      <c r="O770">
        <v>4.3698000000000001E-2</v>
      </c>
      <c r="P770">
        <v>0.199794</v>
      </c>
      <c r="Q770">
        <v>22.864356000000001</v>
      </c>
      <c r="R770">
        <v>2.4194E-2</v>
      </c>
      <c r="S770">
        <v>0.98775800000000002</v>
      </c>
      <c r="T770">
        <v>0</v>
      </c>
      <c r="U770">
        <v>0</v>
      </c>
      <c r="V770">
        <v>0</v>
      </c>
      <c r="W770">
        <v>22.864356000000001</v>
      </c>
      <c r="X770">
        <v>2.4194E-2</v>
      </c>
      <c r="Y770">
        <v>0.98775800000000002</v>
      </c>
      <c r="Z770">
        <v>4.1863890000000001</v>
      </c>
      <c r="AA770">
        <v>-9.9432999999999994E-2</v>
      </c>
      <c r="AB770">
        <v>-0.97139600000000004</v>
      </c>
      <c r="AC770">
        <v>-2.3067000000000001E-2</v>
      </c>
      <c r="AD770">
        <v>-7.2779999999999997E-3</v>
      </c>
      <c r="AE770">
        <v>-5.202E-3</v>
      </c>
      <c r="AF770">
        <v>-1.8853690000000001</v>
      </c>
      <c r="AG770">
        <v>-0.279474</v>
      </c>
      <c r="AH770">
        <v>-1.6716000000000002E-2</v>
      </c>
      <c r="AI770">
        <v>4.3173999999999997E-2</v>
      </c>
      <c r="AJ770">
        <v>1.057E-3</v>
      </c>
      <c r="AK770">
        <v>636043798.98500097</v>
      </c>
      <c r="AL770">
        <v>7579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0.175901</v>
      </c>
      <c r="AS770">
        <v>0</v>
      </c>
      <c r="AT770">
        <v>-0.25087500000000001</v>
      </c>
      <c r="AU770">
        <v>0</v>
      </c>
      <c r="AV770">
        <v>0</v>
      </c>
      <c r="AW770">
        <v>4.9896000000000003E-2</v>
      </c>
      <c r="AX770">
        <v>1.0284E-2</v>
      </c>
      <c r="AY770">
        <v>4.2719999999999998E-3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1.0284E-2</v>
      </c>
      <c r="BI770">
        <v>4.2719999999999998E-3</v>
      </c>
      <c r="BJ770">
        <v>-4.2719999999999998E-3</v>
      </c>
      <c r="BK770">
        <v>4.9896000000000003E-2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34000</v>
      </c>
      <c r="BV770">
        <v>313.454747</v>
      </c>
      <c r="BW770">
        <v>0</v>
      </c>
      <c r="BX770">
        <v>5.9699999999999998E-4</v>
      </c>
      <c r="BY770">
        <v>0</v>
      </c>
      <c r="BZ770">
        <v>2.5000000000000001E-5</v>
      </c>
      <c r="CA770">
        <v>1.0349999999999999E-3</v>
      </c>
      <c r="CB770">
        <v>1.7E-5</v>
      </c>
      <c r="CC770">
        <v>0</v>
      </c>
      <c r="CD770">
        <v>0</v>
      </c>
      <c r="CE770">
        <v>6.5156780000000003</v>
      </c>
      <c r="CF770">
        <v>-331.08032500000002</v>
      </c>
      <c r="CG770">
        <v>19.737368</v>
      </c>
      <c r="CH770">
        <v>7571.7393810000003</v>
      </c>
      <c r="CI770">
        <v>33999.993117999999</v>
      </c>
      <c r="CJ770">
        <v>6.5156749999999999</v>
      </c>
      <c r="CK770">
        <v>-0.28122000000000003</v>
      </c>
      <c r="CL770">
        <v>2.1978659999999999</v>
      </c>
      <c r="CM770">
        <v>45.144618999999999</v>
      </c>
      <c r="CN770">
        <v>1.5015099999999999</v>
      </c>
    </row>
    <row r="771" spans="2:92">
      <c r="B771" s="70">
        <v>19.574788999999999</v>
      </c>
      <c r="C771">
        <v>293.022764</v>
      </c>
      <c r="D771">
        <v>1.196952</v>
      </c>
      <c r="E771">
        <v>314.13593800000001</v>
      </c>
      <c r="F771">
        <v>101093.949515</v>
      </c>
      <c r="G771">
        <v>343.12759499999999</v>
      </c>
      <c r="H771">
        <v>0</v>
      </c>
      <c r="I771">
        <v>0</v>
      </c>
      <c r="J771">
        <v>0</v>
      </c>
      <c r="K771">
        <v>19.57469</v>
      </c>
      <c r="L771">
        <v>22.910549</v>
      </c>
      <c r="M771">
        <v>6.6769999999999996E-2</v>
      </c>
      <c r="N771">
        <v>2.4659999999999999E-3</v>
      </c>
      <c r="O771">
        <v>4.3653999999999998E-2</v>
      </c>
      <c r="P771">
        <v>0.199825</v>
      </c>
      <c r="Q771">
        <v>22.889519</v>
      </c>
      <c r="R771">
        <v>2.3948000000000001E-2</v>
      </c>
      <c r="S771">
        <v>0.98110200000000003</v>
      </c>
      <c r="T771">
        <v>0</v>
      </c>
      <c r="U771">
        <v>0</v>
      </c>
      <c r="V771">
        <v>0</v>
      </c>
      <c r="W771">
        <v>22.889519</v>
      </c>
      <c r="X771">
        <v>2.3948000000000001E-2</v>
      </c>
      <c r="Y771">
        <v>0.98110200000000003</v>
      </c>
      <c r="Z771">
        <v>4.1868650000000001</v>
      </c>
      <c r="AA771">
        <v>-0.13711300000000001</v>
      </c>
      <c r="AB771">
        <v>-0.94354700000000002</v>
      </c>
      <c r="AC771">
        <v>-3.2328000000000003E-2</v>
      </c>
      <c r="AD771">
        <v>-8.3359999999999997E-3</v>
      </c>
      <c r="AE771">
        <v>-5.1219999999999998E-3</v>
      </c>
      <c r="AF771">
        <v>-1.54358</v>
      </c>
      <c r="AG771">
        <v>-0.176396</v>
      </c>
      <c r="AH771">
        <v>1.3278999999999999E-2</v>
      </c>
      <c r="AI771">
        <v>4.2835999999999999E-2</v>
      </c>
      <c r="AJ771">
        <v>1.0449999999999999E-3</v>
      </c>
      <c r="AK771">
        <v>636043798.98500097</v>
      </c>
      <c r="AL771">
        <v>7579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0.175901</v>
      </c>
      <c r="AS771">
        <v>0</v>
      </c>
      <c r="AT771">
        <v>-0.25087500000000001</v>
      </c>
      <c r="AU771">
        <v>0</v>
      </c>
      <c r="AV771">
        <v>0</v>
      </c>
      <c r="AW771">
        <v>4.9896000000000003E-2</v>
      </c>
      <c r="AX771">
        <v>1.0284E-2</v>
      </c>
      <c r="AY771">
        <v>4.2719999999999998E-3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1.0284E-2</v>
      </c>
      <c r="BI771">
        <v>4.2719999999999998E-3</v>
      </c>
      <c r="BJ771">
        <v>-4.2719999999999998E-3</v>
      </c>
      <c r="BK771">
        <v>4.9896000000000003E-2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34000</v>
      </c>
      <c r="BV771">
        <v>314.13593800000001</v>
      </c>
      <c r="BW771">
        <v>0</v>
      </c>
      <c r="BX771">
        <v>5.9699999999999998E-4</v>
      </c>
      <c r="BY771">
        <v>0</v>
      </c>
      <c r="BZ771">
        <v>2.5000000000000001E-5</v>
      </c>
      <c r="CA771">
        <v>1.0300000000000001E-3</v>
      </c>
      <c r="CB771">
        <v>1.7E-5</v>
      </c>
      <c r="CC771">
        <v>0</v>
      </c>
      <c r="CD771">
        <v>0</v>
      </c>
      <c r="CE771">
        <v>6.5283170000000004</v>
      </c>
      <c r="CF771">
        <v>-330.75027399999999</v>
      </c>
      <c r="CG771">
        <v>18.669718</v>
      </c>
      <c r="CH771">
        <v>7571.7565130000003</v>
      </c>
      <c r="CI771">
        <v>33999.993181999998</v>
      </c>
      <c r="CJ771">
        <v>6.5283129999999998</v>
      </c>
      <c r="CK771">
        <v>-0.27956300000000001</v>
      </c>
      <c r="CL771">
        <v>2.2025589999999999</v>
      </c>
      <c r="CM771">
        <v>45.043996999999997</v>
      </c>
      <c r="CN771">
        <v>1.5034940000000001</v>
      </c>
    </row>
    <row r="772" spans="2:92">
      <c r="B772" s="70">
        <v>19.574929000000001</v>
      </c>
      <c r="C772">
        <v>293.022763</v>
      </c>
      <c r="D772">
        <v>1.196952</v>
      </c>
      <c r="E772">
        <v>314.81821200000002</v>
      </c>
      <c r="F772">
        <v>101093.947867</v>
      </c>
      <c r="G772">
        <v>343.12759499999999</v>
      </c>
      <c r="H772">
        <v>0</v>
      </c>
      <c r="I772">
        <v>0</v>
      </c>
      <c r="J772">
        <v>0</v>
      </c>
      <c r="K772">
        <v>19.574788999999999</v>
      </c>
      <c r="L772">
        <v>22.935414999999999</v>
      </c>
      <c r="M772">
        <v>6.6841999999999999E-2</v>
      </c>
      <c r="N772">
        <v>2.264E-3</v>
      </c>
      <c r="O772">
        <v>4.3603999999999997E-2</v>
      </c>
      <c r="P772">
        <v>0.19985600000000001</v>
      </c>
      <c r="Q772">
        <v>22.914688999999999</v>
      </c>
      <c r="R772">
        <v>2.3383999999999999E-2</v>
      </c>
      <c r="S772">
        <v>0.974549</v>
      </c>
      <c r="T772">
        <v>0</v>
      </c>
      <c r="U772">
        <v>0</v>
      </c>
      <c r="V772">
        <v>0</v>
      </c>
      <c r="W772">
        <v>22.914688999999999</v>
      </c>
      <c r="X772">
        <v>2.3383999999999999E-2</v>
      </c>
      <c r="Y772">
        <v>0.974549</v>
      </c>
      <c r="Z772">
        <v>4.1868819999999998</v>
      </c>
      <c r="AA772">
        <v>-0.17954999999999999</v>
      </c>
      <c r="AB772">
        <v>-0.90215900000000004</v>
      </c>
      <c r="AC772">
        <v>-3.9796999999999999E-2</v>
      </c>
      <c r="AD772">
        <v>-9.2879999999999994E-3</v>
      </c>
      <c r="AE772">
        <v>-4.8859999999999997E-3</v>
      </c>
      <c r="AF772">
        <v>-1.2446919999999999</v>
      </c>
      <c r="AG772">
        <v>-0.15871199999999999</v>
      </c>
      <c r="AH772">
        <v>3.9416E-2</v>
      </c>
      <c r="AI772">
        <v>4.2504E-2</v>
      </c>
      <c r="AJ772">
        <v>1.0200000000000001E-3</v>
      </c>
      <c r="AK772">
        <v>636043798.98500097</v>
      </c>
      <c r="AL772">
        <v>7579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0.175901</v>
      </c>
      <c r="AS772">
        <v>0</v>
      </c>
      <c r="AT772">
        <v>-0.25087500000000001</v>
      </c>
      <c r="AU772">
        <v>0</v>
      </c>
      <c r="AV772">
        <v>0</v>
      </c>
      <c r="AW772">
        <v>4.9896000000000003E-2</v>
      </c>
      <c r="AX772">
        <v>1.0284E-2</v>
      </c>
      <c r="AY772">
        <v>4.2719999999999998E-3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1.0284E-2</v>
      </c>
      <c r="BI772">
        <v>4.2719999999999998E-3</v>
      </c>
      <c r="BJ772">
        <v>-4.2719999999999998E-3</v>
      </c>
      <c r="BK772">
        <v>4.9896000000000003E-2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34000</v>
      </c>
      <c r="BV772">
        <v>314.81821200000002</v>
      </c>
      <c r="BW772">
        <v>0</v>
      </c>
      <c r="BX772">
        <v>5.9699999999999998E-4</v>
      </c>
      <c r="BY772">
        <v>0</v>
      </c>
      <c r="BZ772">
        <v>2.5000000000000001E-5</v>
      </c>
      <c r="CA772">
        <v>1.026E-3</v>
      </c>
      <c r="CB772">
        <v>1.7E-5</v>
      </c>
      <c r="CC772">
        <v>0</v>
      </c>
      <c r="CD772">
        <v>0</v>
      </c>
      <c r="CE772">
        <v>6.5391919999999999</v>
      </c>
      <c r="CF772">
        <v>-330.37210099999999</v>
      </c>
      <c r="CG772">
        <v>17.143042999999999</v>
      </c>
      <c r="CH772">
        <v>7571.7766339999998</v>
      </c>
      <c r="CI772">
        <v>33999.993339000001</v>
      </c>
      <c r="CJ772">
        <v>6.5391890000000004</v>
      </c>
      <c r="CK772">
        <v>-0.27785700000000002</v>
      </c>
      <c r="CL772">
        <v>2.2071619999999998</v>
      </c>
      <c r="CM772">
        <v>44.945746</v>
      </c>
      <c r="CN772">
        <v>1.5039819999999999</v>
      </c>
    </row>
    <row r="773" spans="2:92">
      <c r="B773" s="70">
        <v>19.575120999999999</v>
      </c>
      <c r="C773">
        <v>293.022762</v>
      </c>
      <c r="D773">
        <v>1.196952</v>
      </c>
      <c r="E773">
        <v>315.49258500000002</v>
      </c>
      <c r="F773">
        <v>101093.94560000001</v>
      </c>
      <c r="G773">
        <v>343.12759399999999</v>
      </c>
      <c r="H773">
        <v>0</v>
      </c>
      <c r="I773">
        <v>0</v>
      </c>
      <c r="J773">
        <v>0</v>
      </c>
      <c r="K773">
        <v>19.574929000000001</v>
      </c>
      <c r="L773">
        <v>22.959966999999999</v>
      </c>
      <c r="M773">
        <v>6.6914000000000001E-2</v>
      </c>
      <c r="N773">
        <v>2.013E-3</v>
      </c>
      <c r="O773">
        <v>4.3548999999999997E-2</v>
      </c>
      <c r="P773">
        <v>0.19988600000000001</v>
      </c>
      <c r="Q773">
        <v>22.939723999999998</v>
      </c>
      <c r="R773">
        <v>2.2478000000000001E-2</v>
      </c>
      <c r="S773">
        <v>0.96365999999999996</v>
      </c>
      <c r="T773">
        <v>0</v>
      </c>
      <c r="U773">
        <v>0</v>
      </c>
      <c r="V773">
        <v>0</v>
      </c>
      <c r="W773">
        <v>22.939723999999998</v>
      </c>
      <c r="X773">
        <v>2.2478000000000001E-2</v>
      </c>
      <c r="Y773">
        <v>0.96365999999999996</v>
      </c>
      <c r="Z773">
        <v>4.1635850000000003</v>
      </c>
      <c r="AA773">
        <v>-0.22403799999999999</v>
      </c>
      <c r="AB773">
        <v>-1.6029139999999999</v>
      </c>
      <c r="AC773">
        <v>-2.0493999999999998E-2</v>
      </c>
      <c r="AD773">
        <v>-6.4530000000000004E-3</v>
      </c>
      <c r="AE773">
        <v>-3.1830000000000001E-3</v>
      </c>
      <c r="AF773">
        <v>3.2170540000000001</v>
      </c>
      <c r="AG773">
        <v>0.47257100000000002</v>
      </c>
      <c r="AH773">
        <v>0.283827</v>
      </c>
      <c r="AI773">
        <v>4.1984E-2</v>
      </c>
      <c r="AJ773">
        <v>9.7900000000000005E-4</v>
      </c>
      <c r="AK773">
        <v>636043798.98500097</v>
      </c>
      <c r="AL773">
        <v>7579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0.175901</v>
      </c>
      <c r="AS773">
        <v>0</v>
      </c>
      <c r="AT773">
        <v>-0.25087500000000001</v>
      </c>
      <c r="AU773">
        <v>0</v>
      </c>
      <c r="AV773">
        <v>0</v>
      </c>
      <c r="AW773">
        <v>4.9896000000000003E-2</v>
      </c>
      <c r="AX773">
        <v>1.0315E-2</v>
      </c>
      <c r="AY773">
        <v>4.3030000000000004E-3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1.0315E-2</v>
      </c>
      <c r="BI773">
        <v>4.3030000000000004E-3</v>
      </c>
      <c r="BJ773">
        <v>-4.3030000000000004E-3</v>
      </c>
      <c r="BK773">
        <v>4.9896000000000003E-2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34000</v>
      </c>
      <c r="BV773">
        <v>315.49258500000002</v>
      </c>
      <c r="BW773">
        <v>0</v>
      </c>
      <c r="BX773">
        <v>5.9599999999999996E-4</v>
      </c>
      <c r="BY773">
        <v>0</v>
      </c>
      <c r="BZ773">
        <v>2.5000000000000001E-5</v>
      </c>
      <c r="CA773">
        <v>1.0189999999999999E-3</v>
      </c>
      <c r="CB773">
        <v>1.7E-5</v>
      </c>
      <c r="CC773">
        <v>0</v>
      </c>
      <c r="CD773">
        <v>0</v>
      </c>
      <c r="CE773">
        <v>6.5479820000000002</v>
      </c>
      <c r="CF773">
        <v>-329.95057400000002</v>
      </c>
      <c r="CG773">
        <v>15.243836</v>
      </c>
      <c r="CH773">
        <v>7571.7990760000002</v>
      </c>
      <c r="CI773">
        <v>33999.993595</v>
      </c>
      <c r="CJ773">
        <v>6.5479779999999996</v>
      </c>
      <c r="CK773">
        <v>-0.27482699999999999</v>
      </c>
      <c r="CL773">
        <v>2.217374</v>
      </c>
      <c r="CM773">
        <v>44.749369000000002</v>
      </c>
      <c r="CN773">
        <v>1.502815</v>
      </c>
    </row>
    <row r="774" spans="2:92">
      <c r="B774" s="70">
        <v>19.575372000000002</v>
      </c>
      <c r="C774">
        <v>293.02276000000001</v>
      </c>
      <c r="D774">
        <v>1.196952</v>
      </c>
      <c r="E774">
        <v>316.168924</v>
      </c>
      <c r="F774">
        <v>101093.942646</v>
      </c>
      <c r="G774">
        <v>343.12759299999999</v>
      </c>
      <c r="H774">
        <v>0</v>
      </c>
      <c r="I774">
        <v>0</v>
      </c>
      <c r="J774">
        <v>0</v>
      </c>
      <c r="K774">
        <v>19.575120999999999</v>
      </c>
      <c r="L774">
        <v>22.984563999999999</v>
      </c>
      <c r="M774">
        <v>6.6985000000000003E-2</v>
      </c>
      <c r="N774">
        <v>1.9220000000000001E-3</v>
      </c>
      <c r="O774">
        <v>4.351E-2</v>
      </c>
      <c r="P774">
        <v>0.199905</v>
      </c>
      <c r="Q774">
        <v>22.964738000000001</v>
      </c>
      <c r="R774">
        <v>2.1439E-2</v>
      </c>
      <c r="S774">
        <v>0.954237</v>
      </c>
      <c r="T774">
        <v>0</v>
      </c>
      <c r="U774">
        <v>0</v>
      </c>
      <c r="V774">
        <v>0</v>
      </c>
      <c r="W774">
        <v>22.964738000000001</v>
      </c>
      <c r="X774">
        <v>2.1439E-2</v>
      </c>
      <c r="Y774">
        <v>0.954237</v>
      </c>
      <c r="Z774">
        <v>4.1627190000000001</v>
      </c>
      <c r="AA774">
        <v>-0.226523</v>
      </c>
      <c r="AB774">
        <v>-1.422885</v>
      </c>
      <c r="AC774">
        <v>-3.9719999999999998E-3</v>
      </c>
      <c r="AD774">
        <v>-7.2700000000000004E-3</v>
      </c>
      <c r="AE774">
        <v>-1.7060000000000001E-3</v>
      </c>
      <c r="AF774">
        <v>2.7536719999999999</v>
      </c>
      <c r="AG774">
        <v>-0.13620399999999999</v>
      </c>
      <c r="AH774">
        <v>0.24615200000000001</v>
      </c>
      <c r="AI774">
        <v>4.1528000000000002E-2</v>
      </c>
      <c r="AJ774">
        <v>9.3300000000000002E-4</v>
      </c>
      <c r="AK774">
        <v>636043798.98500097</v>
      </c>
      <c r="AL774">
        <v>7579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0.175901</v>
      </c>
      <c r="AS774">
        <v>0</v>
      </c>
      <c r="AT774">
        <v>-0.25087500000000001</v>
      </c>
      <c r="AU774">
        <v>0</v>
      </c>
      <c r="AV774">
        <v>0</v>
      </c>
      <c r="AW774">
        <v>4.9896000000000003E-2</v>
      </c>
      <c r="AX774">
        <v>1.0315E-2</v>
      </c>
      <c r="AY774">
        <v>4.3030000000000004E-3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1.0315E-2</v>
      </c>
      <c r="BI774">
        <v>4.3030000000000004E-3</v>
      </c>
      <c r="BJ774">
        <v>-4.3030000000000004E-3</v>
      </c>
      <c r="BK774">
        <v>4.9896000000000003E-2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34000</v>
      </c>
      <c r="BV774">
        <v>316.168924</v>
      </c>
      <c r="BW774">
        <v>0</v>
      </c>
      <c r="BX774">
        <v>5.9599999999999996E-4</v>
      </c>
      <c r="BY774">
        <v>0</v>
      </c>
      <c r="BZ774">
        <v>2.5000000000000001E-5</v>
      </c>
      <c r="CA774">
        <v>1.013E-3</v>
      </c>
      <c r="CB774">
        <v>1.7E-5</v>
      </c>
      <c r="CC774">
        <v>0</v>
      </c>
      <c r="CD774">
        <v>0</v>
      </c>
      <c r="CE774">
        <v>6.5560510000000001</v>
      </c>
      <c r="CF774">
        <v>-329.65772600000003</v>
      </c>
      <c r="CG774">
        <v>14.555809999999999</v>
      </c>
      <c r="CH774">
        <v>7571.813185</v>
      </c>
      <c r="CI774">
        <v>33999.993889999998</v>
      </c>
      <c r="CJ774">
        <v>6.5560479999999997</v>
      </c>
      <c r="CK774">
        <v>-0.27218399999999998</v>
      </c>
      <c r="CL774">
        <v>2.2218</v>
      </c>
      <c r="CM774">
        <v>44.575626999999997</v>
      </c>
      <c r="CN774">
        <v>1.501018</v>
      </c>
    </row>
    <row r="775" spans="2:92">
      <c r="B775" s="70">
        <v>19.575679000000001</v>
      </c>
      <c r="C775">
        <v>293.02275800000001</v>
      </c>
      <c r="D775">
        <v>1.196952</v>
      </c>
      <c r="E775">
        <v>316.84673099999998</v>
      </c>
      <c r="F775">
        <v>101093.939019</v>
      </c>
      <c r="G775">
        <v>343.12759199999999</v>
      </c>
      <c r="H775">
        <v>0</v>
      </c>
      <c r="I775">
        <v>0</v>
      </c>
      <c r="J775">
        <v>0</v>
      </c>
      <c r="K775">
        <v>19.575372000000002</v>
      </c>
      <c r="L775">
        <v>23.009188999999999</v>
      </c>
      <c r="M775">
        <v>6.7057000000000005E-2</v>
      </c>
      <c r="N775">
        <v>1.8910000000000001E-3</v>
      </c>
      <c r="O775">
        <v>4.3465999999999998E-2</v>
      </c>
      <c r="P775">
        <v>0.19991500000000001</v>
      </c>
      <c r="Q775">
        <v>22.989757000000001</v>
      </c>
      <c r="R775">
        <v>2.0452000000000001E-2</v>
      </c>
      <c r="S775">
        <v>0.94520499999999996</v>
      </c>
      <c r="T775">
        <v>0</v>
      </c>
      <c r="U775">
        <v>0</v>
      </c>
      <c r="V775">
        <v>0</v>
      </c>
      <c r="W775">
        <v>22.989757000000001</v>
      </c>
      <c r="X775">
        <v>2.0452000000000001E-2</v>
      </c>
      <c r="Y775">
        <v>0.94520499999999996</v>
      </c>
      <c r="Z775">
        <v>4.1632280000000002</v>
      </c>
      <c r="AA775">
        <v>-0.19989100000000001</v>
      </c>
      <c r="AB775">
        <v>-1.338492</v>
      </c>
      <c r="AC775">
        <v>9.8569999999999994E-3</v>
      </c>
      <c r="AD775">
        <v>-8.4410000000000006E-3</v>
      </c>
      <c r="AE775">
        <v>-4.6900000000000002E-4</v>
      </c>
      <c r="AF775">
        <v>2.304932</v>
      </c>
      <c r="AG775">
        <v>-0.19512599999999999</v>
      </c>
      <c r="AH775">
        <v>0.20611499999999999</v>
      </c>
      <c r="AI775">
        <v>4.1091000000000003E-2</v>
      </c>
      <c r="AJ775">
        <v>8.8900000000000003E-4</v>
      </c>
      <c r="AK775">
        <v>636043798.98500097</v>
      </c>
      <c r="AL775">
        <v>7579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0.175901</v>
      </c>
      <c r="AS775">
        <v>0</v>
      </c>
      <c r="AT775">
        <v>-0.25087500000000001</v>
      </c>
      <c r="AU775">
        <v>0</v>
      </c>
      <c r="AV775">
        <v>0</v>
      </c>
      <c r="AW775">
        <v>4.9896000000000003E-2</v>
      </c>
      <c r="AX775">
        <v>1.0315E-2</v>
      </c>
      <c r="AY775">
        <v>4.3030000000000004E-3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1.0315E-2</v>
      </c>
      <c r="BI775">
        <v>4.3030000000000004E-3</v>
      </c>
      <c r="BJ775">
        <v>-4.3030000000000004E-3</v>
      </c>
      <c r="BK775">
        <v>4.9896000000000003E-2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34000</v>
      </c>
      <c r="BV775">
        <v>316.84673099999998</v>
      </c>
      <c r="BW775">
        <v>0</v>
      </c>
      <c r="BX775">
        <v>5.9500000000000004E-4</v>
      </c>
      <c r="BY775">
        <v>0</v>
      </c>
      <c r="BZ775">
        <v>2.5000000000000001E-5</v>
      </c>
      <c r="CA775">
        <v>1.0070000000000001E-3</v>
      </c>
      <c r="CB775">
        <v>1.7E-5</v>
      </c>
      <c r="CC775">
        <v>0</v>
      </c>
      <c r="CD775">
        <v>0</v>
      </c>
      <c r="CE775">
        <v>6.5644340000000003</v>
      </c>
      <c r="CF775">
        <v>-329.32758799999999</v>
      </c>
      <c r="CG775">
        <v>14.319141999999999</v>
      </c>
      <c r="CH775">
        <v>7571.8280029999996</v>
      </c>
      <c r="CI775">
        <v>33999.994169999998</v>
      </c>
      <c r="CJ775">
        <v>6.5644309999999999</v>
      </c>
      <c r="CK775">
        <v>-0.26966299999999999</v>
      </c>
      <c r="CL775">
        <v>2.2262529999999998</v>
      </c>
      <c r="CM775">
        <v>44.411571000000002</v>
      </c>
      <c r="CN775">
        <v>1.4994670000000001</v>
      </c>
    </row>
    <row r="776" spans="2:92">
      <c r="B776" s="70">
        <v>19.575993</v>
      </c>
      <c r="C776">
        <v>293.02275600000002</v>
      </c>
      <c r="D776">
        <v>1.196952</v>
      </c>
      <c r="E776">
        <v>317.55559899999997</v>
      </c>
      <c r="F776">
        <v>101093.93532</v>
      </c>
      <c r="G776">
        <v>343.127591</v>
      </c>
      <c r="H776">
        <v>0</v>
      </c>
      <c r="I776">
        <v>0</v>
      </c>
      <c r="J776">
        <v>0</v>
      </c>
      <c r="K776">
        <v>19.575679000000001</v>
      </c>
      <c r="L776">
        <v>23.034914000000001</v>
      </c>
      <c r="M776">
        <v>6.7131999999999997E-2</v>
      </c>
      <c r="N776">
        <v>1.9530000000000001E-3</v>
      </c>
      <c r="O776">
        <v>4.3416000000000003E-2</v>
      </c>
      <c r="P776">
        <v>0.19991800000000001</v>
      </c>
      <c r="Q776">
        <v>23.015198999999999</v>
      </c>
      <c r="R776">
        <v>1.9526000000000002E-2</v>
      </c>
      <c r="S776">
        <v>0.95261099999999999</v>
      </c>
      <c r="T776">
        <v>0</v>
      </c>
      <c r="U776">
        <v>0</v>
      </c>
      <c r="V776">
        <v>0</v>
      </c>
      <c r="W776">
        <v>23.015198999999999</v>
      </c>
      <c r="X776">
        <v>1.9526000000000002E-2</v>
      </c>
      <c r="Y776">
        <v>0.95261099999999999</v>
      </c>
      <c r="Z776">
        <v>4.2322369999999996</v>
      </c>
      <c r="AA776">
        <v>-0.174482</v>
      </c>
      <c r="AB776">
        <v>1.4286030000000001</v>
      </c>
      <c r="AC776">
        <v>2.49E-3</v>
      </c>
      <c r="AD776">
        <v>-1.4185E-2</v>
      </c>
      <c r="AE776">
        <v>-5.1099999999999995E-4</v>
      </c>
      <c r="AF776">
        <v>-1.227865</v>
      </c>
      <c r="AG776">
        <v>-0.95737700000000003</v>
      </c>
      <c r="AH776">
        <v>-7.0460000000000002E-3</v>
      </c>
      <c r="AI776">
        <v>4.1367000000000001E-2</v>
      </c>
      <c r="AJ776">
        <v>8.4800000000000001E-4</v>
      </c>
      <c r="AK776">
        <v>636043798.98500097</v>
      </c>
      <c r="AL776">
        <v>7579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0.175901</v>
      </c>
      <c r="AS776">
        <v>0</v>
      </c>
      <c r="AT776">
        <v>-0.25087500000000001</v>
      </c>
      <c r="AU776">
        <v>0</v>
      </c>
      <c r="AV776">
        <v>0</v>
      </c>
      <c r="AW776">
        <v>4.9896000000000003E-2</v>
      </c>
      <c r="AX776">
        <v>1.0315E-2</v>
      </c>
      <c r="AY776">
        <v>4.3030000000000004E-3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1.0315E-2</v>
      </c>
      <c r="BI776">
        <v>4.3030000000000004E-3</v>
      </c>
      <c r="BJ776">
        <v>-4.3030000000000004E-3</v>
      </c>
      <c r="BK776">
        <v>4.9896000000000003E-2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34000</v>
      </c>
      <c r="BV776">
        <v>317.55559899999997</v>
      </c>
      <c r="BW776">
        <v>0</v>
      </c>
      <c r="BX776">
        <v>5.9500000000000004E-4</v>
      </c>
      <c r="BY776">
        <v>0</v>
      </c>
      <c r="BZ776">
        <v>2.5000000000000001E-5</v>
      </c>
      <c r="CA776">
        <v>1.011E-3</v>
      </c>
      <c r="CB776">
        <v>1.5999999999999999E-5</v>
      </c>
      <c r="CC776">
        <v>0</v>
      </c>
      <c r="CD776">
        <v>0</v>
      </c>
      <c r="CE776">
        <v>6.5737819999999996</v>
      </c>
      <c r="CF776">
        <v>-328.94413700000001</v>
      </c>
      <c r="CG776">
        <v>14.788778000000001</v>
      </c>
      <c r="CH776">
        <v>7571.8437679999997</v>
      </c>
      <c r="CI776">
        <v>33999.994432</v>
      </c>
      <c r="CJ776">
        <v>6.573779</v>
      </c>
      <c r="CK776">
        <v>-0.27185900000000002</v>
      </c>
      <c r="CL776">
        <v>2.2309410000000001</v>
      </c>
      <c r="CM776">
        <v>44.675060000000002</v>
      </c>
      <c r="CN776">
        <v>1.4983329999999999</v>
      </c>
    </row>
    <row r="777" spans="2:92">
      <c r="B777" s="70">
        <v>19.576267999999999</v>
      </c>
      <c r="C777">
        <v>293.02275400000002</v>
      </c>
      <c r="D777">
        <v>1.196952</v>
      </c>
      <c r="E777">
        <v>318.265175</v>
      </c>
      <c r="F777">
        <v>101093.932073</v>
      </c>
      <c r="G777">
        <v>343.127589</v>
      </c>
      <c r="H777">
        <v>0</v>
      </c>
      <c r="I777">
        <v>0</v>
      </c>
      <c r="J777">
        <v>0</v>
      </c>
      <c r="K777">
        <v>19.575993</v>
      </c>
      <c r="L777">
        <v>23.060635000000001</v>
      </c>
      <c r="M777">
        <v>6.7207000000000003E-2</v>
      </c>
      <c r="N777">
        <v>1.983E-3</v>
      </c>
      <c r="O777">
        <v>4.3331000000000001E-2</v>
      </c>
      <c r="P777">
        <v>0.19992099999999999</v>
      </c>
      <c r="Q777">
        <v>23.040679000000001</v>
      </c>
      <c r="R777">
        <v>1.8655000000000001E-2</v>
      </c>
      <c r="S777">
        <v>0.95899100000000004</v>
      </c>
      <c r="T777">
        <v>0</v>
      </c>
      <c r="U777">
        <v>0</v>
      </c>
      <c r="V777">
        <v>0</v>
      </c>
      <c r="W777">
        <v>23.040679000000001</v>
      </c>
      <c r="X777">
        <v>1.8655000000000001E-2</v>
      </c>
      <c r="Y777">
        <v>0.95899100000000004</v>
      </c>
      <c r="Z777">
        <v>4.2331200000000004</v>
      </c>
      <c r="AA777">
        <v>-0.159307</v>
      </c>
      <c r="AB777">
        <v>1.3898600000000001</v>
      </c>
      <c r="AC777">
        <v>-4.9100000000000003E-3</v>
      </c>
      <c r="AD777">
        <v>-1.7069999999999998E-2</v>
      </c>
      <c r="AE777">
        <v>-6.1300000000000005E-4</v>
      </c>
      <c r="AF777">
        <v>-1.233412</v>
      </c>
      <c r="AG777">
        <v>-0.480881</v>
      </c>
      <c r="AH777">
        <v>-1.7028000000000001E-2</v>
      </c>
      <c r="AI777">
        <v>4.1598000000000003E-2</v>
      </c>
      <c r="AJ777">
        <v>8.0900000000000004E-4</v>
      </c>
      <c r="AK777">
        <v>636043798.98500097</v>
      </c>
      <c r="AL777">
        <v>7579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0.175901</v>
      </c>
      <c r="AS777">
        <v>0</v>
      </c>
      <c r="AT777">
        <v>-0.25087500000000001</v>
      </c>
      <c r="AU777">
        <v>0</v>
      </c>
      <c r="AV777">
        <v>0</v>
      </c>
      <c r="AW777">
        <v>4.9896000000000003E-2</v>
      </c>
      <c r="AX777">
        <v>1.0315E-2</v>
      </c>
      <c r="AY777">
        <v>4.3030000000000004E-3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1.0315E-2</v>
      </c>
      <c r="BI777">
        <v>4.3030000000000004E-3</v>
      </c>
      <c r="BJ777">
        <v>-4.3030000000000004E-3</v>
      </c>
      <c r="BK777">
        <v>4.9896000000000003E-2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34000</v>
      </c>
      <c r="BV777">
        <v>318.265175</v>
      </c>
      <c r="BW777">
        <v>0</v>
      </c>
      <c r="BX777">
        <v>5.9400000000000002E-4</v>
      </c>
      <c r="BY777">
        <v>0</v>
      </c>
      <c r="BZ777">
        <v>2.5000000000000001E-5</v>
      </c>
      <c r="CA777">
        <v>1.0139999999999999E-3</v>
      </c>
      <c r="CB777">
        <v>1.5999999999999999E-5</v>
      </c>
      <c r="CC777">
        <v>0</v>
      </c>
      <c r="CD777">
        <v>0</v>
      </c>
      <c r="CE777">
        <v>6.5834429999999999</v>
      </c>
      <c r="CF777">
        <v>-328.299711</v>
      </c>
      <c r="CG777">
        <v>15.018131</v>
      </c>
      <c r="CH777">
        <v>7571.8712850000002</v>
      </c>
      <c r="CI777">
        <v>33999.994679000003</v>
      </c>
      <c r="CJ777">
        <v>6.5834400000000004</v>
      </c>
      <c r="CK777">
        <v>-0.27377699999999999</v>
      </c>
      <c r="CL777">
        <v>2.2356500000000001</v>
      </c>
      <c r="CM777">
        <v>44.912463000000002</v>
      </c>
      <c r="CN777">
        <v>1.4974529999999999</v>
      </c>
    </row>
    <row r="778" spans="2:92">
      <c r="B778" s="70">
        <v>19.576505000000001</v>
      </c>
      <c r="C778">
        <v>293.02275300000002</v>
      </c>
      <c r="D778">
        <v>1.196952</v>
      </c>
      <c r="E778">
        <v>318.97528299999999</v>
      </c>
      <c r="F778">
        <v>101093.929286</v>
      </c>
      <c r="G778">
        <v>343.127589</v>
      </c>
      <c r="H778">
        <v>0</v>
      </c>
      <c r="I778">
        <v>0</v>
      </c>
      <c r="J778">
        <v>0</v>
      </c>
      <c r="K778">
        <v>19.576267999999999</v>
      </c>
      <c r="L778">
        <v>23.086347</v>
      </c>
      <c r="M778">
        <v>6.7281999999999995E-2</v>
      </c>
      <c r="N778">
        <v>1.9220000000000001E-3</v>
      </c>
      <c r="O778">
        <v>4.3228000000000003E-2</v>
      </c>
      <c r="P778">
        <v>0.19992499999999999</v>
      </c>
      <c r="Q778">
        <v>23.066186999999999</v>
      </c>
      <c r="R778">
        <v>1.7766000000000001E-2</v>
      </c>
      <c r="S778">
        <v>0.96443900000000005</v>
      </c>
      <c r="T778">
        <v>0</v>
      </c>
      <c r="U778">
        <v>0</v>
      </c>
      <c r="V778">
        <v>0</v>
      </c>
      <c r="W778">
        <v>23.066186999999999</v>
      </c>
      <c r="X778">
        <v>1.7766000000000001E-2</v>
      </c>
      <c r="Y778">
        <v>0.96443900000000005</v>
      </c>
      <c r="Z778">
        <v>4.2349459999999999</v>
      </c>
      <c r="AA778">
        <v>-0.15768799999999999</v>
      </c>
      <c r="AB778">
        <v>1.301132</v>
      </c>
      <c r="AC778">
        <v>-1.2203E-2</v>
      </c>
      <c r="AD778">
        <v>-1.5869999999999999E-2</v>
      </c>
      <c r="AE778">
        <v>-7.6300000000000001E-4</v>
      </c>
      <c r="AF778">
        <v>-1.215446</v>
      </c>
      <c r="AG778">
        <v>0.20005700000000001</v>
      </c>
      <c r="AH778">
        <v>-2.4975000000000001E-2</v>
      </c>
      <c r="AI778">
        <v>4.1786999999999998E-2</v>
      </c>
      <c r="AJ778">
        <v>7.6999999999999996E-4</v>
      </c>
      <c r="AK778">
        <v>636043798.98500097</v>
      </c>
      <c r="AL778">
        <v>7579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0.175901</v>
      </c>
      <c r="AS778">
        <v>0</v>
      </c>
      <c r="AT778">
        <v>-0.25087500000000001</v>
      </c>
      <c r="AU778">
        <v>0</v>
      </c>
      <c r="AV778">
        <v>0</v>
      </c>
      <c r="AW778">
        <v>4.9896000000000003E-2</v>
      </c>
      <c r="AX778">
        <v>1.0315E-2</v>
      </c>
      <c r="AY778">
        <v>4.3030000000000004E-3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1.0315E-2</v>
      </c>
      <c r="BI778">
        <v>4.3030000000000004E-3</v>
      </c>
      <c r="BJ778">
        <v>-4.3030000000000004E-3</v>
      </c>
      <c r="BK778">
        <v>4.9896000000000003E-2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34000</v>
      </c>
      <c r="BV778">
        <v>318.97528299999999</v>
      </c>
      <c r="BW778">
        <v>0</v>
      </c>
      <c r="BX778">
        <v>5.9400000000000002E-4</v>
      </c>
      <c r="BY778">
        <v>0</v>
      </c>
      <c r="BZ778">
        <v>2.5000000000000001E-5</v>
      </c>
      <c r="CA778">
        <v>1.016E-3</v>
      </c>
      <c r="CB778">
        <v>1.5999999999999999E-5</v>
      </c>
      <c r="CC778">
        <v>0</v>
      </c>
      <c r="CD778">
        <v>0</v>
      </c>
      <c r="CE778">
        <v>6.5930039999999996</v>
      </c>
      <c r="CF778">
        <v>-327.52428600000002</v>
      </c>
      <c r="CG778">
        <v>14.555987999999999</v>
      </c>
      <c r="CH778">
        <v>7571.9057679999996</v>
      </c>
      <c r="CI778">
        <v>33999.994931000001</v>
      </c>
      <c r="CJ778">
        <v>6.5930020000000003</v>
      </c>
      <c r="CK778">
        <v>-0.27542499999999998</v>
      </c>
      <c r="CL778">
        <v>2.2403569999999999</v>
      </c>
      <c r="CM778">
        <v>45.126102000000003</v>
      </c>
      <c r="CN778">
        <v>1.496483</v>
      </c>
    </row>
    <row r="779" spans="2:92">
      <c r="B779" s="70">
        <v>19.576711</v>
      </c>
      <c r="C779">
        <v>293.02275100000003</v>
      </c>
      <c r="D779">
        <v>1.196952</v>
      </c>
      <c r="E779">
        <v>319.68710099999998</v>
      </c>
      <c r="F779">
        <v>101093.926853</v>
      </c>
      <c r="G779">
        <v>343.127588</v>
      </c>
      <c r="H779">
        <v>0</v>
      </c>
      <c r="I779">
        <v>0</v>
      </c>
      <c r="J779">
        <v>0</v>
      </c>
      <c r="K779">
        <v>19.576505000000001</v>
      </c>
      <c r="L779">
        <v>23.112093000000002</v>
      </c>
      <c r="M779">
        <v>6.7357E-2</v>
      </c>
      <c r="N779">
        <v>1.859E-3</v>
      </c>
      <c r="O779">
        <v>4.3132999999999998E-2</v>
      </c>
      <c r="P779">
        <v>0.19993</v>
      </c>
      <c r="Q779">
        <v>23.091878999999999</v>
      </c>
      <c r="R779">
        <v>1.7114999999999998E-2</v>
      </c>
      <c r="S779">
        <v>0.96625499999999998</v>
      </c>
      <c r="T779">
        <v>0</v>
      </c>
      <c r="U779">
        <v>0</v>
      </c>
      <c r="V779">
        <v>0</v>
      </c>
      <c r="W779">
        <v>23.091878999999999</v>
      </c>
      <c r="X779">
        <v>1.7114999999999998E-2</v>
      </c>
      <c r="Y779">
        <v>0.96625499999999998</v>
      </c>
      <c r="Z779">
        <v>4.2669499999999996</v>
      </c>
      <c r="AA779">
        <v>-0.11426500000000001</v>
      </c>
      <c r="AB779">
        <v>0.668655</v>
      </c>
      <c r="AC779">
        <v>-1.4180999999999999E-2</v>
      </c>
      <c r="AD779">
        <v>2.1977E-2</v>
      </c>
      <c r="AE779">
        <v>-1.3129999999999999E-3</v>
      </c>
      <c r="AF779">
        <v>-0.32966299999999998</v>
      </c>
      <c r="AG779">
        <v>6.3077969999999999</v>
      </c>
      <c r="AH779">
        <v>-9.1609999999999997E-2</v>
      </c>
      <c r="AI779">
        <v>4.1820000000000003E-2</v>
      </c>
      <c r="AJ779">
        <v>7.4100000000000001E-4</v>
      </c>
      <c r="AK779">
        <v>636043798.98500097</v>
      </c>
      <c r="AL779">
        <v>7579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0.175901</v>
      </c>
      <c r="AS779">
        <v>0</v>
      </c>
      <c r="AT779">
        <v>-0.25087500000000001</v>
      </c>
      <c r="AU779">
        <v>0</v>
      </c>
      <c r="AV779">
        <v>0</v>
      </c>
      <c r="AW779">
        <v>4.9896000000000003E-2</v>
      </c>
      <c r="AX779">
        <v>1.0315E-2</v>
      </c>
      <c r="AY779">
        <v>4.3030000000000004E-3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1.0315E-2</v>
      </c>
      <c r="BI779">
        <v>4.3030000000000004E-3</v>
      </c>
      <c r="BJ779">
        <v>-4.3030000000000004E-3</v>
      </c>
      <c r="BK779">
        <v>4.9896000000000003E-2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34000</v>
      </c>
      <c r="BV779">
        <v>319.68710099999998</v>
      </c>
      <c r="BW779">
        <v>0</v>
      </c>
      <c r="BX779">
        <v>5.9400000000000002E-4</v>
      </c>
      <c r="BY779">
        <v>0</v>
      </c>
      <c r="BZ779">
        <v>2.5000000000000001E-5</v>
      </c>
      <c r="CA779">
        <v>1.0169999999999999E-3</v>
      </c>
      <c r="CB779">
        <v>1.5999999999999999E-5</v>
      </c>
      <c r="CC779">
        <v>0</v>
      </c>
      <c r="CD779">
        <v>0</v>
      </c>
      <c r="CE779">
        <v>6.6039320000000004</v>
      </c>
      <c r="CF779">
        <v>-326.80335400000001</v>
      </c>
      <c r="CG779">
        <v>14.078671</v>
      </c>
      <c r="CH779">
        <v>7571.9378210000004</v>
      </c>
      <c r="CI779">
        <v>33999.995113999998</v>
      </c>
      <c r="CJ779">
        <v>6.6039310000000002</v>
      </c>
      <c r="CK779">
        <v>-0.27609299999999998</v>
      </c>
      <c r="CL779">
        <v>2.2451500000000002</v>
      </c>
      <c r="CM779">
        <v>45.246029999999998</v>
      </c>
      <c r="CN779">
        <v>1.49664</v>
      </c>
    </row>
    <row r="780" spans="2:92">
      <c r="B780" s="70">
        <v>19.576844000000001</v>
      </c>
      <c r="C780">
        <v>293.02275100000003</v>
      </c>
      <c r="D780">
        <v>1.196952</v>
      </c>
      <c r="E780">
        <v>320.404921</v>
      </c>
      <c r="F780">
        <v>101093.925278</v>
      </c>
      <c r="G780">
        <v>343.12758700000001</v>
      </c>
      <c r="H780">
        <v>0</v>
      </c>
      <c r="I780">
        <v>0</v>
      </c>
      <c r="J780">
        <v>0</v>
      </c>
      <c r="K780">
        <v>19.576711</v>
      </c>
      <c r="L780">
        <v>23.138026</v>
      </c>
      <c r="M780">
        <v>6.7433000000000007E-2</v>
      </c>
      <c r="N780">
        <v>1.761E-3</v>
      </c>
      <c r="O780">
        <v>4.3264999999999998E-2</v>
      </c>
      <c r="P780">
        <v>0.199938</v>
      </c>
      <c r="Q780">
        <v>23.117287999999999</v>
      </c>
      <c r="R780">
        <v>1.6619999999999999E-2</v>
      </c>
      <c r="S780">
        <v>0.97927500000000001</v>
      </c>
      <c r="T780">
        <v>0</v>
      </c>
      <c r="U780">
        <v>0</v>
      </c>
      <c r="V780">
        <v>0</v>
      </c>
      <c r="W780">
        <v>23.117287999999999</v>
      </c>
      <c r="X780">
        <v>1.6619999999999999E-2</v>
      </c>
      <c r="Y780">
        <v>0.97927500000000001</v>
      </c>
      <c r="Z780">
        <v>4.2560279999999997</v>
      </c>
      <c r="AA780">
        <v>-9.9030999999999994E-2</v>
      </c>
      <c r="AB780">
        <v>1.6622209999999999</v>
      </c>
      <c r="AC780">
        <v>-1.6355000000000001E-2</v>
      </c>
      <c r="AD780">
        <v>2.8535999999999999E-2</v>
      </c>
      <c r="AE780">
        <v>-1.477E-3</v>
      </c>
      <c r="AF780">
        <v>-0.36232599999999998</v>
      </c>
      <c r="AG780">
        <v>1.093216</v>
      </c>
      <c r="AH780">
        <v>-2.7310000000000001E-2</v>
      </c>
      <c r="AI780">
        <v>4.2335999999999999E-2</v>
      </c>
      <c r="AJ780">
        <v>7.18E-4</v>
      </c>
      <c r="AK780">
        <v>636043798.98500097</v>
      </c>
      <c r="AL780">
        <v>7579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0.175901</v>
      </c>
      <c r="AS780">
        <v>0</v>
      </c>
      <c r="AT780">
        <v>-0.25087500000000001</v>
      </c>
      <c r="AU780">
        <v>0</v>
      </c>
      <c r="AV780">
        <v>0</v>
      </c>
      <c r="AW780">
        <v>4.9896000000000003E-2</v>
      </c>
      <c r="AX780">
        <v>1.0284E-2</v>
      </c>
      <c r="AY780">
        <v>4.3639999999999998E-3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1.0284E-2</v>
      </c>
      <c r="BI780">
        <v>4.3639999999999998E-3</v>
      </c>
      <c r="BJ780">
        <v>-4.3639999999999998E-3</v>
      </c>
      <c r="BK780">
        <v>4.9896000000000003E-2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34000</v>
      </c>
      <c r="BV780">
        <v>320.404921</v>
      </c>
      <c r="BW780">
        <v>0</v>
      </c>
      <c r="BX780">
        <v>5.9299999999999999E-4</v>
      </c>
      <c r="BY780">
        <v>0</v>
      </c>
      <c r="BZ780">
        <v>2.5000000000000001E-5</v>
      </c>
      <c r="CA780">
        <v>1.023E-3</v>
      </c>
      <c r="CB780">
        <v>1.5999999999999999E-5</v>
      </c>
      <c r="CC780">
        <v>0</v>
      </c>
      <c r="CD780">
        <v>0</v>
      </c>
      <c r="CE780">
        <v>6.6158590000000004</v>
      </c>
      <c r="CF780">
        <v>-327.80190399999998</v>
      </c>
      <c r="CG780">
        <v>13.330513</v>
      </c>
      <c r="CH780">
        <v>7571.8960109999998</v>
      </c>
      <c r="CI780">
        <v>33999.995252000001</v>
      </c>
      <c r="CJ780">
        <v>6.6158570000000001</v>
      </c>
      <c r="CK780">
        <v>-0.28000399999999998</v>
      </c>
      <c r="CL780">
        <v>2.261752</v>
      </c>
      <c r="CM780">
        <v>45.642515000000003</v>
      </c>
      <c r="CN780">
        <v>1.49756</v>
      </c>
    </row>
    <row r="781" spans="2:92">
      <c r="B781" s="70">
        <v>19.576916000000001</v>
      </c>
      <c r="C781">
        <v>293.02274999999997</v>
      </c>
      <c r="D781">
        <v>1.196952</v>
      </c>
      <c r="E781">
        <v>321.12433099999998</v>
      </c>
      <c r="F781">
        <v>101093.924434</v>
      </c>
      <c r="G781">
        <v>343.12758700000001</v>
      </c>
      <c r="H781">
        <v>0</v>
      </c>
      <c r="I781">
        <v>0</v>
      </c>
      <c r="J781">
        <v>0</v>
      </c>
      <c r="K781">
        <v>19.576844000000001</v>
      </c>
      <c r="L781">
        <v>23.163988</v>
      </c>
      <c r="M781">
        <v>6.7507999999999999E-2</v>
      </c>
      <c r="N781">
        <v>1.691E-3</v>
      </c>
      <c r="O781">
        <v>4.3436000000000002E-2</v>
      </c>
      <c r="P781">
        <v>0.19994600000000001</v>
      </c>
      <c r="Q781">
        <v>23.142644000000001</v>
      </c>
      <c r="R781">
        <v>1.6109999999999999E-2</v>
      </c>
      <c r="S781">
        <v>0.99402100000000004</v>
      </c>
      <c r="T781">
        <v>0</v>
      </c>
      <c r="U781">
        <v>0</v>
      </c>
      <c r="V781">
        <v>0</v>
      </c>
      <c r="W781">
        <v>23.142644000000001</v>
      </c>
      <c r="X781">
        <v>1.6109999999999999E-2</v>
      </c>
      <c r="Y781">
        <v>0.99402100000000004</v>
      </c>
      <c r="Z781">
        <v>4.253997</v>
      </c>
      <c r="AA781">
        <v>-0.103021</v>
      </c>
      <c r="AB781">
        <v>1.79772</v>
      </c>
      <c r="AC781">
        <v>-1.8516999999999999E-2</v>
      </c>
      <c r="AD781">
        <v>3.1375E-2</v>
      </c>
      <c r="AE781">
        <v>-1.5889999999999999E-3</v>
      </c>
      <c r="AF781">
        <v>-0.36039100000000002</v>
      </c>
      <c r="AG781">
        <v>0.47321000000000002</v>
      </c>
      <c r="AH781">
        <v>-1.873E-2</v>
      </c>
      <c r="AI781">
        <v>4.2925999999999999E-2</v>
      </c>
      <c r="AJ781">
        <v>6.9499999999999998E-4</v>
      </c>
      <c r="AK781">
        <v>636043798.98500097</v>
      </c>
      <c r="AL781">
        <v>7579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0.175901</v>
      </c>
      <c r="AS781">
        <v>0</v>
      </c>
      <c r="AT781">
        <v>-0.25087500000000001</v>
      </c>
      <c r="AU781">
        <v>0</v>
      </c>
      <c r="AV781">
        <v>0</v>
      </c>
      <c r="AW781">
        <v>4.9896000000000003E-2</v>
      </c>
      <c r="AX781">
        <v>1.0284E-2</v>
      </c>
      <c r="AY781">
        <v>4.3639999999999998E-3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1.0284E-2</v>
      </c>
      <c r="BI781">
        <v>4.3639999999999998E-3</v>
      </c>
      <c r="BJ781">
        <v>-4.3639999999999998E-3</v>
      </c>
      <c r="BK781">
        <v>4.9896000000000003E-2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34000</v>
      </c>
      <c r="BV781">
        <v>321.12433099999998</v>
      </c>
      <c r="BW781">
        <v>0</v>
      </c>
      <c r="BX781">
        <v>5.9299999999999999E-4</v>
      </c>
      <c r="BY781">
        <v>0</v>
      </c>
      <c r="BZ781">
        <v>2.5000000000000001E-5</v>
      </c>
      <c r="CA781">
        <v>1.031E-3</v>
      </c>
      <c r="CB781">
        <v>1.5999999999999999E-5</v>
      </c>
      <c r="CC781">
        <v>0</v>
      </c>
      <c r="CD781">
        <v>0</v>
      </c>
      <c r="CE781">
        <v>6.6277239999999997</v>
      </c>
      <c r="CF781">
        <v>-329.098432</v>
      </c>
      <c r="CG781">
        <v>12.807448000000001</v>
      </c>
      <c r="CH781">
        <v>7571.840674</v>
      </c>
      <c r="CI781">
        <v>33999.995394999998</v>
      </c>
      <c r="CJ781">
        <v>6.6277220000000003</v>
      </c>
      <c r="CK781">
        <v>-0.28441100000000002</v>
      </c>
      <c r="CL781">
        <v>2.2666659999999998</v>
      </c>
      <c r="CM781">
        <v>46.099772000000002</v>
      </c>
      <c r="CN781">
        <v>1.4984090000000001</v>
      </c>
    </row>
    <row r="782" spans="2:92">
      <c r="B782" s="70">
        <v>19.576926</v>
      </c>
      <c r="C782">
        <v>293.02274999999997</v>
      </c>
      <c r="D782">
        <v>1.196952</v>
      </c>
      <c r="E782">
        <v>321.84473700000001</v>
      </c>
      <c r="F782">
        <v>101093.924314</v>
      </c>
      <c r="G782">
        <v>343.12758700000001</v>
      </c>
      <c r="H782">
        <v>0</v>
      </c>
      <c r="I782">
        <v>0</v>
      </c>
      <c r="J782">
        <v>0</v>
      </c>
      <c r="K782">
        <v>19.576916000000001</v>
      </c>
      <c r="L782">
        <v>23.189955999999999</v>
      </c>
      <c r="M782">
        <v>6.7584000000000005E-2</v>
      </c>
      <c r="N782">
        <v>1.544E-3</v>
      </c>
      <c r="O782">
        <v>4.3624000000000003E-2</v>
      </c>
      <c r="P782">
        <v>0.19995599999999999</v>
      </c>
      <c r="Q782">
        <v>23.167974999999998</v>
      </c>
      <c r="R782">
        <v>1.5561999999999999E-2</v>
      </c>
      <c r="S782">
        <v>1.0093430000000001</v>
      </c>
      <c r="T782">
        <v>0</v>
      </c>
      <c r="U782">
        <v>0</v>
      </c>
      <c r="V782">
        <v>0</v>
      </c>
      <c r="W782">
        <v>23.167974999999998</v>
      </c>
      <c r="X782">
        <v>1.5561999999999999E-2</v>
      </c>
      <c r="Y782">
        <v>1.0093430000000001</v>
      </c>
      <c r="Z782">
        <v>4.2531020000000002</v>
      </c>
      <c r="AA782">
        <v>-0.109821</v>
      </c>
      <c r="AB782">
        <v>1.827237</v>
      </c>
      <c r="AC782">
        <v>-2.0632000000000001E-2</v>
      </c>
      <c r="AD782">
        <v>3.3774999999999999E-2</v>
      </c>
      <c r="AE782">
        <v>-1.6900000000000001E-3</v>
      </c>
      <c r="AF782">
        <v>-0.35247499999999998</v>
      </c>
      <c r="AG782">
        <v>0.39991399999999999</v>
      </c>
      <c r="AH782">
        <v>-1.6773E-2</v>
      </c>
      <c r="AI782">
        <v>4.3539000000000001E-2</v>
      </c>
      <c r="AJ782">
        <v>6.7100000000000005E-4</v>
      </c>
      <c r="AK782">
        <v>636043798.98500097</v>
      </c>
      <c r="AL782">
        <v>7579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0.175901</v>
      </c>
      <c r="AS782">
        <v>0</v>
      </c>
      <c r="AT782">
        <v>-0.25087500000000001</v>
      </c>
      <c r="AU782">
        <v>0</v>
      </c>
      <c r="AV782">
        <v>0</v>
      </c>
      <c r="AW782">
        <v>4.9896000000000003E-2</v>
      </c>
      <c r="AX782">
        <v>1.0284E-2</v>
      </c>
      <c r="AY782">
        <v>4.3639999999999998E-3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1.0284E-2</v>
      </c>
      <c r="BI782">
        <v>4.3639999999999998E-3</v>
      </c>
      <c r="BJ782">
        <v>-4.3639999999999998E-3</v>
      </c>
      <c r="BK782">
        <v>4.9896000000000003E-2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34000</v>
      </c>
      <c r="BV782">
        <v>321.84473700000001</v>
      </c>
      <c r="BW782">
        <v>0</v>
      </c>
      <c r="BX782">
        <v>5.9299999999999999E-4</v>
      </c>
      <c r="BY782">
        <v>0</v>
      </c>
      <c r="BZ782">
        <v>2.5000000000000001E-5</v>
      </c>
      <c r="CA782">
        <v>1.0399999999999999E-3</v>
      </c>
      <c r="CB782">
        <v>1.5999999999999999E-5</v>
      </c>
      <c r="CC782">
        <v>0</v>
      </c>
      <c r="CD782">
        <v>0</v>
      </c>
      <c r="CE782">
        <v>6.6393849999999999</v>
      </c>
      <c r="CF782">
        <v>-330.52393999999998</v>
      </c>
      <c r="CG782">
        <v>11.691452</v>
      </c>
      <c r="CH782">
        <v>7571.7803869999998</v>
      </c>
      <c r="CI782">
        <v>33999.995548999999</v>
      </c>
      <c r="CJ782">
        <v>6.6393829999999996</v>
      </c>
      <c r="CK782">
        <v>-0.28897899999999999</v>
      </c>
      <c r="CL782">
        <v>2.271576</v>
      </c>
      <c r="CM782">
        <v>46.572951000000003</v>
      </c>
      <c r="CN782">
        <v>1.4990730000000001</v>
      </c>
    </row>
    <row r="783" spans="2:92">
      <c r="B783" s="70">
        <v>19.576881</v>
      </c>
      <c r="C783">
        <v>293.02274999999997</v>
      </c>
      <c r="D783">
        <v>1.196952</v>
      </c>
      <c r="E783">
        <v>322.56362899999999</v>
      </c>
      <c r="F783">
        <v>101093.92484199999</v>
      </c>
      <c r="G783">
        <v>343.12758700000001</v>
      </c>
      <c r="H783">
        <v>0</v>
      </c>
      <c r="I783">
        <v>0</v>
      </c>
      <c r="J783">
        <v>0</v>
      </c>
      <c r="K783">
        <v>19.576926</v>
      </c>
      <c r="L783">
        <v>23.215841000000001</v>
      </c>
      <c r="M783">
        <v>6.7658999999999997E-2</v>
      </c>
      <c r="N783">
        <v>1.4649999999999999E-3</v>
      </c>
      <c r="O783">
        <v>4.3826999999999998E-2</v>
      </c>
      <c r="P783">
        <v>0.199965</v>
      </c>
      <c r="Q783">
        <v>23.193292</v>
      </c>
      <c r="R783">
        <v>1.5081000000000001E-2</v>
      </c>
      <c r="S783">
        <v>1.0228660000000001</v>
      </c>
      <c r="T783">
        <v>0</v>
      </c>
      <c r="U783">
        <v>0</v>
      </c>
      <c r="V783">
        <v>0</v>
      </c>
      <c r="W783">
        <v>23.193292</v>
      </c>
      <c r="X783">
        <v>1.5081000000000001E-2</v>
      </c>
      <c r="Y783">
        <v>1.0228660000000001</v>
      </c>
      <c r="Z783">
        <v>4.2536129999999996</v>
      </c>
      <c r="AA783">
        <v>-9.8470000000000002E-2</v>
      </c>
      <c r="AB783">
        <v>1.471103</v>
      </c>
      <c r="AC783">
        <v>-1.3533E-2</v>
      </c>
      <c r="AD783">
        <v>3.4686000000000002E-2</v>
      </c>
      <c r="AE783">
        <v>-1.4300000000000001E-3</v>
      </c>
      <c r="AF783">
        <v>1.1831609999999999</v>
      </c>
      <c r="AG783">
        <v>0.15183099999999999</v>
      </c>
      <c r="AH783">
        <v>4.3249999999999997E-2</v>
      </c>
      <c r="AI783">
        <v>4.4073000000000001E-2</v>
      </c>
      <c r="AJ783">
        <v>6.4999999999999997E-4</v>
      </c>
      <c r="AK783">
        <v>636043798.98500097</v>
      </c>
      <c r="AL783">
        <v>7579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0.175901</v>
      </c>
      <c r="AS783">
        <v>0</v>
      </c>
      <c r="AT783">
        <v>-0.25087500000000001</v>
      </c>
      <c r="AU783">
        <v>0</v>
      </c>
      <c r="AV783">
        <v>0</v>
      </c>
      <c r="AW783">
        <v>4.9896000000000003E-2</v>
      </c>
      <c r="AX783">
        <v>1.0284E-2</v>
      </c>
      <c r="AY783">
        <v>4.3639999999999998E-3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1.0284E-2</v>
      </c>
      <c r="BI783">
        <v>4.3639999999999998E-3</v>
      </c>
      <c r="BJ783">
        <v>-4.3639999999999998E-3</v>
      </c>
      <c r="BK783">
        <v>4.9896000000000003E-2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34000</v>
      </c>
      <c r="BV783">
        <v>322.56362899999999</v>
      </c>
      <c r="BW783">
        <v>0</v>
      </c>
      <c r="BX783">
        <v>5.9299999999999999E-4</v>
      </c>
      <c r="BY783">
        <v>0</v>
      </c>
      <c r="BZ783">
        <v>2.5000000000000001E-5</v>
      </c>
      <c r="CA783">
        <v>1.047E-3</v>
      </c>
      <c r="CB783">
        <v>1.5999999999999999E-5</v>
      </c>
      <c r="CC783">
        <v>0</v>
      </c>
      <c r="CD783">
        <v>0</v>
      </c>
      <c r="CE783">
        <v>6.6513900000000001</v>
      </c>
      <c r="CF783">
        <v>-332.05848500000002</v>
      </c>
      <c r="CG783">
        <v>11.091386999999999</v>
      </c>
      <c r="CH783">
        <v>7571.714148</v>
      </c>
      <c r="CI783">
        <v>33999.995683000001</v>
      </c>
      <c r="CJ783">
        <v>6.6513879999999999</v>
      </c>
      <c r="CK783">
        <v>-0.29305300000000001</v>
      </c>
      <c r="CL783">
        <v>2.2764950000000002</v>
      </c>
      <c r="CM783">
        <v>46.999983999999998</v>
      </c>
      <c r="CN783">
        <v>1.5000469999999999</v>
      </c>
    </row>
    <row r="784" spans="2:92">
      <c r="B784" s="70">
        <v>19.576777</v>
      </c>
      <c r="C784">
        <v>293.02275100000003</v>
      </c>
      <c r="D784">
        <v>1.196952</v>
      </c>
      <c r="E784">
        <v>323.28715799999998</v>
      </c>
      <c r="F784">
        <v>101093.926073</v>
      </c>
      <c r="G784">
        <v>343.127588</v>
      </c>
      <c r="H784">
        <v>0</v>
      </c>
      <c r="I784">
        <v>0</v>
      </c>
      <c r="J784">
        <v>0</v>
      </c>
      <c r="K784">
        <v>19.576881</v>
      </c>
      <c r="L784">
        <v>23.241862999999999</v>
      </c>
      <c r="M784">
        <v>6.7735000000000004E-2</v>
      </c>
      <c r="N784">
        <v>1.3370000000000001E-3</v>
      </c>
      <c r="O784">
        <v>4.4034999999999998E-2</v>
      </c>
      <c r="P784">
        <v>0.19997400000000001</v>
      </c>
      <c r="Q784">
        <v>23.218547000000001</v>
      </c>
      <c r="R784">
        <v>1.4729000000000001E-2</v>
      </c>
      <c r="S784">
        <v>1.040708</v>
      </c>
      <c r="T784">
        <v>0</v>
      </c>
      <c r="U784">
        <v>0</v>
      </c>
      <c r="V784">
        <v>0</v>
      </c>
      <c r="W784">
        <v>23.218547000000001</v>
      </c>
      <c r="X784">
        <v>1.4729000000000001E-2</v>
      </c>
      <c r="Y784">
        <v>1.040708</v>
      </c>
      <c r="Z784">
        <v>4.2448110000000003</v>
      </c>
      <c r="AA784">
        <v>-7.7983999999999998E-2</v>
      </c>
      <c r="AB784">
        <v>2.1689080000000001</v>
      </c>
      <c r="AC784">
        <v>-6.7080000000000004E-3</v>
      </c>
      <c r="AD784">
        <v>1.4707E-2</v>
      </c>
      <c r="AE784">
        <v>-8.8800000000000001E-4</v>
      </c>
      <c r="AF784">
        <v>1.137548</v>
      </c>
      <c r="AG784">
        <v>-3.3298619999999999</v>
      </c>
      <c r="AH784">
        <v>9.0388999999999997E-2</v>
      </c>
      <c r="AI784">
        <v>4.4791999999999998E-2</v>
      </c>
      <c r="AJ784">
        <v>6.3400000000000001E-4</v>
      </c>
      <c r="AK784">
        <v>636043798.98500097</v>
      </c>
      <c r="AL784">
        <v>7579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0.175901</v>
      </c>
      <c r="AS784">
        <v>0</v>
      </c>
      <c r="AT784">
        <v>-0.25087500000000001</v>
      </c>
      <c r="AU784">
        <v>0</v>
      </c>
      <c r="AV784">
        <v>0</v>
      </c>
      <c r="AW784">
        <v>4.9896000000000003E-2</v>
      </c>
      <c r="AX784">
        <v>1.0284E-2</v>
      </c>
      <c r="AY784">
        <v>4.3639999999999998E-3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1.0284E-2</v>
      </c>
      <c r="BI784">
        <v>4.3639999999999998E-3</v>
      </c>
      <c r="BJ784">
        <v>-4.3639999999999998E-3</v>
      </c>
      <c r="BK784">
        <v>4.9896000000000003E-2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34000</v>
      </c>
      <c r="BV784">
        <v>323.28715799999998</v>
      </c>
      <c r="BW784">
        <v>0</v>
      </c>
      <c r="BX784">
        <v>5.9199999999999997E-4</v>
      </c>
      <c r="BY784">
        <v>0</v>
      </c>
      <c r="BZ784">
        <v>2.5000000000000001E-5</v>
      </c>
      <c r="CA784">
        <v>1.0560000000000001E-3</v>
      </c>
      <c r="CB784">
        <v>1.5999999999999999E-5</v>
      </c>
      <c r="CC784">
        <v>0</v>
      </c>
      <c r="CD784">
        <v>0</v>
      </c>
      <c r="CE784">
        <v>6.6642159999999997</v>
      </c>
      <c r="CF784">
        <v>-333.634367</v>
      </c>
      <c r="CG784">
        <v>10.124912</v>
      </c>
      <c r="CH784">
        <v>7571.6462279999996</v>
      </c>
      <c r="CI784">
        <v>33999.995780999998</v>
      </c>
      <c r="CJ784">
        <v>6.6642150000000004</v>
      </c>
      <c r="CK784">
        <v>-0.298406</v>
      </c>
      <c r="CL784">
        <v>2.2814860000000001</v>
      </c>
      <c r="CM784">
        <v>47.540905000000002</v>
      </c>
      <c r="CN784">
        <v>1.5016510000000001</v>
      </c>
    </row>
    <row r="785" spans="2:92">
      <c r="B785" s="70">
        <v>19.576619999999998</v>
      </c>
      <c r="C785">
        <v>293.02275200000003</v>
      </c>
      <c r="D785">
        <v>1.196952</v>
      </c>
      <c r="E785">
        <v>324.01190100000002</v>
      </c>
      <c r="F785">
        <v>101093.927923</v>
      </c>
      <c r="G785">
        <v>343.127588</v>
      </c>
      <c r="H785">
        <v>0</v>
      </c>
      <c r="I785">
        <v>0</v>
      </c>
      <c r="J785">
        <v>0</v>
      </c>
      <c r="K785">
        <v>19.576777</v>
      </c>
      <c r="L785">
        <v>23.267900000000001</v>
      </c>
      <c r="M785">
        <v>6.7810999999999996E-2</v>
      </c>
      <c r="N785">
        <v>1.292E-3</v>
      </c>
      <c r="O785">
        <v>4.4123000000000002E-2</v>
      </c>
      <c r="P785">
        <v>0.19997899999999999</v>
      </c>
      <c r="Q785">
        <v>23.243915000000001</v>
      </c>
      <c r="R785">
        <v>1.4409E-2</v>
      </c>
      <c r="S785">
        <v>1.056111</v>
      </c>
      <c r="T785">
        <v>0</v>
      </c>
      <c r="U785">
        <v>0</v>
      </c>
      <c r="V785">
        <v>0</v>
      </c>
      <c r="W785">
        <v>23.243915000000001</v>
      </c>
      <c r="X785">
        <v>1.4409E-2</v>
      </c>
      <c r="Y785">
        <v>1.056111</v>
      </c>
      <c r="Z785">
        <v>4.2433459999999998</v>
      </c>
      <c r="AA785">
        <v>-6.6831000000000002E-2</v>
      </c>
      <c r="AB785">
        <v>2.2255549999999999</v>
      </c>
      <c r="AC785">
        <v>-2.4800000000000001E-4</v>
      </c>
      <c r="AD785">
        <v>-5.0439999999999999E-3</v>
      </c>
      <c r="AE785">
        <v>-4.0200000000000001E-4</v>
      </c>
      <c r="AF785">
        <v>1.076713</v>
      </c>
      <c r="AG785">
        <v>-3.2917839999999998</v>
      </c>
      <c r="AH785">
        <v>8.1062999999999996E-2</v>
      </c>
      <c r="AI785">
        <v>4.5405000000000001E-2</v>
      </c>
      <c r="AJ785">
        <v>6.1899999999999998E-4</v>
      </c>
      <c r="AK785">
        <v>636043798.98500097</v>
      </c>
      <c r="AL785">
        <v>7579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0.175901</v>
      </c>
      <c r="AS785">
        <v>0</v>
      </c>
      <c r="AT785">
        <v>-0.25087500000000001</v>
      </c>
      <c r="AU785">
        <v>0</v>
      </c>
      <c r="AV785">
        <v>0</v>
      </c>
      <c r="AW785">
        <v>4.9896000000000003E-2</v>
      </c>
      <c r="AX785">
        <v>1.0406E-2</v>
      </c>
      <c r="AY785">
        <v>4.3949999999999996E-3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1.0406E-2</v>
      </c>
      <c r="BI785">
        <v>4.3949999999999996E-3</v>
      </c>
      <c r="BJ785">
        <v>-4.3949999999999996E-3</v>
      </c>
      <c r="BK785">
        <v>4.9896000000000003E-2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34000</v>
      </c>
      <c r="BV785">
        <v>324.01190100000002</v>
      </c>
      <c r="BW785">
        <v>0</v>
      </c>
      <c r="BX785">
        <v>5.9199999999999997E-4</v>
      </c>
      <c r="BY785">
        <v>0</v>
      </c>
      <c r="BZ785">
        <v>2.5000000000000001E-5</v>
      </c>
      <c r="CA785">
        <v>1.0660000000000001E-3</v>
      </c>
      <c r="CB785">
        <v>1.5999999999999999E-5</v>
      </c>
      <c r="CC785">
        <v>0</v>
      </c>
      <c r="CD785">
        <v>0</v>
      </c>
      <c r="CE785">
        <v>6.6772470000000004</v>
      </c>
      <c r="CF785">
        <v>-334.30252400000001</v>
      </c>
      <c r="CG785">
        <v>9.7815569999999994</v>
      </c>
      <c r="CH785">
        <v>7571.6172079999997</v>
      </c>
      <c r="CI785">
        <v>33999.995868999998</v>
      </c>
      <c r="CJ785">
        <v>6.6772450000000001</v>
      </c>
      <c r="CK785">
        <v>-0.30307499999999998</v>
      </c>
      <c r="CL785">
        <v>2.2924220000000002</v>
      </c>
      <c r="CM785">
        <v>48.080081999999997</v>
      </c>
      <c r="CN785">
        <v>1.503412</v>
      </c>
    </row>
    <row r="786" spans="2:92">
      <c r="B786" s="70">
        <v>19.576464999999999</v>
      </c>
      <c r="C786">
        <v>293.02275300000002</v>
      </c>
      <c r="D786">
        <v>1.196952</v>
      </c>
      <c r="E786">
        <v>324.70187099999998</v>
      </c>
      <c r="F786">
        <v>101093.92975700001</v>
      </c>
      <c r="G786">
        <v>343.127589</v>
      </c>
      <c r="H786">
        <v>0</v>
      </c>
      <c r="I786">
        <v>0</v>
      </c>
      <c r="J786">
        <v>0</v>
      </c>
      <c r="K786">
        <v>19.576619999999998</v>
      </c>
      <c r="L786">
        <v>23.292660999999999</v>
      </c>
      <c r="M786">
        <v>6.7882999999999999E-2</v>
      </c>
      <c r="N786">
        <v>1.3370000000000001E-3</v>
      </c>
      <c r="O786">
        <v>4.4093E-2</v>
      </c>
      <c r="P786">
        <v>0.19998099999999999</v>
      </c>
      <c r="Q786">
        <v>23.268961999999998</v>
      </c>
      <c r="R786">
        <v>1.4548999999999999E-2</v>
      </c>
      <c r="S786">
        <v>1.050352</v>
      </c>
      <c r="T786">
        <v>0</v>
      </c>
      <c r="U786">
        <v>0</v>
      </c>
      <c r="V786">
        <v>0</v>
      </c>
      <c r="W786">
        <v>23.268961999999998</v>
      </c>
      <c r="X786">
        <v>1.4548999999999999E-2</v>
      </c>
      <c r="Y786">
        <v>1.050352</v>
      </c>
      <c r="Z786">
        <v>4.1693259999999999</v>
      </c>
      <c r="AA786">
        <v>1.4185E-2</v>
      </c>
      <c r="AB786">
        <v>-0.84252400000000005</v>
      </c>
      <c r="AC786">
        <v>8.4539999999999997E-3</v>
      </c>
      <c r="AD786">
        <v>-3.7607000000000002E-2</v>
      </c>
      <c r="AE786">
        <v>1.8E-5</v>
      </c>
      <c r="AF786">
        <v>1.450331</v>
      </c>
      <c r="AG786">
        <v>-5.4271599999999998</v>
      </c>
      <c r="AH786">
        <v>6.9894999999999999E-2</v>
      </c>
      <c r="AI786">
        <v>4.5109000000000003E-2</v>
      </c>
      <c r="AJ786">
        <v>6.2500000000000001E-4</v>
      </c>
      <c r="AK786">
        <v>636043798.98500097</v>
      </c>
      <c r="AL786">
        <v>7579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0.175901</v>
      </c>
      <c r="AS786">
        <v>0</v>
      </c>
      <c r="AT786">
        <v>-0.25087500000000001</v>
      </c>
      <c r="AU786">
        <v>0</v>
      </c>
      <c r="AV786">
        <v>0</v>
      </c>
      <c r="AW786">
        <v>4.9896000000000003E-2</v>
      </c>
      <c r="AX786">
        <v>1.0406E-2</v>
      </c>
      <c r="AY786">
        <v>4.3949999999999996E-3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1.0406E-2</v>
      </c>
      <c r="BI786">
        <v>4.3949999999999996E-3</v>
      </c>
      <c r="BJ786">
        <v>-4.3949999999999996E-3</v>
      </c>
      <c r="BK786">
        <v>4.9896000000000003E-2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34000</v>
      </c>
      <c r="BV786">
        <v>324.70187099999998</v>
      </c>
      <c r="BW786">
        <v>0</v>
      </c>
      <c r="BX786">
        <v>5.9199999999999997E-4</v>
      </c>
      <c r="BY786">
        <v>0</v>
      </c>
      <c r="BZ786">
        <v>2.5000000000000001E-5</v>
      </c>
      <c r="CA786">
        <v>1.062E-3</v>
      </c>
      <c r="CB786">
        <v>1.5999999999999999E-5</v>
      </c>
      <c r="CC786">
        <v>0</v>
      </c>
      <c r="CD786">
        <v>0</v>
      </c>
      <c r="CE786">
        <v>6.6921720000000002</v>
      </c>
      <c r="CF786">
        <v>-334.07340299999998</v>
      </c>
      <c r="CG786">
        <v>10.124886</v>
      </c>
      <c r="CH786">
        <v>7571.6268689999997</v>
      </c>
      <c r="CI786">
        <v>33999.995823999998</v>
      </c>
      <c r="CJ786">
        <v>6.6921710000000001</v>
      </c>
      <c r="CK786">
        <v>-0.30177500000000002</v>
      </c>
      <c r="CL786">
        <v>2.2973430000000001</v>
      </c>
      <c r="CM786">
        <v>48.002535999999999</v>
      </c>
      <c r="CN786">
        <v>1.5072080000000001</v>
      </c>
    </row>
    <row r="787" spans="2:92">
      <c r="B787" s="70">
        <v>19.576374999999999</v>
      </c>
      <c r="C787">
        <v>293.02275400000002</v>
      </c>
      <c r="D787">
        <v>1.196952</v>
      </c>
      <c r="E787">
        <v>325.393754</v>
      </c>
      <c r="F787">
        <v>101093.93081400001</v>
      </c>
      <c r="G787">
        <v>343.127589</v>
      </c>
      <c r="H787">
        <v>0</v>
      </c>
      <c r="I787">
        <v>0</v>
      </c>
      <c r="J787">
        <v>0</v>
      </c>
      <c r="K787">
        <v>19.576464999999999</v>
      </c>
      <c r="L787">
        <v>23.317464000000001</v>
      </c>
      <c r="M787">
        <v>6.7956000000000003E-2</v>
      </c>
      <c r="N787">
        <v>1.3810000000000001E-3</v>
      </c>
      <c r="O787">
        <v>4.3867000000000003E-2</v>
      </c>
      <c r="P787">
        <v>0.19998199999999999</v>
      </c>
      <c r="Q787">
        <v>23.294205999999999</v>
      </c>
      <c r="R787">
        <v>1.485E-2</v>
      </c>
      <c r="S787">
        <v>1.04108</v>
      </c>
      <c r="T787">
        <v>0</v>
      </c>
      <c r="U787">
        <v>0</v>
      </c>
      <c r="V787">
        <v>0</v>
      </c>
      <c r="W787">
        <v>23.294205999999999</v>
      </c>
      <c r="X787">
        <v>1.485E-2</v>
      </c>
      <c r="Y787">
        <v>1.04108</v>
      </c>
      <c r="Z787">
        <v>4.1678439999999997</v>
      </c>
      <c r="AA787">
        <v>4.1620999999999998E-2</v>
      </c>
      <c r="AB787">
        <v>-0.67007799999999995</v>
      </c>
      <c r="AC787">
        <v>1.5604E-2</v>
      </c>
      <c r="AD787">
        <v>-6.9509000000000001E-2</v>
      </c>
      <c r="AE787">
        <v>2.5399999999999999E-4</v>
      </c>
      <c r="AF787">
        <v>1.1916420000000001</v>
      </c>
      <c r="AG787">
        <v>-5.3169320000000004</v>
      </c>
      <c r="AH787">
        <v>3.9380999999999999E-2</v>
      </c>
      <c r="AI787">
        <v>4.4663000000000001E-2</v>
      </c>
      <c r="AJ787">
        <v>6.3699999999999998E-4</v>
      </c>
      <c r="AK787">
        <v>636043798.98500097</v>
      </c>
      <c r="AL787">
        <v>7579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0.175901</v>
      </c>
      <c r="AS787">
        <v>0</v>
      </c>
      <c r="AT787">
        <v>-0.25087500000000001</v>
      </c>
      <c r="AU787">
        <v>0</v>
      </c>
      <c r="AV787">
        <v>0</v>
      </c>
      <c r="AW787">
        <v>4.9896000000000003E-2</v>
      </c>
      <c r="AX787">
        <v>1.0345E-2</v>
      </c>
      <c r="AY787">
        <v>4.3639999999999998E-3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1.0345E-2</v>
      </c>
      <c r="BI787">
        <v>4.3639999999999998E-3</v>
      </c>
      <c r="BJ787">
        <v>-4.3639999999999998E-3</v>
      </c>
      <c r="BK787">
        <v>4.9896000000000003E-2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34000</v>
      </c>
      <c r="BV787">
        <v>325.393754</v>
      </c>
      <c r="BW787">
        <v>0</v>
      </c>
      <c r="BX787">
        <v>5.9199999999999997E-4</v>
      </c>
      <c r="BY787">
        <v>0</v>
      </c>
      <c r="BZ787">
        <v>2.5000000000000001E-5</v>
      </c>
      <c r="CA787">
        <v>1.0549999999999999E-3</v>
      </c>
      <c r="CB787">
        <v>1.5999999999999999E-5</v>
      </c>
      <c r="CC787">
        <v>0</v>
      </c>
      <c r="CD787">
        <v>0</v>
      </c>
      <c r="CE787">
        <v>6.708056</v>
      </c>
      <c r="CF787">
        <v>-332.364868</v>
      </c>
      <c r="CG787">
        <v>10.457042</v>
      </c>
      <c r="CH787">
        <v>7571.7016080000003</v>
      </c>
      <c r="CI787">
        <v>33999.995732000003</v>
      </c>
      <c r="CJ787">
        <v>6.7080549999999999</v>
      </c>
      <c r="CK787">
        <v>-0.29950199999999999</v>
      </c>
      <c r="CL787">
        <v>2.296376</v>
      </c>
      <c r="CM787">
        <v>47.802371000000001</v>
      </c>
      <c r="CN787">
        <v>1.5117849999999999</v>
      </c>
    </row>
    <row r="788" spans="2:92">
      <c r="B788" s="70">
        <v>19.576345</v>
      </c>
      <c r="C788">
        <v>293.02275400000002</v>
      </c>
      <c r="D788">
        <v>1.196952</v>
      </c>
      <c r="E788">
        <v>326.08738399999999</v>
      </c>
      <c r="F788">
        <v>101093.931171</v>
      </c>
      <c r="G788">
        <v>343.127589</v>
      </c>
      <c r="H788">
        <v>0</v>
      </c>
      <c r="I788">
        <v>0</v>
      </c>
      <c r="J788">
        <v>0</v>
      </c>
      <c r="K788">
        <v>19.576374999999999</v>
      </c>
      <c r="L788">
        <v>23.342303000000001</v>
      </c>
      <c r="M788">
        <v>6.8028000000000005E-2</v>
      </c>
      <c r="N788">
        <v>1.4649999999999999E-3</v>
      </c>
      <c r="O788">
        <v>4.3450000000000003E-2</v>
      </c>
      <c r="P788">
        <v>0.19998099999999999</v>
      </c>
      <c r="Q788">
        <v>23.319635999999999</v>
      </c>
      <c r="R788">
        <v>1.5344E-2</v>
      </c>
      <c r="S788">
        <v>1.0283260000000001</v>
      </c>
      <c r="T788">
        <v>0</v>
      </c>
      <c r="U788">
        <v>0</v>
      </c>
      <c r="V788">
        <v>0</v>
      </c>
      <c r="W788">
        <v>23.319635999999999</v>
      </c>
      <c r="X788">
        <v>1.5344E-2</v>
      </c>
      <c r="Y788">
        <v>1.0283260000000001</v>
      </c>
      <c r="Z788">
        <v>4.1663209999999999</v>
      </c>
      <c r="AA788">
        <v>7.2245000000000004E-2</v>
      </c>
      <c r="AB788">
        <v>-0.50633600000000001</v>
      </c>
      <c r="AC788">
        <v>2.1402000000000001E-2</v>
      </c>
      <c r="AD788">
        <v>-0.10080500000000001</v>
      </c>
      <c r="AE788">
        <v>3.1599999999999998E-4</v>
      </c>
      <c r="AF788">
        <v>0.96632499999999999</v>
      </c>
      <c r="AG788">
        <v>-5.2161160000000004</v>
      </c>
      <c r="AH788">
        <v>1.0302E-2</v>
      </c>
      <c r="AI788">
        <v>4.4068000000000003E-2</v>
      </c>
      <c r="AJ788">
        <v>6.5700000000000003E-4</v>
      </c>
      <c r="AK788">
        <v>636043798.98500097</v>
      </c>
      <c r="AL788">
        <v>7579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0.175901</v>
      </c>
      <c r="AS788">
        <v>0</v>
      </c>
      <c r="AT788">
        <v>-0.25087500000000001</v>
      </c>
      <c r="AU788">
        <v>0</v>
      </c>
      <c r="AV788">
        <v>0</v>
      </c>
      <c r="AW788">
        <v>4.9896000000000003E-2</v>
      </c>
      <c r="AX788">
        <v>1.0345E-2</v>
      </c>
      <c r="AY788">
        <v>4.3639999999999998E-3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1.0345E-2</v>
      </c>
      <c r="BI788">
        <v>4.3639999999999998E-3</v>
      </c>
      <c r="BJ788">
        <v>-4.3639999999999998E-3</v>
      </c>
      <c r="BK788">
        <v>4.9896000000000003E-2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34000</v>
      </c>
      <c r="BV788">
        <v>326.08738399999999</v>
      </c>
      <c r="BW788">
        <v>0</v>
      </c>
      <c r="BX788">
        <v>5.9299999999999999E-4</v>
      </c>
      <c r="BY788">
        <v>0</v>
      </c>
      <c r="BZ788">
        <v>2.5000000000000001E-5</v>
      </c>
      <c r="CA788">
        <v>1.047E-3</v>
      </c>
      <c r="CB788">
        <v>1.5999999999999999E-5</v>
      </c>
      <c r="CC788">
        <v>0</v>
      </c>
      <c r="CD788">
        <v>0</v>
      </c>
      <c r="CE788">
        <v>6.725085</v>
      </c>
      <c r="CF788">
        <v>-329.20705800000002</v>
      </c>
      <c r="CG788">
        <v>11.091569</v>
      </c>
      <c r="CH788">
        <v>7571.8386600000003</v>
      </c>
      <c r="CI788">
        <v>33999.995583000004</v>
      </c>
      <c r="CJ788">
        <v>6.7250839999999998</v>
      </c>
      <c r="CK788">
        <v>-0.29626799999999998</v>
      </c>
      <c r="CL788">
        <v>2.3014199999999998</v>
      </c>
      <c r="CM788">
        <v>47.541077000000001</v>
      </c>
      <c r="CN788">
        <v>1.5173030000000001</v>
      </c>
    </row>
    <row r="789" spans="2:92">
      <c r="B789" s="70">
        <v>19.576357999999999</v>
      </c>
      <c r="C789">
        <v>293.02275400000002</v>
      </c>
      <c r="D789">
        <v>1.196952</v>
      </c>
      <c r="E789">
        <v>326.78794900000003</v>
      </c>
      <c r="F789">
        <v>101093.931017</v>
      </c>
      <c r="G789">
        <v>343.127589</v>
      </c>
      <c r="H789">
        <v>0</v>
      </c>
      <c r="I789">
        <v>0</v>
      </c>
      <c r="J789">
        <v>0</v>
      </c>
      <c r="K789">
        <v>19.576345</v>
      </c>
      <c r="L789">
        <v>23.367363999999998</v>
      </c>
      <c r="M789">
        <v>6.8100999999999995E-2</v>
      </c>
      <c r="N789">
        <v>1.5820000000000001E-3</v>
      </c>
      <c r="O789">
        <v>4.2846000000000002E-2</v>
      </c>
      <c r="P789">
        <v>0.19997999999999999</v>
      </c>
      <c r="Q789">
        <v>23.345291</v>
      </c>
      <c r="R789">
        <v>1.5566999999999999E-2</v>
      </c>
      <c r="S789">
        <v>1.0153049999999999</v>
      </c>
      <c r="T789">
        <v>0</v>
      </c>
      <c r="U789">
        <v>0</v>
      </c>
      <c r="V789">
        <v>0</v>
      </c>
      <c r="W789">
        <v>23.345291</v>
      </c>
      <c r="X789">
        <v>1.5566999999999999E-2</v>
      </c>
      <c r="Y789">
        <v>1.0153049999999999</v>
      </c>
      <c r="Z789">
        <v>4.1727129999999999</v>
      </c>
      <c r="AA789">
        <v>2.2749999999999999E-2</v>
      </c>
      <c r="AB789">
        <v>0.18101300000000001</v>
      </c>
      <c r="AC789">
        <v>1.0349000000000001E-2</v>
      </c>
      <c r="AD789">
        <v>-0.129384</v>
      </c>
      <c r="AE789">
        <v>-4.2000000000000002E-4</v>
      </c>
      <c r="AF789">
        <v>-1.8422639999999999</v>
      </c>
      <c r="AG789">
        <v>-4.7631649999999999</v>
      </c>
      <c r="AH789">
        <v>-0.12270300000000001</v>
      </c>
      <c r="AI789">
        <v>4.3463000000000002E-2</v>
      </c>
      <c r="AJ789">
        <v>6.6600000000000003E-4</v>
      </c>
      <c r="AK789">
        <v>636043798.98500097</v>
      </c>
      <c r="AL789">
        <v>7579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0.175901</v>
      </c>
      <c r="AS789">
        <v>0</v>
      </c>
      <c r="AT789">
        <v>-0.25087500000000001</v>
      </c>
      <c r="AU789">
        <v>0</v>
      </c>
      <c r="AV789">
        <v>0</v>
      </c>
      <c r="AW789">
        <v>4.9896000000000003E-2</v>
      </c>
      <c r="AX789">
        <v>1.0345E-2</v>
      </c>
      <c r="AY789">
        <v>4.3639999999999998E-3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1.0345E-2</v>
      </c>
      <c r="BI789">
        <v>4.3639999999999998E-3</v>
      </c>
      <c r="BJ789">
        <v>-4.3639999999999998E-3</v>
      </c>
      <c r="BK789">
        <v>4.9896000000000003E-2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34000</v>
      </c>
      <c r="BV789">
        <v>326.78794900000003</v>
      </c>
      <c r="BW789">
        <v>0</v>
      </c>
      <c r="BX789">
        <v>5.9299999999999999E-4</v>
      </c>
      <c r="BY789">
        <v>0</v>
      </c>
      <c r="BZ789">
        <v>2.5000000000000001E-5</v>
      </c>
      <c r="CA789">
        <v>1.039E-3</v>
      </c>
      <c r="CB789">
        <v>1.5999999999999999E-5</v>
      </c>
      <c r="CC789">
        <v>0</v>
      </c>
      <c r="CD789">
        <v>0</v>
      </c>
      <c r="CE789">
        <v>6.7407110000000001</v>
      </c>
      <c r="CF789">
        <v>-324.62725699999999</v>
      </c>
      <c r="CG789">
        <v>11.980577</v>
      </c>
      <c r="CH789">
        <v>7572.035038</v>
      </c>
      <c r="CI789">
        <v>33999.995514000002</v>
      </c>
      <c r="CJ789">
        <v>6.74071</v>
      </c>
      <c r="CK789">
        <v>-0.29288199999999998</v>
      </c>
      <c r="CL789">
        <v>2.3064290000000001</v>
      </c>
      <c r="CM789">
        <v>47.272787999999998</v>
      </c>
      <c r="CN789">
        <v>1.5215529999999999</v>
      </c>
    </row>
    <row r="790" spans="2:92">
      <c r="B790" s="70">
        <v>19.576397</v>
      </c>
      <c r="C790">
        <v>293.02275300000002</v>
      </c>
      <c r="D790">
        <v>1.196952</v>
      </c>
      <c r="E790">
        <v>327.48992500000003</v>
      </c>
      <c r="F790">
        <v>101093.930553</v>
      </c>
      <c r="G790">
        <v>343.127589</v>
      </c>
      <c r="H790">
        <v>0</v>
      </c>
      <c r="I790">
        <v>0</v>
      </c>
      <c r="J790">
        <v>0</v>
      </c>
      <c r="K790">
        <v>19.576357999999999</v>
      </c>
      <c r="L790">
        <v>23.392448000000002</v>
      </c>
      <c r="M790">
        <v>6.8173999999999998E-2</v>
      </c>
      <c r="N790">
        <v>1.6559999999999999E-3</v>
      </c>
      <c r="O790">
        <v>4.2069000000000002E-2</v>
      </c>
      <c r="P790">
        <v>0.19998299999999999</v>
      </c>
      <c r="Q790">
        <v>23.371105</v>
      </c>
      <c r="R790">
        <v>1.5875E-2</v>
      </c>
      <c r="S790">
        <v>0.99893200000000004</v>
      </c>
      <c r="T790">
        <v>0</v>
      </c>
      <c r="U790">
        <v>0</v>
      </c>
      <c r="V790">
        <v>0</v>
      </c>
      <c r="W790">
        <v>23.371105</v>
      </c>
      <c r="X790">
        <v>1.5875E-2</v>
      </c>
      <c r="Y790">
        <v>0.99893200000000004</v>
      </c>
      <c r="Z790">
        <v>4.1721250000000003</v>
      </c>
      <c r="AA790">
        <v>3.1154999999999999E-2</v>
      </c>
      <c r="AB790">
        <v>0.29186899999999999</v>
      </c>
      <c r="AC790">
        <v>8.4999999999999995E-4</v>
      </c>
      <c r="AD790">
        <v>-0.15759899999999999</v>
      </c>
      <c r="AE790">
        <v>-1.0460000000000001E-3</v>
      </c>
      <c r="AF790">
        <v>-1.5830960000000001</v>
      </c>
      <c r="AG790">
        <v>-4.7023580000000003</v>
      </c>
      <c r="AH790">
        <v>-0.104254</v>
      </c>
      <c r="AI790">
        <v>4.2715999999999997E-2</v>
      </c>
      <c r="AJ790">
        <v>6.7900000000000002E-4</v>
      </c>
      <c r="AK790">
        <v>636043798.98500097</v>
      </c>
      <c r="AL790">
        <v>7579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0.175901</v>
      </c>
      <c r="AS790">
        <v>0</v>
      </c>
      <c r="AT790">
        <v>-0.25087500000000001</v>
      </c>
      <c r="AU790">
        <v>0</v>
      </c>
      <c r="AV790">
        <v>0</v>
      </c>
      <c r="AW790">
        <v>4.9896000000000003E-2</v>
      </c>
      <c r="AX790">
        <v>1.0345E-2</v>
      </c>
      <c r="AY790">
        <v>4.3639999999999998E-3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1.0345E-2</v>
      </c>
      <c r="BI790">
        <v>4.3639999999999998E-3</v>
      </c>
      <c r="BJ790">
        <v>-4.3639999999999998E-3</v>
      </c>
      <c r="BK790">
        <v>4.9896000000000003E-2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34000</v>
      </c>
      <c r="BV790">
        <v>327.48992500000003</v>
      </c>
      <c r="BW790">
        <v>0</v>
      </c>
      <c r="BX790">
        <v>5.9299999999999999E-4</v>
      </c>
      <c r="BY790">
        <v>0</v>
      </c>
      <c r="BZ790">
        <v>2.5000000000000001E-5</v>
      </c>
      <c r="CA790">
        <v>1.029E-3</v>
      </c>
      <c r="CB790">
        <v>1.5999999999999999E-5</v>
      </c>
      <c r="CC790">
        <v>0</v>
      </c>
      <c r="CD790">
        <v>0</v>
      </c>
      <c r="CE790">
        <v>6.7568530000000004</v>
      </c>
      <c r="CF790">
        <v>-318.74899399999998</v>
      </c>
      <c r="CG790">
        <v>12.538520999999999</v>
      </c>
      <c r="CH790">
        <v>7572.2838609999999</v>
      </c>
      <c r="CI790">
        <v>33999.995418999999</v>
      </c>
      <c r="CJ790">
        <v>6.7568520000000003</v>
      </c>
      <c r="CK790">
        <v>-0.28853899999999999</v>
      </c>
      <c r="CL790">
        <v>2.3114750000000002</v>
      </c>
      <c r="CM790">
        <v>46.915875999999997</v>
      </c>
      <c r="CN790">
        <v>1.526219</v>
      </c>
    </row>
    <row r="791" spans="2:92">
      <c r="B791" s="70">
        <v>19.576457999999999</v>
      </c>
      <c r="C791">
        <v>293.02275300000002</v>
      </c>
      <c r="D791">
        <v>1.196952</v>
      </c>
      <c r="E791">
        <v>328.19331</v>
      </c>
      <c r="F791">
        <v>101093.92982999999</v>
      </c>
      <c r="G791">
        <v>343.127589</v>
      </c>
      <c r="H791">
        <v>0</v>
      </c>
      <c r="I791">
        <v>0</v>
      </c>
      <c r="J791">
        <v>0</v>
      </c>
      <c r="K791">
        <v>19.576397</v>
      </c>
      <c r="L791">
        <v>23.417556000000001</v>
      </c>
      <c r="M791">
        <v>6.8247000000000002E-2</v>
      </c>
      <c r="N791">
        <v>1.6559999999999999E-3</v>
      </c>
      <c r="O791">
        <v>4.1124000000000001E-2</v>
      </c>
      <c r="P791">
        <v>0.199991</v>
      </c>
      <c r="Q791">
        <v>23.397068000000001</v>
      </c>
      <c r="R791">
        <v>1.617E-2</v>
      </c>
      <c r="S791">
        <v>0.97921899999999995</v>
      </c>
      <c r="T791">
        <v>0</v>
      </c>
      <c r="U791">
        <v>0</v>
      </c>
      <c r="V791">
        <v>0</v>
      </c>
      <c r="W791">
        <v>23.397068000000001</v>
      </c>
      <c r="X791">
        <v>1.617E-2</v>
      </c>
      <c r="Y791">
        <v>0.97921899999999995</v>
      </c>
      <c r="Z791">
        <v>4.1717570000000004</v>
      </c>
      <c r="AA791">
        <v>2.3857E-2</v>
      </c>
      <c r="AB791">
        <v>0.39788200000000001</v>
      </c>
      <c r="AC791">
        <v>-7.1469999999999997E-3</v>
      </c>
      <c r="AD791">
        <v>-0.18548300000000001</v>
      </c>
      <c r="AE791">
        <v>-1.531E-3</v>
      </c>
      <c r="AF791">
        <v>-1.3329070000000001</v>
      </c>
      <c r="AG791">
        <v>-4.6474799999999998</v>
      </c>
      <c r="AH791">
        <v>-8.0779000000000004E-2</v>
      </c>
      <c r="AI791">
        <v>4.1827999999999997E-2</v>
      </c>
      <c r="AJ791">
        <v>6.9099999999999999E-4</v>
      </c>
      <c r="AK791">
        <v>636043798.98500097</v>
      </c>
      <c r="AL791">
        <v>7579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0.175901</v>
      </c>
      <c r="AS791">
        <v>0</v>
      </c>
      <c r="AT791">
        <v>-0.25087500000000001</v>
      </c>
      <c r="AU791">
        <v>0</v>
      </c>
      <c r="AV791">
        <v>0</v>
      </c>
      <c r="AW791">
        <v>4.9896000000000003E-2</v>
      </c>
      <c r="AX791">
        <v>1.0315E-2</v>
      </c>
      <c r="AY791">
        <v>4.333E-3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1.0315E-2</v>
      </c>
      <c r="BI791">
        <v>4.333E-3</v>
      </c>
      <c r="BJ791">
        <v>-4.333E-3</v>
      </c>
      <c r="BK791">
        <v>4.9896000000000003E-2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34000</v>
      </c>
      <c r="BV791">
        <v>328.19331</v>
      </c>
      <c r="BW791">
        <v>0</v>
      </c>
      <c r="BX791">
        <v>5.9299999999999999E-4</v>
      </c>
      <c r="BY791">
        <v>0</v>
      </c>
      <c r="BZ791">
        <v>2.5000000000000001E-5</v>
      </c>
      <c r="CA791">
        <v>1.0169999999999999E-3</v>
      </c>
      <c r="CB791">
        <v>1.5999999999999999E-5</v>
      </c>
      <c r="CC791">
        <v>0</v>
      </c>
      <c r="CD791">
        <v>0</v>
      </c>
      <c r="CE791">
        <v>6.7729540000000004</v>
      </c>
      <c r="CF791">
        <v>-311.58861999999999</v>
      </c>
      <c r="CG791">
        <v>12.539014999999999</v>
      </c>
      <c r="CH791">
        <v>7572.581878</v>
      </c>
      <c r="CI791">
        <v>33999.995326999997</v>
      </c>
      <c r="CJ791">
        <v>6.7729520000000001</v>
      </c>
      <c r="CK791">
        <v>-0.28321499999999999</v>
      </c>
      <c r="CL791">
        <v>2.310524</v>
      </c>
      <c r="CM791">
        <v>46.455015000000003</v>
      </c>
      <c r="CN791">
        <v>1.5308330000000001</v>
      </c>
    </row>
    <row r="792" spans="2:92">
      <c r="B792" s="70">
        <v>19.576537999999999</v>
      </c>
      <c r="C792">
        <v>293.02275300000002</v>
      </c>
      <c r="D792">
        <v>1.196952</v>
      </c>
      <c r="E792">
        <v>328.89812799999999</v>
      </c>
      <c r="F792">
        <v>101093.928896</v>
      </c>
      <c r="G792">
        <v>343.127588</v>
      </c>
      <c r="H792">
        <v>0</v>
      </c>
      <c r="I792">
        <v>0</v>
      </c>
      <c r="J792">
        <v>0</v>
      </c>
      <c r="K792">
        <v>19.576457999999999</v>
      </c>
      <c r="L792">
        <v>23.442688</v>
      </c>
      <c r="M792">
        <v>6.8321000000000007E-2</v>
      </c>
      <c r="N792">
        <v>1.619E-3</v>
      </c>
      <c r="O792">
        <v>4.0010999999999998E-2</v>
      </c>
      <c r="P792">
        <v>0.20000200000000001</v>
      </c>
      <c r="Q792">
        <v>23.423173999999999</v>
      </c>
      <c r="R792">
        <v>1.6386999999999999E-2</v>
      </c>
      <c r="S792">
        <v>0.956179</v>
      </c>
      <c r="T792">
        <v>0</v>
      </c>
      <c r="U792">
        <v>0</v>
      </c>
      <c r="V792">
        <v>0</v>
      </c>
      <c r="W792">
        <v>23.423173999999999</v>
      </c>
      <c r="X792">
        <v>1.6386999999999999E-2</v>
      </c>
      <c r="Y792">
        <v>0.956179</v>
      </c>
      <c r="Z792">
        <v>4.1716410000000002</v>
      </c>
      <c r="AA792">
        <v>7.2220000000000001E-3</v>
      </c>
      <c r="AB792">
        <v>0.499641</v>
      </c>
      <c r="AC792">
        <v>-1.3762999999999999E-2</v>
      </c>
      <c r="AD792">
        <v>-0.21307200000000001</v>
      </c>
      <c r="AE792">
        <v>-1.864E-3</v>
      </c>
      <c r="AF792">
        <v>-1.102624</v>
      </c>
      <c r="AG792">
        <v>-4.5980410000000003</v>
      </c>
      <c r="AH792">
        <v>-5.5600999999999998E-2</v>
      </c>
      <c r="AI792">
        <v>4.0799000000000002E-2</v>
      </c>
      <c r="AJ792">
        <v>6.9899999999999997E-4</v>
      </c>
      <c r="AK792">
        <v>636043798.98500097</v>
      </c>
      <c r="AL792">
        <v>7579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0.175901</v>
      </c>
      <c r="AS792">
        <v>0</v>
      </c>
      <c r="AT792">
        <v>-0.25087500000000001</v>
      </c>
      <c r="AU792">
        <v>0</v>
      </c>
      <c r="AV792">
        <v>0</v>
      </c>
      <c r="AW792">
        <v>4.9896000000000003E-2</v>
      </c>
      <c r="AX792">
        <v>1.0315E-2</v>
      </c>
      <c r="AY792">
        <v>4.333E-3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1.0315E-2</v>
      </c>
      <c r="BI792">
        <v>4.333E-3</v>
      </c>
      <c r="BJ792">
        <v>-4.333E-3</v>
      </c>
      <c r="BK792">
        <v>4.9896000000000003E-2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34000</v>
      </c>
      <c r="BV792">
        <v>328.89812799999999</v>
      </c>
      <c r="BW792">
        <v>0</v>
      </c>
      <c r="BX792">
        <v>5.9299999999999999E-4</v>
      </c>
      <c r="BY792">
        <v>0</v>
      </c>
      <c r="BZ792">
        <v>2.5000000000000001E-5</v>
      </c>
      <c r="CA792">
        <v>1.003E-3</v>
      </c>
      <c r="CB792">
        <v>1.5999999999999999E-5</v>
      </c>
      <c r="CC792">
        <v>0</v>
      </c>
      <c r="CD792">
        <v>0</v>
      </c>
      <c r="CE792">
        <v>6.7886410000000001</v>
      </c>
      <c r="CF792">
        <v>-303.16102599999999</v>
      </c>
      <c r="CG792">
        <v>12.263952</v>
      </c>
      <c r="CH792">
        <v>7572.9244010000002</v>
      </c>
      <c r="CI792">
        <v>33999.995259000003</v>
      </c>
      <c r="CJ792">
        <v>6.7886389999999999</v>
      </c>
      <c r="CK792">
        <v>-0.276895</v>
      </c>
      <c r="CL792">
        <v>2.3155480000000002</v>
      </c>
      <c r="CM792">
        <v>45.920999000000002</v>
      </c>
      <c r="CN792">
        <v>1.53508</v>
      </c>
    </row>
    <row r="793" spans="2:92">
      <c r="B793" s="70">
        <v>19.576657000000001</v>
      </c>
      <c r="C793">
        <v>293.02275200000003</v>
      </c>
      <c r="D793">
        <v>1.196952</v>
      </c>
      <c r="E793">
        <v>329.58574399999998</v>
      </c>
      <c r="F793">
        <v>101093.927494</v>
      </c>
      <c r="G793">
        <v>343.127588</v>
      </c>
      <c r="H793">
        <v>0</v>
      </c>
      <c r="I793">
        <v>0</v>
      </c>
      <c r="J793">
        <v>0</v>
      </c>
      <c r="K793">
        <v>19.576537999999999</v>
      </c>
      <c r="L793">
        <v>23.467181</v>
      </c>
      <c r="M793">
        <v>6.8391999999999994E-2</v>
      </c>
      <c r="N793">
        <v>1.544E-3</v>
      </c>
      <c r="O793">
        <v>3.8732000000000003E-2</v>
      </c>
      <c r="P793">
        <v>0.200015</v>
      </c>
      <c r="Q793">
        <v>23.449086000000001</v>
      </c>
      <c r="R793">
        <v>1.6403000000000001E-2</v>
      </c>
      <c r="S793">
        <v>0.921238</v>
      </c>
      <c r="T793">
        <v>0</v>
      </c>
      <c r="U793">
        <v>0</v>
      </c>
      <c r="V793">
        <v>0</v>
      </c>
      <c r="W793">
        <v>23.449086000000001</v>
      </c>
      <c r="X793">
        <v>1.6403000000000001E-2</v>
      </c>
      <c r="Y793">
        <v>0.921238</v>
      </c>
      <c r="Z793">
        <v>4.1182410000000003</v>
      </c>
      <c r="AA793">
        <v>-2.7986E-2</v>
      </c>
      <c r="AB793">
        <v>-0.83282</v>
      </c>
      <c r="AC793">
        <v>-1.4388E-2</v>
      </c>
      <c r="AD793">
        <v>-0.246557</v>
      </c>
      <c r="AE793">
        <v>-1.743E-3</v>
      </c>
      <c r="AF793">
        <v>-0.104217</v>
      </c>
      <c r="AG793">
        <v>-5.580908</v>
      </c>
      <c r="AH793">
        <v>2.0199999999999999E-2</v>
      </c>
      <c r="AI793">
        <v>3.9267000000000003E-2</v>
      </c>
      <c r="AJ793">
        <v>6.9899999999999997E-4</v>
      </c>
      <c r="AK793">
        <v>636043798.98500097</v>
      </c>
      <c r="AL793">
        <v>7579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0.175901</v>
      </c>
      <c r="AS793">
        <v>0</v>
      </c>
      <c r="AT793">
        <v>-0.25087500000000001</v>
      </c>
      <c r="AU793">
        <v>0</v>
      </c>
      <c r="AV793">
        <v>0</v>
      </c>
      <c r="AW793">
        <v>4.9896000000000003E-2</v>
      </c>
      <c r="AX793">
        <v>1.0315E-2</v>
      </c>
      <c r="AY793">
        <v>4.333E-3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1.0315E-2</v>
      </c>
      <c r="BI793">
        <v>4.333E-3</v>
      </c>
      <c r="BJ793">
        <v>-4.333E-3</v>
      </c>
      <c r="BK793">
        <v>4.9896000000000003E-2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34000</v>
      </c>
      <c r="BV793">
        <v>329.58574399999998</v>
      </c>
      <c r="BW793">
        <v>0</v>
      </c>
      <c r="BX793">
        <v>5.9299999999999999E-4</v>
      </c>
      <c r="BY793">
        <v>0</v>
      </c>
      <c r="BZ793">
        <v>2.5000000000000001E-5</v>
      </c>
      <c r="CA793">
        <v>9.8200000000000002E-4</v>
      </c>
      <c r="CB793">
        <v>1.5999999999999999E-5</v>
      </c>
      <c r="CC793">
        <v>0</v>
      </c>
      <c r="CD793">
        <v>0</v>
      </c>
      <c r="CE793">
        <v>6.8028269999999997</v>
      </c>
      <c r="CF793">
        <v>-293.47945399999998</v>
      </c>
      <c r="CG793">
        <v>11.693808000000001</v>
      </c>
      <c r="CH793">
        <v>7573.3066799999997</v>
      </c>
      <c r="CI793">
        <v>33999.995249</v>
      </c>
      <c r="CJ793">
        <v>6.8028250000000003</v>
      </c>
      <c r="CK793">
        <v>-0.26705499999999999</v>
      </c>
      <c r="CL793">
        <v>2.320389</v>
      </c>
      <c r="CM793">
        <v>45.070573000000003</v>
      </c>
      <c r="CN793">
        <v>1.538284</v>
      </c>
    </row>
    <row r="794" spans="2:92">
      <c r="B794" s="70">
        <v>19.576841000000002</v>
      </c>
      <c r="C794">
        <v>293.02275100000003</v>
      </c>
      <c r="D794">
        <v>1.196952</v>
      </c>
      <c r="E794">
        <v>330.27537599999999</v>
      </c>
      <c r="F794">
        <v>101093.92531399999</v>
      </c>
      <c r="G794">
        <v>343.12758700000001</v>
      </c>
      <c r="H794">
        <v>0</v>
      </c>
      <c r="I794">
        <v>0</v>
      </c>
      <c r="J794">
        <v>0</v>
      </c>
      <c r="K794">
        <v>19.576657000000001</v>
      </c>
      <c r="L794">
        <v>23.491720000000001</v>
      </c>
      <c r="M794">
        <v>6.8463999999999997E-2</v>
      </c>
      <c r="N794">
        <v>1.4239999999999999E-3</v>
      </c>
      <c r="O794">
        <v>3.7253000000000001E-2</v>
      </c>
      <c r="P794">
        <v>0.20002800000000001</v>
      </c>
      <c r="Q794">
        <v>23.475125999999999</v>
      </c>
      <c r="R794">
        <v>1.6285999999999998E-2</v>
      </c>
      <c r="S794">
        <v>0.88267700000000004</v>
      </c>
      <c r="T794">
        <v>0</v>
      </c>
      <c r="U794">
        <v>0</v>
      </c>
      <c r="V794">
        <v>0</v>
      </c>
      <c r="W794">
        <v>23.475125999999999</v>
      </c>
      <c r="X794">
        <v>1.6285999999999998E-2</v>
      </c>
      <c r="Y794">
        <v>0.88267700000000004</v>
      </c>
      <c r="Z794">
        <v>4.1170390000000001</v>
      </c>
      <c r="AA794">
        <v>-4.7344999999999998E-2</v>
      </c>
      <c r="AB794">
        <v>-0.64536700000000002</v>
      </c>
      <c r="AC794">
        <v>-1.47E-2</v>
      </c>
      <c r="AD794">
        <v>-0.27945599999999998</v>
      </c>
      <c r="AE794">
        <v>-1.555E-3</v>
      </c>
      <c r="AF794">
        <v>-5.1958999999999998E-2</v>
      </c>
      <c r="AG794">
        <v>-5.4832070000000002</v>
      </c>
      <c r="AH794">
        <v>3.1310999999999999E-2</v>
      </c>
      <c r="AI794">
        <v>3.7582999999999998E-2</v>
      </c>
      <c r="AJ794">
        <v>6.9300000000000004E-4</v>
      </c>
      <c r="AK794">
        <v>636043798.98500097</v>
      </c>
      <c r="AL794">
        <v>7579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0.175901</v>
      </c>
      <c r="AS794">
        <v>0</v>
      </c>
      <c r="AT794">
        <v>-0.25087500000000001</v>
      </c>
      <c r="AU794">
        <v>0</v>
      </c>
      <c r="AV794">
        <v>0</v>
      </c>
      <c r="AW794">
        <v>4.9896000000000003E-2</v>
      </c>
      <c r="AX794">
        <v>1.0315E-2</v>
      </c>
      <c r="AY794">
        <v>4.333E-3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1.0315E-2</v>
      </c>
      <c r="BI794">
        <v>4.333E-3</v>
      </c>
      <c r="BJ794">
        <v>-4.333E-3</v>
      </c>
      <c r="BK794">
        <v>4.9896000000000003E-2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34000</v>
      </c>
      <c r="BV794">
        <v>330.27537599999999</v>
      </c>
      <c r="BW794">
        <v>0</v>
      </c>
      <c r="BX794">
        <v>5.9299999999999999E-4</v>
      </c>
      <c r="BY794">
        <v>0</v>
      </c>
      <c r="BZ794">
        <v>2.5000000000000001E-5</v>
      </c>
      <c r="CA794">
        <v>9.6000000000000002E-4</v>
      </c>
      <c r="CB794">
        <v>1.5999999999999999E-5</v>
      </c>
      <c r="CC794">
        <v>0</v>
      </c>
      <c r="CD794">
        <v>0</v>
      </c>
      <c r="CE794">
        <v>6.8162940000000001</v>
      </c>
      <c r="CF794">
        <v>-282.27580599999999</v>
      </c>
      <c r="CG794">
        <v>10.781765</v>
      </c>
      <c r="CH794">
        <v>7573.7338959999997</v>
      </c>
      <c r="CI794">
        <v>33999.995278000002</v>
      </c>
      <c r="CJ794">
        <v>6.8162929999999999</v>
      </c>
      <c r="CK794">
        <v>-0.25611499999999998</v>
      </c>
      <c r="CL794">
        <v>2.325202</v>
      </c>
      <c r="CM794">
        <v>44.123047999999997</v>
      </c>
      <c r="CN794">
        <v>1.5408580000000001</v>
      </c>
    </row>
    <row r="795" spans="2:92">
      <c r="B795" s="70">
        <v>19.577085</v>
      </c>
      <c r="C795">
        <v>293.02274899999998</v>
      </c>
      <c r="D795">
        <v>1.1969510000000001</v>
      </c>
      <c r="E795">
        <v>330.96693800000003</v>
      </c>
      <c r="F795">
        <v>101093.922439</v>
      </c>
      <c r="G795">
        <v>343.12758600000001</v>
      </c>
      <c r="H795">
        <v>0</v>
      </c>
      <c r="I795">
        <v>0</v>
      </c>
      <c r="J795">
        <v>0</v>
      </c>
      <c r="K795">
        <v>19.576841000000002</v>
      </c>
      <c r="L795">
        <v>23.516302</v>
      </c>
      <c r="M795">
        <v>6.8534999999999999E-2</v>
      </c>
      <c r="N795">
        <v>1.3370000000000001E-3</v>
      </c>
      <c r="O795">
        <v>3.5576000000000003E-2</v>
      </c>
      <c r="P795">
        <v>0.20004</v>
      </c>
      <c r="Q795">
        <v>23.501270999999999</v>
      </c>
      <c r="R795">
        <v>1.6060000000000001E-2</v>
      </c>
      <c r="S795">
        <v>0.840526</v>
      </c>
      <c r="T795">
        <v>0</v>
      </c>
      <c r="U795">
        <v>0</v>
      </c>
      <c r="V795">
        <v>0</v>
      </c>
      <c r="W795">
        <v>23.501270999999999</v>
      </c>
      <c r="X795">
        <v>1.6060000000000001E-2</v>
      </c>
      <c r="Y795">
        <v>0.840526</v>
      </c>
      <c r="Z795">
        <v>4.1162890000000001</v>
      </c>
      <c r="AA795">
        <v>-6.1477999999999998E-2</v>
      </c>
      <c r="AB795">
        <v>-0.46491900000000003</v>
      </c>
      <c r="AC795">
        <v>-1.4806E-2</v>
      </c>
      <c r="AD795">
        <v>-0.31181399999999998</v>
      </c>
      <c r="AE795">
        <v>-1.3209999999999999E-3</v>
      </c>
      <c r="AF795">
        <v>-1.762E-2</v>
      </c>
      <c r="AG795">
        <v>-5.3929819999999999</v>
      </c>
      <c r="AH795">
        <v>3.9045999999999997E-2</v>
      </c>
      <c r="AI795">
        <v>3.5749999999999997E-2</v>
      </c>
      <c r="AJ795">
        <v>6.8300000000000001E-4</v>
      </c>
      <c r="AK795">
        <v>636043798.98500097</v>
      </c>
      <c r="AL795">
        <v>7579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0.175901</v>
      </c>
      <c r="AS795">
        <v>0</v>
      </c>
      <c r="AT795">
        <v>-0.25087500000000001</v>
      </c>
      <c r="AU795">
        <v>0</v>
      </c>
      <c r="AV795">
        <v>0</v>
      </c>
      <c r="AW795">
        <v>4.9896000000000003E-2</v>
      </c>
      <c r="AX795">
        <v>1.0315E-2</v>
      </c>
      <c r="AY795">
        <v>4.333E-3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1.0315E-2</v>
      </c>
      <c r="BI795">
        <v>4.333E-3</v>
      </c>
      <c r="BJ795">
        <v>-4.333E-3</v>
      </c>
      <c r="BK795">
        <v>4.9896000000000003E-2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34000</v>
      </c>
      <c r="BV795">
        <v>330.96693800000003</v>
      </c>
      <c r="BW795">
        <v>0</v>
      </c>
      <c r="BX795">
        <v>5.9299999999999999E-4</v>
      </c>
      <c r="BY795">
        <v>0</v>
      </c>
      <c r="BZ795">
        <v>2.5000000000000001E-5</v>
      </c>
      <c r="CA795">
        <v>9.3499999999999996E-4</v>
      </c>
      <c r="CB795">
        <v>1.5999999999999999E-5</v>
      </c>
      <c r="CC795">
        <v>0</v>
      </c>
      <c r="CD795">
        <v>0</v>
      </c>
      <c r="CE795">
        <v>6.8291719999999998</v>
      </c>
      <c r="CF795">
        <v>-269.57631800000001</v>
      </c>
      <c r="CG795">
        <v>10.128323999999999</v>
      </c>
      <c r="CH795">
        <v>7574.197451</v>
      </c>
      <c r="CI795">
        <v>33999.995339000001</v>
      </c>
      <c r="CJ795">
        <v>6.8291700000000004</v>
      </c>
      <c r="CK795">
        <v>-0.24409</v>
      </c>
      <c r="CL795">
        <v>2.3299949999999998</v>
      </c>
      <c r="CM795">
        <v>43.078909000000003</v>
      </c>
      <c r="CN795">
        <v>1.5429109999999999</v>
      </c>
    </row>
    <row r="796" spans="2:92">
      <c r="B796" s="70">
        <v>19.577325999999999</v>
      </c>
      <c r="C796">
        <v>293.02274699999998</v>
      </c>
      <c r="D796">
        <v>1.1969510000000001</v>
      </c>
      <c r="E796">
        <v>331.701123</v>
      </c>
      <c r="F796">
        <v>101093.919603</v>
      </c>
      <c r="G796">
        <v>343.12758500000001</v>
      </c>
      <c r="H796">
        <v>0</v>
      </c>
      <c r="I796">
        <v>0</v>
      </c>
      <c r="J796">
        <v>0</v>
      </c>
      <c r="K796">
        <v>19.577085</v>
      </c>
      <c r="L796">
        <v>23.542370999999999</v>
      </c>
      <c r="M796">
        <v>6.8611000000000005E-2</v>
      </c>
      <c r="N796">
        <v>1.245E-3</v>
      </c>
      <c r="O796">
        <v>3.3704999999999999E-2</v>
      </c>
      <c r="P796">
        <v>0.20005000000000001</v>
      </c>
      <c r="Q796">
        <v>23.528314999999999</v>
      </c>
      <c r="R796">
        <v>1.5632E-2</v>
      </c>
      <c r="S796">
        <v>0.81325999999999998</v>
      </c>
      <c r="T796">
        <v>0</v>
      </c>
      <c r="U796">
        <v>0</v>
      </c>
      <c r="V796">
        <v>0</v>
      </c>
      <c r="W796">
        <v>23.528314999999999</v>
      </c>
      <c r="X796">
        <v>1.5632E-2</v>
      </c>
      <c r="Y796">
        <v>0.81325999999999998</v>
      </c>
      <c r="Z796">
        <v>4.2521310000000003</v>
      </c>
      <c r="AA796">
        <v>-9.0140999999999999E-2</v>
      </c>
      <c r="AB796">
        <v>2.7836820000000002</v>
      </c>
      <c r="AC796">
        <v>-1.0309E-2</v>
      </c>
      <c r="AD796">
        <v>-0.33021800000000001</v>
      </c>
      <c r="AE796">
        <v>-9.2100000000000005E-4</v>
      </c>
      <c r="AF796">
        <v>0.74951199999999996</v>
      </c>
      <c r="AG796">
        <v>-3.0672450000000002</v>
      </c>
      <c r="AH796">
        <v>6.6668000000000005E-2</v>
      </c>
      <c r="AI796">
        <v>3.4550999999999998E-2</v>
      </c>
      <c r="AJ796">
        <v>6.6399999999999999E-4</v>
      </c>
      <c r="AK796">
        <v>636043798.98500097</v>
      </c>
      <c r="AL796">
        <v>7579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0.175901</v>
      </c>
      <c r="AS796">
        <v>0</v>
      </c>
      <c r="AT796">
        <v>-0.25087500000000001</v>
      </c>
      <c r="AU796">
        <v>0</v>
      </c>
      <c r="AV796">
        <v>0</v>
      </c>
      <c r="AW796">
        <v>4.9896000000000003E-2</v>
      </c>
      <c r="AX796">
        <v>1.0315E-2</v>
      </c>
      <c r="AY796">
        <v>4.2719999999999998E-3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1.0315E-2</v>
      </c>
      <c r="BI796">
        <v>4.2719999999999998E-3</v>
      </c>
      <c r="BJ796">
        <v>-4.2719999999999998E-3</v>
      </c>
      <c r="BK796">
        <v>4.9896000000000003E-2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34000</v>
      </c>
      <c r="BV796">
        <v>331.701123</v>
      </c>
      <c r="BW796">
        <v>0</v>
      </c>
      <c r="BX796">
        <v>5.9299999999999999E-4</v>
      </c>
      <c r="BY796">
        <v>0</v>
      </c>
      <c r="BZ796">
        <v>2.4000000000000001E-5</v>
      </c>
      <c r="CA796">
        <v>9.19E-4</v>
      </c>
      <c r="CB796">
        <v>1.5999999999999999E-5</v>
      </c>
      <c r="CC796">
        <v>0</v>
      </c>
      <c r="CD796">
        <v>0</v>
      </c>
      <c r="CE796">
        <v>6.8417599999999998</v>
      </c>
      <c r="CF796">
        <v>-255.40547000000001</v>
      </c>
      <c r="CG796">
        <v>9.4295690000000008</v>
      </c>
      <c r="CH796">
        <v>7574.6894410000004</v>
      </c>
      <c r="CI796">
        <v>33999.995459999998</v>
      </c>
      <c r="CJ796">
        <v>6.8417579999999996</v>
      </c>
      <c r="CK796">
        <v>-0.236345</v>
      </c>
      <c r="CL796">
        <v>2.3228900000000001</v>
      </c>
      <c r="CM796">
        <v>42.429679999999998</v>
      </c>
      <c r="CN796">
        <v>1.5441800000000001</v>
      </c>
    </row>
    <row r="797" spans="2:92">
      <c r="B797" s="70">
        <v>19.577489</v>
      </c>
      <c r="C797">
        <v>293.02274599999998</v>
      </c>
      <c r="D797">
        <v>1.1969510000000001</v>
      </c>
      <c r="E797">
        <v>332.43666300000001</v>
      </c>
      <c r="F797">
        <v>101093.917672</v>
      </c>
      <c r="G797">
        <v>343.12758500000001</v>
      </c>
      <c r="H797">
        <v>0</v>
      </c>
      <c r="I797">
        <v>0</v>
      </c>
      <c r="J797">
        <v>0</v>
      </c>
      <c r="K797">
        <v>19.577325999999999</v>
      </c>
      <c r="L797">
        <v>23.568459000000001</v>
      </c>
      <c r="M797">
        <v>6.8686999999999998E-2</v>
      </c>
      <c r="N797">
        <v>1.196E-3</v>
      </c>
      <c r="O797">
        <v>3.1724000000000002E-2</v>
      </c>
      <c r="P797">
        <v>0.20005800000000001</v>
      </c>
      <c r="Q797">
        <v>23.555420999999999</v>
      </c>
      <c r="R797">
        <v>1.5171E-2</v>
      </c>
      <c r="S797">
        <v>0.78368300000000002</v>
      </c>
      <c r="T797">
        <v>0</v>
      </c>
      <c r="U797">
        <v>0</v>
      </c>
      <c r="V797">
        <v>0</v>
      </c>
      <c r="W797">
        <v>23.555420999999999</v>
      </c>
      <c r="X797">
        <v>1.5171E-2</v>
      </c>
      <c r="Y797">
        <v>0.78368300000000002</v>
      </c>
      <c r="Z797">
        <v>4.2569160000000004</v>
      </c>
      <c r="AA797">
        <v>-9.0490000000000001E-2</v>
      </c>
      <c r="AB797">
        <v>2.840055</v>
      </c>
      <c r="AC797">
        <v>-5.7210000000000004E-3</v>
      </c>
      <c r="AD797">
        <v>-0.34855199999999997</v>
      </c>
      <c r="AE797">
        <v>-5.1900000000000004E-4</v>
      </c>
      <c r="AF797">
        <v>0.76467499999999999</v>
      </c>
      <c r="AG797">
        <v>-3.0556839999999998</v>
      </c>
      <c r="AH797">
        <v>6.6991999999999996E-2</v>
      </c>
      <c r="AI797">
        <v>3.3257000000000002E-2</v>
      </c>
      <c r="AJ797">
        <v>6.4400000000000004E-4</v>
      </c>
      <c r="AK797">
        <v>636043798.98500097</v>
      </c>
      <c r="AL797">
        <v>7579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0.175901</v>
      </c>
      <c r="AS797">
        <v>0</v>
      </c>
      <c r="AT797">
        <v>-0.25087500000000001</v>
      </c>
      <c r="AU797">
        <v>0</v>
      </c>
      <c r="AV797">
        <v>0</v>
      </c>
      <c r="AW797">
        <v>4.9896000000000003E-2</v>
      </c>
      <c r="AX797">
        <v>1.0315E-2</v>
      </c>
      <c r="AY797">
        <v>4.2719999999999998E-3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1.0315E-2</v>
      </c>
      <c r="BI797">
        <v>4.2719999999999998E-3</v>
      </c>
      <c r="BJ797">
        <v>-4.2719999999999998E-3</v>
      </c>
      <c r="BK797">
        <v>4.9896000000000003E-2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34000</v>
      </c>
      <c r="BV797">
        <v>332.43666300000001</v>
      </c>
      <c r="BW797">
        <v>0</v>
      </c>
      <c r="BX797">
        <v>5.9199999999999997E-4</v>
      </c>
      <c r="BY797">
        <v>0</v>
      </c>
      <c r="BZ797">
        <v>2.4000000000000001E-5</v>
      </c>
      <c r="CA797">
        <v>9.0200000000000002E-4</v>
      </c>
      <c r="CB797">
        <v>1.5999999999999999E-5</v>
      </c>
      <c r="CC797">
        <v>0</v>
      </c>
      <c r="CD797">
        <v>0</v>
      </c>
      <c r="CE797">
        <v>6.8541790000000002</v>
      </c>
      <c r="CF797">
        <v>-240.397268</v>
      </c>
      <c r="CG797">
        <v>9.0602239999999998</v>
      </c>
      <c r="CH797">
        <v>7575.1810580000001</v>
      </c>
      <c r="CI797">
        <v>33999.995589999999</v>
      </c>
      <c r="CJ797">
        <v>6.8541780000000001</v>
      </c>
      <c r="CK797">
        <v>-0.227911</v>
      </c>
      <c r="CL797">
        <v>2.32789</v>
      </c>
      <c r="CM797">
        <v>41.717888000000002</v>
      </c>
      <c r="CN797">
        <v>1.5452900000000001</v>
      </c>
    </row>
    <row r="798" spans="2:92">
      <c r="B798" s="70">
        <v>19.577573999999998</v>
      </c>
      <c r="C798">
        <v>293.02274599999998</v>
      </c>
      <c r="D798">
        <v>1.1969510000000001</v>
      </c>
      <c r="E798">
        <v>333.17357900000002</v>
      </c>
      <c r="F798">
        <v>101093.916671</v>
      </c>
      <c r="G798">
        <v>343.12758500000001</v>
      </c>
      <c r="H798">
        <v>0</v>
      </c>
      <c r="I798">
        <v>0</v>
      </c>
      <c r="J798">
        <v>0</v>
      </c>
      <c r="K798">
        <v>19.577489</v>
      </c>
      <c r="L798">
        <v>23.594567000000001</v>
      </c>
      <c r="M798">
        <v>6.8763000000000005E-2</v>
      </c>
      <c r="N798">
        <v>1.145E-3</v>
      </c>
      <c r="O798">
        <v>2.9633E-2</v>
      </c>
      <c r="P798">
        <v>0.20006399999999999</v>
      </c>
      <c r="Q798">
        <v>23.582583</v>
      </c>
      <c r="R798">
        <v>1.4706E-2</v>
      </c>
      <c r="S798">
        <v>0.75177899999999998</v>
      </c>
      <c r="T798">
        <v>0</v>
      </c>
      <c r="U798">
        <v>0</v>
      </c>
      <c r="V798">
        <v>0</v>
      </c>
      <c r="W798">
        <v>23.582583</v>
      </c>
      <c r="X798">
        <v>1.4706E-2</v>
      </c>
      <c r="Y798">
        <v>0.75177899999999998</v>
      </c>
      <c r="Z798">
        <v>4.2623059999999997</v>
      </c>
      <c r="AA798">
        <v>-8.5485000000000005E-2</v>
      </c>
      <c r="AB798">
        <v>2.893262</v>
      </c>
      <c r="AC798">
        <v>-1.1230000000000001E-3</v>
      </c>
      <c r="AD798">
        <v>-0.36683399999999999</v>
      </c>
      <c r="AE798">
        <v>-1.34E-4</v>
      </c>
      <c r="AF798">
        <v>0.76620999999999995</v>
      </c>
      <c r="AG798">
        <v>-3.0470619999999999</v>
      </c>
      <c r="AH798">
        <v>6.4157000000000006E-2</v>
      </c>
      <c r="AI798">
        <v>3.1868E-2</v>
      </c>
      <c r="AJ798">
        <v>6.2299999999999996E-4</v>
      </c>
      <c r="AK798">
        <v>636043798.98500097</v>
      </c>
      <c r="AL798">
        <v>7579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0.175901</v>
      </c>
      <c r="AS798">
        <v>0</v>
      </c>
      <c r="AT798">
        <v>-0.25087500000000001</v>
      </c>
      <c r="AU798">
        <v>0</v>
      </c>
      <c r="AV798">
        <v>0</v>
      </c>
      <c r="AW798">
        <v>4.9896000000000003E-2</v>
      </c>
      <c r="AX798">
        <v>1.0315E-2</v>
      </c>
      <c r="AY798">
        <v>4.2719999999999998E-3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1.0315E-2</v>
      </c>
      <c r="BI798">
        <v>4.2719999999999998E-3</v>
      </c>
      <c r="BJ798">
        <v>-4.2719999999999998E-3</v>
      </c>
      <c r="BK798">
        <v>4.9896000000000003E-2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34000</v>
      </c>
      <c r="BV798">
        <v>333.17357900000002</v>
      </c>
      <c r="BW798">
        <v>0</v>
      </c>
      <c r="BX798">
        <v>5.9199999999999997E-4</v>
      </c>
      <c r="BY798">
        <v>0</v>
      </c>
      <c r="BZ798">
        <v>2.4000000000000001E-5</v>
      </c>
      <c r="CA798">
        <v>8.83E-4</v>
      </c>
      <c r="CB798">
        <v>1.5999999999999999E-5</v>
      </c>
      <c r="CC798">
        <v>0</v>
      </c>
      <c r="CD798">
        <v>0</v>
      </c>
      <c r="CE798">
        <v>6.8665969999999996</v>
      </c>
      <c r="CF798">
        <v>-224.554754</v>
      </c>
      <c r="CG798">
        <v>8.6750600000000002</v>
      </c>
      <c r="CH798">
        <v>7575.6676870000001</v>
      </c>
      <c r="CI798">
        <v>33999.995722</v>
      </c>
      <c r="CJ798">
        <v>6.8665960000000004</v>
      </c>
      <c r="CK798">
        <v>-0.21878600000000001</v>
      </c>
      <c r="CL798">
        <v>2.3328980000000001</v>
      </c>
      <c r="CM798">
        <v>40.942934000000001</v>
      </c>
      <c r="CN798">
        <v>1.5463819999999999</v>
      </c>
    </row>
    <row r="799" spans="2:92">
      <c r="B799" s="70">
        <v>19.577597999999998</v>
      </c>
      <c r="C799">
        <v>293.02274599999998</v>
      </c>
      <c r="D799">
        <v>1.1969510000000001</v>
      </c>
      <c r="E799">
        <v>333.89934899999997</v>
      </c>
      <c r="F799">
        <v>101093.916394</v>
      </c>
      <c r="G799">
        <v>343.12758400000001</v>
      </c>
      <c r="H799">
        <v>0</v>
      </c>
      <c r="I799">
        <v>0</v>
      </c>
      <c r="J799">
        <v>0</v>
      </c>
      <c r="K799">
        <v>19.577573999999998</v>
      </c>
      <c r="L799">
        <v>23.620252000000001</v>
      </c>
      <c r="M799">
        <v>6.8837999999999996E-2</v>
      </c>
      <c r="N799">
        <v>1.145E-3</v>
      </c>
      <c r="O799">
        <v>2.7432000000000002E-2</v>
      </c>
      <c r="P799">
        <v>0.20006699999999999</v>
      </c>
      <c r="Q799">
        <v>23.609542999999999</v>
      </c>
      <c r="R799">
        <v>1.4598E-2</v>
      </c>
      <c r="S799">
        <v>0.71100699999999994</v>
      </c>
      <c r="T799">
        <v>0</v>
      </c>
      <c r="U799">
        <v>0</v>
      </c>
      <c r="V799">
        <v>0</v>
      </c>
      <c r="W799">
        <v>23.609542999999999</v>
      </c>
      <c r="X799">
        <v>1.4598E-2</v>
      </c>
      <c r="Y799">
        <v>0.71100699999999994</v>
      </c>
      <c r="Z799">
        <v>4.2273250000000004</v>
      </c>
      <c r="AA799">
        <v>-2.0220999999999999E-2</v>
      </c>
      <c r="AB799">
        <v>1.855728</v>
      </c>
      <c r="AC799">
        <v>-5.7629999999999999E-3</v>
      </c>
      <c r="AD799">
        <v>-0.35779899999999998</v>
      </c>
      <c r="AE799">
        <v>-4.8999999999999998E-5</v>
      </c>
      <c r="AF799">
        <v>-0.77323500000000001</v>
      </c>
      <c r="AG799">
        <v>1.505816</v>
      </c>
      <c r="AH799">
        <v>1.4092E-2</v>
      </c>
      <c r="AI799">
        <v>3.0106000000000001E-2</v>
      </c>
      <c r="AJ799">
        <v>6.1799999999999995E-4</v>
      </c>
      <c r="AK799">
        <v>636043798.98500097</v>
      </c>
      <c r="AL799">
        <v>7579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0.175901</v>
      </c>
      <c r="AS799">
        <v>0</v>
      </c>
      <c r="AT799">
        <v>-0.25087500000000001</v>
      </c>
      <c r="AU799">
        <v>0</v>
      </c>
      <c r="AV799">
        <v>0</v>
      </c>
      <c r="AW799">
        <v>4.9896000000000003E-2</v>
      </c>
      <c r="AX799">
        <v>1.0315E-2</v>
      </c>
      <c r="AY799">
        <v>4.3639999999999998E-3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1.0315E-2</v>
      </c>
      <c r="BI799">
        <v>4.3639999999999998E-3</v>
      </c>
      <c r="BJ799">
        <v>-4.3639999999999998E-3</v>
      </c>
      <c r="BK799">
        <v>4.9896000000000003E-2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34000</v>
      </c>
      <c r="BV799">
        <v>333.89934899999997</v>
      </c>
      <c r="BW799">
        <v>0</v>
      </c>
      <c r="BX799">
        <v>5.9199999999999997E-4</v>
      </c>
      <c r="BY799">
        <v>0</v>
      </c>
      <c r="BZ799">
        <v>2.5000000000000001E-5</v>
      </c>
      <c r="CA799">
        <v>8.5899999999999995E-4</v>
      </c>
      <c r="CB799">
        <v>1.5999999999999999E-5</v>
      </c>
      <c r="CC799">
        <v>0</v>
      </c>
      <c r="CD799">
        <v>0</v>
      </c>
      <c r="CE799">
        <v>6.8808379999999998</v>
      </c>
      <c r="CF799">
        <v>-207.880124</v>
      </c>
      <c r="CG799">
        <v>8.6756049999999991</v>
      </c>
      <c r="CH799">
        <v>7576.143583</v>
      </c>
      <c r="CI799">
        <v>33999.995749000002</v>
      </c>
      <c r="CJ799">
        <v>6.8808369999999996</v>
      </c>
      <c r="CK799">
        <v>-0.207124</v>
      </c>
      <c r="CL799">
        <v>2.3562609999999999</v>
      </c>
      <c r="CM799">
        <v>39.930093999999997</v>
      </c>
      <c r="CN799">
        <v>1.5491470000000001</v>
      </c>
    </row>
    <row r="800" spans="2:92">
      <c r="B800" s="70">
        <v>19.577764999999999</v>
      </c>
      <c r="C800">
        <v>293.02274499999999</v>
      </c>
      <c r="D800">
        <v>1.1969510000000001</v>
      </c>
      <c r="E800">
        <v>334.49858899999998</v>
      </c>
      <c r="F800">
        <v>101093.914426</v>
      </c>
      <c r="G800">
        <v>343.12758400000001</v>
      </c>
      <c r="H800">
        <v>0</v>
      </c>
      <c r="I800">
        <v>0</v>
      </c>
      <c r="J800">
        <v>0</v>
      </c>
      <c r="K800">
        <v>19.577597999999998</v>
      </c>
      <c r="L800">
        <v>23.641438000000001</v>
      </c>
      <c r="M800">
        <v>6.8900000000000003E-2</v>
      </c>
      <c r="N800">
        <v>1.0920000000000001E-3</v>
      </c>
      <c r="O800">
        <v>2.5284999999999998E-2</v>
      </c>
      <c r="P800">
        <v>0.20007</v>
      </c>
      <c r="Q800">
        <v>23.633818999999999</v>
      </c>
      <c r="R800">
        <v>1.4439E-2</v>
      </c>
      <c r="S800">
        <v>0.59997100000000003</v>
      </c>
      <c r="T800">
        <v>0</v>
      </c>
      <c r="U800">
        <v>0</v>
      </c>
      <c r="V800">
        <v>0</v>
      </c>
      <c r="W800">
        <v>23.633818999999999</v>
      </c>
      <c r="X800">
        <v>1.4439E-2</v>
      </c>
      <c r="Y800">
        <v>0.59997100000000003</v>
      </c>
      <c r="Z800">
        <v>3.800637</v>
      </c>
      <c r="AA800">
        <v>-2.3681000000000001E-2</v>
      </c>
      <c r="AB800">
        <v>-10.05824</v>
      </c>
      <c r="AC800">
        <v>-1.0426E-2</v>
      </c>
      <c r="AD800">
        <v>1.6140000000000002E-2</v>
      </c>
      <c r="AE800">
        <v>-6.7000000000000002E-5</v>
      </c>
      <c r="AF800">
        <v>-0.777254</v>
      </c>
      <c r="AG800">
        <v>62.323171000000002</v>
      </c>
      <c r="AH800">
        <v>-2.885E-3</v>
      </c>
      <c r="AI800">
        <v>2.5381000000000001E-2</v>
      </c>
      <c r="AJ800">
        <v>6.11E-4</v>
      </c>
      <c r="AK800">
        <v>636043798.98500097</v>
      </c>
      <c r="AL800">
        <v>7579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0.175901</v>
      </c>
      <c r="AS800">
        <v>0</v>
      </c>
      <c r="AT800">
        <v>-0.25087500000000001</v>
      </c>
      <c r="AU800">
        <v>0</v>
      </c>
      <c r="AV800">
        <v>0</v>
      </c>
      <c r="AW800">
        <v>4.9896000000000003E-2</v>
      </c>
      <c r="AX800">
        <v>1.0315E-2</v>
      </c>
      <c r="AY800">
        <v>4.333E-3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1.0315E-2</v>
      </c>
      <c r="BI800">
        <v>4.333E-3</v>
      </c>
      <c r="BJ800">
        <v>-4.333E-3</v>
      </c>
      <c r="BK800">
        <v>4.9896000000000003E-2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34000</v>
      </c>
      <c r="BV800">
        <v>334.49858899999998</v>
      </c>
      <c r="BW800">
        <v>0</v>
      </c>
      <c r="BX800">
        <v>5.9199999999999997E-4</v>
      </c>
      <c r="BY800">
        <v>0</v>
      </c>
      <c r="BZ800">
        <v>2.5000000000000001E-5</v>
      </c>
      <c r="CA800">
        <v>7.9600000000000005E-4</v>
      </c>
      <c r="CB800">
        <v>1.5999999999999999E-5</v>
      </c>
      <c r="CC800">
        <v>0</v>
      </c>
      <c r="CD800">
        <v>0</v>
      </c>
      <c r="CE800">
        <v>6.8921939999999999</v>
      </c>
      <c r="CF800">
        <v>-191.61523099999999</v>
      </c>
      <c r="CG800">
        <v>8.2723329999999997</v>
      </c>
      <c r="CH800">
        <v>7576.5728509999999</v>
      </c>
      <c r="CI800">
        <v>33999.995792000002</v>
      </c>
      <c r="CJ800">
        <v>6.8921929999999998</v>
      </c>
      <c r="CK800">
        <v>-0.17491000000000001</v>
      </c>
      <c r="CL800">
        <v>2.354317</v>
      </c>
      <c r="CM800">
        <v>37.040410999999999</v>
      </c>
      <c r="CN800">
        <v>1.5510930000000001</v>
      </c>
    </row>
    <row r="801" spans="2:92">
      <c r="B801" s="70">
        <v>19.577739000000001</v>
      </c>
      <c r="C801">
        <v>293.02274499999999</v>
      </c>
      <c r="D801">
        <v>1.1969510000000001</v>
      </c>
      <c r="E801">
        <v>335.15853900000002</v>
      </c>
      <c r="F801">
        <v>101093.914735</v>
      </c>
      <c r="G801">
        <v>343.12758400000001</v>
      </c>
      <c r="H801">
        <v>0</v>
      </c>
      <c r="I801">
        <v>0</v>
      </c>
      <c r="J801">
        <v>0</v>
      </c>
      <c r="K801">
        <v>19.577764999999999</v>
      </c>
      <c r="L801">
        <v>23.664747999999999</v>
      </c>
      <c r="M801">
        <v>6.8968000000000002E-2</v>
      </c>
      <c r="N801">
        <v>1.036E-3</v>
      </c>
      <c r="O801">
        <v>2.5381999999999998E-2</v>
      </c>
      <c r="P801">
        <v>0.20007</v>
      </c>
      <c r="Q801">
        <v>23.657097</v>
      </c>
      <c r="R801">
        <v>1.3668E-2</v>
      </c>
      <c r="S801">
        <v>0.60155800000000004</v>
      </c>
      <c r="T801">
        <v>0</v>
      </c>
      <c r="U801">
        <v>0</v>
      </c>
      <c r="V801">
        <v>0</v>
      </c>
      <c r="W801">
        <v>23.657097</v>
      </c>
      <c r="X801">
        <v>1.3668E-2</v>
      </c>
      <c r="Y801">
        <v>0.60155800000000004</v>
      </c>
      <c r="Z801">
        <v>3.8892630000000001</v>
      </c>
      <c r="AA801">
        <v>-0.123865</v>
      </c>
      <c r="AB801">
        <v>-0.117205</v>
      </c>
      <c r="AC801">
        <v>-1.4938999999999999E-2</v>
      </c>
      <c r="AD801">
        <v>6.5979999999999997E-2</v>
      </c>
      <c r="AE801">
        <v>-1.8810000000000001E-3</v>
      </c>
      <c r="AF801">
        <v>-0.75210100000000002</v>
      </c>
      <c r="AG801">
        <v>8.3067390000000003</v>
      </c>
      <c r="AH801">
        <v>-0.302369</v>
      </c>
      <c r="AI801">
        <v>2.5423000000000001E-2</v>
      </c>
      <c r="AJ801">
        <v>5.7799999999999995E-4</v>
      </c>
      <c r="AK801">
        <v>636043798.98500097</v>
      </c>
      <c r="AL801">
        <v>7579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0.175901</v>
      </c>
      <c r="AS801">
        <v>0</v>
      </c>
      <c r="AT801">
        <v>-0.25087500000000001</v>
      </c>
      <c r="AU801">
        <v>0</v>
      </c>
      <c r="AV801">
        <v>0</v>
      </c>
      <c r="AW801">
        <v>4.9896000000000003E-2</v>
      </c>
      <c r="AX801">
        <v>1.0315E-2</v>
      </c>
      <c r="AY801">
        <v>4.333E-3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1.0315E-2</v>
      </c>
      <c r="BI801">
        <v>4.333E-3</v>
      </c>
      <c r="BJ801">
        <v>-4.333E-3</v>
      </c>
      <c r="BK801">
        <v>4.9896000000000003E-2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34000</v>
      </c>
      <c r="BV801">
        <v>335.15853900000002</v>
      </c>
      <c r="BW801">
        <v>0</v>
      </c>
      <c r="BX801">
        <v>5.9199999999999997E-4</v>
      </c>
      <c r="BY801">
        <v>0</v>
      </c>
      <c r="BZ801">
        <v>2.5000000000000001E-5</v>
      </c>
      <c r="CA801">
        <v>7.9600000000000005E-4</v>
      </c>
      <c r="CB801">
        <v>1.5999999999999999E-5</v>
      </c>
      <c r="CC801">
        <v>0</v>
      </c>
      <c r="CD801">
        <v>0</v>
      </c>
      <c r="CE801">
        <v>6.9012549999999999</v>
      </c>
      <c r="CF801">
        <v>-192.34896599999999</v>
      </c>
      <c r="CG801">
        <v>7.8478060000000003</v>
      </c>
      <c r="CH801">
        <v>7576.5547109999998</v>
      </c>
      <c r="CI801">
        <v>33999.996014999997</v>
      </c>
      <c r="CJ801">
        <v>6.9012539999999998</v>
      </c>
      <c r="CK801">
        <v>-0.17543</v>
      </c>
      <c r="CL801">
        <v>2.358714</v>
      </c>
      <c r="CM801">
        <v>37.139895000000003</v>
      </c>
      <c r="CN801">
        <v>1.550338</v>
      </c>
    </row>
    <row r="802" spans="2:92">
      <c r="B802" s="70">
        <v>19.577649000000001</v>
      </c>
      <c r="C802">
        <v>293.02274499999999</v>
      </c>
      <c r="D802">
        <v>1.1969510000000001</v>
      </c>
      <c r="E802">
        <v>335.856269</v>
      </c>
      <c r="F802">
        <v>101093.915785</v>
      </c>
      <c r="G802">
        <v>343.12758400000001</v>
      </c>
      <c r="H802">
        <v>0</v>
      </c>
      <c r="I802">
        <v>0</v>
      </c>
      <c r="J802">
        <v>0</v>
      </c>
      <c r="K802">
        <v>19.577739000000001</v>
      </c>
      <c r="L802">
        <v>23.689367000000001</v>
      </c>
      <c r="M802">
        <v>6.9040000000000004E-2</v>
      </c>
      <c r="N802">
        <v>9.77E-4</v>
      </c>
      <c r="O802">
        <v>2.5777999999999999E-2</v>
      </c>
      <c r="P802">
        <v>0.20008100000000001</v>
      </c>
      <c r="Q802">
        <v>23.681329000000002</v>
      </c>
      <c r="R802">
        <v>1.3351999999999999E-2</v>
      </c>
      <c r="S802">
        <v>0.61692599999999997</v>
      </c>
      <c r="T802">
        <v>0</v>
      </c>
      <c r="U802">
        <v>0</v>
      </c>
      <c r="V802">
        <v>0</v>
      </c>
      <c r="W802">
        <v>23.681329000000002</v>
      </c>
      <c r="X802">
        <v>1.3351999999999999E-2</v>
      </c>
      <c r="Y802">
        <v>0.61692599999999997</v>
      </c>
      <c r="Z802">
        <v>4.0788010000000003</v>
      </c>
      <c r="AA802">
        <v>-8.8224999999999998E-2</v>
      </c>
      <c r="AB802">
        <v>1.0003489999999999</v>
      </c>
      <c r="AC802">
        <v>-2.0334999999999999E-2</v>
      </c>
      <c r="AD802">
        <v>7.9587000000000005E-2</v>
      </c>
      <c r="AE802">
        <v>-2.9229999999999998E-3</v>
      </c>
      <c r="AF802">
        <v>-0.89936099999999997</v>
      </c>
      <c r="AG802">
        <v>2.2677510000000001</v>
      </c>
      <c r="AH802">
        <v>-0.173599</v>
      </c>
      <c r="AI802">
        <v>2.6044999999999999E-2</v>
      </c>
      <c r="AJ802">
        <v>5.6400000000000005E-4</v>
      </c>
      <c r="AK802">
        <v>636043798.98500097</v>
      </c>
      <c r="AL802">
        <v>7579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0.175901</v>
      </c>
      <c r="AS802">
        <v>0</v>
      </c>
      <c r="AT802">
        <v>-0.25087500000000001</v>
      </c>
      <c r="AU802">
        <v>0</v>
      </c>
      <c r="AV802">
        <v>0</v>
      </c>
      <c r="AW802">
        <v>4.8919999999999998E-2</v>
      </c>
      <c r="AX802">
        <v>1.0284E-2</v>
      </c>
      <c r="AY802">
        <v>4.3030000000000004E-3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1.0284E-2</v>
      </c>
      <c r="BI802">
        <v>4.3030000000000004E-3</v>
      </c>
      <c r="BJ802">
        <v>-4.3030000000000004E-3</v>
      </c>
      <c r="BK802">
        <v>4.8919999999999998E-2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34000</v>
      </c>
      <c r="BV802">
        <v>335.856269</v>
      </c>
      <c r="BW802">
        <v>0</v>
      </c>
      <c r="BX802">
        <v>5.8E-4</v>
      </c>
      <c r="BY802">
        <v>0</v>
      </c>
      <c r="BZ802">
        <v>2.4000000000000001E-5</v>
      </c>
      <c r="CA802">
        <v>8.0400000000000003E-4</v>
      </c>
      <c r="CB802">
        <v>1.5999999999999999E-5</v>
      </c>
      <c r="CC802">
        <v>0</v>
      </c>
      <c r="CD802">
        <v>0</v>
      </c>
      <c r="CE802">
        <v>6.7799069999999997</v>
      </c>
      <c r="CF802">
        <v>-195.34845100000001</v>
      </c>
      <c r="CG802">
        <v>7.3989070000000003</v>
      </c>
      <c r="CH802">
        <v>7576.478419</v>
      </c>
      <c r="CI802">
        <v>33999.996180000002</v>
      </c>
      <c r="CJ802">
        <v>6.7799060000000004</v>
      </c>
      <c r="CK802">
        <v>-0.176565</v>
      </c>
      <c r="CL802">
        <v>2.3282729999999998</v>
      </c>
      <c r="CM802">
        <v>37.593178999999999</v>
      </c>
      <c r="CN802">
        <v>1.5228539999999999</v>
      </c>
    </row>
    <row r="803" spans="2:92">
      <c r="B803" s="70">
        <v>19.577522999999999</v>
      </c>
      <c r="C803">
        <v>293.02274599999998</v>
      </c>
      <c r="D803">
        <v>1.1969510000000001</v>
      </c>
      <c r="E803">
        <v>336.56948899999998</v>
      </c>
      <c r="F803">
        <v>101093.917271</v>
      </c>
      <c r="G803">
        <v>343.12758500000001</v>
      </c>
      <c r="H803">
        <v>0</v>
      </c>
      <c r="I803">
        <v>0</v>
      </c>
      <c r="J803">
        <v>0</v>
      </c>
      <c r="K803">
        <v>19.577649000000001</v>
      </c>
      <c r="L803">
        <v>23.714507000000001</v>
      </c>
      <c r="M803">
        <v>6.9112999999999994E-2</v>
      </c>
      <c r="N803">
        <v>8.4599999999999996E-4</v>
      </c>
      <c r="O803">
        <v>2.6255000000000001E-2</v>
      </c>
      <c r="P803">
        <v>0.200098</v>
      </c>
      <c r="Q803">
        <v>23.706101</v>
      </c>
      <c r="R803">
        <v>1.3154000000000001E-2</v>
      </c>
      <c r="S803">
        <v>0.63124599999999997</v>
      </c>
      <c r="T803">
        <v>0</v>
      </c>
      <c r="U803">
        <v>0</v>
      </c>
      <c r="V803">
        <v>0</v>
      </c>
      <c r="W803">
        <v>23.706101</v>
      </c>
      <c r="X803">
        <v>1.3154000000000001E-2</v>
      </c>
      <c r="Y803">
        <v>0.63124599999999997</v>
      </c>
      <c r="Z803">
        <v>4.1780739999999996</v>
      </c>
      <c r="AA803">
        <v>-8.9553999999999995E-2</v>
      </c>
      <c r="AB803">
        <v>0.501695</v>
      </c>
      <c r="AC803">
        <v>-9.8740000000000008E-3</v>
      </c>
      <c r="AD803">
        <v>5.8306999999999998E-2</v>
      </c>
      <c r="AE803">
        <v>-2.2799999999999999E-3</v>
      </c>
      <c r="AF803">
        <v>1.7435309999999999</v>
      </c>
      <c r="AG803">
        <v>-3.5466340000000001</v>
      </c>
      <c r="AH803">
        <v>0.107136</v>
      </c>
      <c r="AI803">
        <v>2.6622E-2</v>
      </c>
      <c r="AJ803">
        <v>5.5500000000000005E-4</v>
      </c>
      <c r="AK803">
        <v>636043798.98500097</v>
      </c>
      <c r="AL803">
        <v>7579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0.175901</v>
      </c>
      <c r="AS803">
        <v>0</v>
      </c>
      <c r="AT803">
        <v>-0.25087500000000001</v>
      </c>
      <c r="AU803">
        <v>0</v>
      </c>
      <c r="AV803">
        <v>0</v>
      </c>
      <c r="AW803">
        <v>4.8919999999999998E-2</v>
      </c>
      <c r="AX803">
        <v>1.0284E-2</v>
      </c>
      <c r="AY803">
        <v>4.3030000000000004E-3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1.0284E-2</v>
      </c>
      <c r="BI803">
        <v>4.3030000000000004E-3</v>
      </c>
      <c r="BJ803">
        <v>-4.3030000000000004E-3</v>
      </c>
      <c r="BK803">
        <v>4.8919999999999998E-2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34000</v>
      </c>
      <c r="BV803">
        <v>336.56948899999998</v>
      </c>
      <c r="BW803">
        <v>0</v>
      </c>
      <c r="BX803">
        <v>5.8E-4</v>
      </c>
      <c r="BY803">
        <v>0</v>
      </c>
      <c r="BZ803">
        <v>2.4000000000000001E-5</v>
      </c>
      <c r="CA803">
        <v>8.12E-4</v>
      </c>
      <c r="CB803">
        <v>1.5999999999999999E-5</v>
      </c>
      <c r="CC803">
        <v>0</v>
      </c>
      <c r="CD803">
        <v>0</v>
      </c>
      <c r="CE803">
        <v>6.7930770000000003</v>
      </c>
      <c r="CF803">
        <v>-198.96646899999999</v>
      </c>
      <c r="CG803">
        <v>6.4075620000000004</v>
      </c>
      <c r="CH803">
        <v>7576.3851729999997</v>
      </c>
      <c r="CI803">
        <v>33999.996232999998</v>
      </c>
      <c r="CJ803">
        <v>6.7930760000000001</v>
      </c>
      <c r="CK803">
        <v>-0.18082200000000001</v>
      </c>
      <c r="CL803">
        <v>2.3331499999999998</v>
      </c>
      <c r="CM803">
        <v>38.036496</v>
      </c>
      <c r="CN803">
        <v>1.525056</v>
      </c>
    </row>
    <row r="804" spans="2:92">
      <c r="B804" s="70">
        <v>19.577406</v>
      </c>
      <c r="C804">
        <v>293.02274699999998</v>
      </c>
      <c r="D804">
        <v>1.1969510000000001</v>
      </c>
      <c r="E804">
        <v>337.28041899999999</v>
      </c>
      <c r="F804">
        <v>101093.91865199999</v>
      </c>
      <c r="G804">
        <v>343.12758500000001</v>
      </c>
      <c r="H804">
        <v>0</v>
      </c>
      <c r="I804">
        <v>0</v>
      </c>
      <c r="J804">
        <v>0</v>
      </c>
      <c r="K804">
        <v>19.577522999999999</v>
      </c>
      <c r="L804">
        <v>23.739540000000002</v>
      </c>
      <c r="M804">
        <v>6.9185999999999998E-2</v>
      </c>
      <c r="N804">
        <v>7.7200000000000001E-4</v>
      </c>
      <c r="O804">
        <v>2.6605E-2</v>
      </c>
      <c r="P804">
        <v>0.20011200000000001</v>
      </c>
      <c r="Q804">
        <v>23.730851000000001</v>
      </c>
      <c r="R804">
        <v>1.2918000000000001E-2</v>
      </c>
      <c r="S804">
        <v>0.6421</v>
      </c>
      <c r="T804">
        <v>0</v>
      </c>
      <c r="U804">
        <v>0</v>
      </c>
      <c r="V804">
        <v>0</v>
      </c>
      <c r="W804">
        <v>23.730851000000001</v>
      </c>
      <c r="X804">
        <v>1.2918000000000001E-2</v>
      </c>
      <c r="Y804">
        <v>0.6421</v>
      </c>
      <c r="Z804">
        <v>4.1622060000000003</v>
      </c>
      <c r="AA804">
        <v>-8.7132000000000001E-2</v>
      </c>
      <c r="AB804">
        <v>0.42655500000000002</v>
      </c>
      <c r="AC804">
        <v>-1.0280000000000001E-3</v>
      </c>
      <c r="AD804">
        <v>4.0923000000000001E-2</v>
      </c>
      <c r="AE804">
        <v>-1.8060000000000001E-3</v>
      </c>
      <c r="AF804">
        <v>1.4743900000000001</v>
      </c>
      <c r="AG804">
        <v>-2.897386</v>
      </c>
      <c r="AH804">
        <v>7.8974000000000003E-2</v>
      </c>
      <c r="AI804">
        <v>2.7050999999999999E-2</v>
      </c>
      <c r="AJ804">
        <v>5.44E-4</v>
      </c>
      <c r="AK804">
        <v>636043798.98500097</v>
      </c>
      <c r="AL804">
        <v>7579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0.175901</v>
      </c>
      <c r="AS804">
        <v>0</v>
      </c>
      <c r="AT804">
        <v>-0.25087500000000001</v>
      </c>
      <c r="AU804">
        <v>0</v>
      </c>
      <c r="AV804">
        <v>0</v>
      </c>
      <c r="AW804">
        <v>4.9896000000000003E-2</v>
      </c>
      <c r="AX804">
        <v>1.0345E-2</v>
      </c>
      <c r="AY804">
        <v>4.3639999999999998E-3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1.0345E-2</v>
      </c>
      <c r="BI804">
        <v>4.3639999999999998E-3</v>
      </c>
      <c r="BJ804">
        <v>-4.3639999999999998E-3</v>
      </c>
      <c r="BK804">
        <v>4.9896000000000003E-2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34000</v>
      </c>
      <c r="BV804">
        <v>337.28041899999999</v>
      </c>
      <c r="BW804">
        <v>0</v>
      </c>
      <c r="BX804">
        <v>5.9100000000000005E-4</v>
      </c>
      <c r="BY804">
        <v>0</v>
      </c>
      <c r="BZ804">
        <v>2.5000000000000001E-5</v>
      </c>
      <c r="CA804">
        <v>8.1800000000000004E-4</v>
      </c>
      <c r="CB804">
        <v>1.5999999999999999E-5</v>
      </c>
      <c r="CC804">
        <v>0</v>
      </c>
      <c r="CD804">
        <v>0</v>
      </c>
      <c r="CE804">
        <v>6.9403480000000002</v>
      </c>
      <c r="CF804">
        <v>-201.61707999999999</v>
      </c>
      <c r="CG804">
        <v>5.8492230000000003</v>
      </c>
      <c r="CH804">
        <v>7576.315552</v>
      </c>
      <c r="CI804">
        <v>33999.996225000003</v>
      </c>
      <c r="CJ804">
        <v>6.940347</v>
      </c>
      <c r="CK804">
        <v>-0.18772</v>
      </c>
      <c r="CL804">
        <v>2.3795630000000001</v>
      </c>
      <c r="CM804">
        <v>38.419739</v>
      </c>
      <c r="CN804">
        <v>1.556287</v>
      </c>
    </row>
    <row r="805" spans="2:92">
      <c r="B805" s="70">
        <v>19.577297000000002</v>
      </c>
      <c r="C805">
        <v>293.02274799999998</v>
      </c>
      <c r="D805">
        <v>1.1969510000000001</v>
      </c>
      <c r="E805">
        <v>337.98962999999998</v>
      </c>
      <c r="F805">
        <v>101093.91994399999</v>
      </c>
      <c r="G805">
        <v>343.12758600000001</v>
      </c>
      <c r="H805">
        <v>0</v>
      </c>
      <c r="I805">
        <v>0</v>
      </c>
      <c r="J805">
        <v>0</v>
      </c>
      <c r="K805">
        <v>19.577406</v>
      </c>
      <c r="L805">
        <v>23.764485000000001</v>
      </c>
      <c r="M805">
        <v>6.9258E-2</v>
      </c>
      <c r="N805">
        <v>7.7200000000000001E-4</v>
      </c>
      <c r="O805">
        <v>2.6851E-2</v>
      </c>
      <c r="P805">
        <v>0.20012199999999999</v>
      </c>
      <c r="Q805">
        <v>23.755589000000001</v>
      </c>
      <c r="R805">
        <v>1.2754E-2</v>
      </c>
      <c r="S805">
        <v>0.650084</v>
      </c>
      <c r="T805">
        <v>0</v>
      </c>
      <c r="U805">
        <v>0</v>
      </c>
      <c r="V805">
        <v>0</v>
      </c>
      <c r="W805">
        <v>23.755589000000001</v>
      </c>
      <c r="X805">
        <v>1.2754E-2</v>
      </c>
      <c r="Y805">
        <v>0.650084</v>
      </c>
      <c r="Z805">
        <v>4.1492909999999998</v>
      </c>
      <c r="AA805">
        <v>-6.9486999999999993E-2</v>
      </c>
      <c r="AB805">
        <v>0.35957699999999998</v>
      </c>
      <c r="AC805">
        <v>6.2870000000000001E-3</v>
      </c>
      <c r="AD805">
        <v>2.6709E-2</v>
      </c>
      <c r="AE805">
        <v>-1.431E-3</v>
      </c>
      <c r="AF805">
        <v>1.219069</v>
      </c>
      <c r="AG805">
        <v>-2.36897</v>
      </c>
      <c r="AH805">
        <v>6.2439000000000001E-2</v>
      </c>
      <c r="AI805">
        <v>2.7359000000000001E-2</v>
      </c>
      <c r="AJ805">
        <v>5.3700000000000004E-4</v>
      </c>
      <c r="AK805">
        <v>636043798.98500097</v>
      </c>
      <c r="AL805">
        <v>7579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0.175901</v>
      </c>
      <c r="AS805">
        <v>0</v>
      </c>
      <c r="AT805">
        <v>-0.25087500000000001</v>
      </c>
      <c r="AU805">
        <v>0</v>
      </c>
      <c r="AV805">
        <v>0</v>
      </c>
      <c r="AW805">
        <v>4.9896000000000003E-2</v>
      </c>
      <c r="AX805">
        <v>1.0345E-2</v>
      </c>
      <c r="AY805">
        <v>4.3639999999999998E-3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1.0345E-2</v>
      </c>
      <c r="BI805">
        <v>4.3639999999999998E-3</v>
      </c>
      <c r="BJ805">
        <v>-4.3639999999999998E-3</v>
      </c>
      <c r="BK805">
        <v>4.9896000000000003E-2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34000</v>
      </c>
      <c r="BV805">
        <v>337.98962999999998</v>
      </c>
      <c r="BW805">
        <v>0</v>
      </c>
      <c r="BX805">
        <v>5.9100000000000005E-4</v>
      </c>
      <c r="BY805">
        <v>0</v>
      </c>
      <c r="BZ805">
        <v>2.5000000000000001E-5</v>
      </c>
      <c r="CA805">
        <v>8.2200000000000003E-4</v>
      </c>
      <c r="CB805">
        <v>1.5999999999999999E-5</v>
      </c>
      <c r="CC805">
        <v>0</v>
      </c>
      <c r="CD805">
        <v>0</v>
      </c>
      <c r="CE805">
        <v>6.9539119999999999</v>
      </c>
      <c r="CF805">
        <v>-203.47738699999999</v>
      </c>
      <c r="CG805">
        <v>5.8491850000000003</v>
      </c>
      <c r="CH805">
        <v>7576.2658179999999</v>
      </c>
      <c r="CI805">
        <v>33999.996269000003</v>
      </c>
      <c r="CJ805">
        <v>6.9539109999999997</v>
      </c>
      <c r="CK805">
        <v>-0.19022600000000001</v>
      </c>
      <c r="CL805">
        <v>2.3845100000000001</v>
      </c>
      <c r="CM805">
        <v>38.695366</v>
      </c>
      <c r="CN805">
        <v>1.558694</v>
      </c>
    </row>
    <row r="806" spans="2:92">
      <c r="B806" s="70">
        <v>19.577221999999999</v>
      </c>
      <c r="C806">
        <v>293.02274799999998</v>
      </c>
      <c r="D806">
        <v>1.1969510000000001</v>
      </c>
      <c r="E806">
        <v>338.67717900000002</v>
      </c>
      <c r="F806">
        <v>101093.92082299999</v>
      </c>
      <c r="G806">
        <v>343.12758600000001</v>
      </c>
      <c r="H806">
        <v>0</v>
      </c>
      <c r="I806">
        <v>0</v>
      </c>
      <c r="J806">
        <v>0</v>
      </c>
      <c r="K806">
        <v>19.577297000000002</v>
      </c>
      <c r="L806">
        <v>23.788644000000001</v>
      </c>
      <c r="M806">
        <v>6.9329000000000002E-2</v>
      </c>
      <c r="N806">
        <v>8.4599999999999996E-4</v>
      </c>
      <c r="O806">
        <v>2.7011E-2</v>
      </c>
      <c r="P806">
        <v>0.200131</v>
      </c>
      <c r="Q806">
        <v>23.779862000000001</v>
      </c>
      <c r="R806">
        <v>1.3089E-2</v>
      </c>
      <c r="S806">
        <v>0.64619300000000002</v>
      </c>
      <c r="T806">
        <v>0</v>
      </c>
      <c r="U806">
        <v>0</v>
      </c>
      <c r="V806">
        <v>0</v>
      </c>
      <c r="W806">
        <v>23.779862000000001</v>
      </c>
      <c r="X806">
        <v>1.3089E-2</v>
      </c>
      <c r="Y806">
        <v>0.64619300000000002</v>
      </c>
      <c r="Z806">
        <v>4.0632630000000001</v>
      </c>
      <c r="AA806">
        <v>1.7711000000000001E-2</v>
      </c>
      <c r="AB806">
        <v>-1.282875</v>
      </c>
      <c r="AC806">
        <v>2.1950000000000001E-2</v>
      </c>
      <c r="AD806">
        <v>6.058E-3</v>
      </c>
      <c r="AE806">
        <v>-9.5E-4</v>
      </c>
      <c r="AF806">
        <v>2.6105649999999998</v>
      </c>
      <c r="AG806">
        <v>-3.441767</v>
      </c>
      <c r="AH806">
        <v>8.0135999999999999E-2</v>
      </c>
      <c r="AI806">
        <v>2.7167E-2</v>
      </c>
      <c r="AJ806">
        <v>5.5000000000000003E-4</v>
      </c>
      <c r="AK806">
        <v>636043798.98500097</v>
      </c>
      <c r="AL806">
        <v>7579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0.175901</v>
      </c>
      <c r="AS806">
        <v>0</v>
      </c>
      <c r="AT806">
        <v>-0.25087500000000001</v>
      </c>
      <c r="AU806">
        <v>0</v>
      </c>
      <c r="AV806">
        <v>0</v>
      </c>
      <c r="AW806">
        <v>4.9896000000000003E-2</v>
      </c>
      <c r="AX806">
        <v>1.0345E-2</v>
      </c>
      <c r="AY806">
        <v>4.3639999999999998E-3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1.0345E-2</v>
      </c>
      <c r="BI806">
        <v>4.3639999999999998E-3</v>
      </c>
      <c r="BJ806">
        <v>-4.3639999999999998E-3</v>
      </c>
      <c r="BK806">
        <v>4.9896000000000003E-2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34000</v>
      </c>
      <c r="BV806">
        <v>338.67717900000002</v>
      </c>
      <c r="BW806">
        <v>0</v>
      </c>
      <c r="BX806">
        <v>5.9100000000000005E-4</v>
      </c>
      <c r="BY806">
        <v>0</v>
      </c>
      <c r="BZ806">
        <v>2.5000000000000001E-5</v>
      </c>
      <c r="CA806">
        <v>8.1999999999999998E-4</v>
      </c>
      <c r="CB806">
        <v>1.5999999999999999E-5</v>
      </c>
      <c r="CC806">
        <v>0</v>
      </c>
      <c r="CD806">
        <v>0</v>
      </c>
      <c r="CE806">
        <v>6.9699289999999996</v>
      </c>
      <c r="CF806">
        <v>-204.69155799999999</v>
      </c>
      <c r="CG806">
        <v>6.4074330000000002</v>
      </c>
      <c r="CH806">
        <v>7576.2326590000002</v>
      </c>
      <c r="CI806">
        <v>33999.996165999997</v>
      </c>
      <c r="CJ806">
        <v>6.9699280000000003</v>
      </c>
      <c r="CK806">
        <v>-0.189331</v>
      </c>
      <c r="CL806">
        <v>2.3894639999999998</v>
      </c>
      <c r="CM806">
        <v>38.652628</v>
      </c>
      <c r="CN806">
        <v>1.563437</v>
      </c>
    </row>
    <row r="807" spans="2:92">
      <c r="B807" s="70">
        <v>19.577218999999999</v>
      </c>
      <c r="C807">
        <v>293.02274799999998</v>
      </c>
      <c r="D807">
        <v>1.1969510000000001</v>
      </c>
      <c r="E807">
        <v>339.362774</v>
      </c>
      <c r="F807">
        <v>101093.920862</v>
      </c>
      <c r="G807">
        <v>343.12758600000001</v>
      </c>
      <c r="H807">
        <v>0</v>
      </c>
      <c r="I807">
        <v>0</v>
      </c>
      <c r="J807">
        <v>0</v>
      </c>
      <c r="K807">
        <v>19.577221999999999</v>
      </c>
      <c r="L807">
        <v>23.812709999999999</v>
      </c>
      <c r="M807">
        <v>6.9399000000000002E-2</v>
      </c>
      <c r="N807">
        <v>9.1299999999999997E-4</v>
      </c>
      <c r="O807">
        <v>2.7047000000000002E-2</v>
      </c>
      <c r="P807">
        <v>0.20013600000000001</v>
      </c>
      <c r="Q807">
        <v>23.804123000000001</v>
      </c>
      <c r="R807">
        <v>1.3741E-2</v>
      </c>
      <c r="S807">
        <v>0.63931099999999996</v>
      </c>
      <c r="T807">
        <v>0</v>
      </c>
      <c r="U807">
        <v>0</v>
      </c>
      <c r="V807">
        <v>0</v>
      </c>
      <c r="W807">
        <v>23.804123000000001</v>
      </c>
      <c r="X807">
        <v>1.3741E-2</v>
      </c>
      <c r="Y807">
        <v>0.63931099999999996</v>
      </c>
      <c r="Z807">
        <v>4.0472760000000001</v>
      </c>
      <c r="AA807">
        <v>7.1966000000000002E-2</v>
      </c>
      <c r="AB807">
        <v>-1.2907439999999999</v>
      </c>
      <c r="AC807">
        <v>3.4776000000000001E-2</v>
      </c>
      <c r="AD807">
        <v>-1.0019E-2</v>
      </c>
      <c r="AE807">
        <v>-4.57E-4</v>
      </c>
      <c r="AF807">
        <v>2.1377250000000001</v>
      </c>
      <c r="AG807">
        <v>-2.679589</v>
      </c>
      <c r="AH807">
        <v>8.2242999999999997E-2</v>
      </c>
      <c r="AI807">
        <v>2.6851E-2</v>
      </c>
      <c r="AJ807">
        <v>5.7700000000000004E-4</v>
      </c>
      <c r="AK807">
        <v>636043798.98500097</v>
      </c>
      <c r="AL807">
        <v>7579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0.175901</v>
      </c>
      <c r="AS807">
        <v>0</v>
      </c>
      <c r="AT807">
        <v>-0.25087500000000001</v>
      </c>
      <c r="AU807">
        <v>0</v>
      </c>
      <c r="AV807">
        <v>0</v>
      </c>
      <c r="AW807">
        <v>4.9896000000000003E-2</v>
      </c>
      <c r="AX807">
        <v>1.0406E-2</v>
      </c>
      <c r="AY807">
        <v>4.333E-3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1.0406E-2</v>
      </c>
      <c r="BI807">
        <v>4.333E-3</v>
      </c>
      <c r="BJ807">
        <v>-4.333E-3</v>
      </c>
      <c r="BK807">
        <v>4.9896000000000003E-2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34000</v>
      </c>
      <c r="BV807">
        <v>339.362774</v>
      </c>
      <c r="BW807">
        <v>0</v>
      </c>
      <c r="BX807">
        <v>5.9199999999999997E-4</v>
      </c>
      <c r="BY807">
        <v>0</v>
      </c>
      <c r="BZ807">
        <v>2.5000000000000001E-5</v>
      </c>
      <c r="CA807">
        <v>8.1599999999999999E-4</v>
      </c>
      <c r="CB807">
        <v>1.5999999999999999E-5</v>
      </c>
      <c r="CC807">
        <v>0</v>
      </c>
      <c r="CD807">
        <v>0</v>
      </c>
      <c r="CE807">
        <v>6.9877529999999997</v>
      </c>
      <c r="CF807">
        <v>-204.96697900000001</v>
      </c>
      <c r="CG807">
        <v>6.9208119999999997</v>
      </c>
      <c r="CH807">
        <v>7576.2247619999998</v>
      </c>
      <c r="CI807">
        <v>33999.995969000003</v>
      </c>
      <c r="CJ807">
        <v>6.9877510000000003</v>
      </c>
      <c r="CK807">
        <v>-0.18760399999999999</v>
      </c>
      <c r="CL807">
        <v>2.3882979999999998</v>
      </c>
      <c r="CM807">
        <v>38.561442</v>
      </c>
      <c r="CN807">
        <v>1.569725</v>
      </c>
    </row>
    <row r="808" spans="2:92">
      <c r="B808" s="70">
        <v>19.577282</v>
      </c>
      <c r="C808">
        <v>293.02274799999998</v>
      </c>
      <c r="D808">
        <v>1.1969510000000001</v>
      </c>
      <c r="E808">
        <v>340.04707300000001</v>
      </c>
      <c r="F808">
        <v>101093.920115</v>
      </c>
      <c r="G808">
        <v>343.12758600000001</v>
      </c>
      <c r="H808">
        <v>0</v>
      </c>
      <c r="I808">
        <v>0</v>
      </c>
      <c r="J808">
        <v>0</v>
      </c>
      <c r="K808">
        <v>19.577218999999999</v>
      </c>
      <c r="L808">
        <v>23.836706</v>
      </c>
      <c r="M808">
        <v>6.9469000000000003E-2</v>
      </c>
      <c r="N808">
        <v>1.145E-3</v>
      </c>
      <c r="O808">
        <v>2.6987000000000001E-2</v>
      </c>
      <c r="P808">
        <v>0.20013900000000001</v>
      </c>
      <c r="Q808">
        <v>23.828371000000001</v>
      </c>
      <c r="R808">
        <v>1.4801E-2</v>
      </c>
      <c r="S808">
        <v>0.63015500000000002</v>
      </c>
      <c r="T808">
        <v>0</v>
      </c>
      <c r="U808">
        <v>0</v>
      </c>
      <c r="V808">
        <v>0</v>
      </c>
      <c r="W808">
        <v>23.828371000000001</v>
      </c>
      <c r="X808">
        <v>1.4801E-2</v>
      </c>
      <c r="Y808">
        <v>0.63015500000000002</v>
      </c>
      <c r="Z808">
        <v>4.0348220000000001</v>
      </c>
      <c r="AA808">
        <v>0.143541</v>
      </c>
      <c r="AB808">
        <v>-1.287158</v>
      </c>
      <c r="AC808">
        <v>4.5024000000000002E-2</v>
      </c>
      <c r="AD808">
        <v>-2.2513999999999999E-2</v>
      </c>
      <c r="AE808">
        <v>2.1599999999999999E-4</v>
      </c>
      <c r="AF808">
        <v>1.7078519999999999</v>
      </c>
      <c r="AG808">
        <v>-2.082471</v>
      </c>
      <c r="AH808">
        <v>0.112233</v>
      </c>
      <c r="AI808">
        <v>2.6439000000000001E-2</v>
      </c>
      <c r="AJ808">
        <v>6.2100000000000002E-4</v>
      </c>
      <c r="AK808">
        <v>636043798.98500097</v>
      </c>
      <c r="AL808">
        <v>7579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0.175901</v>
      </c>
      <c r="AS808">
        <v>0</v>
      </c>
      <c r="AT808">
        <v>-0.25087500000000001</v>
      </c>
      <c r="AU808">
        <v>0</v>
      </c>
      <c r="AV808">
        <v>0</v>
      </c>
      <c r="AW808">
        <v>4.9896000000000003E-2</v>
      </c>
      <c r="AX808">
        <v>1.0406E-2</v>
      </c>
      <c r="AY808">
        <v>4.333E-3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1.0406E-2</v>
      </c>
      <c r="BI808">
        <v>4.333E-3</v>
      </c>
      <c r="BJ808">
        <v>-4.333E-3</v>
      </c>
      <c r="BK808">
        <v>4.9896000000000003E-2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34000</v>
      </c>
      <c r="BV808">
        <v>340.04707300000001</v>
      </c>
      <c r="BW808">
        <v>0</v>
      </c>
      <c r="BX808">
        <v>5.9199999999999997E-4</v>
      </c>
      <c r="BY808">
        <v>0</v>
      </c>
      <c r="BZ808">
        <v>2.5000000000000001E-5</v>
      </c>
      <c r="CA808">
        <v>8.1099999999999998E-4</v>
      </c>
      <c r="CB808">
        <v>1.5999999999999999E-5</v>
      </c>
      <c r="CC808">
        <v>0</v>
      </c>
      <c r="CD808">
        <v>0</v>
      </c>
      <c r="CE808">
        <v>7.00793</v>
      </c>
      <c r="CF808">
        <v>-204.51153400000001</v>
      </c>
      <c r="CG808">
        <v>8.6757100000000005</v>
      </c>
      <c r="CH808">
        <v>7576.2352629999996</v>
      </c>
      <c r="CI808">
        <v>33999.995649999997</v>
      </c>
      <c r="CJ808">
        <v>7.0079289999999999</v>
      </c>
      <c r="CK808">
        <v>-0.18526400000000001</v>
      </c>
      <c r="CL808">
        <v>2.3934470000000001</v>
      </c>
      <c r="CM808">
        <v>38.377155000000002</v>
      </c>
      <c r="CN808">
        <v>1.578009</v>
      </c>
    </row>
    <row r="809" spans="2:92">
      <c r="B809" s="70">
        <v>19.577406</v>
      </c>
      <c r="C809">
        <v>293.02274699999998</v>
      </c>
      <c r="D809">
        <v>1.1969510000000001</v>
      </c>
      <c r="E809">
        <v>340.68109399999997</v>
      </c>
      <c r="F809">
        <v>101093.918659</v>
      </c>
      <c r="G809">
        <v>343.12758500000001</v>
      </c>
      <c r="H809">
        <v>0</v>
      </c>
      <c r="I809">
        <v>0</v>
      </c>
      <c r="J809">
        <v>0</v>
      </c>
      <c r="K809">
        <v>19.577282</v>
      </c>
      <c r="L809">
        <v>23.858917999999999</v>
      </c>
      <c r="M809">
        <v>6.9533999999999999E-2</v>
      </c>
      <c r="N809">
        <v>1.4239999999999999E-3</v>
      </c>
      <c r="O809">
        <v>2.6852000000000001E-2</v>
      </c>
      <c r="P809">
        <v>0.20013800000000001</v>
      </c>
      <c r="Q809">
        <v>23.850853000000001</v>
      </c>
      <c r="R809">
        <v>1.6517E-2</v>
      </c>
      <c r="S809">
        <v>0.62010600000000005</v>
      </c>
      <c r="T809">
        <v>0</v>
      </c>
      <c r="U809">
        <v>0</v>
      </c>
      <c r="V809">
        <v>0</v>
      </c>
      <c r="W809">
        <v>23.850853000000001</v>
      </c>
      <c r="X809">
        <v>1.6517E-2</v>
      </c>
      <c r="Y809">
        <v>0.62010600000000005</v>
      </c>
      <c r="Z809">
        <v>3.7329089999999998</v>
      </c>
      <c r="AA809">
        <v>0.262824</v>
      </c>
      <c r="AB809">
        <v>-1.1375390000000001</v>
      </c>
      <c r="AC809">
        <v>3.7272E-2</v>
      </c>
      <c r="AD809">
        <v>4.4947000000000001E-2</v>
      </c>
      <c r="AE809">
        <v>4.0379999999999999E-3</v>
      </c>
      <c r="AF809">
        <v>-1.2919039999999999</v>
      </c>
      <c r="AG809">
        <v>11.243539999999999</v>
      </c>
      <c r="AH809">
        <v>0.63685599999999998</v>
      </c>
      <c r="AI809">
        <v>2.5992999999999999E-2</v>
      </c>
      <c r="AJ809">
        <v>6.9200000000000002E-4</v>
      </c>
      <c r="AK809">
        <v>636043798.98500097</v>
      </c>
      <c r="AL809">
        <v>7579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0.175901</v>
      </c>
      <c r="AS809">
        <v>0</v>
      </c>
      <c r="AT809">
        <v>-0.25087500000000001</v>
      </c>
      <c r="AU809">
        <v>0</v>
      </c>
      <c r="AV809">
        <v>0</v>
      </c>
      <c r="AW809">
        <v>4.9896000000000003E-2</v>
      </c>
      <c r="AX809">
        <v>1.0406E-2</v>
      </c>
      <c r="AY809">
        <v>4.333E-3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1.0406E-2</v>
      </c>
      <c r="BI809">
        <v>4.333E-3</v>
      </c>
      <c r="BJ809">
        <v>-4.333E-3</v>
      </c>
      <c r="BK809">
        <v>4.9896000000000003E-2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34000</v>
      </c>
      <c r="BV809">
        <v>340.68109399999997</v>
      </c>
      <c r="BW809">
        <v>0</v>
      </c>
      <c r="BX809">
        <v>5.9299999999999999E-4</v>
      </c>
      <c r="BY809">
        <v>0</v>
      </c>
      <c r="BZ809">
        <v>2.5000000000000001E-5</v>
      </c>
      <c r="CA809">
        <v>8.0500000000000005E-4</v>
      </c>
      <c r="CB809">
        <v>1.5999999999999999E-5</v>
      </c>
      <c r="CC809">
        <v>0</v>
      </c>
      <c r="CD809">
        <v>0</v>
      </c>
      <c r="CE809">
        <v>7.0309119999999998</v>
      </c>
      <c r="CF809">
        <v>-203.48808399999999</v>
      </c>
      <c r="CG809">
        <v>10.785361</v>
      </c>
      <c r="CH809">
        <v>7576.2601109999996</v>
      </c>
      <c r="CI809">
        <v>33999.995133999997</v>
      </c>
      <c r="CJ809">
        <v>7.0309100000000004</v>
      </c>
      <c r="CK809">
        <v>-0.18273700000000001</v>
      </c>
      <c r="CL809">
        <v>2.3984529999999999</v>
      </c>
      <c r="CM809">
        <v>38.164102</v>
      </c>
      <c r="CN809">
        <v>1.589288</v>
      </c>
    </row>
    <row r="810" spans="2:92">
      <c r="B810" s="70">
        <v>19.577475</v>
      </c>
      <c r="C810">
        <v>293.02274599999998</v>
      </c>
      <c r="D810">
        <v>1.1969510000000001</v>
      </c>
      <c r="E810">
        <v>341.37419199999999</v>
      </c>
      <c r="F810">
        <v>101093.917846</v>
      </c>
      <c r="G810">
        <v>343.12758500000001</v>
      </c>
      <c r="H810">
        <v>0</v>
      </c>
      <c r="I810">
        <v>0</v>
      </c>
      <c r="J810">
        <v>0</v>
      </c>
      <c r="K810">
        <v>19.577406</v>
      </c>
      <c r="L810">
        <v>23.883175999999999</v>
      </c>
      <c r="M810">
        <v>6.9603999999999999E-2</v>
      </c>
      <c r="N810">
        <v>1.6559999999999999E-3</v>
      </c>
      <c r="O810">
        <v>2.7122E-2</v>
      </c>
      <c r="P810">
        <v>0.20011300000000001</v>
      </c>
      <c r="Q810">
        <v>23.874859000000001</v>
      </c>
      <c r="R810">
        <v>1.6979999999999999E-2</v>
      </c>
      <c r="S810">
        <v>0.62998299999999996</v>
      </c>
      <c r="T810">
        <v>0</v>
      </c>
      <c r="U810">
        <v>0</v>
      </c>
      <c r="V810">
        <v>0</v>
      </c>
      <c r="W810">
        <v>23.874859000000001</v>
      </c>
      <c r="X810">
        <v>1.6979999999999999E-2</v>
      </c>
      <c r="Y810">
        <v>0.62998299999999996</v>
      </c>
      <c r="Z810">
        <v>4.0289989999999998</v>
      </c>
      <c r="AA810">
        <v>0.15015000000000001</v>
      </c>
      <c r="AB810">
        <v>0.57467699999999999</v>
      </c>
      <c r="AC810">
        <v>3.0491999999999998E-2</v>
      </c>
      <c r="AD810">
        <v>5.8339000000000002E-2</v>
      </c>
      <c r="AE810">
        <v>5.3530000000000001E-3</v>
      </c>
      <c r="AF810">
        <v>-1.1301079999999999</v>
      </c>
      <c r="AG810">
        <v>2.231935</v>
      </c>
      <c r="AH810">
        <v>0.21917300000000001</v>
      </c>
      <c r="AI810">
        <v>2.6381000000000002E-2</v>
      </c>
      <c r="AJ810">
        <v>7.1100000000000004E-4</v>
      </c>
      <c r="AK810">
        <v>636043798.98500097</v>
      </c>
      <c r="AL810">
        <v>7579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0.175901</v>
      </c>
      <c r="AS810">
        <v>0</v>
      </c>
      <c r="AT810">
        <v>-0.25087500000000001</v>
      </c>
      <c r="AU810">
        <v>0</v>
      </c>
      <c r="AV810">
        <v>0</v>
      </c>
      <c r="AW810">
        <v>4.9896000000000003E-2</v>
      </c>
      <c r="AX810">
        <v>1.0253999999999999E-2</v>
      </c>
      <c r="AY810">
        <v>4.3639999999999998E-3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1.0253999999999999E-2</v>
      </c>
      <c r="BI810">
        <v>4.3639999999999998E-3</v>
      </c>
      <c r="BJ810">
        <v>-4.3639999999999998E-3</v>
      </c>
      <c r="BK810">
        <v>4.9896000000000003E-2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34000</v>
      </c>
      <c r="BV810">
        <v>341.37419199999999</v>
      </c>
      <c r="BW810">
        <v>0</v>
      </c>
      <c r="BX810">
        <v>5.9299999999999999E-4</v>
      </c>
      <c r="BY810">
        <v>0</v>
      </c>
      <c r="BZ810">
        <v>2.5000000000000001E-5</v>
      </c>
      <c r="CA810">
        <v>8.0800000000000002E-4</v>
      </c>
      <c r="CB810">
        <v>1.5999999999999999E-5</v>
      </c>
      <c r="CC810">
        <v>0</v>
      </c>
      <c r="CD810">
        <v>0</v>
      </c>
      <c r="CE810">
        <v>7.0478160000000001</v>
      </c>
      <c r="CF810">
        <v>-205.53098600000001</v>
      </c>
      <c r="CG810">
        <v>12.545009</v>
      </c>
      <c r="CH810">
        <v>7576.2022569999999</v>
      </c>
      <c r="CI810">
        <v>33999.994991</v>
      </c>
      <c r="CJ810">
        <v>7.0478139999999998</v>
      </c>
      <c r="CK810">
        <v>-0.18590499999999999</v>
      </c>
      <c r="CL810">
        <v>2.4097189999999999</v>
      </c>
      <c r="CM810">
        <v>38.409357999999997</v>
      </c>
      <c r="CN810">
        <v>1.5947070000000001</v>
      </c>
    </row>
    <row r="811" spans="2:92">
      <c r="B811" s="70">
        <v>19.577508999999999</v>
      </c>
      <c r="C811">
        <v>293.02274599999998</v>
      </c>
      <c r="D811">
        <v>1.1969510000000001</v>
      </c>
      <c r="E811">
        <v>342.07755200000003</v>
      </c>
      <c r="F811">
        <v>101093.917447</v>
      </c>
      <c r="G811">
        <v>343.12758500000001</v>
      </c>
      <c r="H811">
        <v>0</v>
      </c>
      <c r="I811">
        <v>0</v>
      </c>
      <c r="J811">
        <v>0</v>
      </c>
      <c r="K811">
        <v>19.577475</v>
      </c>
      <c r="L811">
        <v>23.907767</v>
      </c>
      <c r="M811">
        <v>6.9676000000000002E-2</v>
      </c>
      <c r="N811">
        <v>1.8270000000000001E-3</v>
      </c>
      <c r="O811">
        <v>2.7472E-2</v>
      </c>
      <c r="P811">
        <v>0.20008100000000001</v>
      </c>
      <c r="Q811">
        <v>23.899101999999999</v>
      </c>
      <c r="R811">
        <v>1.7099E-2</v>
      </c>
      <c r="S811">
        <v>0.64339299999999999</v>
      </c>
      <c r="T811">
        <v>0</v>
      </c>
      <c r="U811">
        <v>0</v>
      </c>
      <c r="V811">
        <v>0</v>
      </c>
      <c r="W811">
        <v>23.899101999999999</v>
      </c>
      <c r="X811">
        <v>1.7099E-2</v>
      </c>
      <c r="Y811">
        <v>0.64339299999999999</v>
      </c>
      <c r="Z811">
        <v>4.0773859999999997</v>
      </c>
      <c r="AA811">
        <v>0.12832499999999999</v>
      </c>
      <c r="AB811">
        <v>0.84262400000000004</v>
      </c>
      <c r="AC811">
        <v>2.427E-2</v>
      </c>
      <c r="AD811">
        <v>6.2807000000000002E-2</v>
      </c>
      <c r="AE811">
        <v>6.1089999999999998E-3</v>
      </c>
      <c r="AF811">
        <v>-1.036975</v>
      </c>
      <c r="AG811">
        <v>0.74467799999999995</v>
      </c>
      <c r="AH811">
        <v>0.12601599999999999</v>
      </c>
      <c r="AI811">
        <v>2.6915000000000001E-2</v>
      </c>
      <c r="AJ811">
        <v>7.1500000000000003E-4</v>
      </c>
      <c r="AK811">
        <v>636043798.98500097</v>
      </c>
      <c r="AL811">
        <v>7579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0.175901</v>
      </c>
      <c r="AS811">
        <v>0</v>
      </c>
      <c r="AT811">
        <v>-0.25087500000000001</v>
      </c>
      <c r="AU811">
        <v>0</v>
      </c>
      <c r="AV811">
        <v>0</v>
      </c>
      <c r="AW811">
        <v>4.9896000000000003E-2</v>
      </c>
      <c r="AX811">
        <v>1.0253999999999999E-2</v>
      </c>
      <c r="AY811">
        <v>4.3639999999999998E-3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1.0253999999999999E-2</v>
      </c>
      <c r="BI811">
        <v>4.3639999999999998E-3</v>
      </c>
      <c r="BJ811">
        <v>-4.3639999999999998E-3</v>
      </c>
      <c r="BK811">
        <v>4.9896000000000003E-2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34000</v>
      </c>
      <c r="BV811">
        <v>342.07755200000003</v>
      </c>
      <c r="BW811">
        <v>0</v>
      </c>
      <c r="BX811">
        <v>5.9299999999999999E-4</v>
      </c>
      <c r="BY811">
        <v>0</v>
      </c>
      <c r="BZ811">
        <v>2.5000000000000001E-5</v>
      </c>
      <c r="CA811">
        <v>8.1499999999999997E-4</v>
      </c>
      <c r="CB811">
        <v>1.5999999999999999E-5</v>
      </c>
      <c r="CC811">
        <v>0</v>
      </c>
      <c r="CD811">
        <v>0</v>
      </c>
      <c r="CE811">
        <v>7.062932</v>
      </c>
      <c r="CF811">
        <v>-208.18245200000001</v>
      </c>
      <c r="CG811">
        <v>13.84146</v>
      </c>
      <c r="CH811">
        <v>7576.1276049999997</v>
      </c>
      <c r="CI811">
        <v>33999.99495</v>
      </c>
      <c r="CJ811">
        <v>7.0629299999999997</v>
      </c>
      <c r="CK811">
        <v>-0.19007399999999999</v>
      </c>
      <c r="CL811">
        <v>2.4147159999999999</v>
      </c>
      <c r="CM811">
        <v>38.830692999999997</v>
      </c>
      <c r="CN811">
        <v>1.5984929999999999</v>
      </c>
    </row>
    <row r="812" spans="2:92">
      <c r="B812" s="70">
        <v>19.577511999999999</v>
      </c>
      <c r="C812">
        <v>293.02274599999998</v>
      </c>
      <c r="D812">
        <v>1.1969510000000001</v>
      </c>
      <c r="E812">
        <v>342.782512</v>
      </c>
      <c r="F812">
        <v>101093.91740599999</v>
      </c>
      <c r="G812">
        <v>343.12758500000001</v>
      </c>
      <c r="H812">
        <v>0</v>
      </c>
      <c r="I812">
        <v>0</v>
      </c>
      <c r="J812">
        <v>0</v>
      </c>
      <c r="K812">
        <v>19.577508999999999</v>
      </c>
      <c r="L812">
        <v>23.932389000000001</v>
      </c>
      <c r="M812">
        <v>6.9748000000000004E-2</v>
      </c>
      <c r="N812">
        <v>1.983E-3</v>
      </c>
      <c r="O812">
        <v>2.7848999999999999E-2</v>
      </c>
      <c r="P812">
        <v>0.200043</v>
      </c>
      <c r="Q812">
        <v>23.923355999999998</v>
      </c>
      <c r="R812">
        <v>1.7000000000000001E-2</v>
      </c>
      <c r="S812">
        <v>0.65729000000000004</v>
      </c>
      <c r="T812">
        <v>0</v>
      </c>
      <c r="U812">
        <v>0</v>
      </c>
      <c r="V812">
        <v>0</v>
      </c>
      <c r="W812">
        <v>23.923355999999998</v>
      </c>
      <c r="X812">
        <v>1.7000000000000001E-2</v>
      </c>
      <c r="Y812">
        <v>0.65729000000000004</v>
      </c>
      <c r="Z812">
        <v>4.0828600000000002</v>
      </c>
      <c r="AA812">
        <v>0.113637</v>
      </c>
      <c r="AB812">
        <v>0.81555200000000005</v>
      </c>
      <c r="AC812">
        <v>1.8957999999999999E-2</v>
      </c>
      <c r="AD812">
        <v>6.6030000000000005E-2</v>
      </c>
      <c r="AE812">
        <v>6.6499999999999997E-3</v>
      </c>
      <c r="AF812">
        <v>-0.88524400000000003</v>
      </c>
      <c r="AG812">
        <v>0.53726200000000002</v>
      </c>
      <c r="AH812">
        <v>9.0219999999999995E-2</v>
      </c>
      <c r="AI812">
        <v>2.7467999999999999E-2</v>
      </c>
      <c r="AJ812">
        <v>7.1000000000000002E-4</v>
      </c>
      <c r="AK812">
        <v>636043798.98500097</v>
      </c>
      <c r="AL812">
        <v>7579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0.175901</v>
      </c>
      <c r="AS812">
        <v>0</v>
      </c>
      <c r="AT812">
        <v>-0.25087500000000001</v>
      </c>
      <c r="AU812">
        <v>0</v>
      </c>
      <c r="AV812">
        <v>0</v>
      </c>
      <c r="AW812">
        <v>4.9896000000000003E-2</v>
      </c>
      <c r="AX812">
        <v>1.0253999999999999E-2</v>
      </c>
      <c r="AY812">
        <v>4.3639999999999998E-3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1.0253999999999999E-2</v>
      </c>
      <c r="BI812">
        <v>4.3639999999999998E-3</v>
      </c>
      <c r="BJ812">
        <v>-4.3639999999999998E-3</v>
      </c>
      <c r="BK812">
        <v>4.9896000000000003E-2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34000</v>
      </c>
      <c r="BV812">
        <v>342.782512</v>
      </c>
      <c r="BW812">
        <v>0</v>
      </c>
      <c r="BX812">
        <v>5.9299999999999999E-4</v>
      </c>
      <c r="BY812">
        <v>0</v>
      </c>
      <c r="BZ812">
        <v>2.5000000000000001E-5</v>
      </c>
      <c r="CA812">
        <v>8.2299999999999995E-4</v>
      </c>
      <c r="CB812">
        <v>1.5999999999999999E-5</v>
      </c>
      <c r="CC812">
        <v>0</v>
      </c>
      <c r="CD812">
        <v>0</v>
      </c>
      <c r="CE812">
        <v>7.0768019999999998</v>
      </c>
      <c r="CF812">
        <v>-211.036888</v>
      </c>
      <c r="CG812">
        <v>15.026412000000001</v>
      </c>
      <c r="CH812">
        <v>7576.0463730000001</v>
      </c>
      <c r="CI812">
        <v>33999.994975000001</v>
      </c>
      <c r="CJ812">
        <v>7.0768009999999997</v>
      </c>
      <c r="CK812">
        <v>-0.19436</v>
      </c>
      <c r="CL812">
        <v>2.4196550000000001</v>
      </c>
      <c r="CM812">
        <v>39.265976999999999</v>
      </c>
      <c r="CN812">
        <v>1.6012120000000001</v>
      </c>
    </row>
    <row r="813" spans="2:92">
      <c r="B813" s="70">
        <v>19.577535999999998</v>
      </c>
      <c r="C813">
        <v>293.02274599999998</v>
      </c>
      <c r="D813">
        <v>1.1969510000000001</v>
      </c>
      <c r="E813">
        <v>343.42629299999999</v>
      </c>
      <c r="F813">
        <v>101093.917118</v>
      </c>
      <c r="G813">
        <v>343.12758500000001</v>
      </c>
      <c r="H813">
        <v>0</v>
      </c>
      <c r="I813">
        <v>0</v>
      </c>
      <c r="J813">
        <v>0</v>
      </c>
      <c r="K813">
        <v>19.577511999999999</v>
      </c>
      <c r="L813">
        <v>23.954853</v>
      </c>
      <c r="M813">
        <v>6.9813E-2</v>
      </c>
      <c r="N813">
        <v>2.0999999999999999E-3</v>
      </c>
      <c r="O813">
        <v>2.8244999999999999E-2</v>
      </c>
      <c r="P813">
        <v>0.20000200000000001</v>
      </c>
      <c r="Q813">
        <v>23.945886000000002</v>
      </c>
      <c r="R813">
        <v>1.6729999999999998E-2</v>
      </c>
      <c r="S813">
        <v>0.65515299999999999</v>
      </c>
      <c r="T813">
        <v>0</v>
      </c>
      <c r="U813">
        <v>0</v>
      </c>
      <c r="V813">
        <v>0</v>
      </c>
      <c r="W813">
        <v>23.945886000000002</v>
      </c>
      <c r="X813">
        <v>1.6729999999999998E-2</v>
      </c>
      <c r="Y813">
        <v>0.65515299999999999</v>
      </c>
      <c r="Z813">
        <v>3.7986970000000002</v>
      </c>
      <c r="AA813">
        <v>0.101586</v>
      </c>
      <c r="AB813">
        <v>-1.9354739999999999</v>
      </c>
      <c r="AC813">
        <v>7.2240000000000004E-3</v>
      </c>
      <c r="AD813">
        <v>0.114327</v>
      </c>
      <c r="AE813">
        <v>7.803E-3</v>
      </c>
      <c r="AF813">
        <v>-1.9556690000000001</v>
      </c>
      <c r="AG813">
        <v>8.0494140000000005</v>
      </c>
      <c r="AH813">
        <v>0.192131</v>
      </c>
      <c r="AI813">
        <v>2.7352999999999999E-2</v>
      </c>
      <c r="AJ813">
        <v>6.9800000000000005E-4</v>
      </c>
      <c r="AK813">
        <v>636043798.98500097</v>
      </c>
      <c r="AL813">
        <v>7579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0.175901</v>
      </c>
      <c r="AS813">
        <v>0</v>
      </c>
      <c r="AT813">
        <v>-0.25087500000000001</v>
      </c>
      <c r="AU813">
        <v>0</v>
      </c>
      <c r="AV813">
        <v>0</v>
      </c>
      <c r="AW813">
        <v>4.9896000000000003E-2</v>
      </c>
      <c r="AX813">
        <v>1.0253999999999999E-2</v>
      </c>
      <c r="AY813">
        <v>4.3639999999999998E-3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1.0253999999999999E-2</v>
      </c>
      <c r="BI813">
        <v>4.3639999999999998E-3</v>
      </c>
      <c r="BJ813">
        <v>-4.3639999999999998E-3</v>
      </c>
      <c r="BK813">
        <v>4.9896000000000003E-2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34000</v>
      </c>
      <c r="BV813">
        <v>343.42629299999999</v>
      </c>
      <c r="BW813">
        <v>0</v>
      </c>
      <c r="BX813">
        <v>5.9299999999999999E-4</v>
      </c>
      <c r="BY813">
        <v>0</v>
      </c>
      <c r="BZ813">
        <v>2.5000000000000001E-5</v>
      </c>
      <c r="CA813">
        <v>8.2100000000000001E-4</v>
      </c>
      <c r="CB813">
        <v>1.5999999999999999E-5</v>
      </c>
      <c r="CC813">
        <v>0</v>
      </c>
      <c r="CD813">
        <v>0</v>
      </c>
      <c r="CE813">
        <v>7.0884239999999998</v>
      </c>
      <c r="CF813">
        <v>-214.037755</v>
      </c>
      <c r="CG813">
        <v>15.910883999999999</v>
      </c>
      <c r="CH813">
        <v>7575.9603800000004</v>
      </c>
      <c r="CI813">
        <v>33999.995050999998</v>
      </c>
      <c r="CJ813">
        <v>7.0884229999999997</v>
      </c>
      <c r="CK813">
        <v>-0.19386500000000001</v>
      </c>
      <c r="CL813">
        <v>2.4241079999999999</v>
      </c>
      <c r="CM813">
        <v>39.265732999999997</v>
      </c>
      <c r="CN813">
        <v>1.602816</v>
      </c>
    </row>
    <row r="814" spans="2:92">
      <c r="B814" s="70">
        <v>19.577563999999999</v>
      </c>
      <c r="C814">
        <v>293.02274599999998</v>
      </c>
      <c r="D814">
        <v>1.1969510000000001</v>
      </c>
      <c r="E814">
        <v>344.11226199999999</v>
      </c>
      <c r="F814">
        <v>101093.916792</v>
      </c>
      <c r="G814">
        <v>343.12758500000001</v>
      </c>
      <c r="H814">
        <v>0</v>
      </c>
      <c r="I814">
        <v>0</v>
      </c>
      <c r="J814">
        <v>0</v>
      </c>
      <c r="K814">
        <v>19.577535999999998</v>
      </c>
      <c r="L814">
        <v>23.978764999999999</v>
      </c>
      <c r="M814">
        <v>6.9883000000000001E-2</v>
      </c>
      <c r="N814">
        <v>2.1559999999999999E-3</v>
      </c>
      <c r="O814">
        <v>2.8930999999999998E-2</v>
      </c>
      <c r="P814">
        <v>0.19995399999999999</v>
      </c>
      <c r="Q814">
        <v>23.969476</v>
      </c>
      <c r="R814">
        <v>1.5654000000000001E-2</v>
      </c>
      <c r="S814">
        <v>0.66716699999999995</v>
      </c>
      <c r="T814">
        <v>0</v>
      </c>
      <c r="U814">
        <v>0</v>
      </c>
      <c r="V814">
        <v>0</v>
      </c>
      <c r="W814">
        <v>23.969476</v>
      </c>
      <c r="X814">
        <v>1.5654000000000001E-2</v>
      </c>
      <c r="Y814">
        <v>0.66716699999999995</v>
      </c>
      <c r="Z814">
        <v>4.0073629999999998</v>
      </c>
      <c r="AA814">
        <v>2.8519999999999999E-3</v>
      </c>
      <c r="AB814">
        <v>-0.73509999999999998</v>
      </c>
      <c r="AC814">
        <v>-1.835E-3</v>
      </c>
      <c r="AD814">
        <v>0.122588</v>
      </c>
      <c r="AE814">
        <v>7.6660000000000001E-3</v>
      </c>
      <c r="AF814">
        <v>-1.5098279999999999</v>
      </c>
      <c r="AG814">
        <v>1.3768370000000001</v>
      </c>
      <c r="AH814">
        <v>-2.2790000000000001E-2</v>
      </c>
      <c r="AI814">
        <v>2.7827000000000001E-2</v>
      </c>
      <c r="AJ814">
        <v>6.5300000000000004E-4</v>
      </c>
      <c r="AK814">
        <v>636043798.98500097</v>
      </c>
      <c r="AL814">
        <v>7579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0.175901</v>
      </c>
      <c r="AS814">
        <v>0</v>
      </c>
      <c r="AT814">
        <v>-0.25087500000000001</v>
      </c>
      <c r="AU814">
        <v>0</v>
      </c>
      <c r="AV814">
        <v>0</v>
      </c>
      <c r="AW814">
        <v>4.9896000000000003E-2</v>
      </c>
      <c r="AX814">
        <v>1.0376E-2</v>
      </c>
      <c r="AY814">
        <v>4.3639999999999998E-3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1.0376E-2</v>
      </c>
      <c r="BI814">
        <v>4.3639999999999998E-3</v>
      </c>
      <c r="BJ814">
        <v>-4.3639999999999998E-3</v>
      </c>
      <c r="BK814">
        <v>4.9896000000000003E-2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34000</v>
      </c>
      <c r="BV814">
        <v>344.11226199999999</v>
      </c>
      <c r="BW814">
        <v>0</v>
      </c>
      <c r="BX814">
        <v>5.9299999999999999E-4</v>
      </c>
      <c r="BY814">
        <v>0</v>
      </c>
      <c r="BZ814">
        <v>2.5000000000000001E-5</v>
      </c>
      <c r="CA814">
        <v>8.2899999999999998E-4</v>
      </c>
      <c r="CB814">
        <v>1.5999999999999999E-5</v>
      </c>
      <c r="CC814">
        <v>0</v>
      </c>
      <c r="CD814">
        <v>0</v>
      </c>
      <c r="CE814">
        <v>7.0961850000000002</v>
      </c>
      <c r="CF814">
        <v>-219.233732</v>
      </c>
      <c r="CG814">
        <v>16.334928000000001</v>
      </c>
      <c r="CH814">
        <v>7575.8108970000003</v>
      </c>
      <c r="CI814">
        <v>33999.995368999997</v>
      </c>
      <c r="CJ814">
        <v>7.0961829999999999</v>
      </c>
      <c r="CK814">
        <v>-0.197439</v>
      </c>
      <c r="CL814">
        <v>2.4285990000000002</v>
      </c>
      <c r="CM814">
        <v>39.714283000000002</v>
      </c>
      <c r="CN814">
        <v>1.6006370000000001</v>
      </c>
    </row>
    <row r="815" spans="2:92">
      <c r="B815" s="70">
        <v>19.577611000000001</v>
      </c>
      <c r="C815">
        <v>293.02274599999998</v>
      </c>
      <c r="D815">
        <v>1.1969510000000001</v>
      </c>
      <c r="E815">
        <v>344.80493999999999</v>
      </c>
      <c r="F815">
        <v>101093.91623800001</v>
      </c>
      <c r="G815">
        <v>343.12758400000001</v>
      </c>
      <c r="H815">
        <v>0</v>
      </c>
      <c r="I815">
        <v>0</v>
      </c>
      <c r="J815">
        <v>0</v>
      </c>
      <c r="K815">
        <v>19.577563999999999</v>
      </c>
      <c r="L815">
        <v>24.002887000000001</v>
      </c>
      <c r="M815">
        <v>6.9953000000000001E-2</v>
      </c>
      <c r="N815">
        <v>2.1280000000000001E-3</v>
      </c>
      <c r="O815">
        <v>2.9666000000000001E-2</v>
      </c>
      <c r="P815">
        <v>0.199907</v>
      </c>
      <c r="Q815">
        <v>23.993207999999999</v>
      </c>
      <c r="R815">
        <v>1.4234999999999999E-2</v>
      </c>
      <c r="S815">
        <v>0.68140900000000004</v>
      </c>
      <c r="T815">
        <v>0</v>
      </c>
      <c r="U815">
        <v>0</v>
      </c>
      <c r="V815">
        <v>0</v>
      </c>
      <c r="W815">
        <v>23.993207999999999</v>
      </c>
      <c r="X815">
        <v>1.4234999999999999E-2</v>
      </c>
      <c r="Y815">
        <v>0.68140900000000004</v>
      </c>
      <c r="Z815">
        <v>4.0381039999999997</v>
      </c>
      <c r="AA815">
        <v>-5.1624999999999997E-2</v>
      </c>
      <c r="AB815">
        <v>-0.56471800000000005</v>
      </c>
      <c r="AC815">
        <v>-9.0159999999999997E-3</v>
      </c>
      <c r="AD815">
        <v>0.125114</v>
      </c>
      <c r="AE815">
        <v>7.1520000000000004E-3</v>
      </c>
      <c r="AF815">
        <v>-1.196842</v>
      </c>
      <c r="AG815">
        <v>0.421068</v>
      </c>
      <c r="AH815">
        <v>-8.5715E-2</v>
      </c>
      <c r="AI815">
        <v>2.8392000000000001E-2</v>
      </c>
      <c r="AJ815">
        <v>5.9299999999999999E-4</v>
      </c>
      <c r="AK815">
        <v>636043798.98500097</v>
      </c>
      <c r="AL815">
        <v>7579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0.175901</v>
      </c>
      <c r="AS815">
        <v>0</v>
      </c>
      <c r="AT815">
        <v>-0.25087500000000001</v>
      </c>
      <c r="AU815">
        <v>0</v>
      </c>
      <c r="AV815">
        <v>0</v>
      </c>
      <c r="AW815">
        <v>4.9896000000000003E-2</v>
      </c>
      <c r="AX815">
        <v>1.0376E-2</v>
      </c>
      <c r="AY815">
        <v>4.3639999999999998E-3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1.0376E-2</v>
      </c>
      <c r="BI815">
        <v>4.3639999999999998E-3</v>
      </c>
      <c r="BJ815">
        <v>-4.3639999999999998E-3</v>
      </c>
      <c r="BK815">
        <v>4.9896000000000003E-2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34000</v>
      </c>
      <c r="BV815">
        <v>344.80493999999999</v>
      </c>
      <c r="BW815">
        <v>0</v>
      </c>
      <c r="BX815">
        <v>5.9199999999999997E-4</v>
      </c>
      <c r="BY815">
        <v>0</v>
      </c>
      <c r="BZ815">
        <v>2.5000000000000001E-5</v>
      </c>
      <c r="CA815">
        <v>8.3699999999999996E-4</v>
      </c>
      <c r="CB815">
        <v>1.5999999999999999E-5</v>
      </c>
      <c r="CC815">
        <v>0</v>
      </c>
      <c r="CD815">
        <v>0</v>
      </c>
      <c r="CE815">
        <v>7.1020620000000001</v>
      </c>
      <c r="CF815">
        <v>-224.80517800000001</v>
      </c>
      <c r="CG815">
        <v>16.123798000000001</v>
      </c>
      <c r="CH815">
        <v>7575.6480680000004</v>
      </c>
      <c r="CI815">
        <v>33999.995790000001</v>
      </c>
      <c r="CJ815">
        <v>7.102061</v>
      </c>
      <c r="CK815">
        <v>-0.20161799999999999</v>
      </c>
      <c r="CL815">
        <v>2.4330270000000001</v>
      </c>
      <c r="CM815">
        <v>40.159599999999998</v>
      </c>
      <c r="CN815">
        <v>1.5967899999999999</v>
      </c>
    </row>
    <row r="816" spans="2:92">
      <c r="B816" s="70">
        <v>19.577656999999999</v>
      </c>
      <c r="C816">
        <v>293.02274499999999</v>
      </c>
      <c r="D816">
        <v>1.1969510000000001</v>
      </c>
      <c r="E816">
        <v>345.323646</v>
      </c>
      <c r="F816">
        <v>101093.915697</v>
      </c>
      <c r="G816">
        <v>343.12758400000001</v>
      </c>
      <c r="H816">
        <v>0</v>
      </c>
      <c r="I816">
        <v>0</v>
      </c>
      <c r="J816">
        <v>0</v>
      </c>
      <c r="K816">
        <v>19.577611000000001</v>
      </c>
      <c r="L816">
        <v>24.020934</v>
      </c>
      <c r="M816">
        <v>7.0005999999999999E-2</v>
      </c>
      <c r="N816">
        <v>2.0999999999999999E-3</v>
      </c>
      <c r="O816">
        <v>3.0417E-2</v>
      </c>
      <c r="P816">
        <v>0.19986200000000001</v>
      </c>
      <c r="Q816">
        <v>24.010622000000001</v>
      </c>
      <c r="R816">
        <v>1.3455999999999999E-2</v>
      </c>
      <c r="S816">
        <v>0.70364099999999996</v>
      </c>
      <c r="T816">
        <v>0</v>
      </c>
      <c r="U816">
        <v>0</v>
      </c>
      <c r="V816">
        <v>0</v>
      </c>
      <c r="W816">
        <v>24.010622000000001</v>
      </c>
      <c r="X816">
        <v>1.3455999999999999E-2</v>
      </c>
      <c r="Y816">
        <v>0.70364099999999996</v>
      </c>
      <c r="Z816">
        <v>2.9887549999999998</v>
      </c>
      <c r="AA816">
        <v>4.8016000000000003E-2</v>
      </c>
      <c r="AB816">
        <v>0.70336699999999996</v>
      </c>
      <c r="AC816">
        <v>6.7600000000000004E-3</v>
      </c>
      <c r="AD816">
        <v>0.11958199999999999</v>
      </c>
      <c r="AE816">
        <v>6.7720000000000002E-3</v>
      </c>
      <c r="AF816">
        <v>2.6292759999999999</v>
      </c>
      <c r="AG816">
        <v>-0.92196500000000003</v>
      </c>
      <c r="AH816">
        <v>-6.3247999999999999E-2</v>
      </c>
      <c r="AI816">
        <v>2.9297E-2</v>
      </c>
      <c r="AJ816">
        <v>5.5999999999999995E-4</v>
      </c>
      <c r="AK816">
        <v>636043798.98500097</v>
      </c>
      <c r="AL816">
        <v>7579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0.175901</v>
      </c>
      <c r="AS816">
        <v>0</v>
      </c>
      <c r="AT816">
        <v>-0.25087500000000001</v>
      </c>
      <c r="AU816">
        <v>0</v>
      </c>
      <c r="AV816">
        <v>0</v>
      </c>
      <c r="AW816">
        <v>4.9896000000000003E-2</v>
      </c>
      <c r="AX816">
        <v>1.0376E-2</v>
      </c>
      <c r="AY816">
        <v>4.3639999999999998E-3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1.0376E-2</v>
      </c>
      <c r="BI816">
        <v>4.3639999999999998E-3</v>
      </c>
      <c r="BJ816">
        <v>-4.3639999999999998E-3</v>
      </c>
      <c r="BK816">
        <v>4.9896000000000003E-2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34000</v>
      </c>
      <c r="BV816">
        <v>345.323646</v>
      </c>
      <c r="BW816">
        <v>0</v>
      </c>
      <c r="BX816">
        <v>5.9100000000000005E-4</v>
      </c>
      <c r="BY816">
        <v>0</v>
      </c>
      <c r="BZ816">
        <v>2.5000000000000001E-5</v>
      </c>
      <c r="CA816">
        <v>8.4900000000000004E-4</v>
      </c>
      <c r="CB816">
        <v>1.5999999999999999E-5</v>
      </c>
      <c r="CC816">
        <v>0</v>
      </c>
      <c r="CD816">
        <v>0</v>
      </c>
      <c r="CE816">
        <v>7.1081130000000003</v>
      </c>
      <c r="CF816">
        <v>-230.49133399999999</v>
      </c>
      <c r="CG816">
        <v>15.90987</v>
      </c>
      <c r="CH816">
        <v>7575.4776499999998</v>
      </c>
      <c r="CI816">
        <v>33999.996019999999</v>
      </c>
      <c r="CJ816">
        <v>7.1081120000000002</v>
      </c>
      <c r="CK816">
        <v>-0.20821700000000001</v>
      </c>
      <c r="CL816">
        <v>2.4364330000000001</v>
      </c>
      <c r="CM816">
        <v>40.805239999999998</v>
      </c>
      <c r="CN816">
        <v>1.595297</v>
      </c>
    </row>
    <row r="817" spans="2:92">
      <c r="B817" s="70">
        <v>19.577688999999999</v>
      </c>
      <c r="C817">
        <v>293.02274499999999</v>
      </c>
      <c r="D817">
        <v>1.1969510000000001</v>
      </c>
      <c r="E817">
        <v>345.83754299999998</v>
      </c>
      <c r="F817">
        <v>101093.915314</v>
      </c>
      <c r="G817">
        <v>343.12758400000001</v>
      </c>
      <c r="H817">
        <v>0</v>
      </c>
      <c r="I817">
        <v>0</v>
      </c>
      <c r="J817">
        <v>0</v>
      </c>
      <c r="K817">
        <v>19.577656999999999</v>
      </c>
      <c r="L817">
        <v>24.038800999999999</v>
      </c>
      <c r="M817">
        <v>7.0057999999999995E-2</v>
      </c>
      <c r="N817">
        <v>2.1280000000000001E-3</v>
      </c>
      <c r="O817">
        <v>3.1133999999999998E-2</v>
      </c>
      <c r="P817">
        <v>0.19982</v>
      </c>
      <c r="Q817">
        <v>24.027888999999998</v>
      </c>
      <c r="R817">
        <v>1.2779E-2</v>
      </c>
      <c r="S817">
        <v>0.72413099999999997</v>
      </c>
      <c r="T817">
        <v>0</v>
      </c>
      <c r="U817">
        <v>0</v>
      </c>
      <c r="V817">
        <v>0</v>
      </c>
      <c r="W817">
        <v>24.027888999999998</v>
      </c>
      <c r="X817">
        <v>1.2779E-2</v>
      </c>
      <c r="Y817">
        <v>0.72413099999999997</v>
      </c>
      <c r="Z817">
        <v>2.9626549999999998</v>
      </c>
      <c r="AA817">
        <v>4.5038000000000002E-2</v>
      </c>
      <c r="AB817">
        <v>0.54392099999999999</v>
      </c>
      <c r="AC817">
        <v>2.0174999999999998E-2</v>
      </c>
      <c r="AD817">
        <v>0.115187</v>
      </c>
      <c r="AE817">
        <v>6.4099999999999999E-3</v>
      </c>
      <c r="AF817">
        <v>2.2358310000000001</v>
      </c>
      <c r="AG817">
        <v>-0.73247899999999999</v>
      </c>
      <c r="AH817">
        <v>-6.0435999999999997E-2</v>
      </c>
      <c r="AI817">
        <v>3.0127999999999999E-2</v>
      </c>
      <c r="AJ817">
        <v>5.3200000000000003E-4</v>
      </c>
      <c r="AK817">
        <v>636043798.98500097</v>
      </c>
      <c r="AL817">
        <v>7579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0.175901</v>
      </c>
      <c r="AS817">
        <v>0</v>
      </c>
      <c r="AT817">
        <v>-0.25087500000000001</v>
      </c>
      <c r="AU817">
        <v>0</v>
      </c>
      <c r="AV817">
        <v>0</v>
      </c>
      <c r="AW817">
        <v>4.9896000000000003E-2</v>
      </c>
      <c r="AX817">
        <v>1.0376E-2</v>
      </c>
      <c r="AY817">
        <v>4.3639999999999998E-3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1.0376E-2</v>
      </c>
      <c r="BI817">
        <v>4.3639999999999998E-3</v>
      </c>
      <c r="BJ817">
        <v>-4.3639999999999998E-3</v>
      </c>
      <c r="BK817">
        <v>4.9896000000000003E-2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34000</v>
      </c>
      <c r="BV817">
        <v>345.83754299999998</v>
      </c>
      <c r="BW817">
        <v>0</v>
      </c>
      <c r="BX817">
        <v>5.9100000000000005E-4</v>
      </c>
      <c r="BY817">
        <v>0</v>
      </c>
      <c r="BZ817">
        <v>2.5000000000000001E-5</v>
      </c>
      <c r="CA817">
        <v>8.5999999999999998E-4</v>
      </c>
      <c r="CB817">
        <v>1.5999999999999999E-5</v>
      </c>
      <c r="CC817">
        <v>0</v>
      </c>
      <c r="CD817">
        <v>0</v>
      </c>
      <c r="CE817">
        <v>7.1146599999999998</v>
      </c>
      <c r="CF817">
        <v>-235.92595900000001</v>
      </c>
      <c r="CG817">
        <v>16.123079000000001</v>
      </c>
      <c r="CH817">
        <v>7575.309894</v>
      </c>
      <c r="CI817">
        <v>33999.996220000001</v>
      </c>
      <c r="CJ817">
        <v>7.1146589999999996</v>
      </c>
      <c r="CK817">
        <v>-0.21431800000000001</v>
      </c>
      <c r="CL817">
        <v>2.439838</v>
      </c>
      <c r="CM817">
        <v>41.404373999999997</v>
      </c>
      <c r="CN817">
        <v>1.594282</v>
      </c>
    </row>
    <row r="818" spans="2:92">
      <c r="B818" s="70">
        <v>19.577715000000001</v>
      </c>
      <c r="C818">
        <v>293.02274499999999</v>
      </c>
      <c r="D818">
        <v>1.1969510000000001</v>
      </c>
      <c r="E818">
        <v>346.344537</v>
      </c>
      <c r="F818">
        <v>101093.91501700001</v>
      </c>
      <c r="G818">
        <v>343.12758400000001</v>
      </c>
      <c r="H818">
        <v>0</v>
      </c>
      <c r="I818">
        <v>0</v>
      </c>
      <c r="J818">
        <v>0</v>
      </c>
      <c r="K818">
        <v>19.577688999999999</v>
      </c>
      <c r="L818">
        <v>24.056415000000001</v>
      </c>
      <c r="M818">
        <v>7.0109000000000005E-2</v>
      </c>
      <c r="N818">
        <v>2.238E-3</v>
      </c>
      <c r="O818">
        <v>3.1824999999999999E-2</v>
      </c>
      <c r="P818">
        <v>0.19978000000000001</v>
      </c>
      <c r="Q818">
        <v>24.044948000000002</v>
      </c>
      <c r="R818">
        <v>1.2841E-2</v>
      </c>
      <c r="S818">
        <v>0.74257399999999996</v>
      </c>
      <c r="T818">
        <v>0</v>
      </c>
      <c r="U818">
        <v>0</v>
      </c>
      <c r="V818">
        <v>0</v>
      </c>
      <c r="W818">
        <v>24.044948000000002</v>
      </c>
      <c r="X818">
        <v>1.2841E-2</v>
      </c>
      <c r="Y818">
        <v>0.74257399999999996</v>
      </c>
      <c r="Z818">
        <v>2.9275959999999999</v>
      </c>
      <c r="AA818">
        <v>0.149508</v>
      </c>
      <c r="AB818">
        <v>0.306363</v>
      </c>
      <c r="AC818">
        <v>3.0436999999999999E-2</v>
      </c>
      <c r="AD818">
        <v>0.114398</v>
      </c>
      <c r="AE818">
        <v>5.9750000000000003E-3</v>
      </c>
      <c r="AF818">
        <v>1.7103520000000001</v>
      </c>
      <c r="AG818">
        <v>-0.13150899999999999</v>
      </c>
      <c r="AH818">
        <v>-7.2466000000000003E-2</v>
      </c>
      <c r="AI818">
        <v>3.0873000000000001E-2</v>
      </c>
      <c r="AJ818">
        <v>5.3399999999999997E-4</v>
      </c>
      <c r="AK818">
        <v>636043798.98500097</v>
      </c>
      <c r="AL818">
        <v>7579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0.175901</v>
      </c>
      <c r="AS818">
        <v>0</v>
      </c>
      <c r="AT818">
        <v>-0.25087500000000001</v>
      </c>
      <c r="AU818">
        <v>0</v>
      </c>
      <c r="AV818">
        <v>0</v>
      </c>
      <c r="AW818">
        <v>4.9896000000000003E-2</v>
      </c>
      <c r="AX818">
        <v>1.0376E-2</v>
      </c>
      <c r="AY818">
        <v>4.3639999999999998E-3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1.0376E-2</v>
      </c>
      <c r="BI818">
        <v>4.3639999999999998E-3</v>
      </c>
      <c r="BJ818">
        <v>-4.3639999999999998E-3</v>
      </c>
      <c r="BK818">
        <v>4.9896000000000003E-2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34000</v>
      </c>
      <c r="BV818">
        <v>346.344537</v>
      </c>
      <c r="BW818">
        <v>0</v>
      </c>
      <c r="BX818">
        <v>5.9100000000000005E-4</v>
      </c>
      <c r="BY818">
        <v>0</v>
      </c>
      <c r="BZ818">
        <v>2.5000000000000001E-5</v>
      </c>
      <c r="CA818">
        <v>8.7000000000000001E-4</v>
      </c>
      <c r="CB818">
        <v>1.5999999999999999E-5</v>
      </c>
      <c r="CC818">
        <v>0</v>
      </c>
      <c r="CD818">
        <v>0</v>
      </c>
      <c r="CE818">
        <v>7.1253970000000004</v>
      </c>
      <c r="CF818">
        <v>-241.16078099999999</v>
      </c>
      <c r="CG818">
        <v>16.950064999999999</v>
      </c>
      <c r="CH818">
        <v>7575.1432439999999</v>
      </c>
      <c r="CI818">
        <v>33999.996198000001</v>
      </c>
      <c r="CJ818">
        <v>7.1253960000000003</v>
      </c>
      <c r="CK818">
        <v>-0.219947</v>
      </c>
      <c r="CL818">
        <v>2.443432</v>
      </c>
      <c r="CM818">
        <v>41.948444000000002</v>
      </c>
      <c r="CN818">
        <v>1.5968770000000001</v>
      </c>
    </row>
    <row r="819" spans="2:92">
      <c r="B819" s="70">
        <v>19.577649999999998</v>
      </c>
      <c r="C819">
        <v>293.02274499999999</v>
      </c>
      <c r="D819">
        <v>1.1969510000000001</v>
      </c>
      <c r="E819">
        <v>347.00197100000003</v>
      </c>
      <c r="F819">
        <v>101093.91577399999</v>
      </c>
      <c r="G819">
        <v>343.12758400000001</v>
      </c>
      <c r="H819">
        <v>0</v>
      </c>
      <c r="I819">
        <v>0</v>
      </c>
      <c r="J819">
        <v>0</v>
      </c>
      <c r="K819">
        <v>19.577715000000001</v>
      </c>
      <c r="L819">
        <v>24.079236000000002</v>
      </c>
      <c r="M819">
        <v>7.0176000000000002E-2</v>
      </c>
      <c r="N819">
        <v>2.4169999999999999E-3</v>
      </c>
      <c r="O819">
        <v>3.2510999999999998E-2</v>
      </c>
      <c r="P819">
        <v>0.199742</v>
      </c>
      <c r="Q819">
        <v>24.066316</v>
      </c>
      <c r="R819">
        <v>1.3329000000000001E-2</v>
      </c>
      <c r="S819">
        <v>0.78859500000000005</v>
      </c>
      <c r="T819">
        <v>0</v>
      </c>
      <c r="U819">
        <v>0</v>
      </c>
      <c r="V819">
        <v>0</v>
      </c>
      <c r="W819">
        <v>24.066316</v>
      </c>
      <c r="X819">
        <v>1.3329000000000001E-2</v>
      </c>
      <c r="Y819">
        <v>0.78859500000000005</v>
      </c>
      <c r="Z819">
        <v>3.647043</v>
      </c>
      <c r="AA819">
        <v>0.202018</v>
      </c>
      <c r="AB819">
        <v>4.9197550000000003</v>
      </c>
      <c r="AC819">
        <v>3.8560999999999998E-2</v>
      </c>
      <c r="AD819">
        <v>9.8770999999999998E-2</v>
      </c>
      <c r="AE819">
        <v>5.9059999999999998E-3</v>
      </c>
      <c r="AF819">
        <v>1.354017</v>
      </c>
      <c r="AG819">
        <v>-2.6045639999999999</v>
      </c>
      <c r="AH819">
        <v>-1.1563E-2</v>
      </c>
      <c r="AI819">
        <v>3.2756E-2</v>
      </c>
      <c r="AJ819">
        <v>5.5400000000000002E-4</v>
      </c>
      <c r="AK819">
        <v>636043798.98500097</v>
      </c>
      <c r="AL819">
        <v>7579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0.175901</v>
      </c>
      <c r="AS819">
        <v>0</v>
      </c>
      <c r="AT819">
        <v>-0.25087500000000001</v>
      </c>
      <c r="AU819">
        <v>0</v>
      </c>
      <c r="AV819">
        <v>0</v>
      </c>
      <c r="AW819">
        <v>4.9896000000000003E-2</v>
      </c>
      <c r="AX819">
        <v>1.0376E-2</v>
      </c>
      <c r="AY819">
        <v>4.3639999999999998E-3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1.0376E-2</v>
      </c>
      <c r="BI819">
        <v>4.3639999999999998E-3</v>
      </c>
      <c r="BJ819">
        <v>-4.3639999999999998E-3</v>
      </c>
      <c r="BK819">
        <v>4.9896000000000003E-2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34000</v>
      </c>
      <c r="BV819">
        <v>347.00197100000003</v>
      </c>
      <c r="BW819">
        <v>0</v>
      </c>
      <c r="BX819">
        <v>5.9100000000000005E-4</v>
      </c>
      <c r="BY819">
        <v>0</v>
      </c>
      <c r="BZ819">
        <v>2.5000000000000001E-5</v>
      </c>
      <c r="CA819">
        <v>8.9499999999999996E-4</v>
      </c>
      <c r="CB819">
        <v>1.5999999999999999E-5</v>
      </c>
      <c r="CC819">
        <v>0</v>
      </c>
      <c r="CD819">
        <v>0</v>
      </c>
      <c r="CE819">
        <v>7.1417190000000002</v>
      </c>
      <c r="CF819">
        <v>-246.35960700000001</v>
      </c>
      <c r="CG819">
        <v>18.307756000000001</v>
      </c>
      <c r="CH819">
        <v>7574.9727899999998</v>
      </c>
      <c r="CI819">
        <v>33999.996049000001</v>
      </c>
      <c r="CJ819">
        <v>7.141718</v>
      </c>
      <c r="CK819">
        <v>-0.23389099999999999</v>
      </c>
      <c r="CL819">
        <v>2.448223</v>
      </c>
      <c r="CM819">
        <v>43.252158000000001</v>
      </c>
      <c r="CN819">
        <v>1.60226</v>
      </c>
    </row>
    <row r="820" spans="2:92">
      <c r="B820" s="70">
        <v>19.577434</v>
      </c>
      <c r="C820">
        <v>293.02274699999998</v>
      </c>
      <c r="D820">
        <v>1.1969510000000001</v>
      </c>
      <c r="E820">
        <v>347.65543100000002</v>
      </c>
      <c r="F820">
        <v>101093.91833099999</v>
      </c>
      <c r="G820">
        <v>343.12758500000001</v>
      </c>
      <c r="H820">
        <v>0</v>
      </c>
      <c r="I820">
        <v>0</v>
      </c>
      <c r="J820">
        <v>0</v>
      </c>
      <c r="K820">
        <v>19.577649999999998</v>
      </c>
      <c r="L820">
        <v>24.101897999999998</v>
      </c>
      <c r="M820">
        <v>7.0241999999999999E-2</v>
      </c>
      <c r="N820">
        <v>2.6519999999999998E-3</v>
      </c>
      <c r="O820">
        <v>3.3104000000000001E-2</v>
      </c>
      <c r="P820">
        <v>0.19970499999999999</v>
      </c>
      <c r="Q820">
        <v>24.087564</v>
      </c>
      <c r="R820">
        <v>1.4475999999999999E-2</v>
      </c>
      <c r="S820">
        <v>0.83096499999999995</v>
      </c>
      <c r="T820">
        <v>0</v>
      </c>
      <c r="U820">
        <v>0</v>
      </c>
      <c r="V820">
        <v>0</v>
      </c>
      <c r="W820">
        <v>24.087564</v>
      </c>
      <c r="X820">
        <v>1.4475999999999999E-2</v>
      </c>
      <c r="Y820">
        <v>0.83096499999999995</v>
      </c>
      <c r="Z820">
        <v>3.6200869999999998</v>
      </c>
      <c r="AA820">
        <v>0.302896</v>
      </c>
      <c r="AB820">
        <v>4.6851710000000004</v>
      </c>
      <c r="AC820">
        <v>4.5837999999999997E-2</v>
      </c>
      <c r="AD820">
        <v>8.6959999999999996E-2</v>
      </c>
      <c r="AE820">
        <v>5.6239999999999997E-3</v>
      </c>
      <c r="AF820">
        <v>1.212766</v>
      </c>
      <c r="AG820">
        <v>-1.9684520000000001</v>
      </c>
      <c r="AH820">
        <v>-4.6843999999999997E-2</v>
      </c>
      <c r="AI820">
        <v>3.4484000000000001E-2</v>
      </c>
      <c r="AJ820">
        <v>6.0099999999999997E-4</v>
      </c>
      <c r="AK820">
        <v>636043798.98500097</v>
      </c>
      <c r="AL820">
        <v>7579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0.175901</v>
      </c>
      <c r="AS820">
        <v>0</v>
      </c>
      <c r="AT820">
        <v>-0.25087500000000001</v>
      </c>
      <c r="AU820">
        <v>0</v>
      </c>
      <c r="AV820">
        <v>0</v>
      </c>
      <c r="AW820">
        <v>4.9896000000000003E-2</v>
      </c>
      <c r="AX820">
        <v>1.0376E-2</v>
      </c>
      <c r="AY820">
        <v>4.3639999999999998E-3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1.0376E-2</v>
      </c>
      <c r="BI820">
        <v>4.3639999999999998E-3</v>
      </c>
      <c r="BJ820">
        <v>-4.3639999999999998E-3</v>
      </c>
      <c r="BK820">
        <v>4.9896000000000003E-2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34000</v>
      </c>
      <c r="BV820">
        <v>347.65543100000002</v>
      </c>
      <c r="BW820">
        <v>0</v>
      </c>
      <c r="BX820">
        <v>5.9199999999999997E-4</v>
      </c>
      <c r="BY820">
        <v>0</v>
      </c>
      <c r="BZ820">
        <v>2.5000000000000001E-5</v>
      </c>
      <c r="CA820">
        <v>9.19E-4</v>
      </c>
      <c r="CB820">
        <v>1.5999999999999999E-5</v>
      </c>
      <c r="CC820">
        <v>0</v>
      </c>
      <c r="CD820">
        <v>0</v>
      </c>
      <c r="CE820">
        <v>7.161848</v>
      </c>
      <c r="CF820">
        <v>-250.847973</v>
      </c>
      <c r="CG820">
        <v>20.088826000000001</v>
      </c>
      <c r="CH820">
        <v>7574.8209699999998</v>
      </c>
      <c r="CI820">
        <v>33999.995701</v>
      </c>
      <c r="CJ820">
        <v>7.1618469999999999</v>
      </c>
      <c r="CK820">
        <v>-0.24692</v>
      </c>
      <c r="CL820">
        <v>2.4531999999999998</v>
      </c>
      <c r="CM820">
        <v>44.459200000000003</v>
      </c>
      <c r="CN820">
        <v>1.610894</v>
      </c>
    </row>
    <row r="821" spans="2:92">
      <c r="B821" s="70">
        <v>19.577069000000002</v>
      </c>
      <c r="C821">
        <v>293.02274899999998</v>
      </c>
      <c r="D821">
        <v>1.1969510000000001</v>
      </c>
      <c r="E821">
        <v>348.30500000000001</v>
      </c>
      <c r="F821">
        <v>101093.922635</v>
      </c>
      <c r="G821">
        <v>343.12758600000001</v>
      </c>
      <c r="H821">
        <v>0</v>
      </c>
      <c r="I821">
        <v>0</v>
      </c>
      <c r="J821">
        <v>0</v>
      </c>
      <c r="K821">
        <v>19.577434</v>
      </c>
      <c r="L821">
        <v>24.124403000000001</v>
      </c>
      <c r="M821">
        <v>7.0306999999999994E-2</v>
      </c>
      <c r="N821">
        <v>2.9299999999999999E-3</v>
      </c>
      <c r="O821">
        <v>3.3625000000000002E-2</v>
      </c>
      <c r="P821">
        <v>0.19966999999999999</v>
      </c>
      <c r="Q821">
        <v>24.108695000000001</v>
      </c>
      <c r="R821">
        <v>1.6385E-2</v>
      </c>
      <c r="S821">
        <v>0.87028300000000003</v>
      </c>
      <c r="T821">
        <v>0</v>
      </c>
      <c r="U821">
        <v>0</v>
      </c>
      <c r="V821">
        <v>0</v>
      </c>
      <c r="W821">
        <v>24.108695000000001</v>
      </c>
      <c r="X821">
        <v>1.6385E-2</v>
      </c>
      <c r="Y821">
        <v>0.87028300000000003</v>
      </c>
      <c r="Z821">
        <v>3.5944400000000001</v>
      </c>
      <c r="AA821">
        <v>0.41509699999999999</v>
      </c>
      <c r="AB821">
        <v>4.4590269999999999</v>
      </c>
      <c r="AC821">
        <v>5.2231E-2</v>
      </c>
      <c r="AD821">
        <v>7.8187000000000006E-2</v>
      </c>
      <c r="AE821">
        <v>5.1970000000000002E-3</v>
      </c>
      <c r="AF821">
        <v>1.0656270000000001</v>
      </c>
      <c r="AG821">
        <v>-1.4622930000000001</v>
      </c>
      <c r="AH821">
        <v>-7.1226999999999999E-2</v>
      </c>
      <c r="AI821">
        <v>3.6082999999999997E-2</v>
      </c>
      <c r="AJ821">
        <v>6.7900000000000002E-4</v>
      </c>
      <c r="AK821">
        <v>636043798.98500097</v>
      </c>
      <c r="AL821">
        <v>7579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0.175901</v>
      </c>
      <c r="AS821">
        <v>0</v>
      </c>
      <c r="AT821">
        <v>-0.25087500000000001</v>
      </c>
      <c r="AU821">
        <v>0</v>
      </c>
      <c r="AV821">
        <v>0</v>
      </c>
      <c r="AW821">
        <v>4.9896000000000003E-2</v>
      </c>
      <c r="AX821">
        <v>1.0376E-2</v>
      </c>
      <c r="AY821">
        <v>4.3639999999999998E-3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1.0376E-2</v>
      </c>
      <c r="BI821">
        <v>4.3639999999999998E-3</v>
      </c>
      <c r="BJ821">
        <v>-4.3639999999999998E-3</v>
      </c>
      <c r="BK821">
        <v>4.9896000000000003E-2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34000</v>
      </c>
      <c r="BV821">
        <v>348.30500000000001</v>
      </c>
      <c r="BW821">
        <v>0</v>
      </c>
      <c r="BX821">
        <v>5.9299999999999999E-4</v>
      </c>
      <c r="BY821">
        <v>0</v>
      </c>
      <c r="BZ821">
        <v>2.5000000000000001E-5</v>
      </c>
      <c r="CA821">
        <v>9.3999999999999997E-4</v>
      </c>
      <c r="CB821">
        <v>1.5999999999999999E-5</v>
      </c>
      <c r="CC821">
        <v>0</v>
      </c>
      <c r="CD821">
        <v>0</v>
      </c>
      <c r="CE821">
        <v>7.1863900000000003</v>
      </c>
      <c r="CF821">
        <v>-254.79948899999999</v>
      </c>
      <c r="CG821">
        <v>22.191527000000001</v>
      </c>
      <c r="CH821">
        <v>7574.6832119999999</v>
      </c>
      <c r="CI821">
        <v>33999.995122</v>
      </c>
      <c r="CJ821">
        <v>7.1863890000000001</v>
      </c>
      <c r="CK821">
        <v>-0.25924799999999998</v>
      </c>
      <c r="CL821">
        <v>2.4583949999999999</v>
      </c>
      <c r="CM821">
        <v>45.585456000000001</v>
      </c>
      <c r="CN821">
        <v>1.6232880000000001</v>
      </c>
    </row>
    <row r="822" spans="2:92">
      <c r="B822" s="70">
        <v>19.576560000000001</v>
      </c>
      <c r="C822">
        <v>293.02275200000003</v>
      </c>
      <c r="D822">
        <v>1.196952</v>
      </c>
      <c r="E822">
        <v>348.95066300000002</v>
      </c>
      <c r="F822">
        <v>101093.928629</v>
      </c>
      <c r="G822">
        <v>343.127588</v>
      </c>
      <c r="H822">
        <v>0</v>
      </c>
      <c r="I822">
        <v>0</v>
      </c>
      <c r="J822">
        <v>0</v>
      </c>
      <c r="K822">
        <v>19.577069000000002</v>
      </c>
      <c r="L822">
        <v>24.146751999999999</v>
      </c>
      <c r="M822">
        <v>7.0373000000000005E-2</v>
      </c>
      <c r="N822">
        <v>3.2569999999999999E-3</v>
      </c>
      <c r="O822">
        <v>3.4093999999999999E-2</v>
      </c>
      <c r="P822">
        <v>0.19963800000000001</v>
      </c>
      <c r="Q822">
        <v>24.129702999999999</v>
      </c>
      <c r="R822">
        <v>1.9098E-2</v>
      </c>
      <c r="S822">
        <v>0.90702199999999999</v>
      </c>
      <c r="T822">
        <v>0</v>
      </c>
      <c r="U822">
        <v>0</v>
      </c>
      <c r="V822">
        <v>0</v>
      </c>
      <c r="W822">
        <v>24.129702999999999</v>
      </c>
      <c r="X822">
        <v>1.9098E-2</v>
      </c>
      <c r="Y822">
        <v>0.90702199999999999</v>
      </c>
      <c r="Z822">
        <v>3.569766</v>
      </c>
      <c r="AA822">
        <v>0.53198599999999996</v>
      </c>
      <c r="AB822">
        <v>4.2390439999999998</v>
      </c>
      <c r="AC822">
        <v>5.7772999999999998E-2</v>
      </c>
      <c r="AD822">
        <v>7.1817000000000006E-2</v>
      </c>
      <c r="AE822">
        <v>4.6820000000000004E-3</v>
      </c>
      <c r="AF822">
        <v>0.92353700000000005</v>
      </c>
      <c r="AG822">
        <v>-1.0615950000000001</v>
      </c>
      <c r="AH822">
        <v>-8.5862999999999995E-2</v>
      </c>
      <c r="AI822">
        <v>3.7572000000000001E-2</v>
      </c>
      <c r="AJ822">
        <v>7.9100000000000004E-4</v>
      </c>
      <c r="AK822">
        <v>636043798.98500097</v>
      </c>
      <c r="AL822">
        <v>7579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0.175901</v>
      </c>
      <c r="AS822">
        <v>0</v>
      </c>
      <c r="AT822">
        <v>-0.25087500000000001</v>
      </c>
      <c r="AU822">
        <v>0</v>
      </c>
      <c r="AV822">
        <v>0</v>
      </c>
      <c r="AW822">
        <v>4.9896000000000003E-2</v>
      </c>
      <c r="AX822">
        <v>1.0376E-2</v>
      </c>
      <c r="AY822">
        <v>4.3639999999999998E-3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1.0376E-2</v>
      </c>
      <c r="BI822">
        <v>4.3639999999999998E-3</v>
      </c>
      <c r="BJ822">
        <v>-4.3639999999999998E-3</v>
      </c>
      <c r="BK822">
        <v>4.9896000000000003E-2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34000</v>
      </c>
      <c r="BV822">
        <v>348.95066300000002</v>
      </c>
      <c r="BW822">
        <v>0</v>
      </c>
      <c r="BX822">
        <v>5.9400000000000002E-4</v>
      </c>
      <c r="BY822">
        <v>0</v>
      </c>
      <c r="BZ822">
        <v>2.5000000000000001E-5</v>
      </c>
      <c r="CA822">
        <v>9.6000000000000002E-4</v>
      </c>
      <c r="CB822">
        <v>1.5999999999999999E-5</v>
      </c>
      <c r="CC822">
        <v>0</v>
      </c>
      <c r="CD822">
        <v>0</v>
      </c>
      <c r="CE822">
        <v>7.2156219999999998</v>
      </c>
      <c r="CF822">
        <v>-258.35210899999998</v>
      </c>
      <c r="CG822">
        <v>24.672259</v>
      </c>
      <c r="CH822">
        <v>7574.5551990000004</v>
      </c>
      <c r="CI822">
        <v>33999.994296999997</v>
      </c>
      <c r="CJ822">
        <v>7.2156190000000002</v>
      </c>
      <c r="CK822">
        <v>-0.27104</v>
      </c>
      <c r="CL822">
        <v>2.4638239999999998</v>
      </c>
      <c r="CM822">
        <v>46.643472000000003</v>
      </c>
      <c r="CN822">
        <v>1.639675</v>
      </c>
    </row>
    <row r="823" spans="2:92">
      <c r="B823" s="70">
        <v>19.575914999999998</v>
      </c>
      <c r="C823">
        <v>293.02275700000001</v>
      </c>
      <c r="D823">
        <v>1.196952</v>
      </c>
      <c r="E823">
        <v>349.58848599999999</v>
      </c>
      <c r="F823">
        <v>101093.936242</v>
      </c>
      <c r="G823">
        <v>343.127591</v>
      </c>
      <c r="H823">
        <v>0</v>
      </c>
      <c r="I823">
        <v>0</v>
      </c>
      <c r="J823">
        <v>0</v>
      </c>
      <c r="K823">
        <v>19.576560000000001</v>
      </c>
      <c r="L823">
        <v>24.168810000000001</v>
      </c>
      <c r="M823">
        <v>7.0437E-2</v>
      </c>
      <c r="N823">
        <v>3.6050000000000001E-3</v>
      </c>
      <c r="O823">
        <v>3.4525E-2</v>
      </c>
      <c r="P823">
        <v>0.19960800000000001</v>
      </c>
      <c r="Q823">
        <v>24.150458</v>
      </c>
      <c r="R823">
        <v>2.2731000000000001E-2</v>
      </c>
      <c r="S823">
        <v>0.94139700000000004</v>
      </c>
      <c r="T823">
        <v>0</v>
      </c>
      <c r="U823">
        <v>0</v>
      </c>
      <c r="V823">
        <v>0</v>
      </c>
      <c r="W823">
        <v>24.150458</v>
      </c>
      <c r="X823">
        <v>2.2731000000000001E-2</v>
      </c>
      <c r="Y823">
        <v>0.94139700000000004</v>
      </c>
      <c r="Z823">
        <v>3.524546</v>
      </c>
      <c r="AA823">
        <v>0.66565399999999997</v>
      </c>
      <c r="AB823">
        <v>3.9973709999999998</v>
      </c>
      <c r="AC823">
        <v>6.2237000000000001E-2</v>
      </c>
      <c r="AD823">
        <v>6.7242999999999997E-2</v>
      </c>
      <c r="AE823">
        <v>4.2709999999999996E-3</v>
      </c>
      <c r="AF823">
        <v>0.74404800000000004</v>
      </c>
      <c r="AG823">
        <v>-0.76235299999999995</v>
      </c>
      <c r="AH823">
        <v>-6.8460999999999994E-2</v>
      </c>
      <c r="AI823">
        <v>3.8961000000000003E-2</v>
      </c>
      <c r="AJ823">
        <v>9.41E-4</v>
      </c>
      <c r="AK823">
        <v>636043798.98500097</v>
      </c>
      <c r="AL823">
        <v>7579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0.175901</v>
      </c>
      <c r="AS823">
        <v>0</v>
      </c>
      <c r="AT823">
        <v>-0.25087500000000001</v>
      </c>
      <c r="AU823">
        <v>0</v>
      </c>
      <c r="AV823">
        <v>0</v>
      </c>
      <c r="AW823">
        <v>4.9896000000000003E-2</v>
      </c>
      <c r="AX823">
        <v>1.0376E-2</v>
      </c>
      <c r="AY823">
        <v>4.3639999999999998E-3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1.0376E-2</v>
      </c>
      <c r="BI823">
        <v>4.3639999999999998E-3</v>
      </c>
      <c r="BJ823">
        <v>-4.3639999999999998E-3</v>
      </c>
      <c r="BK823">
        <v>4.9896000000000003E-2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34000</v>
      </c>
      <c r="BV823">
        <v>349.58848599999999</v>
      </c>
      <c r="BW823">
        <v>0</v>
      </c>
      <c r="BX823">
        <v>5.9599999999999996E-4</v>
      </c>
      <c r="BY823">
        <v>0</v>
      </c>
      <c r="BZ823">
        <v>2.5000000000000001E-5</v>
      </c>
      <c r="CA823">
        <v>9.7900000000000005E-4</v>
      </c>
      <c r="CB823">
        <v>1.7E-5</v>
      </c>
      <c r="CC823">
        <v>0</v>
      </c>
      <c r="CD823">
        <v>0</v>
      </c>
      <c r="CE823">
        <v>7.2501439999999997</v>
      </c>
      <c r="CF823">
        <v>-261.61524900000001</v>
      </c>
      <c r="CG823">
        <v>27.303643000000001</v>
      </c>
      <c r="CH823">
        <v>7574.4341679999998</v>
      </c>
      <c r="CI823">
        <v>33999.993186</v>
      </c>
      <c r="CJ823">
        <v>7.2501410000000002</v>
      </c>
      <c r="CK823">
        <v>-0.28239999999999998</v>
      </c>
      <c r="CL823">
        <v>2.4694970000000001</v>
      </c>
      <c r="CM823">
        <v>47.638477999999999</v>
      </c>
      <c r="CN823">
        <v>1.6606110000000001</v>
      </c>
    </row>
    <row r="824" spans="2:92">
      <c r="B824" s="70">
        <v>19.575137999999999</v>
      </c>
      <c r="C824">
        <v>293.022762</v>
      </c>
      <c r="D824">
        <v>1.196952</v>
      </c>
      <c r="E824">
        <v>350.22233499999999</v>
      </c>
      <c r="F824">
        <v>101093.9454</v>
      </c>
      <c r="G824">
        <v>343.12759399999999</v>
      </c>
      <c r="H824">
        <v>0</v>
      </c>
      <c r="I824">
        <v>0</v>
      </c>
      <c r="J824">
        <v>0</v>
      </c>
      <c r="K824">
        <v>19.575914999999998</v>
      </c>
      <c r="L824">
        <v>24.190708999999998</v>
      </c>
      <c r="M824">
        <v>7.0500999999999994E-2</v>
      </c>
      <c r="N824">
        <v>3.9820000000000003E-3</v>
      </c>
      <c r="O824">
        <v>3.4929000000000002E-2</v>
      </c>
      <c r="P824">
        <v>0.19958100000000001</v>
      </c>
      <c r="Q824">
        <v>24.171084</v>
      </c>
      <c r="R824">
        <v>2.7125E-2</v>
      </c>
      <c r="S824">
        <v>0.97384400000000004</v>
      </c>
      <c r="T824">
        <v>0</v>
      </c>
      <c r="U824">
        <v>0</v>
      </c>
      <c r="V824">
        <v>0</v>
      </c>
      <c r="W824">
        <v>24.171084</v>
      </c>
      <c r="X824">
        <v>2.7125E-2</v>
      </c>
      <c r="Y824">
        <v>0.97384400000000004</v>
      </c>
      <c r="Z824">
        <v>3.5012530000000002</v>
      </c>
      <c r="AA824">
        <v>0.77659900000000004</v>
      </c>
      <c r="AB824">
        <v>3.7853129999999999</v>
      </c>
      <c r="AC824">
        <v>6.6063999999999998E-2</v>
      </c>
      <c r="AD824">
        <v>6.4170000000000005E-2</v>
      </c>
      <c r="AE824">
        <v>3.8500000000000001E-3</v>
      </c>
      <c r="AF824">
        <v>0.63791500000000001</v>
      </c>
      <c r="AG824">
        <v>-0.51214300000000001</v>
      </c>
      <c r="AH824">
        <v>-7.0245000000000002E-2</v>
      </c>
      <c r="AI824">
        <v>4.0267999999999998E-2</v>
      </c>
      <c r="AJ824">
        <v>1.121E-3</v>
      </c>
      <c r="AK824">
        <v>636043798.98500097</v>
      </c>
      <c r="AL824">
        <v>7579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0.175901</v>
      </c>
      <c r="AS824">
        <v>0</v>
      </c>
      <c r="AT824">
        <v>-0.25087500000000001</v>
      </c>
      <c r="AU824">
        <v>0</v>
      </c>
      <c r="AV824">
        <v>0</v>
      </c>
      <c r="AW824">
        <v>4.9896000000000003E-2</v>
      </c>
      <c r="AX824">
        <v>1.0376E-2</v>
      </c>
      <c r="AY824">
        <v>4.3639999999999998E-3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1.0376E-2</v>
      </c>
      <c r="BI824">
        <v>4.3639999999999998E-3</v>
      </c>
      <c r="BJ824">
        <v>-4.3639999999999998E-3</v>
      </c>
      <c r="BK824">
        <v>4.9896000000000003E-2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34000</v>
      </c>
      <c r="BV824">
        <v>350.22233499999999</v>
      </c>
      <c r="BW824">
        <v>0</v>
      </c>
      <c r="BX824">
        <v>5.9800000000000001E-4</v>
      </c>
      <c r="BY824">
        <v>0</v>
      </c>
      <c r="BZ824">
        <v>2.5000000000000001E-5</v>
      </c>
      <c r="CA824">
        <v>9.9700000000000006E-4</v>
      </c>
      <c r="CB824">
        <v>1.7E-5</v>
      </c>
      <c r="CC824">
        <v>0</v>
      </c>
      <c r="CD824">
        <v>0</v>
      </c>
      <c r="CE824">
        <v>7.2891190000000003</v>
      </c>
      <c r="CF824">
        <v>-264.67046800000003</v>
      </c>
      <c r="CG824">
        <v>30.159693999999998</v>
      </c>
      <c r="CH824">
        <v>7574.3171929999999</v>
      </c>
      <c r="CI824">
        <v>33999.991833</v>
      </c>
      <c r="CJ824">
        <v>7.2891149999999998</v>
      </c>
      <c r="CK824">
        <v>-0.29343799999999998</v>
      </c>
      <c r="CL824">
        <v>2.47539</v>
      </c>
      <c r="CM824">
        <v>48.582475000000002</v>
      </c>
      <c r="CN824">
        <v>1.685341</v>
      </c>
    </row>
    <row r="825" spans="2:92">
      <c r="B825" s="70">
        <v>19.574235999999999</v>
      </c>
      <c r="C825">
        <v>293.02276699999999</v>
      </c>
      <c r="D825">
        <v>1.196952</v>
      </c>
      <c r="E825">
        <v>350.85218400000002</v>
      </c>
      <c r="F825">
        <v>101093.95603299999</v>
      </c>
      <c r="G825">
        <v>343.12759699999998</v>
      </c>
      <c r="H825">
        <v>0</v>
      </c>
      <c r="I825">
        <v>0</v>
      </c>
      <c r="J825">
        <v>0</v>
      </c>
      <c r="K825">
        <v>19.575137999999999</v>
      </c>
      <c r="L825">
        <v>24.212451000000001</v>
      </c>
      <c r="M825">
        <v>7.0564000000000002E-2</v>
      </c>
      <c r="N825">
        <v>4.3670000000000002E-3</v>
      </c>
      <c r="O825">
        <v>3.5313999999999998E-2</v>
      </c>
      <c r="P825">
        <v>0.19955600000000001</v>
      </c>
      <c r="Q825">
        <v>24.191579999999998</v>
      </c>
      <c r="R825">
        <v>3.2216000000000002E-2</v>
      </c>
      <c r="S825">
        <v>1.0046040000000001</v>
      </c>
      <c r="T825">
        <v>0</v>
      </c>
      <c r="U825">
        <v>0</v>
      </c>
      <c r="V825">
        <v>0</v>
      </c>
      <c r="W825">
        <v>24.191579999999998</v>
      </c>
      <c r="X825">
        <v>3.2216000000000002E-2</v>
      </c>
      <c r="Y825">
        <v>1.0046040000000001</v>
      </c>
      <c r="Z825">
        <v>3.478558</v>
      </c>
      <c r="AA825">
        <v>0.876776</v>
      </c>
      <c r="AB825">
        <v>3.577391</v>
      </c>
      <c r="AC825">
        <v>6.9406999999999996E-2</v>
      </c>
      <c r="AD825">
        <v>6.2267999999999997E-2</v>
      </c>
      <c r="AE825">
        <v>3.447E-3</v>
      </c>
      <c r="AF825">
        <v>0.55703599999999998</v>
      </c>
      <c r="AG825">
        <v>-0.31695299999999998</v>
      </c>
      <c r="AH825">
        <v>-6.7098000000000005E-2</v>
      </c>
      <c r="AI825">
        <v>4.1502999999999998E-2</v>
      </c>
      <c r="AJ825">
        <v>1.3309999999999999E-3</v>
      </c>
      <c r="AK825">
        <v>636043798.98500097</v>
      </c>
      <c r="AL825">
        <v>7579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0.175901</v>
      </c>
      <c r="AS825">
        <v>0</v>
      </c>
      <c r="AT825">
        <v>-0.25087500000000001</v>
      </c>
      <c r="AU825">
        <v>0</v>
      </c>
      <c r="AV825">
        <v>0</v>
      </c>
      <c r="AW825">
        <v>4.9896000000000003E-2</v>
      </c>
      <c r="AX825">
        <v>1.0376E-2</v>
      </c>
      <c r="AY825">
        <v>4.3639999999999998E-3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1.0376E-2</v>
      </c>
      <c r="BI825">
        <v>4.3639999999999998E-3</v>
      </c>
      <c r="BJ825">
        <v>-4.3639999999999998E-3</v>
      </c>
      <c r="BK825">
        <v>4.9896000000000003E-2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34000</v>
      </c>
      <c r="BV825">
        <v>350.85218400000002</v>
      </c>
      <c r="BW825">
        <v>0</v>
      </c>
      <c r="BX825">
        <v>6.0099999999999997E-4</v>
      </c>
      <c r="BY825">
        <v>0</v>
      </c>
      <c r="BZ825">
        <v>2.5000000000000001E-5</v>
      </c>
      <c r="CA825">
        <v>1.013E-3</v>
      </c>
      <c r="CB825">
        <v>1.7E-5</v>
      </c>
      <c r="CC825">
        <v>0</v>
      </c>
      <c r="CD825">
        <v>0</v>
      </c>
      <c r="CE825">
        <v>7.3321769999999997</v>
      </c>
      <c r="CF825">
        <v>-267.58600100000001</v>
      </c>
      <c r="CG825">
        <v>33.079203999999997</v>
      </c>
      <c r="CH825">
        <v>7574.2025649999996</v>
      </c>
      <c r="CI825">
        <v>33999.990253000004</v>
      </c>
      <c r="CJ825">
        <v>7.3321709999999998</v>
      </c>
      <c r="CK825">
        <v>-0.30422100000000002</v>
      </c>
      <c r="CL825">
        <v>2.4814829999999999</v>
      </c>
      <c r="CM825">
        <v>49.481844000000002</v>
      </c>
      <c r="CN825">
        <v>1.713557</v>
      </c>
    </row>
    <row r="826" spans="2:92">
      <c r="B826" s="70">
        <v>19.573250000000002</v>
      </c>
      <c r="C826">
        <v>293.02277400000003</v>
      </c>
      <c r="D826">
        <v>1.196952</v>
      </c>
      <c r="E826">
        <v>351.41942999999998</v>
      </c>
      <c r="F826">
        <v>101093.967668</v>
      </c>
      <c r="G826">
        <v>343.12760100000003</v>
      </c>
      <c r="H826">
        <v>0</v>
      </c>
      <c r="I826">
        <v>0</v>
      </c>
      <c r="J826">
        <v>0</v>
      </c>
      <c r="K826">
        <v>19.574235999999999</v>
      </c>
      <c r="L826">
        <v>24.232015000000001</v>
      </c>
      <c r="M826">
        <v>7.0621000000000003E-2</v>
      </c>
      <c r="N826">
        <v>4.797E-3</v>
      </c>
      <c r="O826">
        <v>3.5687000000000003E-2</v>
      </c>
      <c r="P826">
        <v>0.19953399999999999</v>
      </c>
      <c r="Q826">
        <v>24.210398000000001</v>
      </c>
      <c r="R826">
        <v>3.9344999999999998E-2</v>
      </c>
      <c r="S826">
        <v>1.022572</v>
      </c>
      <c r="T826">
        <v>0</v>
      </c>
      <c r="U826">
        <v>0</v>
      </c>
      <c r="V826">
        <v>0</v>
      </c>
      <c r="W826">
        <v>24.210398000000001</v>
      </c>
      <c r="X826">
        <v>3.9344999999999998E-2</v>
      </c>
      <c r="Y826">
        <v>1.022572</v>
      </c>
      <c r="Z826">
        <v>3.198976</v>
      </c>
      <c r="AA826">
        <v>1.2016420000000001</v>
      </c>
      <c r="AB826">
        <v>1.4906140000000001</v>
      </c>
      <c r="AC826">
        <v>4.8883999999999997E-2</v>
      </c>
      <c r="AD826">
        <v>0.148483</v>
      </c>
      <c r="AE826">
        <v>8.0929999999999995E-3</v>
      </c>
      <c r="AF826">
        <v>-3.4204509999999999</v>
      </c>
      <c r="AG826">
        <v>14.36905</v>
      </c>
      <c r="AH826">
        <v>0.77439800000000003</v>
      </c>
      <c r="AI826">
        <v>4.2212E-2</v>
      </c>
      <c r="AJ826">
        <v>1.624E-3</v>
      </c>
      <c r="AK826">
        <v>636043798.98500097</v>
      </c>
      <c r="AL826">
        <v>7579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0.175901</v>
      </c>
      <c r="AS826">
        <v>0</v>
      </c>
      <c r="AT826">
        <v>-0.25087500000000001</v>
      </c>
      <c r="AU826">
        <v>0</v>
      </c>
      <c r="AV826">
        <v>0</v>
      </c>
      <c r="AW826">
        <v>4.8919999999999998E-2</v>
      </c>
      <c r="AX826">
        <v>1.0315E-2</v>
      </c>
      <c r="AY826">
        <v>4.3639999999999998E-3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1.0315E-2</v>
      </c>
      <c r="BI826">
        <v>4.3639999999999998E-3</v>
      </c>
      <c r="BJ826">
        <v>-4.3639999999999998E-3</v>
      </c>
      <c r="BK826">
        <v>4.8919999999999998E-2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34000</v>
      </c>
      <c r="BV826">
        <v>351.41942999999998</v>
      </c>
      <c r="BW826">
        <v>0</v>
      </c>
      <c r="BX826">
        <v>5.9299999999999999E-4</v>
      </c>
      <c r="BY826">
        <v>0</v>
      </c>
      <c r="BZ826">
        <v>2.4000000000000001E-5</v>
      </c>
      <c r="CA826">
        <v>1.0219999999999999E-3</v>
      </c>
      <c r="CB826">
        <v>1.7E-5</v>
      </c>
      <c r="CC826">
        <v>0</v>
      </c>
      <c r="CD826">
        <v>0</v>
      </c>
      <c r="CE826">
        <v>7.2460519999999997</v>
      </c>
      <c r="CF826">
        <v>-270.414984</v>
      </c>
      <c r="CG826">
        <v>36.330198000000003</v>
      </c>
      <c r="CH826">
        <v>7574.0871960000004</v>
      </c>
      <c r="CI826">
        <v>33999.988245</v>
      </c>
      <c r="CJ826">
        <v>7.2460420000000001</v>
      </c>
      <c r="CK826">
        <v>-0.30577799999999999</v>
      </c>
      <c r="CL826">
        <v>2.4573459999999998</v>
      </c>
      <c r="CM826">
        <v>49.995437000000003</v>
      </c>
      <c r="CN826">
        <v>1.721214</v>
      </c>
    </row>
    <row r="827" spans="2:92">
      <c r="B827" s="70">
        <v>19.572089999999999</v>
      </c>
      <c r="C827">
        <v>293.02278100000001</v>
      </c>
      <c r="D827">
        <v>1.196952</v>
      </c>
      <c r="E827">
        <v>352.03582499999999</v>
      </c>
      <c r="F827">
        <v>101093.981346</v>
      </c>
      <c r="G827">
        <v>343.12760500000002</v>
      </c>
      <c r="H827">
        <v>0</v>
      </c>
      <c r="I827">
        <v>0</v>
      </c>
      <c r="J827">
        <v>0</v>
      </c>
      <c r="K827">
        <v>19.573250000000002</v>
      </c>
      <c r="L827">
        <v>24.253256</v>
      </c>
      <c r="M827">
        <v>7.0682999999999996E-2</v>
      </c>
      <c r="N827">
        <v>5.0860000000000002E-3</v>
      </c>
      <c r="O827">
        <v>3.6577999999999999E-2</v>
      </c>
      <c r="P827">
        <v>0.19948099999999999</v>
      </c>
      <c r="Q827">
        <v>24.229797999999999</v>
      </c>
      <c r="R827">
        <v>4.4013999999999998E-2</v>
      </c>
      <c r="S827">
        <v>1.065545</v>
      </c>
      <c r="T827">
        <v>0</v>
      </c>
      <c r="U827">
        <v>0</v>
      </c>
      <c r="V827">
        <v>0</v>
      </c>
      <c r="W827">
        <v>24.229797999999999</v>
      </c>
      <c r="X827">
        <v>4.4013999999999998E-2</v>
      </c>
      <c r="Y827">
        <v>1.065545</v>
      </c>
      <c r="Z827">
        <v>3.3864649999999998</v>
      </c>
      <c r="AA827">
        <v>0.92349199999999998</v>
      </c>
      <c r="AB827">
        <v>3.5692080000000002</v>
      </c>
      <c r="AC827">
        <v>3.1112000000000001E-2</v>
      </c>
      <c r="AD827">
        <v>0.16642199999999999</v>
      </c>
      <c r="AE827">
        <v>8.8199999999999997E-3</v>
      </c>
      <c r="AF827">
        <v>-2.9620579999999999</v>
      </c>
      <c r="AG827">
        <v>2.9898920000000002</v>
      </c>
      <c r="AH827">
        <v>0.12116</v>
      </c>
      <c r="AI827">
        <v>4.3948000000000001E-2</v>
      </c>
      <c r="AJ827">
        <v>1.815E-3</v>
      </c>
      <c r="AK827">
        <v>636043798.98500097</v>
      </c>
      <c r="AL827">
        <v>7579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0.175901</v>
      </c>
      <c r="AS827">
        <v>0</v>
      </c>
      <c r="AT827">
        <v>-0.25087500000000001</v>
      </c>
      <c r="AU827">
        <v>0</v>
      </c>
      <c r="AV827">
        <v>0</v>
      </c>
      <c r="AW827">
        <v>4.8919999999999998E-2</v>
      </c>
      <c r="AX827">
        <v>1.0315E-2</v>
      </c>
      <c r="AY827">
        <v>4.3639999999999998E-3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1.0315E-2</v>
      </c>
      <c r="BI827">
        <v>4.3639999999999998E-3</v>
      </c>
      <c r="BJ827">
        <v>-4.3639999999999998E-3</v>
      </c>
      <c r="BK827">
        <v>4.8919999999999998E-2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34000</v>
      </c>
      <c r="BV827">
        <v>352.03582499999999</v>
      </c>
      <c r="BW827">
        <v>0</v>
      </c>
      <c r="BX827">
        <v>5.9500000000000004E-4</v>
      </c>
      <c r="BY827">
        <v>0</v>
      </c>
      <c r="BZ827">
        <v>2.4000000000000001E-5</v>
      </c>
      <c r="CA827">
        <v>1.0449999999999999E-3</v>
      </c>
      <c r="CB827">
        <v>1.7E-5</v>
      </c>
      <c r="CC827">
        <v>0</v>
      </c>
      <c r="CD827">
        <v>0</v>
      </c>
      <c r="CE827">
        <v>7.2862070000000001</v>
      </c>
      <c r="CF827">
        <v>-277.160841</v>
      </c>
      <c r="CG827">
        <v>38.521645999999997</v>
      </c>
      <c r="CH827">
        <v>7573.8325139999997</v>
      </c>
      <c r="CI827">
        <v>33999.986790000003</v>
      </c>
      <c r="CJ827">
        <v>7.2861950000000002</v>
      </c>
      <c r="CK827">
        <v>-0.32011299999999998</v>
      </c>
      <c r="CL827">
        <v>2.4631599999999998</v>
      </c>
      <c r="CM827">
        <v>51.228409999999997</v>
      </c>
      <c r="CN827">
        <v>1.747314</v>
      </c>
    </row>
    <row r="828" spans="2:92">
      <c r="B828" s="70">
        <v>19.570782999999999</v>
      </c>
      <c r="C828">
        <v>293.02278999999999</v>
      </c>
      <c r="D828">
        <v>1.196952</v>
      </c>
      <c r="E828">
        <v>352.65980100000002</v>
      </c>
      <c r="F828">
        <v>101093.99675400001</v>
      </c>
      <c r="G828">
        <v>343.12761</v>
      </c>
      <c r="H828">
        <v>0</v>
      </c>
      <c r="I828">
        <v>0</v>
      </c>
      <c r="J828">
        <v>0</v>
      </c>
      <c r="K828">
        <v>19.572089999999999</v>
      </c>
      <c r="L828">
        <v>24.274739</v>
      </c>
      <c r="M828">
        <v>7.0746000000000003E-2</v>
      </c>
      <c r="N828">
        <v>5.2700000000000004E-3</v>
      </c>
      <c r="O828">
        <v>3.7575999999999998E-2</v>
      </c>
      <c r="P828">
        <v>0.19942299999999999</v>
      </c>
      <c r="Q828">
        <v>24.249174</v>
      </c>
      <c r="R828">
        <v>4.7307000000000002E-2</v>
      </c>
      <c r="S828">
        <v>1.1127750000000001</v>
      </c>
      <c r="T828">
        <v>0</v>
      </c>
      <c r="U828">
        <v>0</v>
      </c>
      <c r="V828">
        <v>0</v>
      </c>
      <c r="W828">
        <v>24.249174</v>
      </c>
      <c r="X828">
        <v>4.7307000000000002E-2</v>
      </c>
      <c r="Y828">
        <v>1.1127750000000001</v>
      </c>
      <c r="Z828">
        <v>3.4085610000000002</v>
      </c>
      <c r="AA828">
        <v>0.72907</v>
      </c>
      <c r="AB828">
        <v>3.8408060000000002</v>
      </c>
      <c r="AC828">
        <v>1.5809E-2</v>
      </c>
      <c r="AD828">
        <v>0.173568</v>
      </c>
      <c r="AE828">
        <v>9.1179999999999994E-3</v>
      </c>
      <c r="AF828">
        <v>-2.5505040000000001</v>
      </c>
      <c r="AG828">
        <v>1.191093</v>
      </c>
      <c r="AH828">
        <v>4.9668999999999998E-2</v>
      </c>
      <c r="AI828">
        <v>4.5857000000000002E-2</v>
      </c>
      <c r="AJ828">
        <v>1.949E-3</v>
      </c>
      <c r="AK828">
        <v>636043798.98500097</v>
      </c>
      <c r="AL828">
        <v>7579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0.175901</v>
      </c>
      <c r="AS828">
        <v>0</v>
      </c>
      <c r="AT828">
        <v>-0.25087500000000001</v>
      </c>
      <c r="AU828">
        <v>0</v>
      </c>
      <c r="AV828">
        <v>0</v>
      </c>
      <c r="AW828">
        <v>4.8919999999999998E-2</v>
      </c>
      <c r="AX828">
        <v>1.0315E-2</v>
      </c>
      <c r="AY828">
        <v>4.3639999999999998E-3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1.0315E-2</v>
      </c>
      <c r="BI828">
        <v>4.3639999999999998E-3</v>
      </c>
      <c r="BJ828">
        <v>-4.3639999999999998E-3</v>
      </c>
      <c r="BK828">
        <v>4.8919999999999998E-2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34000</v>
      </c>
      <c r="BV828">
        <v>352.65980100000002</v>
      </c>
      <c r="BW828">
        <v>0</v>
      </c>
      <c r="BX828">
        <v>5.9599999999999996E-4</v>
      </c>
      <c r="BY828">
        <v>0</v>
      </c>
      <c r="BZ828">
        <v>2.4000000000000001E-5</v>
      </c>
      <c r="CA828">
        <v>1.0709999999999999E-3</v>
      </c>
      <c r="CB828">
        <v>1.8E-5</v>
      </c>
      <c r="CC828">
        <v>0</v>
      </c>
      <c r="CD828">
        <v>0</v>
      </c>
      <c r="CE828">
        <v>7.318403</v>
      </c>
      <c r="CF828">
        <v>-284.72130199999998</v>
      </c>
      <c r="CG828">
        <v>39.915056999999997</v>
      </c>
      <c r="CH828">
        <v>7573.5448479999995</v>
      </c>
      <c r="CI828">
        <v>33999.985753000001</v>
      </c>
      <c r="CJ828">
        <v>7.3183889999999998</v>
      </c>
      <c r="CK828">
        <v>-0.335482</v>
      </c>
      <c r="CL828">
        <v>2.4685830000000002</v>
      </c>
      <c r="CM828">
        <v>52.580311000000002</v>
      </c>
      <c r="CN828">
        <v>1.7666280000000001</v>
      </c>
    </row>
    <row r="829" spans="2:92">
      <c r="B829" s="70">
        <v>19.569386999999999</v>
      </c>
      <c r="C829">
        <v>293.02279900000002</v>
      </c>
      <c r="D829">
        <v>1.196952</v>
      </c>
      <c r="E829">
        <v>353.171086</v>
      </c>
      <c r="F829">
        <v>101094.01322399999</v>
      </c>
      <c r="G829">
        <v>343.12761599999999</v>
      </c>
      <c r="H829">
        <v>0</v>
      </c>
      <c r="I829">
        <v>0</v>
      </c>
      <c r="J829">
        <v>0</v>
      </c>
      <c r="K829">
        <v>19.570782999999999</v>
      </c>
      <c r="L829">
        <v>24.292328000000001</v>
      </c>
      <c r="M829">
        <v>7.0796999999999999E-2</v>
      </c>
      <c r="N829">
        <v>5.3709999999999999E-3</v>
      </c>
      <c r="O829">
        <v>3.8616999999999999E-2</v>
      </c>
      <c r="P829">
        <v>0.19936200000000001</v>
      </c>
      <c r="Q829">
        <v>24.265319999999999</v>
      </c>
      <c r="R829">
        <v>5.0735000000000002E-2</v>
      </c>
      <c r="S829">
        <v>1.1440650000000001</v>
      </c>
      <c r="T829">
        <v>0</v>
      </c>
      <c r="U829">
        <v>0</v>
      </c>
      <c r="V829">
        <v>0</v>
      </c>
      <c r="W829">
        <v>24.265319999999999</v>
      </c>
      <c r="X829">
        <v>5.0735000000000002E-2</v>
      </c>
      <c r="Y829">
        <v>1.1440650000000001</v>
      </c>
      <c r="Z829">
        <v>2.885567</v>
      </c>
      <c r="AA829">
        <v>0.77480400000000005</v>
      </c>
      <c r="AB829">
        <v>1.0070079999999999</v>
      </c>
      <c r="AC829">
        <v>-2.6372E-2</v>
      </c>
      <c r="AD829">
        <v>0.156472</v>
      </c>
      <c r="AE829">
        <v>9.5259999999999997E-3</v>
      </c>
      <c r="AF829">
        <v>-7.0300200000000004</v>
      </c>
      <c r="AG829">
        <v>-2.8493379999999999</v>
      </c>
      <c r="AH829">
        <v>6.7907999999999996E-2</v>
      </c>
      <c r="AI829">
        <v>4.7113000000000002E-2</v>
      </c>
      <c r="AJ829">
        <v>2.0890000000000001E-3</v>
      </c>
      <c r="AK829">
        <v>636043798.98500097</v>
      </c>
      <c r="AL829">
        <v>7579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0.175901</v>
      </c>
      <c r="AS829">
        <v>0</v>
      </c>
      <c r="AT829">
        <v>-0.25087500000000001</v>
      </c>
      <c r="AU829">
        <v>0</v>
      </c>
      <c r="AV829">
        <v>0</v>
      </c>
      <c r="AW829">
        <v>4.8919999999999998E-2</v>
      </c>
      <c r="AX829">
        <v>1.0315E-2</v>
      </c>
      <c r="AY829">
        <v>4.3639999999999998E-3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1.0315E-2</v>
      </c>
      <c r="BI829">
        <v>4.3639999999999998E-3</v>
      </c>
      <c r="BJ829">
        <v>-4.3639999999999998E-3</v>
      </c>
      <c r="BK829">
        <v>4.8919999999999998E-2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34000</v>
      </c>
      <c r="BV829">
        <v>353.171086</v>
      </c>
      <c r="BW829">
        <v>0</v>
      </c>
      <c r="BX829">
        <v>5.9800000000000001E-4</v>
      </c>
      <c r="BY829">
        <v>0</v>
      </c>
      <c r="BZ829">
        <v>2.4000000000000001E-5</v>
      </c>
      <c r="CA829">
        <v>1.088E-3</v>
      </c>
      <c r="CB829">
        <v>1.8E-5</v>
      </c>
      <c r="CC829">
        <v>0</v>
      </c>
      <c r="CD829">
        <v>0</v>
      </c>
      <c r="CE829">
        <v>7.3491470000000003</v>
      </c>
      <c r="CF829">
        <v>-292.60609699999998</v>
      </c>
      <c r="CG829">
        <v>40.677024000000003</v>
      </c>
      <c r="CH829">
        <v>7573.2402609999999</v>
      </c>
      <c r="CI829">
        <v>33999.984667999997</v>
      </c>
      <c r="CJ829">
        <v>7.3491309999999999</v>
      </c>
      <c r="CK829">
        <v>-0.34611399999999998</v>
      </c>
      <c r="CL829">
        <v>2.473265</v>
      </c>
      <c r="CM829">
        <v>53.487761999999996</v>
      </c>
      <c r="CN829">
        <v>1.786122</v>
      </c>
    </row>
    <row r="830" spans="2:92">
      <c r="B830" s="70">
        <v>19.567974</v>
      </c>
      <c r="C830">
        <v>293.022808</v>
      </c>
      <c r="D830">
        <v>1.1969529999999999</v>
      </c>
      <c r="E830">
        <v>353.68889899999999</v>
      </c>
      <c r="F830">
        <v>101094.029887</v>
      </c>
      <c r="G830">
        <v>343.12762099999998</v>
      </c>
      <c r="H830">
        <v>0</v>
      </c>
      <c r="I830">
        <v>0</v>
      </c>
      <c r="J830">
        <v>0</v>
      </c>
      <c r="K830">
        <v>19.569386999999999</v>
      </c>
      <c r="L830">
        <v>24.310127999999999</v>
      </c>
      <c r="M830">
        <v>7.0848999999999995E-2</v>
      </c>
      <c r="N830">
        <v>5.2129999999999998E-3</v>
      </c>
      <c r="O830">
        <v>3.9556000000000001E-2</v>
      </c>
      <c r="P830">
        <v>0.1993</v>
      </c>
      <c r="Q830">
        <v>24.281748</v>
      </c>
      <c r="R830">
        <v>4.9925999999999998E-2</v>
      </c>
      <c r="S830">
        <v>1.1732750000000001</v>
      </c>
      <c r="T830">
        <v>0</v>
      </c>
      <c r="U830">
        <v>0</v>
      </c>
      <c r="V830">
        <v>0</v>
      </c>
      <c r="W830">
        <v>24.281748</v>
      </c>
      <c r="X830">
        <v>4.9925999999999998E-2</v>
      </c>
      <c r="Y830">
        <v>1.1732750000000001</v>
      </c>
      <c r="Z830">
        <v>2.9183949999999999</v>
      </c>
      <c r="AA830">
        <v>0.12676699999999999</v>
      </c>
      <c r="AB830">
        <v>1.0702320000000001</v>
      </c>
      <c r="AC830">
        <v>-5.7807999999999998E-2</v>
      </c>
      <c r="AD830">
        <v>0.145843</v>
      </c>
      <c r="AE830">
        <v>1.1043000000000001E-2</v>
      </c>
      <c r="AF830">
        <v>-5.2393580000000002</v>
      </c>
      <c r="AG830">
        <v>-1.771631</v>
      </c>
      <c r="AH830">
        <v>0.25292799999999999</v>
      </c>
      <c r="AI830">
        <v>4.8281999999999999E-2</v>
      </c>
      <c r="AJ830">
        <v>2.0539999999999998E-3</v>
      </c>
      <c r="AK830">
        <v>636043798.98500097</v>
      </c>
      <c r="AL830">
        <v>7579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0.175901</v>
      </c>
      <c r="AS830">
        <v>0</v>
      </c>
      <c r="AT830">
        <v>-0.25087500000000001</v>
      </c>
      <c r="AU830">
        <v>0</v>
      </c>
      <c r="AV830">
        <v>0</v>
      </c>
      <c r="AW830">
        <v>4.8919999999999998E-2</v>
      </c>
      <c r="AX830">
        <v>1.0315E-2</v>
      </c>
      <c r="AY830">
        <v>4.3639999999999998E-3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1.0315E-2</v>
      </c>
      <c r="BI830">
        <v>4.3639999999999998E-3</v>
      </c>
      <c r="BJ830">
        <v>-4.3639999999999998E-3</v>
      </c>
      <c r="BK830">
        <v>4.8919999999999998E-2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34000</v>
      </c>
      <c r="BV830">
        <v>353.68889899999999</v>
      </c>
      <c r="BW830">
        <v>0</v>
      </c>
      <c r="BX830">
        <v>5.9800000000000001E-4</v>
      </c>
      <c r="BY830">
        <v>0</v>
      </c>
      <c r="BZ830">
        <v>2.4000000000000001E-5</v>
      </c>
      <c r="CA830">
        <v>1.1039999999999999E-3</v>
      </c>
      <c r="CB830">
        <v>1.8E-5</v>
      </c>
      <c r="CC830">
        <v>0</v>
      </c>
      <c r="CD830">
        <v>0</v>
      </c>
      <c r="CE830">
        <v>7.3548999999999998</v>
      </c>
      <c r="CF830">
        <v>-299.71373399999999</v>
      </c>
      <c r="CG830">
        <v>39.481448</v>
      </c>
      <c r="CH830">
        <v>7572.9686309999997</v>
      </c>
      <c r="CI830">
        <v>33999.984913</v>
      </c>
      <c r="CJ830">
        <v>7.3548840000000002</v>
      </c>
      <c r="CK830">
        <v>-0.35496800000000001</v>
      </c>
      <c r="CL830">
        <v>2.4766159999999999</v>
      </c>
      <c r="CM830">
        <v>54.340401999999997</v>
      </c>
      <c r="CN830">
        <v>1.7845169999999999</v>
      </c>
    </row>
    <row r="831" spans="2:92">
      <c r="B831" s="70">
        <v>19.566538999999999</v>
      </c>
      <c r="C831">
        <v>293.02281699999997</v>
      </c>
      <c r="D831">
        <v>1.1969529999999999</v>
      </c>
      <c r="E831">
        <v>354.20748700000001</v>
      </c>
      <c r="F831">
        <v>101094.046804</v>
      </c>
      <c r="G831">
        <v>343.12762700000002</v>
      </c>
      <c r="H831">
        <v>0</v>
      </c>
      <c r="I831">
        <v>0</v>
      </c>
      <c r="J831">
        <v>0</v>
      </c>
      <c r="K831">
        <v>19.567974</v>
      </c>
      <c r="L831">
        <v>24.327942</v>
      </c>
      <c r="M831">
        <v>7.0901000000000006E-2</v>
      </c>
      <c r="N831">
        <v>4.8710000000000003E-3</v>
      </c>
      <c r="O831">
        <v>4.0430000000000001E-2</v>
      </c>
      <c r="P831">
        <v>0.19922899999999999</v>
      </c>
      <c r="Q831">
        <v>24.298276000000001</v>
      </c>
      <c r="R831">
        <v>4.4285999999999999E-2</v>
      </c>
      <c r="S831">
        <v>1.2002520000000001</v>
      </c>
      <c r="T831">
        <v>0</v>
      </c>
      <c r="U831">
        <v>0</v>
      </c>
      <c r="V831">
        <v>0</v>
      </c>
      <c r="W831">
        <v>24.298276000000001</v>
      </c>
      <c r="X831">
        <v>4.4285999999999999E-2</v>
      </c>
      <c r="Y831">
        <v>1.2002520000000001</v>
      </c>
      <c r="Z831">
        <v>2.9269599999999998</v>
      </c>
      <c r="AA831">
        <v>-0.60343199999999997</v>
      </c>
      <c r="AB831">
        <v>0.95196499999999995</v>
      </c>
      <c r="AC831">
        <v>-7.8867000000000007E-2</v>
      </c>
      <c r="AD831">
        <v>0.14369100000000001</v>
      </c>
      <c r="AE831">
        <v>1.3401E-2</v>
      </c>
      <c r="AF831">
        <v>-3.509957</v>
      </c>
      <c r="AG831">
        <v>-0.35865200000000003</v>
      </c>
      <c r="AH831">
        <v>0.39294499999999999</v>
      </c>
      <c r="AI831">
        <v>4.9355999999999997E-2</v>
      </c>
      <c r="AJ831">
        <v>1.82E-3</v>
      </c>
      <c r="AK831">
        <v>636043798.98500097</v>
      </c>
      <c r="AL831">
        <v>7579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0.175901</v>
      </c>
      <c r="AS831">
        <v>0</v>
      </c>
      <c r="AT831">
        <v>-0.25087500000000001</v>
      </c>
      <c r="AU831">
        <v>0</v>
      </c>
      <c r="AV831">
        <v>0</v>
      </c>
      <c r="AW831">
        <v>4.8919999999999998E-2</v>
      </c>
      <c r="AX831">
        <v>1.0315E-2</v>
      </c>
      <c r="AY831">
        <v>4.3639999999999998E-3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1.0315E-2</v>
      </c>
      <c r="BI831">
        <v>4.3639999999999998E-3</v>
      </c>
      <c r="BJ831">
        <v>-4.3639999999999998E-3</v>
      </c>
      <c r="BK831">
        <v>4.8919999999999998E-2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34000</v>
      </c>
      <c r="BV831">
        <v>354.20748700000001</v>
      </c>
      <c r="BW831">
        <v>0</v>
      </c>
      <c r="BX831">
        <v>5.9500000000000004E-4</v>
      </c>
      <c r="BY831">
        <v>0</v>
      </c>
      <c r="BZ831">
        <v>2.4000000000000001E-5</v>
      </c>
      <c r="CA831">
        <v>1.1180000000000001E-3</v>
      </c>
      <c r="CB831">
        <v>1.7E-5</v>
      </c>
      <c r="CC831">
        <v>0</v>
      </c>
      <c r="CD831">
        <v>0</v>
      </c>
      <c r="CE831">
        <v>7.3319650000000003</v>
      </c>
      <c r="CF831">
        <v>-306.33785499999999</v>
      </c>
      <c r="CG831">
        <v>36.883927</v>
      </c>
      <c r="CH831">
        <v>7572.7166649999999</v>
      </c>
      <c r="CI831">
        <v>33999.986668999998</v>
      </c>
      <c r="CJ831">
        <v>7.3319530000000004</v>
      </c>
      <c r="CK831">
        <v>-0.361732</v>
      </c>
      <c r="CL831">
        <v>2.478399</v>
      </c>
      <c r="CM831">
        <v>55.133308999999997</v>
      </c>
      <c r="CN831">
        <v>1.758775</v>
      </c>
    </row>
    <row r="832" spans="2:92">
      <c r="B832" s="70">
        <v>19.565078</v>
      </c>
      <c r="C832">
        <v>293.02282700000001</v>
      </c>
      <c r="D832">
        <v>1.1969529999999999</v>
      </c>
      <c r="E832">
        <v>354.72603700000002</v>
      </c>
      <c r="F832">
        <v>101094.064034</v>
      </c>
      <c r="G832">
        <v>343.12763200000001</v>
      </c>
      <c r="H832">
        <v>0</v>
      </c>
      <c r="I832">
        <v>0</v>
      </c>
      <c r="J832">
        <v>0</v>
      </c>
      <c r="K832">
        <v>19.566538999999999</v>
      </c>
      <c r="L832">
        <v>24.345742000000001</v>
      </c>
      <c r="M832">
        <v>7.0952000000000001E-2</v>
      </c>
      <c r="N832">
        <v>4.3949999999999996E-3</v>
      </c>
      <c r="O832">
        <v>4.1292000000000002E-2</v>
      </c>
      <c r="P832">
        <v>0.19914499999999999</v>
      </c>
      <c r="Q832">
        <v>24.314799000000001</v>
      </c>
      <c r="R832">
        <v>3.4019000000000001E-2</v>
      </c>
      <c r="S832">
        <v>1.226583</v>
      </c>
      <c r="T832">
        <v>0</v>
      </c>
      <c r="U832">
        <v>0</v>
      </c>
      <c r="V832">
        <v>0</v>
      </c>
      <c r="W832">
        <v>24.314799000000001</v>
      </c>
      <c r="X832">
        <v>3.4019000000000001E-2</v>
      </c>
      <c r="Y832">
        <v>1.226583</v>
      </c>
      <c r="Z832">
        <v>2.927181</v>
      </c>
      <c r="AA832">
        <v>-1.2901389999999999</v>
      </c>
      <c r="AB832">
        <v>0.89387300000000003</v>
      </c>
      <c r="AC832">
        <v>-9.1231999999999994E-2</v>
      </c>
      <c r="AD832">
        <v>0.14488000000000001</v>
      </c>
      <c r="AE832">
        <v>1.6451E-2</v>
      </c>
      <c r="AF832">
        <v>-2.0607820000000001</v>
      </c>
      <c r="AG832">
        <v>0.19824700000000001</v>
      </c>
      <c r="AH832">
        <v>0.50833200000000001</v>
      </c>
      <c r="AI832">
        <v>5.0403000000000003E-2</v>
      </c>
      <c r="AJ832">
        <v>1.397E-3</v>
      </c>
      <c r="AK832">
        <v>636043798.98500097</v>
      </c>
      <c r="AL832">
        <v>7579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0.175901</v>
      </c>
      <c r="AS832">
        <v>0</v>
      </c>
      <c r="AT832">
        <v>-0.25087500000000001</v>
      </c>
      <c r="AU832">
        <v>0</v>
      </c>
      <c r="AV832">
        <v>0</v>
      </c>
      <c r="AW832">
        <v>4.9896000000000003E-2</v>
      </c>
      <c r="AX832">
        <v>1.0193000000000001E-2</v>
      </c>
      <c r="AY832">
        <v>4.3639999999999998E-3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1.0193000000000001E-2</v>
      </c>
      <c r="BI832">
        <v>4.3639999999999998E-3</v>
      </c>
      <c r="BJ832">
        <v>-4.3639999999999998E-3</v>
      </c>
      <c r="BK832">
        <v>4.9896000000000003E-2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34000</v>
      </c>
      <c r="BV832">
        <v>354.72603700000002</v>
      </c>
      <c r="BW832">
        <v>0</v>
      </c>
      <c r="BX832">
        <v>6.0099999999999997E-4</v>
      </c>
      <c r="BY832">
        <v>0</v>
      </c>
      <c r="BZ832">
        <v>2.5000000000000001E-5</v>
      </c>
      <c r="CA832">
        <v>1.1310000000000001E-3</v>
      </c>
      <c r="CB832">
        <v>1.7E-5</v>
      </c>
      <c r="CC832">
        <v>0</v>
      </c>
      <c r="CD832">
        <v>0</v>
      </c>
      <c r="CE832">
        <v>7.4227949999999998</v>
      </c>
      <c r="CF832">
        <v>-312.86374000000001</v>
      </c>
      <c r="CG832">
        <v>33.277683000000003</v>
      </c>
      <c r="CH832">
        <v>7572.4665649999997</v>
      </c>
      <c r="CI832">
        <v>33999.989641</v>
      </c>
      <c r="CJ832">
        <v>7.4227879999999997</v>
      </c>
      <c r="CK832">
        <v>-0.37397399999999997</v>
      </c>
      <c r="CL832">
        <v>2.5094110000000001</v>
      </c>
      <c r="CM832">
        <v>55.843125000000001</v>
      </c>
      <c r="CN832">
        <v>1.7406010000000001</v>
      </c>
    </row>
    <row r="833" spans="2:92">
      <c r="B833" s="70">
        <v>19.563631000000001</v>
      </c>
      <c r="C833">
        <v>293.02283599999998</v>
      </c>
      <c r="D833">
        <v>1.1969529999999999</v>
      </c>
      <c r="E833">
        <v>355.15951200000001</v>
      </c>
      <c r="F833">
        <v>101094.08109399999</v>
      </c>
      <c r="G833">
        <v>343.12763799999999</v>
      </c>
      <c r="H833">
        <v>0</v>
      </c>
      <c r="I833">
        <v>0</v>
      </c>
      <c r="J833">
        <v>0</v>
      </c>
      <c r="K833">
        <v>19.565078</v>
      </c>
      <c r="L833">
        <v>24.360610999999999</v>
      </c>
      <c r="M833">
        <v>7.0996000000000004E-2</v>
      </c>
      <c r="N833">
        <v>3.8600000000000001E-3</v>
      </c>
      <c r="O833">
        <v>4.2160999999999997E-2</v>
      </c>
      <c r="P833">
        <v>0.199042</v>
      </c>
      <c r="Q833">
        <v>24.329090999999998</v>
      </c>
      <c r="R833">
        <v>1.7049000000000002E-2</v>
      </c>
      <c r="S833">
        <v>1.2387010000000001</v>
      </c>
      <c r="T833">
        <v>0</v>
      </c>
      <c r="U833">
        <v>0</v>
      </c>
      <c r="V833">
        <v>0</v>
      </c>
      <c r="W833">
        <v>24.329090999999998</v>
      </c>
      <c r="X833">
        <v>1.7049000000000002E-2</v>
      </c>
      <c r="Y833">
        <v>1.2387010000000001</v>
      </c>
      <c r="Z833">
        <v>2.5607600000000001</v>
      </c>
      <c r="AA833">
        <v>-2.3152889999999999</v>
      </c>
      <c r="AB833">
        <v>-1.505943</v>
      </c>
      <c r="AC833">
        <v>-5.9242000000000003E-2</v>
      </c>
      <c r="AD833">
        <v>8.8727E-2</v>
      </c>
      <c r="AE833">
        <v>2.4746000000000001E-2</v>
      </c>
      <c r="AF833">
        <v>5.3316499999999998</v>
      </c>
      <c r="AG833">
        <v>-9.3588070000000005</v>
      </c>
      <c r="AH833">
        <v>1.382487</v>
      </c>
      <c r="AI833">
        <v>5.0869999999999999E-2</v>
      </c>
      <c r="AJ833">
        <v>6.9999999999999999E-4</v>
      </c>
      <c r="AK833">
        <v>636043798.98500097</v>
      </c>
      <c r="AL833">
        <v>7579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0.175901</v>
      </c>
      <c r="AS833">
        <v>0</v>
      </c>
      <c r="AT833">
        <v>-0.25087500000000001</v>
      </c>
      <c r="AU833">
        <v>0</v>
      </c>
      <c r="AV833">
        <v>0</v>
      </c>
      <c r="AW833">
        <v>4.9896000000000003E-2</v>
      </c>
      <c r="AX833">
        <v>1.0193000000000001E-2</v>
      </c>
      <c r="AY833">
        <v>4.3639999999999998E-3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1.0193000000000001E-2</v>
      </c>
      <c r="BI833">
        <v>4.3639999999999998E-3</v>
      </c>
      <c r="BJ833">
        <v>-4.3639999999999998E-3</v>
      </c>
      <c r="BK833">
        <v>4.9896000000000003E-2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34000</v>
      </c>
      <c r="BV833">
        <v>355.15951200000001</v>
      </c>
      <c r="BW833">
        <v>0</v>
      </c>
      <c r="BX833">
        <v>5.9299999999999999E-4</v>
      </c>
      <c r="BY833">
        <v>0</v>
      </c>
      <c r="BZ833">
        <v>2.5000000000000001E-5</v>
      </c>
      <c r="CA833">
        <v>1.137E-3</v>
      </c>
      <c r="CB833">
        <v>1.5999999999999999E-5</v>
      </c>
      <c r="CC833">
        <v>0</v>
      </c>
      <c r="CD833">
        <v>0</v>
      </c>
      <c r="CE833">
        <v>7.3308150000000003</v>
      </c>
      <c r="CF833">
        <v>-319.44315899999998</v>
      </c>
      <c r="CG833">
        <v>29.230419999999999</v>
      </c>
      <c r="CH833">
        <v>7572.2085719999995</v>
      </c>
      <c r="CI833">
        <v>33999.994875999997</v>
      </c>
      <c r="CJ833">
        <v>7.330813</v>
      </c>
      <c r="CK833">
        <v>-0.37276100000000001</v>
      </c>
      <c r="CL833">
        <v>2.5069400000000002</v>
      </c>
      <c r="CM833">
        <v>56.222271999999997</v>
      </c>
      <c r="CN833">
        <v>1.6577550000000001</v>
      </c>
    </row>
    <row r="834" spans="2:92">
      <c r="B834" s="70">
        <v>19.562303</v>
      </c>
      <c r="C834">
        <v>293.02284500000002</v>
      </c>
      <c r="D834">
        <v>1.1969529999999999</v>
      </c>
      <c r="E834">
        <v>355.59369500000003</v>
      </c>
      <c r="F834">
        <v>101094.09676299999</v>
      </c>
      <c r="G834">
        <v>343.12764299999998</v>
      </c>
      <c r="H834">
        <v>0</v>
      </c>
      <c r="I834">
        <v>0</v>
      </c>
      <c r="J834">
        <v>0</v>
      </c>
      <c r="K834">
        <v>19.563631000000001</v>
      </c>
      <c r="L834">
        <v>24.375495000000001</v>
      </c>
      <c r="M834">
        <v>7.1039000000000005E-2</v>
      </c>
      <c r="N834">
        <v>3.5209999999999998E-3</v>
      </c>
      <c r="O834">
        <v>4.2693000000000002E-2</v>
      </c>
      <c r="P834">
        <v>0.19889200000000001</v>
      </c>
      <c r="Q834">
        <v>24.343862000000001</v>
      </c>
      <c r="R834">
        <v>-1.4270000000000001E-3</v>
      </c>
      <c r="S834">
        <v>1.241436</v>
      </c>
      <c r="T834">
        <v>0</v>
      </c>
      <c r="U834">
        <v>0</v>
      </c>
      <c r="V834">
        <v>0</v>
      </c>
      <c r="W834">
        <v>24.343862000000001</v>
      </c>
      <c r="X834">
        <v>-1.4270000000000001E-3</v>
      </c>
      <c r="Y834">
        <v>1.241436</v>
      </c>
      <c r="Z834">
        <v>2.5717889999999999</v>
      </c>
      <c r="AA834">
        <v>-2.4037009999999999</v>
      </c>
      <c r="AB834">
        <v>-1.7038180000000001</v>
      </c>
      <c r="AC834">
        <v>-3.1888E-2</v>
      </c>
      <c r="AD834">
        <v>4.8141000000000003E-2</v>
      </c>
      <c r="AE834">
        <v>3.1780000000000003E-2</v>
      </c>
      <c r="AF834">
        <v>4.5589639999999996</v>
      </c>
      <c r="AG834">
        <v>-6.7644010000000003</v>
      </c>
      <c r="AH834">
        <v>1.1723920000000001</v>
      </c>
      <c r="AI834">
        <v>5.0951999999999997E-2</v>
      </c>
      <c r="AJ834">
        <v>-5.8999999999999998E-5</v>
      </c>
      <c r="AK834">
        <v>636043798.98500097</v>
      </c>
      <c r="AL834">
        <v>7579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0.175901</v>
      </c>
      <c r="AS834">
        <v>0</v>
      </c>
      <c r="AT834">
        <v>-0.25087500000000001</v>
      </c>
      <c r="AU834">
        <v>0</v>
      </c>
      <c r="AV834">
        <v>0</v>
      </c>
      <c r="AW834">
        <v>4.9896000000000003E-2</v>
      </c>
      <c r="AX834">
        <v>1.0315E-2</v>
      </c>
      <c r="AY834">
        <v>4.3639999999999998E-3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1.0315E-2</v>
      </c>
      <c r="BI834">
        <v>4.3639999999999998E-3</v>
      </c>
      <c r="BJ834">
        <v>-4.3639999999999998E-3</v>
      </c>
      <c r="BK834">
        <v>4.9896000000000003E-2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34000</v>
      </c>
      <c r="BV834">
        <v>355.59369500000003</v>
      </c>
      <c r="BW834">
        <v>0</v>
      </c>
      <c r="BX834">
        <v>5.8399999999999999E-4</v>
      </c>
      <c r="BY834">
        <v>0</v>
      </c>
      <c r="BZ834">
        <v>2.5000000000000001E-5</v>
      </c>
      <c r="CA834">
        <v>1.14E-3</v>
      </c>
      <c r="CB834">
        <v>1.5E-5</v>
      </c>
      <c r="CC834">
        <v>0</v>
      </c>
      <c r="CD834">
        <v>0</v>
      </c>
      <c r="CE834">
        <v>7.2297570000000002</v>
      </c>
      <c r="CF834">
        <v>-323.47015800000003</v>
      </c>
      <c r="CG834">
        <v>26.661650999999999</v>
      </c>
      <c r="CH834">
        <v>7572.0470949999999</v>
      </c>
      <c r="CI834">
        <v>34000.000422999998</v>
      </c>
      <c r="CJ834">
        <v>7.2297570000000002</v>
      </c>
      <c r="CK834">
        <v>-0.36820900000000001</v>
      </c>
      <c r="CL834">
        <v>2.5039739999999999</v>
      </c>
      <c r="CM834">
        <v>56.411836000000001</v>
      </c>
      <c r="CN834">
        <v>1.56728</v>
      </c>
    </row>
    <row r="835" spans="2:92">
      <c r="B835" s="70">
        <v>19.561083</v>
      </c>
      <c r="C835">
        <v>293.022853</v>
      </c>
      <c r="D835">
        <v>1.1969529999999999</v>
      </c>
      <c r="E835">
        <v>356.028457</v>
      </c>
      <c r="F835">
        <v>101094.111143</v>
      </c>
      <c r="G835">
        <v>343.12764700000002</v>
      </c>
      <c r="H835">
        <v>0</v>
      </c>
      <c r="I835">
        <v>0</v>
      </c>
      <c r="J835">
        <v>0</v>
      </c>
      <c r="K835">
        <v>19.562303</v>
      </c>
      <c r="L835">
        <v>24.39039</v>
      </c>
      <c r="M835">
        <v>7.1082999999999993E-2</v>
      </c>
      <c r="N835">
        <v>3.3119999999999998E-3</v>
      </c>
      <c r="O835">
        <v>4.2980999999999998E-2</v>
      </c>
      <c r="P835">
        <v>0.19869999999999999</v>
      </c>
      <c r="Q835">
        <v>24.358988</v>
      </c>
      <c r="R835">
        <v>-1.8852000000000001E-2</v>
      </c>
      <c r="S835">
        <v>1.237123</v>
      </c>
      <c r="T835">
        <v>0</v>
      </c>
      <c r="U835">
        <v>0</v>
      </c>
      <c r="V835">
        <v>0</v>
      </c>
      <c r="W835">
        <v>24.358988</v>
      </c>
      <c r="X835">
        <v>-1.8852000000000001E-2</v>
      </c>
      <c r="Y835">
        <v>1.237123</v>
      </c>
      <c r="Z835">
        <v>2.5812330000000001</v>
      </c>
      <c r="AA835">
        <v>-2.0905559999999999</v>
      </c>
      <c r="AB835">
        <v>-1.89053</v>
      </c>
      <c r="AC835">
        <v>-1.2799E-2</v>
      </c>
      <c r="AD835">
        <v>2.0593E-2</v>
      </c>
      <c r="AE835">
        <v>3.6438999999999999E-2</v>
      </c>
      <c r="AF835">
        <v>3.1816309999999999</v>
      </c>
      <c r="AG835">
        <v>-4.591386</v>
      </c>
      <c r="AH835">
        <v>0.77646300000000001</v>
      </c>
      <c r="AI835">
        <v>5.0743999999999997E-2</v>
      </c>
      <c r="AJ835">
        <v>-7.7300000000000003E-4</v>
      </c>
      <c r="AK835">
        <v>636043798.98500097</v>
      </c>
      <c r="AL835">
        <v>7579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0.175901</v>
      </c>
      <c r="AS835">
        <v>0</v>
      </c>
      <c r="AT835">
        <v>-0.25087500000000001</v>
      </c>
      <c r="AU835">
        <v>0</v>
      </c>
      <c r="AV835">
        <v>0</v>
      </c>
      <c r="AW835">
        <v>4.9896000000000003E-2</v>
      </c>
      <c r="AX835">
        <v>1.0284E-2</v>
      </c>
      <c r="AY835">
        <v>4.3949999999999996E-3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1.0284E-2</v>
      </c>
      <c r="BI835">
        <v>4.3949999999999996E-3</v>
      </c>
      <c r="BJ835">
        <v>-4.3949999999999996E-3</v>
      </c>
      <c r="BK835">
        <v>4.9896000000000003E-2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34000</v>
      </c>
      <c r="BV835">
        <v>356.028457</v>
      </c>
      <c r="BW835">
        <v>0</v>
      </c>
      <c r="BX835">
        <v>5.7600000000000001E-4</v>
      </c>
      <c r="BY835">
        <v>0</v>
      </c>
      <c r="BZ835">
        <v>2.5000000000000001E-5</v>
      </c>
      <c r="CA835">
        <v>1.137E-3</v>
      </c>
      <c r="CB835">
        <v>1.5E-5</v>
      </c>
      <c r="CC835">
        <v>0</v>
      </c>
      <c r="CD835">
        <v>0</v>
      </c>
      <c r="CE835">
        <v>7.134836</v>
      </c>
      <c r="CF835">
        <v>-325.65233499999999</v>
      </c>
      <c r="CG835">
        <v>25.076042000000001</v>
      </c>
      <c r="CH835">
        <v>7571.9589770000002</v>
      </c>
      <c r="CI835">
        <v>34000.005508000002</v>
      </c>
      <c r="CJ835">
        <v>7.1348339999999997</v>
      </c>
      <c r="CK835">
        <v>-0.36189100000000002</v>
      </c>
      <c r="CL835">
        <v>2.5078610000000001</v>
      </c>
      <c r="CM835">
        <v>56.325256000000003</v>
      </c>
      <c r="CN835">
        <v>1.481968</v>
      </c>
    </row>
    <row r="836" spans="2:92">
      <c r="B836" s="70">
        <v>19.559920999999999</v>
      </c>
      <c r="C836">
        <v>293.02286099999998</v>
      </c>
      <c r="D836">
        <v>1.1969529999999999</v>
      </c>
      <c r="E836">
        <v>356.57016099999998</v>
      </c>
      <c r="F836">
        <v>101094.124845</v>
      </c>
      <c r="G836">
        <v>343.12765200000001</v>
      </c>
      <c r="H836">
        <v>0</v>
      </c>
      <c r="I836">
        <v>0</v>
      </c>
      <c r="J836">
        <v>0</v>
      </c>
      <c r="K836">
        <v>19.561083</v>
      </c>
      <c r="L836">
        <v>24.408937000000002</v>
      </c>
      <c r="M836">
        <v>7.1137000000000006E-2</v>
      </c>
      <c r="N836">
        <v>3.2569999999999999E-3</v>
      </c>
      <c r="O836">
        <v>4.3104000000000003E-2</v>
      </c>
      <c r="P836">
        <v>0.19848099999999999</v>
      </c>
      <c r="Q836">
        <v>24.377248000000002</v>
      </c>
      <c r="R836">
        <v>-3.1507E-2</v>
      </c>
      <c r="S836">
        <v>1.242985</v>
      </c>
      <c r="T836">
        <v>0</v>
      </c>
      <c r="U836">
        <v>0</v>
      </c>
      <c r="V836">
        <v>0</v>
      </c>
      <c r="W836">
        <v>24.377248000000002</v>
      </c>
      <c r="X836">
        <v>-3.1507E-2</v>
      </c>
      <c r="Y836">
        <v>1.242985</v>
      </c>
      <c r="Z836">
        <v>3.0695389999999998</v>
      </c>
      <c r="AA836">
        <v>-1.205854</v>
      </c>
      <c r="AB836">
        <v>0.47554400000000002</v>
      </c>
      <c r="AC836">
        <v>1.9219E-2</v>
      </c>
      <c r="AD836">
        <v>2.9956E-2</v>
      </c>
      <c r="AE836">
        <v>3.5166000000000003E-2</v>
      </c>
      <c r="AF836">
        <v>5.336354</v>
      </c>
      <c r="AG836">
        <v>1.5605450000000001</v>
      </c>
      <c r="AH836">
        <v>-0.212173</v>
      </c>
      <c r="AI836">
        <v>5.0944999999999997E-2</v>
      </c>
      <c r="AJ836">
        <v>-1.291E-3</v>
      </c>
      <c r="AK836">
        <v>636043798.98500097</v>
      </c>
      <c r="AL836">
        <v>7579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0.175901</v>
      </c>
      <c r="AS836">
        <v>0</v>
      </c>
      <c r="AT836">
        <v>-0.25087500000000001</v>
      </c>
      <c r="AU836">
        <v>0</v>
      </c>
      <c r="AV836">
        <v>0</v>
      </c>
      <c r="AW836">
        <v>4.9896000000000003E-2</v>
      </c>
      <c r="AX836">
        <v>1.0284E-2</v>
      </c>
      <c r="AY836">
        <v>4.3949999999999996E-3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1.0284E-2</v>
      </c>
      <c r="BI836">
        <v>4.3949999999999996E-3</v>
      </c>
      <c r="BJ836">
        <v>-4.3949999999999996E-3</v>
      </c>
      <c r="BK836">
        <v>4.9896000000000003E-2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34000</v>
      </c>
      <c r="BV836">
        <v>356.57016099999998</v>
      </c>
      <c r="BW836">
        <v>0</v>
      </c>
      <c r="BX836">
        <v>5.6999999999999998E-4</v>
      </c>
      <c r="BY836">
        <v>0</v>
      </c>
      <c r="BZ836">
        <v>2.5000000000000001E-5</v>
      </c>
      <c r="CA836">
        <v>1.139E-3</v>
      </c>
      <c r="CB836">
        <v>1.4E-5</v>
      </c>
      <c r="CC836">
        <v>0</v>
      </c>
      <c r="CD836">
        <v>0</v>
      </c>
      <c r="CE836">
        <v>7.0703579999999997</v>
      </c>
      <c r="CF836">
        <v>-326.582516</v>
      </c>
      <c r="CG836">
        <v>24.663677</v>
      </c>
      <c r="CH836">
        <v>7571.9202690000002</v>
      </c>
      <c r="CI836">
        <v>34000.009115000001</v>
      </c>
      <c r="CJ836">
        <v>7.0703529999999999</v>
      </c>
      <c r="CK836">
        <v>-0.36004599999999998</v>
      </c>
      <c r="CL836">
        <v>2.5075479999999999</v>
      </c>
      <c r="CM836">
        <v>56.545817</v>
      </c>
      <c r="CN836">
        <v>1.4208989999999999</v>
      </c>
    </row>
    <row r="837" spans="2:92">
      <c r="B837" s="70">
        <v>19.558736</v>
      </c>
      <c r="C837">
        <v>293.02286800000002</v>
      </c>
      <c r="D837">
        <v>1.1969540000000001</v>
      </c>
      <c r="E837">
        <v>357.11133799999999</v>
      </c>
      <c r="F837">
        <v>101094.13882199999</v>
      </c>
      <c r="G837">
        <v>343.127656</v>
      </c>
      <c r="H837">
        <v>0</v>
      </c>
      <c r="I837">
        <v>0</v>
      </c>
      <c r="J837">
        <v>0</v>
      </c>
      <c r="K837">
        <v>19.559920999999999</v>
      </c>
      <c r="L837">
        <v>24.427451999999999</v>
      </c>
      <c r="M837">
        <v>7.1191000000000004E-2</v>
      </c>
      <c r="N837">
        <v>3.3830000000000002E-3</v>
      </c>
      <c r="O837">
        <v>4.3283000000000002E-2</v>
      </c>
      <c r="P837">
        <v>0.198269</v>
      </c>
      <c r="Q837">
        <v>24.395372999999999</v>
      </c>
      <c r="R837">
        <v>-3.9945000000000001E-2</v>
      </c>
      <c r="S837">
        <v>1.250842</v>
      </c>
      <c r="T837">
        <v>0</v>
      </c>
      <c r="U837">
        <v>0</v>
      </c>
      <c r="V837">
        <v>0</v>
      </c>
      <c r="W837">
        <v>24.395372999999999</v>
      </c>
      <c r="X837">
        <v>-3.9945000000000001E-2</v>
      </c>
      <c r="Y837">
        <v>1.250842</v>
      </c>
      <c r="Z837">
        <v>3.0591550000000001</v>
      </c>
      <c r="AA837">
        <v>-0.57297100000000001</v>
      </c>
      <c r="AB837">
        <v>0.57865</v>
      </c>
      <c r="AC837">
        <v>3.9449999999999999E-2</v>
      </c>
      <c r="AD837">
        <v>3.1531999999999998E-2</v>
      </c>
      <c r="AE837">
        <v>3.3390999999999997E-2</v>
      </c>
      <c r="AF837">
        <v>3.3717730000000001</v>
      </c>
      <c r="AG837">
        <v>0.26264999999999999</v>
      </c>
      <c r="AH837">
        <v>-0.29590699999999998</v>
      </c>
      <c r="AI837">
        <v>5.1228999999999997E-2</v>
      </c>
      <c r="AJ837">
        <v>-1.635E-3</v>
      </c>
      <c r="AK837">
        <v>636043798.98500097</v>
      </c>
      <c r="AL837">
        <v>7579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0.175901</v>
      </c>
      <c r="AS837">
        <v>0</v>
      </c>
      <c r="AT837">
        <v>-0.25087500000000001</v>
      </c>
      <c r="AU837">
        <v>0</v>
      </c>
      <c r="AV837">
        <v>0</v>
      </c>
      <c r="AW837">
        <v>4.9896000000000003E-2</v>
      </c>
      <c r="AX837">
        <v>1.0284E-2</v>
      </c>
      <c r="AY837">
        <v>4.3639999999999998E-3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1.0284E-2</v>
      </c>
      <c r="BI837">
        <v>4.3639999999999998E-3</v>
      </c>
      <c r="BJ837">
        <v>-4.3639999999999998E-3</v>
      </c>
      <c r="BK837">
        <v>4.9896000000000003E-2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34000</v>
      </c>
      <c r="BV837">
        <v>357.11133799999999</v>
      </c>
      <c r="BW837">
        <v>0</v>
      </c>
      <c r="BX837">
        <v>5.6599999999999999E-4</v>
      </c>
      <c r="BY837">
        <v>0</v>
      </c>
      <c r="BZ837">
        <v>2.4000000000000001E-5</v>
      </c>
      <c r="CA837">
        <v>1.1429999999999999E-3</v>
      </c>
      <c r="CB837">
        <v>1.4E-5</v>
      </c>
      <c r="CC837">
        <v>0</v>
      </c>
      <c r="CD837">
        <v>0</v>
      </c>
      <c r="CE837">
        <v>7.0309109999999997</v>
      </c>
      <c r="CF837">
        <v>-327.93811899999997</v>
      </c>
      <c r="CG837">
        <v>25.615038999999999</v>
      </c>
      <c r="CH837">
        <v>7571.8585210000001</v>
      </c>
      <c r="CI837">
        <v>34000.011482000002</v>
      </c>
      <c r="CJ837">
        <v>7.0309020000000002</v>
      </c>
      <c r="CK837">
        <v>-0.36002800000000001</v>
      </c>
      <c r="CL837">
        <v>2.5020720000000001</v>
      </c>
      <c r="CM837">
        <v>56.821286999999998</v>
      </c>
      <c r="CN837">
        <v>1.380881</v>
      </c>
    </row>
    <row r="838" spans="2:92">
      <c r="B838" s="70">
        <v>19.557535000000001</v>
      </c>
      <c r="C838">
        <v>293.022876</v>
      </c>
      <c r="D838">
        <v>1.1969540000000001</v>
      </c>
      <c r="E838">
        <v>357.649564</v>
      </c>
      <c r="F838">
        <v>101094.152986</v>
      </c>
      <c r="G838">
        <v>343.12766099999999</v>
      </c>
      <c r="H838">
        <v>0</v>
      </c>
      <c r="I838">
        <v>0</v>
      </c>
      <c r="J838">
        <v>0</v>
      </c>
      <c r="K838">
        <v>19.558736</v>
      </c>
      <c r="L838">
        <v>24.445851999999999</v>
      </c>
      <c r="M838">
        <v>7.1244000000000002E-2</v>
      </c>
      <c r="N838">
        <v>3.6210000000000001E-3</v>
      </c>
      <c r="O838">
        <v>4.3471000000000003E-2</v>
      </c>
      <c r="P838">
        <v>0.19806799999999999</v>
      </c>
      <c r="Q838">
        <v>24.413398999999998</v>
      </c>
      <c r="R838">
        <v>-4.4041999999999998E-2</v>
      </c>
      <c r="S838">
        <v>1.258443</v>
      </c>
      <c r="T838">
        <v>0</v>
      </c>
      <c r="U838">
        <v>0</v>
      </c>
      <c r="V838">
        <v>0</v>
      </c>
      <c r="W838">
        <v>24.413398999999998</v>
      </c>
      <c r="X838">
        <v>-4.4041999999999998E-2</v>
      </c>
      <c r="Y838">
        <v>1.258443</v>
      </c>
      <c r="Z838">
        <v>3.0454110000000001</v>
      </c>
      <c r="AA838">
        <v>8.2192000000000001E-2</v>
      </c>
      <c r="AB838">
        <v>0.495834</v>
      </c>
      <c r="AC838">
        <v>4.9548000000000002E-2</v>
      </c>
      <c r="AD838">
        <v>3.2079999999999997E-2</v>
      </c>
      <c r="AE838">
        <v>3.0393E-2</v>
      </c>
      <c r="AF838">
        <v>1.6829460000000001</v>
      </c>
      <c r="AG838">
        <v>9.1285000000000005E-2</v>
      </c>
      <c r="AH838">
        <v>-0.49969799999999998</v>
      </c>
      <c r="AI838">
        <v>5.1501999999999999E-2</v>
      </c>
      <c r="AJ838">
        <v>-1.802E-3</v>
      </c>
      <c r="AK838">
        <v>636043798.98500097</v>
      </c>
      <c r="AL838">
        <v>7579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0.175901</v>
      </c>
      <c r="AS838">
        <v>0</v>
      </c>
      <c r="AT838">
        <v>-0.25087500000000001</v>
      </c>
      <c r="AU838">
        <v>0</v>
      </c>
      <c r="AV838">
        <v>0</v>
      </c>
      <c r="AW838">
        <v>4.9896000000000003E-2</v>
      </c>
      <c r="AX838">
        <v>1.0284E-2</v>
      </c>
      <c r="AY838">
        <v>4.3639999999999998E-3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1.0284E-2</v>
      </c>
      <c r="BI838">
        <v>4.3639999999999998E-3</v>
      </c>
      <c r="BJ838">
        <v>-4.3639999999999998E-3</v>
      </c>
      <c r="BK838">
        <v>4.9896000000000003E-2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34000</v>
      </c>
      <c r="BV838">
        <v>357.649564</v>
      </c>
      <c r="BW838">
        <v>0</v>
      </c>
      <c r="BX838">
        <v>5.6400000000000005E-4</v>
      </c>
      <c r="BY838">
        <v>0</v>
      </c>
      <c r="BZ838">
        <v>2.4000000000000001E-5</v>
      </c>
      <c r="CA838">
        <v>1.147E-3</v>
      </c>
      <c r="CB838">
        <v>1.2999999999999999E-5</v>
      </c>
      <c r="CC838">
        <v>0</v>
      </c>
      <c r="CD838">
        <v>0</v>
      </c>
      <c r="CE838">
        <v>7.0172340000000002</v>
      </c>
      <c r="CF838">
        <v>-329.365386</v>
      </c>
      <c r="CG838">
        <v>27.419031</v>
      </c>
      <c r="CH838">
        <v>7571.7902530000001</v>
      </c>
      <c r="CI838">
        <v>34000.012626000003</v>
      </c>
      <c r="CJ838">
        <v>7.0172220000000003</v>
      </c>
      <c r="CK838">
        <v>-0.36123899999999998</v>
      </c>
      <c r="CL838">
        <v>2.5045120000000001</v>
      </c>
      <c r="CM838">
        <v>57.089677999999999</v>
      </c>
      <c r="CN838">
        <v>1.36256</v>
      </c>
    </row>
    <row r="839" spans="2:92">
      <c r="B839" s="70">
        <v>19.556304000000001</v>
      </c>
      <c r="C839">
        <v>293.02288399999998</v>
      </c>
      <c r="D839">
        <v>1.1969540000000001</v>
      </c>
      <c r="E839">
        <v>358.230343</v>
      </c>
      <c r="F839">
        <v>101094.167502</v>
      </c>
      <c r="G839">
        <v>343.12766499999998</v>
      </c>
      <c r="H839">
        <v>0</v>
      </c>
      <c r="I839">
        <v>0</v>
      </c>
      <c r="J839">
        <v>0</v>
      </c>
      <c r="K839">
        <v>19.557535000000001</v>
      </c>
      <c r="L839">
        <v>24.465691</v>
      </c>
      <c r="M839">
        <v>7.1302000000000004E-2</v>
      </c>
      <c r="N839">
        <v>3.9370000000000004E-3</v>
      </c>
      <c r="O839">
        <v>4.3663E-2</v>
      </c>
      <c r="P839">
        <v>0.19788500000000001</v>
      </c>
      <c r="Q839">
        <v>24.432580000000002</v>
      </c>
      <c r="R839">
        <v>-4.5322000000000001E-2</v>
      </c>
      <c r="S839">
        <v>1.271614</v>
      </c>
      <c r="T839">
        <v>0</v>
      </c>
      <c r="U839">
        <v>0</v>
      </c>
      <c r="V839">
        <v>0</v>
      </c>
      <c r="W839">
        <v>24.432580000000002</v>
      </c>
      <c r="X839">
        <v>-4.5322000000000001E-2</v>
      </c>
      <c r="Y839">
        <v>1.271614</v>
      </c>
      <c r="Z839">
        <v>3.238677</v>
      </c>
      <c r="AA839">
        <v>0.46637499999999998</v>
      </c>
      <c r="AB839">
        <v>1.4097519999999999</v>
      </c>
      <c r="AC839">
        <v>3.6308E-2</v>
      </c>
      <c r="AD839">
        <v>7.3622999999999994E-2</v>
      </c>
      <c r="AE839">
        <v>2.5926999999999999E-2</v>
      </c>
      <c r="AF839">
        <v>-2.2066029999999999</v>
      </c>
      <c r="AG839">
        <v>6.9239579999999998</v>
      </c>
      <c r="AH839">
        <v>-0.74417699999999998</v>
      </c>
      <c r="AI839">
        <v>5.1998999999999997E-2</v>
      </c>
      <c r="AJ839">
        <v>-1.8519999999999999E-3</v>
      </c>
      <c r="AK839">
        <v>636043798.98500097</v>
      </c>
      <c r="AL839">
        <v>7579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0.175901</v>
      </c>
      <c r="AS839">
        <v>0</v>
      </c>
      <c r="AT839">
        <v>-0.25087500000000001</v>
      </c>
      <c r="AU839">
        <v>0</v>
      </c>
      <c r="AV839">
        <v>0</v>
      </c>
      <c r="AW839">
        <v>4.9896000000000003E-2</v>
      </c>
      <c r="AX839">
        <v>1.0376E-2</v>
      </c>
      <c r="AY839">
        <v>4.3030000000000004E-3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1.0376E-2</v>
      </c>
      <c r="BI839">
        <v>4.3030000000000004E-3</v>
      </c>
      <c r="BJ839">
        <v>-4.3030000000000004E-3</v>
      </c>
      <c r="BK839">
        <v>4.9896000000000003E-2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34000</v>
      </c>
      <c r="BV839">
        <v>358.230343</v>
      </c>
      <c r="BW839">
        <v>0</v>
      </c>
      <c r="BX839">
        <v>5.6300000000000002E-4</v>
      </c>
      <c r="BY839">
        <v>0</v>
      </c>
      <c r="BZ839">
        <v>2.4000000000000001E-5</v>
      </c>
      <c r="CA839">
        <v>1.1540000000000001E-3</v>
      </c>
      <c r="CB839">
        <v>1.2999999999999999E-5</v>
      </c>
      <c r="CC839">
        <v>0</v>
      </c>
      <c r="CD839">
        <v>0</v>
      </c>
      <c r="CE839">
        <v>7.0211949999999996</v>
      </c>
      <c r="CF839">
        <v>-330.81749200000002</v>
      </c>
      <c r="CG839">
        <v>29.807369999999999</v>
      </c>
      <c r="CH839">
        <v>7571.7179230000002</v>
      </c>
      <c r="CI839">
        <v>34000.012989000003</v>
      </c>
      <c r="CJ839">
        <v>7.0211829999999997</v>
      </c>
      <c r="CK839">
        <v>-0.364929</v>
      </c>
      <c r="CL839">
        <v>2.4950679999999998</v>
      </c>
      <c r="CM839">
        <v>57.566538999999999</v>
      </c>
      <c r="CN839">
        <v>1.358525</v>
      </c>
    </row>
    <row r="840" spans="2:92">
      <c r="B840" s="70">
        <v>19.554969</v>
      </c>
      <c r="C840">
        <v>293.02289300000001</v>
      </c>
      <c r="D840">
        <v>1.1969540000000001</v>
      </c>
      <c r="E840">
        <v>358.82465200000001</v>
      </c>
      <c r="F840">
        <v>101094.18324899999</v>
      </c>
      <c r="G840">
        <v>343.12767100000002</v>
      </c>
      <c r="H840">
        <v>0</v>
      </c>
      <c r="I840">
        <v>0</v>
      </c>
      <c r="J840">
        <v>0</v>
      </c>
      <c r="K840">
        <v>19.556304000000001</v>
      </c>
      <c r="L840">
        <v>24.485975</v>
      </c>
      <c r="M840">
        <v>7.1360999999999994E-2</v>
      </c>
      <c r="N840">
        <v>4.1580000000000002E-3</v>
      </c>
      <c r="O840">
        <v>4.4103999999999997E-2</v>
      </c>
      <c r="P840">
        <v>0.19772700000000001</v>
      </c>
      <c r="Q840">
        <v>24.451575999999999</v>
      </c>
      <c r="R840">
        <v>-4.3825999999999997E-2</v>
      </c>
      <c r="S840">
        <v>1.296718</v>
      </c>
      <c r="T840">
        <v>0</v>
      </c>
      <c r="U840">
        <v>0</v>
      </c>
      <c r="V840">
        <v>0</v>
      </c>
      <c r="W840">
        <v>24.451575999999999</v>
      </c>
      <c r="X840">
        <v>-4.3825999999999997E-2</v>
      </c>
      <c r="Y840">
        <v>1.296718</v>
      </c>
      <c r="Z840">
        <v>3.261377</v>
      </c>
      <c r="AA840">
        <v>0.83628800000000003</v>
      </c>
      <c r="AB840">
        <v>2.383562</v>
      </c>
      <c r="AC840">
        <v>1.9521E-2</v>
      </c>
      <c r="AD840">
        <v>8.1870999999999999E-2</v>
      </c>
      <c r="AE840">
        <v>2.2742999999999999E-2</v>
      </c>
      <c r="AF840">
        <v>-2.7979340000000001</v>
      </c>
      <c r="AG840">
        <v>1.374655</v>
      </c>
      <c r="AH840">
        <v>-0.53066400000000002</v>
      </c>
      <c r="AI840">
        <v>5.2982000000000001E-2</v>
      </c>
      <c r="AJ840">
        <v>-1.7899999999999999E-3</v>
      </c>
      <c r="AK840">
        <v>636043798.98500097</v>
      </c>
      <c r="AL840">
        <v>7579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0.175901</v>
      </c>
      <c r="AS840">
        <v>0</v>
      </c>
      <c r="AT840">
        <v>-0.25087500000000001</v>
      </c>
      <c r="AU840">
        <v>0</v>
      </c>
      <c r="AV840">
        <v>0</v>
      </c>
      <c r="AW840">
        <v>4.9896000000000003E-2</v>
      </c>
      <c r="AX840">
        <v>1.0376E-2</v>
      </c>
      <c r="AY840">
        <v>4.3030000000000004E-3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1.0376E-2</v>
      </c>
      <c r="BI840">
        <v>4.3030000000000004E-3</v>
      </c>
      <c r="BJ840">
        <v>-4.3030000000000004E-3</v>
      </c>
      <c r="BK840">
        <v>4.9896000000000003E-2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34000</v>
      </c>
      <c r="BV840">
        <v>358.82465200000001</v>
      </c>
      <c r="BW840">
        <v>0</v>
      </c>
      <c r="BX840">
        <v>5.6400000000000005E-4</v>
      </c>
      <c r="BY840">
        <v>0</v>
      </c>
      <c r="BZ840">
        <v>2.4000000000000001E-5</v>
      </c>
      <c r="CA840">
        <v>1.168E-3</v>
      </c>
      <c r="CB840">
        <v>1.2999999999999999E-5</v>
      </c>
      <c r="CC840">
        <v>0</v>
      </c>
      <c r="CD840">
        <v>0</v>
      </c>
      <c r="CE840">
        <v>7.0420100000000003</v>
      </c>
      <c r="CF840">
        <v>-334.15742999999998</v>
      </c>
      <c r="CG840">
        <v>31.479475000000001</v>
      </c>
      <c r="CH840">
        <v>7571.5644920000004</v>
      </c>
      <c r="CI840">
        <v>34000.012585999997</v>
      </c>
      <c r="CJ840">
        <v>7.0419989999999997</v>
      </c>
      <c r="CK840">
        <v>-0.37292799999999998</v>
      </c>
      <c r="CL840">
        <v>2.4997099999999999</v>
      </c>
      <c r="CM840">
        <v>58.323239000000001</v>
      </c>
      <c r="CN840">
        <v>1.3684829999999999</v>
      </c>
    </row>
    <row r="841" spans="2:92">
      <c r="B841" s="70">
        <v>19.553542</v>
      </c>
      <c r="C841">
        <v>293.02290199999999</v>
      </c>
      <c r="D841">
        <v>1.1969540000000001</v>
      </c>
      <c r="E841">
        <v>359.42145499999998</v>
      </c>
      <c r="F841">
        <v>101094.200067</v>
      </c>
      <c r="G841">
        <v>343.12767600000001</v>
      </c>
      <c r="H841">
        <v>0</v>
      </c>
      <c r="I841">
        <v>0</v>
      </c>
      <c r="J841">
        <v>0</v>
      </c>
      <c r="K841">
        <v>19.554969</v>
      </c>
      <c r="L841">
        <v>24.506328</v>
      </c>
      <c r="M841">
        <v>7.1419999999999997E-2</v>
      </c>
      <c r="N841">
        <v>4.2709999999999996E-3</v>
      </c>
      <c r="O841">
        <v>4.4595000000000003E-2</v>
      </c>
      <c r="P841">
        <v>0.19758800000000001</v>
      </c>
      <c r="Q841">
        <v>24.470514999999999</v>
      </c>
      <c r="R841">
        <v>-4.1422E-2</v>
      </c>
      <c r="S841">
        <v>1.323736</v>
      </c>
      <c r="T841">
        <v>0</v>
      </c>
      <c r="U841">
        <v>0</v>
      </c>
      <c r="V841">
        <v>0</v>
      </c>
      <c r="W841">
        <v>24.470514999999999</v>
      </c>
      <c r="X841">
        <v>-4.1422E-2</v>
      </c>
      <c r="Y841">
        <v>1.323736</v>
      </c>
      <c r="Z841">
        <v>3.2640609999999999</v>
      </c>
      <c r="AA841">
        <v>0.93126399999999998</v>
      </c>
      <c r="AB841">
        <v>2.5002520000000001</v>
      </c>
      <c r="AC841">
        <v>2.7650000000000001E-3</v>
      </c>
      <c r="AD841">
        <v>8.5857000000000003E-2</v>
      </c>
      <c r="AE841">
        <v>1.9661999999999999E-2</v>
      </c>
      <c r="AF841">
        <v>-2.7926540000000002</v>
      </c>
      <c r="AG841">
        <v>0.66428500000000001</v>
      </c>
      <c r="AH841">
        <v>-0.51356100000000005</v>
      </c>
      <c r="AI841">
        <v>5.4042E-2</v>
      </c>
      <c r="AJ841">
        <v>-1.6900000000000001E-3</v>
      </c>
      <c r="AK841">
        <v>636043798.98500097</v>
      </c>
      <c r="AL841">
        <v>7579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0.175901</v>
      </c>
      <c r="AS841">
        <v>0</v>
      </c>
      <c r="AT841">
        <v>-0.25087500000000001</v>
      </c>
      <c r="AU841">
        <v>0</v>
      </c>
      <c r="AV841">
        <v>0</v>
      </c>
      <c r="AW841">
        <v>4.9896000000000003E-2</v>
      </c>
      <c r="AX841">
        <v>1.0345E-2</v>
      </c>
      <c r="AY841">
        <v>4.4250000000000001E-3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1.0345E-2</v>
      </c>
      <c r="BI841">
        <v>4.4250000000000001E-3</v>
      </c>
      <c r="BJ841">
        <v>-4.4250000000000001E-3</v>
      </c>
      <c r="BK841">
        <v>4.9896000000000003E-2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34000</v>
      </c>
      <c r="BV841">
        <v>359.42145499999998</v>
      </c>
      <c r="BW841">
        <v>0</v>
      </c>
      <c r="BX841">
        <v>5.6499999999999996E-4</v>
      </c>
      <c r="BY841">
        <v>0</v>
      </c>
      <c r="BZ841">
        <v>2.5000000000000001E-5</v>
      </c>
      <c r="CA841">
        <v>1.1820000000000001E-3</v>
      </c>
      <c r="CB841">
        <v>1.2999999999999999E-5</v>
      </c>
      <c r="CC841">
        <v>0</v>
      </c>
      <c r="CD841">
        <v>0</v>
      </c>
      <c r="CE841">
        <v>7.0683239999999996</v>
      </c>
      <c r="CF841">
        <v>-337.87238600000001</v>
      </c>
      <c r="CG841">
        <v>32.335507999999997</v>
      </c>
      <c r="CH841">
        <v>7571.3960180000004</v>
      </c>
      <c r="CI841">
        <v>34000.011930000001</v>
      </c>
      <c r="CJ841">
        <v>7.0683129999999998</v>
      </c>
      <c r="CK841">
        <v>-0.381803</v>
      </c>
      <c r="CL841">
        <v>2.5309629999999999</v>
      </c>
      <c r="CM841">
        <v>59.117173999999999</v>
      </c>
      <c r="CN841">
        <v>1.3830309999999999</v>
      </c>
    </row>
    <row r="842" spans="2:92">
      <c r="B842" s="70">
        <v>19.552026999999999</v>
      </c>
      <c r="C842">
        <v>293.02291200000002</v>
      </c>
      <c r="D842">
        <v>1.1969540000000001</v>
      </c>
      <c r="E842">
        <v>360.01921099999998</v>
      </c>
      <c r="F842">
        <v>101094.21793300001</v>
      </c>
      <c r="G842">
        <v>343.12768199999999</v>
      </c>
      <c r="H842">
        <v>0</v>
      </c>
      <c r="I842">
        <v>0</v>
      </c>
      <c r="J842">
        <v>0</v>
      </c>
      <c r="K842">
        <v>19.553542</v>
      </c>
      <c r="L842">
        <v>24.526696000000001</v>
      </c>
      <c r="M842">
        <v>7.1480000000000002E-2</v>
      </c>
      <c r="N842">
        <v>4.2989999999999999E-3</v>
      </c>
      <c r="O842">
        <v>4.5109000000000003E-2</v>
      </c>
      <c r="P842">
        <v>0.197468</v>
      </c>
      <c r="Q842">
        <v>24.489408999999998</v>
      </c>
      <c r="R842">
        <v>-3.9017000000000003E-2</v>
      </c>
      <c r="S842">
        <v>1.3513459999999999</v>
      </c>
      <c r="T842">
        <v>0</v>
      </c>
      <c r="U842">
        <v>0</v>
      </c>
      <c r="V842">
        <v>0</v>
      </c>
      <c r="W842">
        <v>24.489408999999998</v>
      </c>
      <c r="X842">
        <v>-3.9017000000000003E-2</v>
      </c>
      <c r="Y842">
        <v>1.3513459999999999</v>
      </c>
      <c r="Z842">
        <v>3.2640720000000001</v>
      </c>
      <c r="AA842">
        <v>0.87866</v>
      </c>
      <c r="AB842">
        <v>2.5006560000000002</v>
      </c>
      <c r="AC842">
        <v>-1.2290000000000001E-2</v>
      </c>
      <c r="AD842">
        <v>8.9251999999999998E-2</v>
      </c>
      <c r="AE842">
        <v>1.6823999999999999E-2</v>
      </c>
      <c r="AF842">
        <v>-2.509058</v>
      </c>
      <c r="AG842">
        <v>0.56579800000000002</v>
      </c>
      <c r="AH842">
        <v>-0.47305000000000003</v>
      </c>
      <c r="AI842">
        <v>5.5125E-2</v>
      </c>
      <c r="AJ842">
        <v>-1.591E-3</v>
      </c>
      <c r="AK842">
        <v>636043798.98500097</v>
      </c>
      <c r="AL842">
        <v>7579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0.175901</v>
      </c>
      <c r="AS842">
        <v>0</v>
      </c>
      <c r="AT842">
        <v>-0.25087500000000001</v>
      </c>
      <c r="AU842">
        <v>0</v>
      </c>
      <c r="AV842">
        <v>0</v>
      </c>
      <c r="AW842">
        <v>4.9896000000000003E-2</v>
      </c>
      <c r="AX842">
        <v>1.0345E-2</v>
      </c>
      <c r="AY842">
        <v>4.4250000000000001E-3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1.0345E-2</v>
      </c>
      <c r="BI842">
        <v>4.4250000000000001E-3</v>
      </c>
      <c r="BJ842">
        <v>-4.4250000000000001E-3</v>
      </c>
      <c r="BK842">
        <v>4.9896000000000003E-2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34000</v>
      </c>
      <c r="BV842">
        <v>360.01921099999998</v>
      </c>
      <c r="BW842">
        <v>0</v>
      </c>
      <c r="BX842">
        <v>5.6599999999999999E-4</v>
      </c>
      <c r="BY842">
        <v>0</v>
      </c>
      <c r="BZ842">
        <v>2.5000000000000001E-5</v>
      </c>
      <c r="CA842">
        <v>1.196E-3</v>
      </c>
      <c r="CB842">
        <v>1.4E-5</v>
      </c>
      <c r="CC842">
        <v>0</v>
      </c>
      <c r="CD842">
        <v>0</v>
      </c>
      <c r="CE842">
        <v>7.0946910000000001</v>
      </c>
      <c r="CF842">
        <v>-341.76878900000003</v>
      </c>
      <c r="CG842">
        <v>32.545413000000003</v>
      </c>
      <c r="CH842">
        <v>7571.2202379999999</v>
      </c>
      <c r="CI842">
        <v>34000.011269000002</v>
      </c>
      <c r="CJ842">
        <v>7.0946819999999997</v>
      </c>
      <c r="CK842">
        <v>-0.39089600000000002</v>
      </c>
      <c r="CL842">
        <v>2.5359729999999998</v>
      </c>
      <c r="CM842">
        <v>59.945605</v>
      </c>
      <c r="CN842">
        <v>1.3976120000000001</v>
      </c>
    </row>
    <row r="843" spans="2:92">
      <c r="B843" s="70">
        <v>19.550498000000001</v>
      </c>
      <c r="C843">
        <v>293.02292199999999</v>
      </c>
      <c r="D843">
        <v>1.1969540000000001</v>
      </c>
      <c r="E843">
        <v>360.44047</v>
      </c>
      <c r="F843">
        <v>101094.235963</v>
      </c>
      <c r="G843">
        <v>343.12768799999998</v>
      </c>
      <c r="H843">
        <v>0</v>
      </c>
      <c r="I843">
        <v>0</v>
      </c>
      <c r="J843">
        <v>0</v>
      </c>
      <c r="K843">
        <v>19.552026999999999</v>
      </c>
      <c r="L843">
        <v>24.541039000000001</v>
      </c>
      <c r="M843">
        <v>7.1522000000000002E-2</v>
      </c>
      <c r="N843">
        <v>4.2290000000000001E-3</v>
      </c>
      <c r="O843">
        <v>4.5644999999999998E-2</v>
      </c>
      <c r="P843">
        <v>0.19736500000000001</v>
      </c>
      <c r="Q843">
        <v>24.503608</v>
      </c>
      <c r="R843">
        <v>-3.4530999999999999E-2</v>
      </c>
      <c r="S843">
        <v>1.354487</v>
      </c>
      <c r="T843">
        <v>0</v>
      </c>
      <c r="U843">
        <v>0</v>
      </c>
      <c r="V843">
        <v>0</v>
      </c>
      <c r="W843">
        <v>24.503608</v>
      </c>
      <c r="X843">
        <v>-3.4530999999999999E-2</v>
      </c>
      <c r="Y843">
        <v>1.354487</v>
      </c>
      <c r="Z843">
        <v>2.4883869999999999</v>
      </c>
      <c r="AA843">
        <v>1.176175</v>
      </c>
      <c r="AB843">
        <v>-1.6618029999999999</v>
      </c>
      <c r="AC843">
        <v>-6.6052E-2</v>
      </c>
      <c r="AD843">
        <v>6.6957000000000003E-2</v>
      </c>
      <c r="AE843">
        <v>1.5205E-2</v>
      </c>
      <c r="AF843">
        <v>-8.9604549999999996</v>
      </c>
      <c r="AG843">
        <v>-3.7158090000000001</v>
      </c>
      <c r="AH843">
        <v>-0.26983400000000002</v>
      </c>
      <c r="AI843">
        <v>5.5220999999999999E-2</v>
      </c>
      <c r="AJ843">
        <v>-1.407E-3</v>
      </c>
      <c r="AK843">
        <v>636043798.98500097</v>
      </c>
      <c r="AL843">
        <v>7579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0.175901</v>
      </c>
      <c r="AS843">
        <v>0</v>
      </c>
      <c r="AT843">
        <v>-0.25087500000000001</v>
      </c>
      <c r="AU843">
        <v>0</v>
      </c>
      <c r="AV843">
        <v>0</v>
      </c>
      <c r="AW843">
        <v>4.8919999999999998E-2</v>
      </c>
      <c r="AX843">
        <v>1.0284E-2</v>
      </c>
      <c r="AY843">
        <v>4.3030000000000004E-3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1.0284E-2</v>
      </c>
      <c r="BI843">
        <v>4.3030000000000004E-3</v>
      </c>
      <c r="BJ843">
        <v>-4.3030000000000004E-3</v>
      </c>
      <c r="BK843">
        <v>4.8919999999999998E-2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34000</v>
      </c>
      <c r="BV843">
        <v>360.44047</v>
      </c>
      <c r="BW843">
        <v>0</v>
      </c>
      <c r="BX843">
        <v>5.5699999999999999E-4</v>
      </c>
      <c r="BY843">
        <v>0</v>
      </c>
      <c r="BZ843">
        <v>2.4000000000000001E-5</v>
      </c>
      <c r="CA843">
        <v>1.1969999999999999E-3</v>
      </c>
      <c r="CB843">
        <v>1.2999999999999999E-5</v>
      </c>
      <c r="CC843">
        <v>0</v>
      </c>
      <c r="CD843">
        <v>0</v>
      </c>
      <c r="CE843">
        <v>6.986408</v>
      </c>
      <c r="CF843">
        <v>-345.819973</v>
      </c>
      <c r="CG843">
        <v>32.015407000000003</v>
      </c>
      <c r="CH843">
        <v>7571.0385390000001</v>
      </c>
      <c r="CI843">
        <v>34000.009814999998</v>
      </c>
      <c r="CJ843">
        <v>6.986402</v>
      </c>
      <c r="CK843">
        <v>-0.38559900000000003</v>
      </c>
      <c r="CL843">
        <v>2.4828169999999998</v>
      </c>
      <c r="CM843">
        <v>60.046688000000003</v>
      </c>
      <c r="CN843">
        <v>1.3907179999999999</v>
      </c>
    </row>
    <row r="844" spans="2:92">
      <c r="B844" s="70">
        <v>19.549060999999998</v>
      </c>
      <c r="C844">
        <v>293.02293100000003</v>
      </c>
      <c r="D844">
        <v>1.196955</v>
      </c>
      <c r="E844">
        <v>360.86640799999998</v>
      </c>
      <c r="F844">
        <v>101094.252916</v>
      </c>
      <c r="G844">
        <v>343.12769300000002</v>
      </c>
      <c r="H844">
        <v>0</v>
      </c>
      <c r="I844">
        <v>0</v>
      </c>
      <c r="J844">
        <v>0</v>
      </c>
      <c r="K844">
        <v>19.550498000000001</v>
      </c>
      <c r="L844">
        <v>24.555534000000002</v>
      </c>
      <c r="M844">
        <v>7.1564000000000003E-2</v>
      </c>
      <c r="N844">
        <v>3.8449999999999999E-3</v>
      </c>
      <c r="O844">
        <v>4.6045999999999997E-2</v>
      </c>
      <c r="P844">
        <v>0.197272</v>
      </c>
      <c r="Q844">
        <v>24.518239000000001</v>
      </c>
      <c r="R844">
        <v>-3.5160999999999998E-2</v>
      </c>
      <c r="S844">
        <v>1.3523879999999999</v>
      </c>
      <c r="T844">
        <v>0</v>
      </c>
      <c r="U844">
        <v>0</v>
      </c>
      <c r="V844">
        <v>0</v>
      </c>
      <c r="W844">
        <v>24.518239000000001</v>
      </c>
      <c r="X844">
        <v>-3.5160999999999998E-2</v>
      </c>
      <c r="Y844">
        <v>1.3523879999999999</v>
      </c>
      <c r="Z844">
        <v>2.530065</v>
      </c>
      <c r="AA844">
        <v>0.35732999999999998</v>
      </c>
      <c r="AB844">
        <v>-1.988089</v>
      </c>
      <c r="AC844">
        <v>-0.104162</v>
      </c>
      <c r="AD844">
        <v>6.3747999999999999E-2</v>
      </c>
      <c r="AE844">
        <v>1.4663000000000001E-2</v>
      </c>
      <c r="AF844">
        <v>-6.3516190000000003</v>
      </c>
      <c r="AG844">
        <v>-0.53482399999999997</v>
      </c>
      <c r="AH844">
        <v>-9.0292999999999998E-2</v>
      </c>
      <c r="AI844">
        <v>5.5102999999999999E-2</v>
      </c>
      <c r="AJ844">
        <v>-1.4319999999999999E-3</v>
      </c>
      <c r="AK844">
        <v>636043798.98500097</v>
      </c>
      <c r="AL844">
        <v>7579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0.175901</v>
      </c>
      <c r="AS844">
        <v>0</v>
      </c>
      <c r="AT844">
        <v>-0.25087500000000001</v>
      </c>
      <c r="AU844">
        <v>0</v>
      </c>
      <c r="AV844">
        <v>0</v>
      </c>
      <c r="AW844">
        <v>4.8919999999999998E-2</v>
      </c>
      <c r="AX844">
        <v>1.0284E-2</v>
      </c>
      <c r="AY844">
        <v>4.3030000000000004E-3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1.0284E-2</v>
      </c>
      <c r="BI844">
        <v>4.3030000000000004E-3</v>
      </c>
      <c r="BJ844">
        <v>-4.3030000000000004E-3</v>
      </c>
      <c r="BK844">
        <v>4.8919999999999998E-2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34000</v>
      </c>
      <c r="BV844">
        <v>360.86640799999998</v>
      </c>
      <c r="BW844">
        <v>0</v>
      </c>
      <c r="BX844">
        <v>5.5699999999999999E-4</v>
      </c>
      <c r="BY844">
        <v>0</v>
      </c>
      <c r="BZ844">
        <v>2.4000000000000001E-5</v>
      </c>
      <c r="CA844">
        <v>1.1950000000000001E-3</v>
      </c>
      <c r="CB844">
        <v>1.2999999999999999E-5</v>
      </c>
      <c r="CC844">
        <v>0</v>
      </c>
      <c r="CD844">
        <v>0</v>
      </c>
      <c r="CE844">
        <v>6.991009</v>
      </c>
      <c r="CF844">
        <v>-348.85879</v>
      </c>
      <c r="CG844">
        <v>29.108273000000001</v>
      </c>
      <c r="CH844">
        <v>7570.91086</v>
      </c>
      <c r="CI844">
        <v>34000.009995</v>
      </c>
      <c r="CJ844">
        <v>6.9910019999999999</v>
      </c>
      <c r="CK844">
        <v>-0.38502799999999998</v>
      </c>
      <c r="CL844">
        <v>2.4855510000000001</v>
      </c>
      <c r="CM844">
        <v>60.037719000000003</v>
      </c>
      <c r="CN844">
        <v>1.389289</v>
      </c>
    </row>
    <row r="845" spans="2:92">
      <c r="B845" s="70">
        <v>19.547702000000001</v>
      </c>
      <c r="C845">
        <v>293.02294000000001</v>
      </c>
      <c r="D845">
        <v>1.196955</v>
      </c>
      <c r="E845">
        <v>361.29680500000001</v>
      </c>
      <c r="F845">
        <v>101094.268942</v>
      </c>
      <c r="G845">
        <v>343.12769800000001</v>
      </c>
      <c r="H845">
        <v>0</v>
      </c>
      <c r="I845">
        <v>0</v>
      </c>
      <c r="J845">
        <v>0</v>
      </c>
      <c r="K845">
        <v>19.549060999999998</v>
      </c>
      <c r="L845">
        <v>24.570170999999998</v>
      </c>
      <c r="M845">
        <v>7.1606000000000003E-2</v>
      </c>
      <c r="N845">
        <v>3.2200000000000002E-3</v>
      </c>
      <c r="O845">
        <v>4.6427999999999997E-2</v>
      </c>
      <c r="P845">
        <v>0.197182</v>
      </c>
      <c r="Q845">
        <v>24.533027000000001</v>
      </c>
      <c r="R845">
        <v>-4.1895000000000002E-2</v>
      </c>
      <c r="S845">
        <v>1.349869</v>
      </c>
      <c r="T845">
        <v>0</v>
      </c>
      <c r="U845">
        <v>0</v>
      </c>
      <c r="V845">
        <v>0</v>
      </c>
      <c r="W845">
        <v>24.533027000000001</v>
      </c>
      <c r="X845">
        <v>-4.1895000000000002E-2</v>
      </c>
      <c r="Y845">
        <v>1.349869</v>
      </c>
      <c r="Z845">
        <v>2.55172</v>
      </c>
      <c r="AA845">
        <v>-0.62132399999999999</v>
      </c>
      <c r="AB845">
        <v>-1.9790160000000001</v>
      </c>
      <c r="AC845">
        <v>-0.126246</v>
      </c>
      <c r="AD845">
        <v>6.2109999999999999E-2</v>
      </c>
      <c r="AE845">
        <v>1.6029000000000002E-2</v>
      </c>
      <c r="AF845">
        <v>-3.6806909999999999</v>
      </c>
      <c r="AG845">
        <v>-0.27307300000000001</v>
      </c>
      <c r="AH845">
        <v>0.22767799999999999</v>
      </c>
      <c r="AI845">
        <v>5.4967000000000002E-2</v>
      </c>
      <c r="AJ845">
        <v>-1.7049999999999999E-3</v>
      </c>
      <c r="AK845">
        <v>636043798.98500097</v>
      </c>
      <c r="AL845">
        <v>7579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0.175901</v>
      </c>
      <c r="AS845">
        <v>0</v>
      </c>
      <c r="AT845">
        <v>-0.25087500000000001</v>
      </c>
      <c r="AU845">
        <v>0</v>
      </c>
      <c r="AV845">
        <v>0</v>
      </c>
      <c r="AW845">
        <v>4.9896000000000003E-2</v>
      </c>
      <c r="AX845">
        <v>1.0559000000000001E-2</v>
      </c>
      <c r="AY845">
        <v>4.3639999999999998E-3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1.0559000000000001E-2</v>
      </c>
      <c r="BI845">
        <v>4.3639999999999998E-3</v>
      </c>
      <c r="BJ845">
        <v>-4.3639999999999998E-3</v>
      </c>
      <c r="BK845">
        <v>4.9896000000000003E-2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34000</v>
      </c>
      <c r="BV845">
        <v>361.29680500000001</v>
      </c>
      <c r="BW845">
        <v>0</v>
      </c>
      <c r="BX845">
        <v>5.6499999999999996E-4</v>
      </c>
      <c r="BY845">
        <v>0</v>
      </c>
      <c r="BZ845">
        <v>2.4000000000000001E-5</v>
      </c>
      <c r="CA845">
        <v>1.196E-3</v>
      </c>
      <c r="CB845">
        <v>1.2999999999999999E-5</v>
      </c>
      <c r="CC845">
        <v>0</v>
      </c>
      <c r="CD845">
        <v>0</v>
      </c>
      <c r="CE845">
        <v>7.1030189999999997</v>
      </c>
      <c r="CF845">
        <v>-351.75218999999998</v>
      </c>
      <c r="CG845">
        <v>24.381350999999999</v>
      </c>
      <c r="CH845">
        <v>7570.7936799999998</v>
      </c>
      <c r="CI845">
        <v>34000.012092999998</v>
      </c>
      <c r="CJ845">
        <v>7.1030090000000001</v>
      </c>
      <c r="CK845">
        <v>-0.390235</v>
      </c>
      <c r="CL845">
        <v>2.5308329999999999</v>
      </c>
      <c r="CM845">
        <v>60.170124999999999</v>
      </c>
      <c r="CN845">
        <v>1.3884110000000001</v>
      </c>
    </row>
    <row r="846" spans="2:92">
      <c r="B846" s="70">
        <v>19.546453</v>
      </c>
      <c r="C846">
        <v>293.02294799999999</v>
      </c>
      <c r="D846">
        <v>1.196955</v>
      </c>
      <c r="E846">
        <v>361.64134799999999</v>
      </c>
      <c r="F846">
        <v>101094.283673</v>
      </c>
      <c r="G846">
        <v>343.127703</v>
      </c>
      <c r="H846">
        <v>0</v>
      </c>
      <c r="I846">
        <v>0</v>
      </c>
      <c r="J846">
        <v>0</v>
      </c>
      <c r="K846">
        <v>19.547702000000001</v>
      </c>
      <c r="L846">
        <v>24.581882</v>
      </c>
      <c r="M846">
        <v>7.1640999999999996E-2</v>
      </c>
      <c r="N846">
        <v>2.4659999999999999E-3</v>
      </c>
      <c r="O846">
        <v>4.6800000000000001E-2</v>
      </c>
      <c r="P846">
        <v>0.19708500000000001</v>
      </c>
      <c r="Q846">
        <v>24.545480999999999</v>
      </c>
      <c r="R846">
        <v>-5.5155000000000003E-2</v>
      </c>
      <c r="S846">
        <v>1.3361400000000001</v>
      </c>
      <c r="T846">
        <v>0</v>
      </c>
      <c r="U846">
        <v>0</v>
      </c>
      <c r="V846">
        <v>0</v>
      </c>
      <c r="W846">
        <v>24.545480999999999</v>
      </c>
      <c r="X846">
        <v>-5.5155000000000003E-2</v>
      </c>
      <c r="Y846">
        <v>1.3361400000000001</v>
      </c>
      <c r="Z846">
        <v>2.1604450000000002</v>
      </c>
      <c r="AA846">
        <v>-1.6459429999999999</v>
      </c>
      <c r="AB846">
        <v>-3.8062740000000002</v>
      </c>
      <c r="AC846">
        <v>-0.104958</v>
      </c>
      <c r="AD846">
        <v>-5.9069999999999999E-3</v>
      </c>
      <c r="AE846">
        <v>2.1153000000000002E-2</v>
      </c>
      <c r="AF846">
        <v>3.5480649999999998</v>
      </c>
      <c r="AG846">
        <v>-11.336008</v>
      </c>
      <c r="AH846">
        <v>0.85393799999999997</v>
      </c>
      <c r="AI846">
        <v>5.4382E-2</v>
      </c>
      <c r="AJ846">
        <v>-2.2439999999999999E-3</v>
      </c>
      <c r="AK846">
        <v>636043798.98500097</v>
      </c>
      <c r="AL846">
        <v>7579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0.175901</v>
      </c>
      <c r="AS846">
        <v>0</v>
      </c>
      <c r="AT846">
        <v>-0.25087500000000001</v>
      </c>
      <c r="AU846">
        <v>0</v>
      </c>
      <c r="AV846">
        <v>0</v>
      </c>
      <c r="AW846">
        <v>4.9896000000000003E-2</v>
      </c>
      <c r="AX846">
        <v>1.0559000000000001E-2</v>
      </c>
      <c r="AY846">
        <v>4.3639999999999998E-3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1.0559000000000001E-2</v>
      </c>
      <c r="BI846">
        <v>4.3639999999999998E-3</v>
      </c>
      <c r="BJ846">
        <v>-4.3639999999999998E-3</v>
      </c>
      <c r="BK846">
        <v>4.9896000000000003E-2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34000</v>
      </c>
      <c r="BV846">
        <v>361.64134799999999</v>
      </c>
      <c r="BW846">
        <v>0</v>
      </c>
      <c r="BX846">
        <v>5.5900000000000004E-4</v>
      </c>
      <c r="BY846">
        <v>0</v>
      </c>
      <c r="BZ846">
        <v>2.4000000000000001E-5</v>
      </c>
      <c r="CA846">
        <v>1.189E-3</v>
      </c>
      <c r="CB846">
        <v>1.2999999999999999E-5</v>
      </c>
      <c r="CC846">
        <v>0</v>
      </c>
      <c r="CD846">
        <v>0</v>
      </c>
      <c r="CE846">
        <v>7.0303269999999998</v>
      </c>
      <c r="CF846">
        <v>-354.571505</v>
      </c>
      <c r="CG846">
        <v>18.667059999999999</v>
      </c>
      <c r="CH846">
        <v>7570.6784100000004</v>
      </c>
      <c r="CI846">
        <v>34000.015750999999</v>
      </c>
      <c r="CJ846">
        <v>7.0303100000000001</v>
      </c>
      <c r="CK846">
        <v>-0.382131</v>
      </c>
      <c r="CL846">
        <v>2.5288909999999998</v>
      </c>
      <c r="CM846">
        <v>59.830837000000002</v>
      </c>
      <c r="CN846">
        <v>1.3229500000000001</v>
      </c>
    </row>
    <row r="847" spans="2:92">
      <c r="B847" s="70">
        <v>19.545413</v>
      </c>
      <c r="C847">
        <v>293.02295500000002</v>
      </c>
      <c r="D847">
        <v>1.196955</v>
      </c>
      <c r="E847">
        <v>361.99694799999997</v>
      </c>
      <c r="F847">
        <v>101094.29593399999</v>
      </c>
      <c r="G847">
        <v>343.12770699999999</v>
      </c>
      <c r="H847">
        <v>0</v>
      </c>
      <c r="I847">
        <v>0</v>
      </c>
      <c r="J847">
        <v>0</v>
      </c>
      <c r="K847">
        <v>19.546453</v>
      </c>
      <c r="L847">
        <v>24.593964</v>
      </c>
      <c r="M847">
        <v>7.1676000000000004E-2</v>
      </c>
      <c r="N847">
        <v>1.859E-3</v>
      </c>
      <c r="O847">
        <v>4.6765000000000001E-2</v>
      </c>
      <c r="P847">
        <v>0.19695799999999999</v>
      </c>
      <c r="Q847">
        <v>24.558848000000001</v>
      </c>
      <c r="R847">
        <v>-7.1827000000000002E-2</v>
      </c>
      <c r="S847">
        <v>1.3118289999999999</v>
      </c>
      <c r="T847">
        <v>0</v>
      </c>
      <c r="U847">
        <v>0</v>
      </c>
      <c r="V847">
        <v>0</v>
      </c>
      <c r="W847">
        <v>24.558848000000001</v>
      </c>
      <c r="X847">
        <v>-7.1827000000000002E-2</v>
      </c>
      <c r="Y847">
        <v>1.3118289999999999</v>
      </c>
      <c r="Z847">
        <v>2.221177</v>
      </c>
      <c r="AA847">
        <v>-2.1191270000000002</v>
      </c>
      <c r="AB847">
        <v>-3.9008989999999999</v>
      </c>
      <c r="AC847">
        <v>-8.2171999999999995E-2</v>
      </c>
      <c r="AD847">
        <v>-5.4143999999999998E-2</v>
      </c>
      <c r="AE847">
        <v>2.6185E-2</v>
      </c>
      <c r="AF847">
        <v>3.7976109999999998</v>
      </c>
      <c r="AG847">
        <v>-8.0395240000000001</v>
      </c>
      <c r="AH847">
        <v>0.83871600000000002</v>
      </c>
      <c r="AI847">
        <v>5.3365000000000003E-2</v>
      </c>
      <c r="AJ847">
        <v>-2.921E-3</v>
      </c>
      <c r="AK847">
        <v>636043798.98500097</v>
      </c>
      <c r="AL847">
        <v>7579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0.175901</v>
      </c>
      <c r="AS847">
        <v>0</v>
      </c>
      <c r="AT847">
        <v>-0.25087500000000001</v>
      </c>
      <c r="AU847">
        <v>0</v>
      </c>
      <c r="AV847">
        <v>0</v>
      </c>
      <c r="AW847">
        <v>4.9896000000000003E-2</v>
      </c>
      <c r="AX847">
        <v>1.0559000000000001E-2</v>
      </c>
      <c r="AY847">
        <v>4.3639999999999998E-3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1.0559000000000001E-2</v>
      </c>
      <c r="BI847">
        <v>4.3639999999999998E-3</v>
      </c>
      <c r="BJ847">
        <v>-4.3639999999999998E-3</v>
      </c>
      <c r="BK847">
        <v>4.9896000000000003E-2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34000</v>
      </c>
      <c r="BV847">
        <v>361.99694799999997</v>
      </c>
      <c r="BW847">
        <v>0</v>
      </c>
      <c r="BX847">
        <v>5.5099999999999995E-4</v>
      </c>
      <c r="BY847">
        <v>0</v>
      </c>
      <c r="BZ847">
        <v>2.4000000000000001E-5</v>
      </c>
      <c r="CA847">
        <v>1.175E-3</v>
      </c>
      <c r="CB847">
        <v>1.2E-5</v>
      </c>
      <c r="CC847">
        <v>0</v>
      </c>
      <c r="CD847">
        <v>0</v>
      </c>
      <c r="CE847">
        <v>6.9372939999999996</v>
      </c>
      <c r="CF847">
        <v>-354.30106599999999</v>
      </c>
      <c r="CG847">
        <v>14.076371</v>
      </c>
      <c r="CH847">
        <v>7570.7009989999997</v>
      </c>
      <c r="CI847">
        <v>34000.020232000003</v>
      </c>
      <c r="CJ847">
        <v>6.9372639999999999</v>
      </c>
      <c r="CK847">
        <v>-0.37003200000000003</v>
      </c>
      <c r="CL847">
        <v>2.5259</v>
      </c>
      <c r="CM847">
        <v>59.200217000000002</v>
      </c>
      <c r="CN847">
        <v>1.240262</v>
      </c>
    </row>
    <row r="848" spans="2:92">
      <c r="B848" s="70">
        <v>19.544571000000001</v>
      </c>
      <c r="C848">
        <v>293.02296000000001</v>
      </c>
      <c r="D848">
        <v>1.196955</v>
      </c>
      <c r="E848">
        <v>362.35967199999999</v>
      </c>
      <c r="F848">
        <v>101094.30585800001</v>
      </c>
      <c r="G848">
        <v>343.12770999999998</v>
      </c>
      <c r="H848">
        <v>0</v>
      </c>
      <c r="I848">
        <v>0</v>
      </c>
      <c r="J848">
        <v>0</v>
      </c>
      <c r="K848">
        <v>19.545413</v>
      </c>
      <c r="L848">
        <v>24.606280999999999</v>
      </c>
      <c r="M848">
        <v>7.1711999999999998E-2</v>
      </c>
      <c r="N848">
        <v>1.3370000000000001E-3</v>
      </c>
      <c r="O848">
        <v>4.6440000000000002E-2</v>
      </c>
      <c r="P848">
        <v>0.196801</v>
      </c>
      <c r="Q848">
        <v>24.572894999999999</v>
      </c>
      <c r="R848">
        <v>-8.8956999999999994E-2</v>
      </c>
      <c r="S848">
        <v>1.2782819999999999</v>
      </c>
      <c r="T848">
        <v>0</v>
      </c>
      <c r="U848">
        <v>0</v>
      </c>
      <c r="V848">
        <v>0</v>
      </c>
      <c r="W848">
        <v>24.572894999999999</v>
      </c>
      <c r="X848">
        <v>-8.8956999999999994E-2</v>
      </c>
      <c r="Y848">
        <v>1.2782819999999999</v>
      </c>
      <c r="Z848">
        <v>2.272338</v>
      </c>
      <c r="AA848">
        <v>-2.1044480000000001</v>
      </c>
      <c r="AB848">
        <v>-4.2554109999999996</v>
      </c>
      <c r="AC848">
        <v>-6.3521999999999995E-2</v>
      </c>
      <c r="AD848">
        <v>-7.7601000000000003E-2</v>
      </c>
      <c r="AE848">
        <v>2.8969999999999999E-2</v>
      </c>
      <c r="AF848">
        <v>3.1083120000000002</v>
      </c>
      <c r="AG848">
        <v>-3.9095770000000001</v>
      </c>
      <c r="AH848">
        <v>0.46423399999999998</v>
      </c>
      <c r="AI848">
        <v>5.1972999999999998E-2</v>
      </c>
      <c r="AJ848">
        <v>-3.6150000000000002E-3</v>
      </c>
      <c r="AK848">
        <v>636043798.98500097</v>
      </c>
      <c r="AL848">
        <v>7579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0.175901</v>
      </c>
      <c r="AS848">
        <v>0</v>
      </c>
      <c r="AT848">
        <v>-0.25087500000000001</v>
      </c>
      <c r="AU848">
        <v>0</v>
      </c>
      <c r="AV848">
        <v>0</v>
      </c>
      <c r="AW848">
        <v>4.9896000000000003E-2</v>
      </c>
      <c r="AX848">
        <v>1.0222999999999999E-2</v>
      </c>
      <c r="AY848">
        <v>4.3949999999999996E-3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1.0222999999999999E-2</v>
      </c>
      <c r="BI848">
        <v>4.3949999999999996E-3</v>
      </c>
      <c r="BJ848">
        <v>-4.3949999999999996E-3</v>
      </c>
      <c r="BK848">
        <v>4.9896000000000003E-2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34000</v>
      </c>
      <c r="BV848">
        <v>362.35967199999999</v>
      </c>
      <c r="BW848">
        <v>0</v>
      </c>
      <c r="BX848">
        <v>5.4299999999999997E-4</v>
      </c>
      <c r="BY848">
        <v>0</v>
      </c>
      <c r="BZ848">
        <v>2.4000000000000001E-5</v>
      </c>
      <c r="CA848">
        <v>1.152E-3</v>
      </c>
      <c r="CB848">
        <v>1.1E-5</v>
      </c>
      <c r="CC848">
        <v>0</v>
      </c>
      <c r="CD848">
        <v>0</v>
      </c>
      <c r="CE848">
        <v>6.8415499999999998</v>
      </c>
      <c r="CF848">
        <v>-351.83973400000002</v>
      </c>
      <c r="CG848">
        <v>10.123810000000001</v>
      </c>
      <c r="CH848">
        <v>7570.8221030000004</v>
      </c>
      <c r="CI848">
        <v>34000.024700000002</v>
      </c>
      <c r="CJ848">
        <v>6.8415059999999999</v>
      </c>
      <c r="CK848">
        <v>-0.35541499999999998</v>
      </c>
      <c r="CL848">
        <v>2.5294300000000001</v>
      </c>
      <c r="CM848">
        <v>58.127637999999997</v>
      </c>
      <c r="CN848">
        <v>1.155216</v>
      </c>
    </row>
    <row r="849" spans="2:92">
      <c r="B849" s="70">
        <v>19.543899</v>
      </c>
      <c r="C849">
        <v>293.022965</v>
      </c>
      <c r="D849">
        <v>1.196955</v>
      </c>
      <c r="E849">
        <v>362.782197</v>
      </c>
      <c r="F849">
        <v>101094.31379299999</v>
      </c>
      <c r="G849">
        <v>343.12771300000003</v>
      </c>
      <c r="H849">
        <v>0</v>
      </c>
      <c r="I849">
        <v>0</v>
      </c>
      <c r="J849">
        <v>0</v>
      </c>
      <c r="K849">
        <v>19.544571000000001</v>
      </c>
      <c r="L849">
        <v>24.620622000000001</v>
      </c>
      <c r="M849">
        <v>7.1753999999999998E-2</v>
      </c>
      <c r="N849">
        <v>9.77E-4</v>
      </c>
      <c r="O849">
        <v>4.5974000000000001E-2</v>
      </c>
      <c r="P849">
        <v>0.196628</v>
      </c>
      <c r="Q849">
        <v>24.588898</v>
      </c>
      <c r="R849">
        <v>-0.103154</v>
      </c>
      <c r="S849">
        <v>1.2451840000000001</v>
      </c>
      <c r="T849">
        <v>0</v>
      </c>
      <c r="U849">
        <v>0</v>
      </c>
      <c r="V849">
        <v>0</v>
      </c>
      <c r="W849">
        <v>24.588898</v>
      </c>
      <c r="X849">
        <v>-0.103154</v>
      </c>
      <c r="Y849">
        <v>1.2451840000000001</v>
      </c>
      <c r="Z849">
        <v>2.570913</v>
      </c>
      <c r="AA849">
        <v>-1.5736300000000001</v>
      </c>
      <c r="AB849">
        <v>-3.6036269999999999</v>
      </c>
      <c r="AC849">
        <v>-1.1847999999999999E-2</v>
      </c>
      <c r="AD849">
        <v>-7.8953999999999996E-2</v>
      </c>
      <c r="AE849">
        <v>2.5953E-2</v>
      </c>
      <c r="AF849">
        <v>8.6123630000000002</v>
      </c>
      <c r="AG849">
        <v>-0.22540199999999999</v>
      </c>
      <c r="AH849">
        <v>-0.50290400000000002</v>
      </c>
      <c r="AI849">
        <v>5.0597000000000003E-2</v>
      </c>
      <c r="AJ849">
        <v>-4.1900000000000001E-3</v>
      </c>
      <c r="AK849">
        <v>636043798.98500097</v>
      </c>
      <c r="AL849">
        <v>7579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0.175901</v>
      </c>
      <c r="AS849">
        <v>0</v>
      </c>
      <c r="AT849">
        <v>-0.25087500000000001</v>
      </c>
      <c r="AU849">
        <v>0</v>
      </c>
      <c r="AV849">
        <v>0</v>
      </c>
      <c r="AW849">
        <v>4.9896000000000003E-2</v>
      </c>
      <c r="AX849">
        <v>1.0222999999999999E-2</v>
      </c>
      <c r="AY849">
        <v>4.3949999999999996E-3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1.0222999999999999E-2</v>
      </c>
      <c r="BI849">
        <v>4.3949999999999996E-3</v>
      </c>
      <c r="BJ849">
        <v>-4.3949999999999996E-3</v>
      </c>
      <c r="BK849">
        <v>4.9896000000000003E-2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34000</v>
      </c>
      <c r="BV849">
        <v>362.782197</v>
      </c>
      <c r="BW849">
        <v>0</v>
      </c>
      <c r="BX849">
        <v>5.3600000000000002E-4</v>
      </c>
      <c r="BY849">
        <v>0</v>
      </c>
      <c r="BZ849">
        <v>2.4000000000000001E-5</v>
      </c>
      <c r="CA849">
        <v>1.134E-3</v>
      </c>
      <c r="CB849">
        <v>1.0000000000000001E-5</v>
      </c>
      <c r="CC849">
        <v>0</v>
      </c>
      <c r="CD849">
        <v>0</v>
      </c>
      <c r="CE849">
        <v>6.7644979999999997</v>
      </c>
      <c r="CF849">
        <v>-348.31318199999998</v>
      </c>
      <c r="CG849">
        <v>7.3935459999999997</v>
      </c>
      <c r="CH849">
        <v>7570.9883280000004</v>
      </c>
      <c r="CI849">
        <v>34000.028305</v>
      </c>
      <c r="CJ849">
        <v>6.7644380000000002</v>
      </c>
      <c r="CK849">
        <v>-0.342113</v>
      </c>
      <c r="CL849">
        <v>2.5277189999999998</v>
      </c>
      <c r="CM849">
        <v>57.260001000000003</v>
      </c>
      <c r="CN849">
        <v>1.085126</v>
      </c>
    </row>
    <row r="850" spans="2:92">
      <c r="B850" s="70">
        <v>19.543357</v>
      </c>
      <c r="C850">
        <v>293.02296799999999</v>
      </c>
      <c r="D850">
        <v>1.196955</v>
      </c>
      <c r="E850">
        <v>363.212965</v>
      </c>
      <c r="F850">
        <v>101094.320183</v>
      </c>
      <c r="G850">
        <v>343.12771500000002</v>
      </c>
      <c r="H850">
        <v>0</v>
      </c>
      <c r="I850">
        <v>0</v>
      </c>
      <c r="J850">
        <v>0</v>
      </c>
      <c r="K850">
        <v>19.543899</v>
      </c>
      <c r="L850">
        <v>24.635235000000002</v>
      </c>
      <c r="M850">
        <v>7.1795999999999999E-2</v>
      </c>
      <c r="N850">
        <v>9.77E-4</v>
      </c>
      <c r="O850">
        <v>4.5499999999999999E-2</v>
      </c>
      <c r="P850">
        <v>0.19647200000000001</v>
      </c>
      <c r="Q850">
        <v>24.605086</v>
      </c>
      <c r="R850">
        <v>-0.11110399999999999</v>
      </c>
      <c r="S850">
        <v>1.2133449999999999</v>
      </c>
      <c r="T850">
        <v>0</v>
      </c>
      <c r="U850">
        <v>0</v>
      </c>
      <c r="V850">
        <v>0</v>
      </c>
      <c r="W850">
        <v>24.605086</v>
      </c>
      <c r="X850">
        <v>-0.11110399999999999</v>
      </c>
      <c r="Y850">
        <v>1.2133449999999999</v>
      </c>
      <c r="Z850">
        <v>2.6028289999999998</v>
      </c>
      <c r="AA850">
        <v>-0.67205099999999995</v>
      </c>
      <c r="AB850">
        <v>-3.3639160000000001</v>
      </c>
      <c r="AC850">
        <v>2.2388000000000002E-2</v>
      </c>
      <c r="AD850">
        <v>-8.1894999999999996E-2</v>
      </c>
      <c r="AE850">
        <v>2.1690999999999998E-2</v>
      </c>
      <c r="AF850">
        <v>5.7060560000000002</v>
      </c>
      <c r="AG850">
        <v>-0.49018499999999998</v>
      </c>
      <c r="AH850">
        <v>-0.71032700000000004</v>
      </c>
      <c r="AI850">
        <v>4.9272999999999997E-2</v>
      </c>
      <c r="AJ850">
        <v>-4.5100000000000001E-3</v>
      </c>
      <c r="AK850">
        <v>636043798.98500097</v>
      </c>
      <c r="AL850">
        <v>7579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0.175901</v>
      </c>
      <c r="AS850">
        <v>0</v>
      </c>
      <c r="AT850">
        <v>-0.25087500000000001</v>
      </c>
      <c r="AU850">
        <v>0</v>
      </c>
      <c r="AV850">
        <v>0</v>
      </c>
      <c r="AW850">
        <v>4.9896000000000003E-2</v>
      </c>
      <c r="AX850">
        <v>1.0468E-2</v>
      </c>
      <c r="AY850">
        <v>4.333E-3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1.0468E-2</v>
      </c>
      <c r="BI850">
        <v>4.333E-3</v>
      </c>
      <c r="BJ850">
        <v>-4.333E-3</v>
      </c>
      <c r="BK850">
        <v>4.9896000000000003E-2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34000</v>
      </c>
      <c r="BV850">
        <v>363.212965</v>
      </c>
      <c r="BW850">
        <v>0</v>
      </c>
      <c r="BX850">
        <v>5.3200000000000003E-4</v>
      </c>
      <c r="BY850">
        <v>0</v>
      </c>
      <c r="BZ850">
        <v>2.4000000000000001E-5</v>
      </c>
      <c r="CA850">
        <v>1.119E-3</v>
      </c>
      <c r="CB850">
        <v>1.0000000000000001E-5</v>
      </c>
      <c r="CC850">
        <v>0</v>
      </c>
      <c r="CD850">
        <v>0</v>
      </c>
      <c r="CE850">
        <v>6.725079</v>
      </c>
      <c r="CF850">
        <v>-344.725435</v>
      </c>
      <c r="CG850">
        <v>7.3937059999999999</v>
      </c>
      <c r="CH850">
        <v>7571.1525350000002</v>
      </c>
      <c r="CI850">
        <v>34000.030293000003</v>
      </c>
      <c r="CJ850">
        <v>6.7250110000000003</v>
      </c>
      <c r="CK850">
        <v>-0.33122600000000002</v>
      </c>
      <c r="CL850">
        <v>2.514834</v>
      </c>
      <c r="CM850">
        <v>56.563327999999998</v>
      </c>
      <c r="CN850">
        <v>1.0465530000000001</v>
      </c>
    </row>
    <row r="851" spans="2:92">
      <c r="B851" s="70">
        <v>19.542940000000002</v>
      </c>
      <c r="C851">
        <v>293.02297099999998</v>
      </c>
      <c r="D851">
        <v>1.196955</v>
      </c>
      <c r="E851">
        <v>363.64985200000001</v>
      </c>
      <c r="F851">
        <v>101094.3251</v>
      </c>
      <c r="G851">
        <v>343.12771600000002</v>
      </c>
      <c r="H851">
        <v>0</v>
      </c>
      <c r="I851">
        <v>0</v>
      </c>
      <c r="J851">
        <v>0</v>
      </c>
      <c r="K851">
        <v>19.543357</v>
      </c>
      <c r="L851">
        <v>24.650046</v>
      </c>
      <c r="M851">
        <v>7.1839E-2</v>
      </c>
      <c r="N851">
        <v>1.036E-3</v>
      </c>
      <c r="O851">
        <v>4.5007999999999999E-2</v>
      </c>
      <c r="P851">
        <v>0.19634299999999999</v>
      </c>
      <c r="Q851">
        <v>24.621427000000001</v>
      </c>
      <c r="R851">
        <v>-0.111891</v>
      </c>
      <c r="S851">
        <v>1.1821820000000001</v>
      </c>
      <c r="T851">
        <v>0</v>
      </c>
      <c r="U851">
        <v>0</v>
      </c>
      <c r="V851">
        <v>0</v>
      </c>
      <c r="W851">
        <v>24.621427000000001</v>
      </c>
      <c r="X851">
        <v>-0.111891</v>
      </c>
      <c r="Y851">
        <v>1.1821820000000001</v>
      </c>
      <c r="Z851">
        <v>2.6272829999999998</v>
      </c>
      <c r="AA851">
        <v>0.37537300000000001</v>
      </c>
      <c r="AB851">
        <v>-3.1812849999999999</v>
      </c>
      <c r="AC851">
        <v>4.0419999999999998E-2</v>
      </c>
      <c r="AD851">
        <v>-8.4871000000000002E-2</v>
      </c>
      <c r="AE851">
        <v>1.5873999999999999E-2</v>
      </c>
      <c r="AF851">
        <v>3.0052759999999998</v>
      </c>
      <c r="AG851">
        <v>-0.49598500000000001</v>
      </c>
      <c r="AH851">
        <v>-0.96954899999999999</v>
      </c>
      <c r="AI851">
        <v>4.7976999999999999E-2</v>
      </c>
      <c r="AJ851">
        <v>-4.5389999999999996E-3</v>
      </c>
      <c r="AK851">
        <v>636043798.98500097</v>
      </c>
      <c r="AL851">
        <v>7579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0.175901</v>
      </c>
      <c r="AS851">
        <v>0</v>
      </c>
      <c r="AT851">
        <v>-0.25087500000000001</v>
      </c>
      <c r="AU851">
        <v>0</v>
      </c>
      <c r="AV851">
        <v>0</v>
      </c>
      <c r="AW851">
        <v>4.9896000000000003E-2</v>
      </c>
      <c r="AX851">
        <v>1.0468E-2</v>
      </c>
      <c r="AY851">
        <v>4.333E-3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1.0468E-2</v>
      </c>
      <c r="BI851">
        <v>4.333E-3</v>
      </c>
      <c r="BJ851">
        <v>-4.333E-3</v>
      </c>
      <c r="BK851">
        <v>4.9896000000000003E-2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34000</v>
      </c>
      <c r="BV851">
        <v>363.64985200000001</v>
      </c>
      <c r="BW851">
        <v>0</v>
      </c>
      <c r="BX851">
        <v>5.3200000000000003E-4</v>
      </c>
      <c r="BY851">
        <v>0</v>
      </c>
      <c r="BZ851">
        <v>2.4000000000000001E-5</v>
      </c>
      <c r="CA851">
        <v>1.101E-3</v>
      </c>
      <c r="CB851">
        <v>1.0000000000000001E-5</v>
      </c>
      <c r="CC851">
        <v>0</v>
      </c>
      <c r="CD851">
        <v>0</v>
      </c>
      <c r="CE851">
        <v>6.7288319999999997</v>
      </c>
      <c r="CF851">
        <v>-341.00422700000001</v>
      </c>
      <c r="CG851">
        <v>7.842384</v>
      </c>
      <c r="CH851">
        <v>7571.3205989999997</v>
      </c>
      <c r="CI851">
        <v>34000.030508000003</v>
      </c>
      <c r="CJ851">
        <v>6.7287629999999998</v>
      </c>
      <c r="CK851">
        <v>-0.32270500000000002</v>
      </c>
      <c r="CL851">
        <v>2.5176210000000001</v>
      </c>
      <c r="CM851">
        <v>55.748851999999999</v>
      </c>
      <c r="CN851">
        <v>1.0441689999999999</v>
      </c>
    </row>
    <row r="852" spans="2:92">
      <c r="B852" s="70">
        <v>19.542642000000001</v>
      </c>
      <c r="C852">
        <v>293.02297299999998</v>
      </c>
      <c r="D852">
        <v>1.196955</v>
      </c>
      <c r="E852">
        <v>364.09139399999998</v>
      </c>
      <c r="F852">
        <v>101094.32861700001</v>
      </c>
      <c r="G852">
        <v>343.12771700000002</v>
      </c>
      <c r="H852">
        <v>0</v>
      </c>
      <c r="I852">
        <v>0</v>
      </c>
      <c r="J852">
        <v>0</v>
      </c>
      <c r="K852">
        <v>19.542940000000002</v>
      </c>
      <c r="L852">
        <v>24.665006000000002</v>
      </c>
      <c r="M852">
        <v>7.1883000000000002E-2</v>
      </c>
      <c r="N852">
        <v>1.3370000000000001E-3</v>
      </c>
      <c r="O852">
        <v>4.4498999999999997E-2</v>
      </c>
      <c r="P852">
        <v>0.19624800000000001</v>
      </c>
      <c r="Q852">
        <v>24.637879999999999</v>
      </c>
      <c r="R852">
        <v>-0.106028</v>
      </c>
      <c r="S852">
        <v>1.1515869999999999</v>
      </c>
      <c r="T852">
        <v>0</v>
      </c>
      <c r="U852">
        <v>0</v>
      </c>
      <c r="V852">
        <v>0</v>
      </c>
      <c r="W852">
        <v>24.637879999999999</v>
      </c>
      <c r="X852">
        <v>-0.106028</v>
      </c>
      <c r="Y852">
        <v>1.1515869999999999</v>
      </c>
      <c r="Z852">
        <v>2.6439560000000002</v>
      </c>
      <c r="AA852">
        <v>1.3204499999999999</v>
      </c>
      <c r="AB852">
        <v>-3.0140729999999998</v>
      </c>
      <c r="AC852">
        <v>4.5996000000000002E-2</v>
      </c>
      <c r="AD852">
        <v>-8.7736999999999996E-2</v>
      </c>
      <c r="AE852">
        <v>8.7910000000000002E-3</v>
      </c>
      <c r="AF852">
        <v>0.92934399999999995</v>
      </c>
      <c r="AG852">
        <v>-0.47779300000000002</v>
      </c>
      <c r="AH852">
        <v>-1.180401</v>
      </c>
      <c r="AI852">
        <v>4.6706999999999999E-2</v>
      </c>
      <c r="AJ852">
        <v>-4.2989999999999999E-3</v>
      </c>
      <c r="AK852">
        <v>636043798.98500097</v>
      </c>
      <c r="AL852">
        <v>7579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0.175901</v>
      </c>
      <c r="AS852">
        <v>0</v>
      </c>
      <c r="AT852">
        <v>-0.25087500000000001</v>
      </c>
      <c r="AU852">
        <v>0</v>
      </c>
      <c r="AV852">
        <v>0</v>
      </c>
      <c r="AW852">
        <v>4.9896000000000003E-2</v>
      </c>
      <c r="AX852">
        <v>1.0468E-2</v>
      </c>
      <c r="AY852">
        <v>4.333E-3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1.0468E-2</v>
      </c>
      <c r="BI852">
        <v>4.333E-3</v>
      </c>
      <c r="BJ852">
        <v>-4.333E-3</v>
      </c>
      <c r="BK852">
        <v>4.9896000000000003E-2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34000</v>
      </c>
      <c r="BV852">
        <v>364.09139399999998</v>
      </c>
      <c r="BW852">
        <v>0</v>
      </c>
      <c r="BX852">
        <v>5.3499999999999999E-4</v>
      </c>
      <c r="BY852">
        <v>0</v>
      </c>
      <c r="BZ852">
        <v>2.4000000000000001E-5</v>
      </c>
      <c r="CA852">
        <v>1.0839999999999999E-3</v>
      </c>
      <c r="CB852">
        <v>1.0000000000000001E-5</v>
      </c>
      <c r="CC852">
        <v>0</v>
      </c>
      <c r="CD852">
        <v>0</v>
      </c>
      <c r="CE852">
        <v>6.7727199999999996</v>
      </c>
      <c r="CF852">
        <v>-337.14780200000001</v>
      </c>
      <c r="CG852">
        <v>10.124703999999999</v>
      </c>
      <c r="CH852">
        <v>7571.4905959999996</v>
      </c>
      <c r="CI852">
        <v>34000.029082000001</v>
      </c>
      <c r="CJ852">
        <v>6.7726579999999998</v>
      </c>
      <c r="CK852">
        <v>-0.31621199999999999</v>
      </c>
      <c r="CL852">
        <v>2.5226350000000002</v>
      </c>
      <c r="CM852">
        <v>54.949567999999999</v>
      </c>
      <c r="CN852">
        <v>1.075442</v>
      </c>
    </row>
    <row r="853" spans="2:92">
      <c r="B853" s="70">
        <v>19.542404999999999</v>
      </c>
      <c r="C853">
        <v>293.02297399999998</v>
      </c>
      <c r="D853">
        <v>1.196955</v>
      </c>
      <c r="E853">
        <v>364.64950199999998</v>
      </c>
      <c r="F853">
        <v>101094.331402</v>
      </c>
      <c r="G853">
        <v>343.12771800000002</v>
      </c>
      <c r="H853">
        <v>0</v>
      </c>
      <c r="I853">
        <v>0</v>
      </c>
      <c r="J853">
        <v>0</v>
      </c>
      <c r="K853">
        <v>19.542642000000001</v>
      </c>
      <c r="L853">
        <v>24.683903000000001</v>
      </c>
      <c r="M853">
        <v>7.1938000000000002E-2</v>
      </c>
      <c r="N853">
        <v>1.619E-3</v>
      </c>
      <c r="O853">
        <v>4.3972999999999998E-2</v>
      </c>
      <c r="P853">
        <v>0.19619600000000001</v>
      </c>
      <c r="Q853">
        <v>24.657436000000001</v>
      </c>
      <c r="R853">
        <v>-9.8442000000000002E-2</v>
      </c>
      <c r="S853">
        <v>1.1385080000000001</v>
      </c>
      <c r="T853">
        <v>0</v>
      </c>
      <c r="U853">
        <v>0</v>
      </c>
      <c r="V853">
        <v>0</v>
      </c>
      <c r="W853">
        <v>24.657436000000001</v>
      </c>
      <c r="X853">
        <v>-9.8442000000000002E-2</v>
      </c>
      <c r="Y853">
        <v>1.1385080000000001</v>
      </c>
      <c r="Z853">
        <v>3.1599300000000001</v>
      </c>
      <c r="AA853">
        <v>1.428501</v>
      </c>
      <c r="AB853">
        <v>-2.3019999999999999E-2</v>
      </c>
      <c r="AC853">
        <v>2.5670999999999999E-2</v>
      </c>
      <c r="AD853">
        <v>-7.3745000000000005E-2</v>
      </c>
      <c r="AE853">
        <v>4.5669999999999999E-3</v>
      </c>
      <c r="AF853">
        <v>-3.3874939999999998</v>
      </c>
      <c r="AG853">
        <v>2.3320639999999999</v>
      </c>
      <c r="AH853">
        <v>-0.70403199999999999</v>
      </c>
      <c r="AI853">
        <v>4.614E-2</v>
      </c>
      <c r="AJ853">
        <v>-3.9880000000000002E-3</v>
      </c>
      <c r="AK853">
        <v>636043798.98500097</v>
      </c>
      <c r="AL853">
        <v>7579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0.175901</v>
      </c>
      <c r="AS853">
        <v>0</v>
      </c>
      <c r="AT853">
        <v>-0.25087500000000001</v>
      </c>
      <c r="AU853">
        <v>0</v>
      </c>
      <c r="AV853">
        <v>0</v>
      </c>
      <c r="AW853">
        <v>4.9896000000000003E-2</v>
      </c>
      <c r="AX853">
        <v>1.0284E-2</v>
      </c>
      <c r="AY853">
        <v>4.3949999999999996E-3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1.0284E-2</v>
      </c>
      <c r="BI853">
        <v>4.3949999999999996E-3</v>
      </c>
      <c r="BJ853">
        <v>-4.3949999999999996E-3</v>
      </c>
      <c r="BK853">
        <v>4.9896000000000003E-2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34000</v>
      </c>
      <c r="BV853">
        <v>364.64950199999998</v>
      </c>
      <c r="BW853">
        <v>0</v>
      </c>
      <c r="BX853">
        <v>5.3799999999999996E-4</v>
      </c>
      <c r="BY853">
        <v>0</v>
      </c>
      <c r="BZ853">
        <v>2.4000000000000001E-5</v>
      </c>
      <c r="CA853">
        <v>1.075E-3</v>
      </c>
      <c r="CB853">
        <v>1.1E-5</v>
      </c>
      <c r="CC853">
        <v>0</v>
      </c>
      <c r="CD853">
        <v>0</v>
      </c>
      <c r="CE853">
        <v>6.8293109999999997</v>
      </c>
      <c r="CF853">
        <v>-333.16134199999999</v>
      </c>
      <c r="CG853">
        <v>12.26191</v>
      </c>
      <c r="CH853">
        <v>7571.6638970000004</v>
      </c>
      <c r="CI853">
        <v>34000.027206999999</v>
      </c>
      <c r="CJ853">
        <v>6.829256</v>
      </c>
      <c r="CK853">
        <v>-0.31499199999999999</v>
      </c>
      <c r="CL853">
        <v>2.542373</v>
      </c>
      <c r="CM853">
        <v>54.5443</v>
      </c>
      <c r="CN853">
        <v>1.11591</v>
      </c>
    </row>
    <row r="854" spans="2:92">
      <c r="B854" s="70">
        <v>19.542155999999999</v>
      </c>
      <c r="C854">
        <v>293.02297600000003</v>
      </c>
      <c r="D854">
        <v>1.196955</v>
      </c>
      <c r="E854">
        <v>365.21092599999997</v>
      </c>
      <c r="F854">
        <v>101094.334345</v>
      </c>
      <c r="G854">
        <v>343.12771900000001</v>
      </c>
      <c r="H854">
        <v>0</v>
      </c>
      <c r="I854">
        <v>0</v>
      </c>
      <c r="J854">
        <v>0</v>
      </c>
      <c r="K854">
        <v>19.542404999999999</v>
      </c>
      <c r="L854">
        <v>24.702897</v>
      </c>
      <c r="M854">
        <v>7.1993000000000001E-2</v>
      </c>
      <c r="N854">
        <v>1.7260000000000001E-3</v>
      </c>
      <c r="O854">
        <v>4.3529999999999999E-2</v>
      </c>
      <c r="P854">
        <v>0.19616900000000001</v>
      </c>
      <c r="Q854">
        <v>24.676912000000002</v>
      </c>
      <c r="R854">
        <v>-8.9047000000000001E-2</v>
      </c>
      <c r="S854">
        <v>1.129257</v>
      </c>
      <c r="T854">
        <v>0</v>
      </c>
      <c r="U854">
        <v>0</v>
      </c>
      <c r="V854">
        <v>0</v>
      </c>
      <c r="W854">
        <v>24.676912000000002</v>
      </c>
      <c r="X854">
        <v>-8.9047000000000001E-2</v>
      </c>
      <c r="Y854">
        <v>1.129257</v>
      </c>
      <c r="Z854">
        <v>3.1627299999999998</v>
      </c>
      <c r="AA854">
        <v>1.649332</v>
      </c>
      <c r="AB854">
        <v>0.27410200000000001</v>
      </c>
      <c r="AC854">
        <v>6.3969999999999999E-3</v>
      </c>
      <c r="AD854">
        <v>-7.1798000000000001E-2</v>
      </c>
      <c r="AE854">
        <v>4.6900000000000002E-4</v>
      </c>
      <c r="AF854">
        <v>-3.2122280000000001</v>
      </c>
      <c r="AG854">
        <v>0.32452999999999999</v>
      </c>
      <c r="AH854">
        <v>-0.68303899999999995</v>
      </c>
      <c r="AI854">
        <v>4.573E-2</v>
      </c>
      <c r="AJ854">
        <v>-3.6050000000000001E-3</v>
      </c>
      <c r="AK854">
        <v>636043798.98500097</v>
      </c>
      <c r="AL854">
        <v>7579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0.175901</v>
      </c>
      <c r="AS854">
        <v>0</v>
      </c>
      <c r="AT854">
        <v>-0.25087500000000001</v>
      </c>
      <c r="AU854">
        <v>0</v>
      </c>
      <c r="AV854">
        <v>0</v>
      </c>
      <c r="AW854">
        <v>4.9896000000000003E-2</v>
      </c>
      <c r="AX854">
        <v>1.0284E-2</v>
      </c>
      <c r="AY854">
        <v>4.3949999999999996E-3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1.0284E-2</v>
      </c>
      <c r="BI854">
        <v>4.3949999999999996E-3</v>
      </c>
      <c r="BJ854">
        <v>-4.3949999999999996E-3</v>
      </c>
      <c r="BK854">
        <v>4.9896000000000003E-2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34000</v>
      </c>
      <c r="BV854">
        <v>365.21092599999997</v>
      </c>
      <c r="BW854">
        <v>0</v>
      </c>
      <c r="BX854">
        <v>5.4299999999999997E-4</v>
      </c>
      <c r="BY854">
        <v>0</v>
      </c>
      <c r="BZ854">
        <v>2.4000000000000001E-5</v>
      </c>
      <c r="CA854">
        <v>1.0690000000000001E-3</v>
      </c>
      <c r="CB854">
        <v>1.1E-5</v>
      </c>
      <c r="CC854">
        <v>0</v>
      </c>
      <c r="CD854">
        <v>0</v>
      </c>
      <c r="CE854">
        <v>6.8969459999999998</v>
      </c>
      <c r="CF854">
        <v>-329.81074999999998</v>
      </c>
      <c r="CG854">
        <v>13.071493</v>
      </c>
      <c r="CH854">
        <v>7571.8092290000004</v>
      </c>
      <c r="CI854">
        <v>34000.024835999997</v>
      </c>
      <c r="CJ854">
        <v>6.8969009999999997</v>
      </c>
      <c r="CK854">
        <v>-0.31528400000000001</v>
      </c>
      <c r="CL854">
        <v>2.5494180000000002</v>
      </c>
      <c r="CM854">
        <v>54.347451999999997</v>
      </c>
      <c r="CN854">
        <v>1.165619</v>
      </c>
    </row>
    <row r="855" spans="2:92">
      <c r="B855" s="70">
        <v>19.541899000000001</v>
      </c>
      <c r="C855">
        <v>293.02297800000002</v>
      </c>
      <c r="D855">
        <v>1.196955</v>
      </c>
      <c r="E855">
        <v>365.77273600000001</v>
      </c>
      <c r="F855">
        <v>101094.33736999999</v>
      </c>
      <c r="G855">
        <v>343.12772000000001</v>
      </c>
      <c r="H855">
        <v>0</v>
      </c>
      <c r="I855">
        <v>0</v>
      </c>
      <c r="J855">
        <v>0</v>
      </c>
      <c r="K855">
        <v>19.542155999999999</v>
      </c>
      <c r="L855">
        <v>24.721889999999998</v>
      </c>
      <c r="M855">
        <v>7.2049000000000002E-2</v>
      </c>
      <c r="N855">
        <v>1.761E-3</v>
      </c>
      <c r="O855">
        <v>4.3098999999999998E-2</v>
      </c>
      <c r="P855">
        <v>0.19616700000000001</v>
      </c>
      <c r="Q855">
        <v>24.696368</v>
      </c>
      <c r="R855">
        <v>-7.9284999999999994E-2</v>
      </c>
      <c r="S855">
        <v>1.120255</v>
      </c>
      <c r="T855">
        <v>0</v>
      </c>
      <c r="U855">
        <v>0</v>
      </c>
      <c r="V855">
        <v>0</v>
      </c>
      <c r="W855">
        <v>24.696368</v>
      </c>
      <c r="X855">
        <v>-7.9284999999999994E-2</v>
      </c>
      <c r="Y855">
        <v>1.120255</v>
      </c>
      <c r="Z855">
        <v>3.1621950000000001</v>
      </c>
      <c r="AA855">
        <v>1.631354</v>
      </c>
      <c r="AB855">
        <v>0.27086199999999999</v>
      </c>
      <c r="AC855">
        <v>-9.3900000000000008E-3</v>
      </c>
      <c r="AD855">
        <v>-7.1293999999999996E-2</v>
      </c>
      <c r="AE855">
        <v>-3.2190000000000001E-3</v>
      </c>
      <c r="AF855">
        <v>-2.6312989999999998</v>
      </c>
      <c r="AG855">
        <v>8.4006999999999998E-2</v>
      </c>
      <c r="AH855">
        <v>-0.61466600000000005</v>
      </c>
      <c r="AI855">
        <v>4.5330000000000002E-2</v>
      </c>
      <c r="AJ855">
        <v>-3.2070000000000002E-3</v>
      </c>
      <c r="AK855">
        <v>636043798.98500097</v>
      </c>
      <c r="AL855">
        <v>7579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0.175901</v>
      </c>
      <c r="AS855">
        <v>0</v>
      </c>
      <c r="AT855">
        <v>-0.25087500000000001</v>
      </c>
      <c r="AU855">
        <v>0</v>
      </c>
      <c r="AV855">
        <v>0</v>
      </c>
      <c r="AW855">
        <v>4.9896000000000003E-2</v>
      </c>
      <c r="AX855">
        <v>1.0284E-2</v>
      </c>
      <c r="AY855">
        <v>4.3949999999999996E-3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1.0284E-2</v>
      </c>
      <c r="BI855">
        <v>4.3949999999999996E-3</v>
      </c>
      <c r="BJ855">
        <v>-4.3949999999999996E-3</v>
      </c>
      <c r="BK855">
        <v>4.9896000000000003E-2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34000</v>
      </c>
      <c r="BV855">
        <v>365.77273600000001</v>
      </c>
      <c r="BW855">
        <v>0</v>
      </c>
      <c r="BX855">
        <v>5.4699999999999996E-4</v>
      </c>
      <c r="BY855">
        <v>0</v>
      </c>
      <c r="BZ855">
        <v>2.4000000000000001E-5</v>
      </c>
      <c r="CA855">
        <v>1.0640000000000001E-3</v>
      </c>
      <c r="CB855">
        <v>1.2E-5</v>
      </c>
      <c r="CC855">
        <v>0</v>
      </c>
      <c r="CD855">
        <v>0</v>
      </c>
      <c r="CE855">
        <v>6.9668929999999998</v>
      </c>
      <c r="CF855">
        <v>-326.54883599999999</v>
      </c>
      <c r="CG855">
        <v>13.330608</v>
      </c>
      <c r="CH855">
        <v>7571.9501550000004</v>
      </c>
      <c r="CI855">
        <v>34000.022319999996</v>
      </c>
      <c r="CJ855">
        <v>6.9668570000000001</v>
      </c>
      <c r="CK855">
        <v>-0.31569999999999998</v>
      </c>
      <c r="CL855">
        <v>2.5565920000000002</v>
      </c>
      <c r="CM855">
        <v>54.157133000000002</v>
      </c>
      <c r="CN855">
        <v>1.217268</v>
      </c>
    </row>
    <row r="856" spans="2:92">
      <c r="B856" s="70">
        <v>19.541740999999998</v>
      </c>
      <c r="C856">
        <v>293.02297900000002</v>
      </c>
      <c r="D856">
        <v>1.196955</v>
      </c>
      <c r="E856">
        <v>366.19391999999999</v>
      </c>
      <c r="F856">
        <v>101094.339232</v>
      </c>
      <c r="G856">
        <v>343.12772100000001</v>
      </c>
      <c r="H856">
        <v>0</v>
      </c>
      <c r="I856">
        <v>0</v>
      </c>
      <c r="J856">
        <v>0</v>
      </c>
      <c r="K856">
        <v>19.541899000000001</v>
      </c>
      <c r="L856">
        <v>24.736118999999999</v>
      </c>
      <c r="M856">
        <v>7.2090000000000001E-2</v>
      </c>
      <c r="N856">
        <v>1.7260000000000001E-3</v>
      </c>
      <c r="O856">
        <v>4.2672000000000002E-2</v>
      </c>
      <c r="P856">
        <v>0.196187</v>
      </c>
      <c r="Q856">
        <v>24.712596000000001</v>
      </c>
      <c r="R856">
        <v>-6.6882999999999998E-2</v>
      </c>
      <c r="S856">
        <v>1.0764419999999999</v>
      </c>
      <c r="T856">
        <v>0</v>
      </c>
      <c r="U856">
        <v>0</v>
      </c>
      <c r="V856">
        <v>0</v>
      </c>
      <c r="W856">
        <v>24.712596000000001</v>
      </c>
      <c r="X856">
        <v>-6.6882999999999998E-2</v>
      </c>
      <c r="Y856">
        <v>1.0764419999999999</v>
      </c>
      <c r="Z856">
        <v>2.6249380000000002</v>
      </c>
      <c r="AA856">
        <v>1.997968</v>
      </c>
      <c r="AB856">
        <v>-5.5406979999999999</v>
      </c>
      <c r="AC856">
        <v>-5.1115000000000001E-2</v>
      </c>
      <c r="AD856">
        <v>4.0949999999999997E-3</v>
      </c>
      <c r="AE856">
        <v>-4.4029999999999998E-3</v>
      </c>
      <c r="AF856">
        <v>-6.9541380000000004</v>
      </c>
      <c r="AG856">
        <v>12.564831999999999</v>
      </c>
      <c r="AH856">
        <v>-0.197355</v>
      </c>
      <c r="AI856">
        <v>4.3531E-2</v>
      </c>
      <c r="AJ856">
        <v>-2.7039999999999998E-3</v>
      </c>
      <c r="AK856">
        <v>636043798.98500097</v>
      </c>
      <c r="AL856">
        <v>7579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0.175901</v>
      </c>
      <c r="AS856">
        <v>0</v>
      </c>
      <c r="AT856">
        <v>-0.25087500000000001</v>
      </c>
      <c r="AU856">
        <v>0</v>
      </c>
      <c r="AV856">
        <v>0</v>
      </c>
      <c r="AW856">
        <v>4.9896000000000003E-2</v>
      </c>
      <c r="AX856">
        <v>1.0345E-2</v>
      </c>
      <c r="AY856">
        <v>4.333E-3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1.0345E-2</v>
      </c>
      <c r="BI856">
        <v>4.333E-3</v>
      </c>
      <c r="BJ856">
        <v>-4.333E-3</v>
      </c>
      <c r="BK856">
        <v>4.9896000000000003E-2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34000</v>
      </c>
      <c r="BV856">
        <v>366.19391999999999</v>
      </c>
      <c r="BW856">
        <v>0</v>
      </c>
      <c r="BX856">
        <v>5.53E-4</v>
      </c>
      <c r="BY856">
        <v>0</v>
      </c>
      <c r="BZ856">
        <v>2.4000000000000001E-5</v>
      </c>
      <c r="CA856">
        <v>1.0399999999999999E-3</v>
      </c>
      <c r="CB856">
        <v>1.2E-5</v>
      </c>
      <c r="CC856">
        <v>0</v>
      </c>
      <c r="CD856">
        <v>0</v>
      </c>
      <c r="CE856">
        <v>7.0500910000000001</v>
      </c>
      <c r="CF856">
        <v>-323.31010400000002</v>
      </c>
      <c r="CG856">
        <v>13.071977</v>
      </c>
      <c r="CH856">
        <v>7572.0895860000001</v>
      </c>
      <c r="CI856">
        <v>34000.019044000001</v>
      </c>
      <c r="CJ856">
        <v>7.050065</v>
      </c>
      <c r="CK856">
        <v>-0.30679899999999999</v>
      </c>
      <c r="CL856">
        <v>2.5502609999999999</v>
      </c>
      <c r="CM856">
        <v>53.019539000000002</v>
      </c>
      <c r="CN856">
        <v>1.281839</v>
      </c>
    </row>
    <row r="857" spans="2:92">
      <c r="B857" s="70">
        <v>19.541674</v>
      </c>
      <c r="C857">
        <v>293.02297900000002</v>
      </c>
      <c r="D857">
        <v>1.196955</v>
      </c>
      <c r="E857">
        <v>366.65058099999999</v>
      </c>
      <c r="F857">
        <v>101094.34002600001</v>
      </c>
      <c r="G857">
        <v>343.12772100000001</v>
      </c>
      <c r="H857">
        <v>0</v>
      </c>
      <c r="I857">
        <v>0</v>
      </c>
      <c r="J857">
        <v>0</v>
      </c>
      <c r="K857">
        <v>19.541740999999998</v>
      </c>
      <c r="L857">
        <v>24.751538</v>
      </c>
      <c r="M857">
        <v>7.2135000000000005E-2</v>
      </c>
      <c r="N857">
        <v>1.4239999999999999E-3</v>
      </c>
      <c r="O857">
        <v>4.2695999999999998E-2</v>
      </c>
      <c r="P857">
        <v>0.196214</v>
      </c>
      <c r="Q857">
        <v>24.728909999999999</v>
      </c>
      <c r="R857">
        <v>-5.8878E-2</v>
      </c>
      <c r="S857">
        <v>1.0564800000000001</v>
      </c>
      <c r="T857">
        <v>0</v>
      </c>
      <c r="U857">
        <v>0</v>
      </c>
      <c r="V857">
        <v>0</v>
      </c>
      <c r="W857">
        <v>24.728909999999999</v>
      </c>
      <c r="X857">
        <v>-5.8878E-2</v>
      </c>
      <c r="Y857">
        <v>1.0564800000000001</v>
      </c>
      <c r="Z857">
        <v>2.723112</v>
      </c>
      <c r="AA857">
        <v>1.2804260000000001</v>
      </c>
      <c r="AB857">
        <v>-3.4248029999999998</v>
      </c>
      <c r="AC857">
        <v>-7.8909999999999994E-2</v>
      </c>
      <c r="AD857">
        <v>1.1609E-2</v>
      </c>
      <c r="AE857">
        <v>-6.1019999999999998E-3</v>
      </c>
      <c r="AF857">
        <v>-4.6325219999999998</v>
      </c>
      <c r="AG857">
        <v>1.2522880000000001</v>
      </c>
      <c r="AH857">
        <v>-0.28317700000000001</v>
      </c>
      <c r="AI857">
        <v>4.2696999999999999E-2</v>
      </c>
      <c r="AJ857">
        <v>-2.379E-3</v>
      </c>
      <c r="AK857">
        <v>636043798.98500097</v>
      </c>
      <c r="AL857">
        <v>7579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0.175901</v>
      </c>
      <c r="AS857">
        <v>0</v>
      </c>
      <c r="AT857">
        <v>-0.25087500000000001</v>
      </c>
      <c r="AU857">
        <v>0</v>
      </c>
      <c r="AV857">
        <v>0</v>
      </c>
      <c r="AW857">
        <v>4.9896000000000003E-2</v>
      </c>
      <c r="AX857">
        <v>1.0345E-2</v>
      </c>
      <c r="AY857">
        <v>4.333E-3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1.0345E-2</v>
      </c>
      <c r="BI857">
        <v>4.333E-3</v>
      </c>
      <c r="BJ857">
        <v>-4.333E-3</v>
      </c>
      <c r="BK857">
        <v>4.9896000000000003E-2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34000</v>
      </c>
      <c r="BV857">
        <v>366.65058099999999</v>
      </c>
      <c r="BW857">
        <v>0</v>
      </c>
      <c r="BX857">
        <v>5.5699999999999999E-4</v>
      </c>
      <c r="BY857">
        <v>0</v>
      </c>
      <c r="BZ857">
        <v>2.4000000000000001E-5</v>
      </c>
      <c r="CA857">
        <v>1.029E-3</v>
      </c>
      <c r="CB857">
        <v>1.2999999999999999E-5</v>
      </c>
      <c r="CC857">
        <v>0</v>
      </c>
      <c r="CD857">
        <v>0</v>
      </c>
      <c r="CE857">
        <v>7.107507</v>
      </c>
      <c r="CF857">
        <v>-323.49642</v>
      </c>
      <c r="CG857">
        <v>10.779418</v>
      </c>
      <c r="CH857">
        <v>7572.085239</v>
      </c>
      <c r="CI857">
        <v>34000.016892</v>
      </c>
      <c r="CJ857">
        <v>7.1074869999999999</v>
      </c>
      <c r="CK857">
        <v>-0.303373</v>
      </c>
      <c r="CL857">
        <v>2.5561069999999999</v>
      </c>
      <c r="CM857">
        <v>52.512475999999999</v>
      </c>
      <c r="CN857">
        <v>1.3242989999999999</v>
      </c>
    </row>
    <row r="858" spans="2:92">
      <c r="B858" s="70">
        <v>19.541719000000001</v>
      </c>
      <c r="C858">
        <v>293.02297900000002</v>
      </c>
      <c r="D858">
        <v>1.196955</v>
      </c>
      <c r="E858">
        <v>367.11794400000002</v>
      </c>
      <c r="F858">
        <v>101094.33949699999</v>
      </c>
      <c r="G858">
        <v>343.12772100000001</v>
      </c>
      <c r="H858">
        <v>0</v>
      </c>
      <c r="I858">
        <v>0</v>
      </c>
      <c r="J858">
        <v>0</v>
      </c>
      <c r="K858">
        <v>19.541674</v>
      </c>
      <c r="L858">
        <v>24.767308</v>
      </c>
      <c r="M858">
        <v>7.2180999999999995E-2</v>
      </c>
      <c r="N858">
        <v>9.1299999999999997E-4</v>
      </c>
      <c r="O858">
        <v>4.2765999999999998E-2</v>
      </c>
      <c r="P858">
        <v>0.19625000000000001</v>
      </c>
      <c r="Q858">
        <v>24.745393</v>
      </c>
      <c r="R858">
        <v>-5.5514000000000001E-2</v>
      </c>
      <c r="S858">
        <v>1.040176</v>
      </c>
      <c r="T858">
        <v>0</v>
      </c>
      <c r="U858">
        <v>0</v>
      </c>
      <c r="V858">
        <v>0</v>
      </c>
      <c r="W858">
        <v>24.745393</v>
      </c>
      <c r="X858">
        <v>-5.5514000000000001E-2</v>
      </c>
      <c r="Y858">
        <v>1.040176</v>
      </c>
      <c r="Z858">
        <v>2.7592150000000002</v>
      </c>
      <c r="AA858">
        <v>0.49319000000000002</v>
      </c>
      <c r="AB858">
        <v>-2.9999310000000001</v>
      </c>
      <c r="AC858">
        <v>-9.4030000000000002E-2</v>
      </c>
      <c r="AD858">
        <v>1.0385E-2</v>
      </c>
      <c r="AE858">
        <v>-6.4749999999999999E-3</v>
      </c>
      <c r="AF858">
        <v>-2.5199690000000001</v>
      </c>
      <c r="AG858">
        <v>-0.203988</v>
      </c>
      <c r="AH858">
        <v>-6.2207999999999999E-2</v>
      </c>
      <c r="AI858">
        <v>4.2009999999999999E-2</v>
      </c>
      <c r="AJ858">
        <v>-2.2409999999999999E-3</v>
      </c>
      <c r="AK858">
        <v>636043798.98500097</v>
      </c>
      <c r="AL858">
        <v>7579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0.175901</v>
      </c>
      <c r="AS858">
        <v>0</v>
      </c>
      <c r="AT858">
        <v>-0.25087500000000001</v>
      </c>
      <c r="AU858">
        <v>0</v>
      </c>
      <c r="AV858">
        <v>0</v>
      </c>
      <c r="AW858">
        <v>4.9896000000000003E-2</v>
      </c>
      <c r="AX858">
        <v>1.0345E-2</v>
      </c>
      <c r="AY858">
        <v>4.333E-3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1.0345E-2</v>
      </c>
      <c r="BI858">
        <v>4.333E-3</v>
      </c>
      <c r="BJ858">
        <v>-4.333E-3</v>
      </c>
      <c r="BK858">
        <v>4.9896000000000003E-2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34000</v>
      </c>
      <c r="BV858">
        <v>367.11794400000002</v>
      </c>
      <c r="BW858">
        <v>0</v>
      </c>
      <c r="BX858">
        <v>5.5900000000000004E-4</v>
      </c>
      <c r="BY858">
        <v>0</v>
      </c>
      <c r="BZ858">
        <v>2.4000000000000001E-5</v>
      </c>
      <c r="CA858">
        <v>1.0200000000000001E-3</v>
      </c>
      <c r="CB858">
        <v>1.2999999999999999E-5</v>
      </c>
      <c r="CC858">
        <v>0</v>
      </c>
      <c r="CD858">
        <v>0</v>
      </c>
      <c r="CE858">
        <v>7.1371380000000002</v>
      </c>
      <c r="CF858">
        <v>-324.024224</v>
      </c>
      <c r="CG858">
        <v>6.917014</v>
      </c>
      <c r="CH858">
        <v>7572.0671849999999</v>
      </c>
      <c r="CI858">
        <v>34000.015982999998</v>
      </c>
      <c r="CJ858">
        <v>7.1371200000000004</v>
      </c>
      <c r="CK858">
        <v>-0.29974499999999998</v>
      </c>
      <c r="CL858">
        <v>2.560492</v>
      </c>
      <c r="CM858">
        <v>52.107500999999999</v>
      </c>
      <c r="CN858">
        <v>1.3432740000000001</v>
      </c>
    </row>
    <row r="859" spans="2:92">
      <c r="B859" s="70">
        <v>19.541875000000001</v>
      </c>
      <c r="C859">
        <v>293.02297800000002</v>
      </c>
      <c r="D859">
        <v>1.196955</v>
      </c>
      <c r="E859">
        <v>367.61494800000003</v>
      </c>
      <c r="F859">
        <v>101094.337657</v>
      </c>
      <c r="G859">
        <v>343.12772000000001</v>
      </c>
      <c r="H859">
        <v>0</v>
      </c>
      <c r="I859">
        <v>0</v>
      </c>
      <c r="J859">
        <v>0</v>
      </c>
      <c r="K859">
        <v>19.541719000000001</v>
      </c>
      <c r="L859">
        <v>24.784067</v>
      </c>
      <c r="M859">
        <v>7.2230000000000003E-2</v>
      </c>
      <c r="N859">
        <v>3.4499999999999998E-4</v>
      </c>
      <c r="O859">
        <v>4.2827999999999998E-2</v>
      </c>
      <c r="P859">
        <v>0.19628899999999999</v>
      </c>
      <c r="Q859">
        <v>24.762820000000001</v>
      </c>
      <c r="R859">
        <v>-5.6478E-2</v>
      </c>
      <c r="S859">
        <v>1.0244770000000001</v>
      </c>
      <c r="T859">
        <v>0</v>
      </c>
      <c r="U859">
        <v>0</v>
      </c>
      <c r="V859">
        <v>0</v>
      </c>
      <c r="W859">
        <v>24.762820000000001</v>
      </c>
      <c r="X859">
        <v>-5.6478E-2</v>
      </c>
      <c r="Y859">
        <v>1.0244770000000001</v>
      </c>
      <c r="Z859">
        <v>2.9146510000000001</v>
      </c>
      <c r="AA859">
        <v>-0.223112</v>
      </c>
      <c r="AB859">
        <v>-2.868274</v>
      </c>
      <c r="AC859">
        <v>-9.9665000000000004E-2</v>
      </c>
      <c r="AD859">
        <v>1.1084E-2</v>
      </c>
      <c r="AE859">
        <v>-6.2570000000000004E-3</v>
      </c>
      <c r="AF859">
        <v>-0.93910000000000005</v>
      </c>
      <c r="AG859">
        <v>0.11644699999999999</v>
      </c>
      <c r="AH859">
        <v>3.6422000000000003E-2</v>
      </c>
      <c r="AI859">
        <v>4.1348000000000003E-2</v>
      </c>
      <c r="AJ859">
        <v>-2.2790000000000002E-3</v>
      </c>
      <c r="AK859">
        <v>636043798.98500097</v>
      </c>
      <c r="AL859">
        <v>7579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0.175901</v>
      </c>
      <c r="AS859">
        <v>0</v>
      </c>
      <c r="AT859">
        <v>-0.25087500000000001</v>
      </c>
      <c r="AU859">
        <v>0</v>
      </c>
      <c r="AV859">
        <v>0</v>
      </c>
      <c r="AW859">
        <v>4.9896000000000003E-2</v>
      </c>
      <c r="AX859">
        <v>1.0345E-2</v>
      </c>
      <c r="AY859">
        <v>4.333E-3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1.0345E-2</v>
      </c>
      <c r="BI859">
        <v>4.333E-3</v>
      </c>
      <c r="BJ859">
        <v>-4.333E-3</v>
      </c>
      <c r="BK859">
        <v>4.9896000000000003E-2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34000</v>
      </c>
      <c r="BV859">
        <v>367.61494800000003</v>
      </c>
      <c r="BW859">
        <v>0</v>
      </c>
      <c r="BX859">
        <v>5.5800000000000001E-4</v>
      </c>
      <c r="BY859">
        <v>0</v>
      </c>
      <c r="BZ859">
        <v>2.4000000000000001E-5</v>
      </c>
      <c r="CA859">
        <v>1.011E-3</v>
      </c>
      <c r="CB859">
        <v>1.2999999999999999E-5</v>
      </c>
      <c r="CC859">
        <v>0</v>
      </c>
      <c r="CD859">
        <v>0</v>
      </c>
      <c r="CE859">
        <v>7.1411930000000003</v>
      </c>
      <c r="CF859">
        <v>-324.49625800000001</v>
      </c>
      <c r="CG859">
        <v>2.614379</v>
      </c>
      <c r="CH859">
        <v>7572.0496789999997</v>
      </c>
      <c r="CI859">
        <v>34000.016259000004</v>
      </c>
      <c r="CJ859">
        <v>7.1411749999999996</v>
      </c>
      <c r="CK859">
        <v>-0.29518899999999998</v>
      </c>
      <c r="CL859">
        <v>2.5636510000000001</v>
      </c>
      <c r="CM859">
        <v>51.721832999999997</v>
      </c>
      <c r="CN859">
        <v>1.340381</v>
      </c>
    </row>
    <row r="860" spans="2:92">
      <c r="B860" s="70">
        <v>19.542134000000001</v>
      </c>
      <c r="C860">
        <v>293.02297600000003</v>
      </c>
      <c r="D860">
        <v>1.196955</v>
      </c>
      <c r="E860">
        <v>368.11746799999997</v>
      </c>
      <c r="F860">
        <v>101094.334606</v>
      </c>
      <c r="G860">
        <v>343.12771900000001</v>
      </c>
      <c r="H860">
        <v>0</v>
      </c>
      <c r="I860">
        <v>0</v>
      </c>
      <c r="J860">
        <v>0</v>
      </c>
      <c r="K860">
        <v>19.541875000000001</v>
      </c>
      <c r="L860">
        <v>24.801002</v>
      </c>
      <c r="M860">
        <v>7.2278999999999996E-2</v>
      </c>
      <c r="N860">
        <v>0</v>
      </c>
      <c r="O860">
        <v>4.2895000000000003E-2</v>
      </c>
      <c r="P860">
        <v>0.196327</v>
      </c>
      <c r="Q860">
        <v>24.780339000000001</v>
      </c>
      <c r="R860">
        <v>-6.0678999999999997E-2</v>
      </c>
      <c r="S860">
        <v>1.0103359999999999</v>
      </c>
      <c r="T860">
        <v>0</v>
      </c>
      <c r="U860">
        <v>0</v>
      </c>
      <c r="V860">
        <v>0</v>
      </c>
      <c r="W860">
        <v>24.780339000000001</v>
      </c>
      <c r="X860">
        <v>-6.0678999999999997E-2</v>
      </c>
      <c r="Y860">
        <v>1.0103359999999999</v>
      </c>
      <c r="Z860">
        <v>2.9309949999999998</v>
      </c>
      <c r="AA860">
        <v>-0.75274600000000003</v>
      </c>
      <c r="AB860">
        <v>-2.625572</v>
      </c>
      <c r="AC860">
        <v>-9.8971000000000003E-2</v>
      </c>
      <c r="AD860">
        <v>8.8570000000000003E-3</v>
      </c>
      <c r="AE860">
        <v>-5.0099999999999997E-3</v>
      </c>
      <c r="AF860">
        <v>0.11568000000000001</v>
      </c>
      <c r="AG860">
        <v>-0.37106299999999998</v>
      </c>
      <c r="AH860">
        <v>0.20782500000000001</v>
      </c>
      <c r="AI860">
        <v>4.0749E-2</v>
      </c>
      <c r="AJ860">
        <v>-2.447E-3</v>
      </c>
      <c r="AK860">
        <v>636043798.98500097</v>
      </c>
      <c r="AL860">
        <v>7579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0.175901</v>
      </c>
      <c r="AS860">
        <v>0</v>
      </c>
      <c r="AT860">
        <v>-0.25087500000000001</v>
      </c>
      <c r="AU860">
        <v>0</v>
      </c>
      <c r="AV860">
        <v>0</v>
      </c>
      <c r="AW860">
        <v>4.9896000000000003E-2</v>
      </c>
      <c r="AX860">
        <v>1.0345E-2</v>
      </c>
      <c r="AY860">
        <v>4.333E-3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1.0345E-2</v>
      </c>
      <c r="BI860">
        <v>4.333E-3</v>
      </c>
      <c r="BJ860">
        <v>-4.333E-3</v>
      </c>
      <c r="BK860">
        <v>4.9896000000000003E-2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34000</v>
      </c>
      <c r="BV860">
        <v>368.11746799999997</v>
      </c>
      <c r="BW860">
        <v>0</v>
      </c>
      <c r="BX860">
        <v>5.5599999999999996E-4</v>
      </c>
      <c r="BY860">
        <v>0</v>
      </c>
      <c r="BZ860">
        <v>2.4000000000000001E-5</v>
      </c>
      <c r="CA860">
        <v>1.003E-3</v>
      </c>
      <c r="CB860">
        <v>1.2999999999999999E-5</v>
      </c>
      <c r="CC860">
        <v>0</v>
      </c>
      <c r="CD860">
        <v>0</v>
      </c>
      <c r="CE860">
        <v>7.1257510000000002</v>
      </c>
      <c r="CF860">
        <v>-324.99979999999999</v>
      </c>
      <c r="CG860">
        <v>0</v>
      </c>
      <c r="CH860">
        <v>7572.0285350000004</v>
      </c>
      <c r="CI860">
        <v>34000.017419999996</v>
      </c>
      <c r="CJ860">
        <v>7.1257289999999998</v>
      </c>
      <c r="CK860">
        <v>-0.29028700000000002</v>
      </c>
      <c r="CL860">
        <v>2.5657740000000002</v>
      </c>
      <c r="CM860">
        <v>51.379517</v>
      </c>
      <c r="CN860">
        <v>1.321032</v>
      </c>
    </row>
    <row r="861" spans="2:92">
      <c r="B861" s="70">
        <v>19.542490999999998</v>
      </c>
      <c r="C861">
        <v>293.02297399999998</v>
      </c>
      <c r="D861">
        <v>1.196955</v>
      </c>
      <c r="E861">
        <v>368.62420300000002</v>
      </c>
      <c r="F861">
        <v>101094.330395</v>
      </c>
      <c r="G861">
        <v>343.12771800000002</v>
      </c>
      <c r="H861">
        <v>0</v>
      </c>
      <c r="I861">
        <v>0</v>
      </c>
      <c r="J861">
        <v>0</v>
      </c>
      <c r="K861">
        <v>19.542134000000001</v>
      </c>
      <c r="L861">
        <v>24.818066000000002</v>
      </c>
      <c r="M861">
        <v>7.2329000000000004E-2</v>
      </c>
      <c r="N861">
        <v>-7.7200000000000001E-4</v>
      </c>
      <c r="O861">
        <v>4.2948E-2</v>
      </c>
      <c r="P861">
        <v>0.196357</v>
      </c>
      <c r="Q861">
        <v>24.797948000000002</v>
      </c>
      <c r="R861">
        <v>-6.7219000000000001E-2</v>
      </c>
      <c r="S861">
        <v>0.99683299999999997</v>
      </c>
      <c r="T861">
        <v>0</v>
      </c>
      <c r="U861">
        <v>0</v>
      </c>
      <c r="V861">
        <v>0</v>
      </c>
      <c r="W861">
        <v>24.797948000000002</v>
      </c>
      <c r="X861">
        <v>-6.7219000000000001E-2</v>
      </c>
      <c r="Y861">
        <v>0.99683299999999997</v>
      </c>
      <c r="Z861">
        <v>2.9433660000000001</v>
      </c>
      <c r="AA861">
        <v>-1.1142700000000001</v>
      </c>
      <c r="AB861">
        <v>-2.4639869999999999</v>
      </c>
      <c r="AC861">
        <v>-9.4801999999999997E-2</v>
      </c>
      <c r="AD861">
        <v>6.3359999999999996E-3</v>
      </c>
      <c r="AE861">
        <v>-3.1129999999999999E-3</v>
      </c>
      <c r="AF861">
        <v>0.69481300000000001</v>
      </c>
      <c r="AG861">
        <v>-0.42028199999999999</v>
      </c>
      <c r="AH861">
        <v>0.31619999999999998</v>
      </c>
      <c r="AI861">
        <v>4.0176999999999997E-2</v>
      </c>
      <c r="AJ861">
        <v>-2.7079999999999999E-3</v>
      </c>
      <c r="AK861">
        <v>636043798.98500097</v>
      </c>
      <c r="AL861">
        <v>7579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0.175901</v>
      </c>
      <c r="AS861">
        <v>0</v>
      </c>
      <c r="AT861">
        <v>-0.25087500000000001</v>
      </c>
      <c r="AU861">
        <v>0</v>
      </c>
      <c r="AV861">
        <v>0</v>
      </c>
      <c r="AW861">
        <v>4.9896000000000003E-2</v>
      </c>
      <c r="AX861">
        <v>1.0345E-2</v>
      </c>
      <c r="AY861">
        <v>4.4250000000000001E-3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1.0345E-2</v>
      </c>
      <c r="BI861">
        <v>4.4250000000000001E-3</v>
      </c>
      <c r="BJ861">
        <v>-4.4250000000000001E-3</v>
      </c>
      <c r="BK861">
        <v>4.9896000000000003E-2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34000</v>
      </c>
      <c r="BV861">
        <v>368.62420300000002</v>
      </c>
      <c r="BW861">
        <v>0</v>
      </c>
      <c r="BX861">
        <v>5.53E-4</v>
      </c>
      <c r="BY861">
        <v>0</v>
      </c>
      <c r="BZ861">
        <v>2.5000000000000001E-5</v>
      </c>
      <c r="CA861">
        <v>9.9500000000000001E-4</v>
      </c>
      <c r="CB861">
        <v>1.2E-5</v>
      </c>
      <c r="CC861">
        <v>0</v>
      </c>
      <c r="CD861">
        <v>0</v>
      </c>
      <c r="CE861">
        <v>7.0961829999999999</v>
      </c>
      <c r="CF861">
        <v>-325.40213</v>
      </c>
      <c r="CG861">
        <v>-5.845898</v>
      </c>
      <c r="CH861">
        <v>7572.0089989999997</v>
      </c>
      <c r="CI861">
        <v>34000.019203999997</v>
      </c>
      <c r="CJ861">
        <v>7.0961569999999998</v>
      </c>
      <c r="CK861">
        <v>-0.28502300000000003</v>
      </c>
      <c r="CL861">
        <v>2.5873740000000001</v>
      </c>
      <c r="CM861">
        <v>51.054844000000003</v>
      </c>
      <c r="CN861">
        <v>1.2897609999999999</v>
      </c>
    </row>
    <row r="862" spans="2:92">
      <c r="B862" s="70">
        <v>19.542940999999999</v>
      </c>
      <c r="C862">
        <v>293.02297099999998</v>
      </c>
      <c r="D862">
        <v>1.196955</v>
      </c>
      <c r="E862">
        <v>369.13476700000001</v>
      </c>
      <c r="F862">
        <v>101094.325086</v>
      </c>
      <c r="G862">
        <v>343.12771600000002</v>
      </c>
      <c r="H862">
        <v>0</v>
      </c>
      <c r="I862">
        <v>0</v>
      </c>
      <c r="J862">
        <v>0</v>
      </c>
      <c r="K862">
        <v>19.542490999999998</v>
      </c>
      <c r="L862">
        <v>24.835248</v>
      </c>
      <c r="M862">
        <v>7.2378999999999999E-2</v>
      </c>
      <c r="N862">
        <v>-1.3810000000000001E-3</v>
      </c>
      <c r="O862">
        <v>4.2986000000000003E-2</v>
      </c>
      <c r="P862">
        <v>0.19637499999999999</v>
      </c>
      <c r="Q862">
        <v>24.815639999999998</v>
      </c>
      <c r="R862">
        <v>-7.5198000000000001E-2</v>
      </c>
      <c r="S862">
        <v>0.983823</v>
      </c>
      <c r="T862">
        <v>0</v>
      </c>
      <c r="U862">
        <v>0</v>
      </c>
      <c r="V862">
        <v>0</v>
      </c>
      <c r="W862">
        <v>24.815639999999998</v>
      </c>
      <c r="X862">
        <v>-7.5198000000000001E-2</v>
      </c>
      <c r="Y862">
        <v>0.983823</v>
      </c>
      <c r="Z862">
        <v>2.9547639999999999</v>
      </c>
      <c r="AA862">
        <v>-1.3122560000000001</v>
      </c>
      <c r="AB862">
        <v>-2.3190430000000002</v>
      </c>
      <c r="AC862">
        <v>-8.9501999999999998E-2</v>
      </c>
      <c r="AD862">
        <v>3.8769999999999998E-3</v>
      </c>
      <c r="AE862">
        <v>-9.0899999999999998E-4</v>
      </c>
      <c r="AF862">
        <v>0.88326300000000002</v>
      </c>
      <c r="AG862">
        <v>-0.40973999999999999</v>
      </c>
      <c r="AH862">
        <v>0.367338</v>
      </c>
      <c r="AI862">
        <v>3.9625E-2</v>
      </c>
      <c r="AJ862">
        <v>-3.0279999999999999E-3</v>
      </c>
      <c r="AK862">
        <v>636043798.98500097</v>
      </c>
      <c r="AL862">
        <v>7579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0.175901</v>
      </c>
      <c r="AS862">
        <v>0</v>
      </c>
      <c r="AT862">
        <v>-0.25087500000000001</v>
      </c>
      <c r="AU862">
        <v>0</v>
      </c>
      <c r="AV862">
        <v>0</v>
      </c>
      <c r="AW862">
        <v>4.9896000000000003E-2</v>
      </c>
      <c r="AX862">
        <v>1.0345E-2</v>
      </c>
      <c r="AY862">
        <v>4.4250000000000001E-3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1.0345E-2</v>
      </c>
      <c r="BI862">
        <v>4.4250000000000001E-3</v>
      </c>
      <c r="BJ862">
        <v>-4.4250000000000001E-3</v>
      </c>
      <c r="BK862">
        <v>4.9896000000000003E-2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34000</v>
      </c>
      <c r="BV862">
        <v>369.13476700000001</v>
      </c>
      <c r="BW862">
        <v>0</v>
      </c>
      <c r="BX862">
        <v>5.4900000000000001E-4</v>
      </c>
      <c r="BY862">
        <v>0</v>
      </c>
      <c r="BZ862">
        <v>2.5000000000000001E-5</v>
      </c>
      <c r="CA862">
        <v>9.8799999999999995E-4</v>
      </c>
      <c r="CB862">
        <v>1.2E-5</v>
      </c>
      <c r="CC862">
        <v>0</v>
      </c>
      <c r="CD862">
        <v>0</v>
      </c>
      <c r="CE862">
        <v>7.0579159999999996</v>
      </c>
      <c r="CF862">
        <v>-325.68976600000002</v>
      </c>
      <c r="CG862">
        <v>-10.457442</v>
      </c>
      <c r="CH862">
        <v>7571.9916679999997</v>
      </c>
      <c r="CI862">
        <v>34000.021353999997</v>
      </c>
      <c r="CJ862">
        <v>7.0578830000000004</v>
      </c>
      <c r="CK862">
        <v>-0.27959200000000001</v>
      </c>
      <c r="CL862">
        <v>2.5883219999999998</v>
      </c>
      <c r="CM862">
        <v>50.743782000000003</v>
      </c>
      <c r="CN862">
        <v>1.2511319999999999</v>
      </c>
    </row>
    <row r="863" spans="2:92">
      <c r="B863" s="70">
        <v>19.543474</v>
      </c>
      <c r="C863">
        <v>293.02296699999999</v>
      </c>
      <c r="D863">
        <v>1.196955</v>
      </c>
      <c r="E863">
        <v>369.67523699999998</v>
      </c>
      <c r="F863">
        <v>101094.318801</v>
      </c>
      <c r="G863">
        <v>343.12771400000003</v>
      </c>
      <c r="H863">
        <v>0</v>
      </c>
      <c r="I863">
        <v>0</v>
      </c>
      <c r="J863">
        <v>0</v>
      </c>
      <c r="K863">
        <v>19.542940999999999</v>
      </c>
      <c r="L863">
        <v>24.853422999999999</v>
      </c>
      <c r="M863">
        <v>7.2431999999999996E-2</v>
      </c>
      <c r="N863">
        <v>-1.9220000000000001E-3</v>
      </c>
      <c r="O863">
        <v>4.3008999999999999E-2</v>
      </c>
      <c r="P863">
        <v>0.196381</v>
      </c>
      <c r="Q863">
        <v>24.834230000000002</v>
      </c>
      <c r="R863">
        <v>-8.2755999999999996E-2</v>
      </c>
      <c r="S863">
        <v>0.97303600000000001</v>
      </c>
      <c r="T863">
        <v>0</v>
      </c>
      <c r="U863">
        <v>0</v>
      </c>
      <c r="V863">
        <v>0</v>
      </c>
      <c r="W863">
        <v>24.834230000000002</v>
      </c>
      <c r="X863">
        <v>-8.2755999999999996E-2</v>
      </c>
      <c r="Y863">
        <v>0.97303600000000001</v>
      </c>
      <c r="Z863">
        <v>3.1023019999999999</v>
      </c>
      <c r="AA863">
        <v>-1.194318</v>
      </c>
      <c r="AB863">
        <v>-1.8874120000000001</v>
      </c>
      <c r="AC863">
        <v>-4.1829999999999999E-2</v>
      </c>
      <c r="AD863">
        <v>-3.9039999999999998E-2</v>
      </c>
      <c r="AE863">
        <v>1.885E-3</v>
      </c>
      <c r="AF863">
        <v>7.9453670000000001</v>
      </c>
      <c r="AG863">
        <v>-7.1529470000000002</v>
      </c>
      <c r="AH863">
        <v>0.46564800000000001</v>
      </c>
      <c r="AI863">
        <v>3.9161000000000001E-2</v>
      </c>
      <c r="AJ863">
        <v>-3.3300000000000001E-3</v>
      </c>
      <c r="AK863">
        <v>636043798.98500097</v>
      </c>
      <c r="AL863">
        <v>7579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0.175901</v>
      </c>
      <c r="AS863">
        <v>0</v>
      </c>
      <c r="AT863">
        <v>-0.25087500000000001</v>
      </c>
      <c r="AU863">
        <v>0</v>
      </c>
      <c r="AV863">
        <v>0</v>
      </c>
      <c r="AW863">
        <v>4.9896000000000003E-2</v>
      </c>
      <c r="AX863">
        <v>1.0284E-2</v>
      </c>
      <c r="AY863">
        <v>4.333E-3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1.0284E-2</v>
      </c>
      <c r="BI863">
        <v>4.333E-3</v>
      </c>
      <c r="BJ863">
        <v>-4.333E-3</v>
      </c>
      <c r="BK863">
        <v>4.9896000000000003E-2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34000</v>
      </c>
      <c r="BV863">
        <v>369.67523699999998</v>
      </c>
      <c r="BW863">
        <v>0</v>
      </c>
      <c r="BX863">
        <v>5.4600000000000004E-4</v>
      </c>
      <c r="BY863">
        <v>0</v>
      </c>
      <c r="BZ863">
        <v>2.4000000000000001E-5</v>
      </c>
      <c r="CA863">
        <v>9.810000000000001E-4</v>
      </c>
      <c r="CB863">
        <v>1.1E-5</v>
      </c>
      <c r="CC863">
        <v>0</v>
      </c>
      <c r="CD863">
        <v>0</v>
      </c>
      <c r="CE863">
        <v>7.0227199999999996</v>
      </c>
      <c r="CF863">
        <v>-325.86586799999998</v>
      </c>
      <c r="CG863">
        <v>-14.556126000000001</v>
      </c>
      <c r="CH863">
        <v>7571.9773210000003</v>
      </c>
      <c r="CI863">
        <v>34000.023366000001</v>
      </c>
      <c r="CJ863">
        <v>7.0226810000000004</v>
      </c>
      <c r="CK863">
        <v>-0.27494600000000002</v>
      </c>
      <c r="CL863">
        <v>2.5693329999999999</v>
      </c>
      <c r="CM863">
        <v>50.462493000000002</v>
      </c>
      <c r="CN863">
        <v>1.2147079999999999</v>
      </c>
    </row>
    <row r="864" spans="2:92">
      <c r="B864" s="70">
        <v>19.544118999999998</v>
      </c>
      <c r="C864">
        <v>293.022963</v>
      </c>
      <c r="D864">
        <v>1.196955</v>
      </c>
      <c r="E864">
        <v>370.22427800000003</v>
      </c>
      <c r="F864">
        <v>101094.311196</v>
      </c>
      <c r="G864">
        <v>343.12771199999997</v>
      </c>
      <c r="H864">
        <v>0</v>
      </c>
      <c r="I864">
        <v>0</v>
      </c>
      <c r="J864">
        <v>0</v>
      </c>
      <c r="K864">
        <v>19.543474</v>
      </c>
      <c r="L864">
        <v>24.871873000000001</v>
      </c>
      <c r="M864">
        <v>7.2485999999999995E-2</v>
      </c>
      <c r="N864">
        <v>-2.1840000000000002E-3</v>
      </c>
      <c r="O864">
        <v>4.2775000000000001E-2</v>
      </c>
      <c r="P864">
        <v>0.19636899999999999</v>
      </c>
      <c r="Q864">
        <v>24.853301999999999</v>
      </c>
      <c r="R864">
        <v>-8.8464000000000001E-2</v>
      </c>
      <c r="S864">
        <v>0.95688300000000004</v>
      </c>
      <c r="T864">
        <v>0</v>
      </c>
      <c r="U864">
        <v>0</v>
      </c>
      <c r="V864">
        <v>0</v>
      </c>
      <c r="W864">
        <v>24.853301999999999</v>
      </c>
      <c r="X864">
        <v>-8.8464000000000001E-2</v>
      </c>
      <c r="Y864">
        <v>0.95688300000000004</v>
      </c>
      <c r="Z864">
        <v>3.140873</v>
      </c>
      <c r="AA864">
        <v>-0.86405799999999999</v>
      </c>
      <c r="AB864">
        <v>-1.719157</v>
      </c>
      <c r="AC864">
        <v>-3.3119999999999998E-3</v>
      </c>
      <c r="AD864">
        <v>-6.9554000000000005E-2</v>
      </c>
      <c r="AE864">
        <v>3.1949999999999999E-3</v>
      </c>
      <c r="AF864">
        <v>6.4196410000000004</v>
      </c>
      <c r="AG864">
        <v>-5.085547</v>
      </c>
      <c r="AH864">
        <v>0.21824199999999999</v>
      </c>
      <c r="AI864">
        <v>3.8482000000000002E-2</v>
      </c>
      <c r="AJ864">
        <v>-3.5569999999999998E-3</v>
      </c>
      <c r="AK864">
        <v>636043798.98500097</v>
      </c>
      <c r="AL864">
        <v>7579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0.175901</v>
      </c>
      <c r="AS864">
        <v>0</v>
      </c>
      <c r="AT864">
        <v>-0.25087500000000001</v>
      </c>
      <c r="AU864">
        <v>0</v>
      </c>
      <c r="AV864">
        <v>0</v>
      </c>
      <c r="AW864">
        <v>4.9896000000000003E-2</v>
      </c>
      <c r="AX864">
        <v>1.0315E-2</v>
      </c>
      <c r="AY864">
        <v>4.2719999999999998E-3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1.0315E-2</v>
      </c>
      <c r="BI864">
        <v>4.2719999999999998E-3</v>
      </c>
      <c r="BJ864">
        <v>-4.2719999999999998E-3</v>
      </c>
      <c r="BK864">
        <v>4.9896000000000003E-2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34000</v>
      </c>
      <c r="BV864">
        <v>370.22427800000003</v>
      </c>
      <c r="BW864">
        <v>0</v>
      </c>
      <c r="BX864">
        <v>5.4299999999999997E-4</v>
      </c>
      <c r="BY864">
        <v>0</v>
      </c>
      <c r="BZ864">
        <v>2.4000000000000001E-5</v>
      </c>
      <c r="CA864">
        <v>9.7199999999999999E-4</v>
      </c>
      <c r="CB864">
        <v>1.1E-5</v>
      </c>
      <c r="CC864">
        <v>0</v>
      </c>
      <c r="CD864">
        <v>0</v>
      </c>
      <c r="CE864">
        <v>6.9988580000000002</v>
      </c>
      <c r="CF864">
        <v>-324.09234600000002</v>
      </c>
      <c r="CG864">
        <v>-16.534811999999999</v>
      </c>
      <c r="CH864">
        <v>7572.0493759999999</v>
      </c>
      <c r="CI864">
        <v>34000.024875000003</v>
      </c>
      <c r="CJ864">
        <v>6.9988140000000003</v>
      </c>
      <c r="CK864">
        <v>-0.26926299999999997</v>
      </c>
      <c r="CL864">
        <v>2.5577269999999999</v>
      </c>
      <c r="CM864">
        <v>50.083857999999999</v>
      </c>
      <c r="CN864">
        <v>1.1876990000000001</v>
      </c>
    </row>
    <row r="865" spans="2:92">
      <c r="B865" s="70">
        <v>19.544858000000001</v>
      </c>
      <c r="C865">
        <v>293.02295800000002</v>
      </c>
      <c r="D865">
        <v>1.196955</v>
      </c>
      <c r="E865">
        <v>370.78030899999999</v>
      </c>
      <c r="F865">
        <v>101094.302482</v>
      </c>
      <c r="G865">
        <v>343.12770899999998</v>
      </c>
      <c r="H865">
        <v>0</v>
      </c>
      <c r="I865">
        <v>0</v>
      </c>
      <c r="J865">
        <v>0</v>
      </c>
      <c r="K865">
        <v>19.544118999999998</v>
      </c>
      <c r="L865">
        <v>24.890543999999998</v>
      </c>
      <c r="M865">
        <v>7.2539999999999993E-2</v>
      </c>
      <c r="N865">
        <v>-2.2109999999999999E-3</v>
      </c>
      <c r="O865">
        <v>4.2358E-2</v>
      </c>
      <c r="P865">
        <v>0.196349</v>
      </c>
      <c r="Q865">
        <v>24.872730000000001</v>
      </c>
      <c r="R865">
        <v>-9.0996999999999995E-2</v>
      </c>
      <c r="S865">
        <v>0.93712600000000001</v>
      </c>
      <c r="T865">
        <v>0</v>
      </c>
      <c r="U865">
        <v>0</v>
      </c>
      <c r="V865">
        <v>0</v>
      </c>
      <c r="W865">
        <v>24.872730000000001</v>
      </c>
      <c r="X865">
        <v>-9.0996999999999995E-2</v>
      </c>
      <c r="Y865">
        <v>0.93712600000000001</v>
      </c>
      <c r="Z865">
        <v>3.1721249999999999</v>
      </c>
      <c r="AA865">
        <v>-0.33927299999999999</v>
      </c>
      <c r="AB865">
        <v>-1.5638320000000001</v>
      </c>
      <c r="AC865">
        <v>2.5118999999999999E-2</v>
      </c>
      <c r="AD865">
        <v>-9.0944999999999998E-2</v>
      </c>
      <c r="AE865">
        <v>2.9910000000000002E-3</v>
      </c>
      <c r="AF865">
        <v>4.7385760000000001</v>
      </c>
      <c r="AG865">
        <v>-3.565159</v>
      </c>
      <c r="AH865">
        <v>-3.3860000000000001E-2</v>
      </c>
      <c r="AI865">
        <v>3.7658999999999998E-2</v>
      </c>
      <c r="AJ865">
        <v>-3.656E-3</v>
      </c>
      <c r="AK865">
        <v>636043798.98500097</v>
      </c>
      <c r="AL865">
        <v>7579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0.175901</v>
      </c>
      <c r="AS865">
        <v>0</v>
      </c>
      <c r="AT865">
        <v>-0.25087500000000001</v>
      </c>
      <c r="AU865">
        <v>0</v>
      </c>
      <c r="AV865">
        <v>0</v>
      </c>
      <c r="AW865">
        <v>4.9896000000000003E-2</v>
      </c>
      <c r="AX865">
        <v>1.0315E-2</v>
      </c>
      <c r="AY865">
        <v>4.2719999999999998E-3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1.0315E-2</v>
      </c>
      <c r="BI865">
        <v>4.2719999999999998E-3</v>
      </c>
      <c r="BJ865">
        <v>-4.2719999999999998E-3</v>
      </c>
      <c r="BK865">
        <v>4.9896000000000003E-2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34000</v>
      </c>
      <c r="BV865">
        <v>370.78030899999999</v>
      </c>
      <c r="BW865">
        <v>0</v>
      </c>
      <c r="BX865">
        <v>5.4199999999999995E-4</v>
      </c>
      <c r="BY865">
        <v>0</v>
      </c>
      <c r="BZ865">
        <v>2.4000000000000001E-5</v>
      </c>
      <c r="CA865">
        <v>9.6100000000000005E-4</v>
      </c>
      <c r="CB865">
        <v>1.1E-5</v>
      </c>
      <c r="CC865">
        <v>0</v>
      </c>
      <c r="CD865">
        <v>0</v>
      </c>
      <c r="CE865">
        <v>6.9943850000000003</v>
      </c>
      <c r="CF865">
        <v>-320.93261000000001</v>
      </c>
      <c r="CG865">
        <v>-16.740518000000002</v>
      </c>
      <c r="CH865">
        <v>7572.1835039999996</v>
      </c>
      <c r="CI865">
        <v>34000.025551999999</v>
      </c>
      <c r="CJ865">
        <v>6.9943379999999999</v>
      </c>
      <c r="CK865">
        <v>-0.26333800000000002</v>
      </c>
      <c r="CL865">
        <v>2.5607470000000001</v>
      </c>
      <c r="CM865">
        <v>49.587242000000003</v>
      </c>
      <c r="CN865">
        <v>1.176893</v>
      </c>
    </row>
    <row r="866" spans="2:92">
      <c r="B866" s="70">
        <v>19.545684000000001</v>
      </c>
      <c r="C866">
        <v>293.02295299999997</v>
      </c>
      <c r="D866">
        <v>1.196955</v>
      </c>
      <c r="E866">
        <v>371.35752500000001</v>
      </c>
      <c r="F866">
        <v>101094.292737</v>
      </c>
      <c r="G866">
        <v>343.12770599999999</v>
      </c>
      <c r="H866">
        <v>0</v>
      </c>
      <c r="I866">
        <v>0</v>
      </c>
      <c r="J866">
        <v>0</v>
      </c>
      <c r="K866">
        <v>19.544858000000001</v>
      </c>
      <c r="L866">
        <v>24.909911999999998</v>
      </c>
      <c r="M866">
        <v>7.2596999999999995E-2</v>
      </c>
      <c r="N866">
        <v>-2.0430000000000001E-3</v>
      </c>
      <c r="O866">
        <v>4.1812000000000002E-2</v>
      </c>
      <c r="P866">
        <v>0.19633</v>
      </c>
      <c r="Q866">
        <v>24.893032999999999</v>
      </c>
      <c r="R866">
        <v>-8.9862999999999998E-2</v>
      </c>
      <c r="S866">
        <v>0.91244800000000004</v>
      </c>
      <c r="T866">
        <v>0</v>
      </c>
      <c r="U866">
        <v>0</v>
      </c>
      <c r="V866">
        <v>0</v>
      </c>
      <c r="W866">
        <v>24.893032999999999</v>
      </c>
      <c r="X866">
        <v>-8.9862999999999998E-2</v>
      </c>
      <c r="Y866">
        <v>0.91244800000000004</v>
      </c>
      <c r="Z866">
        <v>3.2994720000000002</v>
      </c>
      <c r="AA866">
        <v>0.239867</v>
      </c>
      <c r="AB866">
        <v>-1.853194</v>
      </c>
      <c r="AC866">
        <v>4.4990000000000002E-2</v>
      </c>
      <c r="AD866">
        <v>-9.2785999999999993E-2</v>
      </c>
      <c r="AE866">
        <v>3.0240000000000002E-3</v>
      </c>
      <c r="AF866">
        <v>3.311693</v>
      </c>
      <c r="AG866">
        <v>-0.30685000000000001</v>
      </c>
      <c r="AH866">
        <v>5.4790000000000004E-3</v>
      </c>
      <c r="AI866">
        <v>3.6637999999999997E-2</v>
      </c>
      <c r="AJ866">
        <v>-3.6080000000000001E-3</v>
      </c>
      <c r="AK866">
        <v>636043798.98500097</v>
      </c>
      <c r="AL866">
        <v>7579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0.175901</v>
      </c>
      <c r="AS866">
        <v>0</v>
      </c>
      <c r="AT866">
        <v>-0.25087500000000001</v>
      </c>
      <c r="AU866">
        <v>0</v>
      </c>
      <c r="AV866">
        <v>0</v>
      </c>
      <c r="AW866">
        <v>4.9896000000000003E-2</v>
      </c>
      <c r="AX866">
        <v>1.0315E-2</v>
      </c>
      <c r="AY866">
        <v>4.2719999999999998E-3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1.0315E-2</v>
      </c>
      <c r="BI866">
        <v>4.2719999999999998E-3</v>
      </c>
      <c r="BJ866">
        <v>-4.2719999999999998E-3</v>
      </c>
      <c r="BK866">
        <v>4.9896000000000003E-2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34000</v>
      </c>
      <c r="BV866">
        <v>371.35752500000001</v>
      </c>
      <c r="BW866">
        <v>0</v>
      </c>
      <c r="BX866">
        <v>5.4299999999999997E-4</v>
      </c>
      <c r="BY866">
        <v>0</v>
      </c>
      <c r="BZ866">
        <v>2.4000000000000001E-5</v>
      </c>
      <c r="CA866">
        <v>9.4700000000000003E-4</v>
      </c>
      <c r="CB866">
        <v>1.1E-5</v>
      </c>
      <c r="CC866">
        <v>0</v>
      </c>
      <c r="CD866">
        <v>0</v>
      </c>
      <c r="CE866">
        <v>7.0125970000000004</v>
      </c>
      <c r="CF866">
        <v>-316.80095499999999</v>
      </c>
      <c r="CG866">
        <v>-15.467532</v>
      </c>
      <c r="CH866">
        <v>7572.3601939999999</v>
      </c>
      <c r="CI866">
        <v>34000.025281000002</v>
      </c>
      <c r="CJ866">
        <v>7.0125510000000002</v>
      </c>
      <c r="CK866">
        <v>-0.25687100000000002</v>
      </c>
      <c r="CL866">
        <v>2.5651350000000002</v>
      </c>
      <c r="CM866">
        <v>48.954318999999998</v>
      </c>
      <c r="CN866">
        <v>1.1848780000000001</v>
      </c>
    </row>
    <row r="867" spans="2:92">
      <c r="B867" s="70">
        <v>19.546579999999999</v>
      </c>
      <c r="C867">
        <v>293.02294699999999</v>
      </c>
      <c r="D867">
        <v>1.196955</v>
      </c>
      <c r="E867">
        <v>371.93858899999998</v>
      </c>
      <c r="F867">
        <v>101094.28216800001</v>
      </c>
      <c r="G867">
        <v>343.127702</v>
      </c>
      <c r="H867">
        <v>0</v>
      </c>
      <c r="I867">
        <v>0</v>
      </c>
      <c r="J867">
        <v>0</v>
      </c>
      <c r="K867">
        <v>19.545684000000001</v>
      </c>
      <c r="L867">
        <v>24.929393999999998</v>
      </c>
      <c r="M867">
        <v>7.2652999999999995E-2</v>
      </c>
      <c r="N867">
        <v>-1.761E-3</v>
      </c>
      <c r="O867">
        <v>4.1255E-2</v>
      </c>
      <c r="P867">
        <v>0.19631100000000001</v>
      </c>
      <c r="Q867">
        <v>24.913402000000001</v>
      </c>
      <c r="R867">
        <v>-8.5568000000000005E-2</v>
      </c>
      <c r="S867">
        <v>0.88868400000000003</v>
      </c>
      <c r="T867">
        <v>0</v>
      </c>
      <c r="U867">
        <v>0</v>
      </c>
      <c r="V867">
        <v>0</v>
      </c>
      <c r="W867">
        <v>24.913402000000001</v>
      </c>
      <c r="X867">
        <v>-8.5568000000000005E-2</v>
      </c>
      <c r="Y867">
        <v>0.88868400000000003</v>
      </c>
      <c r="Z867">
        <v>3.3108879999999998</v>
      </c>
      <c r="AA867">
        <v>0.750448</v>
      </c>
      <c r="AB867">
        <v>-1.6550720000000001</v>
      </c>
      <c r="AC867">
        <v>5.7340000000000002E-2</v>
      </c>
      <c r="AD867">
        <v>-9.4148999999999997E-2</v>
      </c>
      <c r="AE867">
        <v>2.6129999999999999E-3</v>
      </c>
      <c r="AF867">
        <v>2.058392</v>
      </c>
      <c r="AG867">
        <v>-0.227185</v>
      </c>
      <c r="AH867">
        <v>-6.8560999999999997E-2</v>
      </c>
      <c r="AI867">
        <v>3.5656E-2</v>
      </c>
      <c r="AJ867">
        <v>-3.4320000000000002E-3</v>
      </c>
      <c r="AK867">
        <v>636043798.98500097</v>
      </c>
      <c r="AL867">
        <v>7579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0.175901</v>
      </c>
      <c r="AS867">
        <v>0</v>
      </c>
      <c r="AT867">
        <v>-0.25087500000000001</v>
      </c>
      <c r="AU867">
        <v>0</v>
      </c>
      <c r="AV867">
        <v>0</v>
      </c>
      <c r="AW867">
        <v>4.8919999999999998E-2</v>
      </c>
      <c r="AX867">
        <v>1.0376E-2</v>
      </c>
      <c r="AY867">
        <v>4.2719999999999998E-3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1.0376E-2</v>
      </c>
      <c r="BI867">
        <v>4.2719999999999998E-3</v>
      </c>
      <c r="BJ867">
        <v>-4.2719999999999998E-3</v>
      </c>
      <c r="BK867">
        <v>4.8919999999999998E-2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34000</v>
      </c>
      <c r="BV867">
        <v>371.93858899999998</v>
      </c>
      <c r="BW867">
        <v>0</v>
      </c>
      <c r="BX867">
        <v>5.3300000000000005E-4</v>
      </c>
      <c r="BY867">
        <v>0</v>
      </c>
      <c r="BZ867">
        <v>2.4000000000000001E-5</v>
      </c>
      <c r="CA867">
        <v>9.3400000000000004E-4</v>
      </c>
      <c r="CB867">
        <v>1.1E-5</v>
      </c>
      <c r="CC867">
        <v>0</v>
      </c>
      <c r="CD867">
        <v>0</v>
      </c>
      <c r="CE867">
        <v>6.9019659999999998</v>
      </c>
      <c r="CF867">
        <v>-312.58556199999998</v>
      </c>
      <c r="CG867">
        <v>-13.331645999999999</v>
      </c>
      <c r="CH867">
        <v>7572.5394379999998</v>
      </c>
      <c r="CI867">
        <v>34000.023674999997</v>
      </c>
      <c r="CJ867">
        <v>6.9019250000000003</v>
      </c>
      <c r="CK867">
        <v>-0.24604100000000001</v>
      </c>
      <c r="CL867">
        <v>2.5383740000000001</v>
      </c>
      <c r="CM867">
        <v>48.381137000000003</v>
      </c>
      <c r="CN867">
        <v>1.1768289999999999</v>
      </c>
    </row>
    <row r="868" spans="2:92">
      <c r="B868" s="70">
        <v>19.547540000000001</v>
      </c>
      <c r="C868">
        <v>293.022941</v>
      </c>
      <c r="D868">
        <v>1.196955</v>
      </c>
      <c r="E868">
        <v>372.52232900000001</v>
      </c>
      <c r="F868">
        <v>101094.27085299999</v>
      </c>
      <c r="G868">
        <v>343.12769900000001</v>
      </c>
      <c r="H868">
        <v>0</v>
      </c>
      <c r="I868">
        <v>0</v>
      </c>
      <c r="J868">
        <v>0</v>
      </c>
      <c r="K868">
        <v>19.546579999999999</v>
      </c>
      <c r="L868">
        <v>24.94895</v>
      </c>
      <c r="M868">
        <v>7.2709999999999997E-2</v>
      </c>
      <c r="N868">
        <v>-1.4239999999999999E-3</v>
      </c>
      <c r="O868">
        <v>4.0689999999999997E-2</v>
      </c>
      <c r="P868">
        <v>0.196294</v>
      </c>
      <c r="Q868">
        <v>24.933805</v>
      </c>
      <c r="R868">
        <v>-7.8559000000000004E-2</v>
      </c>
      <c r="S868">
        <v>0.86561900000000003</v>
      </c>
      <c r="T868">
        <v>0</v>
      </c>
      <c r="U868">
        <v>0</v>
      </c>
      <c r="V868">
        <v>0</v>
      </c>
      <c r="W868">
        <v>24.933805</v>
      </c>
      <c r="X868">
        <v>-7.8559000000000004E-2</v>
      </c>
      <c r="Y868">
        <v>0.86561900000000003</v>
      </c>
      <c r="Z868">
        <v>3.317758</v>
      </c>
      <c r="AA868">
        <v>1.182536</v>
      </c>
      <c r="AB868">
        <v>-1.503422</v>
      </c>
      <c r="AC868">
        <v>6.3848000000000002E-2</v>
      </c>
      <c r="AD868">
        <v>-9.5543000000000003E-2</v>
      </c>
      <c r="AE868">
        <v>1.853E-3</v>
      </c>
      <c r="AF868">
        <v>1.08467</v>
      </c>
      <c r="AG868">
        <v>-0.23231599999999999</v>
      </c>
      <c r="AH868">
        <v>-0.12664600000000001</v>
      </c>
      <c r="AI868">
        <v>3.4702999999999998E-2</v>
      </c>
      <c r="AJ868">
        <v>-3.1489999999999999E-3</v>
      </c>
      <c r="AK868">
        <v>636043798.98500097</v>
      </c>
      <c r="AL868">
        <v>7579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0.175901</v>
      </c>
      <c r="AS868">
        <v>0</v>
      </c>
      <c r="AT868">
        <v>-0.25087500000000001</v>
      </c>
      <c r="AU868">
        <v>0</v>
      </c>
      <c r="AV868">
        <v>0</v>
      </c>
      <c r="AW868">
        <v>4.8919999999999998E-2</v>
      </c>
      <c r="AX868">
        <v>1.0376E-2</v>
      </c>
      <c r="AY868">
        <v>4.2719999999999998E-3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1.0376E-2</v>
      </c>
      <c r="BI868">
        <v>4.2719999999999998E-3</v>
      </c>
      <c r="BJ868">
        <v>-4.2719999999999998E-3</v>
      </c>
      <c r="BK868">
        <v>4.8919999999999998E-2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34000</v>
      </c>
      <c r="BV868">
        <v>372.52232900000001</v>
      </c>
      <c r="BW868">
        <v>0</v>
      </c>
      <c r="BX868">
        <v>5.3700000000000004E-4</v>
      </c>
      <c r="BY868">
        <v>0</v>
      </c>
      <c r="BZ868">
        <v>2.4000000000000001E-5</v>
      </c>
      <c r="CA868">
        <v>9.2199999999999997E-4</v>
      </c>
      <c r="CB868">
        <v>1.1E-5</v>
      </c>
      <c r="CC868">
        <v>0</v>
      </c>
      <c r="CD868">
        <v>0</v>
      </c>
      <c r="CE868">
        <v>6.9558980000000004</v>
      </c>
      <c r="CF868">
        <v>-308.308066</v>
      </c>
      <c r="CG868">
        <v>-10.78032</v>
      </c>
      <c r="CH868">
        <v>7572.7188589999996</v>
      </c>
      <c r="CI868">
        <v>34000.021889000003</v>
      </c>
      <c r="CJ868">
        <v>6.955864</v>
      </c>
      <c r="CK868">
        <v>-0.241339</v>
      </c>
      <c r="CL868">
        <v>2.5447199999999999</v>
      </c>
      <c r="CM868">
        <v>47.791925999999997</v>
      </c>
      <c r="CN868">
        <v>1.21489</v>
      </c>
    </row>
    <row r="869" spans="2:92">
      <c r="B869" s="70">
        <v>19.548608999999999</v>
      </c>
      <c r="C869">
        <v>293.02293400000002</v>
      </c>
      <c r="D869">
        <v>1.196955</v>
      </c>
      <c r="E869">
        <v>373.07730400000003</v>
      </c>
      <c r="F869">
        <v>101094.258243</v>
      </c>
      <c r="G869">
        <v>343.12769500000002</v>
      </c>
      <c r="H869">
        <v>0</v>
      </c>
      <c r="I869">
        <v>0</v>
      </c>
      <c r="J869">
        <v>0</v>
      </c>
      <c r="K869">
        <v>19.547540000000001</v>
      </c>
      <c r="L869">
        <v>24.967528000000001</v>
      </c>
      <c r="M869">
        <v>7.2764999999999996E-2</v>
      </c>
      <c r="N869">
        <v>-1.036E-3</v>
      </c>
      <c r="O869">
        <v>4.0117E-2</v>
      </c>
      <c r="P869">
        <v>0.19628200000000001</v>
      </c>
      <c r="Q869">
        <v>24.953773000000002</v>
      </c>
      <c r="R869">
        <v>-6.8145999999999998E-2</v>
      </c>
      <c r="S869">
        <v>0.82585900000000001</v>
      </c>
      <c r="T869">
        <v>0</v>
      </c>
      <c r="U869">
        <v>0</v>
      </c>
      <c r="V869">
        <v>0</v>
      </c>
      <c r="W869">
        <v>24.953773000000002</v>
      </c>
      <c r="X869">
        <v>-6.8145999999999998E-2</v>
      </c>
      <c r="Y869">
        <v>0.82585900000000001</v>
      </c>
      <c r="Z869">
        <v>3.2463169999999999</v>
      </c>
      <c r="AA869">
        <v>1.727025</v>
      </c>
      <c r="AB869">
        <v>-4.2494519999999998</v>
      </c>
      <c r="AC869">
        <v>4.6718999999999997E-2</v>
      </c>
      <c r="AD869">
        <v>6.1075999999999998E-2</v>
      </c>
      <c r="AE869">
        <v>1.1148999999999999E-2</v>
      </c>
      <c r="AF869">
        <v>-2.8548789999999999</v>
      </c>
      <c r="AG869">
        <v>26.103216</v>
      </c>
      <c r="AH869">
        <v>1.5492729999999999</v>
      </c>
      <c r="AI869">
        <v>3.3083000000000001E-2</v>
      </c>
      <c r="AJ869">
        <v>-2.7290000000000001E-3</v>
      </c>
      <c r="AK869">
        <v>636043798.98500097</v>
      </c>
      <c r="AL869">
        <v>7579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0.175901</v>
      </c>
      <c r="AS869">
        <v>0</v>
      </c>
      <c r="AT869">
        <v>-0.25087500000000001</v>
      </c>
      <c r="AU869">
        <v>0</v>
      </c>
      <c r="AV869">
        <v>0</v>
      </c>
      <c r="AW869">
        <v>4.9896000000000003E-2</v>
      </c>
      <c r="AX869">
        <v>1.0253999999999999E-2</v>
      </c>
      <c r="AY869">
        <v>4.3949999999999996E-3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1.0253999999999999E-2</v>
      </c>
      <c r="BI869">
        <v>4.3949999999999996E-3</v>
      </c>
      <c r="BJ869">
        <v>-4.3949999999999996E-3</v>
      </c>
      <c r="BK869">
        <v>4.9896000000000003E-2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34000</v>
      </c>
      <c r="BV869">
        <v>373.07730400000003</v>
      </c>
      <c r="BW869">
        <v>0</v>
      </c>
      <c r="BX869">
        <v>5.53E-4</v>
      </c>
      <c r="BY869">
        <v>0</v>
      </c>
      <c r="BZ869">
        <v>2.4000000000000001E-5</v>
      </c>
      <c r="CA869">
        <v>8.9899999999999995E-4</v>
      </c>
      <c r="CB869">
        <v>1.2E-5</v>
      </c>
      <c r="CC869">
        <v>0</v>
      </c>
      <c r="CD869">
        <v>0</v>
      </c>
      <c r="CE869">
        <v>7.1787239999999999</v>
      </c>
      <c r="CF869">
        <v>-303.96696700000001</v>
      </c>
      <c r="CG869">
        <v>-7.8440180000000002</v>
      </c>
      <c r="CH869">
        <v>7572.8979630000003</v>
      </c>
      <c r="CI869">
        <v>34000.019583000001</v>
      </c>
      <c r="CJ869">
        <v>7.1786969999999997</v>
      </c>
      <c r="CK869">
        <v>-0.237453</v>
      </c>
      <c r="CL869">
        <v>2.6116320000000002</v>
      </c>
      <c r="CM869">
        <v>46.661313999999997</v>
      </c>
      <c r="CN869">
        <v>1.3026660000000001</v>
      </c>
    </row>
    <row r="870" spans="2:92">
      <c r="B870" s="70">
        <v>19.549603999999999</v>
      </c>
      <c r="C870">
        <v>293.02292799999998</v>
      </c>
      <c r="D870">
        <v>1.196955</v>
      </c>
      <c r="E870">
        <v>373.70667400000002</v>
      </c>
      <c r="F870">
        <v>101094.246507</v>
      </c>
      <c r="G870">
        <v>343.12769100000003</v>
      </c>
      <c r="H870">
        <v>0</v>
      </c>
      <c r="I870">
        <v>0</v>
      </c>
      <c r="J870">
        <v>0</v>
      </c>
      <c r="K870">
        <v>19.548608999999999</v>
      </c>
      <c r="L870">
        <v>24.988579999999999</v>
      </c>
      <c r="M870">
        <v>7.2826000000000002E-2</v>
      </c>
      <c r="N870">
        <v>-6.9099999999999999E-4</v>
      </c>
      <c r="O870">
        <v>4.0483999999999999E-2</v>
      </c>
      <c r="P870">
        <v>0.196216</v>
      </c>
      <c r="Q870">
        <v>24.974551000000002</v>
      </c>
      <c r="R870">
        <v>-6.1491999999999998E-2</v>
      </c>
      <c r="S870">
        <v>0.83496099999999995</v>
      </c>
      <c r="T870">
        <v>0</v>
      </c>
      <c r="U870">
        <v>0</v>
      </c>
      <c r="V870">
        <v>0</v>
      </c>
      <c r="W870">
        <v>24.974551000000002</v>
      </c>
      <c r="X870">
        <v>-6.1491999999999998E-2</v>
      </c>
      <c r="Y870">
        <v>0.83496099999999995</v>
      </c>
      <c r="Z870">
        <v>3.5144690000000001</v>
      </c>
      <c r="AA870">
        <v>1.348387</v>
      </c>
      <c r="AB870">
        <v>-1.0259000000000001E-2</v>
      </c>
      <c r="AC870">
        <v>3.3850999999999999E-2</v>
      </c>
      <c r="AD870">
        <v>8.5211999999999996E-2</v>
      </c>
      <c r="AE870">
        <v>1.1505E-2</v>
      </c>
      <c r="AF870">
        <v>-2.144552</v>
      </c>
      <c r="AG870">
        <v>4.0225989999999996</v>
      </c>
      <c r="AH870">
        <v>5.9387000000000002E-2</v>
      </c>
      <c r="AI870">
        <v>3.3419999999999998E-2</v>
      </c>
      <c r="AJ870">
        <v>-2.4610000000000001E-3</v>
      </c>
      <c r="AK870">
        <v>636043798.98500097</v>
      </c>
      <c r="AL870">
        <v>7579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0.175901</v>
      </c>
      <c r="AS870">
        <v>0</v>
      </c>
      <c r="AT870">
        <v>-0.25087500000000001</v>
      </c>
      <c r="AU870">
        <v>0</v>
      </c>
      <c r="AV870">
        <v>0</v>
      </c>
      <c r="AW870">
        <v>4.9896000000000003E-2</v>
      </c>
      <c r="AX870">
        <v>1.0253999999999999E-2</v>
      </c>
      <c r="AY870">
        <v>4.3949999999999996E-3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1.0253999999999999E-2</v>
      </c>
      <c r="BI870">
        <v>4.3949999999999996E-3</v>
      </c>
      <c r="BJ870">
        <v>-4.3949999999999996E-3</v>
      </c>
      <c r="BK870">
        <v>4.9896000000000003E-2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34000</v>
      </c>
      <c r="BV870">
        <v>373.70667400000002</v>
      </c>
      <c r="BW870">
        <v>0</v>
      </c>
      <c r="BX870">
        <v>5.5599999999999996E-4</v>
      </c>
      <c r="BY870">
        <v>0</v>
      </c>
      <c r="BZ870">
        <v>2.4000000000000001E-5</v>
      </c>
      <c r="CA870">
        <v>9.0300000000000005E-4</v>
      </c>
      <c r="CB870">
        <v>1.2999999999999999E-5</v>
      </c>
      <c r="CC870">
        <v>0</v>
      </c>
      <c r="CD870">
        <v>0</v>
      </c>
      <c r="CE870">
        <v>7.2317809999999998</v>
      </c>
      <c r="CF870">
        <v>-306.74256800000001</v>
      </c>
      <c r="CG870">
        <v>-5.2292680000000002</v>
      </c>
      <c r="CH870">
        <v>7572.7883009999996</v>
      </c>
      <c r="CI870">
        <v>34000.017785999997</v>
      </c>
      <c r="CJ870">
        <v>7.2317600000000004</v>
      </c>
      <c r="CK870">
        <v>-0.24164099999999999</v>
      </c>
      <c r="CL870">
        <v>2.6182820000000002</v>
      </c>
      <c r="CM870">
        <v>46.975664999999999</v>
      </c>
      <c r="CN870">
        <v>1.3392729999999999</v>
      </c>
    </row>
    <row r="871" spans="2:92">
      <c r="B871" s="70">
        <v>19.550571999999999</v>
      </c>
      <c r="C871">
        <v>293.022921</v>
      </c>
      <c r="D871">
        <v>1.1969540000000001</v>
      </c>
      <c r="E871">
        <v>374.34568400000001</v>
      </c>
      <c r="F871">
        <v>101094.235096</v>
      </c>
      <c r="G871">
        <v>343.12768699999998</v>
      </c>
      <c r="H871">
        <v>0</v>
      </c>
      <c r="I871">
        <v>0</v>
      </c>
      <c r="J871">
        <v>0</v>
      </c>
      <c r="K871">
        <v>19.549603999999999</v>
      </c>
      <c r="L871">
        <v>25.009937000000001</v>
      </c>
      <c r="M871">
        <v>7.2887999999999994E-2</v>
      </c>
      <c r="N871">
        <v>-4.8799999999999999E-4</v>
      </c>
      <c r="O871">
        <v>4.0994999999999997E-2</v>
      </c>
      <c r="P871">
        <v>0.19614699999999999</v>
      </c>
      <c r="Q871">
        <v>24.995401000000001</v>
      </c>
      <c r="R871">
        <v>-5.5349000000000002E-2</v>
      </c>
      <c r="S871">
        <v>0.85077199999999997</v>
      </c>
      <c r="T871">
        <v>0</v>
      </c>
      <c r="U871">
        <v>0</v>
      </c>
      <c r="V871">
        <v>0</v>
      </c>
      <c r="W871">
        <v>24.995401000000001</v>
      </c>
      <c r="X871">
        <v>-5.5349000000000002E-2</v>
      </c>
      <c r="Y871">
        <v>0.85077199999999997</v>
      </c>
      <c r="Z871">
        <v>3.547304</v>
      </c>
      <c r="AA871">
        <v>1.282707</v>
      </c>
      <c r="AB871">
        <v>0.50497700000000001</v>
      </c>
      <c r="AC871">
        <v>2.2235000000000001E-2</v>
      </c>
      <c r="AD871">
        <v>9.3655000000000002E-2</v>
      </c>
      <c r="AE871">
        <v>1.0675E-2</v>
      </c>
      <c r="AF871">
        <v>-1.936107</v>
      </c>
      <c r="AG871">
        <v>1.407206</v>
      </c>
      <c r="AH871">
        <v>-0.13836999999999999</v>
      </c>
      <c r="AI871">
        <v>3.4023999999999999E-2</v>
      </c>
      <c r="AJ871">
        <v>-2.2130000000000001E-3</v>
      </c>
      <c r="AK871">
        <v>636043798.98500097</v>
      </c>
      <c r="AL871">
        <v>7579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0.175901</v>
      </c>
      <c r="AS871">
        <v>0</v>
      </c>
      <c r="AT871">
        <v>-0.25087500000000001</v>
      </c>
      <c r="AU871">
        <v>0</v>
      </c>
      <c r="AV871">
        <v>0</v>
      </c>
      <c r="AW871">
        <v>4.9896000000000003E-2</v>
      </c>
      <c r="AX871">
        <v>1.0253999999999999E-2</v>
      </c>
      <c r="AY871">
        <v>4.3949999999999996E-3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1.0253999999999999E-2</v>
      </c>
      <c r="BI871">
        <v>4.3949999999999996E-3</v>
      </c>
      <c r="BJ871">
        <v>-4.3949999999999996E-3</v>
      </c>
      <c r="BK871">
        <v>4.9896000000000003E-2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34000</v>
      </c>
      <c r="BV871">
        <v>374.34568400000001</v>
      </c>
      <c r="BW871">
        <v>0</v>
      </c>
      <c r="BX871">
        <v>5.5900000000000004E-4</v>
      </c>
      <c r="BY871">
        <v>0</v>
      </c>
      <c r="BZ871">
        <v>2.5000000000000001E-5</v>
      </c>
      <c r="CA871">
        <v>9.1100000000000003E-4</v>
      </c>
      <c r="CB871">
        <v>1.2999999999999999E-5</v>
      </c>
      <c r="CC871">
        <v>0</v>
      </c>
      <c r="CD871">
        <v>0</v>
      </c>
      <c r="CE871">
        <v>7.281981</v>
      </c>
      <c r="CF871">
        <v>-310.61466300000001</v>
      </c>
      <c r="CG871">
        <v>-3.6975739999999999</v>
      </c>
      <c r="CH871">
        <v>7572.6313700000001</v>
      </c>
      <c r="CI871">
        <v>34000.016106000003</v>
      </c>
      <c r="CJ871">
        <v>7.2819630000000002</v>
      </c>
      <c r="CK871">
        <v>-0.24771399999999999</v>
      </c>
      <c r="CL871">
        <v>2.6248330000000002</v>
      </c>
      <c r="CM871">
        <v>47.479588</v>
      </c>
      <c r="CN871">
        <v>1.3733580000000001</v>
      </c>
    </row>
    <row r="872" spans="2:92">
      <c r="B872" s="70">
        <v>19.551517</v>
      </c>
      <c r="C872">
        <v>293.02291500000001</v>
      </c>
      <c r="D872">
        <v>1.1969540000000001</v>
      </c>
      <c r="E872">
        <v>374.98713299999997</v>
      </c>
      <c r="F872">
        <v>101094.22395299999</v>
      </c>
      <c r="G872">
        <v>343.12768399999999</v>
      </c>
      <c r="H872">
        <v>0</v>
      </c>
      <c r="I872">
        <v>0</v>
      </c>
      <c r="J872">
        <v>0</v>
      </c>
      <c r="K872">
        <v>19.550571999999999</v>
      </c>
      <c r="L872">
        <v>25.031355999999999</v>
      </c>
      <c r="M872">
        <v>7.2951000000000002E-2</v>
      </c>
      <c r="N872">
        <v>-3.4499999999999998E-4</v>
      </c>
      <c r="O872">
        <v>4.1556999999999997E-2</v>
      </c>
      <c r="P872">
        <v>0.19608300000000001</v>
      </c>
      <c r="Q872">
        <v>25.016238999999999</v>
      </c>
      <c r="R872">
        <v>-4.9654999999999998E-2</v>
      </c>
      <c r="S872">
        <v>0.86839699999999997</v>
      </c>
      <c r="T872">
        <v>0</v>
      </c>
      <c r="U872">
        <v>0</v>
      </c>
      <c r="V872">
        <v>0</v>
      </c>
      <c r="W872">
        <v>25.016238999999999</v>
      </c>
      <c r="X872">
        <v>-4.9654999999999998E-2</v>
      </c>
      <c r="Y872">
        <v>0.86839699999999997</v>
      </c>
      <c r="Z872">
        <v>3.5539429999999999</v>
      </c>
      <c r="AA872">
        <v>1.1967270000000001</v>
      </c>
      <c r="AB872">
        <v>0.59523499999999996</v>
      </c>
      <c r="AC872">
        <v>1.2122000000000001E-2</v>
      </c>
      <c r="AD872">
        <v>9.9698999999999996E-2</v>
      </c>
      <c r="AE872">
        <v>9.6509999999999999E-3</v>
      </c>
      <c r="AF872">
        <v>-1.6854150000000001</v>
      </c>
      <c r="AG872">
        <v>1.0072140000000001</v>
      </c>
      <c r="AH872">
        <v>-0.17060700000000001</v>
      </c>
      <c r="AI872">
        <v>3.4699000000000001E-2</v>
      </c>
      <c r="AJ872">
        <v>-1.9840000000000001E-3</v>
      </c>
      <c r="AK872">
        <v>636043798.98500097</v>
      </c>
      <c r="AL872">
        <v>7579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0.175901</v>
      </c>
      <c r="AS872">
        <v>0</v>
      </c>
      <c r="AT872">
        <v>-0.25087500000000001</v>
      </c>
      <c r="AU872">
        <v>0</v>
      </c>
      <c r="AV872">
        <v>0</v>
      </c>
      <c r="AW872">
        <v>4.9896000000000003E-2</v>
      </c>
      <c r="AX872">
        <v>1.0406E-2</v>
      </c>
      <c r="AY872">
        <v>4.333E-3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1.0406E-2</v>
      </c>
      <c r="BI872">
        <v>4.333E-3</v>
      </c>
      <c r="BJ872">
        <v>-4.333E-3</v>
      </c>
      <c r="BK872">
        <v>4.9896000000000003E-2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34000</v>
      </c>
      <c r="BV872">
        <v>374.98713299999997</v>
      </c>
      <c r="BW872">
        <v>0</v>
      </c>
      <c r="BX872">
        <v>5.62E-4</v>
      </c>
      <c r="BY872">
        <v>0</v>
      </c>
      <c r="BZ872">
        <v>2.4000000000000001E-5</v>
      </c>
      <c r="CA872">
        <v>9.2199999999999997E-4</v>
      </c>
      <c r="CB872">
        <v>1.2999999999999999E-5</v>
      </c>
      <c r="CC872">
        <v>0</v>
      </c>
      <c r="CD872">
        <v>0</v>
      </c>
      <c r="CE872">
        <v>7.3295490000000001</v>
      </c>
      <c r="CF872">
        <v>-314.87018699999999</v>
      </c>
      <c r="CG872">
        <v>-2.614519</v>
      </c>
      <c r="CH872">
        <v>7572.4560700000002</v>
      </c>
      <c r="CI872">
        <v>34000.014531000001</v>
      </c>
      <c r="CJ872">
        <v>7.3295339999999998</v>
      </c>
      <c r="CK872">
        <v>-0.25427899999999998</v>
      </c>
      <c r="CL872">
        <v>2.617537</v>
      </c>
      <c r="CM872">
        <v>48.123375000000003</v>
      </c>
      <c r="CN872">
        <v>1.4052009999999999</v>
      </c>
    </row>
    <row r="873" spans="2:92">
      <c r="B873" s="70">
        <v>19.552453</v>
      </c>
      <c r="C873">
        <v>293.02290900000003</v>
      </c>
      <c r="D873">
        <v>1.1969540000000001</v>
      </c>
      <c r="E873">
        <v>375.62395800000002</v>
      </c>
      <c r="F873">
        <v>101094.212914</v>
      </c>
      <c r="G873">
        <v>343.12768</v>
      </c>
      <c r="H873">
        <v>0</v>
      </c>
      <c r="I873">
        <v>0</v>
      </c>
      <c r="J873">
        <v>0</v>
      </c>
      <c r="K873">
        <v>19.551517</v>
      </c>
      <c r="L873">
        <v>25.052603000000001</v>
      </c>
      <c r="M873">
        <v>7.3011999999999994E-2</v>
      </c>
      <c r="N873">
        <v>-3.4499999999999998E-4</v>
      </c>
      <c r="O873">
        <v>4.2154999999999998E-2</v>
      </c>
      <c r="P873">
        <v>0.196025</v>
      </c>
      <c r="Q873">
        <v>25.037013999999999</v>
      </c>
      <c r="R873">
        <v>-4.4507999999999999E-2</v>
      </c>
      <c r="S873">
        <v>0.88254600000000005</v>
      </c>
      <c r="T873">
        <v>0</v>
      </c>
      <c r="U873">
        <v>0</v>
      </c>
      <c r="V873">
        <v>0</v>
      </c>
      <c r="W873">
        <v>25.037013999999999</v>
      </c>
      <c r="X873">
        <v>-4.4507999999999999E-2</v>
      </c>
      <c r="Y873">
        <v>0.88254600000000005</v>
      </c>
      <c r="Z873">
        <v>3.5501849999999999</v>
      </c>
      <c r="AA873">
        <v>1.088678</v>
      </c>
      <c r="AB873">
        <v>-0.13642599999999999</v>
      </c>
      <c r="AC873">
        <v>-3.0149999999999999E-3</v>
      </c>
      <c r="AD873">
        <v>0.10270700000000001</v>
      </c>
      <c r="AE873">
        <v>8.0280000000000004E-3</v>
      </c>
      <c r="AF873">
        <v>-2.522783</v>
      </c>
      <c r="AG873">
        <v>0.50132900000000002</v>
      </c>
      <c r="AH873">
        <v>-0.27044600000000002</v>
      </c>
      <c r="AI873">
        <v>3.5235000000000002E-2</v>
      </c>
      <c r="AJ873">
        <v>-1.7769999999999999E-3</v>
      </c>
      <c r="AK873">
        <v>636043798.98500097</v>
      </c>
      <c r="AL873">
        <v>7579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0.175901</v>
      </c>
      <c r="AS873">
        <v>0</v>
      </c>
      <c r="AT873">
        <v>-0.25087500000000001</v>
      </c>
      <c r="AU873">
        <v>0</v>
      </c>
      <c r="AV873">
        <v>0</v>
      </c>
      <c r="AW873">
        <v>4.9896000000000003E-2</v>
      </c>
      <c r="AX873">
        <v>1.0406E-2</v>
      </c>
      <c r="AY873">
        <v>4.333E-3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1.0406E-2</v>
      </c>
      <c r="BI873">
        <v>4.333E-3</v>
      </c>
      <c r="BJ873">
        <v>-4.333E-3</v>
      </c>
      <c r="BK873">
        <v>4.9896000000000003E-2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34000</v>
      </c>
      <c r="BV873">
        <v>375.62395800000002</v>
      </c>
      <c r="BW873">
        <v>0</v>
      </c>
      <c r="BX873">
        <v>5.6400000000000005E-4</v>
      </c>
      <c r="BY873">
        <v>0</v>
      </c>
      <c r="BZ873">
        <v>2.4000000000000001E-5</v>
      </c>
      <c r="CA873">
        <v>9.2900000000000003E-4</v>
      </c>
      <c r="CB873">
        <v>1.2999999999999999E-5</v>
      </c>
      <c r="CC873">
        <v>0</v>
      </c>
      <c r="CD873">
        <v>0</v>
      </c>
      <c r="CE873">
        <v>7.3737329999999996</v>
      </c>
      <c r="CF873">
        <v>-319.39999999999998</v>
      </c>
      <c r="CG873">
        <v>-2.6144539999999998</v>
      </c>
      <c r="CH873">
        <v>7572.2663590000002</v>
      </c>
      <c r="CI873">
        <v>34000.013092000001</v>
      </c>
      <c r="CJ873">
        <v>7.3737219999999999</v>
      </c>
      <c r="CK873">
        <v>-0.25975999999999999</v>
      </c>
      <c r="CL873">
        <v>2.6237219999999999</v>
      </c>
      <c r="CM873">
        <v>48.582070999999999</v>
      </c>
      <c r="CN873">
        <v>1.434261</v>
      </c>
    </row>
    <row r="874" spans="2:92">
      <c r="B874" s="70">
        <v>19.553394000000001</v>
      </c>
      <c r="C874">
        <v>293.02290299999999</v>
      </c>
      <c r="D874">
        <v>1.1969540000000001</v>
      </c>
      <c r="E874">
        <v>376.26418100000001</v>
      </c>
      <c r="F874">
        <v>101094.201818</v>
      </c>
      <c r="G874">
        <v>343.12767700000001</v>
      </c>
      <c r="H874">
        <v>0</v>
      </c>
      <c r="I874">
        <v>0</v>
      </c>
      <c r="J874">
        <v>0</v>
      </c>
      <c r="K874">
        <v>19.552453</v>
      </c>
      <c r="L874">
        <v>25.073944999999998</v>
      </c>
      <c r="M874">
        <v>7.3075000000000001E-2</v>
      </c>
      <c r="N874">
        <v>-3.4499999999999998E-4</v>
      </c>
      <c r="O874">
        <v>4.2771999999999998E-2</v>
      </c>
      <c r="P874">
        <v>0.19597700000000001</v>
      </c>
      <c r="Q874">
        <v>25.057825999999999</v>
      </c>
      <c r="R874">
        <v>-4.0306000000000002E-2</v>
      </c>
      <c r="S874">
        <v>0.89803699999999997</v>
      </c>
      <c r="T874">
        <v>0</v>
      </c>
      <c r="U874">
        <v>0</v>
      </c>
      <c r="V874">
        <v>0</v>
      </c>
      <c r="W874">
        <v>25.057825999999999</v>
      </c>
      <c r="X874">
        <v>-4.0306000000000002E-2</v>
      </c>
      <c r="Y874">
        <v>0.89803699999999997</v>
      </c>
      <c r="Z874">
        <v>3.560524</v>
      </c>
      <c r="AA874">
        <v>0.90390599999999999</v>
      </c>
      <c r="AB874">
        <v>1.0411E-2</v>
      </c>
      <c r="AC874">
        <v>-1.4666999999999999E-2</v>
      </c>
      <c r="AD874">
        <v>0.104799</v>
      </c>
      <c r="AE874">
        <v>6.6680000000000003E-3</v>
      </c>
      <c r="AF874">
        <v>-1.9420379999999999</v>
      </c>
      <c r="AG874">
        <v>0.34866599999999998</v>
      </c>
      <c r="AH874">
        <v>-0.22673499999999999</v>
      </c>
      <c r="AI874">
        <v>3.5823000000000001E-2</v>
      </c>
      <c r="AJ874">
        <v>-1.6069999999999999E-3</v>
      </c>
      <c r="AK874">
        <v>636043798.98500097</v>
      </c>
      <c r="AL874">
        <v>7579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0.175901</v>
      </c>
      <c r="AS874">
        <v>0</v>
      </c>
      <c r="AT874">
        <v>-0.25087500000000001</v>
      </c>
      <c r="AU874">
        <v>0</v>
      </c>
      <c r="AV874">
        <v>0</v>
      </c>
      <c r="AW874">
        <v>4.9896000000000003E-2</v>
      </c>
      <c r="AX874">
        <v>1.0406E-2</v>
      </c>
      <c r="AY874">
        <v>4.333E-3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1.0406E-2</v>
      </c>
      <c r="BI874">
        <v>4.333E-3</v>
      </c>
      <c r="BJ874">
        <v>-4.333E-3</v>
      </c>
      <c r="BK874">
        <v>4.9896000000000003E-2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34000</v>
      </c>
      <c r="BV874">
        <v>376.26418100000001</v>
      </c>
      <c r="BW874">
        <v>0</v>
      </c>
      <c r="BX874">
        <v>5.6599999999999999E-4</v>
      </c>
      <c r="BY874">
        <v>0</v>
      </c>
      <c r="BZ874">
        <v>2.4000000000000001E-5</v>
      </c>
      <c r="CA874">
        <v>9.3700000000000001E-4</v>
      </c>
      <c r="CB874">
        <v>1.4E-5</v>
      </c>
      <c r="CC874">
        <v>0</v>
      </c>
      <c r="CD874">
        <v>0</v>
      </c>
      <c r="CE874">
        <v>7.4122560000000002</v>
      </c>
      <c r="CF874">
        <v>-324.06645099999997</v>
      </c>
      <c r="CG874">
        <v>-2.614385</v>
      </c>
      <c r="CH874">
        <v>7572.0680860000002</v>
      </c>
      <c r="CI874">
        <v>34000.011908</v>
      </c>
      <c r="CJ874">
        <v>7.4122459999999997</v>
      </c>
      <c r="CK874">
        <v>-0.26547399999999999</v>
      </c>
      <c r="CL874">
        <v>2.629616</v>
      </c>
      <c r="CM874">
        <v>49.079490999999997</v>
      </c>
      <c r="CN874">
        <v>1.45852</v>
      </c>
    </row>
    <row r="875" spans="2:92">
      <c r="B875" s="70">
        <v>19.554335999999999</v>
      </c>
      <c r="C875">
        <v>293.022897</v>
      </c>
      <c r="D875">
        <v>1.1969540000000001</v>
      </c>
      <c r="E875">
        <v>376.90718800000002</v>
      </c>
      <c r="F875">
        <v>101094.190709</v>
      </c>
      <c r="G875">
        <v>343.12767300000002</v>
      </c>
      <c r="H875">
        <v>0</v>
      </c>
      <c r="I875">
        <v>0</v>
      </c>
      <c r="J875">
        <v>0</v>
      </c>
      <c r="K875">
        <v>19.553394000000001</v>
      </c>
      <c r="L875">
        <v>25.095362000000002</v>
      </c>
      <c r="M875">
        <v>7.3136999999999994E-2</v>
      </c>
      <c r="N875">
        <v>-4.8799999999999999E-4</v>
      </c>
      <c r="O875">
        <v>4.3400000000000001E-2</v>
      </c>
      <c r="P875">
        <v>0.195937</v>
      </c>
      <c r="Q875">
        <v>25.078665000000001</v>
      </c>
      <c r="R875">
        <v>-3.7158999999999998E-2</v>
      </c>
      <c r="S875">
        <v>0.91452999999999995</v>
      </c>
      <c r="T875">
        <v>0</v>
      </c>
      <c r="U875">
        <v>0</v>
      </c>
      <c r="V875">
        <v>0</v>
      </c>
      <c r="W875">
        <v>25.078665000000001</v>
      </c>
      <c r="X875">
        <v>-3.7158999999999998E-2</v>
      </c>
      <c r="Y875">
        <v>0.91452999999999995</v>
      </c>
      <c r="Z875">
        <v>3.5684979999999999</v>
      </c>
      <c r="AA875">
        <v>0.70504599999999995</v>
      </c>
      <c r="AB875">
        <v>0.12358</v>
      </c>
      <c r="AC875">
        <v>-2.3040999999999999E-2</v>
      </c>
      <c r="AD875">
        <v>0.106102</v>
      </c>
      <c r="AE875">
        <v>5.6259999999999999E-3</v>
      </c>
      <c r="AF875">
        <v>-1.395694</v>
      </c>
      <c r="AG875">
        <v>0.21727199999999999</v>
      </c>
      <c r="AH875">
        <v>-0.17366599999999999</v>
      </c>
      <c r="AI875">
        <v>3.6450000000000003E-2</v>
      </c>
      <c r="AJ875">
        <v>-1.4809999999999999E-3</v>
      </c>
      <c r="AK875">
        <v>636043798.98500097</v>
      </c>
      <c r="AL875">
        <v>7579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0.175901</v>
      </c>
      <c r="AS875">
        <v>0</v>
      </c>
      <c r="AT875">
        <v>-0.25087500000000001</v>
      </c>
      <c r="AU875">
        <v>0</v>
      </c>
      <c r="AV875">
        <v>0</v>
      </c>
      <c r="AW875">
        <v>4.9896000000000003E-2</v>
      </c>
      <c r="AX875">
        <v>1.0284E-2</v>
      </c>
      <c r="AY875">
        <v>4.3639999999999998E-3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1.0284E-2</v>
      </c>
      <c r="BI875">
        <v>4.3639999999999998E-3</v>
      </c>
      <c r="BJ875">
        <v>-4.3639999999999998E-3</v>
      </c>
      <c r="BK875">
        <v>4.9896000000000003E-2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34000</v>
      </c>
      <c r="BV875">
        <v>376.90718800000002</v>
      </c>
      <c r="BW875">
        <v>0</v>
      </c>
      <c r="BX875">
        <v>5.6800000000000004E-4</v>
      </c>
      <c r="BY875">
        <v>0</v>
      </c>
      <c r="BZ875">
        <v>2.5000000000000001E-5</v>
      </c>
      <c r="CA875">
        <v>9.4399999999999996E-4</v>
      </c>
      <c r="CB875">
        <v>1.4E-5</v>
      </c>
      <c r="CC875">
        <v>0</v>
      </c>
      <c r="CD875">
        <v>0</v>
      </c>
      <c r="CE875">
        <v>7.4444179999999998</v>
      </c>
      <c r="CF875">
        <v>-328.82775400000003</v>
      </c>
      <c r="CG875">
        <v>-3.6971989999999999</v>
      </c>
      <c r="CH875">
        <v>7571.8623630000002</v>
      </c>
      <c r="CI875">
        <v>34000.011015999997</v>
      </c>
      <c r="CJ875">
        <v>7.4444100000000004</v>
      </c>
      <c r="CK875">
        <v>-0.271291</v>
      </c>
      <c r="CL875">
        <v>2.6420720000000002</v>
      </c>
      <c r="CM875">
        <v>49.535440999999999</v>
      </c>
      <c r="CN875">
        <v>1.477398</v>
      </c>
    </row>
    <row r="876" spans="2:92">
      <c r="B876" s="70">
        <v>19.555274000000001</v>
      </c>
      <c r="C876">
        <v>293.02289100000002</v>
      </c>
      <c r="D876">
        <v>1.1969540000000001</v>
      </c>
      <c r="E876">
        <v>377.56088599999998</v>
      </c>
      <c r="F876">
        <v>101094.179646</v>
      </c>
      <c r="G876">
        <v>343.12766900000003</v>
      </c>
      <c r="H876">
        <v>0</v>
      </c>
      <c r="I876">
        <v>0</v>
      </c>
      <c r="J876">
        <v>0</v>
      </c>
      <c r="K876">
        <v>19.554335999999999</v>
      </c>
      <c r="L876">
        <v>25.117115999999999</v>
      </c>
      <c r="M876">
        <v>7.3200000000000001E-2</v>
      </c>
      <c r="N876">
        <v>-5.9800000000000001E-4</v>
      </c>
      <c r="O876">
        <v>4.4037E-2</v>
      </c>
      <c r="P876">
        <v>0.19590399999999999</v>
      </c>
      <c r="Q876">
        <v>25.099772999999999</v>
      </c>
      <c r="R876">
        <v>-3.5156E-2</v>
      </c>
      <c r="S876">
        <v>0.93257599999999996</v>
      </c>
      <c r="T876">
        <v>0</v>
      </c>
      <c r="U876">
        <v>0</v>
      </c>
      <c r="V876">
        <v>0</v>
      </c>
      <c r="W876">
        <v>25.099772999999999</v>
      </c>
      <c r="X876">
        <v>-3.5156E-2</v>
      </c>
      <c r="Y876">
        <v>0.93257599999999996</v>
      </c>
      <c r="Z876">
        <v>3.616069</v>
      </c>
      <c r="AA876">
        <v>0.49618000000000001</v>
      </c>
      <c r="AB876">
        <v>0.347638</v>
      </c>
      <c r="AC876">
        <v>-2.0395E-2</v>
      </c>
      <c r="AD876">
        <v>7.1007000000000001E-2</v>
      </c>
      <c r="AE876">
        <v>4.7869999999999996E-3</v>
      </c>
      <c r="AF876">
        <v>0.440915</v>
      </c>
      <c r="AG876">
        <v>-5.8491470000000003</v>
      </c>
      <c r="AH876">
        <v>-0.13977700000000001</v>
      </c>
      <c r="AI876">
        <v>3.7137999999999997E-2</v>
      </c>
      <c r="AJ876">
        <v>-1.4E-3</v>
      </c>
      <c r="AK876">
        <v>636043798.98500097</v>
      </c>
      <c r="AL876">
        <v>7579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0.175901</v>
      </c>
      <c r="AS876">
        <v>0</v>
      </c>
      <c r="AT876">
        <v>-0.25087500000000001</v>
      </c>
      <c r="AU876">
        <v>0</v>
      </c>
      <c r="AV876">
        <v>0</v>
      </c>
      <c r="AW876">
        <v>4.9896000000000003E-2</v>
      </c>
      <c r="AX876">
        <v>1.0284E-2</v>
      </c>
      <c r="AY876">
        <v>4.3639999999999998E-3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1.0284E-2</v>
      </c>
      <c r="BI876">
        <v>4.3639999999999998E-3</v>
      </c>
      <c r="BJ876">
        <v>-4.3639999999999998E-3</v>
      </c>
      <c r="BK876">
        <v>4.9896000000000003E-2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34000</v>
      </c>
      <c r="BV876">
        <v>377.56088599999998</v>
      </c>
      <c r="BW876">
        <v>0</v>
      </c>
      <c r="BX876">
        <v>5.6899999999999995E-4</v>
      </c>
      <c r="BY876">
        <v>0</v>
      </c>
      <c r="BZ876">
        <v>2.5000000000000001E-5</v>
      </c>
      <c r="CA876">
        <v>9.5299999999999996E-4</v>
      </c>
      <c r="CB876">
        <v>1.4E-5</v>
      </c>
      <c r="CC876">
        <v>0</v>
      </c>
      <c r="CD876">
        <v>0</v>
      </c>
      <c r="CE876">
        <v>7.469811</v>
      </c>
      <c r="CF876">
        <v>-333.648189</v>
      </c>
      <c r="CG876">
        <v>-4.5279990000000003</v>
      </c>
      <c r="CH876">
        <v>7571.6510340000004</v>
      </c>
      <c r="CI876">
        <v>34000.010448000001</v>
      </c>
      <c r="CJ876">
        <v>7.4698039999999999</v>
      </c>
      <c r="CK876">
        <v>-0.27734700000000001</v>
      </c>
      <c r="CL876">
        <v>2.6473390000000001</v>
      </c>
      <c r="CM876">
        <v>50.107574999999997</v>
      </c>
      <c r="CN876">
        <v>1.490451</v>
      </c>
    </row>
    <row r="877" spans="2:92">
      <c r="B877" s="70">
        <v>19.556238</v>
      </c>
      <c r="C877">
        <v>293.02288399999998</v>
      </c>
      <c r="D877">
        <v>1.1969540000000001</v>
      </c>
      <c r="E877">
        <v>378.21747299999998</v>
      </c>
      <c r="F877">
        <v>101094.168284</v>
      </c>
      <c r="G877">
        <v>343.12766599999998</v>
      </c>
      <c r="H877">
        <v>0</v>
      </c>
      <c r="I877">
        <v>0</v>
      </c>
      <c r="J877">
        <v>0</v>
      </c>
      <c r="K877">
        <v>19.555274000000001</v>
      </c>
      <c r="L877">
        <v>25.138947000000002</v>
      </c>
      <c r="M877">
        <v>7.3263999999999996E-2</v>
      </c>
      <c r="N877">
        <v>-6.9099999999999999E-4</v>
      </c>
      <c r="O877">
        <v>4.4463000000000003E-2</v>
      </c>
      <c r="P877">
        <v>0.19587599999999999</v>
      </c>
      <c r="Q877">
        <v>25.121110999999999</v>
      </c>
      <c r="R877">
        <v>-3.3793999999999998E-2</v>
      </c>
      <c r="S877">
        <v>0.94622399999999995</v>
      </c>
      <c r="T877">
        <v>0</v>
      </c>
      <c r="U877">
        <v>0</v>
      </c>
      <c r="V877">
        <v>0</v>
      </c>
      <c r="W877">
        <v>25.121110999999999</v>
      </c>
      <c r="X877">
        <v>-3.3793999999999998E-2</v>
      </c>
      <c r="Y877">
        <v>0.94622399999999995</v>
      </c>
      <c r="Z877">
        <v>3.6229939999999998</v>
      </c>
      <c r="AA877">
        <v>0.366178</v>
      </c>
      <c r="AB877">
        <v>0.493149</v>
      </c>
      <c r="AC877">
        <v>-1.6667000000000001E-2</v>
      </c>
      <c r="AD877">
        <v>3.6648E-2</v>
      </c>
      <c r="AE877">
        <v>4.3429999999999996E-3</v>
      </c>
      <c r="AF877">
        <v>0.62134599999999995</v>
      </c>
      <c r="AG877">
        <v>-5.7265879999999996</v>
      </c>
      <c r="AH877">
        <v>-7.4127999999999999E-2</v>
      </c>
      <c r="AI877">
        <v>3.7649000000000002E-2</v>
      </c>
      <c r="AJ877">
        <v>-1.3439999999999999E-3</v>
      </c>
      <c r="AK877">
        <v>636043798.98500097</v>
      </c>
      <c r="AL877">
        <v>7579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0.175901</v>
      </c>
      <c r="AS877">
        <v>0</v>
      </c>
      <c r="AT877">
        <v>-0.25087500000000001</v>
      </c>
      <c r="AU877">
        <v>0</v>
      </c>
      <c r="AV877">
        <v>0</v>
      </c>
      <c r="AW877">
        <v>4.9896000000000003E-2</v>
      </c>
      <c r="AX877">
        <v>1.0284E-2</v>
      </c>
      <c r="AY877">
        <v>4.3639999999999998E-3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1.0284E-2</v>
      </c>
      <c r="BI877">
        <v>4.3639999999999998E-3</v>
      </c>
      <c r="BJ877">
        <v>-4.3639999999999998E-3</v>
      </c>
      <c r="BK877">
        <v>4.9896000000000003E-2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34000</v>
      </c>
      <c r="BV877">
        <v>378.21747299999998</v>
      </c>
      <c r="BW877">
        <v>0</v>
      </c>
      <c r="BX877">
        <v>5.6899999999999995E-4</v>
      </c>
      <c r="BY877">
        <v>0</v>
      </c>
      <c r="BZ877">
        <v>2.5000000000000001E-5</v>
      </c>
      <c r="CA877">
        <v>9.6000000000000002E-4</v>
      </c>
      <c r="CB877">
        <v>1.4E-5</v>
      </c>
      <c r="CC877">
        <v>0</v>
      </c>
      <c r="CD877">
        <v>0</v>
      </c>
      <c r="CE877">
        <v>7.4913470000000002</v>
      </c>
      <c r="CF877">
        <v>-336.87417599999998</v>
      </c>
      <c r="CG877">
        <v>-5.2283840000000001</v>
      </c>
      <c r="CH877">
        <v>7571.50774</v>
      </c>
      <c r="CI877">
        <v>34000.010063000002</v>
      </c>
      <c r="CJ877">
        <v>7.4913410000000002</v>
      </c>
      <c r="CK877">
        <v>-0.28197299999999997</v>
      </c>
      <c r="CL877">
        <v>2.6524109999999999</v>
      </c>
      <c r="CM877">
        <v>50.556812999999998</v>
      </c>
      <c r="CN877">
        <v>1.5002260000000001</v>
      </c>
    </row>
    <row r="878" spans="2:92">
      <c r="B878" s="70">
        <v>19.557221999999999</v>
      </c>
      <c r="C878">
        <v>293.02287799999999</v>
      </c>
      <c r="D878">
        <v>1.1969540000000001</v>
      </c>
      <c r="E878">
        <v>378.876081</v>
      </c>
      <c r="F878">
        <v>101094.15667500001</v>
      </c>
      <c r="G878">
        <v>343.12766199999999</v>
      </c>
      <c r="H878">
        <v>0</v>
      </c>
      <c r="I878">
        <v>0</v>
      </c>
      <c r="J878">
        <v>0</v>
      </c>
      <c r="K878">
        <v>19.556238</v>
      </c>
      <c r="L878">
        <v>25.160827000000001</v>
      </c>
      <c r="M878">
        <v>7.3328000000000004E-2</v>
      </c>
      <c r="N878">
        <v>-8.4599999999999996E-4</v>
      </c>
      <c r="O878">
        <v>4.4683E-2</v>
      </c>
      <c r="P878">
        <v>0.19585</v>
      </c>
      <c r="Q878">
        <v>25.142672000000001</v>
      </c>
      <c r="R878">
        <v>-3.2849000000000003E-2</v>
      </c>
      <c r="S878">
        <v>0.95507699999999995</v>
      </c>
      <c r="T878">
        <v>0</v>
      </c>
      <c r="U878">
        <v>0</v>
      </c>
      <c r="V878">
        <v>0</v>
      </c>
      <c r="W878">
        <v>25.142672000000001</v>
      </c>
      <c r="X878">
        <v>-3.2849000000000003E-2</v>
      </c>
      <c r="Y878">
        <v>0.95507699999999995</v>
      </c>
      <c r="Z878">
        <v>3.6285780000000001</v>
      </c>
      <c r="AA878">
        <v>0.28239199999999998</v>
      </c>
      <c r="AB878">
        <v>0.55535900000000005</v>
      </c>
      <c r="AC878">
        <v>-1.2551E-2</v>
      </c>
      <c r="AD878">
        <v>5.1859999999999996E-3</v>
      </c>
      <c r="AE878">
        <v>4.15E-3</v>
      </c>
      <c r="AF878">
        <v>0.68612399999999996</v>
      </c>
      <c r="AG878">
        <v>-5.2435790000000004</v>
      </c>
      <c r="AH878">
        <v>-3.2066999999999998E-2</v>
      </c>
      <c r="AI878">
        <v>3.7968000000000002E-2</v>
      </c>
      <c r="AJ878">
        <v>-1.3060000000000001E-3</v>
      </c>
      <c r="AK878">
        <v>636043798.98500097</v>
      </c>
      <c r="AL878">
        <v>7579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0.175901</v>
      </c>
      <c r="AS878">
        <v>0</v>
      </c>
      <c r="AT878">
        <v>-0.25087500000000001</v>
      </c>
      <c r="AU878">
        <v>0</v>
      </c>
      <c r="AV878">
        <v>0</v>
      </c>
      <c r="AW878">
        <v>4.9896000000000003E-2</v>
      </c>
      <c r="AX878">
        <v>1.0284E-2</v>
      </c>
      <c r="AY878">
        <v>4.3639999999999998E-3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1.0284E-2</v>
      </c>
      <c r="BI878">
        <v>4.3639999999999998E-3</v>
      </c>
      <c r="BJ878">
        <v>-4.3639999999999998E-3</v>
      </c>
      <c r="BK878">
        <v>4.9896000000000003E-2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34000</v>
      </c>
      <c r="BV878">
        <v>378.876081</v>
      </c>
      <c r="BW878">
        <v>0</v>
      </c>
      <c r="BX878">
        <v>5.6999999999999998E-4</v>
      </c>
      <c r="BY878">
        <v>0</v>
      </c>
      <c r="BZ878">
        <v>2.5000000000000001E-5</v>
      </c>
      <c r="CA878">
        <v>9.6500000000000004E-4</v>
      </c>
      <c r="CB878">
        <v>1.4E-5</v>
      </c>
      <c r="CC878">
        <v>0</v>
      </c>
      <c r="CD878">
        <v>0</v>
      </c>
      <c r="CE878">
        <v>7.5103780000000002</v>
      </c>
      <c r="CF878">
        <v>-338.53919999999999</v>
      </c>
      <c r="CG878">
        <v>-6.4033740000000003</v>
      </c>
      <c r="CH878">
        <v>7571.432573</v>
      </c>
      <c r="CI878">
        <v>34000.009797999999</v>
      </c>
      <c r="CJ878">
        <v>7.5103710000000001</v>
      </c>
      <c r="CK878">
        <v>-0.28508600000000001</v>
      </c>
      <c r="CL878">
        <v>2.6573579999999999</v>
      </c>
      <c r="CM878">
        <v>50.871516999999997</v>
      </c>
      <c r="CN878">
        <v>1.50787</v>
      </c>
    </row>
    <row r="879" spans="2:92">
      <c r="B879" s="70">
        <v>19.558208</v>
      </c>
      <c r="C879">
        <v>293.02287200000001</v>
      </c>
      <c r="D879">
        <v>1.1969540000000001</v>
      </c>
      <c r="E879">
        <v>379.56471599999998</v>
      </c>
      <c r="F879">
        <v>101094.14505000001</v>
      </c>
      <c r="G879">
        <v>343.127658</v>
      </c>
      <c r="H879">
        <v>0</v>
      </c>
      <c r="I879">
        <v>0</v>
      </c>
      <c r="J879">
        <v>0</v>
      </c>
      <c r="K879">
        <v>19.557221999999999</v>
      </c>
      <c r="L879">
        <v>25.183682999999998</v>
      </c>
      <c r="M879">
        <v>7.3395000000000002E-2</v>
      </c>
      <c r="N879">
        <v>-8.4599999999999996E-4</v>
      </c>
      <c r="O879">
        <v>4.4713999999999997E-2</v>
      </c>
      <c r="P879">
        <v>0.195825</v>
      </c>
      <c r="Q879">
        <v>25.165189999999999</v>
      </c>
      <c r="R879">
        <v>-3.1859999999999999E-2</v>
      </c>
      <c r="S879">
        <v>0.96441399999999999</v>
      </c>
      <c r="T879">
        <v>0</v>
      </c>
      <c r="U879">
        <v>0</v>
      </c>
      <c r="V879">
        <v>0</v>
      </c>
      <c r="W879">
        <v>25.165189999999999</v>
      </c>
      <c r="X879">
        <v>-3.1859999999999999E-2</v>
      </c>
      <c r="Y879">
        <v>0.96441399999999999</v>
      </c>
      <c r="Z879">
        <v>3.757968</v>
      </c>
      <c r="AA879">
        <v>0.28115600000000002</v>
      </c>
      <c r="AB879">
        <v>1.4261360000000001</v>
      </c>
      <c r="AC879">
        <v>-4.9600000000000002E-4</v>
      </c>
      <c r="AD879">
        <v>-1.5098E-2</v>
      </c>
      <c r="AE879">
        <v>4.3E-3</v>
      </c>
      <c r="AF879">
        <v>2.0090810000000001</v>
      </c>
      <c r="AG879">
        <v>-3.3807860000000001</v>
      </c>
      <c r="AH879">
        <v>2.4895E-2</v>
      </c>
      <c r="AI879">
        <v>3.8304999999999999E-2</v>
      </c>
      <c r="AJ879">
        <v>-1.2650000000000001E-3</v>
      </c>
      <c r="AK879">
        <v>636043798.98500097</v>
      </c>
      <c r="AL879">
        <v>7579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0.175901</v>
      </c>
      <c r="AS879">
        <v>0</v>
      </c>
      <c r="AT879">
        <v>-0.25087500000000001</v>
      </c>
      <c r="AU879">
        <v>0</v>
      </c>
      <c r="AV879">
        <v>0</v>
      </c>
      <c r="AW879">
        <v>4.9896000000000003E-2</v>
      </c>
      <c r="AX879">
        <v>1.0284E-2</v>
      </c>
      <c r="AY879">
        <v>4.3639999999999998E-3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1.0284E-2</v>
      </c>
      <c r="BI879">
        <v>4.3639999999999998E-3</v>
      </c>
      <c r="BJ879">
        <v>-4.3639999999999998E-3</v>
      </c>
      <c r="BK879">
        <v>4.9896000000000003E-2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34000</v>
      </c>
      <c r="BV879">
        <v>379.56471599999998</v>
      </c>
      <c r="BW879">
        <v>0</v>
      </c>
      <c r="BX879">
        <v>5.6999999999999998E-4</v>
      </c>
      <c r="BY879">
        <v>0</v>
      </c>
      <c r="BZ879">
        <v>2.5000000000000001E-5</v>
      </c>
      <c r="CA879">
        <v>9.6900000000000003E-4</v>
      </c>
      <c r="CB879">
        <v>1.4E-5</v>
      </c>
      <c r="CC879">
        <v>0</v>
      </c>
      <c r="CD879">
        <v>0</v>
      </c>
      <c r="CE879">
        <v>7.5302920000000002</v>
      </c>
      <c r="CF879">
        <v>-338.77497199999999</v>
      </c>
      <c r="CG879">
        <v>-6.403365</v>
      </c>
      <c r="CH879">
        <v>7571.4220269999996</v>
      </c>
      <c r="CI879">
        <v>34000.00952</v>
      </c>
      <c r="CJ879">
        <v>7.5302860000000003</v>
      </c>
      <c r="CK879">
        <v>-0.28837400000000002</v>
      </c>
      <c r="CL879">
        <v>2.662531</v>
      </c>
      <c r="CM879">
        <v>51.203296999999999</v>
      </c>
      <c r="CN879">
        <v>1.515876</v>
      </c>
    </row>
    <row r="880" spans="2:92">
      <c r="B880" s="70">
        <v>19.559169000000001</v>
      </c>
      <c r="C880">
        <v>293.02286500000002</v>
      </c>
      <c r="D880">
        <v>1.1969540000000001</v>
      </c>
      <c r="E880">
        <v>380.25419399999998</v>
      </c>
      <c r="F880">
        <v>101094.133714</v>
      </c>
      <c r="G880">
        <v>343.127655</v>
      </c>
      <c r="H880">
        <v>0</v>
      </c>
      <c r="I880">
        <v>0</v>
      </c>
      <c r="J880">
        <v>0</v>
      </c>
      <c r="K880">
        <v>19.558208</v>
      </c>
      <c r="L880">
        <v>25.206547</v>
      </c>
      <c r="M880">
        <v>7.3460999999999999E-2</v>
      </c>
      <c r="N880">
        <v>-9.1299999999999997E-4</v>
      </c>
      <c r="O880">
        <v>4.4623000000000003E-2</v>
      </c>
      <c r="P880">
        <v>0.195799</v>
      </c>
      <c r="Q880">
        <v>25.187840000000001</v>
      </c>
      <c r="R880">
        <v>-3.0745000000000001E-2</v>
      </c>
      <c r="S880">
        <v>0.97046900000000003</v>
      </c>
      <c r="T880">
        <v>0</v>
      </c>
      <c r="U880">
        <v>0</v>
      </c>
      <c r="V880">
        <v>0</v>
      </c>
      <c r="W880">
        <v>25.187840000000001</v>
      </c>
      <c r="X880">
        <v>-3.0745000000000001E-2</v>
      </c>
      <c r="Y880">
        <v>0.97046900000000003</v>
      </c>
      <c r="Z880">
        <v>3.760751</v>
      </c>
      <c r="AA880">
        <v>0.29450399999999999</v>
      </c>
      <c r="AB880">
        <v>1.3891849999999999</v>
      </c>
      <c r="AC880">
        <v>1.0626999999999999E-2</v>
      </c>
      <c r="AD880">
        <v>-2.9586000000000001E-2</v>
      </c>
      <c r="AE880">
        <v>4.4060000000000002E-3</v>
      </c>
      <c r="AF880">
        <v>1.8538840000000001</v>
      </c>
      <c r="AG880">
        <v>-2.414587</v>
      </c>
      <c r="AH880">
        <v>1.7788999999999999E-2</v>
      </c>
      <c r="AI880">
        <v>3.8510000000000003E-2</v>
      </c>
      <c r="AJ880">
        <v>-1.2199999999999999E-3</v>
      </c>
      <c r="AK880">
        <v>636043798.98500097</v>
      </c>
      <c r="AL880">
        <v>7579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0.175901</v>
      </c>
      <c r="AS880">
        <v>0</v>
      </c>
      <c r="AT880">
        <v>-0.25087500000000001</v>
      </c>
      <c r="AU880">
        <v>0</v>
      </c>
      <c r="AV880">
        <v>0</v>
      </c>
      <c r="AW880">
        <v>4.9896000000000003E-2</v>
      </c>
      <c r="AX880">
        <v>1.0345E-2</v>
      </c>
      <c r="AY880">
        <v>4.3030000000000004E-3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1.0345E-2</v>
      </c>
      <c r="BI880">
        <v>4.3030000000000004E-3</v>
      </c>
      <c r="BJ880">
        <v>-4.3030000000000004E-3</v>
      </c>
      <c r="BK880">
        <v>4.9896000000000003E-2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34000</v>
      </c>
      <c r="BV880">
        <v>380.25419399999998</v>
      </c>
      <c r="BW880">
        <v>0</v>
      </c>
      <c r="BX880">
        <v>5.71E-4</v>
      </c>
      <c r="BY880">
        <v>0</v>
      </c>
      <c r="BZ880">
        <v>2.4000000000000001E-5</v>
      </c>
      <c r="CA880">
        <v>9.7300000000000002E-4</v>
      </c>
      <c r="CB880">
        <v>1.4E-5</v>
      </c>
      <c r="CC880">
        <v>0</v>
      </c>
      <c r="CD880">
        <v>0</v>
      </c>
      <c r="CE880">
        <v>7.5510120000000001</v>
      </c>
      <c r="CF880">
        <v>-338.08926100000002</v>
      </c>
      <c r="CG880">
        <v>-6.9164519999999996</v>
      </c>
      <c r="CH880">
        <v>7571.4522260000003</v>
      </c>
      <c r="CI880">
        <v>34000.009203000001</v>
      </c>
      <c r="CJ880">
        <v>7.5510070000000002</v>
      </c>
      <c r="CK880">
        <v>-0.29071900000000001</v>
      </c>
      <c r="CL880">
        <v>2.6538439999999999</v>
      </c>
      <c r="CM880">
        <v>51.478484000000002</v>
      </c>
      <c r="CN880">
        <v>1.524548</v>
      </c>
    </row>
    <row r="881" spans="2:92">
      <c r="B881" s="70">
        <v>19.560101</v>
      </c>
      <c r="C881">
        <v>293.02285899999998</v>
      </c>
      <c r="D881">
        <v>1.1969529999999999</v>
      </c>
      <c r="E881">
        <v>380.94466899999998</v>
      </c>
      <c r="F881">
        <v>101094.12272299999</v>
      </c>
      <c r="G881">
        <v>343.12765100000001</v>
      </c>
      <c r="H881">
        <v>0</v>
      </c>
      <c r="I881">
        <v>0</v>
      </c>
      <c r="J881">
        <v>0</v>
      </c>
      <c r="K881">
        <v>19.559169000000001</v>
      </c>
      <c r="L881">
        <v>25.229423000000001</v>
      </c>
      <c r="M881">
        <v>7.3527999999999996E-2</v>
      </c>
      <c r="N881">
        <v>-7.7200000000000001E-4</v>
      </c>
      <c r="O881">
        <v>4.4445999999999999E-2</v>
      </c>
      <c r="P881">
        <v>0.195772</v>
      </c>
      <c r="Q881">
        <v>25.21059</v>
      </c>
      <c r="R881">
        <v>-2.9302999999999999E-2</v>
      </c>
      <c r="S881">
        <v>0.974213</v>
      </c>
      <c r="T881">
        <v>0</v>
      </c>
      <c r="U881">
        <v>0</v>
      </c>
      <c r="V881">
        <v>0</v>
      </c>
      <c r="W881">
        <v>25.21059</v>
      </c>
      <c r="X881">
        <v>-2.9302999999999999E-2</v>
      </c>
      <c r="Y881">
        <v>0.974213</v>
      </c>
      <c r="Z881">
        <v>3.7631549999999998</v>
      </c>
      <c r="AA881">
        <v>0.34089599999999998</v>
      </c>
      <c r="AB881">
        <v>1.36894</v>
      </c>
      <c r="AC881">
        <v>2.0611000000000001E-2</v>
      </c>
      <c r="AD881">
        <v>-3.9650999999999999E-2</v>
      </c>
      <c r="AE881">
        <v>4.4120000000000001E-3</v>
      </c>
      <c r="AF881">
        <v>1.6639200000000001</v>
      </c>
      <c r="AG881">
        <v>-1.67753</v>
      </c>
      <c r="AH881">
        <v>8.7399999999999999E-4</v>
      </c>
      <c r="AI881">
        <v>3.8623999999999999E-2</v>
      </c>
      <c r="AJ881">
        <v>-1.1609999999999999E-3</v>
      </c>
      <c r="AK881">
        <v>636043798.98500097</v>
      </c>
      <c r="AL881">
        <v>7579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0.175901</v>
      </c>
      <c r="AS881">
        <v>0</v>
      </c>
      <c r="AT881">
        <v>-0.25087500000000001</v>
      </c>
      <c r="AU881">
        <v>0</v>
      </c>
      <c r="AV881">
        <v>0</v>
      </c>
      <c r="AW881">
        <v>4.9896000000000003E-2</v>
      </c>
      <c r="AX881">
        <v>1.0345E-2</v>
      </c>
      <c r="AY881">
        <v>4.3030000000000004E-3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1.0345E-2</v>
      </c>
      <c r="BI881">
        <v>4.3030000000000004E-3</v>
      </c>
      <c r="BJ881">
        <v>-4.3030000000000004E-3</v>
      </c>
      <c r="BK881">
        <v>4.9896000000000003E-2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34000</v>
      </c>
      <c r="BV881">
        <v>380.94466899999998</v>
      </c>
      <c r="BW881">
        <v>0</v>
      </c>
      <c r="BX881">
        <v>5.71E-4</v>
      </c>
      <c r="BY881">
        <v>0</v>
      </c>
      <c r="BZ881">
        <v>2.4000000000000001E-5</v>
      </c>
      <c r="CA881">
        <v>9.7400000000000004E-4</v>
      </c>
      <c r="CB881">
        <v>1.4E-5</v>
      </c>
      <c r="CC881">
        <v>0</v>
      </c>
      <c r="CD881">
        <v>0</v>
      </c>
      <c r="CE881">
        <v>7.5737750000000004</v>
      </c>
      <c r="CF881">
        <v>-336.74538699999999</v>
      </c>
      <c r="CG881">
        <v>-5.8455159999999999</v>
      </c>
      <c r="CH881">
        <v>7571.5130179999996</v>
      </c>
      <c r="CI881">
        <v>34000.00879</v>
      </c>
      <c r="CJ881">
        <v>7.5737699999999997</v>
      </c>
      <c r="CK881">
        <v>-0.29245500000000002</v>
      </c>
      <c r="CL881">
        <v>2.6591589999999998</v>
      </c>
      <c r="CM881">
        <v>51.653025</v>
      </c>
      <c r="CN881">
        <v>1.534924</v>
      </c>
    </row>
    <row r="882" spans="2:92">
      <c r="B882" s="70">
        <v>19.561</v>
      </c>
      <c r="C882">
        <v>293.022853</v>
      </c>
      <c r="D882">
        <v>1.1969529999999999</v>
      </c>
      <c r="E882">
        <v>381.63607300000001</v>
      </c>
      <c r="F882">
        <v>101094.112123</v>
      </c>
      <c r="G882">
        <v>343.12764800000002</v>
      </c>
      <c r="H882">
        <v>0</v>
      </c>
      <c r="I882">
        <v>0</v>
      </c>
      <c r="J882">
        <v>0</v>
      </c>
      <c r="K882">
        <v>19.560101</v>
      </c>
      <c r="L882">
        <v>25.252309</v>
      </c>
      <c r="M882">
        <v>7.3594999999999994E-2</v>
      </c>
      <c r="N882">
        <v>-6.9099999999999999E-4</v>
      </c>
      <c r="O882">
        <v>4.4207999999999997E-2</v>
      </c>
      <c r="P882">
        <v>0.195746</v>
      </c>
      <c r="Q882">
        <v>25.233412000000001</v>
      </c>
      <c r="R882">
        <v>-2.7406E-2</v>
      </c>
      <c r="S882">
        <v>0.97636800000000001</v>
      </c>
      <c r="T882">
        <v>0</v>
      </c>
      <c r="U882">
        <v>0</v>
      </c>
      <c r="V882">
        <v>0</v>
      </c>
      <c r="W882">
        <v>25.233412000000001</v>
      </c>
      <c r="X882">
        <v>-2.7406E-2</v>
      </c>
      <c r="Y882">
        <v>0.97636800000000001</v>
      </c>
      <c r="Z882">
        <v>3.765139</v>
      </c>
      <c r="AA882">
        <v>0.40733200000000003</v>
      </c>
      <c r="AB882">
        <v>1.3582129999999999</v>
      </c>
      <c r="AC882">
        <v>2.9395999999999999E-2</v>
      </c>
      <c r="AD882">
        <v>-4.6371000000000002E-2</v>
      </c>
      <c r="AE882">
        <v>4.2979999999999997E-3</v>
      </c>
      <c r="AF882">
        <v>1.4641550000000001</v>
      </c>
      <c r="AG882">
        <v>-1.1200209999999999</v>
      </c>
      <c r="AH882">
        <v>-1.8842999999999999E-2</v>
      </c>
      <c r="AI882">
        <v>3.8674E-2</v>
      </c>
      <c r="AJ882">
        <v>-1.085E-3</v>
      </c>
      <c r="AK882">
        <v>636043798.98500097</v>
      </c>
      <c r="AL882">
        <v>7579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0.175901</v>
      </c>
      <c r="AS882">
        <v>0</v>
      </c>
      <c r="AT882">
        <v>-0.25087500000000001</v>
      </c>
      <c r="AU882">
        <v>0</v>
      </c>
      <c r="AV882">
        <v>0</v>
      </c>
      <c r="AW882">
        <v>4.9896000000000003E-2</v>
      </c>
      <c r="AX882">
        <v>1.0345E-2</v>
      </c>
      <c r="AY882">
        <v>4.3030000000000004E-3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1.0345E-2</v>
      </c>
      <c r="BI882">
        <v>4.3030000000000004E-3</v>
      </c>
      <c r="BJ882">
        <v>-4.3030000000000004E-3</v>
      </c>
      <c r="BK882">
        <v>4.9896000000000003E-2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34000</v>
      </c>
      <c r="BV882">
        <v>381.63607300000001</v>
      </c>
      <c r="BW882">
        <v>0</v>
      </c>
      <c r="BX882">
        <v>5.7200000000000003E-4</v>
      </c>
      <c r="BY882">
        <v>0</v>
      </c>
      <c r="BZ882">
        <v>2.4000000000000001E-5</v>
      </c>
      <c r="CA882">
        <v>9.7499999999999996E-4</v>
      </c>
      <c r="CB882">
        <v>1.4E-5</v>
      </c>
      <c r="CC882">
        <v>0</v>
      </c>
      <c r="CD882">
        <v>0</v>
      </c>
      <c r="CE882">
        <v>7.5993810000000002</v>
      </c>
      <c r="CF882">
        <v>-334.94419199999999</v>
      </c>
      <c r="CG882">
        <v>-5.2284430000000004</v>
      </c>
      <c r="CH882">
        <v>7571.593363</v>
      </c>
      <c r="CI882">
        <v>34000.008241000003</v>
      </c>
      <c r="CJ882">
        <v>7.5993769999999996</v>
      </c>
      <c r="CK882">
        <v>-0.29382599999999998</v>
      </c>
      <c r="CL882">
        <v>2.6646350000000001</v>
      </c>
      <c r="CM882">
        <v>51.782798</v>
      </c>
      <c r="CN882">
        <v>1.547679</v>
      </c>
    </row>
    <row r="883" spans="2:92">
      <c r="B883" s="70">
        <v>19.561889999999998</v>
      </c>
      <c r="C883">
        <v>293.02284800000001</v>
      </c>
      <c r="D883">
        <v>1.1969529999999999</v>
      </c>
      <c r="E883">
        <v>382.31693300000001</v>
      </c>
      <c r="F883">
        <v>101094.10163400001</v>
      </c>
      <c r="G883">
        <v>343.12764399999998</v>
      </c>
      <c r="H883">
        <v>0</v>
      </c>
      <c r="I883">
        <v>0</v>
      </c>
      <c r="J883">
        <v>0</v>
      </c>
      <c r="K883">
        <v>19.561</v>
      </c>
      <c r="L883">
        <v>25.274826000000001</v>
      </c>
      <c r="M883">
        <v>7.3660000000000003E-2</v>
      </c>
      <c r="N883">
        <v>-4.8799999999999999E-4</v>
      </c>
      <c r="O883">
        <v>4.3929999999999997E-2</v>
      </c>
      <c r="P883">
        <v>0.19572000000000001</v>
      </c>
      <c r="Q883">
        <v>25.256247999999999</v>
      </c>
      <c r="R883">
        <v>-2.5149999999999999E-2</v>
      </c>
      <c r="S883">
        <v>0.96857099999999996</v>
      </c>
      <c r="T883">
        <v>0</v>
      </c>
      <c r="U883">
        <v>0</v>
      </c>
      <c r="V883">
        <v>0</v>
      </c>
      <c r="W883">
        <v>25.256247999999999</v>
      </c>
      <c r="X883">
        <v>-2.5149999999999999E-2</v>
      </c>
      <c r="Y883">
        <v>0.96857099999999996</v>
      </c>
      <c r="Z883">
        <v>3.7611699999999999</v>
      </c>
      <c r="AA883">
        <v>0.45609300000000003</v>
      </c>
      <c r="AB883">
        <v>-0.13029199999999999</v>
      </c>
      <c r="AC883">
        <v>2.4889999999999999E-2</v>
      </c>
      <c r="AD883">
        <v>4.1998000000000001E-2</v>
      </c>
      <c r="AE883">
        <v>5.3449999999999999E-3</v>
      </c>
      <c r="AF883">
        <v>-0.75090299999999999</v>
      </c>
      <c r="AG883">
        <v>14.728211999999999</v>
      </c>
      <c r="AH883">
        <v>0.17435200000000001</v>
      </c>
      <c r="AI883">
        <v>3.8330999999999997E-2</v>
      </c>
      <c r="AJ883">
        <v>-9.9500000000000001E-4</v>
      </c>
      <c r="AK883">
        <v>636043798.98500097</v>
      </c>
      <c r="AL883">
        <v>7579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0.175901</v>
      </c>
      <c r="AS883">
        <v>0</v>
      </c>
      <c r="AT883">
        <v>-0.25087500000000001</v>
      </c>
      <c r="AU883">
        <v>0</v>
      </c>
      <c r="AV883">
        <v>0</v>
      </c>
      <c r="AW883">
        <v>4.9896000000000003E-2</v>
      </c>
      <c r="AX883">
        <v>1.0345E-2</v>
      </c>
      <c r="AY883">
        <v>4.2719999999999998E-3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1.0345E-2</v>
      </c>
      <c r="BI883">
        <v>4.2719999999999998E-3</v>
      </c>
      <c r="BJ883">
        <v>-4.2719999999999998E-3</v>
      </c>
      <c r="BK883">
        <v>4.9896000000000003E-2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34000</v>
      </c>
      <c r="BV883">
        <v>382.31693300000001</v>
      </c>
      <c r="BW883">
        <v>0</v>
      </c>
      <c r="BX883">
        <v>5.7300000000000005E-4</v>
      </c>
      <c r="BY883">
        <v>0</v>
      </c>
      <c r="BZ883">
        <v>2.4000000000000001E-5</v>
      </c>
      <c r="CA883">
        <v>9.7000000000000005E-4</v>
      </c>
      <c r="CB883">
        <v>1.4E-5</v>
      </c>
      <c r="CC883">
        <v>0</v>
      </c>
      <c r="CD883">
        <v>0</v>
      </c>
      <c r="CE883">
        <v>7.6270119999999997</v>
      </c>
      <c r="CF883">
        <v>-332.83764200000002</v>
      </c>
      <c r="CG883">
        <v>-3.6971129999999999</v>
      </c>
      <c r="CH883">
        <v>7571.6871590000001</v>
      </c>
      <c r="CI883">
        <v>34000.007583999999</v>
      </c>
      <c r="CJ883">
        <v>7.627008</v>
      </c>
      <c r="CK883">
        <v>-0.29227900000000001</v>
      </c>
      <c r="CL883">
        <v>2.6631680000000002</v>
      </c>
      <c r="CM883">
        <v>51.629344000000003</v>
      </c>
      <c r="CN883">
        <v>1.5622689999999999</v>
      </c>
    </row>
    <row r="884" spans="2:92">
      <c r="B884" s="70">
        <v>19.562659</v>
      </c>
      <c r="C884">
        <v>293.02284300000002</v>
      </c>
      <c r="D884">
        <v>1.1969529999999999</v>
      </c>
      <c r="E884">
        <v>383.02605599999998</v>
      </c>
      <c r="F884">
        <v>101094.092555</v>
      </c>
      <c r="G884">
        <v>343.12764099999998</v>
      </c>
      <c r="H884">
        <v>0</v>
      </c>
      <c r="I884">
        <v>0</v>
      </c>
      <c r="J884">
        <v>0</v>
      </c>
      <c r="K884">
        <v>19.561889999999998</v>
      </c>
      <c r="L884">
        <v>25.298255999999999</v>
      </c>
      <c r="M884">
        <v>7.3728000000000002E-2</v>
      </c>
      <c r="N884">
        <v>-3.4499999999999998E-4</v>
      </c>
      <c r="O884">
        <v>4.4181999999999999E-2</v>
      </c>
      <c r="P884">
        <v>0.195688</v>
      </c>
      <c r="Q884">
        <v>25.278925999999998</v>
      </c>
      <c r="R884">
        <v>-2.3206000000000001E-2</v>
      </c>
      <c r="S884">
        <v>0.988506</v>
      </c>
      <c r="T884">
        <v>0</v>
      </c>
      <c r="U884">
        <v>0</v>
      </c>
      <c r="V884">
        <v>0</v>
      </c>
      <c r="W884">
        <v>25.278925999999998</v>
      </c>
      <c r="X884">
        <v>-2.3206000000000001E-2</v>
      </c>
      <c r="Y884">
        <v>0.988506</v>
      </c>
      <c r="Z884">
        <v>3.8204090000000002</v>
      </c>
      <c r="AA884">
        <v>0.43480099999999999</v>
      </c>
      <c r="AB884">
        <v>2.2612390000000002</v>
      </c>
      <c r="AC884">
        <v>2.0445999999999999E-2</v>
      </c>
      <c r="AD884">
        <v>5.6904000000000003E-2</v>
      </c>
      <c r="AE884">
        <v>5.4019999999999997E-3</v>
      </c>
      <c r="AF884">
        <v>-0.74067300000000003</v>
      </c>
      <c r="AG884">
        <v>2.484391</v>
      </c>
      <c r="AH884">
        <v>9.5160000000000002E-3</v>
      </c>
      <c r="AI884">
        <v>3.9084000000000001E-2</v>
      </c>
      <c r="AJ884">
        <v>-9.1699999999999995E-4</v>
      </c>
      <c r="AK884">
        <v>636043798.98500097</v>
      </c>
      <c r="AL884">
        <v>7579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0.175901</v>
      </c>
      <c r="AS884">
        <v>0</v>
      </c>
      <c r="AT884">
        <v>-0.25087500000000001</v>
      </c>
      <c r="AU884">
        <v>0</v>
      </c>
      <c r="AV884">
        <v>0</v>
      </c>
      <c r="AW884">
        <v>4.9896000000000003E-2</v>
      </c>
      <c r="AX884">
        <v>1.0345E-2</v>
      </c>
      <c r="AY884">
        <v>4.2719999999999998E-3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1.0345E-2</v>
      </c>
      <c r="BI884">
        <v>4.2719999999999998E-3</v>
      </c>
      <c r="BJ884">
        <v>-4.2719999999999998E-3</v>
      </c>
      <c r="BK884">
        <v>4.9896000000000003E-2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34000</v>
      </c>
      <c r="BV884">
        <v>383.02605599999998</v>
      </c>
      <c r="BW884">
        <v>0</v>
      </c>
      <c r="BX884">
        <v>5.7399999999999997E-4</v>
      </c>
      <c r="BY884">
        <v>0</v>
      </c>
      <c r="BZ884">
        <v>2.4000000000000001E-5</v>
      </c>
      <c r="CA884">
        <v>9.7999999999999997E-4</v>
      </c>
      <c r="CB884">
        <v>1.4E-5</v>
      </c>
      <c r="CC884">
        <v>0</v>
      </c>
      <c r="CD884">
        <v>0</v>
      </c>
      <c r="CE884">
        <v>7.6533110000000004</v>
      </c>
      <c r="CF884">
        <v>-334.74570399999999</v>
      </c>
      <c r="CG884">
        <v>-2.6142249999999998</v>
      </c>
      <c r="CH884">
        <v>7571.6034950000003</v>
      </c>
      <c r="CI884">
        <v>34000.007015000003</v>
      </c>
      <c r="CJ884">
        <v>7.653308</v>
      </c>
      <c r="CK884">
        <v>-0.29904599999999998</v>
      </c>
      <c r="CL884">
        <v>2.668774</v>
      </c>
      <c r="CM884">
        <v>52.265521999999997</v>
      </c>
      <c r="CN884">
        <v>1.5753820000000001</v>
      </c>
    </row>
    <row r="885" spans="2:92">
      <c r="B885" s="70">
        <v>19.563333</v>
      </c>
      <c r="C885">
        <v>293.02283799999998</v>
      </c>
      <c r="D885">
        <v>1.1969529999999999</v>
      </c>
      <c r="E885">
        <v>383.740275</v>
      </c>
      <c r="F885">
        <v>101094.08461400001</v>
      </c>
      <c r="G885">
        <v>343.12763899999999</v>
      </c>
      <c r="H885">
        <v>0</v>
      </c>
      <c r="I885">
        <v>0</v>
      </c>
      <c r="J885">
        <v>0</v>
      </c>
      <c r="K885">
        <v>19.562659</v>
      </c>
      <c r="L885">
        <v>25.321833000000002</v>
      </c>
      <c r="M885">
        <v>7.3797000000000001E-2</v>
      </c>
      <c r="N885">
        <v>-3.4499999999999998E-4</v>
      </c>
      <c r="O885">
        <v>4.4523E-2</v>
      </c>
      <c r="P885">
        <v>0.195655</v>
      </c>
      <c r="Q885">
        <v>25.301558</v>
      </c>
      <c r="R885">
        <v>-2.1322000000000001E-2</v>
      </c>
      <c r="S885">
        <v>1.0128790000000001</v>
      </c>
      <c r="T885">
        <v>0</v>
      </c>
      <c r="U885">
        <v>0</v>
      </c>
      <c r="V885">
        <v>0</v>
      </c>
      <c r="W885">
        <v>25.301558</v>
      </c>
      <c r="X885">
        <v>-2.1322000000000001E-2</v>
      </c>
      <c r="Y885">
        <v>1.0128790000000001</v>
      </c>
      <c r="Z885">
        <v>3.8286910000000001</v>
      </c>
      <c r="AA885">
        <v>0.43024899999999999</v>
      </c>
      <c r="AB885">
        <v>2.6231450000000001</v>
      </c>
      <c r="AC885">
        <v>1.5968E-2</v>
      </c>
      <c r="AD885">
        <v>6.2558000000000002E-2</v>
      </c>
      <c r="AE885">
        <v>5.3090000000000004E-3</v>
      </c>
      <c r="AF885">
        <v>-0.74628499999999998</v>
      </c>
      <c r="AG885">
        <v>0.94231399999999998</v>
      </c>
      <c r="AH885">
        <v>-1.5412E-2</v>
      </c>
      <c r="AI885">
        <v>4.0010999999999998E-2</v>
      </c>
      <c r="AJ885">
        <v>-8.4199999999999998E-4</v>
      </c>
      <c r="AK885">
        <v>636043798.98500097</v>
      </c>
      <c r="AL885">
        <v>7579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0.175901</v>
      </c>
      <c r="AS885">
        <v>0</v>
      </c>
      <c r="AT885">
        <v>-0.25087500000000001</v>
      </c>
      <c r="AU885">
        <v>0</v>
      </c>
      <c r="AV885">
        <v>0</v>
      </c>
      <c r="AW885">
        <v>4.9896000000000003E-2</v>
      </c>
      <c r="AX885">
        <v>1.0345E-2</v>
      </c>
      <c r="AY885">
        <v>4.2719999999999998E-3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1.0345E-2</v>
      </c>
      <c r="BI885">
        <v>4.2719999999999998E-3</v>
      </c>
      <c r="BJ885">
        <v>-4.2719999999999998E-3</v>
      </c>
      <c r="BK885">
        <v>4.9896000000000003E-2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34000</v>
      </c>
      <c r="BV885">
        <v>383.740275</v>
      </c>
      <c r="BW885">
        <v>0</v>
      </c>
      <c r="BX885">
        <v>5.7499999999999999E-4</v>
      </c>
      <c r="BY885">
        <v>0</v>
      </c>
      <c r="BZ885">
        <v>2.4000000000000001E-5</v>
      </c>
      <c r="CA885">
        <v>9.9299999999999996E-4</v>
      </c>
      <c r="CB885">
        <v>1.4E-5</v>
      </c>
      <c r="CC885">
        <v>0</v>
      </c>
      <c r="CD885">
        <v>0</v>
      </c>
      <c r="CE885">
        <v>7.6793659999999999</v>
      </c>
      <c r="CF885">
        <v>-337.330916</v>
      </c>
      <c r="CG885">
        <v>-2.614185</v>
      </c>
      <c r="CH885">
        <v>7571.4887580000004</v>
      </c>
      <c r="CI885">
        <v>34000.006460999997</v>
      </c>
      <c r="CJ885">
        <v>7.6793630000000004</v>
      </c>
      <c r="CK885">
        <v>-0.307176</v>
      </c>
      <c r="CL885">
        <v>2.6743960000000002</v>
      </c>
      <c r="CM885">
        <v>53.029328999999997</v>
      </c>
      <c r="CN885">
        <v>1.588225</v>
      </c>
    </row>
    <row r="886" spans="2:92">
      <c r="B886" s="70">
        <v>19.563942000000001</v>
      </c>
      <c r="C886">
        <v>293.02283399999999</v>
      </c>
      <c r="D886">
        <v>1.1969529999999999</v>
      </c>
      <c r="E886">
        <v>384.40480700000001</v>
      </c>
      <c r="F886">
        <v>101094.077435</v>
      </c>
      <c r="G886">
        <v>343.127636</v>
      </c>
      <c r="H886">
        <v>0</v>
      </c>
      <c r="I886">
        <v>0</v>
      </c>
      <c r="J886">
        <v>0</v>
      </c>
      <c r="K886">
        <v>19.563333</v>
      </c>
      <c r="L886">
        <v>25.343748999999999</v>
      </c>
      <c r="M886">
        <v>7.3860999999999996E-2</v>
      </c>
      <c r="N886">
        <v>0</v>
      </c>
      <c r="O886">
        <v>4.4899000000000001E-2</v>
      </c>
      <c r="P886">
        <v>0.19562299999999999</v>
      </c>
      <c r="Q886">
        <v>25.322870000000002</v>
      </c>
      <c r="R886">
        <v>-1.8592000000000001E-2</v>
      </c>
      <c r="S886">
        <v>1.0283610000000001</v>
      </c>
      <c r="T886">
        <v>0</v>
      </c>
      <c r="U886">
        <v>0</v>
      </c>
      <c r="V886">
        <v>0</v>
      </c>
      <c r="W886">
        <v>25.322870000000002</v>
      </c>
      <c r="X886">
        <v>-1.8592000000000001E-2</v>
      </c>
      <c r="Y886">
        <v>1.0283610000000001</v>
      </c>
      <c r="Z886">
        <v>3.6157170000000001</v>
      </c>
      <c r="AA886">
        <v>0.573187</v>
      </c>
      <c r="AB886">
        <v>0.99715200000000004</v>
      </c>
      <c r="AC886">
        <v>-8.1639999999999994E-3</v>
      </c>
      <c r="AD886">
        <v>4.9994999999999998E-2</v>
      </c>
      <c r="AE886">
        <v>4.2290000000000001E-3</v>
      </c>
      <c r="AF886">
        <v>-4.0221119999999999</v>
      </c>
      <c r="AG886">
        <v>-2.0938590000000001</v>
      </c>
      <c r="AH886">
        <v>-0.18010000000000001</v>
      </c>
      <c r="AI886">
        <v>4.0587999999999999E-2</v>
      </c>
      <c r="AJ886">
        <v>-7.3399999999999995E-4</v>
      </c>
      <c r="AK886">
        <v>636043798.98500097</v>
      </c>
      <c r="AL886">
        <v>7579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0.175901</v>
      </c>
      <c r="AS886">
        <v>0</v>
      </c>
      <c r="AT886">
        <v>-0.25087500000000001</v>
      </c>
      <c r="AU886">
        <v>0</v>
      </c>
      <c r="AV886">
        <v>0</v>
      </c>
      <c r="AW886">
        <v>4.9896000000000003E-2</v>
      </c>
      <c r="AX886">
        <v>1.0345E-2</v>
      </c>
      <c r="AY886">
        <v>4.2719999999999998E-3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1.0345E-2</v>
      </c>
      <c r="BI886">
        <v>4.2719999999999998E-3</v>
      </c>
      <c r="BJ886">
        <v>-4.2719999999999998E-3</v>
      </c>
      <c r="BK886">
        <v>4.9896000000000003E-2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34000</v>
      </c>
      <c r="BV886">
        <v>384.40480700000001</v>
      </c>
      <c r="BW886">
        <v>0</v>
      </c>
      <c r="BX886">
        <v>5.7600000000000001E-4</v>
      </c>
      <c r="BY886">
        <v>0</v>
      </c>
      <c r="BZ886">
        <v>2.4000000000000001E-5</v>
      </c>
      <c r="CA886">
        <v>1.0009999999999999E-3</v>
      </c>
      <c r="CB886">
        <v>1.5E-5</v>
      </c>
      <c r="CC886">
        <v>0</v>
      </c>
      <c r="CD886">
        <v>0</v>
      </c>
      <c r="CE886">
        <v>7.70967</v>
      </c>
      <c r="CF886">
        <v>-340.17287199999998</v>
      </c>
      <c r="CG886">
        <v>0</v>
      </c>
      <c r="CH886">
        <v>7571.3620579999997</v>
      </c>
      <c r="CI886">
        <v>34000.005650999999</v>
      </c>
      <c r="CJ886">
        <v>7.7096679999999997</v>
      </c>
      <c r="CK886">
        <v>-0.31283100000000003</v>
      </c>
      <c r="CL886">
        <v>2.6799590000000002</v>
      </c>
      <c r="CM886">
        <v>53.536518999999998</v>
      </c>
      <c r="CN886">
        <v>1.6052709999999999</v>
      </c>
    </row>
    <row r="887" spans="2:92">
      <c r="B887" s="70">
        <v>19.564534999999999</v>
      </c>
      <c r="C887">
        <v>293.022831</v>
      </c>
      <c r="D887">
        <v>1.1969529999999999</v>
      </c>
      <c r="E887">
        <v>385.06965000000002</v>
      </c>
      <c r="F887">
        <v>101094.070437</v>
      </c>
      <c r="G887">
        <v>343.127634</v>
      </c>
      <c r="H887">
        <v>0</v>
      </c>
      <c r="I887">
        <v>0</v>
      </c>
      <c r="J887">
        <v>0</v>
      </c>
      <c r="K887">
        <v>19.563942000000001</v>
      </c>
      <c r="L887">
        <v>25.365656999999999</v>
      </c>
      <c r="M887">
        <v>7.3925000000000005E-2</v>
      </c>
      <c r="N887">
        <v>-3.4499999999999998E-4</v>
      </c>
      <c r="O887">
        <v>4.5199000000000003E-2</v>
      </c>
      <c r="P887">
        <v>0.19559799999999999</v>
      </c>
      <c r="Q887">
        <v>25.344273000000001</v>
      </c>
      <c r="R887">
        <v>-1.6674000000000001E-2</v>
      </c>
      <c r="S887">
        <v>1.0412049999999999</v>
      </c>
      <c r="T887">
        <v>0</v>
      </c>
      <c r="U887">
        <v>0</v>
      </c>
      <c r="V887">
        <v>0</v>
      </c>
      <c r="W887">
        <v>25.344273000000001</v>
      </c>
      <c r="X887">
        <v>-1.6674000000000001E-2</v>
      </c>
      <c r="Y887">
        <v>1.0412049999999999</v>
      </c>
      <c r="Z887">
        <v>3.6188509999999998</v>
      </c>
      <c r="AA887">
        <v>0.43497200000000003</v>
      </c>
      <c r="AB887">
        <v>0.87481500000000001</v>
      </c>
      <c r="AC887">
        <v>-2.8954000000000001E-2</v>
      </c>
      <c r="AD887">
        <v>4.8139000000000001E-2</v>
      </c>
      <c r="AE887">
        <v>3.6310000000000001E-3</v>
      </c>
      <c r="AF887">
        <v>-3.4650319999999999</v>
      </c>
      <c r="AG887">
        <v>-0.309334</v>
      </c>
      <c r="AH887">
        <v>-9.9569000000000005E-2</v>
      </c>
      <c r="AI887">
        <v>4.1058999999999998E-2</v>
      </c>
      <c r="AJ887">
        <v>-6.5700000000000003E-4</v>
      </c>
      <c r="AK887">
        <v>636043798.98500097</v>
      </c>
      <c r="AL887">
        <v>7579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0.175901</v>
      </c>
      <c r="AS887">
        <v>0</v>
      </c>
      <c r="AT887">
        <v>-0.25087500000000001</v>
      </c>
      <c r="AU887">
        <v>0</v>
      </c>
      <c r="AV887">
        <v>0</v>
      </c>
      <c r="AW887">
        <v>4.9896000000000003E-2</v>
      </c>
      <c r="AX887">
        <v>1.0345E-2</v>
      </c>
      <c r="AY887">
        <v>4.2719999999999998E-3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1.0345E-2</v>
      </c>
      <c r="BI887">
        <v>4.2719999999999998E-3</v>
      </c>
      <c r="BJ887">
        <v>-4.2719999999999998E-3</v>
      </c>
      <c r="BK887">
        <v>4.9896000000000003E-2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34000</v>
      </c>
      <c r="BV887">
        <v>385.06965000000002</v>
      </c>
      <c r="BW887">
        <v>0</v>
      </c>
      <c r="BX887">
        <v>5.7700000000000004E-4</v>
      </c>
      <c r="BY887">
        <v>0</v>
      </c>
      <c r="BZ887">
        <v>2.4000000000000001E-5</v>
      </c>
      <c r="CA887">
        <v>1.0070000000000001E-3</v>
      </c>
      <c r="CB887">
        <v>1.5E-5</v>
      </c>
      <c r="CC887">
        <v>0</v>
      </c>
      <c r="CD887">
        <v>0</v>
      </c>
      <c r="CE887">
        <v>7.7349779999999999</v>
      </c>
      <c r="CF887">
        <v>-342.44413400000002</v>
      </c>
      <c r="CG887">
        <v>-2.614106</v>
      </c>
      <c r="CH887">
        <v>7571.2592199999999</v>
      </c>
      <c r="CI887">
        <v>34000.005080000003</v>
      </c>
      <c r="CJ887">
        <v>7.7349759999999996</v>
      </c>
      <c r="CK887">
        <v>-0.31750400000000001</v>
      </c>
      <c r="CL887">
        <v>2.6852510000000001</v>
      </c>
      <c r="CM887">
        <v>53.969413000000003</v>
      </c>
      <c r="CN887">
        <v>1.6181129999999999</v>
      </c>
    </row>
    <row r="888" spans="2:92">
      <c r="B888" s="70">
        <v>19.565104000000002</v>
      </c>
      <c r="C888">
        <v>293.02282700000001</v>
      </c>
      <c r="D888">
        <v>1.1969529999999999</v>
      </c>
      <c r="E888">
        <v>385.73685</v>
      </c>
      <c r="F888">
        <v>101094.06372999999</v>
      </c>
      <c r="G888">
        <v>343.12763200000001</v>
      </c>
      <c r="H888">
        <v>0</v>
      </c>
      <c r="I888">
        <v>0</v>
      </c>
      <c r="J888">
        <v>0</v>
      </c>
      <c r="K888">
        <v>19.564534999999999</v>
      </c>
      <c r="L888">
        <v>25.387623000000001</v>
      </c>
      <c r="M888">
        <v>7.3988999999999999E-2</v>
      </c>
      <c r="N888">
        <v>-3.4499999999999998E-4</v>
      </c>
      <c r="O888">
        <v>4.5488000000000001E-2</v>
      </c>
      <c r="P888">
        <v>0.195576</v>
      </c>
      <c r="Q888">
        <v>25.365725000000001</v>
      </c>
      <c r="R888">
        <v>-1.5977999999999999E-2</v>
      </c>
      <c r="S888">
        <v>1.0541039999999999</v>
      </c>
      <c r="T888">
        <v>0</v>
      </c>
      <c r="U888">
        <v>0</v>
      </c>
      <c r="V888">
        <v>0</v>
      </c>
      <c r="W888">
        <v>25.365725000000001</v>
      </c>
      <c r="X888">
        <v>-1.5977999999999999E-2</v>
      </c>
      <c r="Y888">
        <v>1.0541039999999999</v>
      </c>
      <c r="Z888">
        <v>3.6258759999999999</v>
      </c>
      <c r="AA888">
        <v>0.23836499999999999</v>
      </c>
      <c r="AB888">
        <v>0.93025800000000003</v>
      </c>
      <c r="AC888">
        <v>-4.6239000000000002E-2</v>
      </c>
      <c r="AD888">
        <v>4.9665000000000001E-2</v>
      </c>
      <c r="AE888">
        <v>3.4280000000000001E-3</v>
      </c>
      <c r="AF888">
        <v>-2.8808120000000002</v>
      </c>
      <c r="AG888">
        <v>0.254326</v>
      </c>
      <c r="AH888">
        <v>-3.3924000000000003E-2</v>
      </c>
      <c r="AI888">
        <v>4.1531999999999999E-2</v>
      </c>
      <c r="AJ888">
        <v>-6.29E-4</v>
      </c>
      <c r="AK888">
        <v>636043798.98500097</v>
      </c>
      <c r="AL888">
        <v>7579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0.175901</v>
      </c>
      <c r="AS888">
        <v>0</v>
      </c>
      <c r="AT888">
        <v>-0.25087500000000001</v>
      </c>
      <c r="AU888">
        <v>0</v>
      </c>
      <c r="AV888">
        <v>0</v>
      </c>
      <c r="AW888">
        <v>4.9896000000000003E-2</v>
      </c>
      <c r="AX888">
        <v>1.0345E-2</v>
      </c>
      <c r="AY888">
        <v>4.2719999999999998E-3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1.0345E-2</v>
      </c>
      <c r="BI888">
        <v>4.2719999999999998E-3</v>
      </c>
      <c r="BJ888">
        <v>-4.2719999999999998E-3</v>
      </c>
      <c r="BK888">
        <v>4.9896000000000003E-2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34000</v>
      </c>
      <c r="BV888">
        <v>385.73685</v>
      </c>
      <c r="BW888">
        <v>0</v>
      </c>
      <c r="BX888">
        <v>5.7799999999999995E-4</v>
      </c>
      <c r="BY888">
        <v>0</v>
      </c>
      <c r="BZ888">
        <v>2.4000000000000001E-5</v>
      </c>
      <c r="CA888">
        <v>1.013E-3</v>
      </c>
      <c r="CB888">
        <v>1.5E-5</v>
      </c>
      <c r="CC888">
        <v>0</v>
      </c>
      <c r="CD888">
        <v>0</v>
      </c>
      <c r="CE888">
        <v>7.7527860000000004</v>
      </c>
      <c r="CF888">
        <v>-344.63097699999997</v>
      </c>
      <c r="CG888">
        <v>-2.6140720000000002</v>
      </c>
      <c r="CH888">
        <v>7571.1599939999996</v>
      </c>
      <c r="CI888">
        <v>34000.004874999999</v>
      </c>
      <c r="CJ888">
        <v>7.7527850000000003</v>
      </c>
      <c r="CK888">
        <v>-0.32189899999999999</v>
      </c>
      <c r="CL888">
        <v>2.6901449999999998</v>
      </c>
      <c r="CM888">
        <v>54.404722</v>
      </c>
      <c r="CN888">
        <v>1.62462</v>
      </c>
    </row>
    <row r="889" spans="2:92">
      <c r="B889" s="70">
        <v>19.565652</v>
      </c>
      <c r="C889">
        <v>293.02282300000002</v>
      </c>
      <c r="D889">
        <v>1.1969529999999999</v>
      </c>
      <c r="E889">
        <v>386.389723</v>
      </c>
      <c r="F889">
        <v>101094.057268</v>
      </c>
      <c r="G889">
        <v>343.12763000000001</v>
      </c>
      <c r="H889">
        <v>0</v>
      </c>
      <c r="I889">
        <v>0</v>
      </c>
      <c r="J889">
        <v>0</v>
      </c>
      <c r="K889">
        <v>19.565104000000002</v>
      </c>
      <c r="L889">
        <v>25.409099000000001</v>
      </c>
      <c r="M889">
        <v>7.4051000000000006E-2</v>
      </c>
      <c r="N889">
        <v>-5.9800000000000001E-4</v>
      </c>
      <c r="O889">
        <v>4.5786E-2</v>
      </c>
      <c r="P889">
        <v>0.19555600000000001</v>
      </c>
      <c r="Q889">
        <v>25.386786000000001</v>
      </c>
      <c r="R889">
        <v>-1.6785000000000001E-2</v>
      </c>
      <c r="S889">
        <v>1.064497</v>
      </c>
      <c r="T889">
        <v>0</v>
      </c>
      <c r="U889">
        <v>0</v>
      </c>
      <c r="V889">
        <v>0</v>
      </c>
      <c r="W889">
        <v>25.386786000000001</v>
      </c>
      <c r="X889">
        <v>-1.6785000000000001E-2</v>
      </c>
      <c r="Y889">
        <v>1.064497</v>
      </c>
      <c r="Z889">
        <v>3.5626519999999999</v>
      </c>
      <c r="AA889">
        <v>1.2930000000000001E-3</v>
      </c>
      <c r="AB889">
        <v>0.47316900000000001</v>
      </c>
      <c r="AC889">
        <v>-4.6619000000000001E-2</v>
      </c>
      <c r="AD889">
        <v>1.4607999999999999E-2</v>
      </c>
      <c r="AE889">
        <v>3.4889999999999999E-3</v>
      </c>
      <c r="AF889">
        <v>-6.3363000000000003E-2</v>
      </c>
      <c r="AG889">
        <v>-5.8427689999999997</v>
      </c>
      <c r="AH889">
        <v>1.0304000000000001E-2</v>
      </c>
      <c r="AI889">
        <v>4.1907E-2</v>
      </c>
      <c r="AJ889">
        <v>-6.6100000000000002E-4</v>
      </c>
      <c r="AK889">
        <v>636043798.98500097</v>
      </c>
      <c r="AL889">
        <v>7579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0.175901</v>
      </c>
      <c r="AS889">
        <v>0</v>
      </c>
      <c r="AT889">
        <v>-0.25087500000000001</v>
      </c>
      <c r="AU889">
        <v>0</v>
      </c>
      <c r="AV889">
        <v>0</v>
      </c>
      <c r="AW889">
        <v>4.9896000000000003E-2</v>
      </c>
      <c r="AX889">
        <v>1.0345E-2</v>
      </c>
      <c r="AY889">
        <v>4.2719999999999998E-3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1.0345E-2</v>
      </c>
      <c r="BI889">
        <v>4.2719999999999998E-3</v>
      </c>
      <c r="BJ889">
        <v>-4.2719999999999998E-3</v>
      </c>
      <c r="BK889">
        <v>4.9896000000000003E-2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34000</v>
      </c>
      <c r="BV889">
        <v>386.389723</v>
      </c>
      <c r="BW889">
        <v>0</v>
      </c>
      <c r="BX889">
        <v>5.7700000000000004E-4</v>
      </c>
      <c r="BY889">
        <v>0</v>
      </c>
      <c r="BZ889">
        <v>2.4000000000000001E-5</v>
      </c>
      <c r="CA889">
        <v>1.018E-3</v>
      </c>
      <c r="CB889">
        <v>1.5E-5</v>
      </c>
      <c r="CC889">
        <v>0</v>
      </c>
      <c r="CD889">
        <v>0</v>
      </c>
      <c r="CE889">
        <v>7.7609839999999997</v>
      </c>
      <c r="CF889">
        <v>-346.88723099999999</v>
      </c>
      <c r="CG889">
        <v>-4.5276430000000003</v>
      </c>
      <c r="CH889">
        <v>7571.0560519999999</v>
      </c>
      <c r="CI889">
        <v>34000.005122000002</v>
      </c>
      <c r="CJ889">
        <v>7.7609820000000003</v>
      </c>
      <c r="CK889">
        <v>-0.32514100000000001</v>
      </c>
      <c r="CL889">
        <v>2.6944279999999998</v>
      </c>
      <c r="CM889">
        <v>54.767736999999997</v>
      </c>
      <c r="CN889">
        <v>1.6232310000000001</v>
      </c>
    </row>
    <row r="890" spans="2:92">
      <c r="B890" s="70">
        <v>19.566220999999999</v>
      </c>
      <c r="C890">
        <v>293.02282000000002</v>
      </c>
      <c r="D890">
        <v>1.1969529999999999</v>
      </c>
      <c r="E890">
        <v>387.04513900000001</v>
      </c>
      <c r="F890">
        <v>101094.05055499999</v>
      </c>
      <c r="G890">
        <v>343.12762800000002</v>
      </c>
      <c r="H890">
        <v>0</v>
      </c>
      <c r="I890">
        <v>0</v>
      </c>
      <c r="J890">
        <v>0</v>
      </c>
      <c r="K890">
        <v>19.565652</v>
      </c>
      <c r="L890">
        <v>25.430641000000001</v>
      </c>
      <c r="M890">
        <v>7.4113999999999999E-2</v>
      </c>
      <c r="N890">
        <v>-9.1299999999999997E-4</v>
      </c>
      <c r="O890">
        <v>4.5872999999999997E-2</v>
      </c>
      <c r="P890">
        <v>0.19553499999999999</v>
      </c>
      <c r="Q890">
        <v>25.408103000000001</v>
      </c>
      <c r="R890">
        <v>-1.8565999999999999E-2</v>
      </c>
      <c r="S890">
        <v>1.070257</v>
      </c>
      <c r="T890">
        <v>0</v>
      </c>
      <c r="U890">
        <v>0</v>
      </c>
      <c r="V890">
        <v>0</v>
      </c>
      <c r="W890">
        <v>25.408103000000001</v>
      </c>
      <c r="X890">
        <v>-1.8565999999999999E-2</v>
      </c>
      <c r="Y890">
        <v>1.070257</v>
      </c>
      <c r="Z890">
        <v>3.5684900000000002</v>
      </c>
      <c r="AA890">
        <v>-0.15862299999999999</v>
      </c>
      <c r="AB890">
        <v>0.58987500000000004</v>
      </c>
      <c r="AC890">
        <v>-4.5243999999999999E-2</v>
      </c>
      <c r="AD890">
        <v>-1.9878E-2</v>
      </c>
      <c r="AE890">
        <v>4.0509999999999999E-3</v>
      </c>
      <c r="AF890">
        <v>0.22921800000000001</v>
      </c>
      <c r="AG890">
        <v>-5.7477200000000002</v>
      </c>
      <c r="AH890">
        <v>9.3651999999999999E-2</v>
      </c>
      <c r="AI890">
        <v>4.2097999999999997E-2</v>
      </c>
      <c r="AJ890">
        <v>-7.2999999999999996E-4</v>
      </c>
      <c r="AK890">
        <v>636043798.98500097</v>
      </c>
      <c r="AL890">
        <v>7579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0.175901</v>
      </c>
      <c r="AS890">
        <v>0</v>
      </c>
      <c r="AT890">
        <v>-0.25087500000000001</v>
      </c>
      <c r="AU890">
        <v>0</v>
      </c>
      <c r="AV890">
        <v>0</v>
      </c>
      <c r="AW890">
        <v>4.9896000000000003E-2</v>
      </c>
      <c r="AX890">
        <v>1.0345E-2</v>
      </c>
      <c r="AY890">
        <v>4.2719999999999998E-3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1.0345E-2</v>
      </c>
      <c r="BI890">
        <v>4.2719999999999998E-3</v>
      </c>
      <c r="BJ890">
        <v>-4.2719999999999998E-3</v>
      </c>
      <c r="BK890">
        <v>4.9896000000000003E-2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34000</v>
      </c>
      <c r="BV890">
        <v>387.04513900000001</v>
      </c>
      <c r="BW890">
        <v>0</v>
      </c>
      <c r="BX890">
        <v>5.7600000000000001E-4</v>
      </c>
      <c r="BY890">
        <v>0</v>
      </c>
      <c r="BZ890">
        <v>2.4000000000000001E-5</v>
      </c>
      <c r="CA890">
        <v>1.021E-3</v>
      </c>
      <c r="CB890">
        <v>1.5E-5</v>
      </c>
      <c r="CC890">
        <v>0</v>
      </c>
      <c r="CD890">
        <v>0</v>
      </c>
      <c r="CE890">
        <v>7.7631800000000002</v>
      </c>
      <c r="CF890">
        <v>-347.55093499999998</v>
      </c>
      <c r="CG890">
        <v>-6.916061</v>
      </c>
      <c r="CH890">
        <v>7571.0238090000003</v>
      </c>
      <c r="CI890">
        <v>34000.005663000004</v>
      </c>
      <c r="CJ890">
        <v>7.7631779999999999</v>
      </c>
      <c r="CK890">
        <v>-0.32671600000000001</v>
      </c>
      <c r="CL890">
        <v>2.6983969999999999</v>
      </c>
      <c r="CM890">
        <v>54.99926</v>
      </c>
      <c r="CN890">
        <v>1.6167640000000001</v>
      </c>
    </row>
    <row r="891" spans="2:92">
      <c r="B891" s="70">
        <v>19.566807000000001</v>
      </c>
      <c r="C891">
        <v>293.02281599999998</v>
      </c>
      <c r="D891">
        <v>1.1969529999999999</v>
      </c>
      <c r="E891">
        <v>387.70269500000001</v>
      </c>
      <c r="F891">
        <v>101094.043641</v>
      </c>
      <c r="G891">
        <v>343.12762500000002</v>
      </c>
      <c r="H891">
        <v>0</v>
      </c>
      <c r="I891">
        <v>0</v>
      </c>
      <c r="J891">
        <v>0</v>
      </c>
      <c r="K891">
        <v>19.566220999999999</v>
      </c>
      <c r="L891">
        <v>25.452235000000002</v>
      </c>
      <c r="M891">
        <v>7.4177000000000007E-2</v>
      </c>
      <c r="N891">
        <v>-1.196E-3</v>
      </c>
      <c r="O891">
        <v>4.5754000000000003E-2</v>
      </c>
      <c r="P891">
        <v>0.19551099999999999</v>
      </c>
      <c r="Q891">
        <v>25.429670000000002</v>
      </c>
      <c r="R891">
        <v>-2.1066999999999999E-2</v>
      </c>
      <c r="S891">
        <v>1.0712969999999999</v>
      </c>
      <c r="T891">
        <v>0</v>
      </c>
      <c r="U891">
        <v>0</v>
      </c>
      <c r="V891">
        <v>0</v>
      </c>
      <c r="W891">
        <v>25.429670000000002</v>
      </c>
      <c r="X891">
        <v>-2.1066999999999999E-2</v>
      </c>
      <c r="Y891">
        <v>1.0712969999999999</v>
      </c>
      <c r="Z891">
        <v>3.5734789999999998</v>
      </c>
      <c r="AA891">
        <v>-0.26544000000000001</v>
      </c>
      <c r="AB891">
        <v>0.67929600000000001</v>
      </c>
      <c r="AC891">
        <v>-4.2995999999999999E-2</v>
      </c>
      <c r="AD891">
        <v>-5.3240000000000003E-2</v>
      </c>
      <c r="AE891">
        <v>4.9199999999999999E-3</v>
      </c>
      <c r="AF891">
        <v>0.37474200000000002</v>
      </c>
      <c r="AG891">
        <v>-5.560435</v>
      </c>
      <c r="AH891">
        <v>0.14475199999999999</v>
      </c>
      <c r="AI891">
        <v>4.2103000000000002E-2</v>
      </c>
      <c r="AJ891">
        <v>-8.2799999999999996E-4</v>
      </c>
      <c r="AK891">
        <v>636043798.98500097</v>
      </c>
      <c r="AL891">
        <v>7579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0.175901</v>
      </c>
      <c r="AS891">
        <v>0</v>
      </c>
      <c r="AT891">
        <v>-0.25087500000000001</v>
      </c>
      <c r="AU891">
        <v>0</v>
      </c>
      <c r="AV891">
        <v>0</v>
      </c>
      <c r="AW891">
        <v>4.9896000000000003E-2</v>
      </c>
      <c r="AX891">
        <v>1.0345E-2</v>
      </c>
      <c r="AY891">
        <v>4.2719999999999998E-3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1.0345E-2</v>
      </c>
      <c r="BI891">
        <v>4.2719999999999998E-3</v>
      </c>
      <c r="BJ891">
        <v>-4.2719999999999998E-3</v>
      </c>
      <c r="BK891">
        <v>4.9896000000000003E-2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34000</v>
      </c>
      <c r="BV891">
        <v>387.70269500000001</v>
      </c>
      <c r="BW891">
        <v>0</v>
      </c>
      <c r="BX891">
        <v>5.7499999999999999E-4</v>
      </c>
      <c r="BY891">
        <v>0</v>
      </c>
      <c r="BZ891">
        <v>2.4000000000000001E-5</v>
      </c>
      <c r="CA891">
        <v>1.021E-3</v>
      </c>
      <c r="CB891">
        <v>1.4E-5</v>
      </c>
      <c r="CC891">
        <v>0</v>
      </c>
      <c r="CD891">
        <v>0</v>
      </c>
      <c r="CE891">
        <v>7.760929</v>
      </c>
      <c r="CF891">
        <v>-346.64816999999999</v>
      </c>
      <c r="CG891">
        <v>-9.0552980000000005</v>
      </c>
      <c r="CH891">
        <v>7571.0629399999998</v>
      </c>
      <c r="CI891">
        <v>34000.006417999997</v>
      </c>
      <c r="CJ891">
        <v>7.7609260000000004</v>
      </c>
      <c r="CK891">
        <v>-0.32666099999999998</v>
      </c>
      <c r="CL891">
        <v>2.7021350000000002</v>
      </c>
      <c r="CM891">
        <v>55.096456000000003</v>
      </c>
      <c r="CN891">
        <v>1.6065309999999999</v>
      </c>
    </row>
    <row r="892" spans="2:92">
      <c r="B892" s="70">
        <v>19.567416000000001</v>
      </c>
      <c r="C892">
        <v>293.02281199999999</v>
      </c>
      <c r="D892">
        <v>1.1969529999999999</v>
      </c>
      <c r="E892">
        <v>388.35593</v>
      </c>
      <c r="F892">
        <v>101094.036459</v>
      </c>
      <c r="G892">
        <v>343.12762300000003</v>
      </c>
      <c r="H892">
        <v>0</v>
      </c>
      <c r="I892">
        <v>0</v>
      </c>
      <c r="J892">
        <v>0</v>
      </c>
      <c r="K892">
        <v>19.566807000000001</v>
      </c>
      <c r="L892">
        <v>25.473669000000001</v>
      </c>
      <c r="M892">
        <v>7.424E-2</v>
      </c>
      <c r="N892">
        <v>-1.4649999999999999E-3</v>
      </c>
      <c r="O892">
        <v>4.5435000000000003E-2</v>
      </c>
      <c r="P892">
        <v>0.19548099999999999</v>
      </c>
      <c r="Q892">
        <v>25.451407</v>
      </c>
      <c r="R892">
        <v>-2.4197E-2</v>
      </c>
      <c r="S892">
        <v>1.0644709999999999</v>
      </c>
      <c r="T892">
        <v>0</v>
      </c>
      <c r="U892">
        <v>0</v>
      </c>
      <c r="V892">
        <v>0</v>
      </c>
      <c r="W892">
        <v>25.451407</v>
      </c>
      <c r="X892">
        <v>-2.4197E-2</v>
      </c>
      <c r="Y892">
        <v>1.0644709999999999</v>
      </c>
      <c r="Z892">
        <v>3.565852</v>
      </c>
      <c r="AA892">
        <v>-0.35062300000000002</v>
      </c>
      <c r="AB892">
        <v>0.21716199999999999</v>
      </c>
      <c r="AC892">
        <v>-4.0298E-2</v>
      </c>
      <c r="AD892">
        <v>-6.8862000000000007E-2</v>
      </c>
      <c r="AE892">
        <v>5.5250000000000004E-3</v>
      </c>
      <c r="AF892">
        <v>0.44969700000000001</v>
      </c>
      <c r="AG892">
        <v>-2.6035210000000002</v>
      </c>
      <c r="AH892">
        <v>0.10080500000000001</v>
      </c>
      <c r="AI892">
        <v>4.1799000000000003E-2</v>
      </c>
      <c r="AJ892">
        <v>-9.5E-4</v>
      </c>
      <c r="AK892">
        <v>636043798.98500097</v>
      </c>
      <c r="AL892">
        <v>7579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0.175901</v>
      </c>
      <c r="AS892">
        <v>0</v>
      </c>
      <c r="AT892">
        <v>-0.25087500000000001</v>
      </c>
      <c r="AU892">
        <v>0</v>
      </c>
      <c r="AV892">
        <v>0</v>
      </c>
      <c r="AW892">
        <v>4.9896000000000003E-2</v>
      </c>
      <c r="AX892">
        <v>1.0437E-2</v>
      </c>
      <c r="AY892">
        <v>4.3949999999999996E-3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1.0437E-2</v>
      </c>
      <c r="BI892">
        <v>4.3949999999999996E-3</v>
      </c>
      <c r="BJ892">
        <v>-4.3949999999999996E-3</v>
      </c>
      <c r="BK892">
        <v>4.9896000000000003E-2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34000</v>
      </c>
      <c r="BV892">
        <v>388.35593</v>
      </c>
      <c r="BW892">
        <v>0</v>
      </c>
      <c r="BX892">
        <v>5.7399999999999997E-4</v>
      </c>
      <c r="BY892">
        <v>0</v>
      </c>
      <c r="BZ892">
        <v>2.5000000000000001E-5</v>
      </c>
      <c r="CA892">
        <v>1.018E-3</v>
      </c>
      <c r="CB892">
        <v>1.4E-5</v>
      </c>
      <c r="CC892">
        <v>0</v>
      </c>
      <c r="CD892">
        <v>0</v>
      </c>
      <c r="CE892">
        <v>7.754645</v>
      </c>
      <c r="CF892">
        <v>-344.22987699999999</v>
      </c>
      <c r="CG892">
        <v>-11.090591</v>
      </c>
      <c r="CH892">
        <v>7571.1705689999999</v>
      </c>
      <c r="CI892">
        <v>34000.007360000003</v>
      </c>
      <c r="CJ892">
        <v>7.7546410000000003</v>
      </c>
      <c r="CK892">
        <v>-0.324044</v>
      </c>
      <c r="CL892">
        <v>2.734038</v>
      </c>
      <c r="CM892">
        <v>55.023009999999999</v>
      </c>
      <c r="CN892">
        <v>1.592964</v>
      </c>
    </row>
    <row r="893" spans="2:92">
      <c r="B893" s="70">
        <v>19.568020000000001</v>
      </c>
      <c r="C893">
        <v>293.022808</v>
      </c>
      <c r="D893">
        <v>1.1969529999999999</v>
      </c>
      <c r="E893">
        <v>389.04662300000001</v>
      </c>
      <c r="F893">
        <v>101094.02933600001</v>
      </c>
      <c r="G893">
        <v>343.12762099999998</v>
      </c>
      <c r="H893">
        <v>0</v>
      </c>
      <c r="I893">
        <v>0</v>
      </c>
      <c r="J893">
        <v>0</v>
      </c>
      <c r="K893">
        <v>19.567416000000001</v>
      </c>
      <c r="L893">
        <v>25.496312</v>
      </c>
      <c r="M893">
        <v>7.4305999999999997E-2</v>
      </c>
      <c r="N893">
        <v>-1.691E-3</v>
      </c>
      <c r="O893">
        <v>4.5020999999999999E-2</v>
      </c>
      <c r="P893">
        <v>0.19544700000000001</v>
      </c>
      <c r="Q893">
        <v>25.474194000000001</v>
      </c>
      <c r="R893">
        <v>-2.7314999999999999E-2</v>
      </c>
      <c r="S893">
        <v>1.0614269999999999</v>
      </c>
      <c r="T893">
        <v>0</v>
      </c>
      <c r="U893">
        <v>0</v>
      </c>
      <c r="V893">
        <v>0</v>
      </c>
      <c r="W893">
        <v>25.474194000000001</v>
      </c>
      <c r="X893">
        <v>-2.7314999999999999E-2</v>
      </c>
      <c r="Y893">
        <v>1.0614269999999999</v>
      </c>
      <c r="Z893">
        <v>3.725114</v>
      </c>
      <c r="AA893">
        <v>-0.33633600000000002</v>
      </c>
      <c r="AB893">
        <v>1.24637</v>
      </c>
      <c r="AC893">
        <v>-2.5090999999999999E-2</v>
      </c>
      <c r="AD893">
        <v>-6.0876E-2</v>
      </c>
      <c r="AE893">
        <v>5.7260000000000002E-3</v>
      </c>
      <c r="AF893">
        <v>2.5343640000000001</v>
      </c>
      <c r="AG893">
        <v>1.3308739999999999</v>
      </c>
      <c r="AH893">
        <v>3.3557999999999998E-2</v>
      </c>
      <c r="AI893">
        <v>4.1642999999999999E-2</v>
      </c>
      <c r="AJ893">
        <v>-1.0709999999999999E-3</v>
      </c>
      <c r="AK893">
        <v>636043798.98500097</v>
      </c>
      <c r="AL893">
        <v>7579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0.175901</v>
      </c>
      <c r="AS893">
        <v>0</v>
      </c>
      <c r="AT893">
        <v>-0.25087500000000001</v>
      </c>
      <c r="AU893">
        <v>0</v>
      </c>
      <c r="AV893">
        <v>0</v>
      </c>
      <c r="AW893">
        <v>4.9896000000000003E-2</v>
      </c>
      <c r="AX893">
        <v>1.0437E-2</v>
      </c>
      <c r="AY893">
        <v>4.3949999999999996E-3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1.0437E-2</v>
      </c>
      <c r="BI893">
        <v>4.3949999999999996E-3</v>
      </c>
      <c r="BJ893">
        <v>-4.3949999999999996E-3</v>
      </c>
      <c r="BK893">
        <v>4.9896000000000003E-2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34000</v>
      </c>
      <c r="BV893">
        <v>389.04662300000001</v>
      </c>
      <c r="BW893">
        <v>0</v>
      </c>
      <c r="BX893">
        <v>5.7200000000000003E-4</v>
      </c>
      <c r="BY893">
        <v>0</v>
      </c>
      <c r="BZ893">
        <v>2.5000000000000001E-5</v>
      </c>
      <c r="CA893">
        <v>1.016E-3</v>
      </c>
      <c r="CB893">
        <v>1.4E-5</v>
      </c>
      <c r="CC893">
        <v>0</v>
      </c>
      <c r="CD893">
        <v>0</v>
      </c>
      <c r="CE893">
        <v>7.7491640000000004</v>
      </c>
      <c r="CF893">
        <v>-341.10207200000002</v>
      </c>
      <c r="CG893">
        <v>-12.806549</v>
      </c>
      <c r="CH893">
        <v>7571.3094220000003</v>
      </c>
      <c r="CI893">
        <v>34000.008295</v>
      </c>
      <c r="CJ893">
        <v>7.7491589999999997</v>
      </c>
      <c r="CK893">
        <v>-0.322602</v>
      </c>
      <c r="CL893">
        <v>2.7378450000000001</v>
      </c>
      <c r="CM893">
        <v>55.006720000000001</v>
      </c>
      <c r="CN893">
        <v>1.5795969999999999</v>
      </c>
    </row>
    <row r="894" spans="2:92">
      <c r="B894" s="70">
        <v>19.568574000000002</v>
      </c>
      <c r="C894">
        <v>293.02280400000001</v>
      </c>
      <c r="D894">
        <v>1.196952</v>
      </c>
      <c r="E894">
        <v>389.740948</v>
      </c>
      <c r="F894">
        <v>101094.022813</v>
      </c>
      <c r="G894">
        <v>343.12761899999998</v>
      </c>
      <c r="H894">
        <v>0</v>
      </c>
      <c r="I894">
        <v>0</v>
      </c>
      <c r="J894">
        <v>0</v>
      </c>
      <c r="K894">
        <v>19.568020000000001</v>
      </c>
      <c r="L894">
        <v>25.519054000000001</v>
      </c>
      <c r="M894">
        <v>7.4371999999999994E-2</v>
      </c>
      <c r="N894">
        <v>-1.8270000000000001E-3</v>
      </c>
      <c r="O894">
        <v>4.4656000000000001E-2</v>
      </c>
      <c r="P894">
        <v>0.195412</v>
      </c>
      <c r="Q894">
        <v>25.496972</v>
      </c>
      <c r="R894">
        <v>-3.0016000000000001E-2</v>
      </c>
      <c r="S894">
        <v>1.060961</v>
      </c>
      <c r="T894">
        <v>0</v>
      </c>
      <c r="U894">
        <v>0</v>
      </c>
      <c r="V894">
        <v>0</v>
      </c>
      <c r="W894">
        <v>25.496972</v>
      </c>
      <c r="X894">
        <v>-3.0016000000000001E-2</v>
      </c>
      <c r="Y894">
        <v>1.060961</v>
      </c>
      <c r="Z894">
        <v>3.7320139999999999</v>
      </c>
      <c r="AA894">
        <v>-0.27787000000000001</v>
      </c>
      <c r="AB894">
        <v>1.4737910000000001</v>
      </c>
      <c r="AC894">
        <v>-1.1303000000000001E-2</v>
      </c>
      <c r="AD894">
        <v>-5.7591999999999997E-2</v>
      </c>
      <c r="AE894">
        <v>5.9199999999999999E-3</v>
      </c>
      <c r="AF894">
        <v>2.2981220000000002</v>
      </c>
      <c r="AG894">
        <v>0.54739800000000005</v>
      </c>
      <c r="AH894">
        <v>3.2363000000000003E-2</v>
      </c>
      <c r="AI894">
        <v>4.1586999999999999E-2</v>
      </c>
      <c r="AJ894">
        <v>-1.176E-3</v>
      </c>
      <c r="AK894">
        <v>636043798.98500097</v>
      </c>
      <c r="AL894">
        <v>7579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0.175901</v>
      </c>
      <c r="AS894">
        <v>0</v>
      </c>
      <c r="AT894">
        <v>-0.25087500000000001</v>
      </c>
      <c r="AU894">
        <v>0</v>
      </c>
      <c r="AV894">
        <v>0</v>
      </c>
      <c r="AW894">
        <v>4.9896000000000003E-2</v>
      </c>
      <c r="AX894">
        <v>1.0437E-2</v>
      </c>
      <c r="AY894">
        <v>4.3949999999999996E-3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1.0437E-2</v>
      </c>
      <c r="BI894">
        <v>4.3949999999999996E-3</v>
      </c>
      <c r="BJ894">
        <v>-4.3949999999999996E-3</v>
      </c>
      <c r="BK894">
        <v>4.9896000000000003E-2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34000</v>
      </c>
      <c r="BV894">
        <v>389.740948</v>
      </c>
      <c r="BW894">
        <v>0</v>
      </c>
      <c r="BX894">
        <v>5.71E-4</v>
      </c>
      <c r="BY894">
        <v>0</v>
      </c>
      <c r="BZ894">
        <v>2.5000000000000001E-5</v>
      </c>
      <c r="CA894">
        <v>1.0150000000000001E-3</v>
      </c>
      <c r="CB894">
        <v>1.4E-5</v>
      </c>
      <c r="CC894">
        <v>0</v>
      </c>
      <c r="CD894">
        <v>0</v>
      </c>
      <c r="CE894">
        <v>7.7463150000000001</v>
      </c>
      <c r="CF894">
        <v>-338.33707700000002</v>
      </c>
      <c r="CG894">
        <v>-13.832879999999999</v>
      </c>
      <c r="CH894">
        <v>7571.4316790000003</v>
      </c>
      <c r="CI894">
        <v>34000.009102999997</v>
      </c>
      <c r="CJ894">
        <v>7.7463100000000003</v>
      </c>
      <c r="CK894">
        <v>-0.32205499999999998</v>
      </c>
      <c r="CL894">
        <v>2.7418170000000002</v>
      </c>
      <c r="CM894">
        <v>55.064431999999996</v>
      </c>
      <c r="CN894">
        <v>1.5683959999999999</v>
      </c>
    </row>
    <row r="895" spans="2:92">
      <c r="B895" s="70">
        <v>19.569075000000002</v>
      </c>
      <c r="C895">
        <v>293.02280100000002</v>
      </c>
      <c r="D895">
        <v>1.196952</v>
      </c>
      <c r="E895">
        <v>390.43719299999998</v>
      </c>
      <c r="F895">
        <v>101094.0169</v>
      </c>
      <c r="G895">
        <v>343.12761699999999</v>
      </c>
      <c r="H895">
        <v>0</v>
      </c>
      <c r="I895">
        <v>0</v>
      </c>
      <c r="J895">
        <v>0</v>
      </c>
      <c r="K895">
        <v>19.568574000000002</v>
      </c>
      <c r="L895">
        <v>25.541837999999998</v>
      </c>
      <c r="M895">
        <v>7.4438000000000004E-2</v>
      </c>
      <c r="N895">
        <v>-1.8910000000000001E-3</v>
      </c>
      <c r="O895">
        <v>4.4311000000000003E-2</v>
      </c>
      <c r="P895">
        <v>0.19537599999999999</v>
      </c>
      <c r="Q895">
        <v>25.519750999999999</v>
      </c>
      <c r="R895">
        <v>-3.2092000000000002E-2</v>
      </c>
      <c r="S895">
        <v>1.0615000000000001</v>
      </c>
      <c r="T895">
        <v>0</v>
      </c>
      <c r="U895">
        <v>0</v>
      </c>
      <c r="V895">
        <v>0</v>
      </c>
      <c r="W895">
        <v>25.519750999999999</v>
      </c>
      <c r="X895">
        <v>-3.2092000000000002E-2</v>
      </c>
      <c r="Y895">
        <v>1.0615000000000001</v>
      </c>
      <c r="Z895">
        <v>3.7360319999999998</v>
      </c>
      <c r="AA895">
        <v>-0.18306</v>
      </c>
      <c r="AB895">
        <v>1.5586519999999999</v>
      </c>
      <c r="AC895">
        <v>7.5799999999999999E-4</v>
      </c>
      <c r="AD895">
        <v>-5.4885000000000003E-2</v>
      </c>
      <c r="AE895">
        <v>5.9610000000000002E-3</v>
      </c>
      <c r="AF895">
        <v>2.0101450000000001</v>
      </c>
      <c r="AG895">
        <v>0.45120199999999999</v>
      </c>
      <c r="AH895">
        <v>6.711E-3</v>
      </c>
      <c r="AI895">
        <v>4.1570999999999997E-2</v>
      </c>
      <c r="AJ895">
        <v>-1.256E-3</v>
      </c>
      <c r="AK895">
        <v>636043798.98500097</v>
      </c>
      <c r="AL895">
        <v>7579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0.175901</v>
      </c>
      <c r="AS895">
        <v>0</v>
      </c>
      <c r="AT895">
        <v>-0.25087500000000001</v>
      </c>
      <c r="AU895">
        <v>0</v>
      </c>
      <c r="AV895">
        <v>0</v>
      </c>
      <c r="AW895">
        <v>4.9896000000000003E-2</v>
      </c>
      <c r="AX895">
        <v>1.0437E-2</v>
      </c>
      <c r="AY895">
        <v>4.3949999999999996E-3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1.0437E-2</v>
      </c>
      <c r="BI895">
        <v>4.3949999999999996E-3</v>
      </c>
      <c r="BJ895">
        <v>-4.3949999999999996E-3</v>
      </c>
      <c r="BK895">
        <v>4.9896000000000003E-2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34000</v>
      </c>
      <c r="BV895">
        <v>390.43719299999998</v>
      </c>
      <c r="BW895">
        <v>0</v>
      </c>
      <c r="BX895">
        <v>5.6999999999999998E-4</v>
      </c>
      <c r="BY895">
        <v>0</v>
      </c>
      <c r="BZ895">
        <v>2.5000000000000001E-5</v>
      </c>
      <c r="CA895">
        <v>1.0150000000000001E-3</v>
      </c>
      <c r="CB895">
        <v>1.4E-5</v>
      </c>
      <c r="CC895">
        <v>0</v>
      </c>
      <c r="CD895">
        <v>0</v>
      </c>
      <c r="CE895">
        <v>7.7473749999999999</v>
      </c>
      <c r="CF895">
        <v>-335.72122000000002</v>
      </c>
      <c r="CG895">
        <v>-14.318611000000001</v>
      </c>
      <c r="CH895">
        <v>7571.5472159999999</v>
      </c>
      <c r="CI895">
        <v>34000.009725999997</v>
      </c>
      <c r="CJ895">
        <v>7.747369</v>
      </c>
      <c r="CK895">
        <v>-0.32197500000000001</v>
      </c>
      <c r="CL895">
        <v>2.7460140000000002</v>
      </c>
      <c r="CM895">
        <v>55.151107000000003</v>
      </c>
      <c r="CN895">
        <v>1.5604579999999999</v>
      </c>
    </row>
    <row r="896" spans="2:92">
      <c r="B896" s="70">
        <v>19.569523</v>
      </c>
      <c r="C896">
        <v>293.02279800000002</v>
      </c>
      <c r="D896">
        <v>1.196952</v>
      </c>
      <c r="E896">
        <v>391.14821999999998</v>
      </c>
      <c r="F896">
        <v>101094.011618</v>
      </c>
      <c r="G896">
        <v>343.12761499999999</v>
      </c>
      <c r="H896">
        <v>0</v>
      </c>
      <c r="I896">
        <v>0</v>
      </c>
      <c r="J896">
        <v>0</v>
      </c>
      <c r="K896">
        <v>19.569075000000002</v>
      </c>
      <c r="L896">
        <v>25.565085</v>
      </c>
      <c r="M896">
        <v>7.4506000000000003E-2</v>
      </c>
      <c r="N896">
        <v>-1.8910000000000001E-3</v>
      </c>
      <c r="O896">
        <v>4.3980999999999999E-2</v>
      </c>
      <c r="P896">
        <v>0.19533900000000001</v>
      </c>
      <c r="Q896">
        <v>25.542966</v>
      </c>
      <c r="R896">
        <v>-3.3328999999999998E-2</v>
      </c>
      <c r="S896">
        <v>1.062708</v>
      </c>
      <c r="T896">
        <v>0</v>
      </c>
      <c r="U896">
        <v>0</v>
      </c>
      <c r="V896">
        <v>0</v>
      </c>
      <c r="W896">
        <v>25.542966</v>
      </c>
      <c r="X896">
        <v>-3.3328999999999998E-2</v>
      </c>
      <c r="Y896">
        <v>1.062708</v>
      </c>
      <c r="Z896">
        <v>3.811315</v>
      </c>
      <c r="AA896">
        <v>-5.4989999999999997E-2</v>
      </c>
      <c r="AB896">
        <v>1.6018289999999999</v>
      </c>
      <c r="AC896">
        <v>8.43E-4</v>
      </c>
      <c r="AD896">
        <v>-9.8390000000000005E-3</v>
      </c>
      <c r="AE896">
        <v>5.5539999999999999E-3</v>
      </c>
      <c r="AF896">
        <v>1.4111E-2</v>
      </c>
      <c r="AG896">
        <v>7.5075799999999999</v>
      </c>
      <c r="AH896">
        <v>-6.7793999999999993E-2</v>
      </c>
      <c r="AI896">
        <v>4.1581E-2</v>
      </c>
      <c r="AJ896">
        <v>-1.304E-3</v>
      </c>
      <c r="AK896">
        <v>636043798.98500097</v>
      </c>
      <c r="AL896">
        <v>7579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0.175901</v>
      </c>
      <c r="AS896">
        <v>0</v>
      </c>
      <c r="AT896">
        <v>-0.25087500000000001</v>
      </c>
      <c r="AU896">
        <v>0</v>
      </c>
      <c r="AV896">
        <v>0</v>
      </c>
      <c r="AW896">
        <v>4.9896000000000003E-2</v>
      </c>
      <c r="AX896">
        <v>1.0437E-2</v>
      </c>
      <c r="AY896">
        <v>4.3949999999999996E-3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1.0437E-2</v>
      </c>
      <c r="BI896">
        <v>4.3949999999999996E-3</v>
      </c>
      <c r="BJ896">
        <v>-4.3949999999999996E-3</v>
      </c>
      <c r="BK896">
        <v>4.9896000000000003E-2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34000</v>
      </c>
      <c r="BV896">
        <v>391.14821999999998</v>
      </c>
      <c r="BW896">
        <v>0</v>
      </c>
      <c r="BX896">
        <v>5.6999999999999998E-4</v>
      </c>
      <c r="BY896">
        <v>0</v>
      </c>
      <c r="BZ896">
        <v>2.5000000000000001E-5</v>
      </c>
      <c r="CA896">
        <v>1.0150000000000001E-3</v>
      </c>
      <c r="CB896">
        <v>1.4E-5</v>
      </c>
      <c r="CC896">
        <v>0</v>
      </c>
      <c r="CD896">
        <v>0</v>
      </c>
      <c r="CE896">
        <v>7.7539420000000003</v>
      </c>
      <c r="CF896">
        <v>-333.22833300000002</v>
      </c>
      <c r="CG896">
        <v>-14.318819</v>
      </c>
      <c r="CH896">
        <v>7571.657338</v>
      </c>
      <c r="CI896">
        <v>34000.0101</v>
      </c>
      <c r="CJ896">
        <v>7.7539350000000002</v>
      </c>
      <c r="CK896">
        <v>-0.32232100000000002</v>
      </c>
      <c r="CL896">
        <v>2.7506020000000002</v>
      </c>
      <c r="CM896">
        <v>55.258463999999996</v>
      </c>
      <c r="CN896">
        <v>1.5569599999999999</v>
      </c>
    </row>
    <row r="897" spans="2:92">
      <c r="B897" s="70">
        <v>19.569853999999999</v>
      </c>
      <c r="C897">
        <v>293.02279600000003</v>
      </c>
      <c r="D897">
        <v>1.196952</v>
      </c>
      <c r="E897">
        <v>391.87234699999999</v>
      </c>
      <c r="F897">
        <v>101094.007717</v>
      </c>
      <c r="G897">
        <v>343.12761399999999</v>
      </c>
      <c r="H897">
        <v>0</v>
      </c>
      <c r="I897">
        <v>0</v>
      </c>
      <c r="J897">
        <v>0</v>
      </c>
      <c r="K897">
        <v>19.569523</v>
      </c>
      <c r="L897">
        <v>25.588739</v>
      </c>
      <c r="M897">
        <v>7.4575000000000002E-2</v>
      </c>
      <c r="N897">
        <v>-1.859E-3</v>
      </c>
      <c r="O897">
        <v>4.3922999999999997E-2</v>
      </c>
      <c r="P897">
        <v>0.19530600000000001</v>
      </c>
      <c r="Q897">
        <v>25.566006000000002</v>
      </c>
      <c r="R897">
        <v>-3.3925999999999998E-2</v>
      </c>
      <c r="S897">
        <v>1.0778380000000001</v>
      </c>
      <c r="T897">
        <v>0</v>
      </c>
      <c r="U897">
        <v>0</v>
      </c>
      <c r="V897">
        <v>0</v>
      </c>
      <c r="W897">
        <v>25.566006000000002</v>
      </c>
      <c r="X897">
        <v>-3.3925999999999998E-2</v>
      </c>
      <c r="Y897">
        <v>1.0778380000000001</v>
      </c>
      <c r="Z897">
        <v>3.8298390000000002</v>
      </c>
      <c r="AA897">
        <v>4.1529000000000003E-2</v>
      </c>
      <c r="AB897">
        <v>2.7730610000000002</v>
      </c>
      <c r="AC897">
        <v>-3.3E-4</v>
      </c>
      <c r="AD897">
        <v>-6.2699999999999995E-4</v>
      </c>
      <c r="AE897">
        <v>5.4260000000000003E-3</v>
      </c>
      <c r="AF897">
        <v>-0.195549</v>
      </c>
      <c r="AG897">
        <v>1.5353490000000001</v>
      </c>
      <c r="AH897">
        <v>-2.1235E-2</v>
      </c>
      <c r="AI897">
        <v>4.2133999999999998E-2</v>
      </c>
      <c r="AJ897">
        <v>-1.3259999999999999E-3</v>
      </c>
      <c r="AK897">
        <v>636043798.98500097</v>
      </c>
      <c r="AL897">
        <v>7579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0.175901</v>
      </c>
      <c r="AS897">
        <v>0</v>
      </c>
      <c r="AT897">
        <v>-0.25087500000000001</v>
      </c>
      <c r="AU897">
        <v>0</v>
      </c>
      <c r="AV897">
        <v>0</v>
      </c>
      <c r="AW897">
        <v>4.9896000000000003E-2</v>
      </c>
      <c r="AX897">
        <v>1.0437E-2</v>
      </c>
      <c r="AY897">
        <v>4.3949999999999996E-3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1.0437E-2</v>
      </c>
      <c r="BI897">
        <v>4.3949999999999996E-3</v>
      </c>
      <c r="BJ897">
        <v>-4.3949999999999996E-3</v>
      </c>
      <c r="BK897">
        <v>4.9896000000000003E-2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34000</v>
      </c>
      <c r="BV897">
        <v>391.87234699999999</v>
      </c>
      <c r="BW897">
        <v>0</v>
      </c>
      <c r="BX897">
        <v>5.6899999999999995E-4</v>
      </c>
      <c r="BY897">
        <v>0</v>
      </c>
      <c r="BZ897">
        <v>2.5000000000000001E-5</v>
      </c>
      <c r="CA897">
        <v>1.0219999999999999E-3</v>
      </c>
      <c r="CB897">
        <v>1.4E-5</v>
      </c>
      <c r="CC897">
        <v>0</v>
      </c>
      <c r="CD897">
        <v>0</v>
      </c>
      <c r="CE897">
        <v>7.764761</v>
      </c>
      <c r="CF897">
        <v>-332.78182099999998</v>
      </c>
      <c r="CG897">
        <v>-14.078186000000001</v>
      </c>
      <c r="CH897">
        <v>7571.6774269999996</v>
      </c>
      <c r="CI897">
        <v>34000.010285999997</v>
      </c>
      <c r="CJ897">
        <v>7.7647539999999999</v>
      </c>
      <c r="CK897">
        <v>-0.32706400000000002</v>
      </c>
      <c r="CL897">
        <v>2.7555000000000001</v>
      </c>
      <c r="CM897">
        <v>55.767021</v>
      </c>
      <c r="CN897">
        <v>1.5568709999999999</v>
      </c>
    </row>
    <row r="898" spans="2:92">
      <c r="B898" s="70">
        <v>19.570077999999999</v>
      </c>
      <c r="C898">
        <v>293.02279399999998</v>
      </c>
      <c r="D898">
        <v>1.196952</v>
      </c>
      <c r="E898">
        <v>392.599492</v>
      </c>
      <c r="F898">
        <v>101094.00506700001</v>
      </c>
      <c r="G898">
        <v>343.127613</v>
      </c>
      <c r="H898">
        <v>0</v>
      </c>
      <c r="I898">
        <v>0</v>
      </c>
      <c r="J898">
        <v>0</v>
      </c>
      <c r="K898">
        <v>19.569853999999999</v>
      </c>
      <c r="L898">
        <v>25.612469000000001</v>
      </c>
      <c r="M898">
        <v>7.4644000000000002E-2</v>
      </c>
      <c r="N898">
        <v>-1.8910000000000001E-3</v>
      </c>
      <c r="O898">
        <v>4.3919E-2</v>
      </c>
      <c r="P898">
        <v>0.195273</v>
      </c>
      <c r="Q898">
        <v>25.589008</v>
      </c>
      <c r="R898">
        <v>-3.4188999999999997E-2</v>
      </c>
      <c r="S898">
        <v>1.0954729999999999</v>
      </c>
      <c r="T898">
        <v>0</v>
      </c>
      <c r="U898">
        <v>0</v>
      </c>
      <c r="V898">
        <v>0</v>
      </c>
      <c r="W898">
        <v>25.589008</v>
      </c>
      <c r="X898">
        <v>-3.4188999999999997E-2</v>
      </c>
      <c r="Y898">
        <v>1.0954729999999999</v>
      </c>
      <c r="Z898">
        <v>3.8331089999999999</v>
      </c>
      <c r="AA898">
        <v>9.5187999999999995E-2</v>
      </c>
      <c r="AB898">
        <v>2.9551240000000001</v>
      </c>
      <c r="AC898">
        <v>-2.2460000000000002E-3</v>
      </c>
      <c r="AD898">
        <v>4.0239999999999998E-3</v>
      </c>
      <c r="AE898">
        <v>5.2430000000000003E-3</v>
      </c>
      <c r="AF898">
        <v>-0.31928400000000001</v>
      </c>
      <c r="AG898">
        <v>0.77525200000000005</v>
      </c>
      <c r="AH898">
        <v>-3.0575000000000001E-2</v>
      </c>
      <c r="AI898">
        <v>4.2784000000000003E-2</v>
      </c>
      <c r="AJ898">
        <v>-1.335E-3</v>
      </c>
      <c r="AK898">
        <v>636043798.98500097</v>
      </c>
      <c r="AL898">
        <v>7579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0.175901</v>
      </c>
      <c r="AS898">
        <v>0</v>
      </c>
      <c r="AT898">
        <v>-0.25087500000000001</v>
      </c>
      <c r="AU898">
        <v>0</v>
      </c>
      <c r="AV898">
        <v>0</v>
      </c>
      <c r="AW898">
        <v>4.9896000000000003E-2</v>
      </c>
      <c r="AX898">
        <v>1.0437E-2</v>
      </c>
      <c r="AY898">
        <v>4.3949999999999996E-3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1.0437E-2</v>
      </c>
      <c r="BI898">
        <v>4.3949999999999996E-3</v>
      </c>
      <c r="BJ898">
        <v>-4.3949999999999996E-3</v>
      </c>
      <c r="BK898">
        <v>4.9896000000000003E-2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34000</v>
      </c>
      <c r="BV898">
        <v>392.599492</v>
      </c>
      <c r="BW898">
        <v>0</v>
      </c>
      <c r="BX898">
        <v>5.6899999999999995E-4</v>
      </c>
      <c r="BY898">
        <v>0</v>
      </c>
      <c r="BZ898">
        <v>2.5000000000000001E-5</v>
      </c>
      <c r="CA898">
        <v>1.031E-3</v>
      </c>
      <c r="CB898">
        <v>1.4E-5</v>
      </c>
      <c r="CC898">
        <v>0</v>
      </c>
      <c r="CD898">
        <v>0</v>
      </c>
      <c r="CE898">
        <v>7.7777190000000003</v>
      </c>
      <c r="CF898">
        <v>-332.753783</v>
      </c>
      <c r="CG898">
        <v>-14.318859</v>
      </c>
      <c r="CH898">
        <v>7571.6782080000003</v>
      </c>
      <c r="CI898">
        <v>34000.010372999997</v>
      </c>
      <c r="CJ898">
        <v>7.7777120000000002</v>
      </c>
      <c r="CK898">
        <v>-0.33266099999999998</v>
      </c>
      <c r="CL898">
        <v>2.7605339999999998</v>
      </c>
      <c r="CM898">
        <v>56.348649000000002</v>
      </c>
      <c r="CN898">
        <v>1.558541</v>
      </c>
    </row>
    <row r="899" spans="2:92">
      <c r="B899" s="70">
        <v>19.570269</v>
      </c>
      <c r="C899">
        <v>293.02279299999998</v>
      </c>
      <c r="D899">
        <v>1.196952</v>
      </c>
      <c r="E899">
        <v>393.22983799999997</v>
      </c>
      <c r="F899">
        <v>101094.002823</v>
      </c>
      <c r="G899">
        <v>343.127612</v>
      </c>
      <c r="H899">
        <v>0</v>
      </c>
      <c r="I899">
        <v>0</v>
      </c>
      <c r="J899">
        <v>0</v>
      </c>
      <c r="K899">
        <v>19.570077999999999</v>
      </c>
      <c r="L899">
        <v>25.633022</v>
      </c>
      <c r="M899">
        <v>7.4704000000000007E-2</v>
      </c>
      <c r="N899">
        <v>-1.8910000000000001E-3</v>
      </c>
      <c r="O899">
        <v>4.3943000000000003E-2</v>
      </c>
      <c r="P899">
        <v>0.195242</v>
      </c>
      <c r="Q899">
        <v>25.609805000000001</v>
      </c>
      <c r="R899">
        <v>-3.3628999999999999E-2</v>
      </c>
      <c r="S899">
        <v>1.09022</v>
      </c>
      <c r="T899">
        <v>0</v>
      </c>
      <c r="U899">
        <v>0</v>
      </c>
      <c r="V899">
        <v>0</v>
      </c>
      <c r="W899">
        <v>25.609805000000001</v>
      </c>
      <c r="X899">
        <v>-3.3628999999999999E-2</v>
      </c>
      <c r="Y899">
        <v>1.09022</v>
      </c>
      <c r="Z899">
        <v>3.4706869999999999</v>
      </c>
      <c r="AA899">
        <v>0.230153</v>
      </c>
      <c r="AB899">
        <v>-0.97829500000000003</v>
      </c>
      <c r="AC899">
        <v>-4.2238999999999999E-2</v>
      </c>
      <c r="AD899">
        <v>-1.3820000000000001E-2</v>
      </c>
      <c r="AE899">
        <v>3.9630000000000004E-3</v>
      </c>
      <c r="AF899">
        <v>-6.6654159999999996</v>
      </c>
      <c r="AG899">
        <v>-2.9740570000000002</v>
      </c>
      <c r="AH899">
        <v>-0.213307</v>
      </c>
      <c r="AI899">
        <v>4.2544999999999999E-2</v>
      </c>
      <c r="AJ899">
        <v>-1.312E-3</v>
      </c>
      <c r="AK899">
        <v>636043798.98500097</v>
      </c>
      <c r="AL899">
        <v>7579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0.175901</v>
      </c>
      <c r="AS899">
        <v>0</v>
      </c>
      <c r="AT899">
        <v>-0.25087500000000001</v>
      </c>
      <c r="AU899">
        <v>0</v>
      </c>
      <c r="AV899">
        <v>0</v>
      </c>
      <c r="AW899">
        <v>4.9896000000000003E-2</v>
      </c>
      <c r="AX899">
        <v>1.0437E-2</v>
      </c>
      <c r="AY899">
        <v>4.3949999999999996E-3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1.0437E-2</v>
      </c>
      <c r="BI899">
        <v>4.3949999999999996E-3</v>
      </c>
      <c r="BJ899">
        <v>-4.3949999999999996E-3</v>
      </c>
      <c r="BK899">
        <v>4.9896000000000003E-2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34000</v>
      </c>
      <c r="BV899">
        <v>393.22983799999997</v>
      </c>
      <c r="BW899">
        <v>0</v>
      </c>
      <c r="BX899">
        <v>5.6999999999999998E-4</v>
      </c>
      <c r="BY899">
        <v>0</v>
      </c>
      <c r="BZ899">
        <v>2.5000000000000001E-5</v>
      </c>
      <c r="CA899">
        <v>1.0280000000000001E-3</v>
      </c>
      <c r="CB899">
        <v>1.4E-5</v>
      </c>
      <c r="CC899">
        <v>0</v>
      </c>
      <c r="CD899">
        <v>0</v>
      </c>
      <c r="CE899">
        <v>7.7938890000000001</v>
      </c>
      <c r="CF899">
        <v>-332.93707000000001</v>
      </c>
      <c r="CG899">
        <v>-14.318844</v>
      </c>
      <c r="CH899">
        <v>7571.6701510000003</v>
      </c>
      <c r="CI899">
        <v>34000.010216000002</v>
      </c>
      <c r="CJ899">
        <v>7.793882</v>
      </c>
      <c r="CK899">
        <v>-0.33148899999999998</v>
      </c>
      <c r="CL899">
        <v>2.7651680000000001</v>
      </c>
      <c r="CM899">
        <v>56.262737000000001</v>
      </c>
      <c r="CN899">
        <v>1.564138</v>
      </c>
    </row>
    <row r="900" spans="2:92">
      <c r="B900" s="70">
        <v>19.570519999999998</v>
      </c>
      <c r="C900">
        <v>293.02279199999998</v>
      </c>
      <c r="D900">
        <v>1.196952</v>
      </c>
      <c r="E900">
        <v>393.862416</v>
      </c>
      <c r="F900">
        <v>101093.999863</v>
      </c>
      <c r="G900">
        <v>343.127611</v>
      </c>
      <c r="H900">
        <v>0</v>
      </c>
      <c r="I900">
        <v>0</v>
      </c>
      <c r="J900">
        <v>0</v>
      </c>
      <c r="K900">
        <v>19.570269</v>
      </c>
      <c r="L900">
        <v>25.653632000000002</v>
      </c>
      <c r="M900">
        <v>7.4763999999999997E-2</v>
      </c>
      <c r="N900">
        <v>-2.1280000000000001E-3</v>
      </c>
      <c r="O900">
        <v>4.3860000000000003E-2</v>
      </c>
      <c r="P900">
        <v>0.195218</v>
      </c>
      <c r="Q900">
        <v>25.630801999999999</v>
      </c>
      <c r="R900">
        <v>-3.4242000000000002E-2</v>
      </c>
      <c r="S900">
        <v>1.081501</v>
      </c>
      <c r="T900">
        <v>0</v>
      </c>
      <c r="U900">
        <v>0</v>
      </c>
      <c r="V900">
        <v>0</v>
      </c>
      <c r="W900">
        <v>25.630801999999999</v>
      </c>
      <c r="X900">
        <v>-3.4242000000000002E-2</v>
      </c>
      <c r="Y900">
        <v>1.081501</v>
      </c>
      <c r="Z900">
        <v>3.4845280000000001</v>
      </c>
      <c r="AA900">
        <v>4.5289000000000003E-2</v>
      </c>
      <c r="AB900">
        <v>-1.097793</v>
      </c>
      <c r="AC900">
        <v>-7.6413999999999996E-2</v>
      </c>
      <c r="AD900">
        <v>-1.5907999999999999E-2</v>
      </c>
      <c r="AE900">
        <v>3.114E-3</v>
      </c>
      <c r="AF900">
        <v>-5.6959900000000001</v>
      </c>
      <c r="AG900">
        <v>-0.34801900000000002</v>
      </c>
      <c r="AH900">
        <v>-0.14152300000000001</v>
      </c>
      <c r="AI900">
        <v>4.2169999999999999E-2</v>
      </c>
      <c r="AJ900">
        <v>-1.335E-3</v>
      </c>
      <c r="AK900">
        <v>636043798.98500097</v>
      </c>
      <c r="AL900">
        <v>7579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0.175901</v>
      </c>
      <c r="AS900">
        <v>0</v>
      </c>
      <c r="AT900">
        <v>-0.25087500000000001</v>
      </c>
      <c r="AU900">
        <v>0</v>
      </c>
      <c r="AV900">
        <v>0</v>
      </c>
      <c r="AW900">
        <v>4.9896000000000003E-2</v>
      </c>
      <c r="AX900">
        <v>1.0222999999999999E-2</v>
      </c>
      <c r="AY900">
        <v>4.333E-3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1.0222999999999999E-2</v>
      </c>
      <c r="BI900">
        <v>4.333E-3</v>
      </c>
      <c r="BJ900">
        <v>-4.333E-3</v>
      </c>
      <c r="BK900">
        <v>4.9896000000000003E-2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34000</v>
      </c>
      <c r="BV900">
        <v>393.862416</v>
      </c>
      <c r="BW900">
        <v>0</v>
      </c>
      <c r="BX900">
        <v>5.6899999999999995E-4</v>
      </c>
      <c r="BY900">
        <v>0</v>
      </c>
      <c r="BZ900">
        <v>2.4000000000000001E-5</v>
      </c>
      <c r="CA900">
        <v>1.0200000000000001E-3</v>
      </c>
      <c r="CB900">
        <v>1.4E-5</v>
      </c>
      <c r="CC900">
        <v>0</v>
      </c>
      <c r="CD900">
        <v>0</v>
      </c>
      <c r="CE900">
        <v>7.8027550000000003</v>
      </c>
      <c r="CF900">
        <v>-332.30955399999999</v>
      </c>
      <c r="CG900">
        <v>-16.115383000000001</v>
      </c>
      <c r="CH900">
        <v>7571.6941070000003</v>
      </c>
      <c r="CI900">
        <v>34000.010406000001</v>
      </c>
      <c r="CJ900">
        <v>7.8027480000000002</v>
      </c>
      <c r="CK900">
        <v>-0.32894699999999999</v>
      </c>
      <c r="CL900">
        <v>2.7550080000000001</v>
      </c>
      <c r="CM900">
        <v>55.947662000000001</v>
      </c>
      <c r="CN900">
        <v>1.5635680000000001</v>
      </c>
    </row>
    <row r="901" spans="2:92">
      <c r="B901" s="70">
        <v>19.570813999999999</v>
      </c>
      <c r="C901">
        <v>293.02278999999999</v>
      </c>
      <c r="D901">
        <v>1.196952</v>
      </c>
      <c r="E901">
        <v>394.50039600000002</v>
      </c>
      <c r="F901">
        <v>101093.996396</v>
      </c>
      <c r="G901">
        <v>343.12761</v>
      </c>
      <c r="H901">
        <v>0</v>
      </c>
      <c r="I901">
        <v>0</v>
      </c>
      <c r="J901">
        <v>0</v>
      </c>
      <c r="K901">
        <v>19.570519999999998</v>
      </c>
      <c r="L901">
        <v>25.674401</v>
      </c>
      <c r="M901">
        <v>7.4825000000000003E-2</v>
      </c>
      <c r="N901">
        <v>-2.6069999999999999E-3</v>
      </c>
      <c r="O901">
        <v>4.3764999999999998E-2</v>
      </c>
      <c r="P901">
        <v>0.19519900000000001</v>
      </c>
      <c r="Q901">
        <v>25.651909</v>
      </c>
      <c r="R901">
        <v>-3.6704000000000001E-2</v>
      </c>
      <c r="S901">
        <v>1.0738239999999999</v>
      </c>
      <c r="T901">
        <v>0</v>
      </c>
      <c r="U901">
        <v>0</v>
      </c>
      <c r="V901">
        <v>0</v>
      </c>
      <c r="W901">
        <v>25.651909</v>
      </c>
      <c r="X901">
        <v>-3.6704000000000001E-2</v>
      </c>
      <c r="Y901">
        <v>1.0738239999999999</v>
      </c>
      <c r="Z901">
        <v>3.5007220000000001</v>
      </c>
      <c r="AA901">
        <v>-0.24814</v>
      </c>
      <c r="AB901">
        <v>-0.86923700000000004</v>
      </c>
      <c r="AC901">
        <v>-0.10439900000000001</v>
      </c>
      <c r="AD901">
        <v>-1.5949999999999999E-2</v>
      </c>
      <c r="AE901">
        <v>2.813E-3</v>
      </c>
      <c r="AF901">
        <v>-4.6640079999999999</v>
      </c>
      <c r="AG901">
        <v>-7.012E-3</v>
      </c>
      <c r="AH901">
        <v>-5.0097999999999997E-2</v>
      </c>
      <c r="AI901">
        <v>4.1836999999999999E-2</v>
      </c>
      <c r="AJ901">
        <v>-1.4300000000000001E-3</v>
      </c>
      <c r="AK901">
        <v>636043798.98500097</v>
      </c>
      <c r="AL901">
        <v>7579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0.175901</v>
      </c>
      <c r="AS901">
        <v>0</v>
      </c>
      <c r="AT901">
        <v>-0.25087500000000001</v>
      </c>
      <c r="AU901">
        <v>0</v>
      </c>
      <c r="AV901">
        <v>0</v>
      </c>
      <c r="AW901">
        <v>4.9896000000000003E-2</v>
      </c>
      <c r="AX901">
        <v>1.0222999999999999E-2</v>
      </c>
      <c r="AY901">
        <v>4.333E-3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1.0222999999999999E-2</v>
      </c>
      <c r="BI901">
        <v>4.333E-3</v>
      </c>
      <c r="BJ901">
        <v>-4.333E-3</v>
      </c>
      <c r="BK901">
        <v>4.9896000000000003E-2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34000</v>
      </c>
      <c r="BV901">
        <v>394.50039600000002</v>
      </c>
      <c r="BW901">
        <v>0</v>
      </c>
      <c r="BX901">
        <v>5.6800000000000004E-4</v>
      </c>
      <c r="BY901">
        <v>0</v>
      </c>
      <c r="BZ901">
        <v>2.4000000000000001E-5</v>
      </c>
      <c r="CA901">
        <v>1.016E-3</v>
      </c>
      <c r="CB901">
        <v>1.4E-5</v>
      </c>
      <c r="CC901">
        <v>0</v>
      </c>
      <c r="CD901">
        <v>0</v>
      </c>
      <c r="CE901">
        <v>7.8001310000000004</v>
      </c>
      <c r="CF901">
        <v>-331.58723300000003</v>
      </c>
      <c r="CG901">
        <v>-19.737310000000001</v>
      </c>
      <c r="CH901">
        <v>7571.7171989999997</v>
      </c>
      <c r="CI901">
        <v>34000.011141000003</v>
      </c>
      <c r="CJ901">
        <v>7.8001230000000001</v>
      </c>
      <c r="CK901">
        <v>-0.32623799999999997</v>
      </c>
      <c r="CL901">
        <v>2.7586339999999998</v>
      </c>
      <c r="CM901">
        <v>55.791848999999999</v>
      </c>
      <c r="CN901">
        <v>1.553272</v>
      </c>
    </row>
    <row r="902" spans="2:92">
      <c r="B902" s="70">
        <v>19.571141000000001</v>
      </c>
      <c r="C902">
        <v>293.02278799999999</v>
      </c>
      <c r="D902">
        <v>1.196952</v>
      </c>
      <c r="E902">
        <v>395.14309600000001</v>
      </c>
      <c r="F902">
        <v>101093.99254000001</v>
      </c>
      <c r="G902">
        <v>343.12760900000001</v>
      </c>
      <c r="H902">
        <v>0</v>
      </c>
      <c r="I902">
        <v>0</v>
      </c>
      <c r="J902">
        <v>0</v>
      </c>
      <c r="K902">
        <v>19.570813999999999</v>
      </c>
      <c r="L902">
        <v>25.695305999999999</v>
      </c>
      <c r="M902">
        <v>7.4885999999999994E-2</v>
      </c>
      <c r="N902">
        <v>-3.2200000000000002E-3</v>
      </c>
      <c r="O902">
        <v>4.3668999999999999E-2</v>
      </c>
      <c r="P902">
        <v>0.19518099999999999</v>
      </c>
      <c r="Q902">
        <v>25.673090999999999</v>
      </c>
      <c r="R902">
        <v>-4.1305000000000001E-2</v>
      </c>
      <c r="S902">
        <v>1.0674619999999999</v>
      </c>
      <c r="T902">
        <v>0</v>
      </c>
      <c r="U902">
        <v>0</v>
      </c>
      <c r="V902">
        <v>0</v>
      </c>
      <c r="W902">
        <v>25.673090999999999</v>
      </c>
      <c r="X902">
        <v>-4.1305000000000001E-2</v>
      </c>
      <c r="Y902">
        <v>1.0674619999999999</v>
      </c>
      <c r="Z902">
        <v>3.5133230000000002</v>
      </c>
      <c r="AA902">
        <v>-0.58242799999999995</v>
      </c>
      <c r="AB902">
        <v>-0.64727299999999999</v>
      </c>
      <c r="AC902">
        <v>-0.12643499999999999</v>
      </c>
      <c r="AD902">
        <v>-1.5716000000000001E-2</v>
      </c>
      <c r="AE902">
        <v>3.0959999999999998E-3</v>
      </c>
      <c r="AF902">
        <v>-3.672688</v>
      </c>
      <c r="AG902">
        <v>3.9115999999999998E-2</v>
      </c>
      <c r="AH902">
        <v>4.7070000000000001E-2</v>
      </c>
      <c r="AI902">
        <v>4.1555000000000002E-2</v>
      </c>
      <c r="AJ902">
        <v>-1.6069999999999999E-3</v>
      </c>
      <c r="AK902">
        <v>636043798.98500097</v>
      </c>
      <c r="AL902">
        <v>7579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0.175901</v>
      </c>
      <c r="AS902">
        <v>0</v>
      </c>
      <c r="AT902">
        <v>-0.25087500000000001</v>
      </c>
      <c r="AU902">
        <v>0</v>
      </c>
      <c r="AV902">
        <v>0</v>
      </c>
      <c r="AW902">
        <v>4.9896000000000003E-2</v>
      </c>
      <c r="AX902">
        <v>1.0222999999999999E-2</v>
      </c>
      <c r="AY902">
        <v>4.333E-3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1.0222999999999999E-2</v>
      </c>
      <c r="BI902">
        <v>4.333E-3</v>
      </c>
      <c r="BJ902">
        <v>-4.333E-3</v>
      </c>
      <c r="BK902">
        <v>4.9896000000000003E-2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34000</v>
      </c>
      <c r="BV902">
        <v>395.14309600000001</v>
      </c>
      <c r="BW902">
        <v>0</v>
      </c>
      <c r="BX902">
        <v>5.6599999999999999E-4</v>
      </c>
      <c r="BY902">
        <v>0</v>
      </c>
      <c r="BZ902">
        <v>2.4000000000000001E-5</v>
      </c>
      <c r="CA902">
        <v>1.0120000000000001E-3</v>
      </c>
      <c r="CB902">
        <v>1.4E-5</v>
      </c>
      <c r="CC902">
        <v>0</v>
      </c>
      <c r="CD902">
        <v>0</v>
      </c>
      <c r="CE902">
        <v>7.7841649999999998</v>
      </c>
      <c r="CF902">
        <v>-330.86296099999998</v>
      </c>
      <c r="CG902">
        <v>-24.384383</v>
      </c>
      <c r="CH902">
        <v>7571.7353430000003</v>
      </c>
      <c r="CI902">
        <v>34000.012501999998</v>
      </c>
      <c r="CJ902">
        <v>7.784154</v>
      </c>
      <c r="CK902">
        <v>-0.323378</v>
      </c>
      <c r="CL902">
        <v>2.7615560000000001</v>
      </c>
      <c r="CM902">
        <v>55.674083000000003</v>
      </c>
      <c r="CN902">
        <v>1.5317019999999999</v>
      </c>
    </row>
    <row r="903" spans="2:92">
      <c r="B903" s="70">
        <v>19.571545</v>
      </c>
      <c r="C903">
        <v>293.022785</v>
      </c>
      <c r="D903">
        <v>1.196952</v>
      </c>
      <c r="E903">
        <v>395.72141099999999</v>
      </c>
      <c r="F903">
        <v>101093.98777000001</v>
      </c>
      <c r="G903">
        <v>343.12760700000001</v>
      </c>
      <c r="H903">
        <v>0</v>
      </c>
      <c r="I903">
        <v>0</v>
      </c>
      <c r="J903">
        <v>0</v>
      </c>
      <c r="K903">
        <v>19.571141000000001</v>
      </c>
      <c r="L903">
        <v>25.714103000000001</v>
      </c>
      <c r="M903">
        <v>7.4940000000000007E-2</v>
      </c>
      <c r="N903">
        <v>-3.9820000000000003E-3</v>
      </c>
      <c r="O903">
        <v>4.3575000000000003E-2</v>
      </c>
      <c r="P903">
        <v>0.195163</v>
      </c>
      <c r="Q903">
        <v>25.692820999999999</v>
      </c>
      <c r="R903">
        <v>-4.9665000000000001E-2</v>
      </c>
      <c r="S903">
        <v>1.04478</v>
      </c>
      <c r="T903">
        <v>0</v>
      </c>
      <c r="U903">
        <v>0</v>
      </c>
      <c r="V903">
        <v>0</v>
      </c>
      <c r="W903">
        <v>25.692820999999999</v>
      </c>
      <c r="X903">
        <v>-4.9665000000000001E-2</v>
      </c>
      <c r="Y903">
        <v>1.04478</v>
      </c>
      <c r="Z903">
        <v>3.2718340000000001</v>
      </c>
      <c r="AA903">
        <v>-1.1793169999999999</v>
      </c>
      <c r="AB903">
        <v>-3.3715320000000002</v>
      </c>
      <c r="AC903">
        <v>-0.103812</v>
      </c>
      <c r="AD903">
        <v>-6.9536000000000001E-2</v>
      </c>
      <c r="AE903">
        <v>5.3189999999999999E-3</v>
      </c>
      <c r="AF903">
        <v>3.770397</v>
      </c>
      <c r="AG903">
        <v>-8.9700640000000007</v>
      </c>
      <c r="AH903">
        <v>0.370612</v>
      </c>
      <c r="AI903">
        <v>4.0641999999999998E-2</v>
      </c>
      <c r="AJ903">
        <v>-1.931E-3</v>
      </c>
      <c r="AK903">
        <v>636043798.98500097</v>
      </c>
      <c r="AL903">
        <v>7579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0.175901</v>
      </c>
      <c r="AS903">
        <v>0</v>
      </c>
      <c r="AT903">
        <v>-0.25087500000000001</v>
      </c>
      <c r="AU903">
        <v>0</v>
      </c>
      <c r="AV903">
        <v>0</v>
      </c>
      <c r="AW903">
        <v>4.9896000000000003E-2</v>
      </c>
      <c r="AX903">
        <v>1.0406E-2</v>
      </c>
      <c r="AY903">
        <v>4.333E-3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1.0406E-2</v>
      </c>
      <c r="BI903">
        <v>4.333E-3</v>
      </c>
      <c r="BJ903">
        <v>-4.333E-3</v>
      </c>
      <c r="BK903">
        <v>4.9896000000000003E-2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34000</v>
      </c>
      <c r="BV903">
        <v>395.72141099999999</v>
      </c>
      <c r="BW903">
        <v>0</v>
      </c>
      <c r="BX903">
        <v>5.62E-4</v>
      </c>
      <c r="BY903">
        <v>0</v>
      </c>
      <c r="BZ903">
        <v>2.4000000000000001E-5</v>
      </c>
      <c r="CA903">
        <v>1.0020000000000001E-3</v>
      </c>
      <c r="CB903">
        <v>1.2999999999999999E-5</v>
      </c>
      <c r="CC903">
        <v>0</v>
      </c>
      <c r="CD903">
        <v>0</v>
      </c>
      <c r="CE903">
        <v>7.743258</v>
      </c>
      <c r="CF903">
        <v>-330.14954699999998</v>
      </c>
      <c r="CG903">
        <v>-30.149455</v>
      </c>
      <c r="CH903">
        <v>7571.745723</v>
      </c>
      <c r="CI903">
        <v>34000.014943000002</v>
      </c>
      <c r="CJ903">
        <v>7.7432439999999998</v>
      </c>
      <c r="CK903">
        <v>-0.31461299999999998</v>
      </c>
      <c r="CL903">
        <v>2.7627320000000002</v>
      </c>
      <c r="CM903">
        <v>55.189928000000002</v>
      </c>
      <c r="CN903">
        <v>1.4899880000000001</v>
      </c>
    </row>
    <row r="904" spans="2:92">
      <c r="B904" s="70">
        <v>19.572122</v>
      </c>
      <c r="C904">
        <v>293.02278100000001</v>
      </c>
      <c r="D904">
        <v>1.196952</v>
      </c>
      <c r="E904">
        <v>396.30901299999999</v>
      </c>
      <c r="F904">
        <v>101093.98096299999</v>
      </c>
      <c r="G904">
        <v>343.12760500000002</v>
      </c>
      <c r="H904">
        <v>0</v>
      </c>
      <c r="I904">
        <v>0</v>
      </c>
      <c r="J904">
        <v>0</v>
      </c>
      <c r="K904">
        <v>19.571545</v>
      </c>
      <c r="L904">
        <v>25.733187999999998</v>
      </c>
      <c r="M904">
        <v>7.4995999999999993E-2</v>
      </c>
      <c r="N904">
        <v>-4.6189999999999998E-3</v>
      </c>
      <c r="O904">
        <v>4.3158000000000002E-2</v>
      </c>
      <c r="P904">
        <v>0.195129</v>
      </c>
      <c r="Q904">
        <v>25.713055000000001</v>
      </c>
      <c r="R904">
        <v>-5.8756000000000003E-2</v>
      </c>
      <c r="S904">
        <v>1.0160290000000001</v>
      </c>
      <c r="T904">
        <v>0</v>
      </c>
      <c r="U904">
        <v>0</v>
      </c>
      <c r="V904">
        <v>0</v>
      </c>
      <c r="W904">
        <v>25.713055000000001</v>
      </c>
      <c r="X904">
        <v>-5.8756000000000003E-2</v>
      </c>
      <c r="Y904">
        <v>1.0160290000000001</v>
      </c>
      <c r="Z904">
        <v>3.30037</v>
      </c>
      <c r="AA904">
        <v>-1.270367</v>
      </c>
      <c r="AB904">
        <v>-2.999994</v>
      </c>
      <c r="AC904">
        <v>-8.3892999999999995E-2</v>
      </c>
      <c r="AD904">
        <v>-0.120542</v>
      </c>
      <c r="AE904">
        <v>7.7010000000000004E-3</v>
      </c>
      <c r="AF904">
        <v>3.3198829999999999</v>
      </c>
      <c r="AG904">
        <v>-8.5010119999999993</v>
      </c>
      <c r="AH904">
        <v>0.39691100000000001</v>
      </c>
      <c r="AI904">
        <v>3.9494000000000001E-2</v>
      </c>
      <c r="AJ904">
        <v>-2.2829999999999999E-3</v>
      </c>
      <c r="AK904">
        <v>636043798.98500097</v>
      </c>
      <c r="AL904">
        <v>7579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0.175901</v>
      </c>
      <c r="AS904">
        <v>0</v>
      </c>
      <c r="AT904">
        <v>-0.25087500000000001</v>
      </c>
      <c r="AU904">
        <v>0</v>
      </c>
      <c r="AV904">
        <v>0</v>
      </c>
      <c r="AW904">
        <v>4.9896000000000003E-2</v>
      </c>
      <c r="AX904">
        <v>1.0406E-2</v>
      </c>
      <c r="AY904">
        <v>4.333E-3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1.0406E-2</v>
      </c>
      <c r="BI904">
        <v>4.333E-3</v>
      </c>
      <c r="BJ904">
        <v>-4.333E-3</v>
      </c>
      <c r="BK904">
        <v>4.9896000000000003E-2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34000</v>
      </c>
      <c r="BV904">
        <v>396.30901299999999</v>
      </c>
      <c r="BW904">
        <v>0</v>
      </c>
      <c r="BX904">
        <v>5.5800000000000001E-4</v>
      </c>
      <c r="BY904">
        <v>0</v>
      </c>
      <c r="BZ904">
        <v>2.4000000000000001E-5</v>
      </c>
      <c r="CA904">
        <v>9.859999999999999E-4</v>
      </c>
      <c r="CB904">
        <v>1.2999999999999999E-5</v>
      </c>
      <c r="CC904">
        <v>0</v>
      </c>
      <c r="CD904">
        <v>0</v>
      </c>
      <c r="CE904">
        <v>7.6978730000000004</v>
      </c>
      <c r="CF904">
        <v>-326.99149999999997</v>
      </c>
      <c r="CG904">
        <v>-34.977415999999998</v>
      </c>
      <c r="CH904">
        <v>7571.8620000000001</v>
      </c>
      <c r="CI904">
        <v>34000.017563000001</v>
      </c>
      <c r="CJ904">
        <v>7.6978530000000003</v>
      </c>
      <c r="CK904">
        <v>-0.30393700000000001</v>
      </c>
      <c r="CL904">
        <v>2.7637170000000002</v>
      </c>
      <c r="CM904">
        <v>54.419285000000002</v>
      </c>
      <c r="CN904">
        <v>1.444396</v>
      </c>
    </row>
    <row r="905" spans="2:92">
      <c r="B905" s="70">
        <v>19.572863999999999</v>
      </c>
      <c r="C905">
        <v>293.02277600000002</v>
      </c>
      <c r="D905">
        <v>1.196952</v>
      </c>
      <c r="E905">
        <v>396.90291300000001</v>
      </c>
      <c r="F905">
        <v>101093.972221</v>
      </c>
      <c r="G905">
        <v>343.12760200000002</v>
      </c>
      <c r="H905">
        <v>0</v>
      </c>
      <c r="I905">
        <v>0</v>
      </c>
      <c r="J905">
        <v>0</v>
      </c>
      <c r="K905">
        <v>19.572122</v>
      </c>
      <c r="L905">
        <v>25.752462999999999</v>
      </c>
      <c r="M905">
        <v>7.5051999999999994E-2</v>
      </c>
      <c r="N905">
        <v>-5.1089999999999998E-3</v>
      </c>
      <c r="O905">
        <v>4.2435E-2</v>
      </c>
      <c r="P905">
        <v>0.195079</v>
      </c>
      <c r="Q905">
        <v>25.733754000000001</v>
      </c>
      <c r="R905">
        <v>-6.7821999999999993E-2</v>
      </c>
      <c r="S905">
        <v>0.97911300000000001</v>
      </c>
      <c r="T905">
        <v>0</v>
      </c>
      <c r="U905">
        <v>0</v>
      </c>
      <c r="V905">
        <v>0</v>
      </c>
      <c r="W905">
        <v>25.733754000000001</v>
      </c>
      <c r="X905">
        <v>-6.7821999999999993E-2</v>
      </c>
      <c r="Y905">
        <v>0.97911300000000001</v>
      </c>
      <c r="Z905">
        <v>3.3289399999999998</v>
      </c>
      <c r="AA905">
        <v>-1.228443</v>
      </c>
      <c r="AB905">
        <v>-3.0481600000000002</v>
      </c>
      <c r="AC905">
        <v>-6.7773E-2</v>
      </c>
      <c r="AD905">
        <v>-0.156724</v>
      </c>
      <c r="AE905">
        <v>9.0299999999999998E-3</v>
      </c>
      <c r="AF905">
        <v>2.6866509999999999</v>
      </c>
      <c r="AG905">
        <v>-6.0303290000000001</v>
      </c>
      <c r="AH905">
        <v>0.22151199999999999</v>
      </c>
      <c r="AI905">
        <v>3.8029E-2</v>
      </c>
      <c r="AJ905">
        <v>-2.6340000000000001E-3</v>
      </c>
      <c r="AK905">
        <v>636043798.98500097</v>
      </c>
      <c r="AL905">
        <v>7579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0.175901</v>
      </c>
      <c r="AS905">
        <v>0</v>
      </c>
      <c r="AT905">
        <v>-0.25087500000000001</v>
      </c>
      <c r="AU905">
        <v>0</v>
      </c>
      <c r="AV905">
        <v>0</v>
      </c>
      <c r="AW905">
        <v>4.9896000000000003E-2</v>
      </c>
      <c r="AX905">
        <v>1.0406E-2</v>
      </c>
      <c r="AY905">
        <v>4.333E-3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1.0406E-2</v>
      </c>
      <c r="BI905">
        <v>4.333E-3</v>
      </c>
      <c r="BJ905">
        <v>-4.333E-3</v>
      </c>
      <c r="BK905">
        <v>4.9896000000000003E-2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34000</v>
      </c>
      <c r="BV905">
        <v>396.90291300000001</v>
      </c>
      <c r="BW905">
        <v>0</v>
      </c>
      <c r="BX905">
        <v>5.5400000000000002E-4</v>
      </c>
      <c r="BY905">
        <v>0</v>
      </c>
      <c r="BZ905">
        <v>2.4000000000000001E-5</v>
      </c>
      <c r="CA905">
        <v>9.6699999999999998E-4</v>
      </c>
      <c r="CB905">
        <v>1.2E-5</v>
      </c>
      <c r="CC905">
        <v>0</v>
      </c>
      <c r="CD905">
        <v>0</v>
      </c>
      <c r="CE905">
        <v>7.6526839999999998</v>
      </c>
      <c r="CF905">
        <v>-321.51672600000001</v>
      </c>
      <c r="CG905">
        <v>-38.689798000000003</v>
      </c>
      <c r="CH905">
        <v>7572.0783869999996</v>
      </c>
      <c r="CI905">
        <v>34000.020140000001</v>
      </c>
      <c r="CJ905">
        <v>7.6526569999999996</v>
      </c>
      <c r="CK905">
        <v>-0.29095599999999999</v>
      </c>
      <c r="CL905">
        <v>2.7647490000000001</v>
      </c>
      <c r="CM905">
        <v>53.412118999999997</v>
      </c>
      <c r="CN905">
        <v>1.39889</v>
      </c>
    </row>
    <row r="906" spans="2:92">
      <c r="B906" s="70">
        <v>19.573718</v>
      </c>
      <c r="C906">
        <v>293.02277099999998</v>
      </c>
      <c r="D906">
        <v>1.196952</v>
      </c>
      <c r="E906">
        <v>397.57476000000003</v>
      </c>
      <c r="F906">
        <v>101093.962151</v>
      </c>
      <c r="G906">
        <v>343.12759899999998</v>
      </c>
      <c r="H906">
        <v>0</v>
      </c>
      <c r="I906">
        <v>0</v>
      </c>
      <c r="J906">
        <v>0</v>
      </c>
      <c r="K906">
        <v>19.572863999999999</v>
      </c>
      <c r="L906">
        <v>25.774251</v>
      </c>
      <c r="M906">
        <v>7.5116000000000002E-2</v>
      </c>
      <c r="N906">
        <v>-5.5129999999999997E-3</v>
      </c>
      <c r="O906">
        <v>4.1494999999999997E-2</v>
      </c>
      <c r="P906">
        <v>0.19502</v>
      </c>
      <c r="Q906">
        <v>25.756654000000001</v>
      </c>
      <c r="R906">
        <v>-7.4853000000000003E-2</v>
      </c>
      <c r="S906">
        <v>0.949318</v>
      </c>
      <c r="T906">
        <v>0</v>
      </c>
      <c r="U906">
        <v>0</v>
      </c>
      <c r="V906">
        <v>0</v>
      </c>
      <c r="W906">
        <v>25.756654000000001</v>
      </c>
      <c r="X906">
        <v>-7.4853000000000003E-2</v>
      </c>
      <c r="Y906">
        <v>0.949318</v>
      </c>
      <c r="Z906">
        <v>3.6657839999999999</v>
      </c>
      <c r="AA906">
        <v>-0.87388200000000005</v>
      </c>
      <c r="AB906">
        <v>-0.92802200000000001</v>
      </c>
      <c r="AC906">
        <v>-3.3433999999999998E-2</v>
      </c>
      <c r="AD906">
        <v>-0.15067</v>
      </c>
      <c r="AE906">
        <v>8.4759999999999992E-3</v>
      </c>
      <c r="AF906">
        <v>5.7231079999999999</v>
      </c>
      <c r="AG906">
        <v>1.009004</v>
      </c>
      <c r="AH906">
        <v>-9.2246999999999996E-2</v>
      </c>
      <c r="AI906">
        <v>3.6840999999999999E-2</v>
      </c>
      <c r="AJ906">
        <v>-2.9039999999999999E-3</v>
      </c>
      <c r="AK906">
        <v>636043798.98500097</v>
      </c>
      <c r="AL906">
        <v>7579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0.175901</v>
      </c>
      <c r="AS906">
        <v>0</v>
      </c>
      <c r="AT906">
        <v>-0.25087500000000001</v>
      </c>
      <c r="AU906">
        <v>0</v>
      </c>
      <c r="AV906">
        <v>0</v>
      </c>
      <c r="AW906">
        <v>4.9896000000000003E-2</v>
      </c>
      <c r="AX906">
        <v>1.0406E-2</v>
      </c>
      <c r="AY906">
        <v>4.333E-3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1.0406E-2</v>
      </c>
      <c r="BI906">
        <v>4.333E-3</v>
      </c>
      <c r="BJ906">
        <v>-4.333E-3</v>
      </c>
      <c r="BK906">
        <v>4.9896000000000003E-2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34000</v>
      </c>
      <c r="BV906">
        <v>397.57476000000003</v>
      </c>
      <c r="BW906">
        <v>0</v>
      </c>
      <c r="BX906">
        <v>5.5099999999999995E-4</v>
      </c>
      <c r="BY906">
        <v>0</v>
      </c>
      <c r="BZ906">
        <v>2.4000000000000001E-5</v>
      </c>
      <c r="CA906">
        <v>9.5100000000000002E-4</v>
      </c>
      <c r="CB906">
        <v>1.2E-5</v>
      </c>
      <c r="CC906">
        <v>0</v>
      </c>
      <c r="CD906">
        <v>0</v>
      </c>
      <c r="CE906">
        <v>7.6217550000000003</v>
      </c>
      <c r="CF906">
        <v>-314.39846599999998</v>
      </c>
      <c r="CG906">
        <v>-41.750473</v>
      </c>
      <c r="CH906">
        <v>7572.3610259999996</v>
      </c>
      <c r="CI906">
        <v>34000.022120000001</v>
      </c>
      <c r="CJ906">
        <v>7.6217230000000002</v>
      </c>
      <c r="CK906">
        <v>-0.280725</v>
      </c>
      <c r="CL906">
        <v>2.7670240000000002</v>
      </c>
      <c r="CM906">
        <v>52.616937999999998</v>
      </c>
      <c r="CN906">
        <v>1.3643829999999999</v>
      </c>
    </row>
    <row r="907" spans="2:92">
      <c r="B907" s="70">
        <v>19.574596</v>
      </c>
      <c r="C907">
        <v>293.02276499999999</v>
      </c>
      <c r="D907">
        <v>1.196952</v>
      </c>
      <c r="E907">
        <v>398.253692</v>
      </c>
      <c r="F907">
        <v>101093.95179000001</v>
      </c>
      <c r="G907">
        <v>343.12759599999998</v>
      </c>
      <c r="H907">
        <v>0</v>
      </c>
      <c r="I907">
        <v>0</v>
      </c>
      <c r="J907">
        <v>0</v>
      </c>
      <c r="K907">
        <v>19.573718</v>
      </c>
      <c r="L907">
        <v>25.796250000000001</v>
      </c>
      <c r="M907">
        <v>7.5179999999999997E-2</v>
      </c>
      <c r="N907">
        <v>-5.7149999999999996E-3</v>
      </c>
      <c r="O907">
        <v>4.0591000000000002E-2</v>
      </c>
      <c r="P907">
        <v>0.194964</v>
      </c>
      <c r="Q907">
        <v>25.779605</v>
      </c>
      <c r="R907">
        <v>-7.9938999999999996E-2</v>
      </c>
      <c r="S907">
        <v>0.92307600000000001</v>
      </c>
      <c r="T907">
        <v>0</v>
      </c>
      <c r="U907">
        <v>0</v>
      </c>
      <c r="V907">
        <v>0</v>
      </c>
      <c r="W907">
        <v>25.779605</v>
      </c>
      <c r="X907">
        <v>-7.9938999999999996E-2</v>
      </c>
      <c r="Y907">
        <v>0.92307600000000001</v>
      </c>
      <c r="Z907">
        <v>3.6844320000000002</v>
      </c>
      <c r="AA907">
        <v>-0.59796899999999997</v>
      </c>
      <c r="AB907">
        <v>-0.49028100000000002</v>
      </c>
      <c r="AC907">
        <v>-5.2220000000000001E-3</v>
      </c>
      <c r="AD907">
        <v>-0.14968899999999999</v>
      </c>
      <c r="AE907">
        <v>7.7730000000000004E-3</v>
      </c>
      <c r="AF907">
        <v>4.7020910000000002</v>
      </c>
      <c r="AG907">
        <v>0.163498</v>
      </c>
      <c r="AH907">
        <v>-0.117243</v>
      </c>
      <c r="AI907">
        <v>3.5791000000000003E-2</v>
      </c>
      <c r="AJ907">
        <v>-3.0990000000000002E-3</v>
      </c>
      <c r="AK907">
        <v>636043798.98500097</v>
      </c>
      <c r="AL907">
        <v>7579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0.175901</v>
      </c>
      <c r="AS907">
        <v>0</v>
      </c>
      <c r="AT907">
        <v>-0.25087500000000001</v>
      </c>
      <c r="AU907">
        <v>0</v>
      </c>
      <c r="AV907">
        <v>0</v>
      </c>
      <c r="AW907">
        <v>4.8919999999999998E-2</v>
      </c>
      <c r="AX907">
        <v>1.0284E-2</v>
      </c>
      <c r="AY907">
        <v>4.3639999999999998E-3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1.0284E-2</v>
      </c>
      <c r="BI907">
        <v>4.3639999999999998E-3</v>
      </c>
      <c r="BJ907">
        <v>-4.3639999999999998E-3</v>
      </c>
      <c r="BK907">
        <v>4.8919999999999998E-2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34000</v>
      </c>
      <c r="BV907">
        <v>398.253692</v>
      </c>
      <c r="BW907">
        <v>0</v>
      </c>
      <c r="BX907">
        <v>5.3700000000000004E-4</v>
      </c>
      <c r="BY907">
        <v>0</v>
      </c>
      <c r="BZ907">
        <v>2.4000000000000001E-5</v>
      </c>
      <c r="CA907">
        <v>9.3499999999999996E-4</v>
      </c>
      <c r="CB907">
        <v>1.1E-5</v>
      </c>
      <c r="CC907">
        <v>0</v>
      </c>
      <c r="CD907">
        <v>0</v>
      </c>
      <c r="CE907">
        <v>7.4444809999999997</v>
      </c>
      <c r="CF907">
        <v>-307.55495400000001</v>
      </c>
      <c r="CG907">
        <v>-43.279535000000003</v>
      </c>
      <c r="CH907">
        <v>7572.6334809999998</v>
      </c>
      <c r="CI907">
        <v>34000.023053999998</v>
      </c>
      <c r="CJ907">
        <v>7.444445</v>
      </c>
      <c r="CK907">
        <v>-0.26638800000000001</v>
      </c>
      <c r="CL907">
        <v>2.7427890000000001</v>
      </c>
      <c r="CM907">
        <v>51.849111999999998</v>
      </c>
      <c r="CN907">
        <v>1.305626</v>
      </c>
    </row>
    <row r="908" spans="2:92">
      <c r="B908" s="70">
        <v>19.575492000000001</v>
      </c>
      <c r="C908">
        <v>293.02275900000001</v>
      </c>
      <c r="D908">
        <v>1.196952</v>
      </c>
      <c r="E908">
        <v>398.93752599999999</v>
      </c>
      <c r="F908">
        <v>101093.941223</v>
      </c>
      <c r="G908">
        <v>343.12759199999999</v>
      </c>
      <c r="H908">
        <v>0</v>
      </c>
      <c r="I908">
        <v>0</v>
      </c>
      <c r="J908">
        <v>0</v>
      </c>
      <c r="K908">
        <v>19.574596</v>
      </c>
      <c r="L908">
        <v>25.818389</v>
      </c>
      <c r="M908">
        <v>7.5244000000000005E-2</v>
      </c>
      <c r="N908">
        <v>-5.7460000000000002E-3</v>
      </c>
      <c r="O908">
        <v>3.9692999999999999E-2</v>
      </c>
      <c r="P908">
        <v>0.194912</v>
      </c>
      <c r="Q908">
        <v>25.802619</v>
      </c>
      <c r="R908">
        <v>-8.2928000000000002E-2</v>
      </c>
      <c r="S908">
        <v>0.89843499999999998</v>
      </c>
      <c r="T908">
        <v>0</v>
      </c>
      <c r="U908">
        <v>0</v>
      </c>
      <c r="V908">
        <v>0</v>
      </c>
      <c r="W908">
        <v>25.802619</v>
      </c>
      <c r="X908">
        <v>-8.2928000000000002E-2</v>
      </c>
      <c r="Y908">
        <v>0.89843499999999998</v>
      </c>
      <c r="Z908">
        <v>3.6997960000000001</v>
      </c>
      <c r="AA908">
        <v>-0.29308099999999998</v>
      </c>
      <c r="AB908">
        <v>-0.24754300000000001</v>
      </c>
      <c r="AC908">
        <v>1.7139999999999999E-2</v>
      </c>
      <c r="AD908">
        <v>-0.14921899999999999</v>
      </c>
      <c r="AE908">
        <v>6.6530000000000001E-3</v>
      </c>
      <c r="AF908">
        <v>3.7270129999999999</v>
      </c>
      <c r="AG908">
        <v>7.8372999999999998E-2</v>
      </c>
      <c r="AH908">
        <v>-0.186665</v>
      </c>
      <c r="AI908">
        <v>3.4805000000000003E-2</v>
      </c>
      <c r="AJ908">
        <v>-3.212E-3</v>
      </c>
      <c r="AK908">
        <v>636043798.98500097</v>
      </c>
      <c r="AL908">
        <v>7579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0.175901</v>
      </c>
      <c r="AS908">
        <v>0</v>
      </c>
      <c r="AT908">
        <v>-0.25087500000000001</v>
      </c>
      <c r="AU908">
        <v>0</v>
      </c>
      <c r="AV908">
        <v>0</v>
      </c>
      <c r="AW908">
        <v>4.8919999999999998E-2</v>
      </c>
      <c r="AX908">
        <v>1.0284E-2</v>
      </c>
      <c r="AY908">
        <v>4.3639999999999998E-3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1.0284E-2</v>
      </c>
      <c r="BI908">
        <v>4.3639999999999998E-3</v>
      </c>
      <c r="BJ908">
        <v>-4.3639999999999998E-3</v>
      </c>
      <c r="BK908">
        <v>4.8919999999999998E-2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34000</v>
      </c>
      <c r="BV908">
        <v>398.93752599999999</v>
      </c>
      <c r="BW908">
        <v>0</v>
      </c>
      <c r="BX908">
        <v>5.3600000000000002E-4</v>
      </c>
      <c r="BY908">
        <v>0</v>
      </c>
      <c r="BZ908">
        <v>2.4000000000000001E-5</v>
      </c>
      <c r="CA908">
        <v>9.2199999999999997E-4</v>
      </c>
      <c r="CB908">
        <v>1.1E-5</v>
      </c>
      <c r="CC908">
        <v>0</v>
      </c>
      <c r="CD908">
        <v>0</v>
      </c>
      <c r="CE908">
        <v>7.4388540000000001</v>
      </c>
      <c r="CF908">
        <v>-300.75570900000002</v>
      </c>
      <c r="CG908">
        <v>-43.517389999999999</v>
      </c>
      <c r="CH908">
        <v>7572.905205</v>
      </c>
      <c r="CI908">
        <v>34000.023879</v>
      </c>
      <c r="CJ908">
        <v>7.4388160000000001</v>
      </c>
      <c r="CK908">
        <v>-0.25885900000000001</v>
      </c>
      <c r="CL908">
        <v>2.746489</v>
      </c>
      <c r="CM908">
        <v>51.201419999999999</v>
      </c>
      <c r="CN908">
        <v>1.2923990000000001</v>
      </c>
    </row>
    <row r="909" spans="2:92">
      <c r="B909" s="70">
        <v>19.576360000000001</v>
      </c>
      <c r="C909">
        <v>293.02275400000002</v>
      </c>
      <c r="D909">
        <v>1.196952</v>
      </c>
      <c r="E909">
        <v>399.68360899999999</v>
      </c>
      <c r="F909">
        <v>101093.93098999999</v>
      </c>
      <c r="G909">
        <v>343.127589</v>
      </c>
      <c r="H909">
        <v>0</v>
      </c>
      <c r="I909">
        <v>0</v>
      </c>
      <c r="J909">
        <v>0</v>
      </c>
      <c r="K909">
        <v>19.575492000000001</v>
      </c>
      <c r="L909">
        <v>25.842521000000001</v>
      </c>
      <c r="M909">
        <v>7.5314999999999993E-2</v>
      </c>
      <c r="N909">
        <v>-5.6420000000000003E-3</v>
      </c>
      <c r="O909">
        <v>3.8797999999999999E-2</v>
      </c>
      <c r="P909">
        <v>0.19486700000000001</v>
      </c>
      <c r="Q909">
        <v>25.827126</v>
      </c>
      <c r="R909">
        <v>-8.3781999999999995E-2</v>
      </c>
      <c r="S909">
        <v>0.88793900000000003</v>
      </c>
      <c r="T909">
        <v>0</v>
      </c>
      <c r="U909">
        <v>0</v>
      </c>
      <c r="V909">
        <v>0</v>
      </c>
      <c r="W909">
        <v>25.827126</v>
      </c>
      <c r="X909">
        <v>-8.3781999999999995E-2</v>
      </c>
      <c r="Y909">
        <v>0.88793900000000003</v>
      </c>
      <c r="Z909">
        <v>3.9528669999999999</v>
      </c>
      <c r="AA909">
        <v>1.4158E-2</v>
      </c>
      <c r="AB909">
        <v>2.0996260000000002</v>
      </c>
      <c r="AC909">
        <v>1.4695E-2</v>
      </c>
      <c r="AD909">
        <v>-0.13709199999999999</v>
      </c>
      <c r="AE909">
        <v>5.2940000000000001E-3</v>
      </c>
      <c r="AF909">
        <v>-0.407611</v>
      </c>
      <c r="AG909">
        <v>2.0210400000000002</v>
      </c>
      <c r="AH909">
        <v>-0.226524</v>
      </c>
      <c r="AI909">
        <v>3.4367000000000002E-2</v>
      </c>
      <c r="AJ909">
        <v>-3.2420000000000001E-3</v>
      </c>
      <c r="AK909">
        <v>636043798.98500097</v>
      </c>
      <c r="AL909">
        <v>7579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0.175901</v>
      </c>
      <c r="AS909">
        <v>0</v>
      </c>
      <c r="AT909">
        <v>-0.25087500000000001</v>
      </c>
      <c r="AU909">
        <v>0</v>
      </c>
      <c r="AV909">
        <v>0</v>
      </c>
      <c r="AW909">
        <v>4.9896000000000003E-2</v>
      </c>
      <c r="AX909">
        <v>1.0284E-2</v>
      </c>
      <c r="AY909">
        <v>4.3949999999999996E-3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1.0284E-2</v>
      </c>
      <c r="BI909">
        <v>4.3949999999999996E-3</v>
      </c>
      <c r="BJ909">
        <v>-4.3949999999999996E-3</v>
      </c>
      <c r="BK909">
        <v>4.9896000000000003E-2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34000</v>
      </c>
      <c r="BV909">
        <v>399.68360899999999</v>
      </c>
      <c r="BW909">
        <v>0</v>
      </c>
      <c r="BX909">
        <v>5.4699999999999996E-4</v>
      </c>
      <c r="BY909">
        <v>0</v>
      </c>
      <c r="BZ909">
        <v>2.4000000000000001E-5</v>
      </c>
      <c r="CA909">
        <v>9.1600000000000004E-4</v>
      </c>
      <c r="CB909">
        <v>1.2E-5</v>
      </c>
      <c r="CC909">
        <v>0</v>
      </c>
      <c r="CD909">
        <v>0</v>
      </c>
      <c r="CE909">
        <v>7.607094</v>
      </c>
      <c r="CF909">
        <v>-293.97709900000001</v>
      </c>
      <c r="CG909">
        <v>-42.726165000000002</v>
      </c>
      <c r="CH909">
        <v>7573.1758819999995</v>
      </c>
      <c r="CI909">
        <v>34000.024647999999</v>
      </c>
      <c r="CJ909">
        <v>7.6070539999999998</v>
      </c>
      <c r="CK909">
        <v>-0.26137700000000003</v>
      </c>
      <c r="CL909">
        <v>2.7933020000000002</v>
      </c>
      <c r="CM909">
        <v>50.968527999999999</v>
      </c>
      <c r="CN909">
        <v>1.325331</v>
      </c>
    </row>
    <row r="910" spans="2:92">
      <c r="B910" s="70">
        <v>19.577141000000001</v>
      </c>
      <c r="C910">
        <v>293.02274899999998</v>
      </c>
      <c r="D910">
        <v>1.1969510000000001</v>
      </c>
      <c r="E910">
        <v>400.43368900000002</v>
      </c>
      <c r="F910">
        <v>101093.921785</v>
      </c>
      <c r="G910">
        <v>343.12758600000001</v>
      </c>
      <c r="H910">
        <v>0</v>
      </c>
      <c r="I910">
        <v>0</v>
      </c>
      <c r="J910">
        <v>0</v>
      </c>
      <c r="K910">
        <v>19.576360000000001</v>
      </c>
      <c r="L910">
        <v>25.866759999999999</v>
      </c>
      <c r="M910">
        <v>7.5384999999999994E-2</v>
      </c>
      <c r="N910">
        <v>-5.5570000000000003E-3</v>
      </c>
      <c r="O910">
        <v>3.7976000000000003E-2</v>
      </c>
      <c r="P910">
        <v>0.194831</v>
      </c>
      <c r="Q910">
        <v>25.851614999999999</v>
      </c>
      <c r="R910">
        <v>-8.3525000000000002E-2</v>
      </c>
      <c r="S910">
        <v>0.88105900000000004</v>
      </c>
      <c r="T910">
        <v>0</v>
      </c>
      <c r="U910">
        <v>0</v>
      </c>
      <c r="V910">
        <v>0</v>
      </c>
      <c r="W910">
        <v>25.851614999999999</v>
      </c>
      <c r="X910">
        <v>-8.3525000000000002E-2</v>
      </c>
      <c r="Y910">
        <v>0.88105900000000004</v>
      </c>
      <c r="Z910">
        <v>3.961605</v>
      </c>
      <c r="AA910">
        <v>0.16652800000000001</v>
      </c>
      <c r="AB910">
        <v>2.3928210000000001</v>
      </c>
      <c r="AC910">
        <v>1.0492E-2</v>
      </c>
      <c r="AD910">
        <v>-0.133018</v>
      </c>
      <c r="AE910">
        <v>4.1089999999999998E-3</v>
      </c>
      <c r="AF910">
        <v>-0.70045599999999997</v>
      </c>
      <c r="AG910">
        <v>0.67913699999999999</v>
      </c>
      <c r="AH910">
        <v>-0.19756699999999999</v>
      </c>
      <c r="AI910">
        <v>3.4068000000000001E-2</v>
      </c>
      <c r="AJ910">
        <v>-3.2290000000000001E-3</v>
      </c>
      <c r="AK910">
        <v>636043798.98500097</v>
      </c>
      <c r="AL910">
        <v>7579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0.175901</v>
      </c>
      <c r="AS910">
        <v>0</v>
      </c>
      <c r="AT910">
        <v>-0.25087500000000001</v>
      </c>
      <c r="AU910">
        <v>0</v>
      </c>
      <c r="AV910">
        <v>0</v>
      </c>
      <c r="AW910">
        <v>4.9896000000000003E-2</v>
      </c>
      <c r="AX910">
        <v>1.0284E-2</v>
      </c>
      <c r="AY910">
        <v>4.3949999999999996E-3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1.0284E-2</v>
      </c>
      <c r="BI910">
        <v>4.3949999999999996E-3</v>
      </c>
      <c r="BJ910">
        <v>-4.3949999999999996E-3</v>
      </c>
      <c r="BK910">
        <v>4.9896000000000003E-2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34000</v>
      </c>
      <c r="BV910">
        <v>400.43368900000002</v>
      </c>
      <c r="BW910">
        <v>0</v>
      </c>
      <c r="BX910">
        <v>5.4699999999999996E-4</v>
      </c>
      <c r="BY910">
        <v>0</v>
      </c>
      <c r="BZ910">
        <v>2.4000000000000001E-5</v>
      </c>
      <c r="CA910">
        <v>9.1200000000000005E-4</v>
      </c>
      <c r="CB910">
        <v>1.2E-5</v>
      </c>
      <c r="CC910">
        <v>0</v>
      </c>
      <c r="CD910">
        <v>0</v>
      </c>
      <c r="CE910">
        <v>7.6234909999999996</v>
      </c>
      <c r="CF910">
        <v>-287.74906900000002</v>
      </c>
      <c r="CG910">
        <v>-42.082540000000002</v>
      </c>
      <c r="CH910">
        <v>7573.4186820000004</v>
      </c>
      <c r="CI910">
        <v>34000.024601999998</v>
      </c>
      <c r="CJ910">
        <v>7.6234510000000002</v>
      </c>
      <c r="CK910">
        <v>-0.25966699999999998</v>
      </c>
      <c r="CL910">
        <v>2.7986599999999999</v>
      </c>
      <c r="CM910">
        <v>50.840353999999998</v>
      </c>
      <c r="CN910">
        <v>1.3295999999999999</v>
      </c>
    </row>
    <row r="911" spans="2:92">
      <c r="B911" s="70">
        <v>19.577836000000001</v>
      </c>
      <c r="C911">
        <v>293.02274399999999</v>
      </c>
      <c r="D911">
        <v>1.1969510000000001</v>
      </c>
      <c r="E911">
        <v>401.18527399999999</v>
      </c>
      <c r="F911">
        <v>101093.91359</v>
      </c>
      <c r="G911">
        <v>343.12758400000001</v>
      </c>
      <c r="H911">
        <v>0</v>
      </c>
      <c r="I911">
        <v>0</v>
      </c>
      <c r="J911">
        <v>0</v>
      </c>
      <c r="K911">
        <v>19.577141000000001</v>
      </c>
      <c r="L911">
        <v>25.891024000000002</v>
      </c>
      <c r="M911">
        <v>7.5455999999999995E-2</v>
      </c>
      <c r="N911">
        <v>-5.4809999999999998E-3</v>
      </c>
      <c r="O911">
        <v>3.7178000000000003E-2</v>
      </c>
      <c r="P911">
        <v>0.194801</v>
      </c>
      <c r="Q911">
        <v>25.876097000000001</v>
      </c>
      <c r="R911">
        <v>-8.2540000000000002E-2</v>
      </c>
      <c r="S911">
        <v>0.87517500000000004</v>
      </c>
      <c r="T911">
        <v>0</v>
      </c>
      <c r="U911">
        <v>0</v>
      </c>
      <c r="V911">
        <v>0</v>
      </c>
      <c r="W911">
        <v>25.876097000000001</v>
      </c>
      <c r="X911">
        <v>-8.2540000000000002E-2</v>
      </c>
      <c r="Y911">
        <v>0.87517500000000004</v>
      </c>
      <c r="Z911">
        <v>3.9647380000000001</v>
      </c>
      <c r="AA911">
        <v>0.26131199999999999</v>
      </c>
      <c r="AB911">
        <v>2.4572940000000001</v>
      </c>
      <c r="AC911">
        <v>5.2500000000000003E-3</v>
      </c>
      <c r="AD911">
        <v>-0.12993099999999999</v>
      </c>
      <c r="AE911">
        <v>2.9529999999999999E-3</v>
      </c>
      <c r="AF911">
        <v>-0.87364200000000003</v>
      </c>
      <c r="AG911">
        <v>0.51439699999999999</v>
      </c>
      <c r="AH911">
        <v>-0.192608</v>
      </c>
      <c r="AI911">
        <v>3.3808999999999999E-2</v>
      </c>
      <c r="AJ911">
        <v>-3.1879999999999999E-3</v>
      </c>
      <c r="AK911">
        <v>636043798.98500097</v>
      </c>
      <c r="AL911">
        <v>7579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0.175901</v>
      </c>
      <c r="AS911">
        <v>0</v>
      </c>
      <c r="AT911">
        <v>-0.25087500000000001</v>
      </c>
      <c r="AU911">
        <v>0</v>
      </c>
      <c r="AV911">
        <v>0</v>
      </c>
      <c r="AW911">
        <v>4.9896000000000003E-2</v>
      </c>
      <c r="AX911">
        <v>1.0437E-2</v>
      </c>
      <c r="AY911">
        <v>4.333E-3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1.0437E-2</v>
      </c>
      <c r="BI911">
        <v>4.333E-3</v>
      </c>
      <c r="BJ911">
        <v>-4.333E-3</v>
      </c>
      <c r="BK911">
        <v>4.9896000000000003E-2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34000</v>
      </c>
      <c r="BV911">
        <v>401.18527399999999</v>
      </c>
      <c r="BW911">
        <v>0</v>
      </c>
      <c r="BX911">
        <v>5.4799999999999998E-4</v>
      </c>
      <c r="BY911">
        <v>0</v>
      </c>
      <c r="BZ911">
        <v>2.4000000000000001E-5</v>
      </c>
      <c r="CA911">
        <v>9.1E-4</v>
      </c>
      <c r="CB911">
        <v>1.2E-5</v>
      </c>
      <c r="CC911">
        <v>0</v>
      </c>
      <c r="CD911">
        <v>0</v>
      </c>
      <c r="CE911">
        <v>7.6445210000000001</v>
      </c>
      <c r="CF911">
        <v>-281.70559300000002</v>
      </c>
      <c r="CG911">
        <v>-41.511209000000001</v>
      </c>
      <c r="CH911">
        <v>7573.6490400000002</v>
      </c>
      <c r="CI911">
        <v>34000.024357000002</v>
      </c>
      <c r="CJ911">
        <v>7.644482</v>
      </c>
      <c r="CK911">
        <v>-0.25840200000000002</v>
      </c>
      <c r="CL911">
        <v>2.7896070000000002</v>
      </c>
      <c r="CM911">
        <v>50.834968000000003</v>
      </c>
      <c r="CN911">
        <v>1.3377429999999999</v>
      </c>
    </row>
    <row r="912" spans="2:92">
      <c r="B912" s="70">
        <v>19.578444000000001</v>
      </c>
      <c r="C912">
        <v>293.02274</v>
      </c>
      <c r="D912">
        <v>1.1969510000000001</v>
      </c>
      <c r="E912">
        <v>401.93803600000001</v>
      </c>
      <c r="F912">
        <v>101093.906416</v>
      </c>
      <c r="G912">
        <v>343.12758100000002</v>
      </c>
      <c r="H912">
        <v>0</v>
      </c>
      <c r="I912">
        <v>0</v>
      </c>
      <c r="J912">
        <v>0</v>
      </c>
      <c r="K912">
        <v>19.577836000000001</v>
      </c>
      <c r="L912">
        <v>25.915303999999999</v>
      </c>
      <c r="M912">
        <v>7.5526999999999997E-2</v>
      </c>
      <c r="N912">
        <v>-5.4590000000000003E-3</v>
      </c>
      <c r="O912">
        <v>3.6398E-2</v>
      </c>
      <c r="P912">
        <v>0.19478000000000001</v>
      </c>
      <c r="Q912">
        <v>25.900572</v>
      </c>
      <c r="R912">
        <v>-8.1069000000000002E-2</v>
      </c>
      <c r="S912">
        <v>0.86992999999999998</v>
      </c>
      <c r="T912">
        <v>0</v>
      </c>
      <c r="U912">
        <v>0</v>
      </c>
      <c r="V912">
        <v>0</v>
      </c>
      <c r="W912">
        <v>25.900572</v>
      </c>
      <c r="X912">
        <v>-8.1069000000000002E-2</v>
      </c>
      <c r="Y912">
        <v>0.86992999999999998</v>
      </c>
      <c r="Z912">
        <v>3.9670480000000001</v>
      </c>
      <c r="AA912">
        <v>0.31697799999999998</v>
      </c>
      <c r="AB912">
        <v>2.4874160000000001</v>
      </c>
      <c r="AC912">
        <v>-5.3600000000000002E-4</v>
      </c>
      <c r="AD912">
        <v>-0.12694900000000001</v>
      </c>
      <c r="AE912">
        <v>1.843E-3</v>
      </c>
      <c r="AF912">
        <v>-0.96426699999999999</v>
      </c>
      <c r="AG912">
        <v>0.49698500000000001</v>
      </c>
      <c r="AH912">
        <v>-0.18493999999999999</v>
      </c>
      <c r="AI912">
        <v>3.3575000000000001E-2</v>
      </c>
      <c r="AJ912">
        <v>-3.1280000000000001E-3</v>
      </c>
      <c r="AK912">
        <v>636043798.98500097</v>
      </c>
      <c r="AL912">
        <v>7579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0.175901</v>
      </c>
      <c r="AS912">
        <v>0</v>
      </c>
      <c r="AT912">
        <v>-0.25087500000000001</v>
      </c>
      <c r="AU912">
        <v>0</v>
      </c>
      <c r="AV912">
        <v>0</v>
      </c>
      <c r="AW912">
        <v>4.9896000000000003E-2</v>
      </c>
      <c r="AX912">
        <v>1.0437E-2</v>
      </c>
      <c r="AY912">
        <v>4.333E-3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1.0437E-2</v>
      </c>
      <c r="BI912">
        <v>4.333E-3</v>
      </c>
      <c r="BJ912">
        <v>-4.333E-3</v>
      </c>
      <c r="BK912">
        <v>4.9896000000000003E-2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34000</v>
      </c>
      <c r="BV912">
        <v>401.93803600000001</v>
      </c>
      <c r="BW912">
        <v>0</v>
      </c>
      <c r="BX912">
        <v>5.4799999999999998E-4</v>
      </c>
      <c r="BY912">
        <v>0</v>
      </c>
      <c r="BZ912">
        <v>2.4000000000000001E-5</v>
      </c>
      <c r="CA912">
        <v>9.0700000000000004E-4</v>
      </c>
      <c r="CB912">
        <v>1.2E-5</v>
      </c>
      <c r="CC912">
        <v>0</v>
      </c>
      <c r="CD912">
        <v>0</v>
      </c>
      <c r="CE912">
        <v>7.6686589999999999</v>
      </c>
      <c r="CF912">
        <v>-275.801941</v>
      </c>
      <c r="CG912">
        <v>-41.347343000000002</v>
      </c>
      <c r="CH912">
        <v>7573.8672210000004</v>
      </c>
      <c r="CI912">
        <v>34000.023975999997</v>
      </c>
      <c r="CJ912">
        <v>7.6686209999999999</v>
      </c>
      <c r="CK912">
        <v>-0.25742300000000001</v>
      </c>
      <c r="CL912">
        <v>2.7953779999999999</v>
      </c>
      <c r="CM912">
        <v>50.753970000000002</v>
      </c>
      <c r="CN912">
        <v>1.3484830000000001</v>
      </c>
    </row>
    <row r="913" spans="2:92">
      <c r="B913" s="70">
        <v>19.579060999999999</v>
      </c>
      <c r="C913">
        <v>293.02273600000001</v>
      </c>
      <c r="D913">
        <v>1.1969510000000001</v>
      </c>
      <c r="E913">
        <v>402.59482200000002</v>
      </c>
      <c r="F913">
        <v>101093.89913799999</v>
      </c>
      <c r="G913">
        <v>343.12757900000003</v>
      </c>
      <c r="H913">
        <v>0</v>
      </c>
      <c r="I913">
        <v>0</v>
      </c>
      <c r="J913">
        <v>0</v>
      </c>
      <c r="K913">
        <v>19.578444000000001</v>
      </c>
      <c r="L913">
        <v>25.936468999999999</v>
      </c>
      <c r="M913">
        <v>7.5588000000000002E-2</v>
      </c>
      <c r="N913">
        <v>-5.4590000000000003E-3</v>
      </c>
      <c r="O913">
        <v>3.5637000000000002E-2</v>
      </c>
      <c r="P913">
        <v>0.19476399999999999</v>
      </c>
      <c r="Q913">
        <v>25.922969999999999</v>
      </c>
      <c r="R913">
        <v>-7.7772999999999995E-2</v>
      </c>
      <c r="S913">
        <v>0.83307900000000001</v>
      </c>
      <c r="T913">
        <v>0</v>
      </c>
      <c r="U913">
        <v>0</v>
      </c>
      <c r="V913">
        <v>0</v>
      </c>
      <c r="W913">
        <v>25.922969999999999</v>
      </c>
      <c r="X913">
        <v>-7.7772999999999995E-2</v>
      </c>
      <c r="Y913">
        <v>0.83307900000000001</v>
      </c>
      <c r="Z913">
        <v>3.6239650000000001</v>
      </c>
      <c r="AA913">
        <v>0.59769600000000001</v>
      </c>
      <c r="AB913">
        <v>-2.8535819999999998</v>
      </c>
      <c r="AC913">
        <v>-2.8615999999999999E-2</v>
      </c>
      <c r="AD913">
        <v>-4.0476999999999999E-2</v>
      </c>
      <c r="AE913">
        <v>1.75E-3</v>
      </c>
      <c r="AF913">
        <v>-4.6800230000000003</v>
      </c>
      <c r="AG913">
        <v>14.412124</v>
      </c>
      <c r="AH913">
        <v>-1.5521E-2</v>
      </c>
      <c r="AI913">
        <v>3.2126000000000002E-2</v>
      </c>
      <c r="AJ913">
        <v>-2.9989999999999999E-3</v>
      </c>
      <c r="AK913">
        <v>636043798.98500097</v>
      </c>
      <c r="AL913">
        <v>7579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0.175901</v>
      </c>
      <c r="AS913">
        <v>0</v>
      </c>
      <c r="AT913">
        <v>-0.25087500000000001</v>
      </c>
      <c r="AU913">
        <v>0</v>
      </c>
      <c r="AV913">
        <v>0</v>
      </c>
      <c r="AW913">
        <v>4.9896000000000003E-2</v>
      </c>
      <c r="AX913">
        <v>1.0284E-2</v>
      </c>
      <c r="AY913">
        <v>4.3639999999999998E-3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1.0284E-2</v>
      </c>
      <c r="BI913">
        <v>4.3639999999999998E-3</v>
      </c>
      <c r="BJ913">
        <v>-4.3639999999999998E-3</v>
      </c>
      <c r="BK913">
        <v>4.9896000000000003E-2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34000</v>
      </c>
      <c r="BV913">
        <v>402.59482200000002</v>
      </c>
      <c r="BW913">
        <v>0</v>
      </c>
      <c r="BX913">
        <v>5.5000000000000003E-4</v>
      </c>
      <c r="BY913">
        <v>0</v>
      </c>
      <c r="BZ913">
        <v>2.4000000000000001E-5</v>
      </c>
      <c r="CA913">
        <v>8.8599999999999996E-4</v>
      </c>
      <c r="CB913">
        <v>1.2E-5</v>
      </c>
      <c r="CC913">
        <v>0</v>
      </c>
      <c r="CD913">
        <v>0</v>
      </c>
      <c r="CE913">
        <v>7.702483</v>
      </c>
      <c r="CF913">
        <v>-270.03330499999998</v>
      </c>
      <c r="CG913">
        <v>-41.348478</v>
      </c>
      <c r="CH913">
        <v>7574.0750799999996</v>
      </c>
      <c r="CI913">
        <v>34000.023085000001</v>
      </c>
      <c r="CJ913">
        <v>7.7024489999999997</v>
      </c>
      <c r="CK913">
        <v>-0.24740400000000001</v>
      </c>
      <c r="CL913">
        <v>2.8084760000000002</v>
      </c>
      <c r="CM913">
        <v>49.649560999999999</v>
      </c>
      <c r="CN913">
        <v>1.368579</v>
      </c>
    </row>
    <row r="914" spans="2:92">
      <c r="B914" s="70">
        <v>19.579656</v>
      </c>
      <c r="C914">
        <v>293.02273200000002</v>
      </c>
      <c r="D914">
        <v>1.1969510000000001</v>
      </c>
      <c r="E914">
        <v>403.28844700000002</v>
      </c>
      <c r="F914">
        <v>101093.892127</v>
      </c>
      <c r="G914">
        <v>343.12757699999997</v>
      </c>
      <c r="H914">
        <v>0</v>
      </c>
      <c r="I914">
        <v>0</v>
      </c>
      <c r="J914">
        <v>0</v>
      </c>
      <c r="K914">
        <v>19.579060999999999</v>
      </c>
      <c r="L914">
        <v>25.958803</v>
      </c>
      <c r="M914">
        <v>7.5653999999999999E-2</v>
      </c>
      <c r="N914">
        <v>-5.6210000000000001E-3</v>
      </c>
      <c r="O914">
        <v>3.5394000000000002E-2</v>
      </c>
      <c r="P914">
        <v>0.19475200000000001</v>
      </c>
      <c r="Q914">
        <v>25.945602999999998</v>
      </c>
      <c r="R914">
        <v>-7.5634000000000007E-2</v>
      </c>
      <c r="S914">
        <v>0.82428500000000005</v>
      </c>
      <c r="T914">
        <v>0</v>
      </c>
      <c r="U914">
        <v>0</v>
      </c>
      <c r="V914">
        <v>0</v>
      </c>
      <c r="W914">
        <v>25.945602999999998</v>
      </c>
      <c r="X914">
        <v>-7.5634000000000007E-2</v>
      </c>
      <c r="Y914">
        <v>0.82428500000000005</v>
      </c>
      <c r="Z914">
        <v>3.7387709999999998</v>
      </c>
      <c r="AA914">
        <v>0.42564999999999997</v>
      </c>
      <c r="AB914">
        <v>-0.41414600000000001</v>
      </c>
      <c r="AC914">
        <v>-5.3484999999999998E-2</v>
      </c>
      <c r="AD914">
        <v>-2.8178999999999999E-2</v>
      </c>
      <c r="AE914">
        <v>2.4499999999999999E-4</v>
      </c>
      <c r="AF914">
        <v>-4.1449049999999996</v>
      </c>
      <c r="AG914">
        <v>2.0496439999999998</v>
      </c>
      <c r="AH914">
        <v>-0.25077500000000003</v>
      </c>
      <c r="AI914">
        <v>3.1759000000000003E-2</v>
      </c>
      <c r="AJ914">
        <v>-2.9139999999999999E-3</v>
      </c>
      <c r="AK914">
        <v>636043798.98500097</v>
      </c>
      <c r="AL914">
        <v>7579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0.175901</v>
      </c>
      <c r="AS914">
        <v>0</v>
      </c>
      <c r="AT914">
        <v>-0.25087500000000001</v>
      </c>
      <c r="AU914">
        <v>0</v>
      </c>
      <c r="AV914">
        <v>0</v>
      </c>
      <c r="AW914">
        <v>4.9896000000000003E-2</v>
      </c>
      <c r="AX914">
        <v>1.0284E-2</v>
      </c>
      <c r="AY914">
        <v>4.3639999999999998E-3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1.0284E-2</v>
      </c>
      <c r="BI914">
        <v>4.3639999999999998E-3</v>
      </c>
      <c r="BJ914">
        <v>-4.3639999999999998E-3</v>
      </c>
      <c r="BK914">
        <v>4.9896000000000003E-2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34000</v>
      </c>
      <c r="BV914">
        <v>403.28844700000002</v>
      </c>
      <c r="BW914">
        <v>0</v>
      </c>
      <c r="BX914">
        <v>5.5099999999999995E-4</v>
      </c>
      <c r="BY914">
        <v>0</v>
      </c>
      <c r="BZ914">
        <v>2.4000000000000001E-5</v>
      </c>
      <c r="CA914">
        <v>8.8099999999999995E-4</v>
      </c>
      <c r="CB914">
        <v>1.2E-5</v>
      </c>
      <c r="CC914">
        <v>0</v>
      </c>
      <c r="CD914">
        <v>0</v>
      </c>
      <c r="CE914">
        <v>7.7297359999999999</v>
      </c>
      <c r="CF914">
        <v>-268.194345</v>
      </c>
      <c r="CG914">
        <v>-42.571219999999997</v>
      </c>
      <c r="CH914">
        <v>7574.1336460000002</v>
      </c>
      <c r="CI914">
        <v>34000.022510000003</v>
      </c>
      <c r="CJ914">
        <v>7.7297029999999998</v>
      </c>
      <c r="CK914">
        <v>-0.245447</v>
      </c>
      <c r="CL914">
        <v>2.8140809999999998</v>
      </c>
      <c r="CM914">
        <v>49.458115999999997</v>
      </c>
      <c r="CN914">
        <v>1.3826860000000001</v>
      </c>
    </row>
    <row r="915" spans="2:92">
      <c r="B915" s="70">
        <v>19.580248999999998</v>
      </c>
      <c r="C915">
        <v>293.02272799999997</v>
      </c>
      <c r="D915">
        <v>1.1969510000000001</v>
      </c>
      <c r="E915">
        <v>403.98973799999999</v>
      </c>
      <c r="F915">
        <v>101093.885127</v>
      </c>
      <c r="G915">
        <v>343.12757399999998</v>
      </c>
      <c r="H915">
        <v>0</v>
      </c>
      <c r="I915">
        <v>0</v>
      </c>
      <c r="J915">
        <v>0</v>
      </c>
      <c r="K915">
        <v>19.579656</v>
      </c>
      <c r="L915">
        <v>25.981363999999999</v>
      </c>
      <c r="M915">
        <v>7.5718999999999995E-2</v>
      </c>
      <c r="N915">
        <v>-5.9500000000000004E-3</v>
      </c>
      <c r="O915">
        <v>3.5224999999999999E-2</v>
      </c>
      <c r="P915">
        <v>0.19475000000000001</v>
      </c>
      <c r="Q915">
        <v>25.968305999999998</v>
      </c>
      <c r="R915">
        <v>-7.4381000000000003E-2</v>
      </c>
      <c r="S915">
        <v>0.82026500000000002</v>
      </c>
      <c r="T915">
        <v>0</v>
      </c>
      <c r="U915">
        <v>0</v>
      </c>
      <c r="V915">
        <v>0</v>
      </c>
      <c r="W915">
        <v>25.968305999999998</v>
      </c>
      <c r="X915">
        <v>-7.4381000000000003E-2</v>
      </c>
      <c r="Y915">
        <v>0.82026500000000002</v>
      </c>
      <c r="Z915">
        <v>3.7608350000000002</v>
      </c>
      <c r="AA915">
        <v>0.25907200000000002</v>
      </c>
      <c r="AB915">
        <v>6.5182000000000004E-2</v>
      </c>
      <c r="AC915">
        <v>-7.4606000000000006E-2</v>
      </c>
      <c r="AD915">
        <v>-2.5916999999999999E-2</v>
      </c>
      <c r="AE915">
        <v>-1.219E-3</v>
      </c>
      <c r="AF915">
        <v>-3.5201880000000001</v>
      </c>
      <c r="AG915">
        <v>0.37693100000000002</v>
      </c>
      <c r="AH915">
        <v>-0.244008</v>
      </c>
      <c r="AI915">
        <v>3.1577000000000001E-2</v>
      </c>
      <c r="AJ915">
        <v>-2.8630000000000001E-3</v>
      </c>
      <c r="AK915">
        <v>636043798.98500097</v>
      </c>
      <c r="AL915">
        <v>7579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0.175901</v>
      </c>
      <c r="AS915">
        <v>0</v>
      </c>
      <c r="AT915">
        <v>-0.25087500000000001</v>
      </c>
      <c r="AU915">
        <v>0</v>
      </c>
      <c r="AV915">
        <v>0</v>
      </c>
      <c r="AW915">
        <v>4.9896000000000003E-2</v>
      </c>
      <c r="AX915">
        <v>1.0345E-2</v>
      </c>
      <c r="AY915">
        <v>4.3639999999999998E-3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1.0345E-2</v>
      </c>
      <c r="BI915">
        <v>4.3639999999999998E-3</v>
      </c>
      <c r="BJ915">
        <v>-4.3639999999999998E-3</v>
      </c>
      <c r="BK915">
        <v>4.9896000000000003E-2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34000</v>
      </c>
      <c r="BV915">
        <v>403.98973799999999</v>
      </c>
      <c r="BW915">
        <v>0</v>
      </c>
      <c r="BX915">
        <v>5.5099999999999995E-4</v>
      </c>
      <c r="BY915">
        <v>0</v>
      </c>
      <c r="BZ915">
        <v>2.4000000000000001E-5</v>
      </c>
      <c r="CA915">
        <v>8.7900000000000001E-4</v>
      </c>
      <c r="CB915">
        <v>1.2E-5</v>
      </c>
      <c r="CC915">
        <v>0</v>
      </c>
      <c r="CD915">
        <v>0</v>
      </c>
      <c r="CE915">
        <v>7.7515409999999996</v>
      </c>
      <c r="CF915">
        <v>-266.91382900000002</v>
      </c>
      <c r="CG915">
        <v>-45.068567999999999</v>
      </c>
      <c r="CH915">
        <v>7574.1644310000001</v>
      </c>
      <c r="CI915">
        <v>34000.022181</v>
      </c>
      <c r="CJ915">
        <v>7.7515090000000004</v>
      </c>
      <c r="CK915">
        <v>-0.244726</v>
      </c>
      <c r="CL915">
        <v>2.8194330000000001</v>
      </c>
      <c r="CM915">
        <v>49.443976999999997</v>
      </c>
      <c r="CN915">
        <v>1.392118</v>
      </c>
    </row>
    <row r="916" spans="2:92">
      <c r="B916" s="70">
        <v>19.580873</v>
      </c>
      <c r="C916">
        <v>293.02272399999998</v>
      </c>
      <c r="D916">
        <v>1.1969510000000001</v>
      </c>
      <c r="E916">
        <v>404.63006200000001</v>
      </c>
      <c r="F916">
        <v>101093.877777</v>
      </c>
      <c r="G916">
        <v>343.12757199999999</v>
      </c>
      <c r="H916">
        <v>0</v>
      </c>
      <c r="I916">
        <v>0</v>
      </c>
      <c r="J916">
        <v>0</v>
      </c>
      <c r="K916">
        <v>19.580248999999998</v>
      </c>
      <c r="L916">
        <v>26.001947000000001</v>
      </c>
      <c r="M916">
        <v>7.5778999999999999E-2</v>
      </c>
      <c r="N916">
        <v>-6.3940000000000004E-3</v>
      </c>
      <c r="O916">
        <v>3.5069000000000003E-2</v>
      </c>
      <c r="P916">
        <v>0.19475600000000001</v>
      </c>
      <c r="Q916">
        <v>25.989322999999999</v>
      </c>
      <c r="R916">
        <v>-7.4109999999999995E-2</v>
      </c>
      <c r="S916">
        <v>0.80676700000000001</v>
      </c>
      <c r="T916">
        <v>0</v>
      </c>
      <c r="U916">
        <v>0</v>
      </c>
      <c r="V916">
        <v>0</v>
      </c>
      <c r="W916">
        <v>25.989322999999999</v>
      </c>
      <c r="X916">
        <v>-7.4109999999999995E-2</v>
      </c>
      <c r="Y916">
        <v>0.80676700000000001</v>
      </c>
      <c r="Z916">
        <v>3.4813149999999999</v>
      </c>
      <c r="AA916">
        <v>7.4700000000000003E-2</v>
      </c>
      <c r="AB916">
        <v>-1.5710599999999999</v>
      </c>
      <c r="AC916">
        <v>-5.8625999999999998E-2</v>
      </c>
      <c r="AD916">
        <v>-3.2926999999999998E-2</v>
      </c>
      <c r="AE916">
        <v>-1.89E-3</v>
      </c>
      <c r="AF916">
        <v>2.663475</v>
      </c>
      <c r="AG916">
        <v>-1.168364</v>
      </c>
      <c r="AH916">
        <v>-0.11197</v>
      </c>
      <c r="AI916">
        <v>3.1032000000000001E-2</v>
      </c>
      <c r="AJ916">
        <v>-2.8500000000000001E-3</v>
      </c>
      <c r="AK916">
        <v>636043798.98500097</v>
      </c>
      <c r="AL916">
        <v>7579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0.175901</v>
      </c>
      <c r="AS916">
        <v>0</v>
      </c>
      <c r="AT916">
        <v>-0.25087500000000001</v>
      </c>
      <c r="AU916">
        <v>0</v>
      </c>
      <c r="AV916">
        <v>0</v>
      </c>
      <c r="AW916">
        <v>4.9896000000000003E-2</v>
      </c>
      <c r="AX916">
        <v>1.0345E-2</v>
      </c>
      <c r="AY916">
        <v>4.3639999999999998E-3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1.0345E-2</v>
      </c>
      <c r="BI916">
        <v>4.3639999999999998E-3</v>
      </c>
      <c r="BJ916">
        <v>-4.3639999999999998E-3</v>
      </c>
      <c r="BK916">
        <v>4.9896000000000003E-2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34000</v>
      </c>
      <c r="BV916">
        <v>404.63006200000001</v>
      </c>
      <c r="BW916">
        <v>0</v>
      </c>
      <c r="BX916">
        <v>5.5199999999999997E-4</v>
      </c>
      <c r="BY916">
        <v>0</v>
      </c>
      <c r="BZ916">
        <v>2.4000000000000001E-5</v>
      </c>
      <c r="CA916">
        <v>8.7200000000000005E-4</v>
      </c>
      <c r="CB916">
        <v>1.2E-5</v>
      </c>
      <c r="CC916">
        <v>0</v>
      </c>
      <c r="CD916">
        <v>0</v>
      </c>
      <c r="CE916">
        <v>7.7659200000000004</v>
      </c>
      <c r="CF916">
        <v>-265.73561899999999</v>
      </c>
      <c r="CG916">
        <v>-48.433369999999996</v>
      </c>
      <c r="CH916">
        <v>7574.1850910000003</v>
      </c>
      <c r="CI916">
        <v>34000.022124000003</v>
      </c>
      <c r="CJ916">
        <v>7.7658889999999996</v>
      </c>
      <c r="CK916">
        <v>-0.240955</v>
      </c>
      <c r="CL916">
        <v>2.8240159999999999</v>
      </c>
      <c r="CM916">
        <v>49.109667999999999</v>
      </c>
      <c r="CN916">
        <v>1.396083</v>
      </c>
    </row>
    <row r="917" spans="2:92">
      <c r="B917" s="70">
        <v>19.581565000000001</v>
      </c>
      <c r="C917">
        <v>293.02271999999999</v>
      </c>
      <c r="D917">
        <v>1.1969510000000001</v>
      </c>
      <c r="E917">
        <v>405.27060899999998</v>
      </c>
      <c r="F917">
        <v>101093.869614</v>
      </c>
      <c r="G917">
        <v>343.12756899999999</v>
      </c>
      <c r="H917">
        <v>0</v>
      </c>
      <c r="I917">
        <v>0</v>
      </c>
      <c r="J917">
        <v>0</v>
      </c>
      <c r="K917">
        <v>19.580873</v>
      </c>
      <c r="L917">
        <v>26.022521000000001</v>
      </c>
      <c r="M917">
        <v>7.5839000000000004E-2</v>
      </c>
      <c r="N917">
        <v>-6.7479999999999997E-3</v>
      </c>
      <c r="O917">
        <v>3.4872E-2</v>
      </c>
      <c r="P917">
        <v>0.19476599999999999</v>
      </c>
      <c r="Q917">
        <v>26.010366000000001</v>
      </c>
      <c r="R917">
        <v>-7.4366000000000002E-2</v>
      </c>
      <c r="S917">
        <v>0.79179900000000003</v>
      </c>
      <c r="T917">
        <v>0</v>
      </c>
      <c r="U917">
        <v>0</v>
      </c>
      <c r="V917">
        <v>0</v>
      </c>
      <c r="W917">
        <v>26.010366000000001</v>
      </c>
      <c r="X917">
        <v>-7.4366000000000002E-2</v>
      </c>
      <c r="Y917">
        <v>0.79179900000000003</v>
      </c>
      <c r="Z917">
        <v>3.4805730000000001</v>
      </c>
      <c r="AA917">
        <v>-4.4724E-2</v>
      </c>
      <c r="AB917">
        <v>-1.63459</v>
      </c>
      <c r="AC917">
        <v>-4.3768000000000001E-2</v>
      </c>
      <c r="AD917">
        <v>-3.5601000000000001E-2</v>
      </c>
      <c r="AE917">
        <v>-2.477E-3</v>
      </c>
      <c r="AF917">
        <v>2.476305</v>
      </c>
      <c r="AG917">
        <v>-0.44568400000000002</v>
      </c>
      <c r="AH917">
        <v>-9.7778000000000004E-2</v>
      </c>
      <c r="AI917">
        <v>3.0432000000000001E-2</v>
      </c>
      <c r="AJ917">
        <v>-2.8579999999999999E-3</v>
      </c>
      <c r="AK917">
        <v>636043798.98500097</v>
      </c>
      <c r="AL917">
        <v>7579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0.175901</v>
      </c>
      <c r="AS917">
        <v>0</v>
      </c>
      <c r="AT917">
        <v>-0.25087500000000001</v>
      </c>
      <c r="AU917">
        <v>0</v>
      </c>
      <c r="AV917">
        <v>0</v>
      </c>
      <c r="AW917">
        <v>4.9896000000000003E-2</v>
      </c>
      <c r="AX917">
        <v>1.0345E-2</v>
      </c>
      <c r="AY917">
        <v>4.3639999999999998E-3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1.0345E-2</v>
      </c>
      <c r="BI917">
        <v>4.3639999999999998E-3</v>
      </c>
      <c r="BJ917">
        <v>-4.3639999999999998E-3</v>
      </c>
      <c r="BK917">
        <v>4.9896000000000003E-2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34000</v>
      </c>
      <c r="BV917">
        <v>405.27060899999998</v>
      </c>
      <c r="BW917">
        <v>0</v>
      </c>
      <c r="BX917">
        <v>5.5099999999999995E-4</v>
      </c>
      <c r="BY917">
        <v>0</v>
      </c>
      <c r="BZ917">
        <v>2.4000000000000001E-5</v>
      </c>
      <c r="CA917">
        <v>8.6399999999999997E-4</v>
      </c>
      <c r="CB917">
        <v>1.2E-5</v>
      </c>
      <c r="CC917">
        <v>0</v>
      </c>
      <c r="CD917">
        <v>0</v>
      </c>
      <c r="CE917">
        <v>7.776961</v>
      </c>
      <c r="CF917">
        <v>-264.23866600000002</v>
      </c>
      <c r="CG917">
        <v>-51.113079999999997</v>
      </c>
      <c r="CH917">
        <v>7574.2198529999996</v>
      </c>
      <c r="CI917">
        <v>34000.022213999997</v>
      </c>
      <c r="CJ917">
        <v>7.776929</v>
      </c>
      <c r="CK917">
        <v>-0.23663300000000001</v>
      </c>
      <c r="CL917">
        <v>2.8284180000000001</v>
      </c>
      <c r="CM917">
        <v>48.731836999999999</v>
      </c>
      <c r="CN917">
        <v>1.39724</v>
      </c>
    </row>
    <row r="918" spans="2:92">
      <c r="B918" s="70">
        <v>19.582322000000001</v>
      </c>
      <c r="C918">
        <v>293.02271500000001</v>
      </c>
      <c r="D918">
        <v>1.1969510000000001</v>
      </c>
      <c r="E918">
        <v>405.912846</v>
      </c>
      <c r="F918">
        <v>101093.860684</v>
      </c>
      <c r="G918">
        <v>343.127566</v>
      </c>
      <c r="H918">
        <v>0</v>
      </c>
      <c r="I918">
        <v>0</v>
      </c>
      <c r="J918">
        <v>0</v>
      </c>
      <c r="K918">
        <v>19.581565000000001</v>
      </c>
      <c r="L918">
        <v>26.043133000000001</v>
      </c>
      <c r="M918">
        <v>7.5898999999999994E-2</v>
      </c>
      <c r="N918">
        <v>-7.0169999999999998E-3</v>
      </c>
      <c r="O918">
        <v>3.4658000000000001E-2</v>
      </c>
      <c r="P918">
        <v>0.19478000000000001</v>
      </c>
      <c r="Q918">
        <v>26.031442999999999</v>
      </c>
      <c r="R918">
        <v>-7.4550000000000005E-2</v>
      </c>
      <c r="S918">
        <v>0.77665600000000001</v>
      </c>
      <c r="T918">
        <v>0</v>
      </c>
      <c r="U918">
        <v>0</v>
      </c>
      <c r="V918">
        <v>0</v>
      </c>
      <c r="W918">
        <v>26.031442999999999</v>
      </c>
      <c r="X918">
        <v>-7.4550000000000005E-2</v>
      </c>
      <c r="Y918">
        <v>0.77665600000000001</v>
      </c>
      <c r="Z918">
        <v>3.4845220000000001</v>
      </c>
      <c r="AA918">
        <v>-6.0464999999999998E-2</v>
      </c>
      <c r="AB918">
        <v>-1.5945549999999999</v>
      </c>
      <c r="AC918">
        <v>-3.1001000000000001E-2</v>
      </c>
      <c r="AD918">
        <v>-3.7644999999999998E-2</v>
      </c>
      <c r="AE918">
        <v>-3.0300000000000001E-3</v>
      </c>
      <c r="AF918">
        <v>2.127777</v>
      </c>
      <c r="AG918">
        <v>-0.34064</v>
      </c>
      <c r="AH918">
        <v>-9.2099E-2</v>
      </c>
      <c r="AI918">
        <v>2.9825999999999998E-2</v>
      </c>
      <c r="AJ918">
        <v>-2.8630000000000001E-3</v>
      </c>
      <c r="AK918">
        <v>636043798.98500097</v>
      </c>
      <c r="AL918">
        <v>7579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0.175901</v>
      </c>
      <c r="AS918">
        <v>0</v>
      </c>
      <c r="AT918">
        <v>-0.25087500000000001</v>
      </c>
      <c r="AU918">
        <v>0</v>
      </c>
      <c r="AV918">
        <v>0</v>
      </c>
      <c r="AW918">
        <v>4.9896000000000003E-2</v>
      </c>
      <c r="AX918">
        <v>1.0345E-2</v>
      </c>
      <c r="AY918">
        <v>4.3639999999999998E-3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1.0345E-2</v>
      </c>
      <c r="BI918">
        <v>4.3639999999999998E-3</v>
      </c>
      <c r="BJ918">
        <v>-4.3639999999999998E-3</v>
      </c>
      <c r="BK918">
        <v>4.9896000000000003E-2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34000</v>
      </c>
      <c r="BV918">
        <v>405.912846</v>
      </c>
      <c r="BW918">
        <v>0</v>
      </c>
      <c r="BX918">
        <v>5.5099999999999995E-4</v>
      </c>
      <c r="BY918">
        <v>0</v>
      </c>
      <c r="BZ918">
        <v>2.4000000000000001E-5</v>
      </c>
      <c r="CA918">
        <v>8.5599999999999999E-4</v>
      </c>
      <c r="CB918">
        <v>1.2E-5</v>
      </c>
      <c r="CC918">
        <v>0</v>
      </c>
      <c r="CD918">
        <v>0</v>
      </c>
      <c r="CE918">
        <v>7.7884919999999997</v>
      </c>
      <c r="CF918">
        <v>-262.61997500000001</v>
      </c>
      <c r="CG918">
        <v>-53.146959000000003</v>
      </c>
      <c r="CH918">
        <v>7574.2621520000002</v>
      </c>
      <c r="CI918">
        <v>34000.022284999999</v>
      </c>
      <c r="CJ918">
        <v>7.7884599999999997</v>
      </c>
      <c r="CK918">
        <v>-0.232268</v>
      </c>
      <c r="CL918">
        <v>2.8328570000000002</v>
      </c>
      <c r="CM918">
        <v>48.348357999999998</v>
      </c>
      <c r="CN918">
        <v>1.3987879999999999</v>
      </c>
    </row>
    <row r="919" spans="2:92">
      <c r="B919" s="70">
        <v>19.583085000000001</v>
      </c>
      <c r="C919">
        <v>293.02271000000002</v>
      </c>
      <c r="D919">
        <v>1.1969510000000001</v>
      </c>
      <c r="E919">
        <v>406.62457899999998</v>
      </c>
      <c r="F919">
        <v>101093.851691</v>
      </c>
      <c r="G919">
        <v>343.12756400000001</v>
      </c>
      <c r="H919">
        <v>0</v>
      </c>
      <c r="I919">
        <v>0</v>
      </c>
      <c r="J919">
        <v>0</v>
      </c>
      <c r="K919">
        <v>19.582322000000001</v>
      </c>
      <c r="L919">
        <v>26.065956</v>
      </c>
      <c r="M919">
        <v>7.5966000000000006E-2</v>
      </c>
      <c r="N919">
        <v>-7.2009999999999999E-3</v>
      </c>
      <c r="O919">
        <v>3.4431999999999997E-2</v>
      </c>
      <c r="P919">
        <v>0.194796</v>
      </c>
      <c r="Q919">
        <v>26.054157</v>
      </c>
      <c r="R919">
        <v>-7.4217000000000005E-2</v>
      </c>
      <c r="S919">
        <v>0.78068599999999999</v>
      </c>
      <c r="T919">
        <v>0</v>
      </c>
      <c r="U919">
        <v>0</v>
      </c>
      <c r="V919">
        <v>0</v>
      </c>
      <c r="W919">
        <v>26.054157</v>
      </c>
      <c r="X919">
        <v>-7.4217000000000005E-2</v>
      </c>
      <c r="Y919">
        <v>0.78068599999999999</v>
      </c>
      <c r="Z919">
        <v>3.7565019999999998</v>
      </c>
      <c r="AA919">
        <v>7.5600000000000005E-4</v>
      </c>
      <c r="AB919">
        <v>1.6539740000000001</v>
      </c>
      <c r="AC919">
        <v>-2.7629999999999998E-3</v>
      </c>
      <c r="AD919">
        <v>-6.6723000000000005E-2</v>
      </c>
      <c r="AE919">
        <v>-2.372E-3</v>
      </c>
      <c r="AF919">
        <v>4.7064190000000004</v>
      </c>
      <c r="AG919">
        <v>-4.8463649999999996</v>
      </c>
      <c r="AH919">
        <v>0.109582</v>
      </c>
      <c r="AI919">
        <v>2.9954999999999999E-2</v>
      </c>
      <c r="AJ919">
        <v>-2.8470000000000001E-3</v>
      </c>
      <c r="AK919">
        <v>636043798.98500097</v>
      </c>
      <c r="AL919">
        <v>7579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0.175901</v>
      </c>
      <c r="AS919">
        <v>0</v>
      </c>
      <c r="AT919">
        <v>-0.25087500000000001</v>
      </c>
      <c r="AU919">
        <v>0</v>
      </c>
      <c r="AV919">
        <v>0</v>
      </c>
      <c r="AW919">
        <v>4.8919999999999998E-2</v>
      </c>
      <c r="AX919">
        <v>1.0315E-2</v>
      </c>
      <c r="AY919">
        <v>4.3639999999999998E-3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1.0315E-2</v>
      </c>
      <c r="BI919">
        <v>4.3639999999999998E-3</v>
      </c>
      <c r="BJ919">
        <v>-4.3639999999999998E-3</v>
      </c>
      <c r="BK919">
        <v>4.8919999999999998E-2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34000</v>
      </c>
      <c r="BV919">
        <v>406.62457899999998</v>
      </c>
      <c r="BW919">
        <v>0</v>
      </c>
      <c r="BX919">
        <v>5.4000000000000001E-4</v>
      </c>
      <c r="BY919">
        <v>0</v>
      </c>
      <c r="BZ919">
        <v>2.4000000000000001E-5</v>
      </c>
      <c r="CA919">
        <v>8.5700000000000001E-4</v>
      </c>
      <c r="CB919">
        <v>1.2E-5</v>
      </c>
      <c r="CC919">
        <v>0</v>
      </c>
      <c r="CD919">
        <v>0</v>
      </c>
      <c r="CE919">
        <v>7.6426850000000002</v>
      </c>
      <c r="CF919">
        <v>-260.90812599999998</v>
      </c>
      <c r="CG919">
        <v>-54.544539999999998</v>
      </c>
      <c r="CH919">
        <v>7574.311377</v>
      </c>
      <c r="CI919">
        <v>34000.021751</v>
      </c>
      <c r="CJ919">
        <v>7.6426540000000003</v>
      </c>
      <c r="CK919">
        <v>-0.22890199999999999</v>
      </c>
      <c r="CL919">
        <v>2.8027259999999998</v>
      </c>
      <c r="CM919">
        <v>48.511992999999997</v>
      </c>
      <c r="CN919">
        <v>1.3681319999999999</v>
      </c>
    </row>
    <row r="920" spans="2:92">
      <c r="B920" s="70">
        <v>19.583819999999999</v>
      </c>
      <c r="C920">
        <v>293.02270499999997</v>
      </c>
      <c r="D920">
        <v>1.1969510000000001</v>
      </c>
      <c r="E920">
        <v>407.33800400000001</v>
      </c>
      <c r="F920">
        <v>101093.84301700001</v>
      </c>
      <c r="G920">
        <v>343.12756100000001</v>
      </c>
      <c r="H920">
        <v>0</v>
      </c>
      <c r="I920">
        <v>0</v>
      </c>
      <c r="J920">
        <v>0</v>
      </c>
      <c r="K920">
        <v>19.583085000000001</v>
      </c>
      <c r="L920">
        <v>26.088812999999998</v>
      </c>
      <c r="M920">
        <v>7.6032000000000002E-2</v>
      </c>
      <c r="N920">
        <v>-7.2179999999999996E-3</v>
      </c>
      <c r="O920">
        <v>3.4032E-2</v>
      </c>
      <c r="P920">
        <v>0.19480800000000001</v>
      </c>
      <c r="Q920">
        <v>26.077031999999999</v>
      </c>
      <c r="R920">
        <v>-7.3193999999999995E-2</v>
      </c>
      <c r="S920">
        <v>0.78052999999999995</v>
      </c>
      <c r="T920">
        <v>0</v>
      </c>
      <c r="U920">
        <v>0</v>
      </c>
      <c r="V920">
        <v>0</v>
      </c>
      <c r="W920">
        <v>26.077031999999999</v>
      </c>
      <c r="X920">
        <v>-7.3193999999999995E-2</v>
      </c>
      <c r="Y920">
        <v>0.78052999999999995</v>
      </c>
      <c r="Z920">
        <v>3.7605330000000001</v>
      </c>
      <c r="AA920">
        <v>0.11089</v>
      </c>
      <c r="AB920">
        <v>1.7125429999999999</v>
      </c>
      <c r="AC920">
        <v>2.1767000000000002E-2</v>
      </c>
      <c r="AD920">
        <v>-9.0330999999999995E-2</v>
      </c>
      <c r="AE920">
        <v>-2.0960000000000002E-3</v>
      </c>
      <c r="AF920">
        <v>4.0881959999999999</v>
      </c>
      <c r="AG920">
        <v>-3.93458</v>
      </c>
      <c r="AH920">
        <v>4.6026999999999998E-2</v>
      </c>
      <c r="AI920">
        <v>2.9923000000000002E-2</v>
      </c>
      <c r="AJ920">
        <v>-2.8059999999999999E-3</v>
      </c>
      <c r="AK920">
        <v>636043798.98500097</v>
      </c>
      <c r="AL920">
        <v>7579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0.175901</v>
      </c>
      <c r="AS920">
        <v>0</v>
      </c>
      <c r="AT920">
        <v>-0.25087500000000001</v>
      </c>
      <c r="AU920">
        <v>0</v>
      </c>
      <c r="AV920">
        <v>0</v>
      </c>
      <c r="AW920">
        <v>4.8919999999999998E-2</v>
      </c>
      <c r="AX920">
        <v>1.0315E-2</v>
      </c>
      <c r="AY920">
        <v>4.3639999999999998E-3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1.0315E-2</v>
      </c>
      <c r="BI920">
        <v>4.3639999999999998E-3</v>
      </c>
      <c r="BJ920">
        <v>-4.3639999999999998E-3</v>
      </c>
      <c r="BK920">
        <v>4.8919999999999998E-2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34000</v>
      </c>
      <c r="BV920">
        <v>407.33800400000001</v>
      </c>
      <c r="BW920">
        <v>0</v>
      </c>
      <c r="BX920">
        <v>5.4100000000000003E-4</v>
      </c>
      <c r="BY920">
        <v>0</v>
      </c>
      <c r="BZ920">
        <v>2.4000000000000001E-5</v>
      </c>
      <c r="CA920">
        <v>8.5700000000000001E-4</v>
      </c>
      <c r="CB920">
        <v>1.2E-5</v>
      </c>
      <c r="CC920">
        <v>0</v>
      </c>
      <c r="CD920">
        <v>0</v>
      </c>
      <c r="CE920">
        <v>7.6630289999999999</v>
      </c>
      <c r="CF920">
        <v>-257.87506200000001</v>
      </c>
      <c r="CG920">
        <v>-54.670532999999999</v>
      </c>
      <c r="CH920">
        <v>7574.4143389999999</v>
      </c>
      <c r="CI920">
        <v>34000.021488999999</v>
      </c>
      <c r="CJ920">
        <v>7.6629990000000001</v>
      </c>
      <c r="CK920">
        <v>-0.229264</v>
      </c>
      <c r="CL920">
        <v>2.8080240000000001</v>
      </c>
      <c r="CM920">
        <v>48.572490999999999</v>
      </c>
      <c r="CN920">
        <v>1.3763609999999999</v>
      </c>
    </row>
    <row r="921" spans="2:92">
      <c r="B921" s="70">
        <v>19.584523000000001</v>
      </c>
      <c r="C921">
        <v>293.02270099999998</v>
      </c>
      <c r="D921">
        <v>1.1969510000000001</v>
      </c>
      <c r="E921">
        <v>408.05158299999999</v>
      </c>
      <c r="F921">
        <v>101093.83473</v>
      </c>
      <c r="G921">
        <v>343.12755800000002</v>
      </c>
      <c r="H921">
        <v>0</v>
      </c>
      <c r="I921">
        <v>0</v>
      </c>
      <c r="J921">
        <v>0</v>
      </c>
      <c r="K921">
        <v>19.583819999999999</v>
      </c>
      <c r="L921">
        <v>26.111656</v>
      </c>
      <c r="M921">
        <v>7.6099E-2</v>
      </c>
      <c r="N921">
        <v>-7.084E-3</v>
      </c>
      <c r="O921">
        <v>3.3488999999999998E-2</v>
      </c>
      <c r="P921">
        <v>0.19481599999999999</v>
      </c>
      <c r="Q921">
        <v>26.100010999999999</v>
      </c>
      <c r="R921">
        <v>-7.1115999999999999E-2</v>
      </c>
      <c r="S921">
        <v>0.77646999999999999</v>
      </c>
      <c r="T921">
        <v>0</v>
      </c>
      <c r="U921">
        <v>0</v>
      </c>
      <c r="V921">
        <v>0</v>
      </c>
      <c r="W921">
        <v>26.100010999999999</v>
      </c>
      <c r="X921">
        <v>-7.1115999999999999E-2</v>
      </c>
      <c r="Y921">
        <v>0.77646999999999999</v>
      </c>
      <c r="Z921">
        <v>3.7598379999999998</v>
      </c>
      <c r="AA921">
        <v>0.27474100000000001</v>
      </c>
      <c r="AB921">
        <v>1.6772659999999999</v>
      </c>
      <c r="AC921">
        <v>4.2444000000000003E-2</v>
      </c>
      <c r="AD921">
        <v>-0.10720499999999999</v>
      </c>
      <c r="AE921">
        <v>-2.1099999999999999E-3</v>
      </c>
      <c r="AF921">
        <v>3.4463029999999999</v>
      </c>
      <c r="AG921">
        <v>-2.8123649999999998</v>
      </c>
      <c r="AH921">
        <v>-2.3080000000000002E-3</v>
      </c>
      <c r="AI921">
        <v>2.9741E-2</v>
      </c>
      <c r="AJ921">
        <v>-2.7239999999999999E-3</v>
      </c>
      <c r="AK921">
        <v>636043798.98500097</v>
      </c>
      <c r="AL921">
        <v>7579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0.175901</v>
      </c>
      <c r="AS921">
        <v>0</v>
      </c>
      <c r="AT921">
        <v>-0.25087500000000001</v>
      </c>
      <c r="AU921">
        <v>0</v>
      </c>
      <c r="AV921">
        <v>0</v>
      </c>
      <c r="AW921">
        <v>4.8919999999999998E-2</v>
      </c>
      <c r="AX921">
        <v>1.0315E-2</v>
      </c>
      <c r="AY921">
        <v>4.3639999999999998E-3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1.0315E-2</v>
      </c>
      <c r="BI921">
        <v>4.3639999999999998E-3</v>
      </c>
      <c r="BJ921">
        <v>-4.3639999999999998E-3</v>
      </c>
      <c r="BK921">
        <v>4.8919999999999998E-2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34000</v>
      </c>
      <c r="BV921">
        <v>408.05158299999999</v>
      </c>
      <c r="BW921">
        <v>0</v>
      </c>
      <c r="BX921">
        <v>5.4199999999999995E-4</v>
      </c>
      <c r="BY921">
        <v>0</v>
      </c>
      <c r="BZ921">
        <v>2.4000000000000001E-5</v>
      </c>
      <c r="CA921">
        <v>8.5400000000000005E-4</v>
      </c>
      <c r="CB921">
        <v>1.2E-5</v>
      </c>
      <c r="CC921">
        <v>0</v>
      </c>
      <c r="CD921">
        <v>0</v>
      </c>
      <c r="CE921">
        <v>7.6901089999999996</v>
      </c>
      <c r="CF921">
        <v>-253.76913400000001</v>
      </c>
      <c r="CG921">
        <v>-53.661363999999999</v>
      </c>
      <c r="CH921">
        <v>7574.56023</v>
      </c>
      <c r="CI921">
        <v>34000.020935</v>
      </c>
      <c r="CJ921">
        <v>7.6900810000000002</v>
      </c>
      <c r="CK921">
        <v>-0.22867699999999999</v>
      </c>
      <c r="CL921">
        <v>2.8136909999999999</v>
      </c>
      <c r="CM921">
        <v>48.518628</v>
      </c>
      <c r="CN921">
        <v>1.390247</v>
      </c>
    </row>
    <row r="922" spans="2:92">
      <c r="B922" s="70">
        <v>19.585187000000001</v>
      </c>
      <c r="C922">
        <v>293.022696</v>
      </c>
      <c r="D922">
        <v>1.1969510000000001</v>
      </c>
      <c r="E922">
        <v>408.765242</v>
      </c>
      <c r="F922">
        <v>101093.82689500001</v>
      </c>
      <c r="G922">
        <v>343.12755600000003</v>
      </c>
      <c r="H922">
        <v>0</v>
      </c>
      <c r="I922">
        <v>0</v>
      </c>
      <c r="J922">
        <v>0</v>
      </c>
      <c r="K922">
        <v>19.584523000000001</v>
      </c>
      <c r="L922">
        <v>26.13448</v>
      </c>
      <c r="M922">
        <v>7.6164999999999997E-2</v>
      </c>
      <c r="N922">
        <v>-6.8360000000000001E-3</v>
      </c>
      <c r="O922">
        <v>3.2846E-2</v>
      </c>
      <c r="P922">
        <v>0.194825</v>
      </c>
      <c r="Q922">
        <v>26.123059999999999</v>
      </c>
      <c r="R922">
        <v>-6.7792000000000005E-2</v>
      </c>
      <c r="S922">
        <v>0.76955600000000002</v>
      </c>
      <c r="T922">
        <v>0</v>
      </c>
      <c r="U922">
        <v>0</v>
      </c>
      <c r="V922">
        <v>0</v>
      </c>
      <c r="W922">
        <v>26.123059999999999</v>
      </c>
      <c r="X922">
        <v>-6.7792000000000005E-2</v>
      </c>
      <c r="Y922">
        <v>0.76955600000000002</v>
      </c>
      <c r="Z922">
        <v>3.7587739999999998</v>
      </c>
      <c r="AA922">
        <v>0.46613199999999999</v>
      </c>
      <c r="AB922">
        <v>1.642733</v>
      </c>
      <c r="AC922">
        <v>5.9441000000000001E-2</v>
      </c>
      <c r="AD922">
        <v>-0.11901100000000001</v>
      </c>
      <c r="AE922">
        <v>-2.2690000000000002E-3</v>
      </c>
      <c r="AF922">
        <v>2.8327420000000001</v>
      </c>
      <c r="AG922">
        <v>-1.967576</v>
      </c>
      <c r="AH922">
        <v>-2.6442E-2</v>
      </c>
      <c r="AI922">
        <v>2.945E-2</v>
      </c>
      <c r="AJ922">
        <v>-2.594E-3</v>
      </c>
      <c r="AK922">
        <v>636043798.98500097</v>
      </c>
      <c r="AL922">
        <v>7579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0.175901</v>
      </c>
      <c r="AS922">
        <v>0</v>
      </c>
      <c r="AT922">
        <v>-0.25087500000000001</v>
      </c>
      <c r="AU922">
        <v>0</v>
      </c>
      <c r="AV922">
        <v>0</v>
      </c>
      <c r="AW922">
        <v>4.9896000000000003E-2</v>
      </c>
      <c r="AX922">
        <v>1.0315E-2</v>
      </c>
      <c r="AY922">
        <v>4.333E-3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1.0315E-2</v>
      </c>
      <c r="BI922">
        <v>4.333E-3</v>
      </c>
      <c r="BJ922">
        <v>-4.333E-3</v>
      </c>
      <c r="BK922">
        <v>4.9896000000000003E-2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34000</v>
      </c>
      <c r="BV922">
        <v>408.765242</v>
      </c>
      <c r="BW922">
        <v>0</v>
      </c>
      <c r="BX922">
        <v>5.5500000000000005E-4</v>
      </c>
      <c r="BY922">
        <v>0</v>
      </c>
      <c r="BZ922">
        <v>2.4000000000000001E-5</v>
      </c>
      <c r="CA922">
        <v>8.4999999999999995E-4</v>
      </c>
      <c r="CB922">
        <v>1.2E-5</v>
      </c>
      <c r="CC922">
        <v>0</v>
      </c>
      <c r="CD922">
        <v>0</v>
      </c>
      <c r="CE922">
        <v>7.8880100000000004</v>
      </c>
      <c r="CF922">
        <v>-248.89626000000001</v>
      </c>
      <c r="CG922">
        <v>-51.781323999999998</v>
      </c>
      <c r="CH922">
        <v>7574.7350020000003</v>
      </c>
      <c r="CI922">
        <v>34000.020451999997</v>
      </c>
      <c r="CJ922">
        <v>7.8879840000000003</v>
      </c>
      <c r="CK922">
        <v>-0.23227</v>
      </c>
      <c r="CL922">
        <v>2.8477420000000002</v>
      </c>
      <c r="CM922">
        <v>48.380892000000003</v>
      </c>
      <c r="CN922">
        <v>1.446253</v>
      </c>
    </row>
    <row r="923" spans="2:92">
      <c r="B923" s="70">
        <v>19.585844999999999</v>
      </c>
      <c r="C923">
        <v>293.02269200000001</v>
      </c>
      <c r="D923">
        <v>1.1969510000000001</v>
      </c>
      <c r="E923">
        <v>409.456861</v>
      </c>
      <c r="F923">
        <v>101093.819137</v>
      </c>
      <c r="G923">
        <v>343.12755299999998</v>
      </c>
      <c r="H923">
        <v>0</v>
      </c>
      <c r="I923">
        <v>0</v>
      </c>
      <c r="J923">
        <v>0</v>
      </c>
      <c r="K923">
        <v>19.585187000000001</v>
      </c>
      <c r="L923">
        <v>26.156580999999999</v>
      </c>
      <c r="M923">
        <v>7.6230000000000006E-2</v>
      </c>
      <c r="N923">
        <v>-6.4780000000000003E-3</v>
      </c>
      <c r="O923">
        <v>3.2132000000000001E-2</v>
      </c>
      <c r="P923">
        <v>0.19483300000000001</v>
      </c>
      <c r="Q923">
        <v>26.145790000000002</v>
      </c>
      <c r="R923">
        <v>-6.2265000000000001E-2</v>
      </c>
      <c r="S923">
        <v>0.748691</v>
      </c>
      <c r="T923">
        <v>0</v>
      </c>
      <c r="U923">
        <v>0</v>
      </c>
      <c r="V923">
        <v>0</v>
      </c>
      <c r="W923">
        <v>26.145790000000002</v>
      </c>
      <c r="X923">
        <v>-6.2265000000000001E-2</v>
      </c>
      <c r="Y923">
        <v>0.748691</v>
      </c>
      <c r="Z923">
        <v>3.6977359999999999</v>
      </c>
      <c r="AA923">
        <v>0.81693000000000005</v>
      </c>
      <c r="AB923">
        <v>-0.37247200000000003</v>
      </c>
      <c r="AC923">
        <v>7.0386000000000004E-2</v>
      </c>
      <c r="AD923">
        <v>-7.1629999999999999E-2</v>
      </c>
      <c r="AE923">
        <v>2.49E-3</v>
      </c>
      <c r="AF923">
        <v>1.8240940000000001</v>
      </c>
      <c r="AG923">
        <v>7.8968410000000002</v>
      </c>
      <c r="AH923">
        <v>0.79312300000000002</v>
      </c>
      <c r="AI923">
        <v>2.8627E-2</v>
      </c>
      <c r="AJ923">
        <v>-2.3800000000000002E-3</v>
      </c>
      <c r="AK923">
        <v>636043798.98500097</v>
      </c>
      <c r="AL923">
        <v>7579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0.175901</v>
      </c>
      <c r="AS923">
        <v>0</v>
      </c>
      <c r="AT923">
        <v>-0.25087500000000001</v>
      </c>
      <c r="AU923">
        <v>0</v>
      </c>
      <c r="AV923">
        <v>0</v>
      </c>
      <c r="AW923">
        <v>4.9896000000000003E-2</v>
      </c>
      <c r="AX923">
        <v>1.0315E-2</v>
      </c>
      <c r="AY923">
        <v>4.333E-3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1.0315E-2</v>
      </c>
      <c r="BI923">
        <v>4.333E-3</v>
      </c>
      <c r="BJ923">
        <v>-4.333E-3</v>
      </c>
      <c r="BK923">
        <v>4.9896000000000003E-2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34000</v>
      </c>
      <c r="BV923">
        <v>409.456861</v>
      </c>
      <c r="BW923">
        <v>0</v>
      </c>
      <c r="BX923">
        <v>5.5699999999999999E-4</v>
      </c>
      <c r="BY923">
        <v>0</v>
      </c>
      <c r="BZ923">
        <v>2.4000000000000001E-5</v>
      </c>
      <c r="CA923">
        <v>8.3900000000000001E-4</v>
      </c>
      <c r="CB923">
        <v>1.2999999999999999E-5</v>
      </c>
      <c r="CC923">
        <v>0</v>
      </c>
      <c r="CD923">
        <v>0</v>
      </c>
      <c r="CE923">
        <v>7.9370229999999999</v>
      </c>
      <c r="CF923">
        <v>-243.48663500000001</v>
      </c>
      <c r="CG923">
        <v>-49.069516</v>
      </c>
      <c r="CH923">
        <v>7574.9288740000002</v>
      </c>
      <c r="CI923">
        <v>34000.018885999998</v>
      </c>
      <c r="CJ923">
        <v>7.9370000000000003</v>
      </c>
      <c r="CK923">
        <v>-0.227185</v>
      </c>
      <c r="CL923">
        <v>2.8545150000000001</v>
      </c>
      <c r="CM923">
        <v>47.831470000000003</v>
      </c>
      <c r="CN923">
        <v>1.478672</v>
      </c>
    </row>
    <row r="924" spans="2:92">
      <c r="B924" s="70">
        <v>19.586451</v>
      </c>
      <c r="C924">
        <v>293.02268800000002</v>
      </c>
      <c r="D924">
        <v>1.19695</v>
      </c>
      <c r="E924">
        <v>410.17236400000002</v>
      </c>
      <c r="F924">
        <v>101093.811988</v>
      </c>
      <c r="G924">
        <v>343.12755099999998</v>
      </c>
      <c r="H924">
        <v>0</v>
      </c>
      <c r="I924">
        <v>0</v>
      </c>
      <c r="J924">
        <v>0</v>
      </c>
      <c r="K924">
        <v>19.585844999999999</v>
      </c>
      <c r="L924">
        <v>26.179425999999999</v>
      </c>
      <c r="M924">
        <v>7.6296000000000003E-2</v>
      </c>
      <c r="N924">
        <v>-6.0499999999999998E-3</v>
      </c>
      <c r="O924">
        <v>3.1702000000000001E-2</v>
      </c>
      <c r="P924">
        <v>0.19481599999999999</v>
      </c>
      <c r="Q924">
        <v>26.16883</v>
      </c>
      <c r="R924">
        <v>-5.7410000000000003E-2</v>
      </c>
      <c r="S924">
        <v>0.74252099999999999</v>
      </c>
      <c r="T924">
        <v>0</v>
      </c>
      <c r="U924">
        <v>0</v>
      </c>
      <c r="V924">
        <v>0</v>
      </c>
      <c r="W924">
        <v>26.16883</v>
      </c>
      <c r="X924">
        <v>-5.7410000000000003E-2</v>
      </c>
      <c r="Y924">
        <v>0.74252099999999999</v>
      </c>
      <c r="Z924">
        <v>3.7870200000000001</v>
      </c>
      <c r="AA924">
        <v>0.82177599999999995</v>
      </c>
      <c r="AB924">
        <v>0.84012600000000004</v>
      </c>
      <c r="AC924">
        <v>8.1091999999999997E-2</v>
      </c>
      <c r="AD924">
        <v>-6.3726000000000005E-2</v>
      </c>
      <c r="AE924">
        <v>4.3740000000000003E-3</v>
      </c>
      <c r="AF924">
        <v>1.7844329999999999</v>
      </c>
      <c r="AG924">
        <v>1.3172429999999999</v>
      </c>
      <c r="AH924">
        <v>0.31401800000000002</v>
      </c>
      <c r="AI924">
        <v>2.8367E-2</v>
      </c>
      <c r="AJ924">
        <v>-2.1930000000000001E-3</v>
      </c>
      <c r="AK924">
        <v>636043798.98500097</v>
      </c>
      <c r="AL924">
        <v>7579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0.175901</v>
      </c>
      <c r="AS924">
        <v>0</v>
      </c>
      <c r="AT924">
        <v>-0.25087500000000001</v>
      </c>
      <c r="AU924">
        <v>0</v>
      </c>
      <c r="AV924">
        <v>0</v>
      </c>
      <c r="AW924">
        <v>4.9896000000000003E-2</v>
      </c>
      <c r="AX924">
        <v>1.0315E-2</v>
      </c>
      <c r="AY924">
        <v>4.333E-3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1.0315E-2</v>
      </c>
      <c r="BI924">
        <v>4.333E-3</v>
      </c>
      <c r="BJ924">
        <v>-4.333E-3</v>
      </c>
      <c r="BK924">
        <v>4.9896000000000003E-2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34000</v>
      </c>
      <c r="BV924">
        <v>410.17236400000002</v>
      </c>
      <c r="BW924">
        <v>0</v>
      </c>
      <c r="BX924">
        <v>5.5900000000000004E-4</v>
      </c>
      <c r="BY924">
        <v>0</v>
      </c>
      <c r="BZ924">
        <v>2.4000000000000001E-5</v>
      </c>
      <c r="CA924">
        <v>8.3600000000000005E-4</v>
      </c>
      <c r="CB924">
        <v>1.2999999999999999E-5</v>
      </c>
      <c r="CC924">
        <v>0</v>
      </c>
      <c r="CD924">
        <v>0</v>
      </c>
      <c r="CE924">
        <v>7.9822680000000004</v>
      </c>
      <c r="CF924">
        <v>-240.23175900000001</v>
      </c>
      <c r="CG924">
        <v>-45.826413000000002</v>
      </c>
      <c r="CH924">
        <v>7575.0531110000002</v>
      </c>
      <c r="CI924">
        <v>34000.017498000001</v>
      </c>
      <c r="CJ924">
        <v>7.9822490000000004</v>
      </c>
      <c r="CK924">
        <v>-0.22639899999999999</v>
      </c>
      <c r="CL924">
        <v>2.8612229999999998</v>
      </c>
      <c r="CM924">
        <v>47.714664999999997</v>
      </c>
      <c r="CN924">
        <v>1.5076240000000001</v>
      </c>
    </row>
    <row r="925" spans="2:92">
      <c r="B925" s="70">
        <v>19.587021</v>
      </c>
      <c r="C925">
        <v>293.02268400000003</v>
      </c>
      <c r="D925">
        <v>1.19695</v>
      </c>
      <c r="E925">
        <v>410.89170300000001</v>
      </c>
      <c r="F925">
        <v>101093.80527500001</v>
      </c>
      <c r="G925">
        <v>343.12754899999999</v>
      </c>
      <c r="H925">
        <v>0</v>
      </c>
      <c r="I925">
        <v>0</v>
      </c>
      <c r="J925">
        <v>0</v>
      </c>
      <c r="K925">
        <v>19.586451</v>
      </c>
      <c r="L925">
        <v>26.202372</v>
      </c>
      <c r="M925">
        <v>7.6363E-2</v>
      </c>
      <c r="N925">
        <v>-5.5669999999999999E-3</v>
      </c>
      <c r="O925">
        <v>3.1320000000000001E-2</v>
      </c>
      <c r="P925">
        <v>0.19478699999999999</v>
      </c>
      <c r="Q925">
        <v>26.191905999999999</v>
      </c>
      <c r="R925">
        <v>-5.2115000000000002E-2</v>
      </c>
      <c r="S925">
        <v>0.73868699999999998</v>
      </c>
      <c r="T925">
        <v>0</v>
      </c>
      <c r="U925">
        <v>0</v>
      </c>
      <c r="V925">
        <v>0</v>
      </c>
      <c r="W925">
        <v>26.191905999999999</v>
      </c>
      <c r="X925">
        <v>-5.2115000000000002E-2</v>
      </c>
      <c r="Y925">
        <v>0.73868699999999998</v>
      </c>
      <c r="Z925">
        <v>3.7993600000000001</v>
      </c>
      <c r="AA925">
        <v>0.93743500000000002</v>
      </c>
      <c r="AB925">
        <v>1.0240320000000001</v>
      </c>
      <c r="AC925">
        <v>9.0096999999999997E-2</v>
      </c>
      <c r="AD925">
        <v>-6.1571000000000001E-2</v>
      </c>
      <c r="AE925">
        <v>5.7120000000000001E-3</v>
      </c>
      <c r="AF925">
        <v>1.5007980000000001</v>
      </c>
      <c r="AG925">
        <v>0.35925499999999999</v>
      </c>
      <c r="AH925">
        <v>0.22286600000000001</v>
      </c>
      <c r="AI925">
        <v>2.8195000000000001E-2</v>
      </c>
      <c r="AJ925">
        <v>-1.9889999999999999E-3</v>
      </c>
      <c r="AK925">
        <v>636043798.98500097</v>
      </c>
      <c r="AL925">
        <v>7579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0.175901</v>
      </c>
      <c r="AS925">
        <v>0</v>
      </c>
      <c r="AT925">
        <v>-0.25087500000000001</v>
      </c>
      <c r="AU925">
        <v>0</v>
      </c>
      <c r="AV925">
        <v>0</v>
      </c>
      <c r="AW925">
        <v>4.9896000000000003E-2</v>
      </c>
      <c r="AX925">
        <v>1.0315E-2</v>
      </c>
      <c r="AY925">
        <v>4.333E-3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1.0315E-2</v>
      </c>
      <c r="BI925">
        <v>4.333E-3</v>
      </c>
      <c r="BJ925">
        <v>-4.333E-3</v>
      </c>
      <c r="BK925">
        <v>4.9896000000000003E-2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34000</v>
      </c>
      <c r="BV925">
        <v>410.89170300000001</v>
      </c>
      <c r="BW925">
        <v>0</v>
      </c>
      <c r="BX925">
        <v>5.62E-4</v>
      </c>
      <c r="BY925">
        <v>0</v>
      </c>
      <c r="BZ925">
        <v>2.4000000000000001E-5</v>
      </c>
      <c r="CA925">
        <v>8.3299999999999997E-4</v>
      </c>
      <c r="CB925">
        <v>1.2999999999999999E-5</v>
      </c>
      <c r="CC925">
        <v>0</v>
      </c>
      <c r="CD925">
        <v>0</v>
      </c>
      <c r="CE925">
        <v>8.0304669999999998</v>
      </c>
      <c r="CF925">
        <v>-237.33650399999999</v>
      </c>
      <c r="CG925">
        <v>-42.173426999999997</v>
      </c>
      <c r="CH925">
        <v>7575.1655950000004</v>
      </c>
      <c r="CI925">
        <v>34000.015965999999</v>
      </c>
      <c r="CJ925">
        <v>8.0304509999999993</v>
      </c>
      <c r="CK925">
        <v>-0.22639200000000001</v>
      </c>
      <c r="CL925">
        <v>2.868115</v>
      </c>
      <c r="CM925">
        <v>47.666525</v>
      </c>
      <c r="CN925">
        <v>1.53901</v>
      </c>
    </row>
    <row r="926" spans="2:92">
      <c r="B926" s="70">
        <v>19.587595</v>
      </c>
      <c r="C926">
        <v>293.02268099999998</v>
      </c>
      <c r="D926">
        <v>1.19695</v>
      </c>
      <c r="E926">
        <v>411.56847299999998</v>
      </c>
      <c r="F926">
        <v>101093.798499</v>
      </c>
      <c r="G926">
        <v>343.127546</v>
      </c>
      <c r="H926">
        <v>0</v>
      </c>
      <c r="I926">
        <v>0</v>
      </c>
      <c r="J926">
        <v>0</v>
      </c>
      <c r="K926">
        <v>19.587021</v>
      </c>
      <c r="L926">
        <v>26.223942999999998</v>
      </c>
      <c r="M926">
        <v>7.6425999999999994E-2</v>
      </c>
      <c r="N926">
        <v>-5.0270000000000002E-3</v>
      </c>
      <c r="O926">
        <v>3.0950999999999999E-2</v>
      </c>
      <c r="P926">
        <v>0.19475100000000001</v>
      </c>
      <c r="Q926">
        <v>26.213968999999999</v>
      </c>
      <c r="R926">
        <v>-4.3805999999999998E-2</v>
      </c>
      <c r="S926">
        <v>0.72184899999999996</v>
      </c>
      <c r="T926">
        <v>0</v>
      </c>
      <c r="U926">
        <v>0</v>
      </c>
      <c r="V926">
        <v>0</v>
      </c>
      <c r="W926">
        <v>26.213968999999999</v>
      </c>
      <c r="X926">
        <v>-4.3805999999999998E-2</v>
      </c>
      <c r="Y926">
        <v>0.72184899999999996</v>
      </c>
      <c r="Z926">
        <v>3.6323249999999998</v>
      </c>
      <c r="AA926">
        <v>1.4684060000000001</v>
      </c>
      <c r="AB926">
        <v>-1.1984079999999999</v>
      </c>
      <c r="AC926">
        <v>6.9931999999999994E-2</v>
      </c>
      <c r="AD926">
        <v>3.9114999999999997E-2</v>
      </c>
      <c r="AE926">
        <v>1.6088999999999999E-2</v>
      </c>
      <c r="AF926">
        <v>-3.3607659999999999</v>
      </c>
      <c r="AG926">
        <v>16.780985000000001</v>
      </c>
      <c r="AH926">
        <v>1.729625</v>
      </c>
      <c r="AI926">
        <v>2.7529999999999999E-2</v>
      </c>
      <c r="AJ926">
        <v>-1.67E-3</v>
      </c>
      <c r="AK926">
        <v>636043798.98500097</v>
      </c>
      <c r="AL926">
        <v>7579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0.175901</v>
      </c>
      <c r="AS926">
        <v>0</v>
      </c>
      <c r="AT926">
        <v>-0.25087500000000001</v>
      </c>
      <c r="AU926">
        <v>0</v>
      </c>
      <c r="AV926">
        <v>0</v>
      </c>
      <c r="AW926">
        <v>4.9896000000000003E-2</v>
      </c>
      <c r="AX926">
        <v>1.0345E-2</v>
      </c>
      <c r="AY926">
        <v>4.333E-3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1.0345E-2</v>
      </c>
      <c r="BI926">
        <v>4.333E-3</v>
      </c>
      <c r="BJ926">
        <v>-4.333E-3</v>
      </c>
      <c r="BK926">
        <v>4.9896000000000003E-2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34000</v>
      </c>
      <c r="BV926">
        <v>411.56847299999998</v>
      </c>
      <c r="BW926">
        <v>0</v>
      </c>
      <c r="BX926">
        <v>5.6499999999999996E-4</v>
      </c>
      <c r="BY926">
        <v>0</v>
      </c>
      <c r="BZ926">
        <v>2.4000000000000001E-5</v>
      </c>
      <c r="CA926">
        <v>8.25E-4</v>
      </c>
      <c r="CB926">
        <v>1.2999999999999999E-5</v>
      </c>
      <c r="CC926">
        <v>0</v>
      </c>
      <c r="CD926">
        <v>0</v>
      </c>
      <c r="CE926">
        <v>8.0971659999999996</v>
      </c>
      <c r="CF926">
        <v>-234.53939299999999</v>
      </c>
      <c r="CG926">
        <v>-38.082501000000001</v>
      </c>
      <c r="CH926">
        <v>7575.2743840000003</v>
      </c>
      <c r="CI926">
        <v>34000.013521000001</v>
      </c>
      <c r="CJ926">
        <v>8.0971539999999997</v>
      </c>
      <c r="CK926">
        <v>-0.222885</v>
      </c>
      <c r="CL926">
        <v>2.8757700000000002</v>
      </c>
      <c r="CM926">
        <v>47.251151</v>
      </c>
      <c r="CN926">
        <v>1.5864860000000001</v>
      </c>
    </row>
    <row r="927" spans="2:92">
      <c r="B927" s="70">
        <v>19.588069000000001</v>
      </c>
      <c r="C927">
        <v>293.02267799999998</v>
      </c>
      <c r="D927">
        <v>1.19695</v>
      </c>
      <c r="E927">
        <v>412.302413</v>
      </c>
      <c r="F927">
        <v>101093.792913</v>
      </c>
      <c r="G927">
        <v>343.127545</v>
      </c>
      <c r="H927">
        <v>0</v>
      </c>
      <c r="I927">
        <v>0</v>
      </c>
      <c r="J927">
        <v>0</v>
      </c>
      <c r="K927">
        <v>19.587595</v>
      </c>
      <c r="L927">
        <v>26.247315</v>
      </c>
      <c r="M927">
        <v>7.6494000000000006E-2</v>
      </c>
      <c r="N927">
        <v>-4.5929999999999999E-3</v>
      </c>
      <c r="O927">
        <v>3.1185999999999998E-2</v>
      </c>
      <c r="P927">
        <v>0.194656</v>
      </c>
      <c r="Q927">
        <v>26.236948999999999</v>
      </c>
      <c r="R927">
        <v>-0.04</v>
      </c>
      <c r="S927">
        <v>0.73652399999999996</v>
      </c>
      <c r="T927">
        <v>0</v>
      </c>
      <c r="U927">
        <v>0</v>
      </c>
      <c r="V927">
        <v>0</v>
      </c>
      <c r="W927">
        <v>26.236948999999999</v>
      </c>
      <c r="X927">
        <v>-0.04</v>
      </c>
      <c r="Y927">
        <v>0.73652399999999996</v>
      </c>
      <c r="Z927">
        <v>3.858857</v>
      </c>
      <c r="AA927">
        <v>1.0052859999999999</v>
      </c>
      <c r="AB927">
        <v>1.4173560000000001</v>
      </c>
      <c r="AC927">
        <v>5.4498999999999999E-2</v>
      </c>
      <c r="AD927">
        <v>5.6991E-2</v>
      </c>
      <c r="AE927">
        <v>1.7371999999999999E-2</v>
      </c>
      <c r="AF927">
        <v>-2.5721750000000001</v>
      </c>
      <c r="AG927">
        <v>2.9792930000000002</v>
      </c>
      <c r="AH927">
        <v>0.21371899999999999</v>
      </c>
      <c r="AI927">
        <v>2.8065E-2</v>
      </c>
      <c r="AJ927">
        <v>-1.524E-3</v>
      </c>
      <c r="AK927">
        <v>636043798.98500097</v>
      </c>
      <c r="AL927">
        <v>7579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0.175901</v>
      </c>
      <c r="AS927">
        <v>0</v>
      </c>
      <c r="AT927">
        <v>-0.25087500000000001</v>
      </c>
      <c r="AU927">
        <v>0</v>
      </c>
      <c r="AV927">
        <v>0</v>
      </c>
      <c r="AW927">
        <v>4.9896000000000003E-2</v>
      </c>
      <c r="AX927">
        <v>1.0345E-2</v>
      </c>
      <c r="AY927">
        <v>4.333E-3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1.0345E-2</v>
      </c>
      <c r="BI927">
        <v>4.333E-3</v>
      </c>
      <c r="BJ927">
        <v>-4.333E-3</v>
      </c>
      <c r="BK927">
        <v>4.9896000000000003E-2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34000</v>
      </c>
      <c r="BV927">
        <v>412.302413</v>
      </c>
      <c r="BW927">
        <v>0</v>
      </c>
      <c r="BX927">
        <v>5.6700000000000001E-4</v>
      </c>
      <c r="BY927">
        <v>0</v>
      </c>
      <c r="BZ927">
        <v>2.4000000000000001E-5</v>
      </c>
      <c r="CA927">
        <v>8.3199999999999995E-4</v>
      </c>
      <c r="CB927">
        <v>1.4E-5</v>
      </c>
      <c r="CC927">
        <v>0</v>
      </c>
      <c r="CD927">
        <v>0</v>
      </c>
      <c r="CE927">
        <v>8.1362419999999993</v>
      </c>
      <c r="CF927">
        <v>-236.32078899999999</v>
      </c>
      <c r="CG927">
        <v>-34.796954999999997</v>
      </c>
      <c r="CH927">
        <v>7575.2348249999995</v>
      </c>
      <c r="CI927">
        <v>34000.012394999998</v>
      </c>
      <c r="CJ927">
        <v>8.1362330000000007</v>
      </c>
      <c r="CK927">
        <v>-0.22831099999999999</v>
      </c>
      <c r="CL927">
        <v>2.8822480000000001</v>
      </c>
      <c r="CM927">
        <v>47.748519999999999</v>
      </c>
      <c r="CN927">
        <v>1.6100220000000001</v>
      </c>
    </row>
    <row r="928" spans="2:92">
      <c r="B928" s="70">
        <v>19.588473</v>
      </c>
      <c r="C928">
        <v>293.02267499999999</v>
      </c>
      <c r="D928">
        <v>1.19695</v>
      </c>
      <c r="E928">
        <v>413.043161</v>
      </c>
      <c r="F928">
        <v>101093.78814400001</v>
      </c>
      <c r="G928">
        <v>343.127543</v>
      </c>
      <c r="H928">
        <v>0</v>
      </c>
      <c r="I928">
        <v>0</v>
      </c>
      <c r="J928">
        <v>0</v>
      </c>
      <c r="K928">
        <v>19.588069000000001</v>
      </c>
      <c r="L928">
        <v>26.270883000000001</v>
      </c>
      <c r="M928">
        <v>7.6563000000000006E-2</v>
      </c>
      <c r="N928">
        <v>-4.2709999999999996E-3</v>
      </c>
      <c r="O928">
        <v>3.1528E-2</v>
      </c>
      <c r="P928">
        <v>0.194553</v>
      </c>
      <c r="Q928">
        <v>26.259986000000001</v>
      </c>
      <c r="R928">
        <v>-3.6999999999999998E-2</v>
      </c>
      <c r="S928">
        <v>0.755691</v>
      </c>
      <c r="T928">
        <v>0</v>
      </c>
      <c r="U928">
        <v>0</v>
      </c>
      <c r="V928">
        <v>0</v>
      </c>
      <c r="W928">
        <v>26.259986000000001</v>
      </c>
      <c r="X928">
        <v>-3.6999999999999998E-2</v>
      </c>
      <c r="Y928">
        <v>0.755691</v>
      </c>
      <c r="Z928">
        <v>3.8826160000000001</v>
      </c>
      <c r="AA928">
        <v>0.91553200000000001</v>
      </c>
      <c r="AB928">
        <v>1.696831</v>
      </c>
      <c r="AC928">
        <v>4.0675999999999997E-2</v>
      </c>
      <c r="AD928">
        <v>6.6563999999999998E-2</v>
      </c>
      <c r="AE928">
        <v>1.7520999999999998E-2</v>
      </c>
      <c r="AF928">
        <v>-2.3039190000000001</v>
      </c>
      <c r="AG928">
        <v>1.5954379999999999</v>
      </c>
      <c r="AH928">
        <v>2.4879999999999999E-2</v>
      </c>
      <c r="AI928">
        <v>2.8768999999999999E-2</v>
      </c>
      <c r="AJ928">
        <v>-1.408E-3</v>
      </c>
      <c r="AK928">
        <v>636043798.98500097</v>
      </c>
      <c r="AL928">
        <v>7579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0.175901</v>
      </c>
      <c r="AS928">
        <v>0</v>
      </c>
      <c r="AT928">
        <v>-0.25087500000000001</v>
      </c>
      <c r="AU928">
        <v>0</v>
      </c>
      <c r="AV928">
        <v>0</v>
      </c>
      <c r="AW928">
        <v>4.9896000000000003E-2</v>
      </c>
      <c r="AX928">
        <v>1.0345E-2</v>
      </c>
      <c r="AY928">
        <v>4.333E-3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1.0345E-2</v>
      </c>
      <c r="BI928">
        <v>4.333E-3</v>
      </c>
      <c r="BJ928">
        <v>-4.333E-3</v>
      </c>
      <c r="BK928">
        <v>4.9896000000000003E-2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34000</v>
      </c>
      <c r="BV928">
        <v>413.043161</v>
      </c>
      <c r="BW928">
        <v>0</v>
      </c>
      <c r="BX928">
        <v>5.6800000000000004E-4</v>
      </c>
      <c r="BY928">
        <v>0</v>
      </c>
      <c r="BZ928">
        <v>2.4000000000000001E-5</v>
      </c>
      <c r="CA928">
        <v>8.4099999999999995E-4</v>
      </c>
      <c r="CB928">
        <v>1.4E-5</v>
      </c>
      <c r="CC928">
        <v>0</v>
      </c>
      <c r="CD928">
        <v>0</v>
      </c>
      <c r="CE928">
        <v>8.1703379999999992</v>
      </c>
      <c r="CF928">
        <v>-238.91459699999999</v>
      </c>
      <c r="CG928">
        <v>-32.351601000000002</v>
      </c>
      <c r="CH928">
        <v>7575.1643009999998</v>
      </c>
      <c r="CI928">
        <v>34000.011502000001</v>
      </c>
      <c r="CJ928">
        <v>8.1703299999999999</v>
      </c>
      <c r="CK928">
        <v>-0.23502200000000001</v>
      </c>
      <c r="CL928">
        <v>2.8884940000000001</v>
      </c>
      <c r="CM928">
        <v>48.379596999999997</v>
      </c>
      <c r="CN928">
        <v>1.629286</v>
      </c>
    </row>
    <row r="929" spans="2:92">
      <c r="B929" s="70">
        <v>19.588797</v>
      </c>
      <c r="C929">
        <v>293.022673</v>
      </c>
      <c r="D929">
        <v>1.19695</v>
      </c>
      <c r="E929">
        <v>413.79513100000003</v>
      </c>
      <c r="F929">
        <v>101093.784332</v>
      </c>
      <c r="G929">
        <v>343.12754200000001</v>
      </c>
      <c r="H929">
        <v>0</v>
      </c>
      <c r="I929">
        <v>0</v>
      </c>
      <c r="J929">
        <v>0</v>
      </c>
      <c r="K929">
        <v>19.588473</v>
      </c>
      <c r="L929">
        <v>26.294786999999999</v>
      </c>
      <c r="M929">
        <v>7.6633000000000007E-2</v>
      </c>
      <c r="N929">
        <v>-4.0119999999999999E-3</v>
      </c>
      <c r="O929">
        <v>3.1927999999999998E-2</v>
      </c>
      <c r="P929">
        <v>0.19444900000000001</v>
      </c>
      <c r="Q929">
        <v>26.283149999999999</v>
      </c>
      <c r="R929">
        <v>-3.4759999999999999E-2</v>
      </c>
      <c r="S929">
        <v>0.78142500000000004</v>
      </c>
      <c r="T929">
        <v>0</v>
      </c>
      <c r="U929">
        <v>0</v>
      </c>
      <c r="V929">
        <v>0</v>
      </c>
      <c r="W929">
        <v>26.283149999999999</v>
      </c>
      <c r="X929">
        <v>-3.4759999999999999E-2</v>
      </c>
      <c r="Y929">
        <v>0.78142500000000004</v>
      </c>
      <c r="Z929">
        <v>3.91187</v>
      </c>
      <c r="AA929">
        <v>0.80221399999999998</v>
      </c>
      <c r="AB929">
        <v>2.5395479999999999</v>
      </c>
      <c r="AC929">
        <v>2.2124999999999999E-2</v>
      </c>
      <c r="AD929">
        <v>7.9120999999999997E-2</v>
      </c>
      <c r="AE929">
        <v>1.6787E-2</v>
      </c>
      <c r="AF929">
        <v>-3.0918230000000002</v>
      </c>
      <c r="AG929">
        <v>2.09287</v>
      </c>
      <c r="AH929">
        <v>-0.122382</v>
      </c>
      <c r="AI929">
        <v>2.9721999999999998E-2</v>
      </c>
      <c r="AJ929">
        <v>-1.322E-3</v>
      </c>
      <c r="AK929">
        <v>636043798.98500097</v>
      </c>
      <c r="AL929">
        <v>7579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0.175901</v>
      </c>
      <c r="AS929">
        <v>0</v>
      </c>
      <c r="AT929">
        <v>-0.25087500000000001</v>
      </c>
      <c r="AU929">
        <v>0</v>
      </c>
      <c r="AV929">
        <v>0</v>
      </c>
      <c r="AW929">
        <v>4.9896000000000003E-2</v>
      </c>
      <c r="AX929">
        <v>1.0498E-2</v>
      </c>
      <c r="AY929">
        <v>4.4250000000000001E-3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1.0498E-2</v>
      </c>
      <c r="BI929">
        <v>4.4250000000000001E-3</v>
      </c>
      <c r="BJ929">
        <v>-4.4250000000000001E-3</v>
      </c>
      <c r="BK929">
        <v>4.9896000000000003E-2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34000</v>
      </c>
      <c r="BV929">
        <v>413.79513100000003</v>
      </c>
      <c r="BW929">
        <v>0</v>
      </c>
      <c r="BX929">
        <v>5.6899999999999995E-4</v>
      </c>
      <c r="BY929">
        <v>0</v>
      </c>
      <c r="BZ929">
        <v>2.5000000000000001E-5</v>
      </c>
      <c r="CA929">
        <v>8.5599999999999999E-4</v>
      </c>
      <c r="CB929">
        <v>1.4E-5</v>
      </c>
      <c r="CC929">
        <v>0</v>
      </c>
      <c r="CD929">
        <v>0</v>
      </c>
      <c r="CE929">
        <v>8.1998040000000003</v>
      </c>
      <c r="CF929">
        <v>-241.94328300000001</v>
      </c>
      <c r="CG929">
        <v>-30.388662</v>
      </c>
      <c r="CH929">
        <v>7575.0763020000004</v>
      </c>
      <c r="CI929">
        <v>34000.010835000001</v>
      </c>
      <c r="CJ929">
        <v>8.1997970000000002</v>
      </c>
      <c r="CK929">
        <v>-0.24368100000000001</v>
      </c>
      <c r="CL929">
        <v>2.9172570000000002</v>
      </c>
      <c r="CM929">
        <v>49.303493000000003</v>
      </c>
      <c r="CN929">
        <v>1.644517</v>
      </c>
    </row>
    <row r="930" spans="2:92">
      <c r="B930" s="70">
        <v>19.589017999999999</v>
      </c>
      <c r="C930">
        <v>293.022671</v>
      </c>
      <c r="D930">
        <v>1.19695</v>
      </c>
      <c r="E930">
        <v>414.550633</v>
      </c>
      <c r="F930">
        <v>101093.781718</v>
      </c>
      <c r="G930">
        <v>343.12754100000001</v>
      </c>
      <c r="H930">
        <v>0</v>
      </c>
      <c r="I930">
        <v>0</v>
      </c>
      <c r="J930">
        <v>0</v>
      </c>
      <c r="K930">
        <v>19.588797</v>
      </c>
      <c r="L930">
        <v>26.31878</v>
      </c>
      <c r="M930">
        <v>7.6702999999999993E-2</v>
      </c>
      <c r="N930">
        <v>-3.8909999999999999E-3</v>
      </c>
      <c r="O930">
        <v>3.2403000000000001E-2</v>
      </c>
      <c r="P930">
        <v>0.19434999999999999</v>
      </c>
      <c r="Q930">
        <v>26.306294000000001</v>
      </c>
      <c r="R930">
        <v>-3.3181000000000002E-2</v>
      </c>
      <c r="S930">
        <v>0.80994200000000005</v>
      </c>
      <c r="T930">
        <v>0</v>
      </c>
      <c r="U930">
        <v>0</v>
      </c>
      <c r="V930">
        <v>0</v>
      </c>
      <c r="W930">
        <v>26.306294000000001</v>
      </c>
      <c r="X930">
        <v>-3.3181000000000002E-2</v>
      </c>
      <c r="Y930">
        <v>0.80994200000000005</v>
      </c>
      <c r="Z930">
        <v>3.9201869999999999</v>
      </c>
      <c r="AA930">
        <v>0.68708800000000003</v>
      </c>
      <c r="AB930">
        <v>2.6725699999999999</v>
      </c>
      <c r="AC930">
        <v>5.3340000000000002E-3</v>
      </c>
      <c r="AD930">
        <v>8.8786000000000004E-2</v>
      </c>
      <c r="AE930">
        <v>1.5705E-2</v>
      </c>
      <c r="AF930">
        <v>-2.798416</v>
      </c>
      <c r="AG930">
        <v>1.6107579999999999</v>
      </c>
      <c r="AH930">
        <v>-0.18018700000000001</v>
      </c>
      <c r="AI930">
        <v>3.0779000000000001E-2</v>
      </c>
      <c r="AJ930">
        <v>-1.261E-3</v>
      </c>
      <c r="AK930">
        <v>636043798.98500097</v>
      </c>
      <c r="AL930">
        <v>7579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0.175901</v>
      </c>
      <c r="AS930">
        <v>0</v>
      </c>
      <c r="AT930">
        <v>-0.25087500000000001</v>
      </c>
      <c r="AU930">
        <v>0</v>
      </c>
      <c r="AV930">
        <v>0</v>
      </c>
      <c r="AW930">
        <v>4.9896000000000003E-2</v>
      </c>
      <c r="AX930">
        <v>1.0498E-2</v>
      </c>
      <c r="AY930">
        <v>4.4250000000000001E-3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1.0498E-2</v>
      </c>
      <c r="BI930">
        <v>4.4250000000000001E-3</v>
      </c>
      <c r="BJ930">
        <v>-4.4250000000000001E-3</v>
      </c>
      <c r="BK930">
        <v>4.9896000000000003E-2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34000</v>
      </c>
      <c r="BV930">
        <v>414.550633</v>
      </c>
      <c r="BW930">
        <v>0</v>
      </c>
      <c r="BX930">
        <v>5.6999999999999998E-4</v>
      </c>
      <c r="BY930">
        <v>0</v>
      </c>
      <c r="BZ930">
        <v>2.5000000000000001E-5</v>
      </c>
      <c r="CA930">
        <v>8.7000000000000001E-4</v>
      </c>
      <c r="CB930">
        <v>1.4E-5</v>
      </c>
      <c r="CC930">
        <v>0</v>
      </c>
      <c r="CD930">
        <v>0</v>
      </c>
      <c r="CE930">
        <v>8.2251300000000001</v>
      </c>
      <c r="CF930">
        <v>-245.54235299999999</v>
      </c>
      <c r="CG930">
        <v>-29.474059</v>
      </c>
      <c r="CH930">
        <v>7574.9641080000001</v>
      </c>
      <c r="CI930">
        <v>34000.010365000002</v>
      </c>
      <c r="CJ930">
        <v>8.225123</v>
      </c>
      <c r="CK930">
        <v>-0.25312299999999999</v>
      </c>
      <c r="CL930">
        <v>2.9231509999999998</v>
      </c>
      <c r="CM930">
        <v>50.214382999999998</v>
      </c>
      <c r="CN930">
        <v>1.656223</v>
      </c>
    </row>
    <row r="931" spans="2:92">
      <c r="B931" s="70">
        <v>19.589137000000001</v>
      </c>
      <c r="C931">
        <v>293.022671</v>
      </c>
      <c r="D931">
        <v>1.19695</v>
      </c>
      <c r="E931">
        <v>415.30910999999998</v>
      </c>
      <c r="F931">
        <v>101093.780316</v>
      </c>
      <c r="G931">
        <v>343.12754100000001</v>
      </c>
      <c r="H931">
        <v>0</v>
      </c>
      <c r="I931">
        <v>0</v>
      </c>
      <c r="J931">
        <v>0</v>
      </c>
      <c r="K931">
        <v>19.589017999999999</v>
      </c>
      <c r="L931">
        <v>26.342846000000002</v>
      </c>
      <c r="M931">
        <v>7.6772999999999994E-2</v>
      </c>
      <c r="N931">
        <v>-3.8600000000000001E-3</v>
      </c>
      <c r="O931">
        <v>3.2936E-2</v>
      </c>
      <c r="P931">
        <v>0.19425799999999999</v>
      </c>
      <c r="Q931">
        <v>26.329412000000001</v>
      </c>
      <c r="R931">
        <v>-3.2271000000000001E-2</v>
      </c>
      <c r="S931">
        <v>0.84057300000000001</v>
      </c>
      <c r="T931">
        <v>0</v>
      </c>
      <c r="U931">
        <v>0</v>
      </c>
      <c r="V931">
        <v>0</v>
      </c>
      <c r="W931">
        <v>26.329412000000001</v>
      </c>
      <c r="X931">
        <v>-3.2271000000000001E-2</v>
      </c>
      <c r="Y931">
        <v>0.84057300000000001</v>
      </c>
      <c r="Z931">
        <v>3.926177</v>
      </c>
      <c r="AA931">
        <v>0.56048699999999996</v>
      </c>
      <c r="AB931">
        <v>2.769301</v>
      </c>
      <c r="AC931">
        <v>-9.6740000000000003E-3</v>
      </c>
      <c r="AD931">
        <v>9.6184000000000006E-2</v>
      </c>
      <c r="AE931">
        <v>1.4425E-2</v>
      </c>
      <c r="AF931">
        <v>-2.5013619999999999</v>
      </c>
      <c r="AG931">
        <v>1.2331620000000001</v>
      </c>
      <c r="AH931">
        <v>-0.213343</v>
      </c>
      <c r="AI931">
        <v>3.1913999999999998E-2</v>
      </c>
      <c r="AJ931">
        <v>-1.225E-3</v>
      </c>
      <c r="AK931">
        <v>636043798.98500097</v>
      </c>
      <c r="AL931">
        <v>7579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0.175901</v>
      </c>
      <c r="AS931">
        <v>0</v>
      </c>
      <c r="AT931">
        <v>-0.25087500000000001</v>
      </c>
      <c r="AU931">
        <v>0</v>
      </c>
      <c r="AV931">
        <v>0</v>
      </c>
      <c r="AW931">
        <v>4.9896000000000003E-2</v>
      </c>
      <c r="AX931">
        <v>1.0498E-2</v>
      </c>
      <c r="AY931">
        <v>4.4250000000000001E-3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1.0498E-2</v>
      </c>
      <c r="BI931">
        <v>4.4250000000000001E-3</v>
      </c>
      <c r="BJ931">
        <v>-4.4250000000000001E-3</v>
      </c>
      <c r="BK931">
        <v>4.9896000000000003E-2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34000</v>
      </c>
      <c r="BV931">
        <v>415.30910999999998</v>
      </c>
      <c r="BW931">
        <v>0</v>
      </c>
      <c r="BX931">
        <v>5.71E-4</v>
      </c>
      <c r="BY931">
        <v>0</v>
      </c>
      <c r="BZ931">
        <v>2.5000000000000001E-5</v>
      </c>
      <c r="CA931">
        <v>8.8500000000000004E-4</v>
      </c>
      <c r="CB931">
        <v>1.4E-5</v>
      </c>
      <c r="CC931">
        <v>0</v>
      </c>
      <c r="CD931">
        <v>0</v>
      </c>
      <c r="CE931">
        <v>8.2462239999999998</v>
      </c>
      <c r="CF931">
        <v>-249.58033800000001</v>
      </c>
      <c r="CG931">
        <v>-29.240551</v>
      </c>
      <c r="CH931">
        <v>7574.833044</v>
      </c>
      <c r="CI931">
        <v>34000.010096999998</v>
      </c>
      <c r="CJ931">
        <v>8.2462180000000007</v>
      </c>
      <c r="CK931">
        <v>-0.26312799999999997</v>
      </c>
      <c r="CL931">
        <v>2.92883</v>
      </c>
      <c r="CM931">
        <v>51.189534999999999</v>
      </c>
      <c r="CN931">
        <v>1.6643349999999999</v>
      </c>
    </row>
    <row r="932" spans="2:92">
      <c r="B932" s="70">
        <v>19.589153</v>
      </c>
      <c r="C932">
        <v>293.022671</v>
      </c>
      <c r="D932">
        <v>1.19695</v>
      </c>
      <c r="E932">
        <v>416.07004000000001</v>
      </c>
      <c r="F932">
        <v>101093.780132</v>
      </c>
      <c r="G932">
        <v>343.12754000000001</v>
      </c>
      <c r="H932">
        <v>0</v>
      </c>
      <c r="I932">
        <v>0</v>
      </c>
      <c r="J932">
        <v>0</v>
      </c>
      <c r="K932">
        <v>19.589137000000001</v>
      </c>
      <c r="L932">
        <v>26.366968</v>
      </c>
      <c r="M932">
        <v>7.6842999999999995E-2</v>
      </c>
      <c r="N932">
        <v>-3.9060000000000002E-3</v>
      </c>
      <c r="O932">
        <v>3.3514000000000002E-2</v>
      </c>
      <c r="P932">
        <v>0.19417400000000001</v>
      </c>
      <c r="Q932">
        <v>26.352499999999999</v>
      </c>
      <c r="R932">
        <v>-3.2014000000000001E-2</v>
      </c>
      <c r="S932">
        <v>0.87276699999999996</v>
      </c>
      <c r="T932">
        <v>0</v>
      </c>
      <c r="U932">
        <v>0</v>
      </c>
      <c r="V932">
        <v>0</v>
      </c>
      <c r="W932">
        <v>26.352499999999999</v>
      </c>
      <c r="X932">
        <v>-3.2014000000000001E-2</v>
      </c>
      <c r="Y932">
        <v>0.87276699999999996</v>
      </c>
      <c r="Z932">
        <v>3.93005</v>
      </c>
      <c r="AA932">
        <v>0.430703</v>
      </c>
      <c r="AB932">
        <v>2.833599</v>
      </c>
      <c r="AC932">
        <v>-2.298E-2</v>
      </c>
      <c r="AD932">
        <v>0.101812</v>
      </c>
      <c r="AE932">
        <v>1.3058E-2</v>
      </c>
      <c r="AF932">
        <v>-2.217625</v>
      </c>
      <c r="AG932">
        <v>0.93795600000000001</v>
      </c>
      <c r="AH932">
        <v>-0.22783999999999999</v>
      </c>
      <c r="AI932">
        <v>3.3106999999999998E-2</v>
      </c>
      <c r="AJ932">
        <v>-1.214E-3</v>
      </c>
      <c r="AK932">
        <v>636043798.98500097</v>
      </c>
      <c r="AL932">
        <v>7579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0.175901</v>
      </c>
      <c r="AS932">
        <v>0</v>
      </c>
      <c r="AT932">
        <v>-0.25087500000000001</v>
      </c>
      <c r="AU932">
        <v>0</v>
      </c>
      <c r="AV932">
        <v>0</v>
      </c>
      <c r="AW932">
        <v>4.9896000000000003E-2</v>
      </c>
      <c r="AX932">
        <v>1.0284E-2</v>
      </c>
      <c r="AY932">
        <v>4.333E-3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1.0284E-2</v>
      </c>
      <c r="BI932">
        <v>4.333E-3</v>
      </c>
      <c r="BJ932">
        <v>-4.333E-3</v>
      </c>
      <c r="BK932">
        <v>4.9896000000000003E-2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34000</v>
      </c>
      <c r="BV932">
        <v>416.07004000000001</v>
      </c>
      <c r="BW932">
        <v>0</v>
      </c>
      <c r="BX932">
        <v>5.71E-4</v>
      </c>
      <c r="BY932">
        <v>0</v>
      </c>
      <c r="BZ932">
        <v>2.4000000000000001E-5</v>
      </c>
      <c r="CA932">
        <v>8.9899999999999995E-4</v>
      </c>
      <c r="CB932">
        <v>1.4E-5</v>
      </c>
      <c r="CC932">
        <v>0</v>
      </c>
      <c r="CD932">
        <v>0</v>
      </c>
      <c r="CE932">
        <v>8.2631759999999996</v>
      </c>
      <c r="CF932">
        <v>-253.954386</v>
      </c>
      <c r="CG932">
        <v>-29.588787</v>
      </c>
      <c r="CH932">
        <v>7574.6863089999997</v>
      </c>
      <c r="CI932">
        <v>34000.010026999997</v>
      </c>
      <c r="CJ932">
        <v>8.2631700000000006</v>
      </c>
      <c r="CK932">
        <v>-0.27351799999999998</v>
      </c>
      <c r="CL932">
        <v>2.9114689999999999</v>
      </c>
      <c r="CM932">
        <v>52.076220999999997</v>
      </c>
      <c r="CN932">
        <v>1.6689339999999999</v>
      </c>
    </row>
    <row r="933" spans="2:92">
      <c r="B933" s="70">
        <v>19.589061999999998</v>
      </c>
      <c r="C933">
        <v>293.022671</v>
      </c>
      <c r="D933">
        <v>1.19695</v>
      </c>
      <c r="E933">
        <v>416.84089699999998</v>
      </c>
      <c r="F933">
        <v>101093.781202</v>
      </c>
      <c r="G933">
        <v>343.12754100000001</v>
      </c>
      <c r="H933">
        <v>0</v>
      </c>
      <c r="I933">
        <v>0</v>
      </c>
      <c r="J933">
        <v>0</v>
      </c>
      <c r="K933">
        <v>19.589153</v>
      </c>
      <c r="L933">
        <v>26.391382</v>
      </c>
      <c r="M933">
        <v>7.6913999999999996E-2</v>
      </c>
      <c r="N933">
        <v>-4.0410000000000003E-3</v>
      </c>
      <c r="O933">
        <v>3.4125000000000003E-2</v>
      </c>
      <c r="P933">
        <v>0.19409799999999999</v>
      </c>
      <c r="Q933">
        <v>26.375767</v>
      </c>
      <c r="R933">
        <v>-3.2294000000000003E-2</v>
      </c>
      <c r="S933">
        <v>0.90713200000000005</v>
      </c>
      <c r="T933">
        <v>0</v>
      </c>
      <c r="U933">
        <v>0</v>
      </c>
      <c r="V933">
        <v>0</v>
      </c>
      <c r="W933">
        <v>26.375767</v>
      </c>
      <c r="X933">
        <v>-3.2294000000000003E-2</v>
      </c>
      <c r="Y933">
        <v>0.90713200000000005</v>
      </c>
      <c r="Z933">
        <v>3.9681540000000002</v>
      </c>
      <c r="AA933">
        <v>0.317915</v>
      </c>
      <c r="AB933">
        <v>3.0453199999999998</v>
      </c>
      <c r="AC933">
        <v>-6.9309999999999997E-3</v>
      </c>
      <c r="AD933">
        <v>8.0606999999999998E-2</v>
      </c>
      <c r="AE933">
        <v>1.2454E-2</v>
      </c>
      <c r="AF933">
        <v>2.6747079999999999</v>
      </c>
      <c r="AG933">
        <v>-3.5341469999999999</v>
      </c>
      <c r="AH933">
        <v>-0.100759</v>
      </c>
      <c r="AI933">
        <v>3.4379E-2</v>
      </c>
      <c r="AJ933">
        <v>-1.224E-3</v>
      </c>
      <c r="AK933">
        <v>636043798.98500097</v>
      </c>
      <c r="AL933">
        <v>7579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0.175901</v>
      </c>
      <c r="AS933">
        <v>0</v>
      </c>
      <c r="AT933">
        <v>-0.25087500000000001</v>
      </c>
      <c r="AU933">
        <v>0</v>
      </c>
      <c r="AV933">
        <v>0</v>
      </c>
      <c r="AW933">
        <v>4.9896000000000003E-2</v>
      </c>
      <c r="AX933">
        <v>1.0284E-2</v>
      </c>
      <c r="AY933">
        <v>4.333E-3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1.0284E-2</v>
      </c>
      <c r="BI933">
        <v>4.333E-3</v>
      </c>
      <c r="BJ933">
        <v>-4.333E-3</v>
      </c>
      <c r="BK933">
        <v>4.9896000000000003E-2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34000</v>
      </c>
      <c r="BV933">
        <v>416.84089699999998</v>
      </c>
      <c r="BW933">
        <v>0</v>
      </c>
      <c r="BX933">
        <v>5.71E-4</v>
      </c>
      <c r="BY933">
        <v>0</v>
      </c>
      <c r="BZ933">
        <v>2.4000000000000001E-5</v>
      </c>
      <c r="CA933">
        <v>9.1600000000000004E-4</v>
      </c>
      <c r="CB933">
        <v>1.4E-5</v>
      </c>
      <c r="CC933">
        <v>0</v>
      </c>
      <c r="CD933">
        <v>0</v>
      </c>
      <c r="CE933">
        <v>8.2768739999999994</v>
      </c>
      <c r="CF933">
        <v>-258.58383199999997</v>
      </c>
      <c r="CG933">
        <v>-30.610714000000002</v>
      </c>
      <c r="CH933">
        <v>7574.5256209999998</v>
      </c>
      <c r="CI933">
        <v>34000.010122</v>
      </c>
      <c r="CJ933">
        <v>8.2768669999999993</v>
      </c>
      <c r="CK933">
        <v>-0.284495</v>
      </c>
      <c r="CL933">
        <v>2.9167740000000002</v>
      </c>
      <c r="CM933">
        <v>53.166254000000002</v>
      </c>
      <c r="CN933">
        <v>1.670671</v>
      </c>
    </row>
    <row r="934" spans="2:92">
      <c r="B934" s="70">
        <v>19.588885999999999</v>
      </c>
      <c r="C934">
        <v>293.022672</v>
      </c>
      <c r="D934">
        <v>1.19695</v>
      </c>
      <c r="E934">
        <v>417.61413599999997</v>
      </c>
      <c r="F934">
        <v>101093.783276</v>
      </c>
      <c r="G934">
        <v>343.12754100000001</v>
      </c>
      <c r="H934">
        <v>0</v>
      </c>
      <c r="I934">
        <v>0</v>
      </c>
      <c r="J934">
        <v>0</v>
      </c>
      <c r="K934">
        <v>19.589061999999998</v>
      </c>
      <c r="L934">
        <v>26.415848</v>
      </c>
      <c r="M934">
        <v>7.6985999999999999E-2</v>
      </c>
      <c r="N934">
        <v>-4.071E-3</v>
      </c>
      <c r="O934">
        <v>3.4609000000000001E-2</v>
      </c>
      <c r="P934">
        <v>0.194025</v>
      </c>
      <c r="Q934">
        <v>26.399142999999999</v>
      </c>
      <c r="R934">
        <v>-3.2751000000000002E-2</v>
      </c>
      <c r="S934">
        <v>0.93872900000000004</v>
      </c>
      <c r="T934">
        <v>0</v>
      </c>
      <c r="U934">
        <v>0</v>
      </c>
      <c r="V934">
        <v>0</v>
      </c>
      <c r="W934">
        <v>26.399142999999999</v>
      </c>
      <c r="X934">
        <v>-3.2751000000000002E-2</v>
      </c>
      <c r="Y934">
        <v>0.93872900000000004</v>
      </c>
      <c r="Z934">
        <v>3.9699019999999998</v>
      </c>
      <c r="AA934">
        <v>0.25858100000000001</v>
      </c>
      <c r="AB934">
        <v>3.140266</v>
      </c>
      <c r="AC934">
        <v>9.1629999999999993E-3</v>
      </c>
      <c r="AD934">
        <v>5.9867999999999998E-2</v>
      </c>
      <c r="AE934">
        <v>1.2021E-2</v>
      </c>
      <c r="AF934">
        <v>2.682439</v>
      </c>
      <c r="AG934">
        <v>-3.4565419999999998</v>
      </c>
      <c r="AH934">
        <v>-7.2061E-2</v>
      </c>
      <c r="AI934">
        <v>3.5543999999999999E-2</v>
      </c>
      <c r="AJ934">
        <v>-1.24E-3</v>
      </c>
      <c r="AK934">
        <v>636043798.98500097</v>
      </c>
      <c r="AL934">
        <v>7579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0.175901</v>
      </c>
      <c r="AS934">
        <v>0</v>
      </c>
      <c r="AT934">
        <v>-0.25087500000000001</v>
      </c>
      <c r="AU934">
        <v>0</v>
      </c>
      <c r="AV934">
        <v>0</v>
      </c>
      <c r="AW934">
        <v>4.9896000000000003E-2</v>
      </c>
      <c r="AX934">
        <v>1.0315E-2</v>
      </c>
      <c r="AY934">
        <v>4.333E-3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1.0315E-2</v>
      </c>
      <c r="BI934">
        <v>4.333E-3</v>
      </c>
      <c r="BJ934">
        <v>-4.333E-3</v>
      </c>
      <c r="BK934">
        <v>4.9896000000000003E-2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34000</v>
      </c>
      <c r="BV934">
        <v>417.61413599999997</v>
      </c>
      <c r="BW934">
        <v>0</v>
      </c>
      <c r="BX934">
        <v>5.6999999999999998E-4</v>
      </c>
      <c r="BY934">
        <v>0</v>
      </c>
      <c r="BZ934">
        <v>2.4000000000000001E-5</v>
      </c>
      <c r="CA934">
        <v>9.3199999999999999E-4</v>
      </c>
      <c r="CB934">
        <v>1.4E-5</v>
      </c>
      <c r="CC934">
        <v>0</v>
      </c>
      <c r="CD934">
        <v>0</v>
      </c>
      <c r="CE934">
        <v>8.2894729999999992</v>
      </c>
      <c r="CF934">
        <v>-262.24951299999998</v>
      </c>
      <c r="CG934">
        <v>-30.832825</v>
      </c>
      <c r="CH934">
        <v>7574.3986910000003</v>
      </c>
      <c r="CI934">
        <v>34000.010270999999</v>
      </c>
      <c r="CJ934">
        <v>8.2894670000000001</v>
      </c>
      <c r="CK934">
        <v>-0.29458000000000001</v>
      </c>
      <c r="CL934">
        <v>2.922034</v>
      </c>
      <c r="CM934">
        <v>54.195965999999999</v>
      </c>
      <c r="CN934">
        <v>1.6714549999999999</v>
      </c>
    </row>
    <row r="935" spans="2:92">
      <c r="B935" s="70">
        <v>19.588622000000001</v>
      </c>
      <c r="C935">
        <v>293.02267399999999</v>
      </c>
      <c r="D935">
        <v>1.19695</v>
      </c>
      <c r="E935">
        <v>418.38959499999999</v>
      </c>
      <c r="F935">
        <v>101093.786396</v>
      </c>
      <c r="G935">
        <v>343.12754200000001</v>
      </c>
      <c r="H935">
        <v>0</v>
      </c>
      <c r="I935">
        <v>0</v>
      </c>
      <c r="J935">
        <v>0</v>
      </c>
      <c r="K935">
        <v>19.588885999999999</v>
      </c>
      <c r="L935">
        <v>26.440362</v>
      </c>
      <c r="M935">
        <v>7.7057E-2</v>
      </c>
      <c r="N935">
        <v>-4.0119999999999999E-3</v>
      </c>
      <c r="O935">
        <v>3.4969E-2</v>
      </c>
      <c r="P935">
        <v>0.19395399999999999</v>
      </c>
      <c r="Q935">
        <v>26.422632</v>
      </c>
      <c r="R935">
        <v>-3.3099999999999997E-2</v>
      </c>
      <c r="S935">
        <v>0.96757000000000004</v>
      </c>
      <c r="T935">
        <v>0</v>
      </c>
      <c r="U935">
        <v>0</v>
      </c>
      <c r="V935">
        <v>0</v>
      </c>
      <c r="W935">
        <v>26.422632</v>
      </c>
      <c r="X935">
        <v>-3.3099999999999997E-2</v>
      </c>
      <c r="Y935">
        <v>0.96757000000000004</v>
      </c>
      <c r="Z935">
        <v>3.9715769999999999</v>
      </c>
      <c r="AA935">
        <v>0.250612</v>
      </c>
      <c r="AB935">
        <v>3.225984</v>
      </c>
      <c r="AC935">
        <v>2.4711E-2</v>
      </c>
      <c r="AD935">
        <v>3.9542000000000001E-2</v>
      </c>
      <c r="AE935">
        <v>1.1594E-2</v>
      </c>
      <c r="AF935">
        <v>2.5912989999999998</v>
      </c>
      <c r="AG935">
        <v>-3.3877079999999999</v>
      </c>
      <c r="AH935">
        <v>-7.1181999999999995E-2</v>
      </c>
      <c r="AI935">
        <v>3.6602999999999997E-2</v>
      </c>
      <c r="AJ935">
        <v>-1.2520000000000001E-3</v>
      </c>
      <c r="AK935">
        <v>636043798.98500097</v>
      </c>
      <c r="AL935">
        <v>7579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0.175901</v>
      </c>
      <c r="AS935">
        <v>0</v>
      </c>
      <c r="AT935">
        <v>-0.25087500000000001</v>
      </c>
      <c r="AU935">
        <v>0</v>
      </c>
      <c r="AV935">
        <v>0</v>
      </c>
      <c r="AW935">
        <v>4.9896000000000003E-2</v>
      </c>
      <c r="AX935">
        <v>1.0315E-2</v>
      </c>
      <c r="AY935">
        <v>4.333E-3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1.0315E-2</v>
      </c>
      <c r="BI935">
        <v>4.333E-3</v>
      </c>
      <c r="BJ935">
        <v>-4.333E-3</v>
      </c>
      <c r="BK935">
        <v>4.9896000000000003E-2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34000</v>
      </c>
      <c r="BV935">
        <v>418.38959499999999</v>
      </c>
      <c r="BW935">
        <v>0</v>
      </c>
      <c r="BX935">
        <v>5.6999999999999998E-4</v>
      </c>
      <c r="BY935">
        <v>0</v>
      </c>
      <c r="BZ935">
        <v>2.4000000000000001E-5</v>
      </c>
      <c r="CA935">
        <v>9.4700000000000003E-4</v>
      </c>
      <c r="CB935">
        <v>1.4E-5</v>
      </c>
      <c r="CC935">
        <v>0</v>
      </c>
      <c r="CD935">
        <v>0</v>
      </c>
      <c r="CE935">
        <v>8.3028110000000002</v>
      </c>
      <c r="CF935">
        <v>-264.97250000000003</v>
      </c>
      <c r="CG935">
        <v>-30.385570999999999</v>
      </c>
      <c r="CH935">
        <v>7574.30573</v>
      </c>
      <c r="CI935">
        <v>34000.010387000002</v>
      </c>
      <c r="CJ935">
        <v>8.3028049999999993</v>
      </c>
      <c r="CK935">
        <v>-0.30383700000000002</v>
      </c>
      <c r="CL935">
        <v>2.9273470000000001</v>
      </c>
      <c r="CM935">
        <v>55.126322000000002</v>
      </c>
      <c r="CN935">
        <v>1.6728320000000001</v>
      </c>
    </row>
    <row r="936" spans="2:92">
      <c r="B936" s="70">
        <v>19.588274999999999</v>
      </c>
      <c r="C936">
        <v>293.02267599999999</v>
      </c>
      <c r="D936">
        <v>1.19695</v>
      </c>
      <c r="E936">
        <v>419.16669200000001</v>
      </c>
      <c r="F936">
        <v>101093.79048</v>
      </c>
      <c r="G936">
        <v>343.127544</v>
      </c>
      <c r="H936">
        <v>0</v>
      </c>
      <c r="I936">
        <v>0</v>
      </c>
      <c r="J936">
        <v>0</v>
      </c>
      <c r="K936">
        <v>19.588622000000001</v>
      </c>
      <c r="L936">
        <v>26.464905000000002</v>
      </c>
      <c r="M936">
        <v>7.7128000000000002E-2</v>
      </c>
      <c r="N936">
        <v>-3.8760000000000001E-3</v>
      </c>
      <c r="O936">
        <v>3.5206000000000001E-2</v>
      </c>
      <c r="P936">
        <v>0.193886</v>
      </c>
      <c r="Q936">
        <v>26.446352999999998</v>
      </c>
      <c r="R936">
        <v>-3.3166000000000001E-2</v>
      </c>
      <c r="S936">
        <v>0.99021000000000003</v>
      </c>
      <c r="T936">
        <v>0</v>
      </c>
      <c r="U936">
        <v>0</v>
      </c>
      <c r="V936">
        <v>0</v>
      </c>
      <c r="W936">
        <v>26.446352999999998</v>
      </c>
      <c r="X936">
        <v>-3.3166000000000001E-2</v>
      </c>
      <c r="Y936">
        <v>0.99021000000000003</v>
      </c>
      <c r="Z936">
        <v>3.9922119999999999</v>
      </c>
      <c r="AA936">
        <v>0.27120100000000003</v>
      </c>
      <c r="AB936">
        <v>2.7277819999999999</v>
      </c>
      <c r="AC936">
        <v>3.6296000000000002E-2</v>
      </c>
      <c r="AD936">
        <v>2.4060000000000002E-2</v>
      </c>
      <c r="AE936">
        <v>1.0861000000000001E-2</v>
      </c>
      <c r="AF936">
        <v>1.9308399999999999</v>
      </c>
      <c r="AG936">
        <v>-2.5802890000000001</v>
      </c>
      <c r="AH936">
        <v>-0.12227399999999999</v>
      </c>
      <c r="AI936">
        <v>3.7425E-2</v>
      </c>
      <c r="AJ936">
        <v>-1.253E-3</v>
      </c>
      <c r="AK936">
        <v>636043798.98500097</v>
      </c>
      <c r="AL936">
        <v>7579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0.175901</v>
      </c>
      <c r="AS936">
        <v>0</v>
      </c>
      <c r="AT936">
        <v>-0.25087500000000001</v>
      </c>
      <c r="AU936">
        <v>0</v>
      </c>
      <c r="AV936">
        <v>0</v>
      </c>
      <c r="AW936">
        <v>4.9896000000000003E-2</v>
      </c>
      <c r="AX936">
        <v>1.0315E-2</v>
      </c>
      <c r="AY936">
        <v>4.333E-3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1.0315E-2</v>
      </c>
      <c r="BI936">
        <v>4.333E-3</v>
      </c>
      <c r="BJ936">
        <v>-4.333E-3</v>
      </c>
      <c r="BK936">
        <v>4.9896000000000003E-2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34000</v>
      </c>
      <c r="BV936">
        <v>419.16669200000001</v>
      </c>
      <c r="BW936">
        <v>0</v>
      </c>
      <c r="BX936">
        <v>5.6999999999999998E-4</v>
      </c>
      <c r="BY936">
        <v>0</v>
      </c>
      <c r="BZ936">
        <v>2.4000000000000001E-5</v>
      </c>
      <c r="CA936">
        <v>9.5799999999999998E-4</v>
      </c>
      <c r="CB936">
        <v>1.4E-5</v>
      </c>
      <c r="CC936">
        <v>0</v>
      </c>
      <c r="CD936">
        <v>0</v>
      </c>
      <c r="CE936">
        <v>8.3180019999999999</v>
      </c>
      <c r="CF936">
        <v>-266.77156200000002</v>
      </c>
      <c r="CG936">
        <v>-29.355008000000002</v>
      </c>
      <c r="CH936">
        <v>7574.2466439999998</v>
      </c>
      <c r="CI936">
        <v>34000.010416999998</v>
      </c>
      <c r="CJ936">
        <v>8.3179960000000008</v>
      </c>
      <c r="CK936">
        <v>-0.311226</v>
      </c>
      <c r="CL936">
        <v>2.9327719999999999</v>
      </c>
      <c r="CM936">
        <v>55.874324999999999</v>
      </c>
      <c r="CN936">
        <v>1.675745</v>
      </c>
    </row>
    <row r="937" spans="2:92">
      <c r="B937" s="70">
        <v>19.587852999999999</v>
      </c>
      <c r="C937">
        <v>293.02267899999998</v>
      </c>
      <c r="D937">
        <v>1.19695</v>
      </c>
      <c r="E937">
        <v>419.94255700000002</v>
      </c>
      <c r="F937">
        <v>101093.79545799999</v>
      </c>
      <c r="G937">
        <v>343.127545</v>
      </c>
      <c r="H937">
        <v>0</v>
      </c>
      <c r="I937">
        <v>0</v>
      </c>
      <c r="J937">
        <v>0</v>
      </c>
      <c r="K937">
        <v>19.588274999999999</v>
      </c>
      <c r="L937">
        <v>26.489386</v>
      </c>
      <c r="M937">
        <v>7.7200000000000005E-2</v>
      </c>
      <c r="N937">
        <v>-3.6540000000000001E-3</v>
      </c>
      <c r="O937">
        <v>3.5351E-2</v>
      </c>
      <c r="P937">
        <v>0.19382099999999999</v>
      </c>
      <c r="Q937">
        <v>26.470109999999998</v>
      </c>
      <c r="R937">
        <v>-3.2736000000000001E-2</v>
      </c>
      <c r="S937">
        <v>1.009838</v>
      </c>
      <c r="T937">
        <v>0</v>
      </c>
      <c r="U937">
        <v>0</v>
      </c>
      <c r="V937">
        <v>0</v>
      </c>
      <c r="W937">
        <v>26.470109999999998</v>
      </c>
      <c r="X937">
        <v>-3.2736000000000001E-2</v>
      </c>
      <c r="Y937">
        <v>1.009838</v>
      </c>
      <c r="Z937">
        <v>3.983984</v>
      </c>
      <c r="AA937">
        <v>0.322936</v>
      </c>
      <c r="AB937">
        <v>2.6337969999999999</v>
      </c>
      <c r="AC937">
        <v>4.7094999999999998E-2</v>
      </c>
      <c r="AD937">
        <v>1.3254E-2</v>
      </c>
      <c r="AE937">
        <v>1.01E-2</v>
      </c>
      <c r="AF937">
        <v>1.799739</v>
      </c>
      <c r="AG937">
        <v>-1.8010219999999999</v>
      </c>
      <c r="AH937">
        <v>-0.126779</v>
      </c>
      <c r="AI937">
        <v>3.8131999999999999E-2</v>
      </c>
      <c r="AJ937">
        <v>-1.2359999999999999E-3</v>
      </c>
      <c r="AK937">
        <v>636043798.98500097</v>
      </c>
      <c r="AL937">
        <v>7579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0.175901</v>
      </c>
      <c r="AS937">
        <v>0</v>
      </c>
      <c r="AT937">
        <v>-0.25087500000000001</v>
      </c>
      <c r="AU937">
        <v>0</v>
      </c>
      <c r="AV937">
        <v>0</v>
      </c>
      <c r="AW937">
        <v>4.9896000000000003E-2</v>
      </c>
      <c r="AX937">
        <v>1.0315E-2</v>
      </c>
      <c r="AY937">
        <v>4.333E-3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1.0315E-2</v>
      </c>
      <c r="BI937">
        <v>4.333E-3</v>
      </c>
      <c r="BJ937">
        <v>-4.333E-3</v>
      </c>
      <c r="BK937">
        <v>4.9896000000000003E-2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34000</v>
      </c>
      <c r="BV937">
        <v>419.94255700000002</v>
      </c>
      <c r="BW937">
        <v>0</v>
      </c>
      <c r="BX937">
        <v>5.6999999999999998E-4</v>
      </c>
      <c r="BY937">
        <v>0</v>
      </c>
      <c r="BZ937">
        <v>2.4000000000000001E-5</v>
      </c>
      <c r="CA937">
        <v>9.6699999999999998E-4</v>
      </c>
      <c r="CB937">
        <v>1.4E-5</v>
      </c>
      <c r="CC937">
        <v>0</v>
      </c>
      <c r="CD937">
        <v>0</v>
      </c>
      <c r="CE937">
        <v>8.3363809999999994</v>
      </c>
      <c r="CF937">
        <v>-267.86686600000002</v>
      </c>
      <c r="CG937">
        <v>-27.676031999999999</v>
      </c>
      <c r="CH937">
        <v>7574.2143079999996</v>
      </c>
      <c r="CI937">
        <v>34000.010295</v>
      </c>
      <c r="CJ937">
        <v>8.3363739999999993</v>
      </c>
      <c r="CK937">
        <v>-0.317803</v>
      </c>
      <c r="CL937">
        <v>2.938364</v>
      </c>
      <c r="CM937">
        <v>56.533906000000002</v>
      </c>
      <c r="CN937">
        <v>1.6813530000000001</v>
      </c>
    </row>
    <row r="938" spans="2:92">
      <c r="B938" s="70">
        <v>19.587354000000001</v>
      </c>
      <c r="C938">
        <v>293.02268199999997</v>
      </c>
      <c r="D938">
        <v>1.19695</v>
      </c>
      <c r="E938">
        <v>420.71762699999999</v>
      </c>
      <c r="F938">
        <v>101093.80134999999</v>
      </c>
      <c r="G938">
        <v>343.12754699999999</v>
      </c>
      <c r="H938">
        <v>0</v>
      </c>
      <c r="I938">
        <v>0</v>
      </c>
      <c r="J938">
        <v>0</v>
      </c>
      <c r="K938">
        <v>19.587852999999999</v>
      </c>
      <c r="L938">
        <v>26.513819000000002</v>
      </c>
      <c r="M938">
        <v>7.7271000000000006E-2</v>
      </c>
      <c r="N938">
        <v>-3.3649999999999999E-3</v>
      </c>
      <c r="O938">
        <v>3.5430000000000003E-2</v>
      </c>
      <c r="P938">
        <v>0.19376099999999999</v>
      </c>
      <c r="Q938">
        <v>26.493891999999999</v>
      </c>
      <c r="R938">
        <v>-3.1717000000000002E-2</v>
      </c>
      <c r="S938">
        <v>1.027269</v>
      </c>
      <c r="T938">
        <v>0</v>
      </c>
      <c r="U938">
        <v>0</v>
      </c>
      <c r="V938">
        <v>0</v>
      </c>
      <c r="W938">
        <v>26.493891999999999</v>
      </c>
      <c r="X938">
        <v>-3.1717000000000002E-2</v>
      </c>
      <c r="Y938">
        <v>1.027269</v>
      </c>
      <c r="Z938">
        <v>3.9773290000000001</v>
      </c>
      <c r="AA938">
        <v>0.38978000000000002</v>
      </c>
      <c r="AB938">
        <v>2.552718</v>
      </c>
      <c r="AC938">
        <v>5.7049999999999997E-2</v>
      </c>
      <c r="AD938">
        <v>6.045E-3</v>
      </c>
      <c r="AE938">
        <v>9.3609999999999995E-3</v>
      </c>
      <c r="AF938">
        <v>1.6593020000000001</v>
      </c>
      <c r="AG938">
        <v>-1.2014879999999999</v>
      </c>
      <c r="AH938">
        <v>-0.123097</v>
      </c>
      <c r="AI938">
        <v>3.8753999999999997E-2</v>
      </c>
      <c r="AJ938">
        <v>-1.196E-3</v>
      </c>
      <c r="AK938">
        <v>636043798.98500097</v>
      </c>
      <c r="AL938">
        <v>7579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0.175901</v>
      </c>
      <c r="AS938">
        <v>0</v>
      </c>
      <c r="AT938">
        <v>-0.25087500000000001</v>
      </c>
      <c r="AU938">
        <v>0</v>
      </c>
      <c r="AV938">
        <v>0</v>
      </c>
      <c r="AW938">
        <v>4.9896000000000003E-2</v>
      </c>
      <c r="AX938">
        <v>1.0253999999999999E-2</v>
      </c>
      <c r="AY938">
        <v>4.333E-3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1.0253999999999999E-2</v>
      </c>
      <c r="BI938">
        <v>4.333E-3</v>
      </c>
      <c r="BJ938">
        <v>-4.333E-3</v>
      </c>
      <c r="BK938">
        <v>4.9896000000000003E-2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34000</v>
      </c>
      <c r="BV938">
        <v>420.71762699999999</v>
      </c>
      <c r="BW938">
        <v>0</v>
      </c>
      <c r="BX938">
        <v>5.71E-4</v>
      </c>
      <c r="BY938">
        <v>0</v>
      </c>
      <c r="BZ938">
        <v>2.4000000000000001E-5</v>
      </c>
      <c r="CA938">
        <v>9.7499999999999996E-4</v>
      </c>
      <c r="CB938">
        <v>1.4E-5</v>
      </c>
      <c r="CC938">
        <v>0</v>
      </c>
      <c r="CD938">
        <v>0</v>
      </c>
      <c r="CE938">
        <v>8.3585580000000004</v>
      </c>
      <c r="CF938">
        <v>-268.47077999999999</v>
      </c>
      <c r="CG938">
        <v>-25.489159000000001</v>
      </c>
      <c r="CH938">
        <v>7574.2006009999996</v>
      </c>
      <c r="CI938">
        <v>34000.009990999999</v>
      </c>
      <c r="CJ938">
        <v>8.3585519999999995</v>
      </c>
      <c r="CK938">
        <v>-0.323849</v>
      </c>
      <c r="CL938">
        <v>2.944159</v>
      </c>
      <c r="CM938">
        <v>57.089630999999997</v>
      </c>
      <c r="CN938">
        <v>1.6901649999999999</v>
      </c>
    </row>
    <row r="939" spans="2:92">
      <c r="B939" s="70">
        <v>19.586831</v>
      </c>
      <c r="C939">
        <v>293.02268600000002</v>
      </c>
      <c r="D939">
        <v>1.19695</v>
      </c>
      <c r="E939">
        <v>421.409629</v>
      </c>
      <c r="F939">
        <v>101093.807512</v>
      </c>
      <c r="G939">
        <v>343.12754899999999</v>
      </c>
      <c r="H939">
        <v>0</v>
      </c>
      <c r="I939">
        <v>0</v>
      </c>
      <c r="J939">
        <v>0</v>
      </c>
      <c r="K939">
        <v>19.587354000000001</v>
      </c>
      <c r="L939">
        <v>26.535615</v>
      </c>
      <c r="M939">
        <v>7.7335000000000001E-2</v>
      </c>
      <c r="N939">
        <v>-3.0300000000000001E-3</v>
      </c>
      <c r="O939">
        <v>3.5466999999999999E-2</v>
      </c>
      <c r="P939">
        <v>0.19370499999999999</v>
      </c>
      <c r="Q939">
        <v>26.515809999999998</v>
      </c>
      <c r="R939">
        <v>-2.8555000000000001E-2</v>
      </c>
      <c r="S939">
        <v>1.0246189999999999</v>
      </c>
      <c r="T939">
        <v>0</v>
      </c>
      <c r="U939">
        <v>0</v>
      </c>
      <c r="V939">
        <v>0</v>
      </c>
      <c r="W939">
        <v>26.515809999999998</v>
      </c>
      <c r="X939">
        <v>-2.8555000000000001E-2</v>
      </c>
      <c r="Y939">
        <v>1.0246189999999999</v>
      </c>
      <c r="Z939">
        <v>3.6594509999999998</v>
      </c>
      <c r="AA939">
        <v>0.71626599999999996</v>
      </c>
      <c r="AB939">
        <v>-0.60357300000000003</v>
      </c>
      <c r="AC939">
        <v>3.5674999999999998E-2</v>
      </c>
      <c r="AD939">
        <v>9.0620000000000006E-2</v>
      </c>
      <c r="AE939">
        <v>1.055E-2</v>
      </c>
      <c r="AF939">
        <v>-3.562497</v>
      </c>
      <c r="AG939">
        <v>14.095818</v>
      </c>
      <c r="AH939">
        <v>0.19814100000000001</v>
      </c>
      <c r="AI939">
        <v>3.8622999999999998E-2</v>
      </c>
      <c r="AJ939">
        <v>-1.0759999999999999E-3</v>
      </c>
      <c r="AK939">
        <v>636043798.98500097</v>
      </c>
      <c r="AL939">
        <v>7579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0.175901</v>
      </c>
      <c r="AS939">
        <v>0</v>
      </c>
      <c r="AT939">
        <v>-0.25087500000000001</v>
      </c>
      <c r="AU939">
        <v>0</v>
      </c>
      <c r="AV939">
        <v>0</v>
      </c>
      <c r="AW939">
        <v>4.9896000000000003E-2</v>
      </c>
      <c r="AX939">
        <v>1.0253999999999999E-2</v>
      </c>
      <c r="AY939">
        <v>4.333E-3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1.0253999999999999E-2</v>
      </c>
      <c r="BI939">
        <v>4.333E-3</v>
      </c>
      <c r="BJ939">
        <v>-4.333E-3</v>
      </c>
      <c r="BK939">
        <v>4.9896000000000003E-2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34000</v>
      </c>
      <c r="BV939">
        <v>421.409629</v>
      </c>
      <c r="BW939">
        <v>0</v>
      </c>
      <c r="BX939">
        <v>5.7200000000000003E-4</v>
      </c>
      <c r="BY939">
        <v>0</v>
      </c>
      <c r="BZ939">
        <v>2.4000000000000001E-5</v>
      </c>
      <c r="CA939">
        <v>9.7300000000000002E-4</v>
      </c>
      <c r="CB939">
        <v>1.4E-5</v>
      </c>
      <c r="CC939">
        <v>0</v>
      </c>
      <c r="CD939">
        <v>0</v>
      </c>
      <c r="CE939">
        <v>8.3929580000000001</v>
      </c>
      <c r="CF939">
        <v>-268.74687599999999</v>
      </c>
      <c r="CG939">
        <v>-22.947671</v>
      </c>
      <c r="CH939">
        <v>7574.1989359999998</v>
      </c>
      <c r="CI939">
        <v>34000.009024999999</v>
      </c>
      <c r="CJ939">
        <v>8.3929530000000003</v>
      </c>
      <c r="CK939">
        <v>-0.324077</v>
      </c>
      <c r="CL939">
        <v>2.9501339999999998</v>
      </c>
      <c r="CM939">
        <v>57.079498999999998</v>
      </c>
      <c r="CN939">
        <v>1.710304</v>
      </c>
    </row>
    <row r="940" spans="2:92">
      <c r="B940" s="70">
        <v>19.586210999999999</v>
      </c>
      <c r="C940">
        <v>293.02269000000001</v>
      </c>
      <c r="D940">
        <v>1.19695</v>
      </c>
      <c r="E940">
        <v>422.14745299999998</v>
      </c>
      <c r="F940">
        <v>101093.81482499999</v>
      </c>
      <c r="G940">
        <v>343.12755199999998</v>
      </c>
      <c r="H940">
        <v>0</v>
      </c>
      <c r="I940">
        <v>0</v>
      </c>
      <c r="J940">
        <v>0</v>
      </c>
      <c r="K940">
        <v>19.586831</v>
      </c>
      <c r="L940">
        <v>26.558834000000001</v>
      </c>
      <c r="M940">
        <v>7.7401999999999999E-2</v>
      </c>
      <c r="N940">
        <v>-2.8050000000000002E-3</v>
      </c>
      <c r="O940">
        <v>3.6011000000000001E-2</v>
      </c>
      <c r="P940">
        <v>0.19364300000000001</v>
      </c>
      <c r="Q940">
        <v>26.538108999999999</v>
      </c>
      <c r="R940">
        <v>-2.6376E-2</v>
      </c>
      <c r="S940">
        <v>1.048675</v>
      </c>
      <c r="T940">
        <v>0</v>
      </c>
      <c r="U940">
        <v>0</v>
      </c>
      <c r="V940">
        <v>0</v>
      </c>
      <c r="W940">
        <v>26.538108999999999</v>
      </c>
      <c r="X940">
        <v>-2.6376E-2</v>
      </c>
      <c r="Y940">
        <v>1.048675</v>
      </c>
      <c r="Z940">
        <v>3.8103760000000002</v>
      </c>
      <c r="AA940">
        <v>0.60611899999999996</v>
      </c>
      <c r="AB940">
        <v>1.605399</v>
      </c>
      <c r="AC940">
        <v>1.5748999999999999E-2</v>
      </c>
      <c r="AD940">
        <v>0.105683</v>
      </c>
      <c r="AE940">
        <v>9.5999999999999992E-3</v>
      </c>
      <c r="AF940">
        <v>-3.32104</v>
      </c>
      <c r="AG940">
        <v>2.5105740000000001</v>
      </c>
      <c r="AH940">
        <v>-0.15831600000000001</v>
      </c>
      <c r="AI940">
        <v>3.9495000000000002E-2</v>
      </c>
      <c r="AJ940">
        <v>-9.9299999999999996E-4</v>
      </c>
      <c r="AK940">
        <v>636043798.98500097</v>
      </c>
      <c r="AL940">
        <v>7579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0.175901</v>
      </c>
      <c r="AS940">
        <v>0</v>
      </c>
      <c r="AT940">
        <v>-0.25087500000000001</v>
      </c>
      <c r="AU940">
        <v>0</v>
      </c>
      <c r="AV940">
        <v>0</v>
      </c>
      <c r="AW940">
        <v>4.9896000000000003E-2</v>
      </c>
      <c r="AX940">
        <v>1.0253999999999999E-2</v>
      </c>
      <c r="AY940">
        <v>4.333E-3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1.0253999999999999E-2</v>
      </c>
      <c r="BI940">
        <v>4.333E-3</v>
      </c>
      <c r="BJ940">
        <v>-4.333E-3</v>
      </c>
      <c r="BK940">
        <v>4.9896000000000003E-2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34000</v>
      </c>
      <c r="BV940">
        <v>422.14745299999998</v>
      </c>
      <c r="BW940">
        <v>0</v>
      </c>
      <c r="BX940">
        <v>5.7300000000000005E-4</v>
      </c>
      <c r="BY940">
        <v>0</v>
      </c>
      <c r="BZ940">
        <v>2.4000000000000001E-5</v>
      </c>
      <c r="CA940">
        <v>9.8499999999999998E-4</v>
      </c>
      <c r="CB940">
        <v>1.4E-5</v>
      </c>
      <c r="CC940">
        <v>0</v>
      </c>
      <c r="CD940">
        <v>0</v>
      </c>
      <c r="CE940">
        <v>8.4219480000000004</v>
      </c>
      <c r="CF940">
        <v>-272.86646000000002</v>
      </c>
      <c r="CG940">
        <v>-21.245004999999999</v>
      </c>
      <c r="CH940">
        <v>7574.056611</v>
      </c>
      <c r="CI940">
        <v>34000.008356999999</v>
      </c>
      <c r="CJ940">
        <v>8.4219439999999999</v>
      </c>
      <c r="CK940">
        <v>-0.33254</v>
      </c>
      <c r="CL940">
        <v>2.9560819999999999</v>
      </c>
      <c r="CM940">
        <v>57.869613999999999</v>
      </c>
      <c r="CN940">
        <v>1.7253149999999999</v>
      </c>
    </row>
    <row r="941" spans="2:92">
      <c r="B941" s="70">
        <v>19.585515999999998</v>
      </c>
      <c r="C941">
        <v>293.022694</v>
      </c>
      <c r="D941">
        <v>1.1969510000000001</v>
      </c>
      <c r="E941">
        <v>422.89383900000001</v>
      </c>
      <c r="F941">
        <v>101093.823017</v>
      </c>
      <c r="G941">
        <v>343.12755399999998</v>
      </c>
      <c r="H941">
        <v>0</v>
      </c>
      <c r="I941">
        <v>0</v>
      </c>
      <c r="J941">
        <v>0</v>
      </c>
      <c r="K941">
        <v>19.586210999999999</v>
      </c>
      <c r="L941">
        <v>26.582301000000001</v>
      </c>
      <c r="M941">
        <v>7.7470999999999998E-2</v>
      </c>
      <c r="N941">
        <v>-2.7190000000000001E-3</v>
      </c>
      <c r="O941">
        <v>3.6644999999999997E-2</v>
      </c>
      <c r="P941">
        <v>0.19358700000000001</v>
      </c>
      <c r="Q941">
        <v>26.560445000000001</v>
      </c>
      <c r="R941">
        <v>-2.4667000000000001E-2</v>
      </c>
      <c r="S941">
        <v>1.0774349999999999</v>
      </c>
      <c r="T941">
        <v>0</v>
      </c>
      <c r="U941">
        <v>0</v>
      </c>
      <c r="V941">
        <v>0</v>
      </c>
      <c r="W941">
        <v>26.560445000000001</v>
      </c>
      <c r="X941">
        <v>-2.4667000000000001E-2</v>
      </c>
      <c r="Y941">
        <v>1.0774349999999999</v>
      </c>
      <c r="Z941">
        <v>3.8347419999999999</v>
      </c>
      <c r="AA941">
        <v>0.52277600000000002</v>
      </c>
      <c r="AB941">
        <v>1.988275</v>
      </c>
      <c r="AC941">
        <v>-2.33E-3</v>
      </c>
      <c r="AD941">
        <v>0.110365</v>
      </c>
      <c r="AE941">
        <v>8.404E-3</v>
      </c>
      <c r="AF941">
        <v>-3.0132370000000002</v>
      </c>
      <c r="AG941">
        <v>0.78027400000000002</v>
      </c>
      <c r="AH941">
        <v>-0.199458</v>
      </c>
      <c r="AI941">
        <v>4.0543000000000003E-2</v>
      </c>
      <c r="AJ941">
        <v>-9.2800000000000001E-4</v>
      </c>
      <c r="AK941">
        <v>636043798.98500097</v>
      </c>
      <c r="AL941">
        <v>7579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0.175901</v>
      </c>
      <c r="AS941">
        <v>0</v>
      </c>
      <c r="AT941">
        <v>-0.25087500000000001</v>
      </c>
      <c r="AU941">
        <v>0</v>
      </c>
      <c r="AV941">
        <v>0</v>
      </c>
      <c r="AW941">
        <v>4.9896000000000003E-2</v>
      </c>
      <c r="AX941">
        <v>1.0315E-2</v>
      </c>
      <c r="AY941">
        <v>4.3639999999999998E-3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1.0315E-2</v>
      </c>
      <c r="BI941">
        <v>4.3639999999999998E-3</v>
      </c>
      <c r="BJ941">
        <v>-4.3639999999999998E-3</v>
      </c>
      <c r="BK941">
        <v>4.9896000000000003E-2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34000</v>
      </c>
      <c r="BV941">
        <v>422.89383900000001</v>
      </c>
      <c r="BW941">
        <v>0</v>
      </c>
      <c r="BX941">
        <v>5.7399999999999997E-4</v>
      </c>
      <c r="BY941">
        <v>0</v>
      </c>
      <c r="BZ941">
        <v>2.5000000000000001E-5</v>
      </c>
      <c r="CA941">
        <v>1E-3</v>
      </c>
      <c r="CB941">
        <v>1.4E-5</v>
      </c>
      <c r="CC941">
        <v>0</v>
      </c>
      <c r="CD941">
        <v>0</v>
      </c>
      <c r="CE941">
        <v>8.4480760000000004</v>
      </c>
      <c r="CF941">
        <v>-277.67032</v>
      </c>
      <c r="CG941">
        <v>-20.590682999999999</v>
      </c>
      <c r="CH941">
        <v>7573.8838260000002</v>
      </c>
      <c r="CI941">
        <v>34000.007833000003</v>
      </c>
      <c r="CJ941">
        <v>8.4480719999999998</v>
      </c>
      <c r="CK941">
        <v>-0.342418</v>
      </c>
      <c r="CL941">
        <v>2.969659</v>
      </c>
      <c r="CM941">
        <v>58.841844000000002</v>
      </c>
      <c r="CN941">
        <v>1.737811</v>
      </c>
    </row>
    <row r="942" spans="2:92">
      <c r="B942" s="70">
        <v>19.584748999999999</v>
      </c>
      <c r="C942">
        <v>293.02269899999999</v>
      </c>
      <c r="D942">
        <v>1.1969510000000001</v>
      </c>
      <c r="E942">
        <v>423.64297099999999</v>
      </c>
      <c r="F942">
        <v>101093.832065</v>
      </c>
      <c r="G942">
        <v>343.12755700000002</v>
      </c>
      <c r="H942">
        <v>0</v>
      </c>
      <c r="I942">
        <v>0</v>
      </c>
      <c r="J942">
        <v>0</v>
      </c>
      <c r="K942">
        <v>19.585515999999998</v>
      </c>
      <c r="L942">
        <v>26.605834000000002</v>
      </c>
      <c r="M942">
        <v>7.7538999999999997E-2</v>
      </c>
      <c r="N942">
        <v>-2.7190000000000001E-3</v>
      </c>
      <c r="O942">
        <v>3.7307E-2</v>
      </c>
      <c r="P942">
        <v>0.19353799999999999</v>
      </c>
      <c r="Q942">
        <v>26.582763</v>
      </c>
      <c r="R942">
        <v>-2.3543000000000001E-2</v>
      </c>
      <c r="S942">
        <v>1.107507</v>
      </c>
      <c r="T942">
        <v>0</v>
      </c>
      <c r="U942">
        <v>0</v>
      </c>
      <c r="V942">
        <v>0</v>
      </c>
      <c r="W942">
        <v>26.582763</v>
      </c>
      <c r="X942">
        <v>-2.3543000000000001E-2</v>
      </c>
      <c r="Y942">
        <v>1.107507</v>
      </c>
      <c r="Z942">
        <v>3.8396620000000001</v>
      </c>
      <c r="AA942">
        <v>0.41325400000000001</v>
      </c>
      <c r="AB942">
        <v>2.080781</v>
      </c>
      <c r="AC942">
        <v>-1.8312999999999999E-2</v>
      </c>
      <c r="AD942">
        <v>0.11347599999999999</v>
      </c>
      <c r="AE942">
        <v>7.2839999999999997E-3</v>
      </c>
      <c r="AF942">
        <v>-2.6637179999999998</v>
      </c>
      <c r="AG942">
        <v>0.51853000000000005</v>
      </c>
      <c r="AH942">
        <v>-0.18654899999999999</v>
      </c>
      <c r="AI942">
        <v>4.1639000000000002E-2</v>
      </c>
      <c r="AJ942">
        <v>-8.8500000000000004E-4</v>
      </c>
      <c r="AK942">
        <v>636043798.98500097</v>
      </c>
      <c r="AL942">
        <v>7579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0.175901</v>
      </c>
      <c r="AS942">
        <v>0</v>
      </c>
      <c r="AT942">
        <v>-0.25087500000000001</v>
      </c>
      <c r="AU942">
        <v>0</v>
      </c>
      <c r="AV942">
        <v>0</v>
      </c>
      <c r="AW942">
        <v>4.9896000000000003E-2</v>
      </c>
      <c r="AX942">
        <v>1.0315E-2</v>
      </c>
      <c r="AY942">
        <v>4.3639999999999998E-3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1.0315E-2</v>
      </c>
      <c r="BI942">
        <v>4.3639999999999998E-3</v>
      </c>
      <c r="BJ942">
        <v>-4.3639999999999998E-3</v>
      </c>
      <c r="BK942">
        <v>4.9896000000000003E-2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34000</v>
      </c>
      <c r="BV942">
        <v>423.64297099999999</v>
      </c>
      <c r="BW942">
        <v>0</v>
      </c>
      <c r="BX942">
        <v>5.7499999999999999E-4</v>
      </c>
      <c r="BY942">
        <v>0</v>
      </c>
      <c r="BZ942">
        <v>2.5000000000000001E-5</v>
      </c>
      <c r="CA942">
        <v>1.0139999999999999E-3</v>
      </c>
      <c r="CB942">
        <v>1.4E-5</v>
      </c>
      <c r="CC942">
        <v>0</v>
      </c>
      <c r="CD942">
        <v>0</v>
      </c>
      <c r="CE942">
        <v>8.470485</v>
      </c>
      <c r="CF942">
        <v>-282.68666400000001</v>
      </c>
      <c r="CG942">
        <v>-20.590178000000002</v>
      </c>
      <c r="CH942">
        <v>7573.698257</v>
      </c>
      <c r="CI942">
        <v>34000.007489000003</v>
      </c>
      <c r="CJ942">
        <v>8.4704820000000005</v>
      </c>
      <c r="CK942">
        <v>-0.35259600000000002</v>
      </c>
      <c r="CL942">
        <v>2.9753280000000002</v>
      </c>
      <c r="CM942">
        <v>59.815455</v>
      </c>
      <c r="CN942">
        <v>1.747147</v>
      </c>
    </row>
    <row r="943" spans="2:92">
      <c r="B943" s="70">
        <v>19.583908999999998</v>
      </c>
      <c r="C943">
        <v>293.02270499999997</v>
      </c>
      <c r="D943">
        <v>1.1969510000000001</v>
      </c>
      <c r="E943">
        <v>424.38574899999998</v>
      </c>
      <c r="F943">
        <v>101093.84196600001</v>
      </c>
      <c r="G943">
        <v>343.12756000000002</v>
      </c>
      <c r="H943">
        <v>0</v>
      </c>
      <c r="I943">
        <v>0</v>
      </c>
      <c r="J943">
        <v>0</v>
      </c>
      <c r="K943">
        <v>19.584748999999999</v>
      </c>
      <c r="L943">
        <v>26.629147</v>
      </c>
      <c r="M943">
        <v>7.7606999999999995E-2</v>
      </c>
      <c r="N943">
        <v>-2.8470000000000001E-3</v>
      </c>
      <c r="O943">
        <v>3.7988000000000001E-2</v>
      </c>
      <c r="P943">
        <v>0.193496</v>
      </c>
      <c r="Q943">
        <v>26.604807999999998</v>
      </c>
      <c r="R943">
        <v>-2.2939999999999999E-2</v>
      </c>
      <c r="S943">
        <v>1.1380459999999999</v>
      </c>
      <c r="T943">
        <v>0</v>
      </c>
      <c r="U943">
        <v>0</v>
      </c>
      <c r="V943">
        <v>0</v>
      </c>
      <c r="W943">
        <v>26.604807999999998</v>
      </c>
      <c r="X943">
        <v>-2.2939999999999999E-2</v>
      </c>
      <c r="Y943">
        <v>1.1380459999999999</v>
      </c>
      <c r="Z943">
        <v>3.8009780000000002</v>
      </c>
      <c r="AA943">
        <v>0.31447199999999997</v>
      </c>
      <c r="AB943">
        <v>2.0737670000000001</v>
      </c>
      <c r="AC943">
        <v>-3.2274999999999998E-2</v>
      </c>
      <c r="AD943">
        <v>0.116644</v>
      </c>
      <c r="AE943">
        <v>5.8859999999999997E-3</v>
      </c>
      <c r="AF943">
        <v>-2.3270550000000001</v>
      </c>
      <c r="AG943">
        <v>0.52788800000000002</v>
      </c>
      <c r="AH943">
        <v>-0.233066</v>
      </c>
      <c r="AI943">
        <v>4.2750000000000003E-2</v>
      </c>
      <c r="AJ943">
        <v>-8.61E-4</v>
      </c>
      <c r="AK943">
        <v>636043798.98500097</v>
      </c>
      <c r="AL943">
        <v>7579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0.175901</v>
      </c>
      <c r="AS943">
        <v>0</v>
      </c>
      <c r="AT943">
        <v>-0.25087500000000001</v>
      </c>
      <c r="AU943">
        <v>0</v>
      </c>
      <c r="AV943">
        <v>0</v>
      </c>
      <c r="AW943">
        <v>4.9896000000000003E-2</v>
      </c>
      <c r="AX943">
        <v>1.0315E-2</v>
      </c>
      <c r="AY943">
        <v>4.3639999999999998E-3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1.0315E-2</v>
      </c>
      <c r="BI943">
        <v>4.3639999999999998E-3</v>
      </c>
      <c r="BJ943">
        <v>-4.3639999999999998E-3</v>
      </c>
      <c r="BK943">
        <v>4.9896000000000003E-2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34000</v>
      </c>
      <c r="BV943">
        <v>424.38574899999998</v>
      </c>
      <c r="BW943">
        <v>0</v>
      </c>
      <c r="BX943">
        <v>5.7499999999999999E-4</v>
      </c>
      <c r="BY943">
        <v>0</v>
      </c>
      <c r="BZ943">
        <v>2.5000000000000001E-5</v>
      </c>
      <c r="CA943">
        <v>1.029E-3</v>
      </c>
      <c r="CB943">
        <v>1.4E-5</v>
      </c>
      <c r="CC943">
        <v>0</v>
      </c>
      <c r="CD943">
        <v>0</v>
      </c>
      <c r="CE943">
        <v>8.4893909999999995</v>
      </c>
      <c r="CF943">
        <v>-287.84412099999997</v>
      </c>
      <c r="CG943">
        <v>-21.562919000000001</v>
      </c>
      <c r="CH943">
        <v>7573.5012909999996</v>
      </c>
      <c r="CI943">
        <v>34000.007307</v>
      </c>
      <c r="CJ943">
        <v>8.4893879999999999</v>
      </c>
      <c r="CK943">
        <v>-0.36281000000000002</v>
      </c>
      <c r="CL943">
        <v>2.9807670000000002</v>
      </c>
      <c r="CM943">
        <v>60.803956999999997</v>
      </c>
      <c r="CN943">
        <v>1.753619</v>
      </c>
    </row>
    <row r="944" spans="2:92">
      <c r="B944" s="70">
        <v>19.582996999999999</v>
      </c>
      <c r="C944">
        <v>293.02271100000002</v>
      </c>
      <c r="D944">
        <v>1.1969510000000001</v>
      </c>
      <c r="E944">
        <v>425.12965300000002</v>
      </c>
      <c r="F944">
        <v>101093.852724</v>
      </c>
      <c r="G944">
        <v>343.12756400000001</v>
      </c>
      <c r="H944">
        <v>0</v>
      </c>
      <c r="I944">
        <v>0</v>
      </c>
      <c r="J944">
        <v>0</v>
      </c>
      <c r="K944">
        <v>19.583908999999998</v>
      </c>
      <c r="L944">
        <v>26.652474999999999</v>
      </c>
      <c r="M944">
        <v>7.7674999999999994E-2</v>
      </c>
      <c r="N944">
        <v>-3.0300000000000001E-3</v>
      </c>
      <c r="O944">
        <v>3.8688E-2</v>
      </c>
      <c r="P944">
        <v>0.193463</v>
      </c>
      <c r="Q944">
        <v>26.626806999999999</v>
      </c>
      <c r="R944">
        <v>-2.3118E-2</v>
      </c>
      <c r="S944">
        <v>1.1692009999999999</v>
      </c>
      <c r="T944">
        <v>0</v>
      </c>
      <c r="U944">
        <v>0</v>
      </c>
      <c r="V944">
        <v>0</v>
      </c>
      <c r="W944">
        <v>26.626806999999999</v>
      </c>
      <c r="X944">
        <v>-2.3118E-2</v>
      </c>
      <c r="Y944">
        <v>1.1692009999999999</v>
      </c>
      <c r="Z944">
        <v>3.8006669999999998</v>
      </c>
      <c r="AA944">
        <v>0.16408600000000001</v>
      </c>
      <c r="AB944">
        <v>2.0900400000000001</v>
      </c>
      <c r="AC944">
        <v>-4.4025000000000002E-2</v>
      </c>
      <c r="AD944">
        <v>0.119412</v>
      </c>
      <c r="AE944">
        <v>4.7169999999999998E-3</v>
      </c>
      <c r="AF944">
        <v>-1.958383</v>
      </c>
      <c r="AG944">
        <v>0.46139400000000003</v>
      </c>
      <c r="AH944">
        <v>-0.19489500000000001</v>
      </c>
      <c r="AI944">
        <v>4.3881999999999997E-2</v>
      </c>
      <c r="AJ944">
        <v>-8.6700000000000004E-4</v>
      </c>
      <c r="AK944">
        <v>636043798.98500097</v>
      </c>
      <c r="AL944">
        <v>7579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0.175901</v>
      </c>
      <c r="AS944">
        <v>0</v>
      </c>
      <c r="AT944">
        <v>-0.25087500000000001</v>
      </c>
      <c r="AU944">
        <v>0</v>
      </c>
      <c r="AV944">
        <v>0</v>
      </c>
      <c r="AW944">
        <v>4.9896000000000003E-2</v>
      </c>
      <c r="AX944">
        <v>1.0315E-2</v>
      </c>
      <c r="AY944">
        <v>4.3639999999999998E-3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1.0315E-2</v>
      </c>
      <c r="BI944">
        <v>4.3639999999999998E-3</v>
      </c>
      <c r="BJ944">
        <v>-4.3639999999999998E-3</v>
      </c>
      <c r="BK944">
        <v>4.9896000000000003E-2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34000</v>
      </c>
      <c r="BV944">
        <v>425.12965300000002</v>
      </c>
      <c r="BW944">
        <v>0</v>
      </c>
      <c r="BX944">
        <v>5.7499999999999999E-4</v>
      </c>
      <c r="BY944">
        <v>0</v>
      </c>
      <c r="BZ944">
        <v>2.5000000000000001E-5</v>
      </c>
      <c r="CA944">
        <v>1.0449999999999999E-3</v>
      </c>
      <c r="CB944">
        <v>1.4E-5</v>
      </c>
      <c r="CC944">
        <v>0</v>
      </c>
      <c r="CD944">
        <v>0</v>
      </c>
      <c r="CE944">
        <v>8.503247</v>
      </c>
      <c r="CF944">
        <v>-293.14527299999997</v>
      </c>
      <c r="CG944">
        <v>-22.944928999999998</v>
      </c>
      <c r="CH944">
        <v>7573.2938919999997</v>
      </c>
      <c r="CI944">
        <v>34000.007368999999</v>
      </c>
      <c r="CJ944">
        <v>8.5032429999999994</v>
      </c>
      <c r="CK944">
        <v>-0.37302400000000002</v>
      </c>
      <c r="CL944">
        <v>2.985935</v>
      </c>
      <c r="CM944">
        <v>61.812624</v>
      </c>
      <c r="CN944">
        <v>1.75583</v>
      </c>
    </row>
    <row r="945" spans="2:92">
      <c r="B945" s="70">
        <v>19.582013</v>
      </c>
      <c r="C945">
        <v>293.022717</v>
      </c>
      <c r="D945">
        <v>1.1969510000000001</v>
      </c>
      <c r="E945">
        <v>425.87424399999998</v>
      </c>
      <c r="F945">
        <v>101093.864332</v>
      </c>
      <c r="G945">
        <v>343.127568</v>
      </c>
      <c r="H945">
        <v>0</v>
      </c>
      <c r="I945">
        <v>0</v>
      </c>
      <c r="J945">
        <v>0</v>
      </c>
      <c r="K945">
        <v>19.582996999999999</v>
      </c>
      <c r="L945">
        <v>26.675803999999999</v>
      </c>
      <c r="M945">
        <v>7.7743000000000007E-2</v>
      </c>
      <c r="N945">
        <v>-3.2750000000000001E-3</v>
      </c>
      <c r="O945">
        <v>3.9405000000000003E-2</v>
      </c>
      <c r="P945">
        <v>0.193437</v>
      </c>
      <c r="Q945">
        <v>26.648755999999999</v>
      </c>
      <c r="R945">
        <v>-2.4105000000000001E-2</v>
      </c>
      <c r="S945">
        <v>1.2007270000000001</v>
      </c>
      <c r="T945">
        <v>0</v>
      </c>
      <c r="U945">
        <v>0</v>
      </c>
      <c r="V945">
        <v>0</v>
      </c>
      <c r="W945">
        <v>26.648755999999999</v>
      </c>
      <c r="X945">
        <v>-2.4105000000000001E-2</v>
      </c>
      <c r="Y945">
        <v>1.2007270000000001</v>
      </c>
      <c r="Z945">
        <v>3.7988089999999999</v>
      </c>
      <c r="AA945">
        <v>1.3119E-2</v>
      </c>
      <c r="AB945">
        <v>2.0759639999999999</v>
      </c>
      <c r="AC945">
        <v>-5.3749999999999999E-2</v>
      </c>
      <c r="AD945">
        <v>0.122113</v>
      </c>
      <c r="AE945">
        <v>3.7789999999999998E-3</v>
      </c>
      <c r="AF945">
        <v>-1.6208689999999999</v>
      </c>
      <c r="AG945">
        <v>0.45012099999999999</v>
      </c>
      <c r="AH945">
        <v>-0.15634200000000001</v>
      </c>
      <c r="AI945">
        <v>4.5026999999999998E-2</v>
      </c>
      <c r="AJ945">
        <v>-9.0399999999999996E-4</v>
      </c>
      <c r="AK945">
        <v>636043798.98500097</v>
      </c>
      <c r="AL945">
        <v>7579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0.175901</v>
      </c>
      <c r="AS945">
        <v>0</v>
      </c>
      <c r="AT945">
        <v>-0.25087500000000001</v>
      </c>
      <c r="AU945">
        <v>0</v>
      </c>
      <c r="AV945">
        <v>0</v>
      </c>
      <c r="AW945">
        <v>4.9896000000000003E-2</v>
      </c>
      <c r="AX945">
        <v>1.0376E-2</v>
      </c>
      <c r="AY945">
        <v>4.333E-3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1.0376E-2</v>
      </c>
      <c r="BI945">
        <v>4.333E-3</v>
      </c>
      <c r="BJ945">
        <v>-4.333E-3</v>
      </c>
      <c r="BK945">
        <v>4.9896000000000003E-2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34000</v>
      </c>
      <c r="BV945">
        <v>425.87424399999998</v>
      </c>
      <c r="BW945">
        <v>0</v>
      </c>
      <c r="BX945">
        <v>5.7399999999999997E-4</v>
      </c>
      <c r="BY945">
        <v>0</v>
      </c>
      <c r="BZ945">
        <v>2.4000000000000001E-5</v>
      </c>
      <c r="CA945">
        <v>1.0610000000000001E-3</v>
      </c>
      <c r="CB945">
        <v>1.4E-5</v>
      </c>
      <c r="CC945">
        <v>0</v>
      </c>
      <c r="CD945">
        <v>0</v>
      </c>
      <c r="CE945">
        <v>8.5118449999999992</v>
      </c>
      <c r="CF945">
        <v>-298.57188300000001</v>
      </c>
      <c r="CG945">
        <v>-24.805637000000001</v>
      </c>
      <c r="CH945">
        <v>7573.0760270000001</v>
      </c>
      <c r="CI945">
        <v>34000.007683999997</v>
      </c>
      <c r="CJ945">
        <v>8.5118419999999997</v>
      </c>
      <c r="CK945">
        <v>-0.38313399999999997</v>
      </c>
      <c r="CL945">
        <v>2.983031</v>
      </c>
      <c r="CM945">
        <v>62.874093999999999</v>
      </c>
      <c r="CN945">
        <v>1.7536149999999999</v>
      </c>
    </row>
    <row r="946" spans="2:92">
      <c r="B946" s="70">
        <v>19.580964999999999</v>
      </c>
      <c r="C946">
        <v>293.02272399999998</v>
      </c>
      <c r="D946">
        <v>1.1969510000000001</v>
      </c>
      <c r="E946">
        <v>426.601429</v>
      </c>
      <c r="F946">
        <v>101093.876687</v>
      </c>
      <c r="G946">
        <v>343.12757199999999</v>
      </c>
      <c r="H946">
        <v>0</v>
      </c>
      <c r="I946">
        <v>0</v>
      </c>
      <c r="J946">
        <v>0</v>
      </c>
      <c r="K946">
        <v>19.582013</v>
      </c>
      <c r="L946">
        <v>26.698567000000001</v>
      </c>
      <c r="M946">
        <v>7.7809000000000003E-2</v>
      </c>
      <c r="N946">
        <v>-3.6210000000000001E-3</v>
      </c>
      <c r="O946">
        <v>4.0138E-2</v>
      </c>
      <c r="P946">
        <v>0.19341700000000001</v>
      </c>
      <c r="Q946">
        <v>26.670213</v>
      </c>
      <c r="R946">
        <v>-2.5649999999999999E-2</v>
      </c>
      <c r="S946">
        <v>1.229868</v>
      </c>
      <c r="T946">
        <v>0</v>
      </c>
      <c r="U946">
        <v>0</v>
      </c>
      <c r="V946">
        <v>0</v>
      </c>
      <c r="W946">
        <v>26.670213</v>
      </c>
      <c r="X946">
        <v>-2.5649999999999999E-2</v>
      </c>
      <c r="Y946">
        <v>1.229868</v>
      </c>
      <c r="Z946">
        <v>3.7241970000000002</v>
      </c>
      <c r="AA946">
        <v>-9.1952000000000006E-2</v>
      </c>
      <c r="AB946">
        <v>1.603909</v>
      </c>
      <c r="AC946">
        <v>-2.5797E-2</v>
      </c>
      <c r="AD946">
        <v>9.2728000000000005E-2</v>
      </c>
      <c r="AE946">
        <v>4.1019999999999997E-3</v>
      </c>
      <c r="AF946">
        <v>4.6588399999999996</v>
      </c>
      <c r="AG946">
        <v>-4.8975030000000004</v>
      </c>
      <c r="AH946">
        <v>5.3941000000000003E-2</v>
      </c>
      <c r="AI946">
        <v>4.6080999999999997E-2</v>
      </c>
      <c r="AJ946">
        <v>-9.6100000000000005E-4</v>
      </c>
      <c r="AK946">
        <v>636043798.98500097</v>
      </c>
      <c r="AL946">
        <v>7579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0.175901</v>
      </c>
      <c r="AS946">
        <v>0</v>
      </c>
      <c r="AT946">
        <v>-0.25087500000000001</v>
      </c>
      <c r="AU946">
        <v>0</v>
      </c>
      <c r="AV946">
        <v>0</v>
      </c>
      <c r="AW946">
        <v>4.9896000000000003E-2</v>
      </c>
      <c r="AX946">
        <v>1.0376E-2</v>
      </c>
      <c r="AY946">
        <v>4.333E-3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1.0376E-2</v>
      </c>
      <c r="BI946">
        <v>4.333E-3</v>
      </c>
      <c r="BJ946">
        <v>-4.333E-3</v>
      </c>
      <c r="BK946">
        <v>4.9896000000000003E-2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34000</v>
      </c>
      <c r="BV946">
        <v>426.601429</v>
      </c>
      <c r="BW946">
        <v>0</v>
      </c>
      <c r="BX946">
        <v>5.7399999999999997E-4</v>
      </c>
      <c r="BY946">
        <v>0</v>
      </c>
      <c r="BZ946">
        <v>2.4000000000000001E-5</v>
      </c>
      <c r="CA946">
        <v>1.075E-3</v>
      </c>
      <c r="CB946">
        <v>1.4E-5</v>
      </c>
      <c r="CC946">
        <v>0</v>
      </c>
      <c r="CD946">
        <v>0</v>
      </c>
      <c r="CE946">
        <v>8.5164390000000001</v>
      </c>
      <c r="CF946">
        <v>-304.12108499999999</v>
      </c>
      <c r="CG946">
        <v>-27.422854999999998</v>
      </c>
      <c r="CH946">
        <v>7572.8461859999998</v>
      </c>
      <c r="CI946">
        <v>34000.008173000002</v>
      </c>
      <c r="CJ946">
        <v>8.5164349999999995</v>
      </c>
      <c r="CK946">
        <v>-0.39230900000000002</v>
      </c>
      <c r="CL946">
        <v>2.9875799999999999</v>
      </c>
      <c r="CM946">
        <v>63.823985</v>
      </c>
      <c r="CN946">
        <v>1.7482530000000001</v>
      </c>
    </row>
    <row r="947" spans="2:92">
      <c r="B947" s="70">
        <v>19.579889999999999</v>
      </c>
      <c r="C947">
        <v>293.02273100000002</v>
      </c>
      <c r="D947">
        <v>1.1969510000000001</v>
      </c>
      <c r="E947">
        <v>427.33368100000001</v>
      </c>
      <c r="F947">
        <v>101093.88935899999</v>
      </c>
      <c r="G947">
        <v>343.12757599999998</v>
      </c>
      <c r="H947">
        <v>0</v>
      </c>
      <c r="I947">
        <v>0</v>
      </c>
      <c r="J947">
        <v>0</v>
      </c>
      <c r="K947">
        <v>19.580964999999999</v>
      </c>
      <c r="L947">
        <v>26.72147</v>
      </c>
      <c r="M947">
        <v>7.7876000000000001E-2</v>
      </c>
      <c r="N947">
        <v>-3.751E-3</v>
      </c>
      <c r="O947">
        <v>4.0694000000000001E-2</v>
      </c>
      <c r="P947">
        <v>0.19339400000000001</v>
      </c>
      <c r="Q947">
        <v>26.691939999999999</v>
      </c>
      <c r="R947">
        <v>-2.7192999999999998E-2</v>
      </c>
      <c r="S947">
        <v>1.2556</v>
      </c>
      <c r="T947">
        <v>0</v>
      </c>
      <c r="U947">
        <v>0</v>
      </c>
      <c r="V947">
        <v>0</v>
      </c>
      <c r="W947">
        <v>26.691939999999999</v>
      </c>
      <c r="X947">
        <v>-2.7192999999999998E-2</v>
      </c>
      <c r="Y947">
        <v>1.2556</v>
      </c>
      <c r="Z947">
        <v>3.7359800000000001</v>
      </c>
      <c r="AA947">
        <v>-0.11576599999999999</v>
      </c>
      <c r="AB947">
        <v>1.816408</v>
      </c>
      <c r="AC947">
        <v>1.45E-4</v>
      </c>
      <c r="AD947">
        <v>6.4416000000000001E-2</v>
      </c>
      <c r="AE947">
        <v>4.4400000000000004E-3</v>
      </c>
      <c r="AF947">
        <v>4.323677</v>
      </c>
      <c r="AG947">
        <v>-4.7185430000000004</v>
      </c>
      <c r="AH947">
        <v>5.6353E-2</v>
      </c>
      <c r="AI947">
        <v>4.7005999999999999E-2</v>
      </c>
      <c r="AJ947">
        <v>-1.018E-3</v>
      </c>
      <c r="AK947">
        <v>636043798.98500097</v>
      </c>
      <c r="AL947">
        <v>7579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0.175901</v>
      </c>
      <c r="AS947">
        <v>0</v>
      </c>
      <c r="AT947">
        <v>-0.25087500000000001</v>
      </c>
      <c r="AU947">
        <v>0</v>
      </c>
      <c r="AV947">
        <v>0</v>
      </c>
      <c r="AW947">
        <v>4.9896000000000003E-2</v>
      </c>
      <c r="AX947">
        <v>1.0376E-2</v>
      </c>
      <c r="AY947">
        <v>4.333E-3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1.0376E-2</v>
      </c>
      <c r="BI947">
        <v>4.333E-3</v>
      </c>
      <c r="BJ947">
        <v>-4.333E-3</v>
      </c>
      <c r="BK947">
        <v>4.9896000000000003E-2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34000</v>
      </c>
      <c r="BV947">
        <v>427.33368100000001</v>
      </c>
      <c r="BW947">
        <v>0</v>
      </c>
      <c r="BX947">
        <v>5.7300000000000005E-4</v>
      </c>
      <c r="BY947">
        <v>0</v>
      </c>
      <c r="BZ947">
        <v>2.4000000000000001E-5</v>
      </c>
      <c r="CA947">
        <v>1.0870000000000001E-3</v>
      </c>
      <c r="CB947">
        <v>1.4E-5</v>
      </c>
      <c r="CC947">
        <v>0</v>
      </c>
      <c r="CD947">
        <v>0</v>
      </c>
      <c r="CE947">
        <v>8.5211319999999997</v>
      </c>
      <c r="CF947">
        <v>-308.33492200000001</v>
      </c>
      <c r="CG947">
        <v>-28.401907999999999</v>
      </c>
      <c r="CH947">
        <v>7572.6721770000004</v>
      </c>
      <c r="CI947">
        <v>34000.008662</v>
      </c>
      <c r="CJ947">
        <v>8.5211279999999991</v>
      </c>
      <c r="CK947">
        <v>-0.400395</v>
      </c>
      <c r="CL947">
        <v>2.9921639999999998</v>
      </c>
      <c r="CM947">
        <v>64.673703000000003</v>
      </c>
      <c r="CN947">
        <v>1.7429110000000001</v>
      </c>
    </row>
    <row r="948" spans="2:92">
      <c r="B948" s="70">
        <v>19.578780999999999</v>
      </c>
      <c r="C948">
        <v>293.022738</v>
      </c>
      <c r="D948">
        <v>1.1969510000000001</v>
      </c>
      <c r="E948">
        <v>428.070517</v>
      </c>
      <c r="F948">
        <v>101093.902445</v>
      </c>
      <c r="G948">
        <v>343.12758000000002</v>
      </c>
      <c r="H948">
        <v>0</v>
      </c>
      <c r="I948">
        <v>0</v>
      </c>
      <c r="J948">
        <v>0</v>
      </c>
      <c r="K948">
        <v>19.579889999999999</v>
      </c>
      <c r="L948">
        <v>26.744496000000002</v>
      </c>
      <c r="M948">
        <v>7.7942999999999998E-2</v>
      </c>
      <c r="N948">
        <v>-3.751E-3</v>
      </c>
      <c r="O948">
        <v>4.1080999999999999E-2</v>
      </c>
      <c r="P948">
        <v>0.19336900000000001</v>
      </c>
      <c r="Q948">
        <v>26.713932</v>
      </c>
      <c r="R948">
        <v>-2.8131E-2</v>
      </c>
      <c r="S948">
        <v>1.2779320000000001</v>
      </c>
      <c r="T948">
        <v>0</v>
      </c>
      <c r="U948">
        <v>0</v>
      </c>
      <c r="V948">
        <v>0</v>
      </c>
      <c r="W948">
        <v>26.713932</v>
      </c>
      <c r="X948">
        <v>-2.8131E-2</v>
      </c>
      <c r="Y948">
        <v>1.2779320000000001</v>
      </c>
      <c r="Z948">
        <v>3.7466089999999999</v>
      </c>
      <c r="AA948">
        <v>-3.8023000000000001E-2</v>
      </c>
      <c r="AB948">
        <v>2.0025300000000001</v>
      </c>
      <c r="AC948">
        <v>2.317E-2</v>
      </c>
      <c r="AD948">
        <v>3.7039000000000002E-2</v>
      </c>
      <c r="AE948">
        <v>4.4730000000000004E-3</v>
      </c>
      <c r="AF948">
        <v>3.837513</v>
      </c>
      <c r="AG948">
        <v>-4.5629759999999999</v>
      </c>
      <c r="AH948">
        <v>5.4200000000000003E-3</v>
      </c>
      <c r="AI948">
        <v>4.7801000000000003E-2</v>
      </c>
      <c r="AJ948">
        <v>-1.052E-3</v>
      </c>
      <c r="AK948">
        <v>636043798.98500097</v>
      </c>
      <c r="AL948">
        <v>7579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0.175901</v>
      </c>
      <c r="AS948">
        <v>0</v>
      </c>
      <c r="AT948">
        <v>-0.25087500000000001</v>
      </c>
      <c r="AU948">
        <v>0</v>
      </c>
      <c r="AV948">
        <v>0</v>
      </c>
      <c r="AW948">
        <v>4.9896000000000003E-2</v>
      </c>
      <c r="AX948">
        <v>1.0193000000000001E-2</v>
      </c>
      <c r="AY948">
        <v>4.4250000000000001E-3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1.0193000000000001E-2</v>
      </c>
      <c r="BI948">
        <v>4.4250000000000001E-3</v>
      </c>
      <c r="BJ948">
        <v>-4.4250000000000001E-3</v>
      </c>
      <c r="BK948">
        <v>4.9896000000000003E-2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34000</v>
      </c>
      <c r="BV948">
        <v>428.070517</v>
      </c>
      <c r="BW948">
        <v>0</v>
      </c>
      <c r="BX948">
        <v>5.7300000000000005E-4</v>
      </c>
      <c r="BY948">
        <v>0</v>
      </c>
      <c r="BZ948">
        <v>2.5000000000000001E-5</v>
      </c>
      <c r="CA948">
        <v>1.096E-3</v>
      </c>
      <c r="CB948">
        <v>1.4E-5</v>
      </c>
      <c r="CC948">
        <v>0</v>
      </c>
      <c r="CD948">
        <v>0</v>
      </c>
      <c r="CE948">
        <v>8.5298560000000005</v>
      </c>
      <c r="CF948">
        <v>-311.26245399999999</v>
      </c>
      <c r="CG948">
        <v>-28.401458000000002</v>
      </c>
      <c r="CH948">
        <v>7572.5524130000003</v>
      </c>
      <c r="CI948">
        <v>34000.008962</v>
      </c>
      <c r="CJ948">
        <v>8.5298510000000007</v>
      </c>
      <c r="CK948">
        <v>-0.407582</v>
      </c>
      <c r="CL948">
        <v>3.0204840000000002</v>
      </c>
      <c r="CM948">
        <v>65.302663999999993</v>
      </c>
      <c r="CN948">
        <v>1.740899</v>
      </c>
    </row>
    <row r="949" spans="2:92">
      <c r="B949" s="70">
        <v>19.577643999999999</v>
      </c>
      <c r="C949">
        <v>293.02274499999999</v>
      </c>
      <c r="D949">
        <v>1.1969510000000001</v>
      </c>
      <c r="E949">
        <v>428.784086</v>
      </c>
      <c r="F949">
        <v>101093.915849</v>
      </c>
      <c r="G949">
        <v>343.12758400000001</v>
      </c>
      <c r="H949">
        <v>0</v>
      </c>
      <c r="I949">
        <v>0</v>
      </c>
      <c r="J949">
        <v>0</v>
      </c>
      <c r="K949">
        <v>19.578780999999999</v>
      </c>
      <c r="L949">
        <v>26.766776</v>
      </c>
      <c r="M949">
        <v>7.8007999999999994E-2</v>
      </c>
      <c r="N949">
        <v>-3.6050000000000001E-3</v>
      </c>
      <c r="O949">
        <v>4.1302999999999999E-2</v>
      </c>
      <c r="P949">
        <v>0.19334299999999999</v>
      </c>
      <c r="Q949">
        <v>26.735575999999998</v>
      </c>
      <c r="R949">
        <v>-2.8126999999999999E-2</v>
      </c>
      <c r="S949">
        <v>1.2916920000000001</v>
      </c>
      <c r="T949">
        <v>0</v>
      </c>
      <c r="U949">
        <v>0</v>
      </c>
      <c r="V949">
        <v>0</v>
      </c>
      <c r="W949">
        <v>26.735575999999998</v>
      </c>
      <c r="X949">
        <v>-2.8126999999999999E-2</v>
      </c>
      <c r="Y949">
        <v>1.2916920000000001</v>
      </c>
      <c r="Z949">
        <v>3.6549619999999998</v>
      </c>
      <c r="AA949">
        <v>9.0558E-2</v>
      </c>
      <c r="AB949">
        <v>1.3033440000000001</v>
      </c>
      <c r="AC949">
        <v>2.5298999999999999E-2</v>
      </c>
      <c r="AD949">
        <v>5.7910000000000001E-3</v>
      </c>
      <c r="AE949">
        <v>4.2449999999999996E-3</v>
      </c>
      <c r="AF949">
        <v>0.35485299999999997</v>
      </c>
      <c r="AG949">
        <v>-5.2079310000000003</v>
      </c>
      <c r="AH949">
        <v>-3.7976000000000003E-2</v>
      </c>
      <c r="AI949">
        <v>4.8275999999999999E-2</v>
      </c>
      <c r="AJ949">
        <v>-1.0510000000000001E-3</v>
      </c>
      <c r="AK949">
        <v>636043798.98500097</v>
      </c>
      <c r="AL949">
        <v>7579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0.175901</v>
      </c>
      <c r="AS949">
        <v>0</v>
      </c>
      <c r="AT949">
        <v>-0.25087500000000001</v>
      </c>
      <c r="AU949">
        <v>0</v>
      </c>
      <c r="AV949">
        <v>0</v>
      </c>
      <c r="AW949">
        <v>4.9896000000000003E-2</v>
      </c>
      <c r="AX949">
        <v>1.0193000000000001E-2</v>
      </c>
      <c r="AY949">
        <v>4.4250000000000001E-3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1.0193000000000001E-2</v>
      </c>
      <c r="BI949">
        <v>4.4250000000000001E-3</v>
      </c>
      <c r="BJ949">
        <v>-4.4250000000000001E-3</v>
      </c>
      <c r="BK949">
        <v>4.9896000000000003E-2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34000</v>
      </c>
      <c r="BV949">
        <v>428.784086</v>
      </c>
      <c r="BW949">
        <v>0</v>
      </c>
      <c r="BX949">
        <v>5.7300000000000005E-4</v>
      </c>
      <c r="BY949">
        <v>0</v>
      </c>
      <c r="BZ949">
        <v>2.5000000000000001E-5</v>
      </c>
      <c r="CA949">
        <v>1.1019999999999999E-3</v>
      </c>
      <c r="CB949">
        <v>1.4E-5</v>
      </c>
      <c r="CC949">
        <v>0</v>
      </c>
      <c r="CD949">
        <v>0</v>
      </c>
      <c r="CE949">
        <v>8.544257</v>
      </c>
      <c r="CF949">
        <v>-312.94608499999998</v>
      </c>
      <c r="CG949">
        <v>-27.296624000000001</v>
      </c>
      <c r="CH949">
        <v>7572.4870840000003</v>
      </c>
      <c r="CI949">
        <v>34000.008968000002</v>
      </c>
      <c r="CJ949">
        <v>8.5442520000000002</v>
      </c>
      <c r="CK949">
        <v>-0.412323</v>
      </c>
      <c r="CL949">
        <v>3.0255290000000001</v>
      </c>
      <c r="CM949">
        <v>65.792995000000005</v>
      </c>
      <c r="CN949">
        <v>1.743954</v>
      </c>
    </row>
    <row r="950" spans="2:92">
      <c r="B950" s="70">
        <v>19.576495999999999</v>
      </c>
      <c r="C950">
        <v>293.02275300000002</v>
      </c>
      <c r="D950">
        <v>1.196952</v>
      </c>
      <c r="E950">
        <v>429.49882200000002</v>
      </c>
      <c r="F950">
        <v>101093.929382</v>
      </c>
      <c r="G950">
        <v>343.127589</v>
      </c>
      <c r="H950">
        <v>0</v>
      </c>
      <c r="I950">
        <v>0</v>
      </c>
      <c r="J950">
        <v>0</v>
      </c>
      <c r="K950">
        <v>19.577643999999999</v>
      </c>
      <c r="L950">
        <v>26.789073999999999</v>
      </c>
      <c r="M950">
        <v>7.8073000000000004E-2</v>
      </c>
      <c r="N950">
        <v>-3.4529999999999999E-3</v>
      </c>
      <c r="O950">
        <v>4.1338E-2</v>
      </c>
      <c r="P950">
        <v>0.19331799999999999</v>
      </c>
      <c r="Q950">
        <v>26.757467999999999</v>
      </c>
      <c r="R950">
        <v>-2.7269999999999999E-2</v>
      </c>
      <c r="S950">
        <v>1.3006310000000001</v>
      </c>
      <c r="T950">
        <v>0</v>
      </c>
      <c r="U950">
        <v>0</v>
      </c>
      <c r="V950">
        <v>0</v>
      </c>
      <c r="W950">
        <v>26.757467999999999</v>
      </c>
      <c r="X950">
        <v>-2.7269999999999999E-2</v>
      </c>
      <c r="Y950">
        <v>1.3006310000000001</v>
      </c>
      <c r="Z950">
        <v>3.656228</v>
      </c>
      <c r="AA950">
        <v>0.22353799999999999</v>
      </c>
      <c r="AB950">
        <v>1.3341400000000001</v>
      </c>
      <c r="AC950">
        <v>2.5638999999999999E-2</v>
      </c>
      <c r="AD950">
        <v>-2.5294000000000001E-2</v>
      </c>
      <c r="AE950">
        <v>3.5860000000000002E-3</v>
      </c>
      <c r="AF950">
        <v>5.6690999999999998E-2</v>
      </c>
      <c r="AG950">
        <v>-5.180841</v>
      </c>
      <c r="AH950">
        <v>-0.109745</v>
      </c>
      <c r="AI950">
        <v>4.8570000000000002E-2</v>
      </c>
      <c r="AJ950">
        <v>-1.018E-3</v>
      </c>
      <c r="AK950">
        <v>636043798.98500097</v>
      </c>
      <c r="AL950">
        <v>7579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0.175901</v>
      </c>
      <c r="AS950">
        <v>0</v>
      </c>
      <c r="AT950">
        <v>-0.25087500000000001</v>
      </c>
      <c r="AU950">
        <v>0</v>
      </c>
      <c r="AV950">
        <v>0</v>
      </c>
      <c r="AW950">
        <v>4.9896000000000003E-2</v>
      </c>
      <c r="AX950">
        <v>1.0193000000000001E-2</v>
      </c>
      <c r="AY950">
        <v>4.4250000000000001E-3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1.0193000000000001E-2</v>
      </c>
      <c r="BI950">
        <v>4.4250000000000001E-3</v>
      </c>
      <c r="BJ950">
        <v>-4.4250000000000001E-3</v>
      </c>
      <c r="BK950">
        <v>4.9896000000000003E-2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34000</v>
      </c>
      <c r="BV950">
        <v>429.49882200000002</v>
      </c>
      <c r="BW950">
        <v>0</v>
      </c>
      <c r="BX950">
        <v>5.7300000000000005E-4</v>
      </c>
      <c r="BY950">
        <v>0</v>
      </c>
      <c r="BZ950">
        <v>2.5000000000000001E-5</v>
      </c>
      <c r="CA950">
        <v>1.106E-3</v>
      </c>
      <c r="CB950">
        <v>1.4E-5</v>
      </c>
      <c r="CC950">
        <v>0</v>
      </c>
      <c r="CD950">
        <v>0</v>
      </c>
      <c r="CE950">
        <v>8.5642580000000006</v>
      </c>
      <c r="CF950">
        <v>-313.20993199999998</v>
      </c>
      <c r="CG950">
        <v>-26.145389999999999</v>
      </c>
      <c r="CH950">
        <v>7572.4802380000001</v>
      </c>
      <c r="CI950">
        <v>34000.008708000001</v>
      </c>
      <c r="CJ950">
        <v>8.5642530000000008</v>
      </c>
      <c r="CK950">
        <v>-0.41580099999999998</v>
      </c>
      <c r="CL950">
        <v>3.030888</v>
      </c>
      <c r="CM950">
        <v>66.139099999999999</v>
      </c>
      <c r="CN950">
        <v>1.7517020000000001</v>
      </c>
    </row>
    <row r="951" spans="2:92">
      <c r="B951" s="70">
        <v>19.575337999999999</v>
      </c>
      <c r="C951">
        <v>293.02276000000001</v>
      </c>
      <c r="D951">
        <v>1.196952</v>
      </c>
      <c r="E951">
        <v>430.213683</v>
      </c>
      <c r="F951">
        <v>101093.943046</v>
      </c>
      <c r="G951">
        <v>343.12759299999999</v>
      </c>
      <c r="H951">
        <v>0</v>
      </c>
      <c r="I951">
        <v>0</v>
      </c>
      <c r="J951">
        <v>0</v>
      </c>
      <c r="K951">
        <v>19.576495999999999</v>
      </c>
      <c r="L951">
        <v>26.811357000000001</v>
      </c>
      <c r="M951">
        <v>7.8137999999999999E-2</v>
      </c>
      <c r="N951">
        <v>-3.3119999999999998E-3</v>
      </c>
      <c r="O951">
        <v>4.1186E-2</v>
      </c>
      <c r="P951">
        <v>0.193296</v>
      </c>
      <c r="Q951">
        <v>26.779596000000002</v>
      </c>
      <c r="R951">
        <v>-2.5704999999999999E-2</v>
      </c>
      <c r="S951">
        <v>1.3043899999999999</v>
      </c>
      <c r="T951">
        <v>0</v>
      </c>
      <c r="U951">
        <v>0</v>
      </c>
      <c r="V951">
        <v>0</v>
      </c>
      <c r="W951">
        <v>26.779596000000002</v>
      </c>
      <c r="X951">
        <v>-2.5704999999999999E-2</v>
      </c>
      <c r="Y951">
        <v>1.3043899999999999</v>
      </c>
      <c r="Z951">
        <v>3.6553049999999998</v>
      </c>
      <c r="AA951">
        <v>0.32345400000000002</v>
      </c>
      <c r="AB951">
        <v>1.3026960000000001</v>
      </c>
      <c r="AC951">
        <v>2.4854999999999999E-2</v>
      </c>
      <c r="AD951">
        <v>-5.4379999999999998E-2</v>
      </c>
      <c r="AE951">
        <v>2.6580000000000002E-3</v>
      </c>
      <c r="AF951">
        <v>-0.13065199999999999</v>
      </c>
      <c r="AG951">
        <v>-4.847715</v>
      </c>
      <c r="AH951">
        <v>-0.15478800000000001</v>
      </c>
      <c r="AI951">
        <v>4.8669999999999998E-2</v>
      </c>
      <c r="AJ951">
        <v>-9.59E-4</v>
      </c>
      <c r="AK951">
        <v>636043798.98500097</v>
      </c>
      <c r="AL951">
        <v>7579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0.175901</v>
      </c>
      <c r="AS951">
        <v>0</v>
      </c>
      <c r="AT951">
        <v>-0.25087500000000001</v>
      </c>
      <c r="AU951">
        <v>0</v>
      </c>
      <c r="AV951">
        <v>0</v>
      </c>
      <c r="AW951">
        <v>4.9896000000000003E-2</v>
      </c>
      <c r="AX951">
        <v>1.0222999999999999E-2</v>
      </c>
      <c r="AY951">
        <v>4.3639999999999998E-3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1.0222999999999999E-2</v>
      </c>
      <c r="BI951">
        <v>4.3639999999999998E-3</v>
      </c>
      <c r="BJ951">
        <v>-4.3639999999999998E-3</v>
      </c>
      <c r="BK951">
        <v>4.9896000000000003E-2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34000</v>
      </c>
      <c r="BV951">
        <v>430.213683</v>
      </c>
      <c r="BW951">
        <v>0</v>
      </c>
      <c r="BX951">
        <v>5.7399999999999997E-4</v>
      </c>
      <c r="BY951">
        <v>0</v>
      </c>
      <c r="BZ951">
        <v>2.5000000000000001E-5</v>
      </c>
      <c r="CA951">
        <v>1.108E-3</v>
      </c>
      <c r="CB951">
        <v>1.4E-5</v>
      </c>
      <c r="CC951">
        <v>0</v>
      </c>
      <c r="CD951">
        <v>0</v>
      </c>
      <c r="CE951">
        <v>8.5889030000000002</v>
      </c>
      <c r="CF951">
        <v>-312.06125100000003</v>
      </c>
      <c r="CG951">
        <v>-25.077936999999999</v>
      </c>
      <c r="CH951">
        <v>7572.5312720000002</v>
      </c>
      <c r="CI951">
        <v>34000.008224999998</v>
      </c>
      <c r="CJ951">
        <v>8.5888989999999996</v>
      </c>
      <c r="CK951">
        <v>-0.41785600000000001</v>
      </c>
      <c r="CL951">
        <v>3.0207649999999999</v>
      </c>
      <c r="CM951">
        <v>66.349951000000004</v>
      </c>
      <c r="CN951">
        <v>1.7633509999999999</v>
      </c>
    </row>
    <row r="952" spans="2:92">
      <c r="B952" s="70">
        <v>19.574178</v>
      </c>
      <c r="C952">
        <v>293.02276799999999</v>
      </c>
      <c r="D952">
        <v>1.196952</v>
      </c>
      <c r="E952">
        <v>430.91858500000001</v>
      </c>
      <c r="F952">
        <v>101093.956724</v>
      </c>
      <c r="G952">
        <v>343.12759699999998</v>
      </c>
      <c r="H952">
        <v>0</v>
      </c>
      <c r="I952">
        <v>0</v>
      </c>
      <c r="J952">
        <v>0</v>
      </c>
      <c r="K952">
        <v>19.575337999999999</v>
      </c>
      <c r="L952">
        <v>26.833311999999999</v>
      </c>
      <c r="M952">
        <v>7.8201999999999994E-2</v>
      </c>
      <c r="N952">
        <v>-3.1640000000000001E-3</v>
      </c>
      <c r="O952">
        <v>4.086E-2</v>
      </c>
      <c r="P952">
        <v>0.19327900000000001</v>
      </c>
      <c r="Q952">
        <v>26.801807</v>
      </c>
      <c r="R952">
        <v>-2.3427E-2</v>
      </c>
      <c r="S952">
        <v>1.2996939999999999</v>
      </c>
      <c r="T952">
        <v>0</v>
      </c>
      <c r="U952">
        <v>0</v>
      </c>
      <c r="V952">
        <v>0</v>
      </c>
      <c r="W952">
        <v>26.801807</v>
      </c>
      <c r="X952">
        <v>-2.3427E-2</v>
      </c>
      <c r="Y952">
        <v>1.2996939999999999</v>
      </c>
      <c r="Z952">
        <v>3.631192</v>
      </c>
      <c r="AA952">
        <v>0.41849599999999998</v>
      </c>
      <c r="AB952">
        <v>0.67294299999999996</v>
      </c>
      <c r="AC952">
        <v>2.3233E-2</v>
      </c>
      <c r="AD952">
        <v>-6.3465999999999995E-2</v>
      </c>
      <c r="AE952">
        <v>2.065E-3</v>
      </c>
      <c r="AF952">
        <v>-0.27040199999999998</v>
      </c>
      <c r="AG952">
        <v>-1.5142819999999999</v>
      </c>
      <c r="AH952">
        <v>-9.8764000000000005E-2</v>
      </c>
      <c r="AI952">
        <v>4.8454999999999998E-2</v>
      </c>
      <c r="AJ952">
        <v>-8.7299999999999997E-4</v>
      </c>
      <c r="AK952">
        <v>636043798.98500097</v>
      </c>
      <c r="AL952">
        <v>7579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0.175901</v>
      </c>
      <c r="AS952">
        <v>0</v>
      </c>
      <c r="AT952">
        <v>-0.25087500000000001</v>
      </c>
      <c r="AU952">
        <v>0</v>
      </c>
      <c r="AV952">
        <v>0</v>
      </c>
      <c r="AW952">
        <v>4.9896000000000003E-2</v>
      </c>
      <c r="AX952">
        <v>1.0222999999999999E-2</v>
      </c>
      <c r="AY952">
        <v>4.3639999999999998E-3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1.0222999999999999E-2</v>
      </c>
      <c r="BI952">
        <v>4.3639999999999998E-3</v>
      </c>
      <c r="BJ952">
        <v>-4.3639999999999998E-3</v>
      </c>
      <c r="BK952">
        <v>4.9896000000000003E-2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34000</v>
      </c>
      <c r="BV952">
        <v>430.91858500000001</v>
      </c>
      <c r="BW952">
        <v>0</v>
      </c>
      <c r="BX952">
        <v>5.7499999999999999E-4</v>
      </c>
      <c r="BY952">
        <v>0</v>
      </c>
      <c r="BZ952">
        <v>2.5000000000000001E-5</v>
      </c>
      <c r="CA952">
        <v>1.1050000000000001E-3</v>
      </c>
      <c r="CB952">
        <v>1.4E-5</v>
      </c>
      <c r="CC952">
        <v>0</v>
      </c>
      <c r="CD952">
        <v>0</v>
      </c>
      <c r="CE952">
        <v>8.6180380000000003</v>
      </c>
      <c r="CF952">
        <v>-309.59085399999998</v>
      </c>
      <c r="CG952">
        <v>-23.963123</v>
      </c>
      <c r="CH952">
        <v>7572.6362829999998</v>
      </c>
      <c r="CI952">
        <v>34000.007514999998</v>
      </c>
      <c r="CJ952">
        <v>8.6180350000000008</v>
      </c>
      <c r="CK952">
        <v>-0.41742200000000002</v>
      </c>
      <c r="CL952">
        <v>3.0265399999999998</v>
      </c>
      <c r="CM952">
        <v>66.285028999999994</v>
      </c>
      <c r="CN952">
        <v>1.778902</v>
      </c>
    </row>
    <row r="953" spans="2:92">
      <c r="B953" s="70">
        <v>19.573093</v>
      </c>
      <c r="C953">
        <v>293.02277500000002</v>
      </c>
      <c r="D953">
        <v>1.196952</v>
      </c>
      <c r="E953">
        <v>431.49844300000001</v>
      </c>
      <c r="F953">
        <v>101093.969522</v>
      </c>
      <c r="G953">
        <v>343.12760200000002</v>
      </c>
      <c r="H953">
        <v>0</v>
      </c>
      <c r="I953">
        <v>0</v>
      </c>
      <c r="J953">
        <v>0</v>
      </c>
      <c r="K953">
        <v>19.574178</v>
      </c>
      <c r="L953">
        <v>26.851358000000001</v>
      </c>
      <c r="M953">
        <v>7.8255000000000005E-2</v>
      </c>
      <c r="N953">
        <v>-3.0300000000000001E-3</v>
      </c>
      <c r="O953">
        <v>4.0479000000000001E-2</v>
      </c>
      <c r="P953">
        <v>0.19326499999999999</v>
      </c>
      <c r="Q953">
        <v>26.821525000000001</v>
      </c>
      <c r="R953">
        <v>-1.9075999999999999E-2</v>
      </c>
      <c r="S953">
        <v>1.265252</v>
      </c>
      <c r="T953">
        <v>0</v>
      </c>
      <c r="U953">
        <v>0</v>
      </c>
      <c r="V953">
        <v>0</v>
      </c>
      <c r="W953">
        <v>26.821525000000001</v>
      </c>
      <c r="X953">
        <v>-1.9075999999999999E-2</v>
      </c>
      <c r="Y953">
        <v>1.265252</v>
      </c>
      <c r="Z953">
        <v>3.2043750000000002</v>
      </c>
      <c r="AA953">
        <v>0.75036899999999995</v>
      </c>
      <c r="AB953">
        <v>-4.0398849999999999</v>
      </c>
      <c r="AC953">
        <v>-2.3349000000000002E-2</v>
      </c>
      <c r="AD953">
        <v>2.3323E-2</v>
      </c>
      <c r="AE953">
        <v>3.4220000000000001E-3</v>
      </c>
      <c r="AF953">
        <v>-7.763579</v>
      </c>
      <c r="AG953">
        <v>14.464815</v>
      </c>
      <c r="AH953">
        <v>0.22617699999999999</v>
      </c>
      <c r="AI953">
        <v>4.7137999999999999E-2</v>
      </c>
      <c r="AJ953">
        <v>-7.1000000000000002E-4</v>
      </c>
      <c r="AK953">
        <v>636043798.98500097</v>
      </c>
      <c r="AL953">
        <v>7579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0.175901</v>
      </c>
      <c r="AS953">
        <v>0</v>
      </c>
      <c r="AT953">
        <v>-0.25087500000000001</v>
      </c>
      <c r="AU953">
        <v>0</v>
      </c>
      <c r="AV953">
        <v>0</v>
      </c>
      <c r="AW953">
        <v>4.9896000000000003E-2</v>
      </c>
      <c r="AX953">
        <v>1.0345E-2</v>
      </c>
      <c r="AY953">
        <v>4.3639999999999998E-3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1.0345E-2</v>
      </c>
      <c r="BI953">
        <v>4.3639999999999998E-3</v>
      </c>
      <c r="BJ953">
        <v>-4.3639999999999998E-3</v>
      </c>
      <c r="BK953">
        <v>4.9896000000000003E-2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34000</v>
      </c>
      <c r="BV953">
        <v>431.49844300000001</v>
      </c>
      <c r="BW953">
        <v>0</v>
      </c>
      <c r="BX953">
        <v>5.7700000000000004E-4</v>
      </c>
      <c r="BY953">
        <v>0</v>
      </c>
      <c r="BZ953">
        <v>2.5000000000000001E-5</v>
      </c>
      <c r="CA953">
        <v>1.0889999999999999E-3</v>
      </c>
      <c r="CB953">
        <v>1.5E-5</v>
      </c>
      <c r="CC953">
        <v>0</v>
      </c>
      <c r="CD953">
        <v>0</v>
      </c>
      <c r="CE953">
        <v>8.6582609999999995</v>
      </c>
      <c r="CF953">
        <v>-306.70747399999999</v>
      </c>
      <c r="CG953">
        <v>-22.943301999999999</v>
      </c>
      <c r="CH953">
        <v>7572.7567719999997</v>
      </c>
      <c r="CI953">
        <v>34000.006143999999</v>
      </c>
      <c r="CJ953">
        <v>8.6582589999999993</v>
      </c>
      <c r="CK953">
        <v>-0.40798200000000001</v>
      </c>
      <c r="CL953">
        <v>3.032181</v>
      </c>
      <c r="CM953">
        <v>65.390707000000006</v>
      </c>
      <c r="CN953">
        <v>1.8053589999999999</v>
      </c>
    </row>
    <row r="954" spans="2:92">
      <c r="B954" s="70">
        <v>19.572025</v>
      </c>
      <c r="C954">
        <v>293.02278200000001</v>
      </c>
      <c r="D954">
        <v>1.196952</v>
      </c>
      <c r="E954">
        <v>432.13277900000003</v>
      </c>
      <c r="F954">
        <v>101093.98211700001</v>
      </c>
      <c r="G954">
        <v>343.12760600000001</v>
      </c>
      <c r="H954">
        <v>0</v>
      </c>
      <c r="I954">
        <v>0</v>
      </c>
      <c r="J954">
        <v>0</v>
      </c>
      <c r="K954">
        <v>19.573093</v>
      </c>
      <c r="L954">
        <v>26.871085999999998</v>
      </c>
      <c r="M954">
        <v>7.8312000000000007E-2</v>
      </c>
      <c r="N954">
        <v>-3.1459999999999999E-3</v>
      </c>
      <c r="O954">
        <v>4.0619000000000002E-2</v>
      </c>
      <c r="P954">
        <v>0.193245</v>
      </c>
      <c r="Q954">
        <v>26.841501999999998</v>
      </c>
      <c r="R954">
        <v>-1.7516E-2</v>
      </c>
      <c r="S954">
        <v>1.260453</v>
      </c>
      <c r="T954">
        <v>0</v>
      </c>
      <c r="U954">
        <v>0</v>
      </c>
      <c r="V954">
        <v>0</v>
      </c>
      <c r="W954">
        <v>26.841501999999998</v>
      </c>
      <c r="X954">
        <v>-1.7516E-2</v>
      </c>
      <c r="Y954">
        <v>1.260453</v>
      </c>
      <c r="Z954">
        <v>3.3589349999999998</v>
      </c>
      <c r="AA954">
        <v>0.381353</v>
      </c>
      <c r="AB954">
        <v>-1.424866</v>
      </c>
      <c r="AC954">
        <v>-6.2830999999999998E-2</v>
      </c>
      <c r="AD954">
        <v>3.6066000000000001E-2</v>
      </c>
      <c r="AE954">
        <v>2.8530000000000001E-3</v>
      </c>
      <c r="AF954">
        <v>-6.5804349999999996</v>
      </c>
      <c r="AG954">
        <v>2.1238610000000002</v>
      </c>
      <c r="AH954">
        <v>-9.4874E-2</v>
      </c>
      <c r="AI954">
        <v>4.6925000000000001E-2</v>
      </c>
      <c r="AJ954">
        <v>-6.5200000000000002E-4</v>
      </c>
      <c r="AK954">
        <v>636043798.98500097</v>
      </c>
      <c r="AL954">
        <v>7579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0.175901</v>
      </c>
      <c r="AS954">
        <v>0</v>
      </c>
      <c r="AT954">
        <v>-0.25087500000000001</v>
      </c>
      <c r="AU954">
        <v>0</v>
      </c>
      <c r="AV954">
        <v>0</v>
      </c>
      <c r="AW954">
        <v>4.9896000000000003E-2</v>
      </c>
      <c r="AX954">
        <v>1.0345E-2</v>
      </c>
      <c r="AY954">
        <v>4.3639999999999998E-3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1.0345E-2</v>
      </c>
      <c r="BI954">
        <v>4.3639999999999998E-3</v>
      </c>
      <c r="BJ954">
        <v>-4.3639999999999998E-3</v>
      </c>
      <c r="BK954">
        <v>4.9896000000000003E-2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34000</v>
      </c>
      <c r="BV954">
        <v>432.13277900000003</v>
      </c>
      <c r="BW954">
        <v>0</v>
      </c>
      <c r="BX954">
        <v>5.7700000000000004E-4</v>
      </c>
      <c r="BY954">
        <v>0</v>
      </c>
      <c r="BZ954">
        <v>2.5000000000000001E-5</v>
      </c>
      <c r="CA954">
        <v>1.0859999999999999E-3</v>
      </c>
      <c r="CB954">
        <v>1.5E-5</v>
      </c>
      <c r="CC954">
        <v>0</v>
      </c>
      <c r="CD954">
        <v>0</v>
      </c>
      <c r="CE954">
        <v>8.6813149999999997</v>
      </c>
      <c r="CF954">
        <v>-307.76766300000003</v>
      </c>
      <c r="CG954">
        <v>-23.820291999999998</v>
      </c>
      <c r="CH954">
        <v>7572.7110510000002</v>
      </c>
      <c r="CI954">
        <v>34000.005653</v>
      </c>
      <c r="CJ954">
        <v>8.6813129999999994</v>
      </c>
      <c r="CK954">
        <v>-0.40721800000000002</v>
      </c>
      <c r="CL954">
        <v>3.0372050000000002</v>
      </c>
      <c r="CM954">
        <v>65.314059</v>
      </c>
      <c r="CN954">
        <v>1.8166929999999999</v>
      </c>
    </row>
    <row r="955" spans="2:92">
      <c r="B955" s="70">
        <v>19.570989000000001</v>
      </c>
      <c r="C955">
        <v>293.02278899999999</v>
      </c>
      <c r="D955">
        <v>1.196952</v>
      </c>
      <c r="E955">
        <v>432.78109799999999</v>
      </c>
      <c r="F955">
        <v>101093.994326</v>
      </c>
      <c r="G955">
        <v>343.12761</v>
      </c>
      <c r="H955">
        <v>0</v>
      </c>
      <c r="I955">
        <v>0</v>
      </c>
      <c r="J955">
        <v>0</v>
      </c>
      <c r="K955">
        <v>19.572025</v>
      </c>
      <c r="L955">
        <v>26.891235000000002</v>
      </c>
      <c r="M955">
        <v>7.8370999999999996E-2</v>
      </c>
      <c r="N955">
        <v>-3.5379999999999999E-3</v>
      </c>
      <c r="O955">
        <v>4.0835999999999997E-2</v>
      </c>
      <c r="P955">
        <v>0.19322800000000001</v>
      </c>
      <c r="Q955">
        <v>26.861628</v>
      </c>
      <c r="R955">
        <v>-1.8623000000000001E-2</v>
      </c>
      <c r="S955">
        <v>1.2613859999999999</v>
      </c>
      <c r="T955">
        <v>0</v>
      </c>
      <c r="U955">
        <v>0</v>
      </c>
      <c r="V955">
        <v>0</v>
      </c>
      <c r="W955">
        <v>26.861628</v>
      </c>
      <c r="X955">
        <v>-1.8623000000000001E-2</v>
      </c>
      <c r="Y955">
        <v>1.2613859999999999</v>
      </c>
      <c r="Z955">
        <v>3.3998789999999999</v>
      </c>
      <c r="AA955">
        <v>-2.8379000000000001E-2</v>
      </c>
      <c r="AB955">
        <v>-0.81138699999999997</v>
      </c>
      <c r="AC955">
        <v>-9.4574000000000005E-2</v>
      </c>
      <c r="AD955">
        <v>3.8504999999999998E-2</v>
      </c>
      <c r="AE955">
        <v>2.48E-3</v>
      </c>
      <c r="AF955">
        <v>-5.2903890000000002</v>
      </c>
      <c r="AG955">
        <v>0.40650799999999998</v>
      </c>
      <c r="AH955">
        <v>-6.225E-2</v>
      </c>
      <c r="AI955">
        <v>4.6924E-2</v>
      </c>
      <c r="AJ955">
        <v>-6.9300000000000004E-4</v>
      </c>
      <c r="AK955">
        <v>636043798.98500097</v>
      </c>
      <c r="AL955">
        <v>7579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0.175901</v>
      </c>
      <c r="AS955">
        <v>0</v>
      </c>
      <c r="AT955">
        <v>-0.25087500000000001</v>
      </c>
      <c r="AU955">
        <v>0</v>
      </c>
      <c r="AV955">
        <v>0</v>
      </c>
      <c r="AW955">
        <v>4.9896000000000003E-2</v>
      </c>
      <c r="AX955">
        <v>1.0345E-2</v>
      </c>
      <c r="AY955">
        <v>4.3639999999999998E-3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1.0345E-2</v>
      </c>
      <c r="BI955">
        <v>4.3639999999999998E-3</v>
      </c>
      <c r="BJ955">
        <v>-4.3639999999999998E-3</v>
      </c>
      <c r="BK955">
        <v>4.9896000000000003E-2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34000</v>
      </c>
      <c r="BV955">
        <v>432.78109799999999</v>
      </c>
      <c r="BW955">
        <v>0</v>
      </c>
      <c r="BX955">
        <v>5.7700000000000004E-4</v>
      </c>
      <c r="BY955">
        <v>0</v>
      </c>
      <c r="BZ955">
        <v>2.5000000000000001E-5</v>
      </c>
      <c r="CA955">
        <v>1.0859999999999999E-3</v>
      </c>
      <c r="CB955">
        <v>1.5E-5</v>
      </c>
      <c r="CC955">
        <v>0</v>
      </c>
      <c r="CD955">
        <v>0</v>
      </c>
      <c r="CE955">
        <v>8.6871569999999991</v>
      </c>
      <c r="CF955">
        <v>-309.40675299999998</v>
      </c>
      <c r="CG955">
        <v>-26.791605000000001</v>
      </c>
      <c r="CH955">
        <v>7572.6343280000001</v>
      </c>
      <c r="CI955">
        <v>34000.006009999997</v>
      </c>
      <c r="CJ955">
        <v>8.6871550000000006</v>
      </c>
      <c r="CK955">
        <v>-0.40748800000000002</v>
      </c>
      <c r="CL955">
        <v>3.0413679999999998</v>
      </c>
      <c r="CM955">
        <v>65.411686000000003</v>
      </c>
      <c r="CN955">
        <v>1.8133809999999999</v>
      </c>
    </row>
    <row r="956" spans="2:92">
      <c r="B956" s="70">
        <v>19.570007</v>
      </c>
      <c r="C956">
        <v>293.02279499999997</v>
      </c>
      <c r="D956">
        <v>1.196952</v>
      </c>
      <c r="E956">
        <v>433.41248300000001</v>
      </c>
      <c r="F956">
        <v>101094.005905</v>
      </c>
      <c r="G956">
        <v>343.127613</v>
      </c>
      <c r="H956">
        <v>0</v>
      </c>
      <c r="I956">
        <v>0</v>
      </c>
      <c r="J956">
        <v>0</v>
      </c>
      <c r="K956">
        <v>19.570989000000001</v>
      </c>
      <c r="L956">
        <v>26.910841999999999</v>
      </c>
      <c r="M956">
        <v>7.8427999999999998E-2</v>
      </c>
      <c r="N956">
        <v>-4.1139999999999996E-3</v>
      </c>
      <c r="O956">
        <v>4.1066999999999999E-2</v>
      </c>
      <c r="P956">
        <v>0.193215</v>
      </c>
      <c r="Q956">
        <v>26.881526999999998</v>
      </c>
      <c r="R956">
        <v>-2.2904999999999998E-2</v>
      </c>
      <c r="S956">
        <v>1.2555460000000001</v>
      </c>
      <c r="T956">
        <v>0</v>
      </c>
      <c r="U956">
        <v>0</v>
      </c>
      <c r="V956">
        <v>0</v>
      </c>
      <c r="W956">
        <v>26.881526999999998</v>
      </c>
      <c r="X956">
        <v>-2.2904999999999998E-2</v>
      </c>
      <c r="Y956">
        <v>1.2555460000000001</v>
      </c>
      <c r="Z956">
        <v>3.3653040000000001</v>
      </c>
      <c r="AA956">
        <v>-0.52763000000000004</v>
      </c>
      <c r="AB956">
        <v>-2.0058470000000002</v>
      </c>
      <c r="AC956">
        <v>-0.106972</v>
      </c>
      <c r="AD956">
        <v>3.6132999999999998E-2</v>
      </c>
      <c r="AE956">
        <v>1.8129999999999999E-3</v>
      </c>
      <c r="AF956">
        <v>-2.066389</v>
      </c>
      <c r="AG956">
        <v>-0.39541199999999999</v>
      </c>
      <c r="AH956">
        <v>-0.111083</v>
      </c>
      <c r="AI956">
        <v>4.6672999999999999E-2</v>
      </c>
      <c r="AJ956">
        <v>-8.5099999999999998E-4</v>
      </c>
      <c r="AK956">
        <v>636043798.98500097</v>
      </c>
      <c r="AL956">
        <v>7579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0.175901</v>
      </c>
      <c r="AS956">
        <v>0</v>
      </c>
      <c r="AT956">
        <v>-0.25087500000000001</v>
      </c>
      <c r="AU956">
        <v>0</v>
      </c>
      <c r="AV956">
        <v>0</v>
      </c>
      <c r="AW956">
        <v>4.9896000000000003E-2</v>
      </c>
      <c r="AX956">
        <v>1.0345E-2</v>
      </c>
      <c r="AY956">
        <v>4.3639999999999998E-3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1.0345E-2</v>
      </c>
      <c r="BI956">
        <v>4.3639999999999998E-3</v>
      </c>
      <c r="BJ956">
        <v>-4.3639999999999998E-3</v>
      </c>
      <c r="BK956">
        <v>4.9896000000000003E-2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34000</v>
      </c>
      <c r="BV956">
        <v>433.41248300000001</v>
      </c>
      <c r="BW956">
        <v>0</v>
      </c>
      <c r="BX956">
        <v>5.7499999999999999E-4</v>
      </c>
      <c r="BY956">
        <v>0</v>
      </c>
      <c r="BZ956">
        <v>2.5000000000000001E-5</v>
      </c>
      <c r="CA956">
        <v>1.0820000000000001E-3</v>
      </c>
      <c r="CB956">
        <v>1.4E-5</v>
      </c>
      <c r="CC956">
        <v>0</v>
      </c>
      <c r="CD956">
        <v>0</v>
      </c>
      <c r="CE956">
        <v>8.6717849999999999</v>
      </c>
      <c r="CF956">
        <v>-311.15675099999999</v>
      </c>
      <c r="CG956">
        <v>-31.156158999999999</v>
      </c>
      <c r="CH956">
        <v>7572.545924</v>
      </c>
      <c r="CI956">
        <v>34000.007373</v>
      </c>
      <c r="CJ956">
        <v>8.6717820000000003</v>
      </c>
      <c r="CK956">
        <v>-0.40458899999999998</v>
      </c>
      <c r="CL956">
        <v>3.0442680000000002</v>
      </c>
      <c r="CM956">
        <v>65.302936000000003</v>
      </c>
      <c r="CN956">
        <v>1.792451</v>
      </c>
    </row>
    <row r="957" spans="2:92">
      <c r="B957" s="70">
        <v>19.569103999999999</v>
      </c>
      <c r="C957">
        <v>293.02280100000002</v>
      </c>
      <c r="D957">
        <v>1.196952</v>
      </c>
      <c r="E957">
        <v>434.04540700000001</v>
      </c>
      <c r="F957">
        <v>101094.01656</v>
      </c>
      <c r="G957">
        <v>343.12761699999999</v>
      </c>
      <c r="H957">
        <v>0</v>
      </c>
      <c r="I957">
        <v>0</v>
      </c>
      <c r="J957">
        <v>0</v>
      </c>
      <c r="K957">
        <v>19.570007</v>
      </c>
      <c r="L957">
        <v>26.930482999999999</v>
      </c>
      <c r="M957">
        <v>7.8484999999999999E-2</v>
      </c>
      <c r="N957">
        <v>-4.7470000000000004E-3</v>
      </c>
      <c r="O957">
        <v>4.1284000000000001E-2</v>
      </c>
      <c r="P957">
        <v>0.19320499999999999</v>
      </c>
      <c r="Q957">
        <v>26.901454999999999</v>
      </c>
      <c r="R957">
        <v>-2.9669000000000001E-2</v>
      </c>
      <c r="S957">
        <v>1.249708</v>
      </c>
      <c r="T957">
        <v>0</v>
      </c>
      <c r="U957">
        <v>0</v>
      </c>
      <c r="V957">
        <v>0</v>
      </c>
      <c r="W957">
        <v>26.901454999999999</v>
      </c>
      <c r="X957">
        <v>-2.9669000000000001E-2</v>
      </c>
      <c r="Y957">
        <v>1.249708</v>
      </c>
      <c r="Z957">
        <v>3.3667560000000001</v>
      </c>
      <c r="AA957">
        <v>-0.944017</v>
      </c>
      <c r="AB957">
        <v>-1.941835</v>
      </c>
      <c r="AC957">
        <v>-0.11333</v>
      </c>
      <c r="AD957">
        <v>3.4334999999999997E-2</v>
      </c>
      <c r="AE957">
        <v>1.5770000000000001E-3</v>
      </c>
      <c r="AF957">
        <v>-1.0596380000000001</v>
      </c>
      <c r="AG957">
        <v>-0.29960199999999998</v>
      </c>
      <c r="AH957">
        <v>-3.9273000000000002E-2</v>
      </c>
      <c r="AI957">
        <v>4.6421999999999998E-2</v>
      </c>
      <c r="AJ957">
        <v>-1.1019999999999999E-3</v>
      </c>
      <c r="AK957">
        <v>636043798.98500097</v>
      </c>
      <c r="AL957">
        <v>7579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0.175901</v>
      </c>
      <c r="AS957">
        <v>0</v>
      </c>
      <c r="AT957">
        <v>-0.25087500000000001</v>
      </c>
      <c r="AU957">
        <v>0</v>
      </c>
      <c r="AV957">
        <v>0</v>
      </c>
      <c r="AW957">
        <v>4.9896000000000003E-2</v>
      </c>
      <c r="AX957">
        <v>1.0345E-2</v>
      </c>
      <c r="AY957">
        <v>4.3639999999999998E-3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1.0345E-2</v>
      </c>
      <c r="BI957">
        <v>4.3639999999999998E-3</v>
      </c>
      <c r="BJ957">
        <v>-4.3639999999999998E-3</v>
      </c>
      <c r="BK957">
        <v>4.9896000000000003E-2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34000</v>
      </c>
      <c r="BV957">
        <v>434.04540700000001</v>
      </c>
      <c r="BW957">
        <v>0</v>
      </c>
      <c r="BX957">
        <v>5.7200000000000003E-4</v>
      </c>
      <c r="BY957">
        <v>0</v>
      </c>
      <c r="BZ957">
        <v>2.5000000000000001E-5</v>
      </c>
      <c r="CA957">
        <v>1.0790000000000001E-3</v>
      </c>
      <c r="CB957">
        <v>1.4E-5</v>
      </c>
      <c r="CC957">
        <v>0</v>
      </c>
      <c r="CD957">
        <v>0</v>
      </c>
      <c r="CE957">
        <v>8.6400900000000007</v>
      </c>
      <c r="CF957">
        <v>-312.79882900000001</v>
      </c>
      <c r="CG957">
        <v>-35.944001999999998</v>
      </c>
      <c r="CH957">
        <v>7572.4570599999997</v>
      </c>
      <c r="CI957">
        <v>34000.009508000003</v>
      </c>
      <c r="CJ957">
        <v>8.6400849999999991</v>
      </c>
      <c r="CK957">
        <v>-0.40094299999999999</v>
      </c>
      <c r="CL957">
        <v>3.0462820000000002</v>
      </c>
      <c r="CM957">
        <v>65.194128000000006</v>
      </c>
      <c r="CN957">
        <v>1.757781</v>
      </c>
    </row>
    <row r="958" spans="2:92">
      <c r="B958" s="70">
        <v>19.568276000000001</v>
      </c>
      <c r="C958">
        <v>293.022806</v>
      </c>
      <c r="D958">
        <v>1.196952</v>
      </c>
      <c r="E958">
        <v>434.68015800000001</v>
      </c>
      <c r="F958">
        <v>101094.026327</v>
      </c>
      <c r="G958">
        <v>343.12761999999998</v>
      </c>
      <c r="H958">
        <v>0</v>
      </c>
      <c r="I958">
        <v>0</v>
      </c>
      <c r="J958">
        <v>0</v>
      </c>
      <c r="K958">
        <v>19.569103999999999</v>
      </c>
      <c r="L958">
        <v>26.950165999999999</v>
      </c>
      <c r="M958">
        <v>7.8543000000000002E-2</v>
      </c>
      <c r="N958">
        <v>-5.4260000000000003E-3</v>
      </c>
      <c r="O958">
        <v>4.1489999999999999E-2</v>
      </c>
      <c r="P958">
        <v>0.19319600000000001</v>
      </c>
      <c r="Q958">
        <v>26.921410999999999</v>
      </c>
      <c r="R958">
        <v>-3.8366999999999998E-2</v>
      </c>
      <c r="S958">
        <v>1.2440310000000001</v>
      </c>
      <c r="T958">
        <v>0</v>
      </c>
      <c r="U958">
        <v>0</v>
      </c>
      <c r="V958">
        <v>0</v>
      </c>
      <c r="W958">
        <v>26.921410999999999</v>
      </c>
      <c r="X958">
        <v>-3.8366999999999998E-2</v>
      </c>
      <c r="Y958">
        <v>1.2440310000000001</v>
      </c>
      <c r="Z958">
        <v>3.3691399999999998</v>
      </c>
      <c r="AA958">
        <v>-1.2650300000000001</v>
      </c>
      <c r="AB958">
        <v>-1.866355</v>
      </c>
      <c r="AC958">
        <v>-0.115664</v>
      </c>
      <c r="AD958">
        <v>3.2693E-2</v>
      </c>
      <c r="AE958">
        <v>1.6670000000000001E-3</v>
      </c>
      <c r="AF958">
        <v>-0.38894800000000002</v>
      </c>
      <c r="AG958">
        <v>-0.27363399999999999</v>
      </c>
      <c r="AH958">
        <v>1.4886999999999999E-2</v>
      </c>
      <c r="AI958">
        <v>4.6177000000000003E-2</v>
      </c>
      <c r="AJ958">
        <v>-1.4239999999999999E-3</v>
      </c>
      <c r="AK958">
        <v>636043798.98500097</v>
      </c>
      <c r="AL958">
        <v>7579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0.175901</v>
      </c>
      <c r="AS958">
        <v>0</v>
      </c>
      <c r="AT958">
        <v>-0.25087500000000001</v>
      </c>
      <c r="AU958">
        <v>0</v>
      </c>
      <c r="AV958">
        <v>0</v>
      </c>
      <c r="AW958">
        <v>4.9896000000000003E-2</v>
      </c>
      <c r="AX958">
        <v>1.0284E-2</v>
      </c>
      <c r="AY958">
        <v>4.333E-3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1.0284E-2</v>
      </c>
      <c r="BI958">
        <v>4.333E-3</v>
      </c>
      <c r="BJ958">
        <v>-4.333E-3</v>
      </c>
      <c r="BK958">
        <v>4.9896000000000003E-2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34000</v>
      </c>
      <c r="BV958">
        <v>434.68015800000001</v>
      </c>
      <c r="BW958">
        <v>0</v>
      </c>
      <c r="BX958">
        <v>5.6800000000000004E-4</v>
      </c>
      <c r="BY958">
        <v>0</v>
      </c>
      <c r="BZ958">
        <v>2.4000000000000001E-5</v>
      </c>
      <c r="CA958">
        <v>1.075E-3</v>
      </c>
      <c r="CB958">
        <v>1.4E-5</v>
      </c>
      <c r="CC958">
        <v>0</v>
      </c>
      <c r="CD958">
        <v>0</v>
      </c>
      <c r="CE958">
        <v>8.5956320000000002</v>
      </c>
      <c r="CF958">
        <v>-314.35905700000001</v>
      </c>
      <c r="CG958">
        <v>-41.090356999999997</v>
      </c>
      <c r="CH958">
        <v>7572.3662729999996</v>
      </c>
      <c r="CI958">
        <v>34000.012223999998</v>
      </c>
      <c r="CJ958">
        <v>8.5956229999999998</v>
      </c>
      <c r="CK958">
        <v>-0.39677800000000002</v>
      </c>
      <c r="CL958">
        <v>3.0396580000000002</v>
      </c>
      <c r="CM958">
        <v>65.049338000000006</v>
      </c>
      <c r="CN958">
        <v>1.7123630000000001</v>
      </c>
    </row>
    <row r="959" spans="2:92">
      <c r="B959" s="70">
        <v>19.567518</v>
      </c>
      <c r="C959">
        <v>293.02281099999999</v>
      </c>
      <c r="D959">
        <v>1.1969529999999999</v>
      </c>
      <c r="E959">
        <v>435.31541199999998</v>
      </c>
      <c r="F959">
        <v>101094.035262</v>
      </c>
      <c r="G959">
        <v>343.12762300000003</v>
      </c>
      <c r="H959">
        <v>0</v>
      </c>
      <c r="I959">
        <v>0</v>
      </c>
      <c r="J959">
        <v>0</v>
      </c>
      <c r="K959">
        <v>19.568276000000001</v>
      </c>
      <c r="L959">
        <v>26.969850999999998</v>
      </c>
      <c r="M959">
        <v>7.8600000000000003E-2</v>
      </c>
      <c r="N959">
        <v>-6.1180000000000002E-3</v>
      </c>
      <c r="O959">
        <v>4.1686000000000001E-2</v>
      </c>
      <c r="P959">
        <v>0.193187</v>
      </c>
      <c r="Q959">
        <v>26.941327000000001</v>
      </c>
      <c r="R959">
        <v>-4.7888E-2</v>
      </c>
      <c r="S959">
        <v>1.239133</v>
      </c>
      <c r="T959">
        <v>0</v>
      </c>
      <c r="U959">
        <v>0</v>
      </c>
      <c r="V959">
        <v>0</v>
      </c>
      <c r="W959">
        <v>26.941327000000001</v>
      </c>
      <c r="X959">
        <v>-4.7888E-2</v>
      </c>
      <c r="Y959">
        <v>1.239133</v>
      </c>
      <c r="Z959">
        <v>3.360233</v>
      </c>
      <c r="AA959">
        <v>-1.3978950000000001</v>
      </c>
      <c r="AB959">
        <v>-1.692061</v>
      </c>
      <c r="AC959">
        <v>-6.2108999999999998E-2</v>
      </c>
      <c r="AD959">
        <v>-1.3924000000000001E-2</v>
      </c>
      <c r="AE959">
        <v>4.9459999999999999E-3</v>
      </c>
      <c r="AF959">
        <v>8.925789</v>
      </c>
      <c r="AG959">
        <v>-7.7695879999999997</v>
      </c>
      <c r="AH959">
        <v>0.54662500000000003</v>
      </c>
      <c r="AI959">
        <v>4.5961000000000002E-2</v>
      </c>
      <c r="AJ959">
        <v>-1.776E-3</v>
      </c>
      <c r="AK959">
        <v>636043798.98500097</v>
      </c>
      <c r="AL959">
        <v>7579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0.175901</v>
      </c>
      <c r="AS959">
        <v>0</v>
      </c>
      <c r="AT959">
        <v>-0.25087500000000001</v>
      </c>
      <c r="AU959">
        <v>0</v>
      </c>
      <c r="AV959">
        <v>0</v>
      </c>
      <c r="AW959">
        <v>4.9896000000000003E-2</v>
      </c>
      <c r="AX959">
        <v>1.0284E-2</v>
      </c>
      <c r="AY959">
        <v>4.333E-3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1.0284E-2</v>
      </c>
      <c r="BI959">
        <v>4.333E-3</v>
      </c>
      <c r="BJ959">
        <v>-4.333E-3</v>
      </c>
      <c r="BK959">
        <v>4.9896000000000003E-2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34000</v>
      </c>
      <c r="BV959">
        <v>435.31541199999998</v>
      </c>
      <c r="BW959">
        <v>0</v>
      </c>
      <c r="BX959">
        <v>5.6400000000000005E-4</v>
      </c>
      <c r="BY959">
        <v>0</v>
      </c>
      <c r="BZ959">
        <v>2.4000000000000001E-5</v>
      </c>
      <c r="CA959">
        <v>1.072E-3</v>
      </c>
      <c r="CB959">
        <v>1.2999999999999999E-5</v>
      </c>
      <c r="CC959">
        <v>0</v>
      </c>
      <c r="CD959">
        <v>0</v>
      </c>
      <c r="CE959">
        <v>8.5456880000000002</v>
      </c>
      <c r="CF959">
        <v>-315.84493900000001</v>
      </c>
      <c r="CG959">
        <v>-46.328932999999999</v>
      </c>
      <c r="CH959">
        <v>7572.2742029999999</v>
      </c>
      <c r="CI959">
        <v>34000.015158000002</v>
      </c>
      <c r="CJ959">
        <v>8.5456749999999992</v>
      </c>
      <c r="CK959">
        <v>-0.39263300000000001</v>
      </c>
      <c r="CL959">
        <v>3.0406749999999998</v>
      </c>
      <c r="CM959">
        <v>64.968633999999994</v>
      </c>
      <c r="CN959">
        <v>1.6623300000000001</v>
      </c>
    </row>
    <row r="960" spans="2:92">
      <c r="B960" s="70">
        <v>19.566863000000001</v>
      </c>
      <c r="C960">
        <v>293.02281499999998</v>
      </c>
      <c r="D960">
        <v>1.1969529999999999</v>
      </c>
      <c r="E960">
        <v>435.964743</v>
      </c>
      <c r="F960">
        <v>101094.04298899999</v>
      </c>
      <c r="G960">
        <v>343.12762500000002</v>
      </c>
      <c r="H960">
        <v>0</v>
      </c>
      <c r="I960">
        <v>0</v>
      </c>
      <c r="J960">
        <v>0</v>
      </c>
      <c r="K960">
        <v>19.567518</v>
      </c>
      <c r="L960">
        <v>26.989957</v>
      </c>
      <c r="M960">
        <v>7.8659000000000007E-2</v>
      </c>
      <c r="N960">
        <v>-6.4869999999999997E-3</v>
      </c>
      <c r="O960">
        <v>4.1602E-2</v>
      </c>
      <c r="P960">
        <v>0.193157</v>
      </c>
      <c r="Q960">
        <v>26.961870000000001</v>
      </c>
      <c r="R960">
        <v>-5.6225999999999998E-2</v>
      </c>
      <c r="S960">
        <v>1.229706</v>
      </c>
      <c r="T960">
        <v>0</v>
      </c>
      <c r="U960">
        <v>0</v>
      </c>
      <c r="V960">
        <v>0</v>
      </c>
      <c r="W960">
        <v>26.961870000000001</v>
      </c>
      <c r="X960">
        <v>-5.6225999999999998E-2</v>
      </c>
      <c r="Y960">
        <v>1.229706</v>
      </c>
      <c r="Z960">
        <v>3.4069410000000002</v>
      </c>
      <c r="AA960">
        <v>-1.1795150000000001</v>
      </c>
      <c r="AB960">
        <v>-1.1930099999999999</v>
      </c>
      <c r="AC960">
        <v>-1.7139999999999999E-2</v>
      </c>
      <c r="AD960">
        <v>-5.7949000000000001E-2</v>
      </c>
      <c r="AE960">
        <v>7.4219999999999998E-3</v>
      </c>
      <c r="AF960">
        <v>7.4948959999999998</v>
      </c>
      <c r="AG960">
        <v>-7.3374249999999996</v>
      </c>
      <c r="AH960">
        <v>0.41266399999999998</v>
      </c>
      <c r="AI960">
        <v>4.5576999999999999E-2</v>
      </c>
      <c r="AJ960">
        <v>-2.0830000000000002E-3</v>
      </c>
      <c r="AK960">
        <v>636043798.98500097</v>
      </c>
      <c r="AL960">
        <v>7579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0.175901</v>
      </c>
      <c r="AS960">
        <v>0</v>
      </c>
      <c r="AT960">
        <v>-0.25087500000000001</v>
      </c>
      <c r="AU960">
        <v>0</v>
      </c>
      <c r="AV960">
        <v>0</v>
      </c>
      <c r="AW960">
        <v>4.9896000000000003E-2</v>
      </c>
      <c r="AX960">
        <v>1.0284E-2</v>
      </c>
      <c r="AY960">
        <v>4.333E-3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1.0284E-2</v>
      </c>
      <c r="BI960">
        <v>4.333E-3</v>
      </c>
      <c r="BJ960">
        <v>-4.333E-3</v>
      </c>
      <c r="BK960">
        <v>4.9896000000000003E-2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34000</v>
      </c>
      <c r="BV960">
        <v>435.964743</v>
      </c>
      <c r="BW960">
        <v>0</v>
      </c>
      <c r="BX960">
        <v>5.6099999999999998E-4</v>
      </c>
      <c r="BY960">
        <v>0</v>
      </c>
      <c r="BZ960">
        <v>2.4000000000000001E-5</v>
      </c>
      <c r="CA960">
        <v>1.067E-3</v>
      </c>
      <c r="CB960">
        <v>1.2999999999999999E-5</v>
      </c>
      <c r="CC960">
        <v>0</v>
      </c>
      <c r="CD960">
        <v>0</v>
      </c>
      <c r="CE960">
        <v>8.5037249999999993</v>
      </c>
      <c r="CF960">
        <v>-315.21369499999997</v>
      </c>
      <c r="CG960">
        <v>-49.122005999999999</v>
      </c>
      <c r="CH960">
        <v>7572.2829019999999</v>
      </c>
      <c r="CI960">
        <v>34000.017697000003</v>
      </c>
      <c r="CJ960">
        <v>8.5037070000000003</v>
      </c>
      <c r="CK960">
        <v>-0.38744299999999998</v>
      </c>
      <c r="CL960">
        <v>3.0422120000000001</v>
      </c>
      <c r="CM960">
        <v>64.751998999999998</v>
      </c>
      <c r="CN960">
        <v>1.6188290000000001</v>
      </c>
    </row>
    <row r="961" spans="2:92">
      <c r="B961" s="70">
        <v>19.566298</v>
      </c>
      <c r="C961">
        <v>293.02281900000003</v>
      </c>
      <c r="D961">
        <v>1.1969529999999999</v>
      </c>
      <c r="E961">
        <v>436.61902199999997</v>
      </c>
      <c r="F961">
        <v>101094.049642</v>
      </c>
      <c r="G961">
        <v>343.12762700000002</v>
      </c>
      <c r="H961">
        <v>0</v>
      </c>
      <c r="I961">
        <v>0</v>
      </c>
      <c r="J961">
        <v>0</v>
      </c>
      <c r="K961">
        <v>19.566863000000001</v>
      </c>
      <c r="L961">
        <v>27.010202</v>
      </c>
      <c r="M961">
        <v>7.8717999999999996E-2</v>
      </c>
      <c r="N961">
        <v>-6.5960000000000003E-3</v>
      </c>
      <c r="O961">
        <v>4.1255E-2</v>
      </c>
      <c r="P961">
        <v>0.19311</v>
      </c>
      <c r="Q961">
        <v>26.982872</v>
      </c>
      <c r="R961">
        <v>-6.2417E-2</v>
      </c>
      <c r="S961">
        <v>1.213141</v>
      </c>
      <c r="T961">
        <v>0</v>
      </c>
      <c r="U961">
        <v>0</v>
      </c>
      <c r="V961">
        <v>0</v>
      </c>
      <c r="W961">
        <v>26.982872</v>
      </c>
      <c r="X961">
        <v>-6.2417E-2</v>
      </c>
      <c r="Y961">
        <v>1.213141</v>
      </c>
      <c r="Z961">
        <v>3.429621</v>
      </c>
      <c r="AA961">
        <v>-0.810751</v>
      </c>
      <c r="AB961">
        <v>-1.197427</v>
      </c>
      <c r="AC961">
        <v>1.8519999999999998E-2</v>
      </c>
      <c r="AD961">
        <v>-8.6875999999999995E-2</v>
      </c>
      <c r="AE961">
        <v>7.8239999999999994E-3</v>
      </c>
      <c r="AF961">
        <v>5.9432169999999998</v>
      </c>
      <c r="AG961">
        <v>-4.8211069999999996</v>
      </c>
      <c r="AH961">
        <v>6.6888000000000003E-2</v>
      </c>
      <c r="AI961">
        <v>4.4928999999999997E-2</v>
      </c>
      <c r="AJ961">
        <v>-2.3110000000000001E-3</v>
      </c>
      <c r="AK961">
        <v>636043798.98500097</v>
      </c>
      <c r="AL961">
        <v>7579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0.175901</v>
      </c>
      <c r="AS961">
        <v>0</v>
      </c>
      <c r="AT961">
        <v>-0.25087500000000001</v>
      </c>
      <c r="AU961">
        <v>0</v>
      </c>
      <c r="AV961">
        <v>0</v>
      </c>
      <c r="AW961">
        <v>4.9896000000000003E-2</v>
      </c>
      <c r="AX961">
        <v>1.0284E-2</v>
      </c>
      <c r="AY961">
        <v>4.333E-3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1.0284E-2</v>
      </c>
      <c r="BI961">
        <v>4.333E-3</v>
      </c>
      <c r="BJ961">
        <v>-4.333E-3</v>
      </c>
      <c r="BK961">
        <v>4.9896000000000003E-2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34000</v>
      </c>
      <c r="BV961">
        <v>436.61902199999997</v>
      </c>
      <c r="BW961">
        <v>0</v>
      </c>
      <c r="BX961">
        <v>5.5800000000000001E-4</v>
      </c>
      <c r="BY961">
        <v>0</v>
      </c>
      <c r="BZ961">
        <v>2.4000000000000001E-5</v>
      </c>
      <c r="CA961">
        <v>1.0579999999999999E-3</v>
      </c>
      <c r="CB961">
        <v>1.2999999999999999E-5</v>
      </c>
      <c r="CC961">
        <v>0</v>
      </c>
      <c r="CD961">
        <v>0</v>
      </c>
      <c r="CE961">
        <v>8.4759379999999993</v>
      </c>
      <c r="CF961">
        <v>-312.58308</v>
      </c>
      <c r="CG961">
        <v>-49.950671</v>
      </c>
      <c r="CH961">
        <v>7572.3865290000003</v>
      </c>
      <c r="CI961">
        <v>34000.019567000003</v>
      </c>
      <c r="CJ961">
        <v>8.4759159999999998</v>
      </c>
      <c r="CK961">
        <v>-0.38068999999999997</v>
      </c>
      <c r="CL961">
        <v>3.0445549999999999</v>
      </c>
      <c r="CM961">
        <v>64.319050000000004</v>
      </c>
      <c r="CN961">
        <v>1.587181</v>
      </c>
    </row>
    <row r="962" spans="2:92">
      <c r="B962" s="70">
        <v>19.565819000000001</v>
      </c>
      <c r="C962">
        <v>293.02282200000002</v>
      </c>
      <c r="D962">
        <v>1.1969529999999999</v>
      </c>
      <c r="E962">
        <v>437.26954000000001</v>
      </c>
      <c r="F962">
        <v>101094.05529800001</v>
      </c>
      <c r="G962">
        <v>343.12762900000001</v>
      </c>
      <c r="H962">
        <v>0</v>
      </c>
      <c r="I962">
        <v>0</v>
      </c>
      <c r="J962">
        <v>0</v>
      </c>
      <c r="K962">
        <v>19.566298</v>
      </c>
      <c r="L962">
        <v>27.030315000000002</v>
      </c>
      <c r="M962">
        <v>7.8775999999999999E-2</v>
      </c>
      <c r="N962">
        <v>-6.4780000000000003E-3</v>
      </c>
      <c r="O962">
        <v>4.0733999999999999E-2</v>
      </c>
      <c r="P962">
        <v>0.19306000000000001</v>
      </c>
      <c r="Q962">
        <v>27.004064</v>
      </c>
      <c r="R962">
        <v>-6.5701999999999997E-2</v>
      </c>
      <c r="S962">
        <v>1.189184</v>
      </c>
      <c r="T962">
        <v>0</v>
      </c>
      <c r="U962">
        <v>0</v>
      </c>
      <c r="V962">
        <v>0</v>
      </c>
      <c r="W962">
        <v>27.004064</v>
      </c>
      <c r="X962">
        <v>-6.5701999999999997E-2</v>
      </c>
      <c r="Y962">
        <v>1.189184</v>
      </c>
      <c r="Z962">
        <v>3.4277760000000002</v>
      </c>
      <c r="AA962">
        <v>-0.35866399999999998</v>
      </c>
      <c r="AB962">
        <v>-1.6498429999999999</v>
      </c>
      <c r="AC962">
        <v>4.5156000000000002E-2</v>
      </c>
      <c r="AD962">
        <v>-9.0803999999999996E-2</v>
      </c>
      <c r="AE962">
        <v>6.3160000000000004E-3</v>
      </c>
      <c r="AF962">
        <v>4.4393159999999998</v>
      </c>
      <c r="AG962">
        <v>-0.65479399999999999</v>
      </c>
      <c r="AH962">
        <v>-0.25135099999999999</v>
      </c>
      <c r="AI962">
        <v>4.4009E-2</v>
      </c>
      <c r="AJ962">
        <v>-2.431E-3</v>
      </c>
      <c r="AK962">
        <v>636043798.98500097</v>
      </c>
      <c r="AL962">
        <v>7579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0.175901</v>
      </c>
      <c r="AS962">
        <v>0</v>
      </c>
      <c r="AT962">
        <v>-0.25087500000000001</v>
      </c>
      <c r="AU962">
        <v>0</v>
      </c>
      <c r="AV962">
        <v>0</v>
      </c>
      <c r="AW962">
        <v>4.9896000000000003E-2</v>
      </c>
      <c r="AX962">
        <v>1.0284E-2</v>
      </c>
      <c r="AY962">
        <v>4.333E-3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1.0284E-2</v>
      </c>
      <c r="BI962">
        <v>4.333E-3</v>
      </c>
      <c r="BJ962">
        <v>-4.333E-3</v>
      </c>
      <c r="BK962">
        <v>4.9896000000000003E-2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34000</v>
      </c>
      <c r="BV962">
        <v>437.26954000000001</v>
      </c>
      <c r="BW962">
        <v>0</v>
      </c>
      <c r="BX962">
        <v>5.5599999999999996E-4</v>
      </c>
      <c r="BY962">
        <v>0</v>
      </c>
      <c r="BZ962">
        <v>2.4000000000000001E-5</v>
      </c>
      <c r="CA962">
        <v>1.0460000000000001E-3</v>
      </c>
      <c r="CB962">
        <v>1.2999999999999999E-5</v>
      </c>
      <c r="CC962">
        <v>0</v>
      </c>
      <c r="CD962">
        <v>0</v>
      </c>
      <c r="CE962">
        <v>8.4671950000000002</v>
      </c>
      <c r="CF962">
        <v>-308.63824199999999</v>
      </c>
      <c r="CG962">
        <v>-49.054133</v>
      </c>
      <c r="CH962">
        <v>7572.5542009999999</v>
      </c>
      <c r="CI962">
        <v>34000.020560999998</v>
      </c>
      <c r="CJ962">
        <v>8.4671699999999994</v>
      </c>
      <c r="CK962">
        <v>-0.37251000000000001</v>
      </c>
      <c r="CL962">
        <v>3.04792</v>
      </c>
      <c r="CM962">
        <v>63.660685000000001</v>
      </c>
      <c r="CN962">
        <v>1.5715859999999999</v>
      </c>
    </row>
    <row r="963" spans="2:92">
      <c r="B963" s="70">
        <v>19.565404999999998</v>
      </c>
      <c r="C963">
        <v>293.02282500000001</v>
      </c>
      <c r="D963">
        <v>1.1969529999999999</v>
      </c>
      <c r="E963">
        <v>437.93657899999999</v>
      </c>
      <c r="F963">
        <v>101094.06017300001</v>
      </c>
      <c r="G963">
        <v>343.12763100000001</v>
      </c>
      <c r="H963">
        <v>0</v>
      </c>
      <c r="I963">
        <v>0</v>
      </c>
      <c r="J963">
        <v>0</v>
      </c>
      <c r="K963">
        <v>19.565819000000001</v>
      </c>
      <c r="L963">
        <v>27.050923000000001</v>
      </c>
      <c r="M963">
        <v>7.8836000000000003E-2</v>
      </c>
      <c r="N963">
        <v>-6.2049999999999996E-3</v>
      </c>
      <c r="O963">
        <v>4.0189999999999997E-2</v>
      </c>
      <c r="P963">
        <v>0.193018</v>
      </c>
      <c r="Q963">
        <v>27.025736999999999</v>
      </c>
      <c r="R963">
        <v>-6.5528000000000003E-2</v>
      </c>
      <c r="S963">
        <v>1.1652039999999999</v>
      </c>
      <c r="T963">
        <v>0</v>
      </c>
      <c r="U963">
        <v>0</v>
      </c>
      <c r="V963">
        <v>0</v>
      </c>
      <c r="W963">
        <v>27.025736999999999</v>
      </c>
      <c r="X963">
        <v>-6.5528000000000003E-2</v>
      </c>
      <c r="Y963">
        <v>1.1652039999999999</v>
      </c>
      <c r="Z963">
        <v>3.505322</v>
      </c>
      <c r="AA963">
        <v>0.146369</v>
      </c>
      <c r="AB963">
        <v>-1.547469</v>
      </c>
      <c r="AC963">
        <v>6.2530000000000002E-2</v>
      </c>
      <c r="AD963">
        <v>-9.2631000000000005E-2</v>
      </c>
      <c r="AE963">
        <v>5.0029999999999996E-3</v>
      </c>
      <c r="AF963">
        <v>2.8957190000000002</v>
      </c>
      <c r="AG963">
        <v>-0.304396</v>
      </c>
      <c r="AH963">
        <v>-0.21881800000000001</v>
      </c>
      <c r="AI963">
        <v>4.3088000000000001E-2</v>
      </c>
      <c r="AJ963">
        <v>-2.4220000000000001E-3</v>
      </c>
      <c r="AK963">
        <v>636043798.98500097</v>
      </c>
      <c r="AL963">
        <v>7579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0.175901</v>
      </c>
      <c r="AS963">
        <v>0</v>
      </c>
      <c r="AT963">
        <v>-0.25087500000000001</v>
      </c>
      <c r="AU963">
        <v>0</v>
      </c>
      <c r="AV963">
        <v>0</v>
      </c>
      <c r="AW963">
        <v>4.9896000000000003E-2</v>
      </c>
      <c r="AX963">
        <v>1.0345E-2</v>
      </c>
      <c r="AY963">
        <v>4.333E-3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1.0345E-2</v>
      </c>
      <c r="BI963">
        <v>4.333E-3</v>
      </c>
      <c r="BJ963">
        <v>-4.333E-3</v>
      </c>
      <c r="BK963">
        <v>4.9896000000000003E-2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34000</v>
      </c>
      <c r="BV963">
        <v>437.93657899999999</v>
      </c>
      <c r="BW963">
        <v>0</v>
      </c>
      <c r="BX963">
        <v>5.5699999999999999E-4</v>
      </c>
      <c r="BY963">
        <v>0</v>
      </c>
      <c r="BZ963">
        <v>2.4000000000000001E-5</v>
      </c>
      <c r="CA963">
        <v>1.034E-3</v>
      </c>
      <c r="CB963">
        <v>1.2999999999999999E-5</v>
      </c>
      <c r="CC963">
        <v>0</v>
      </c>
      <c r="CD963">
        <v>0</v>
      </c>
      <c r="CE963">
        <v>8.4815930000000002</v>
      </c>
      <c r="CF963">
        <v>-304.51426500000002</v>
      </c>
      <c r="CG963">
        <v>-46.991066000000004</v>
      </c>
      <c r="CH963">
        <v>7572.7342420000004</v>
      </c>
      <c r="CI963">
        <v>34000.020527000001</v>
      </c>
      <c r="CJ963">
        <v>8.4815679999999993</v>
      </c>
      <c r="CK963">
        <v>-0.36534</v>
      </c>
      <c r="CL963">
        <v>3.0526499999999999</v>
      </c>
      <c r="CM963">
        <v>63.043343999999998</v>
      </c>
      <c r="CN963">
        <v>1.5752280000000001</v>
      </c>
    </row>
    <row r="964" spans="2:92">
      <c r="B964" s="70">
        <v>19.565054</v>
      </c>
      <c r="C964">
        <v>293.02282700000001</v>
      </c>
      <c r="D964">
        <v>1.1969529999999999</v>
      </c>
      <c r="E964">
        <v>438.60580299999998</v>
      </c>
      <c r="F964">
        <v>101094.06432</v>
      </c>
      <c r="G964">
        <v>343.12763200000001</v>
      </c>
      <c r="H964">
        <v>0</v>
      </c>
      <c r="I964">
        <v>0</v>
      </c>
      <c r="J964">
        <v>0</v>
      </c>
      <c r="K964">
        <v>19.565404999999998</v>
      </c>
      <c r="L964">
        <v>27.071584000000001</v>
      </c>
      <c r="M964">
        <v>7.8896999999999995E-2</v>
      </c>
      <c r="N964">
        <v>-5.829E-3</v>
      </c>
      <c r="O964">
        <v>3.9634000000000003E-2</v>
      </c>
      <c r="P964">
        <v>0.19298499999999999</v>
      </c>
      <c r="Q964">
        <v>27.047446000000001</v>
      </c>
      <c r="R964">
        <v>-6.2342000000000002E-2</v>
      </c>
      <c r="S964">
        <v>1.14124</v>
      </c>
      <c r="T964">
        <v>0</v>
      </c>
      <c r="U964">
        <v>0</v>
      </c>
      <c r="V964">
        <v>0</v>
      </c>
      <c r="W964">
        <v>27.047446000000001</v>
      </c>
      <c r="X964">
        <v>-6.2342000000000002E-2</v>
      </c>
      <c r="Y964">
        <v>1.14124</v>
      </c>
      <c r="Z964">
        <v>3.5110960000000002</v>
      </c>
      <c r="AA964">
        <v>0.59387500000000004</v>
      </c>
      <c r="AB964">
        <v>-1.494575</v>
      </c>
      <c r="AC964">
        <v>7.2708999999999996E-2</v>
      </c>
      <c r="AD964">
        <v>-9.3722E-2</v>
      </c>
      <c r="AE964">
        <v>3.5969999999999999E-3</v>
      </c>
      <c r="AF964">
        <v>1.6964790000000001</v>
      </c>
      <c r="AG964">
        <v>-0.18184600000000001</v>
      </c>
      <c r="AH964">
        <v>-0.234209</v>
      </c>
      <c r="AI964">
        <v>4.2168999999999998E-2</v>
      </c>
      <c r="AJ964">
        <v>-2.3029999999999999E-3</v>
      </c>
      <c r="AK964">
        <v>636043798.98500097</v>
      </c>
      <c r="AL964">
        <v>7579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0.175901</v>
      </c>
      <c r="AS964">
        <v>0</v>
      </c>
      <c r="AT964">
        <v>-0.25087500000000001</v>
      </c>
      <c r="AU964">
        <v>0</v>
      </c>
      <c r="AV964">
        <v>0</v>
      </c>
      <c r="AW964">
        <v>4.9896000000000003E-2</v>
      </c>
      <c r="AX964">
        <v>1.0345E-2</v>
      </c>
      <c r="AY964">
        <v>4.333E-3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1.0345E-2</v>
      </c>
      <c r="BI964">
        <v>4.333E-3</v>
      </c>
      <c r="BJ964">
        <v>-4.333E-3</v>
      </c>
      <c r="BK964">
        <v>4.9896000000000003E-2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34000</v>
      </c>
      <c r="BV964">
        <v>438.60580299999998</v>
      </c>
      <c r="BW964">
        <v>0</v>
      </c>
      <c r="BX964">
        <v>5.5800000000000001E-4</v>
      </c>
      <c r="BY964">
        <v>0</v>
      </c>
      <c r="BZ964">
        <v>2.4000000000000001E-5</v>
      </c>
      <c r="CA964">
        <v>1.0219999999999999E-3</v>
      </c>
      <c r="CB964">
        <v>1.2999999999999999E-5</v>
      </c>
      <c r="CC964">
        <v>0</v>
      </c>
      <c r="CD964">
        <v>0</v>
      </c>
      <c r="CE964">
        <v>8.5159420000000008</v>
      </c>
      <c r="CF964">
        <v>-300.30674699999997</v>
      </c>
      <c r="CG964">
        <v>-44.141424000000001</v>
      </c>
      <c r="CH964">
        <v>7572.9194100000004</v>
      </c>
      <c r="CI964">
        <v>34000.019592999997</v>
      </c>
      <c r="CJ964">
        <v>8.5159190000000002</v>
      </c>
      <c r="CK964">
        <v>-0.35900100000000001</v>
      </c>
      <c r="CL964">
        <v>3.058487</v>
      </c>
      <c r="CM964">
        <v>62.384588999999998</v>
      </c>
      <c r="CN964">
        <v>1.5956090000000001</v>
      </c>
    </row>
    <row r="965" spans="2:92">
      <c r="B965" s="70">
        <v>19.564761000000001</v>
      </c>
      <c r="C965">
        <v>293.022829</v>
      </c>
      <c r="D965">
        <v>1.1969529999999999</v>
      </c>
      <c r="E965">
        <v>439.27691199999998</v>
      </c>
      <c r="F965">
        <v>101094.067776</v>
      </c>
      <c r="G965">
        <v>343.127633</v>
      </c>
      <c r="H965">
        <v>0</v>
      </c>
      <c r="I965">
        <v>0</v>
      </c>
      <c r="J965">
        <v>0</v>
      </c>
      <c r="K965">
        <v>19.565054</v>
      </c>
      <c r="L965">
        <v>27.092286000000001</v>
      </c>
      <c r="M965">
        <v>7.8956999999999999E-2</v>
      </c>
      <c r="N965">
        <v>-5.3930000000000002E-3</v>
      </c>
      <c r="O965">
        <v>3.9072000000000003E-2</v>
      </c>
      <c r="P965">
        <v>0.19295999999999999</v>
      </c>
      <c r="Q965">
        <v>27.06917</v>
      </c>
      <c r="R965">
        <v>-5.6640000000000003E-2</v>
      </c>
      <c r="S965">
        <v>1.117513</v>
      </c>
      <c r="T965">
        <v>0</v>
      </c>
      <c r="U965">
        <v>0</v>
      </c>
      <c r="V965">
        <v>0</v>
      </c>
      <c r="W965">
        <v>27.06917</v>
      </c>
      <c r="X965">
        <v>-5.6640000000000003E-2</v>
      </c>
      <c r="Y965">
        <v>1.117513</v>
      </c>
      <c r="Z965">
        <v>3.5145179999999998</v>
      </c>
      <c r="AA965">
        <v>0.96505300000000005</v>
      </c>
      <c r="AB965">
        <v>-1.424078</v>
      </c>
      <c r="AC965">
        <v>7.7682000000000001E-2</v>
      </c>
      <c r="AD965">
        <v>-9.4751000000000002E-2</v>
      </c>
      <c r="AE965">
        <v>2.2039999999999998E-3</v>
      </c>
      <c r="AF965">
        <v>0.82889800000000002</v>
      </c>
      <c r="AG965">
        <v>-0.17158499999999999</v>
      </c>
      <c r="AH965">
        <v>-0.232183</v>
      </c>
      <c r="AI965">
        <v>4.1259999999999998E-2</v>
      </c>
      <c r="AJ965">
        <v>-2.091E-3</v>
      </c>
      <c r="AK965">
        <v>636043798.98500097</v>
      </c>
      <c r="AL965">
        <v>7579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0.175901</v>
      </c>
      <c r="AS965">
        <v>0</v>
      </c>
      <c r="AT965">
        <v>-0.25087500000000001</v>
      </c>
      <c r="AU965">
        <v>0</v>
      </c>
      <c r="AV965">
        <v>0</v>
      </c>
      <c r="AW965">
        <v>4.9896000000000003E-2</v>
      </c>
      <c r="AX965">
        <v>1.0345E-2</v>
      </c>
      <c r="AY965">
        <v>4.333E-3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1.0345E-2</v>
      </c>
      <c r="BI965">
        <v>4.333E-3</v>
      </c>
      <c r="BJ965">
        <v>-4.333E-3</v>
      </c>
      <c r="BK965">
        <v>4.9896000000000003E-2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34000</v>
      </c>
      <c r="BV965">
        <v>439.27691199999998</v>
      </c>
      <c r="BW965">
        <v>0</v>
      </c>
      <c r="BX965">
        <v>5.5999999999999995E-4</v>
      </c>
      <c r="BY965">
        <v>0</v>
      </c>
      <c r="BZ965">
        <v>2.4000000000000001E-5</v>
      </c>
      <c r="CA965">
        <v>1.01E-3</v>
      </c>
      <c r="CB965">
        <v>1.2999999999999999E-5</v>
      </c>
      <c r="CC965">
        <v>0</v>
      </c>
      <c r="CD965">
        <v>0</v>
      </c>
      <c r="CE965">
        <v>8.5670009999999994</v>
      </c>
      <c r="CF965">
        <v>-296.04914400000001</v>
      </c>
      <c r="CG965">
        <v>-40.844042999999999</v>
      </c>
      <c r="CH965">
        <v>7573.1055500000002</v>
      </c>
      <c r="CI965">
        <v>34000.017894999997</v>
      </c>
      <c r="CJ965">
        <v>8.5669819999999994</v>
      </c>
      <c r="CK965">
        <v>-0.35337499999999999</v>
      </c>
      <c r="CL965">
        <v>3.0652509999999999</v>
      </c>
      <c r="CM965">
        <v>61.732109000000001</v>
      </c>
      <c r="CN965">
        <v>1.63001</v>
      </c>
    </row>
    <row r="966" spans="2:92">
      <c r="B966" s="70">
        <v>19.564594</v>
      </c>
      <c r="C966">
        <v>293.02283</v>
      </c>
      <c r="D966">
        <v>1.1969529999999999</v>
      </c>
      <c r="E966">
        <v>439.86169999999998</v>
      </c>
      <c r="F966">
        <v>101094.06973800001</v>
      </c>
      <c r="G966">
        <v>343.127634</v>
      </c>
      <c r="H966">
        <v>0</v>
      </c>
      <c r="I966">
        <v>0</v>
      </c>
      <c r="J966">
        <v>0</v>
      </c>
      <c r="K966">
        <v>19.564761000000001</v>
      </c>
      <c r="L966">
        <v>27.110313999999999</v>
      </c>
      <c r="M966">
        <v>7.9008999999999996E-2</v>
      </c>
      <c r="N966">
        <v>-4.9189999999999998E-3</v>
      </c>
      <c r="O966">
        <v>3.8503000000000003E-2</v>
      </c>
      <c r="P966">
        <v>0.192944</v>
      </c>
      <c r="Q966">
        <v>27.089131999999999</v>
      </c>
      <c r="R966">
        <v>-4.623E-2</v>
      </c>
      <c r="S966">
        <v>1.07047</v>
      </c>
      <c r="T966">
        <v>0</v>
      </c>
      <c r="U966">
        <v>0</v>
      </c>
      <c r="V966">
        <v>0</v>
      </c>
      <c r="W966">
        <v>27.089131999999999</v>
      </c>
      <c r="X966">
        <v>-4.623E-2</v>
      </c>
      <c r="Y966">
        <v>1.07047</v>
      </c>
      <c r="Z966">
        <v>3.222013</v>
      </c>
      <c r="AA966">
        <v>1.7085319999999999</v>
      </c>
      <c r="AB966">
        <v>-5.2801289999999996</v>
      </c>
      <c r="AC966">
        <v>2.7467999999999999E-2</v>
      </c>
      <c r="AD966">
        <v>-2.5959999999999998E-3</v>
      </c>
      <c r="AE966">
        <v>7.7619999999999998E-3</v>
      </c>
      <c r="AF966">
        <v>-8.3689909999999994</v>
      </c>
      <c r="AG966">
        <v>15.359184000000001</v>
      </c>
      <c r="AH966">
        <v>0.92627400000000004</v>
      </c>
      <c r="AI966">
        <v>3.9496000000000003E-2</v>
      </c>
      <c r="AJ966">
        <v>-1.7049999999999999E-3</v>
      </c>
      <c r="AK966">
        <v>636043798.98500097</v>
      </c>
      <c r="AL966">
        <v>7579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0.175901</v>
      </c>
      <c r="AS966">
        <v>0</v>
      </c>
      <c r="AT966">
        <v>-0.25087500000000001</v>
      </c>
      <c r="AU966">
        <v>0</v>
      </c>
      <c r="AV966">
        <v>0</v>
      </c>
      <c r="AW966">
        <v>4.9896000000000003E-2</v>
      </c>
      <c r="AX966">
        <v>1.0222999999999999E-2</v>
      </c>
      <c r="AY966">
        <v>4.333E-3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1.0222999999999999E-2</v>
      </c>
      <c r="BI966">
        <v>4.333E-3</v>
      </c>
      <c r="BJ966">
        <v>-4.333E-3</v>
      </c>
      <c r="BK966">
        <v>4.9896000000000003E-2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34000</v>
      </c>
      <c r="BV966">
        <v>439.86169999999998</v>
      </c>
      <c r="BW966">
        <v>0</v>
      </c>
      <c r="BX966">
        <v>5.6499999999999996E-4</v>
      </c>
      <c r="BY966">
        <v>0</v>
      </c>
      <c r="BZ966">
        <v>2.4000000000000001E-5</v>
      </c>
      <c r="CA966">
        <v>9.8400000000000007E-4</v>
      </c>
      <c r="CB966">
        <v>1.2999999999999999E-5</v>
      </c>
      <c r="CC966">
        <v>0</v>
      </c>
      <c r="CD966">
        <v>0</v>
      </c>
      <c r="CE966">
        <v>8.6475570000000008</v>
      </c>
      <c r="CF966">
        <v>-291.74424699999997</v>
      </c>
      <c r="CG966">
        <v>-37.255608000000002</v>
      </c>
      <c r="CH966">
        <v>7573.291115</v>
      </c>
      <c r="CI966">
        <v>34000.014734999997</v>
      </c>
      <c r="CJ966">
        <v>8.6475449999999991</v>
      </c>
      <c r="CK966">
        <v>-0.34145500000000001</v>
      </c>
      <c r="CL966">
        <v>3.0731220000000001</v>
      </c>
      <c r="CM966">
        <v>60.277940999999998</v>
      </c>
      <c r="CN966">
        <v>1.6902980000000001</v>
      </c>
    </row>
    <row r="967" spans="2:92">
      <c r="B967" s="70">
        <v>19.56448</v>
      </c>
      <c r="C967">
        <v>293.022831</v>
      </c>
      <c r="D967">
        <v>1.1969529999999999</v>
      </c>
      <c r="E967">
        <v>440.51154700000001</v>
      </c>
      <c r="F967">
        <v>101094.071086</v>
      </c>
      <c r="G967">
        <v>343.127634</v>
      </c>
      <c r="H967">
        <v>0</v>
      </c>
      <c r="I967">
        <v>0</v>
      </c>
      <c r="J967">
        <v>0</v>
      </c>
      <c r="K967">
        <v>19.564594</v>
      </c>
      <c r="L967">
        <v>27.130331999999999</v>
      </c>
      <c r="M967">
        <v>7.9067999999999999E-2</v>
      </c>
      <c r="N967">
        <v>-4.7590000000000002E-3</v>
      </c>
      <c r="O967">
        <v>3.8488000000000001E-2</v>
      </c>
      <c r="P967">
        <v>0.19289700000000001</v>
      </c>
      <c r="Q967">
        <v>27.109763000000001</v>
      </c>
      <c r="R967">
        <v>-3.9689000000000002E-2</v>
      </c>
      <c r="S967">
        <v>1.0555239999999999</v>
      </c>
      <c r="T967">
        <v>0</v>
      </c>
      <c r="U967">
        <v>0</v>
      </c>
      <c r="V967">
        <v>0</v>
      </c>
      <c r="W967">
        <v>27.109763000000001</v>
      </c>
      <c r="X967">
        <v>-3.9689000000000002E-2</v>
      </c>
      <c r="Y967">
        <v>1.0555239999999999</v>
      </c>
      <c r="Z967">
        <v>3.4362279999999998</v>
      </c>
      <c r="AA967">
        <v>1.2710109999999999</v>
      </c>
      <c r="AB967">
        <v>-2.4220190000000001</v>
      </c>
      <c r="AC967">
        <v>-1.4201E-2</v>
      </c>
      <c r="AD967">
        <v>1.039E-2</v>
      </c>
      <c r="AE967">
        <v>7.0229999999999997E-3</v>
      </c>
      <c r="AF967">
        <v>-6.9449699999999996</v>
      </c>
      <c r="AG967">
        <v>2.1644019999999999</v>
      </c>
      <c r="AH967">
        <v>-0.123223</v>
      </c>
      <c r="AI967">
        <v>3.8915999999999999E-2</v>
      </c>
      <c r="AJ967">
        <v>-1.4630000000000001E-3</v>
      </c>
      <c r="AK967">
        <v>636043798.98500097</v>
      </c>
      <c r="AL967">
        <v>7579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0.175901</v>
      </c>
      <c r="AS967">
        <v>0</v>
      </c>
      <c r="AT967">
        <v>-0.25087500000000001</v>
      </c>
      <c r="AU967">
        <v>0</v>
      </c>
      <c r="AV967">
        <v>0</v>
      </c>
      <c r="AW967">
        <v>4.9896000000000003E-2</v>
      </c>
      <c r="AX967">
        <v>1.0222999999999999E-2</v>
      </c>
      <c r="AY967">
        <v>4.333E-3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1.0222999999999999E-2</v>
      </c>
      <c r="BI967">
        <v>4.333E-3</v>
      </c>
      <c r="BJ967">
        <v>-4.333E-3</v>
      </c>
      <c r="BK967">
        <v>4.9896000000000003E-2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34000</v>
      </c>
      <c r="BV967">
        <v>440.51154700000001</v>
      </c>
      <c r="BW967">
        <v>0</v>
      </c>
      <c r="BX967">
        <v>5.6800000000000004E-4</v>
      </c>
      <c r="BY967">
        <v>0</v>
      </c>
      <c r="BZ967">
        <v>2.4000000000000001E-5</v>
      </c>
      <c r="CA967">
        <v>9.77E-4</v>
      </c>
      <c r="CB967">
        <v>1.4E-5</v>
      </c>
      <c r="CC967">
        <v>0</v>
      </c>
      <c r="CD967">
        <v>0</v>
      </c>
      <c r="CE967">
        <v>8.7038919999999997</v>
      </c>
      <c r="CF967">
        <v>-291.62803700000001</v>
      </c>
      <c r="CG967">
        <v>-36.042986999999997</v>
      </c>
      <c r="CH967">
        <v>7573.3014590000002</v>
      </c>
      <c r="CI967">
        <v>34000.012723</v>
      </c>
      <c r="CJ967">
        <v>8.7038820000000001</v>
      </c>
      <c r="CK967">
        <v>-0.33863100000000002</v>
      </c>
      <c r="CL967">
        <v>3.08005</v>
      </c>
      <c r="CM967">
        <v>59.887912999999998</v>
      </c>
      <c r="CN967">
        <v>1.729406</v>
      </c>
    </row>
    <row r="968" spans="2:92">
      <c r="B968" s="70">
        <v>19.564432</v>
      </c>
      <c r="C968">
        <v>293.022831</v>
      </c>
      <c r="D968">
        <v>1.1969529999999999</v>
      </c>
      <c r="E968">
        <v>441.17720700000001</v>
      </c>
      <c r="F968">
        <v>101094.071649</v>
      </c>
      <c r="G968">
        <v>343.127635</v>
      </c>
      <c r="H968">
        <v>0</v>
      </c>
      <c r="I968">
        <v>0</v>
      </c>
      <c r="J968">
        <v>0</v>
      </c>
      <c r="K968">
        <v>19.56448</v>
      </c>
      <c r="L968">
        <v>27.150822999999999</v>
      </c>
      <c r="M968">
        <v>7.9127000000000003E-2</v>
      </c>
      <c r="N968">
        <v>-4.8459999999999996E-3</v>
      </c>
      <c r="O968">
        <v>3.8550000000000001E-2</v>
      </c>
      <c r="P968">
        <v>0.192856</v>
      </c>
      <c r="Q968">
        <v>27.130606</v>
      </c>
      <c r="R968">
        <v>-3.5357E-2</v>
      </c>
      <c r="S968">
        <v>1.0469619999999999</v>
      </c>
      <c r="T968">
        <v>0</v>
      </c>
      <c r="U968">
        <v>0</v>
      </c>
      <c r="V968">
        <v>0</v>
      </c>
      <c r="W968">
        <v>27.130606</v>
      </c>
      <c r="X968">
        <v>-3.5357E-2</v>
      </c>
      <c r="Y968">
        <v>1.0469619999999999</v>
      </c>
      <c r="Z968">
        <v>3.4851869999999998</v>
      </c>
      <c r="AA968">
        <v>0.92730100000000004</v>
      </c>
      <c r="AB968">
        <v>-1.7080090000000001</v>
      </c>
      <c r="AC968">
        <v>-4.8042000000000001E-2</v>
      </c>
      <c r="AD968">
        <v>1.1841000000000001E-2</v>
      </c>
      <c r="AE968">
        <v>5.4720000000000003E-3</v>
      </c>
      <c r="AF968">
        <v>-5.640047</v>
      </c>
      <c r="AG968">
        <v>0.24185999999999999</v>
      </c>
      <c r="AH968">
        <v>-0.25842399999999999</v>
      </c>
      <c r="AI968">
        <v>3.8571000000000001E-2</v>
      </c>
      <c r="AJ968">
        <v>-1.302E-3</v>
      </c>
      <c r="AK968">
        <v>636043798.98500097</v>
      </c>
      <c r="AL968">
        <v>7579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0.175901</v>
      </c>
      <c r="AS968">
        <v>0</v>
      </c>
      <c r="AT968">
        <v>-0.25087500000000001</v>
      </c>
      <c r="AU968">
        <v>0</v>
      </c>
      <c r="AV968">
        <v>0</v>
      </c>
      <c r="AW968">
        <v>4.9896000000000003E-2</v>
      </c>
      <c r="AX968">
        <v>1.0315E-2</v>
      </c>
      <c r="AY968">
        <v>4.3030000000000004E-3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1.0315E-2</v>
      </c>
      <c r="BI968">
        <v>4.3030000000000004E-3</v>
      </c>
      <c r="BJ968">
        <v>-4.3030000000000004E-3</v>
      </c>
      <c r="BK968">
        <v>4.9896000000000003E-2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34000</v>
      </c>
      <c r="BV968">
        <v>441.17720700000001</v>
      </c>
      <c r="BW968">
        <v>0</v>
      </c>
      <c r="BX968">
        <v>5.6999999999999998E-4</v>
      </c>
      <c r="BY968">
        <v>0</v>
      </c>
      <c r="BZ968">
        <v>2.4000000000000001E-5</v>
      </c>
      <c r="CA968">
        <v>9.7300000000000002E-4</v>
      </c>
      <c r="CB968">
        <v>1.4E-5</v>
      </c>
      <c r="CC968">
        <v>0</v>
      </c>
      <c r="CD968">
        <v>0</v>
      </c>
      <c r="CE968">
        <v>8.7459550000000004</v>
      </c>
      <c r="CF968">
        <v>-292.10170599999998</v>
      </c>
      <c r="CG968">
        <v>-36.700840999999997</v>
      </c>
      <c r="CH968">
        <v>7573.2800450000004</v>
      </c>
      <c r="CI968">
        <v>34000.011380999997</v>
      </c>
      <c r="CJ968">
        <v>8.7459480000000003</v>
      </c>
      <c r="CK968">
        <v>-0.33725300000000002</v>
      </c>
      <c r="CL968">
        <v>3.0782189999999998</v>
      </c>
      <c r="CM968">
        <v>59.755377000000003</v>
      </c>
      <c r="CN968">
        <v>1.7563200000000001</v>
      </c>
    </row>
    <row r="969" spans="2:92">
      <c r="B969" s="70">
        <v>19.564435</v>
      </c>
      <c r="C969">
        <v>293.022831</v>
      </c>
      <c r="D969">
        <v>1.1969529999999999</v>
      </c>
      <c r="E969">
        <v>441.87825900000001</v>
      </c>
      <c r="F969">
        <v>101094.071618</v>
      </c>
      <c r="G969">
        <v>343.127635</v>
      </c>
      <c r="H969">
        <v>0</v>
      </c>
      <c r="I969">
        <v>0</v>
      </c>
      <c r="J969">
        <v>0</v>
      </c>
      <c r="K969">
        <v>19.564432</v>
      </c>
      <c r="L969">
        <v>27.172385999999999</v>
      </c>
      <c r="M969">
        <v>7.9189999999999997E-2</v>
      </c>
      <c r="N969">
        <v>-5.1330000000000004E-3</v>
      </c>
      <c r="O969">
        <v>3.8621999999999997E-2</v>
      </c>
      <c r="P969">
        <v>0.19282299999999999</v>
      </c>
      <c r="Q969">
        <v>27.152315999999999</v>
      </c>
      <c r="R969">
        <v>-3.3820999999999997E-2</v>
      </c>
      <c r="S969">
        <v>1.0436259999999999</v>
      </c>
      <c r="T969">
        <v>0</v>
      </c>
      <c r="U969">
        <v>0</v>
      </c>
      <c r="V969">
        <v>0</v>
      </c>
      <c r="W969">
        <v>27.152315999999999</v>
      </c>
      <c r="X969">
        <v>-3.3820999999999997E-2</v>
      </c>
      <c r="Y969">
        <v>1.0436259999999999</v>
      </c>
      <c r="Z969">
        <v>3.6309719999999999</v>
      </c>
      <c r="AA969">
        <v>0.45474399999999998</v>
      </c>
      <c r="AB969">
        <v>-0.87553899999999996</v>
      </c>
      <c r="AC969">
        <v>-7.4042999999999998E-2</v>
      </c>
      <c r="AD969">
        <v>-2.2620000000000001E-3</v>
      </c>
      <c r="AE969">
        <v>2.6120000000000002E-3</v>
      </c>
      <c r="AF969">
        <v>-4.3335410000000003</v>
      </c>
      <c r="AG969">
        <v>-2.3506360000000002</v>
      </c>
      <c r="AH969">
        <v>-0.476686</v>
      </c>
      <c r="AI969">
        <v>3.8417E-2</v>
      </c>
      <c r="AJ969">
        <v>-1.245E-3</v>
      </c>
      <c r="AK969">
        <v>636043798.98500097</v>
      </c>
      <c r="AL969">
        <v>7579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0.175901</v>
      </c>
      <c r="AS969">
        <v>0</v>
      </c>
      <c r="AT969">
        <v>-0.25087500000000001</v>
      </c>
      <c r="AU969">
        <v>0</v>
      </c>
      <c r="AV969">
        <v>0</v>
      </c>
      <c r="AW969">
        <v>4.9896000000000003E-2</v>
      </c>
      <c r="AX969">
        <v>1.0315E-2</v>
      </c>
      <c r="AY969">
        <v>4.3639999999999998E-3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1.0315E-2</v>
      </c>
      <c r="BI969">
        <v>4.3639999999999998E-3</v>
      </c>
      <c r="BJ969">
        <v>-4.3639999999999998E-3</v>
      </c>
      <c r="BK969">
        <v>4.9896000000000003E-2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34000</v>
      </c>
      <c r="BV969">
        <v>441.87825900000001</v>
      </c>
      <c r="BW969">
        <v>0</v>
      </c>
      <c r="BX969">
        <v>5.6999999999999998E-4</v>
      </c>
      <c r="BY969">
        <v>0</v>
      </c>
      <c r="BZ969">
        <v>2.5000000000000001E-5</v>
      </c>
      <c r="CA969">
        <v>9.7099999999999997E-4</v>
      </c>
      <c r="CB969">
        <v>1.4E-5</v>
      </c>
      <c r="CC969">
        <v>0</v>
      </c>
      <c r="CD969">
        <v>0</v>
      </c>
      <c r="CE969">
        <v>8.7702279999999995</v>
      </c>
      <c r="CF969">
        <v>-292.64099599999997</v>
      </c>
      <c r="CG969">
        <v>-38.872070999999998</v>
      </c>
      <c r="CH969">
        <v>7573.2483920000004</v>
      </c>
      <c r="CI969">
        <v>34000.010907999997</v>
      </c>
      <c r="CJ969">
        <v>8.7702209999999994</v>
      </c>
      <c r="CK969">
        <v>-0.336843</v>
      </c>
      <c r="CL969">
        <v>3.0998429999999999</v>
      </c>
      <c r="CM969">
        <v>59.723264</v>
      </c>
      <c r="CN969">
        <v>1.7678309999999999</v>
      </c>
    </row>
    <row r="970" spans="2:92">
      <c r="B970" s="70">
        <v>19.564489999999999</v>
      </c>
      <c r="C970">
        <v>293.022831</v>
      </c>
      <c r="D970">
        <v>1.1969529999999999</v>
      </c>
      <c r="E970">
        <v>442.57632899999999</v>
      </c>
      <c r="F970">
        <v>101094.07096500001</v>
      </c>
      <c r="G970">
        <v>343.127634</v>
      </c>
      <c r="H970">
        <v>0</v>
      </c>
      <c r="I970">
        <v>0</v>
      </c>
      <c r="J970">
        <v>0</v>
      </c>
      <c r="K970">
        <v>19.564435</v>
      </c>
      <c r="L970">
        <v>27.193840999999999</v>
      </c>
      <c r="M970">
        <v>7.9253000000000004E-2</v>
      </c>
      <c r="N970">
        <v>-5.5669999999999999E-3</v>
      </c>
      <c r="O970">
        <v>3.8608000000000003E-2</v>
      </c>
      <c r="P970">
        <v>0.19280700000000001</v>
      </c>
      <c r="Q970">
        <v>27.174026000000001</v>
      </c>
      <c r="R970">
        <v>-3.4098000000000003E-2</v>
      </c>
      <c r="S970">
        <v>1.0373680000000001</v>
      </c>
      <c r="T970">
        <v>0</v>
      </c>
      <c r="U970">
        <v>0</v>
      </c>
      <c r="V970">
        <v>0</v>
      </c>
      <c r="W970">
        <v>27.174026000000001</v>
      </c>
      <c r="X970">
        <v>-3.4098000000000003E-2</v>
      </c>
      <c r="Y970">
        <v>1.0373680000000001</v>
      </c>
      <c r="Z970">
        <v>3.6158800000000002</v>
      </c>
      <c r="AA970">
        <v>0.102286</v>
      </c>
      <c r="AB970">
        <v>-0.97901099999999996</v>
      </c>
      <c r="AC970">
        <v>-9.3431E-2</v>
      </c>
      <c r="AD970">
        <v>-5.7889999999999999E-3</v>
      </c>
      <c r="AE970">
        <v>1.5899999999999999E-4</v>
      </c>
      <c r="AF970">
        <v>-3.2313969999999999</v>
      </c>
      <c r="AG970">
        <v>-0.58771700000000004</v>
      </c>
      <c r="AH970">
        <v>-0.40884500000000001</v>
      </c>
      <c r="AI970">
        <v>3.8156000000000002E-2</v>
      </c>
      <c r="AJ970">
        <v>-1.2539999999999999E-3</v>
      </c>
      <c r="AK970">
        <v>636043798.98500097</v>
      </c>
      <c r="AL970">
        <v>7579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0.175901</v>
      </c>
      <c r="AS970">
        <v>0</v>
      </c>
      <c r="AT970">
        <v>-0.25087500000000001</v>
      </c>
      <c r="AU970">
        <v>0</v>
      </c>
      <c r="AV970">
        <v>0</v>
      </c>
      <c r="AW970">
        <v>4.9896000000000003E-2</v>
      </c>
      <c r="AX970">
        <v>1.0315E-2</v>
      </c>
      <c r="AY970">
        <v>4.3639999999999998E-3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1.0315E-2</v>
      </c>
      <c r="BI970">
        <v>4.3639999999999998E-3</v>
      </c>
      <c r="BJ970">
        <v>-4.3639999999999998E-3</v>
      </c>
      <c r="BK970">
        <v>4.9896000000000003E-2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34000</v>
      </c>
      <c r="BV970">
        <v>442.57632899999999</v>
      </c>
      <c r="BW970">
        <v>0</v>
      </c>
      <c r="BX970">
        <v>5.6999999999999998E-4</v>
      </c>
      <c r="BY970">
        <v>0</v>
      </c>
      <c r="BZ970">
        <v>2.5000000000000001E-5</v>
      </c>
      <c r="CA970">
        <v>9.6699999999999998E-4</v>
      </c>
      <c r="CB970">
        <v>1.4E-5</v>
      </c>
      <c r="CC970">
        <v>0</v>
      </c>
      <c r="CD970">
        <v>0</v>
      </c>
      <c r="CE970">
        <v>8.7824209999999994</v>
      </c>
      <c r="CF970">
        <v>-292.53878099999997</v>
      </c>
      <c r="CG970">
        <v>-42.162677000000002</v>
      </c>
      <c r="CH970">
        <v>7573.2347360000003</v>
      </c>
      <c r="CI970">
        <v>34000.011004</v>
      </c>
      <c r="CJ970">
        <v>8.7824150000000003</v>
      </c>
      <c r="CK970">
        <v>-0.33502500000000002</v>
      </c>
      <c r="CL970">
        <v>3.1046490000000002</v>
      </c>
      <c r="CM970">
        <v>59.601514000000002</v>
      </c>
      <c r="CN970">
        <v>1.7692270000000001</v>
      </c>
    </row>
    <row r="971" spans="2:92">
      <c r="B971" s="70">
        <v>19.564588000000001</v>
      </c>
      <c r="C971">
        <v>293.02283</v>
      </c>
      <c r="D971">
        <v>1.1969529999999999</v>
      </c>
      <c r="E971">
        <v>443.27524199999999</v>
      </c>
      <c r="F971">
        <v>101094.069808</v>
      </c>
      <c r="G971">
        <v>343.127634</v>
      </c>
      <c r="H971">
        <v>0</v>
      </c>
      <c r="I971">
        <v>0</v>
      </c>
      <c r="J971">
        <v>0</v>
      </c>
      <c r="K971">
        <v>19.564489999999999</v>
      </c>
      <c r="L971">
        <v>27.215305000000001</v>
      </c>
      <c r="M971">
        <v>7.9314999999999997E-2</v>
      </c>
      <c r="N971">
        <v>-6.1380000000000002E-3</v>
      </c>
      <c r="O971">
        <v>3.8573000000000003E-2</v>
      </c>
      <c r="P971">
        <v>0.19280600000000001</v>
      </c>
      <c r="Q971">
        <v>27.195747000000001</v>
      </c>
      <c r="R971">
        <v>-3.6173999999999998E-2</v>
      </c>
      <c r="S971">
        <v>1.030948</v>
      </c>
      <c r="T971">
        <v>0</v>
      </c>
      <c r="U971">
        <v>0</v>
      </c>
      <c r="V971">
        <v>0</v>
      </c>
      <c r="W971">
        <v>27.195747000000001</v>
      </c>
      <c r="X971">
        <v>-3.6173999999999998E-2</v>
      </c>
      <c r="Y971">
        <v>1.030948</v>
      </c>
      <c r="Z971">
        <v>3.6143459999999998</v>
      </c>
      <c r="AA971">
        <v>-0.244894</v>
      </c>
      <c r="AB971">
        <v>-0.90944999999999998</v>
      </c>
      <c r="AC971">
        <v>-0.10702399999999999</v>
      </c>
      <c r="AD971">
        <v>-6.7229999999999998E-3</v>
      </c>
      <c r="AE971">
        <v>-2.098E-3</v>
      </c>
      <c r="AF971">
        <v>-2.2654550000000002</v>
      </c>
      <c r="AG971">
        <v>-0.15561900000000001</v>
      </c>
      <c r="AH971">
        <v>-0.37618299999999999</v>
      </c>
      <c r="AI971">
        <v>3.789E-2</v>
      </c>
      <c r="AJ971">
        <v>-1.3290000000000001E-3</v>
      </c>
      <c r="AK971">
        <v>636043798.98500097</v>
      </c>
      <c r="AL971">
        <v>7579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0.175901</v>
      </c>
      <c r="AS971">
        <v>0</v>
      </c>
      <c r="AT971">
        <v>-0.25087500000000001</v>
      </c>
      <c r="AU971">
        <v>0</v>
      </c>
      <c r="AV971">
        <v>0</v>
      </c>
      <c r="AW971">
        <v>4.9896000000000003E-2</v>
      </c>
      <c r="AX971">
        <v>1.0315E-2</v>
      </c>
      <c r="AY971">
        <v>4.3639999999999998E-3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1.0315E-2</v>
      </c>
      <c r="BI971">
        <v>4.3639999999999998E-3</v>
      </c>
      <c r="BJ971">
        <v>-4.3639999999999998E-3</v>
      </c>
      <c r="BK971">
        <v>4.9896000000000003E-2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34000</v>
      </c>
      <c r="BV971">
        <v>443.27524199999999</v>
      </c>
      <c r="BW971">
        <v>0</v>
      </c>
      <c r="BX971">
        <v>5.6899999999999995E-4</v>
      </c>
      <c r="BY971">
        <v>0</v>
      </c>
      <c r="BZ971">
        <v>2.5000000000000001E-5</v>
      </c>
      <c r="CA971">
        <v>9.6400000000000001E-4</v>
      </c>
      <c r="CB971">
        <v>1.4E-5</v>
      </c>
      <c r="CC971">
        <v>0</v>
      </c>
      <c r="CD971">
        <v>0</v>
      </c>
      <c r="CE971">
        <v>8.7826749999999993</v>
      </c>
      <c r="CF971">
        <v>-292.27580799999998</v>
      </c>
      <c r="CG971">
        <v>-46.482052000000003</v>
      </c>
      <c r="CH971">
        <v>7573.2196110000004</v>
      </c>
      <c r="CI971">
        <v>34000.011665999999</v>
      </c>
      <c r="CJ971">
        <v>8.782667</v>
      </c>
      <c r="CK971">
        <v>-0.33269799999999999</v>
      </c>
      <c r="CL971">
        <v>3.108806</v>
      </c>
      <c r="CM971">
        <v>59.474592000000001</v>
      </c>
      <c r="CN971">
        <v>1.7605759999999999</v>
      </c>
    </row>
    <row r="972" spans="2:92">
      <c r="B972" s="70">
        <v>19.564723999999998</v>
      </c>
      <c r="C972">
        <v>293.022829</v>
      </c>
      <c r="D972">
        <v>1.1969529999999999</v>
      </c>
      <c r="E972">
        <v>443.97486500000002</v>
      </c>
      <c r="F972">
        <v>101094.068203</v>
      </c>
      <c r="G972">
        <v>343.127633</v>
      </c>
      <c r="H972">
        <v>0</v>
      </c>
      <c r="I972">
        <v>0</v>
      </c>
      <c r="J972">
        <v>0</v>
      </c>
      <c r="K972">
        <v>19.564588000000001</v>
      </c>
      <c r="L972">
        <v>27.236774</v>
      </c>
      <c r="M972">
        <v>7.9378000000000004E-2</v>
      </c>
      <c r="N972">
        <v>-6.7749999999999998E-3</v>
      </c>
      <c r="O972">
        <v>3.8532999999999998E-2</v>
      </c>
      <c r="P972">
        <v>0.19281799999999999</v>
      </c>
      <c r="Q972">
        <v>27.217465000000001</v>
      </c>
      <c r="R972">
        <v>-3.9822999999999997E-2</v>
      </c>
      <c r="S972">
        <v>1.024627</v>
      </c>
      <c r="T972">
        <v>0</v>
      </c>
      <c r="U972">
        <v>0</v>
      </c>
      <c r="V972">
        <v>0</v>
      </c>
      <c r="W972">
        <v>27.217465000000001</v>
      </c>
      <c r="X972">
        <v>-3.9822999999999997E-2</v>
      </c>
      <c r="Y972">
        <v>1.024627</v>
      </c>
      <c r="Z972">
        <v>3.6126010000000002</v>
      </c>
      <c r="AA972">
        <v>-0.55491000000000001</v>
      </c>
      <c r="AB972">
        <v>-0.866811</v>
      </c>
      <c r="AC972">
        <v>-0.115426</v>
      </c>
      <c r="AD972">
        <v>-7.5890000000000003E-3</v>
      </c>
      <c r="AE972">
        <v>-4.1180000000000001E-3</v>
      </c>
      <c r="AF972">
        <v>-1.4002829999999999</v>
      </c>
      <c r="AG972">
        <v>-0.14435700000000001</v>
      </c>
      <c r="AH972">
        <v>-0.33668799999999999</v>
      </c>
      <c r="AI972">
        <v>3.7628000000000002E-2</v>
      </c>
      <c r="AJ972">
        <v>-1.462E-3</v>
      </c>
      <c r="AK972">
        <v>636043798.98500097</v>
      </c>
      <c r="AL972">
        <v>7579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0.175901</v>
      </c>
      <c r="AS972">
        <v>0</v>
      </c>
      <c r="AT972">
        <v>-0.25087500000000001</v>
      </c>
      <c r="AU972">
        <v>0</v>
      </c>
      <c r="AV972">
        <v>0</v>
      </c>
      <c r="AW972">
        <v>4.9896000000000003E-2</v>
      </c>
      <c r="AX972">
        <v>1.0315E-2</v>
      </c>
      <c r="AY972">
        <v>4.3639999999999998E-3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1.0315E-2</v>
      </c>
      <c r="BI972">
        <v>4.3639999999999998E-3</v>
      </c>
      <c r="BJ972">
        <v>-4.3639999999999998E-3</v>
      </c>
      <c r="BK972">
        <v>4.9896000000000003E-2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34000</v>
      </c>
      <c r="BV972">
        <v>443.97486500000002</v>
      </c>
      <c r="BW972">
        <v>0</v>
      </c>
      <c r="BX972">
        <v>5.6800000000000004E-4</v>
      </c>
      <c r="BY972">
        <v>0</v>
      </c>
      <c r="BZ972">
        <v>2.5000000000000001E-5</v>
      </c>
      <c r="CA972">
        <v>9.6000000000000002E-4</v>
      </c>
      <c r="CB972">
        <v>1.4E-5</v>
      </c>
      <c r="CC972">
        <v>0</v>
      </c>
      <c r="CD972">
        <v>0</v>
      </c>
      <c r="CE972">
        <v>8.7724639999999994</v>
      </c>
      <c r="CF972">
        <v>-291.96975300000003</v>
      </c>
      <c r="CG972">
        <v>-51.306491999999999</v>
      </c>
      <c r="CH972">
        <v>7573.2002689999999</v>
      </c>
      <c r="CI972">
        <v>34000.012817000003</v>
      </c>
      <c r="CJ972">
        <v>8.7724550000000008</v>
      </c>
      <c r="CK972">
        <v>-0.33001399999999997</v>
      </c>
      <c r="CL972">
        <v>3.112393</v>
      </c>
      <c r="CM972">
        <v>59.350437999999997</v>
      </c>
      <c r="CN972">
        <v>1.7431220000000001</v>
      </c>
    </row>
    <row r="973" spans="2:92">
      <c r="B973" s="70">
        <v>19.564906000000001</v>
      </c>
      <c r="C973">
        <v>293.022828</v>
      </c>
      <c r="D973">
        <v>1.1969529999999999</v>
      </c>
      <c r="E973">
        <v>444.66197499999998</v>
      </c>
      <c r="F973">
        <v>101094.066057</v>
      </c>
      <c r="G973">
        <v>343.127633</v>
      </c>
      <c r="H973">
        <v>0</v>
      </c>
      <c r="I973">
        <v>0</v>
      </c>
      <c r="J973">
        <v>0</v>
      </c>
      <c r="K973">
        <v>19.564723999999998</v>
      </c>
      <c r="L973">
        <v>27.257842</v>
      </c>
      <c r="M973">
        <v>7.9438999999999996E-2</v>
      </c>
      <c r="N973">
        <v>-7.4689999999999999E-3</v>
      </c>
      <c r="O973">
        <v>3.8487E-2</v>
      </c>
      <c r="P973">
        <v>0.19284299999999999</v>
      </c>
      <c r="Q973">
        <v>27.238892</v>
      </c>
      <c r="R973">
        <v>-4.4951999999999999E-2</v>
      </c>
      <c r="S973">
        <v>1.0152159999999999</v>
      </c>
      <c r="T973">
        <v>0</v>
      </c>
      <c r="U973">
        <v>0</v>
      </c>
      <c r="V973">
        <v>0</v>
      </c>
      <c r="W973">
        <v>27.238892</v>
      </c>
      <c r="X973">
        <v>-4.4951999999999999E-2</v>
      </c>
      <c r="Y973">
        <v>1.0152159999999999</v>
      </c>
      <c r="Z973">
        <v>3.563253</v>
      </c>
      <c r="AA973">
        <v>-0.84865699999999999</v>
      </c>
      <c r="AB973">
        <v>-1.3572979999999999</v>
      </c>
      <c r="AC973">
        <v>-7.1696999999999997E-2</v>
      </c>
      <c r="AD973">
        <v>-3.526E-2</v>
      </c>
      <c r="AE973">
        <v>-3.065E-3</v>
      </c>
      <c r="AF973">
        <v>7.2881669999999996</v>
      </c>
      <c r="AG973">
        <v>-4.6118139999999999</v>
      </c>
      <c r="AH973">
        <v>0.17560799999999999</v>
      </c>
      <c r="AI973">
        <v>3.7254000000000002E-2</v>
      </c>
      <c r="AJ973">
        <v>-1.6490000000000001E-3</v>
      </c>
      <c r="AK973">
        <v>636043798.98500097</v>
      </c>
      <c r="AL973">
        <v>7579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0.175901</v>
      </c>
      <c r="AS973">
        <v>0</v>
      </c>
      <c r="AT973">
        <v>-0.25087500000000001</v>
      </c>
      <c r="AU973">
        <v>0</v>
      </c>
      <c r="AV973">
        <v>0</v>
      </c>
      <c r="AW973">
        <v>4.9896000000000003E-2</v>
      </c>
      <c r="AX973">
        <v>1.0345E-2</v>
      </c>
      <c r="AY973">
        <v>4.3639999999999998E-3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1.0345E-2</v>
      </c>
      <c r="BI973">
        <v>4.3639999999999998E-3</v>
      </c>
      <c r="BJ973">
        <v>-4.3639999999999998E-3</v>
      </c>
      <c r="BK973">
        <v>4.9896000000000003E-2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34000</v>
      </c>
      <c r="BV973">
        <v>444.66197499999998</v>
      </c>
      <c r="BW973">
        <v>0</v>
      </c>
      <c r="BX973">
        <v>5.6599999999999999E-4</v>
      </c>
      <c r="BY973">
        <v>0</v>
      </c>
      <c r="BZ973">
        <v>2.4000000000000001E-5</v>
      </c>
      <c r="CA973">
        <v>9.5600000000000004E-4</v>
      </c>
      <c r="CB973">
        <v>1.4E-5</v>
      </c>
      <c r="CC973">
        <v>0</v>
      </c>
      <c r="CD973">
        <v>0</v>
      </c>
      <c r="CE973">
        <v>8.7521109999999993</v>
      </c>
      <c r="CF973">
        <v>-291.62352299999998</v>
      </c>
      <c r="CG973">
        <v>-56.567258000000002</v>
      </c>
      <c r="CH973">
        <v>7573.1761409999999</v>
      </c>
      <c r="CI973">
        <v>34000.014423000001</v>
      </c>
      <c r="CJ973">
        <v>8.7520989999999994</v>
      </c>
      <c r="CK973">
        <v>-0.32597199999999998</v>
      </c>
      <c r="CL973">
        <v>3.1153499999999998</v>
      </c>
      <c r="CM973">
        <v>59.1511</v>
      </c>
      <c r="CN973">
        <v>1.7173020000000001</v>
      </c>
    </row>
    <row r="974" spans="2:92">
      <c r="B974" s="70">
        <v>19.565166000000001</v>
      </c>
      <c r="C974">
        <v>293.02282600000001</v>
      </c>
      <c r="D974">
        <v>1.1969529999999999</v>
      </c>
      <c r="E974">
        <v>445.35344600000002</v>
      </c>
      <c r="F974">
        <v>101094.062997</v>
      </c>
      <c r="G974">
        <v>343.12763200000001</v>
      </c>
      <c r="H974">
        <v>0</v>
      </c>
      <c r="I974">
        <v>0</v>
      </c>
      <c r="J974">
        <v>0</v>
      </c>
      <c r="K974">
        <v>19.564906000000001</v>
      </c>
      <c r="L974">
        <v>27.279028</v>
      </c>
      <c r="M974">
        <v>7.9501000000000002E-2</v>
      </c>
      <c r="N974">
        <v>-7.9039999999999996E-3</v>
      </c>
      <c r="O974">
        <v>3.8275999999999998E-2</v>
      </c>
      <c r="P974">
        <v>0.19286</v>
      </c>
      <c r="Q974">
        <v>27.260560000000002</v>
      </c>
      <c r="R974">
        <v>-4.9952999999999997E-2</v>
      </c>
      <c r="S974">
        <v>1.0023550000000001</v>
      </c>
      <c r="T974">
        <v>0</v>
      </c>
      <c r="U974">
        <v>0</v>
      </c>
      <c r="V974">
        <v>0</v>
      </c>
      <c r="W974">
        <v>27.260560000000002</v>
      </c>
      <c r="X974">
        <v>-4.9952999999999997E-2</v>
      </c>
      <c r="Y974">
        <v>1.0023550000000001</v>
      </c>
      <c r="Z974">
        <v>3.5754109999999999</v>
      </c>
      <c r="AA974">
        <v>-0.844468</v>
      </c>
      <c r="AB974">
        <v>-1.1799249999999999</v>
      </c>
      <c r="AC974">
        <v>-3.2745999999999997E-2</v>
      </c>
      <c r="AD974">
        <v>-5.4017999999999997E-2</v>
      </c>
      <c r="AE974">
        <v>-2.7169999999999998E-3</v>
      </c>
      <c r="AF974">
        <v>6.4918820000000004</v>
      </c>
      <c r="AG974">
        <v>-3.12643</v>
      </c>
      <c r="AH974">
        <v>5.7918999999999998E-2</v>
      </c>
      <c r="AI974">
        <v>3.6753000000000001E-2</v>
      </c>
      <c r="AJ974">
        <v>-1.8309999999999999E-3</v>
      </c>
      <c r="AK974">
        <v>636043798.98500097</v>
      </c>
      <c r="AL974">
        <v>7579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0.175901</v>
      </c>
      <c r="AS974">
        <v>0</v>
      </c>
      <c r="AT974">
        <v>-0.25087500000000001</v>
      </c>
      <c r="AU974">
        <v>0</v>
      </c>
      <c r="AV974">
        <v>0</v>
      </c>
      <c r="AW974">
        <v>4.9896000000000003E-2</v>
      </c>
      <c r="AX974">
        <v>1.0345E-2</v>
      </c>
      <c r="AY974">
        <v>4.3639999999999998E-3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1.0345E-2</v>
      </c>
      <c r="BI974">
        <v>4.3639999999999998E-3</v>
      </c>
      <c r="BJ974">
        <v>-4.3639999999999998E-3</v>
      </c>
      <c r="BK974">
        <v>4.9896000000000003E-2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34000</v>
      </c>
      <c r="BV974">
        <v>445.35344600000002</v>
      </c>
      <c r="BW974">
        <v>0</v>
      </c>
      <c r="BX974">
        <v>5.6300000000000002E-4</v>
      </c>
      <c r="BY974">
        <v>0</v>
      </c>
      <c r="BZ974">
        <v>2.4000000000000001E-5</v>
      </c>
      <c r="CA974">
        <v>9.4899999999999997E-4</v>
      </c>
      <c r="CB974">
        <v>1.2999999999999999E-5</v>
      </c>
      <c r="CC974">
        <v>0</v>
      </c>
      <c r="CD974">
        <v>0</v>
      </c>
      <c r="CE974">
        <v>8.7326449999999998</v>
      </c>
      <c r="CF974">
        <v>-290.02033699999998</v>
      </c>
      <c r="CG974">
        <v>-59.856459000000001</v>
      </c>
      <c r="CH974">
        <v>7573.2124229999999</v>
      </c>
      <c r="CI974">
        <v>34000.015979999996</v>
      </c>
      <c r="CJ974">
        <v>8.7326309999999996</v>
      </c>
      <c r="CK974">
        <v>-0.32087700000000002</v>
      </c>
      <c r="CL974">
        <v>3.118382</v>
      </c>
      <c r="CM974">
        <v>58.825288</v>
      </c>
      <c r="CN974">
        <v>1.6921740000000001</v>
      </c>
    </row>
    <row r="975" spans="2:92">
      <c r="B975" s="70">
        <v>19.565493</v>
      </c>
      <c r="C975">
        <v>293.02282400000001</v>
      </c>
      <c r="D975">
        <v>1.1969529999999999</v>
      </c>
      <c r="E975">
        <v>446.04342200000002</v>
      </c>
      <c r="F975">
        <v>101094.05914100001</v>
      </c>
      <c r="G975">
        <v>343.12763000000001</v>
      </c>
      <c r="H975">
        <v>0</v>
      </c>
      <c r="I975">
        <v>0</v>
      </c>
      <c r="J975">
        <v>0</v>
      </c>
      <c r="K975">
        <v>19.565166000000001</v>
      </c>
      <c r="L975">
        <v>27.300151</v>
      </c>
      <c r="M975">
        <v>7.9562999999999995E-2</v>
      </c>
      <c r="N975">
        <v>-8.097E-3</v>
      </c>
      <c r="O975">
        <v>3.7950999999999999E-2</v>
      </c>
      <c r="P975">
        <v>0.19287299999999999</v>
      </c>
      <c r="Q975">
        <v>27.282297</v>
      </c>
      <c r="R975">
        <v>-5.3802000000000003E-2</v>
      </c>
      <c r="S975">
        <v>0.98573</v>
      </c>
      <c r="T975">
        <v>0</v>
      </c>
      <c r="U975">
        <v>0</v>
      </c>
      <c r="V975">
        <v>0</v>
      </c>
      <c r="W975">
        <v>27.282297</v>
      </c>
      <c r="X975">
        <v>-5.3802000000000003E-2</v>
      </c>
      <c r="Y975">
        <v>0.98573</v>
      </c>
      <c r="Z975">
        <v>3.5687730000000002</v>
      </c>
      <c r="AA975">
        <v>-0.68279999999999996</v>
      </c>
      <c r="AB975">
        <v>-1.296672</v>
      </c>
      <c r="AC975">
        <v>3.1199999999999999E-4</v>
      </c>
      <c r="AD975">
        <v>-5.7296E-2</v>
      </c>
      <c r="AE975">
        <v>-3.5109999999999998E-3</v>
      </c>
      <c r="AF975">
        <v>5.5095340000000004</v>
      </c>
      <c r="AG975">
        <v>-0.54637100000000005</v>
      </c>
      <c r="AH975">
        <v>-0.13236800000000001</v>
      </c>
      <c r="AI975">
        <v>3.6115000000000001E-2</v>
      </c>
      <c r="AJ975">
        <v>-1.9710000000000001E-3</v>
      </c>
      <c r="AK975">
        <v>636043798.98500097</v>
      </c>
      <c r="AL975">
        <v>7579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0.175901</v>
      </c>
      <c r="AS975">
        <v>0</v>
      </c>
      <c r="AT975">
        <v>-0.25087500000000001</v>
      </c>
      <c r="AU975">
        <v>0</v>
      </c>
      <c r="AV975">
        <v>0</v>
      </c>
      <c r="AW975">
        <v>4.9896000000000003E-2</v>
      </c>
      <c r="AX975">
        <v>1.0345E-2</v>
      </c>
      <c r="AY975">
        <v>4.3639999999999998E-3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1.0345E-2</v>
      </c>
      <c r="BI975">
        <v>4.3639999999999998E-3</v>
      </c>
      <c r="BJ975">
        <v>-4.3639999999999998E-3</v>
      </c>
      <c r="BK975">
        <v>4.9896000000000003E-2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34000</v>
      </c>
      <c r="BV975">
        <v>446.04342200000002</v>
      </c>
      <c r="BW975">
        <v>0</v>
      </c>
      <c r="BX975">
        <v>5.62E-4</v>
      </c>
      <c r="BY975">
        <v>0</v>
      </c>
      <c r="BZ975">
        <v>2.4000000000000001E-5</v>
      </c>
      <c r="CA975">
        <v>9.3999999999999997E-4</v>
      </c>
      <c r="CB975">
        <v>1.2999999999999999E-5</v>
      </c>
      <c r="CC975">
        <v>0</v>
      </c>
      <c r="CD975">
        <v>0</v>
      </c>
      <c r="CE975">
        <v>8.7207819999999998</v>
      </c>
      <c r="CF975">
        <v>-287.56480599999998</v>
      </c>
      <c r="CG975">
        <v>-61.324204999999999</v>
      </c>
      <c r="CH975">
        <v>7573.2943180000002</v>
      </c>
      <c r="CI975">
        <v>34000.017175000001</v>
      </c>
      <c r="CJ975">
        <v>8.7207650000000001</v>
      </c>
      <c r="CK975">
        <v>-0.314882</v>
      </c>
      <c r="CL975">
        <v>3.1218210000000002</v>
      </c>
      <c r="CM975">
        <v>58.383420000000001</v>
      </c>
      <c r="CN975">
        <v>1.673454</v>
      </c>
    </row>
    <row r="976" spans="2:92">
      <c r="B976" s="70">
        <v>19.565856</v>
      </c>
      <c r="C976">
        <v>293.02282200000002</v>
      </c>
      <c r="D976">
        <v>1.1969529999999999</v>
      </c>
      <c r="E976">
        <v>446.77329400000002</v>
      </c>
      <c r="F976">
        <v>101094.054856</v>
      </c>
      <c r="G976">
        <v>343.12762900000001</v>
      </c>
      <c r="H976">
        <v>0</v>
      </c>
      <c r="I976">
        <v>0</v>
      </c>
      <c r="J976">
        <v>0</v>
      </c>
      <c r="K976">
        <v>19.565493</v>
      </c>
      <c r="L976">
        <v>27.322479000000001</v>
      </c>
      <c r="M976">
        <v>7.9628000000000004E-2</v>
      </c>
      <c r="N976">
        <v>-8.097E-3</v>
      </c>
      <c r="O976">
        <v>3.7607000000000002E-2</v>
      </c>
      <c r="P976">
        <v>0.19289200000000001</v>
      </c>
      <c r="Q976">
        <v>27.305036000000001</v>
      </c>
      <c r="R976">
        <v>-5.5135000000000003E-2</v>
      </c>
      <c r="S976">
        <v>0.97459300000000004</v>
      </c>
      <c r="T976">
        <v>0</v>
      </c>
      <c r="U976">
        <v>0</v>
      </c>
      <c r="V976">
        <v>0</v>
      </c>
      <c r="W976">
        <v>27.305036000000001</v>
      </c>
      <c r="X976">
        <v>-5.5135000000000003E-2</v>
      </c>
      <c r="Y976">
        <v>0.97459300000000004</v>
      </c>
      <c r="Z976">
        <v>3.733498</v>
      </c>
      <c r="AA976">
        <v>-0.31819799999999998</v>
      </c>
      <c r="AB976">
        <v>-0.29297299999999998</v>
      </c>
      <c r="AC976">
        <v>3.3978000000000001E-2</v>
      </c>
      <c r="AD976">
        <v>-5.4015000000000001E-2</v>
      </c>
      <c r="AE976">
        <v>-3.833E-3</v>
      </c>
      <c r="AF976">
        <v>5.6110420000000003</v>
      </c>
      <c r="AG976">
        <v>0.54686199999999996</v>
      </c>
      <c r="AH976">
        <v>-5.3572000000000002E-2</v>
      </c>
      <c r="AI976">
        <v>3.5678000000000001E-2</v>
      </c>
      <c r="AJ976">
        <v>-2.0179999999999998E-3</v>
      </c>
      <c r="AK976">
        <v>636043798.98500097</v>
      </c>
      <c r="AL976">
        <v>7579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0.175901</v>
      </c>
      <c r="AS976">
        <v>0</v>
      </c>
      <c r="AT976">
        <v>-0.25087500000000001</v>
      </c>
      <c r="AU976">
        <v>0</v>
      </c>
      <c r="AV976">
        <v>0</v>
      </c>
      <c r="AW976">
        <v>4.9896000000000003E-2</v>
      </c>
      <c r="AX976">
        <v>1.0345E-2</v>
      </c>
      <c r="AY976">
        <v>4.3639999999999998E-3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1.0345E-2</v>
      </c>
      <c r="BI976">
        <v>4.3639999999999998E-3</v>
      </c>
      <c r="BJ976">
        <v>-4.3639999999999998E-3</v>
      </c>
      <c r="BK976">
        <v>4.9896000000000003E-2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34000</v>
      </c>
      <c r="BV976">
        <v>446.77329400000002</v>
      </c>
      <c r="BW976">
        <v>0</v>
      </c>
      <c r="BX976">
        <v>5.6099999999999998E-4</v>
      </c>
      <c r="BY976">
        <v>0</v>
      </c>
      <c r="BZ976">
        <v>2.4000000000000001E-5</v>
      </c>
      <c r="CA976">
        <v>9.3400000000000004E-4</v>
      </c>
      <c r="CB976">
        <v>1.2999999999999999E-5</v>
      </c>
      <c r="CC976">
        <v>0</v>
      </c>
      <c r="CD976">
        <v>0</v>
      </c>
      <c r="CE976">
        <v>8.7264479999999995</v>
      </c>
      <c r="CF976">
        <v>-284.95988</v>
      </c>
      <c r="CG976">
        <v>-61.325001999999998</v>
      </c>
      <c r="CH976">
        <v>7573.3927739999999</v>
      </c>
      <c r="CI976">
        <v>34000.017597999999</v>
      </c>
      <c r="CJ976">
        <v>8.7264300000000006</v>
      </c>
      <c r="CK976">
        <v>-0.31127199999999999</v>
      </c>
      <c r="CL976">
        <v>3.126458</v>
      </c>
      <c r="CM976">
        <v>58.112839999999998</v>
      </c>
      <c r="CN976">
        <v>1.6689609999999999</v>
      </c>
    </row>
    <row r="977" spans="2:92">
      <c r="B977" s="70">
        <v>19.566224999999999</v>
      </c>
      <c r="C977">
        <v>293.02282000000002</v>
      </c>
      <c r="D977">
        <v>1.1969529999999999</v>
      </c>
      <c r="E977">
        <v>447.510403</v>
      </c>
      <c r="F977">
        <v>101094.05050899999</v>
      </c>
      <c r="G977">
        <v>343.12762800000002</v>
      </c>
      <c r="H977">
        <v>0</v>
      </c>
      <c r="I977">
        <v>0</v>
      </c>
      <c r="J977">
        <v>0</v>
      </c>
      <c r="K977">
        <v>19.565856</v>
      </c>
      <c r="L977">
        <v>27.345009000000001</v>
      </c>
      <c r="M977">
        <v>7.9693E-2</v>
      </c>
      <c r="N977">
        <v>-7.8960000000000002E-3</v>
      </c>
      <c r="O977">
        <v>3.7282999999999997E-2</v>
      </c>
      <c r="P977">
        <v>0.192912</v>
      </c>
      <c r="Q977">
        <v>27.32788</v>
      </c>
      <c r="R977">
        <v>-5.4329000000000002E-2</v>
      </c>
      <c r="S977">
        <v>0.96618099999999996</v>
      </c>
      <c r="T977">
        <v>0</v>
      </c>
      <c r="U977">
        <v>0</v>
      </c>
      <c r="V977">
        <v>0</v>
      </c>
      <c r="W977">
        <v>27.32788</v>
      </c>
      <c r="X977">
        <v>-5.4329000000000002E-2</v>
      </c>
      <c r="Y977">
        <v>0.96618099999999996</v>
      </c>
      <c r="Z977">
        <v>3.7546550000000001</v>
      </c>
      <c r="AA977">
        <v>-3.4390000000000002E-3</v>
      </c>
      <c r="AB977">
        <v>7.1068000000000006E-2</v>
      </c>
      <c r="AC977">
        <v>6.1759000000000001E-2</v>
      </c>
      <c r="AD977">
        <v>-5.2474E-2</v>
      </c>
      <c r="AE977">
        <v>-3.8999999999999998E-3</v>
      </c>
      <c r="AF977">
        <v>4.6301709999999998</v>
      </c>
      <c r="AG977">
        <v>0.25687399999999999</v>
      </c>
      <c r="AH977">
        <v>-1.1263E-2</v>
      </c>
      <c r="AI977">
        <v>3.5340000000000003E-2</v>
      </c>
      <c r="AJ977">
        <v>-1.9870000000000001E-3</v>
      </c>
      <c r="AK977">
        <v>636043798.98500097</v>
      </c>
      <c r="AL977">
        <v>7579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0.175901</v>
      </c>
      <c r="AS977">
        <v>0</v>
      </c>
      <c r="AT977">
        <v>-0.25087500000000001</v>
      </c>
      <c r="AU977">
        <v>0</v>
      </c>
      <c r="AV977">
        <v>0</v>
      </c>
      <c r="AW977">
        <v>4.9896000000000003E-2</v>
      </c>
      <c r="AX977">
        <v>1.0345E-2</v>
      </c>
      <c r="AY977">
        <v>4.3639999999999998E-3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1.0345E-2</v>
      </c>
      <c r="BI977">
        <v>4.3639999999999998E-3</v>
      </c>
      <c r="BJ977">
        <v>-4.3639999999999998E-3</v>
      </c>
      <c r="BK977">
        <v>4.9896000000000003E-2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34000</v>
      </c>
      <c r="BV977">
        <v>447.510403</v>
      </c>
      <c r="BW977">
        <v>0</v>
      </c>
      <c r="BX977">
        <v>5.62E-4</v>
      </c>
      <c r="BY977">
        <v>0</v>
      </c>
      <c r="BZ977">
        <v>2.4000000000000001E-5</v>
      </c>
      <c r="CA977">
        <v>9.3000000000000005E-4</v>
      </c>
      <c r="CB977">
        <v>1.2999999999999999E-5</v>
      </c>
      <c r="CC977">
        <v>0</v>
      </c>
      <c r="CD977">
        <v>0</v>
      </c>
      <c r="CE977">
        <v>8.7465290000000007</v>
      </c>
      <c r="CF977">
        <v>-282.50406099999998</v>
      </c>
      <c r="CG977">
        <v>-59.801558</v>
      </c>
      <c r="CH977">
        <v>7573.4969620000002</v>
      </c>
      <c r="CI977">
        <v>34000.017367</v>
      </c>
      <c r="CJ977">
        <v>8.7465119999999992</v>
      </c>
      <c r="CK977">
        <v>-0.30904100000000001</v>
      </c>
      <c r="CL977">
        <v>3.1319279999999998</v>
      </c>
      <c r="CM977">
        <v>57.925994000000003</v>
      </c>
      <c r="CN977">
        <v>1.6764920000000001</v>
      </c>
    </row>
    <row r="978" spans="2:92">
      <c r="B978" s="70">
        <v>19.566590000000001</v>
      </c>
      <c r="C978">
        <v>293.02281699999997</v>
      </c>
      <c r="D978">
        <v>1.1969529999999999</v>
      </c>
      <c r="E978">
        <v>448.25232099999999</v>
      </c>
      <c r="F978">
        <v>101094.046208</v>
      </c>
      <c r="G978">
        <v>343.12762600000002</v>
      </c>
      <c r="H978">
        <v>0</v>
      </c>
      <c r="I978">
        <v>0</v>
      </c>
      <c r="J978">
        <v>0</v>
      </c>
      <c r="K978">
        <v>19.566224999999999</v>
      </c>
      <c r="L978">
        <v>27.367667000000001</v>
      </c>
      <c r="M978">
        <v>7.9758999999999997E-2</v>
      </c>
      <c r="N978">
        <v>-7.5249999999999996E-3</v>
      </c>
      <c r="O978">
        <v>3.6968000000000001E-2</v>
      </c>
      <c r="P978">
        <v>0.19293299999999999</v>
      </c>
      <c r="Q978">
        <v>27.350791000000001</v>
      </c>
      <c r="R978">
        <v>-5.1476000000000001E-2</v>
      </c>
      <c r="S978">
        <v>0.95956600000000003</v>
      </c>
      <c r="T978">
        <v>0</v>
      </c>
      <c r="U978">
        <v>0</v>
      </c>
      <c r="V978">
        <v>0</v>
      </c>
      <c r="W978">
        <v>27.350791000000001</v>
      </c>
      <c r="X978">
        <v>-5.1476000000000001E-2</v>
      </c>
      <c r="Y978">
        <v>0.95956600000000003</v>
      </c>
      <c r="Z978">
        <v>3.7678639999999999</v>
      </c>
      <c r="AA978">
        <v>0.30968000000000001</v>
      </c>
      <c r="AB978">
        <v>0.32820700000000003</v>
      </c>
      <c r="AC978">
        <v>8.4264000000000006E-2</v>
      </c>
      <c r="AD978">
        <v>-5.1124000000000003E-2</v>
      </c>
      <c r="AE978">
        <v>-3.7720000000000002E-3</v>
      </c>
      <c r="AF978">
        <v>3.7508370000000002</v>
      </c>
      <c r="AG978">
        <v>0.224942</v>
      </c>
      <c r="AH978">
        <v>2.1333999999999999E-2</v>
      </c>
      <c r="AI978">
        <v>3.5069000000000003E-2</v>
      </c>
      <c r="AJ978">
        <v>-1.8810000000000001E-3</v>
      </c>
      <c r="AK978">
        <v>636043798.98500097</v>
      </c>
      <c r="AL978">
        <v>7579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0.175901</v>
      </c>
      <c r="AS978">
        <v>0</v>
      </c>
      <c r="AT978">
        <v>-0.25087500000000001</v>
      </c>
      <c r="AU978">
        <v>0</v>
      </c>
      <c r="AV978">
        <v>0</v>
      </c>
      <c r="AW978">
        <v>4.9896000000000003E-2</v>
      </c>
      <c r="AX978">
        <v>1.0315E-2</v>
      </c>
      <c r="AY978">
        <v>4.3639999999999998E-3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1.0315E-2</v>
      </c>
      <c r="BI978">
        <v>4.3639999999999998E-3</v>
      </c>
      <c r="BJ978">
        <v>-4.3639999999999998E-3</v>
      </c>
      <c r="BK978">
        <v>4.9896000000000003E-2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34000</v>
      </c>
      <c r="BV978">
        <v>448.25232099999999</v>
      </c>
      <c r="BW978">
        <v>0</v>
      </c>
      <c r="BX978">
        <v>5.6300000000000002E-4</v>
      </c>
      <c r="BY978">
        <v>0</v>
      </c>
      <c r="BZ978">
        <v>2.4000000000000001E-5</v>
      </c>
      <c r="CA978">
        <v>9.2599999999999996E-4</v>
      </c>
      <c r="CB978">
        <v>1.2999999999999999E-5</v>
      </c>
      <c r="CC978">
        <v>0</v>
      </c>
      <c r="CD978">
        <v>0</v>
      </c>
      <c r="CE978">
        <v>8.7803979999999999</v>
      </c>
      <c r="CF978">
        <v>-280.118156</v>
      </c>
      <c r="CG978">
        <v>-56.991996</v>
      </c>
      <c r="CH978">
        <v>7573.6072469999999</v>
      </c>
      <c r="CI978">
        <v>34000.016505</v>
      </c>
      <c r="CJ978">
        <v>8.7803819999999995</v>
      </c>
      <c r="CK978">
        <v>-0.30785899999999999</v>
      </c>
      <c r="CL978">
        <v>3.138182</v>
      </c>
      <c r="CM978">
        <v>57.773296999999999</v>
      </c>
      <c r="CN978">
        <v>1.695549</v>
      </c>
    </row>
    <row r="979" spans="2:92">
      <c r="B979" s="70">
        <v>19.566996</v>
      </c>
      <c r="C979">
        <v>293.02281499999998</v>
      </c>
      <c r="D979">
        <v>1.1969529999999999</v>
      </c>
      <c r="E979">
        <v>448.91763500000002</v>
      </c>
      <c r="F979">
        <v>101094.04141400001</v>
      </c>
      <c r="G979">
        <v>343.12762500000002</v>
      </c>
      <c r="H979">
        <v>0</v>
      </c>
      <c r="I979">
        <v>0</v>
      </c>
      <c r="J979">
        <v>0</v>
      </c>
      <c r="K979">
        <v>19.566590000000001</v>
      </c>
      <c r="L979">
        <v>27.387969999999999</v>
      </c>
      <c r="M979">
        <v>7.9819000000000001E-2</v>
      </c>
      <c r="N979">
        <v>-7.025E-3</v>
      </c>
      <c r="O979">
        <v>3.6660999999999999E-2</v>
      </c>
      <c r="P979">
        <v>0.19295300000000001</v>
      </c>
      <c r="Q979">
        <v>27.371921</v>
      </c>
      <c r="R979">
        <v>-4.4052000000000001E-2</v>
      </c>
      <c r="S979">
        <v>0.936446</v>
      </c>
      <c r="T979">
        <v>0</v>
      </c>
      <c r="U979">
        <v>0</v>
      </c>
      <c r="V979">
        <v>0</v>
      </c>
      <c r="W979">
        <v>27.371921</v>
      </c>
      <c r="X979">
        <v>-4.4052000000000001E-2</v>
      </c>
      <c r="Y979">
        <v>0.936446</v>
      </c>
      <c r="Z979">
        <v>3.472575</v>
      </c>
      <c r="AA979">
        <v>1.0534680000000001</v>
      </c>
      <c r="AB979">
        <v>-2.4593579999999999</v>
      </c>
      <c r="AC979">
        <v>5.2371000000000001E-2</v>
      </c>
      <c r="AD979">
        <v>6.3556000000000001E-2</v>
      </c>
      <c r="AE979">
        <v>3.1800000000000001E-3</v>
      </c>
      <c r="AF979">
        <v>-5.315423</v>
      </c>
      <c r="AG979">
        <v>19.113401</v>
      </c>
      <c r="AH979">
        <v>1.1587080000000001</v>
      </c>
      <c r="AI979">
        <v>3.4199E-2</v>
      </c>
      <c r="AJ979">
        <v>-1.6080000000000001E-3</v>
      </c>
      <c r="AK979">
        <v>636043798.98500097</v>
      </c>
      <c r="AL979">
        <v>7579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0.175901</v>
      </c>
      <c r="AS979">
        <v>0</v>
      </c>
      <c r="AT979">
        <v>-0.25087500000000001</v>
      </c>
      <c r="AU979">
        <v>0</v>
      </c>
      <c r="AV979">
        <v>0</v>
      </c>
      <c r="AW979">
        <v>4.9896000000000003E-2</v>
      </c>
      <c r="AX979">
        <v>1.0315E-2</v>
      </c>
      <c r="AY979">
        <v>4.3639999999999998E-3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1.0315E-2</v>
      </c>
      <c r="BI979">
        <v>4.3639999999999998E-3</v>
      </c>
      <c r="BJ979">
        <v>-4.3639999999999998E-3</v>
      </c>
      <c r="BK979">
        <v>4.9896000000000003E-2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34000</v>
      </c>
      <c r="BV979">
        <v>448.91763500000002</v>
      </c>
      <c r="BW979">
        <v>0</v>
      </c>
      <c r="BX979">
        <v>5.6599999999999999E-4</v>
      </c>
      <c r="BY979">
        <v>0</v>
      </c>
      <c r="BZ979">
        <v>2.4000000000000001E-5</v>
      </c>
      <c r="CA979">
        <v>9.1399999999999999E-4</v>
      </c>
      <c r="CB979">
        <v>1.4E-5</v>
      </c>
      <c r="CC979">
        <v>0</v>
      </c>
      <c r="CD979">
        <v>0</v>
      </c>
      <c r="CE979">
        <v>8.8433259999999994</v>
      </c>
      <c r="CF979">
        <v>-277.79376100000002</v>
      </c>
      <c r="CG979">
        <v>-53.207462</v>
      </c>
      <c r="CH979">
        <v>7573.7203929999996</v>
      </c>
      <c r="CI979">
        <v>34000.014216000003</v>
      </c>
      <c r="CJ979">
        <v>8.8433150000000005</v>
      </c>
      <c r="CK979">
        <v>-0.30237000000000003</v>
      </c>
      <c r="CL979">
        <v>3.1455739999999999</v>
      </c>
      <c r="CM979">
        <v>57.126750999999999</v>
      </c>
      <c r="CN979">
        <v>1.7400009999999999</v>
      </c>
    </row>
    <row r="980" spans="2:92">
      <c r="B980" s="70">
        <v>19.567325</v>
      </c>
      <c r="C980">
        <v>293.02281199999999</v>
      </c>
      <c r="D980">
        <v>1.1969529999999999</v>
      </c>
      <c r="E980">
        <v>449.65736900000002</v>
      </c>
      <c r="F980">
        <v>101094.03754200001</v>
      </c>
      <c r="G980">
        <v>343.12762400000003</v>
      </c>
      <c r="H980">
        <v>0</v>
      </c>
      <c r="I980">
        <v>0</v>
      </c>
      <c r="J980">
        <v>0</v>
      </c>
      <c r="K980">
        <v>19.566996</v>
      </c>
      <c r="L980">
        <v>27.410526999999998</v>
      </c>
      <c r="M980">
        <v>7.9883999999999997E-2</v>
      </c>
      <c r="N980">
        <v>-6.7039999999999999E-3</v>
      </c>
      <c r="O980">
        <v>3.7043E-2</v>
      </c>
      <c r="P980">
        <v>0.192937</v>
      </c>
      <c r="Q980">
        <v>27.393986000000002</v>
      </c>
      <c r="R980">
        <v>-3.9514000000000001E-2</v>
      </c>
      <c r="S980">
        <v>0.95128800000000002</v>
      </c>
      <c r="T980">
        <v>0</v>
      </c>
      <c r="U980">
        <v>0</v>
      </c>
      <c r="V980">
        <v>0</v>
      </c>
      <c r="W980">
        <v>27.393986000000002</v>
      </c>
      <c r="X980">
        <v>-3.9514000000000001E-2</v>
      </c>
      <c r="Y980">
        <v>0.95128800000000002</v>
      </c>
      <c r="Z980">
        <v>3.737409</v>
      </c>
      <c r="AA980">
        <v>0.79417400000000005</v>
      </c>
      <c r="AB980">
        <v>0.73169300000000004</v>
      </c>
      <c r="AC980">
        <v>2.3761999999999998E-2</v>
      </c>
      <c r="AD980">
        <v>8.3450999999999997E-2</v>
      </c>
      <c r="AE980">
        <v>3.702E-3</v>
      </c>
      <c r="AF980">
        <v>-4.76823</v>
      </c>
      <c r="AG980">
        <v>3.315868</v>
      </c>
      <c r="AH980">
        <v>8.7062E-2</v>
      </c>
      <c r="AI980">
        <v>3.4712E-2</v>
      </c>
      <c r="AJ980">
        <v>-1.4419999999999999E-3</v>
      </c>
      <c r="AK980">
        <v>636043798.98500097</v>
      </c>
      <c r="AL980">
        <v>7579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0.175901</v>
      </c>
      <c r="AS980">
        <v>0</v>
      </c>
      <c r="AT980">
        <v>-0.25087500000000001</v>
      </c>
      <c r="AU980">
        <v>0</v>
      </c>
      <c r="AV980">
        <v>0</v>
      </c>
      <c r="AW980">
        <v>4.9896000000000003E-2</v>
      </c>
      <c r="AX980">
        <v>1.0315E-2</v>
      </c>
      <c r="AY980">
        <v>4.3639999999999998E-3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1.0315E-2</v>
      </c>
      <c r="BI980">
        <v>4.3639999999999998E-3</v>
      </c>
      <c r="BJ980">
        <v>-4.3639999999999998E-3</v>
      </c>
      <c r="BK980">
        <v>4.9896000000000003E-2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34000</v>
      </c>
      <c r="BV980">
        <v>449.65736900000002</v>
      </c>
      <c r="BW980">
        <v>0</v>
      </c>
      <c r="BX980">
        <v>5.6800000000000004E-4</v>
      </c>
      <c r="BY980">
        <v>0</v>
      </c>
      <c r="BZ980">
        <v>2.5000000000000001E-5</v>
      </c>
      <c r="CA980">
        <v>9.2100000000000005E-4</v>
      </c>
      <c r="CB980">
        <v>1.4E-5</v>
      </c>
      <c r="CC980">
        <v>0</v>
      </c>
      <c r="CD980">
        <v>0</v>
      </c>
      <c r="CE980">
        <v>8.8885109999999994</v>
      </c>
      <c r="CF980">
        <v>-280.68287199999997</v>
      </c>
      <c r="CG980">
        <v>-50.773508</v>
      </c>
      <c r="CH980">
        <v>7573.6305810000003</v>
      </c>
      <c r="CI980">
        <v>34000.012805999999</v>
      </c>
      <c r="CJ980">
        <v>8.8885020000000008</v>
      </c>
      <c r="CK980">
        <v>-0.30847799999999997</v>
      </c>
      <c r="CL980">
        <v>3.1524350000000001</v>
      </c>
      <c r="CM980">
        <v>57.653576999999999</v>
      </c>
      <c r="CN980">
        <v>1.7685979999999999</v>
      </c>
    </row>
    <row r="981" spans="2:92">
      <c r="B981" s="70">
        <v>19.567599999999999</v>
      </c>
      <c r="C981">
        <v>293.02281099999999</v>
      </c>
      <c r="D981">
        <v>1.1969529999999999</v>
      </c>
      <c r="E981">
        <v>450.41218099999998</v>
      </c>
      <c r="F981">
        <v>101094.034294</v>
      </c>
      <c r="G981">
        <v>343.12762199999997</v>
      </c>
      <c r="H981">
        <v>0</v>
      </c>
      <c r="I981">
        <v>0</v>
      </c>
      <c r="J981">
        <v>0</v>
      </c>
      <c r="K981">
        <v>19.567325</v>
      </c>
      <c r="L981">
        <v>27.433523999999998</v>
      </c>
      <c r="M981">
        <v>7.9950999999999994E-2</v>
      </c>
      <c r="N981">
        <v>-6.5599999999999999E-3</v>
      </c>
      <c r="O981">
        <v>3.7544000000000001E-2</v>
      </c>
      <c r="P981">
        <v>0.19291800000000001</v>
      </c>
      <c r="Q981">
        <v>27.416222000000001</v>
      </c>
      <c r="R981">
        <v>-3.5865000000000001E-2</v>
      </c>
      <c r="S981">
        <v>0.97349600000000003</v>
      </c>
      <c r="T981">
        <v>0</v>
      </c>
      <c r="U981">
        <v>0</v>
      </c>
      <c r="V981">
        <v>0</v>
      </c>
      <c r="W981">
        <v>27.416222000000001</v>
      </c>
      <c r="X981">
        <v>-3.5865000000000001E-2</v>
      </c>
      <c r="Y981">
        <v>0.97349600000000003</v>
      </c>
      <c r="Z981">
        <v>3.7861980000000002</v>
      </c>
      <c r="AA981">
        <v>0.68681099999999995</v>
      </c>
      <c r="AB981">
        <v>1.4143559999999999</v>
      </c>
      <c r="AC981">
        <v>-2.1949999999999999E-3</v>
      </c>
      <c r="AD981">
        <v>8.8760000000000006E-2</v>
      </c>
      <c r="AE981">
        <v>3.0829999999999998E-3</v>
      </c>
      <c r="AF981">
        <v>-4.3261089999999998</v>
      </c>
      <c r="AG981">
        <v>0.88472899999999999</v>
      </c>
      <c r="AH981">
        <v>-0.103244</v>
      </c>
      <c r="AI981">
        <v>3.5492999999999997E-2</v>
      </c>
      <c r="AJ981">
        <v>-1.307E-3</v>
      </c>
      <c r="AK981">
        <v>636043798.98500097</v>
      </c>
      <c r="AL981">
        <v>7579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0.175901</v>
      </c>
      <c r="AS981">
        <v>0</v>
      </c>
      <c r="AT981">
        <v>-0.25087500000000001</v>
      </c>
      <c r="AU981">
        <v>0</v>
      </c>
      <c r="AV981">
        <v>0</v>
      </c>
      <c r="AW981">
        <v>4.9896000000000003E-2</v>
      </c>
      <c r="AX981">
        <v>1.0315E-2</v>
      </c>
      <c r="AY981">
        <v>4.3639999999999998E-3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1.0315E-2</v>
      </c>
      <c r="BI981">
        <v>4.3639999999999998E-3</v>
      </c>
      <c r="BJ981">
        <v>-4.3639999999999998E-3</v>
      </c>
      <c r="BK981">
        <v>4.9896000000000003E-2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34000</v>
      </c>
      <c r="BV981">
        <v>450.41218099999998</v>
      </c>
      <c r="BW981">
        <v>0</v>
      </c>
      <c r="BX981">
        <v>5.6999999999999998E-4</v>
      </c>
      <c r="BY981">
        <v>0</v>
      </c>
      <c r="BZ981">
        <v>2.5000000000000001E-5</v>
      </c>
      <c r="CA981">
        <v>9.3199999999999999E-4</v>
      </c>
      <c r="CB981">
        <v>1.4E-5</v>
      </c>
      <c r="CC981">
        <v>0</v>
      </c>
      <c r="CD981">
        <v>0</v>
      </c>
      <c r="CE981">
        <v>8.928096</v>
      </c>
      <c r="CF981">
        <v>-284.47615000000002</v>
      </c>
      <c r="CG981">
        <v>-49.683487999999997</v>
      </c>
      <c r="CH981">
        <v>7573.4962779999996</v>
      </c>
      <c r="CI981">
        <v>34000.011664999998</v>
      </c>
      <c r="CJ981">
        <v>8.9280880000000007</v>
      </c>
      <c r="CK981">
        <v>-0.31681900000000002</v>
      </c>
      <c r="CL981">
        <v>3.1590790000000002</v>
      </c>
      <c r="CM981">
        <v>58.409320000000001</v>
      </c>
      <c r="CN981">
        <v>1.7922979999999999</v>
      </c>
    </row>
    <row r="982" spans="2:92">
      <c r="B982" s="70">
        <v>19.567820999999999</v>
      </c>
      <c r="C982">
        <v>293.022809</v>
      </c>
      <c r="D982">
        <v>1.1969529999999999</v>
      </c>
      <c r="E982">
        <v>451.17136799999997</v>
      </c>
      <c r="F982">
        <v>101094.031687</v>
      </c>
      <c r="G982">
        <v>343.12762199999997</v>
      </c>
      <c r="H982">
        <v>0</v>
      </c>
      <c r="I982">
        <v>0</v>
      </c>
      <c r="J982">
        <v>0</v>
      </c>
      <c r="K982">
        <v>19.567599999999999</v>
      </c>
      <c r="L982">
        <v>27.456634000000001</v>
      </c>
      <c r="M982">
        <v>8.0019000000000007E-2</v>
      </c>
      <c r="N982">
        <v>-6.5779999999999996E-3</v>
      </c>
      <c r="O982">
        <v>3.8075999999999999E-2</v>
      </c>
      <c r="P982">
        <v>0.19290299999999999</v>
      </c>
      <c r="Q982">
        <v>27.438476000000001</v>
      </c>
      <c r="R982">
        <v>-3.3042000000000002E-2</v>
      </c>
      <c r="S982">
        <v>0.99784799999999996</v>
      </c>
      <c r="T982">
        <v>0</v>
      </c>
      <c r="U982">
        <v>0</v>
      </c>
      <c r="V982">
        <v>0</v>
      </c>
      <c r="W982">
        <v>27.438476000000001</v>
      </c>
      <c r="X982">
        <v>-3.3042000000000002E-2</v>
      </c>
      <c r="Y982">
        <v>0.99784799999999996</v>
      </c>
      <c r="Z982">
        <v>3.796087</v>
      </c>
      <c r="AA982">
        <v>0.55709900000000001</v>
      </c>
      <c r="AB982">
        <v>1.625305</v>
      </c>
      <c r="AC982">
        <v>-2.5291999999999999E-2</v>
      </c>
      <c r="AD982">
        <v>9.3520000000000006E-2</v>
      </c>
      <c r="AE982">
        <v>2.3739999999999998E-3</v>
      </c>
      <c r="AF982">
        <v>-3.8495910000000002</v>
      </c>
      <c r="AG982">
        <v>0.79334000000000005</v>
      </c>
      <c r="AH982">
        <v>-0.118174</v>
      </c>
      <c r="AI982">
        <v>3.6351000000000001E-2</v>
      </c>
      <c r="AJ982">
        <v>-1.2030000000000001E-3</v>
      </c>
      <c r="AK982">
        <v>636043798.98500097</v>
      </c>
      <c r="AL982">
        <v>7579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0.175901</v>
      </c>
      <c r="AS982">
        <v>0</v>
      </c>
      <c r="AT982">
        <v>-0.25087500000000001</v>
      </c>
      <c r="AU982">
        <v>0</v>
      </c>
      <c r="AV982">
        <v>0</v>
      </c>
      <c r="AW982">
        <v>4.9896000000000003E-2</v>
      </c>
      <c r="AX982">
        <v>1.0315E-2</v>
      </c>
      <c r="AY982">
        <v>4.3639999999999998E-3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1.0315E-2</v>
      </c>
      <c r="BI982">
        <v>4.3639999999999998E-3</v>
      </c>
      <c r="BJ982">
        <v>-4.3639999999999998E-3</v>
      </c>
      <c r="BK982">
        <v>4.9896000000000003E-2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34000</v>
      </c>
      <c r="BV982">
        <v>451.17136799999997</v>
      </c>
      <c r="BW982">
        <v>0</v>
      </c>
      <c r="BX982">
        <v>5.71E-4</v>
      </c>
      <c r="BY982">
        <v>0</v>
      </c>
      <c r="BZ982">
        <v>2.5000000000000001E-5</v>
      </c>
      <c r="CA982">
        <v>9.4300000000000004E-4</v>
      </c>
      <c r="CB982">
        <v>1.4E-5</v>
      </c>
      <c r="CC982">
        <v>0</v>
      </c>
      <c r="CD982">
        <v>0</v>
      </c>
      <c r="CE982">
        <v>8.9622700000000002</v>
      </c>
      <c r="CF982">
        <v>-288.51038399999999</v>
      </c>
      <c r="CG982">
        <v>-49.819918999999999</v>
      </c>
      <c r="CH982">
        <v>7573.3427709999996</v>
      </c>
      <c r="CI982">
        <v>34000.010778000003</v>
      </c>
      <c r="CJ982">
        <v>8.9622639999999993</v>
      </c>
      <c r="CK982">
        <v>-0.32571299999999997</v>
      </c>
      <c r="CL982">
        <v>3.1654520000000002</v>
      </c>
      <c r="CM982">
        <v>59.232677000000002</v>
      </c>
      <c r="CN982">
        <v>1.8113950000000001</v>
      </c>
    </row>
    <row r="983" spans="2:92">
      <c r="B983" s="70">
        <v>19.568017999999999</v>
      </c>
      <c r="C983">
        <v>293.022808</v>
      </c>
      <c r="D983">
        <v>1.1969529999999999</v>
      </c>
      <c r="E983">
        <v>451.86978599999998</v>
      </c>
      <c r="F983">
        <v>101094.02936299999</v>
      </c>
      <c r="G983">
        <v>343.12762099999998</v>
      </c>
      <c r="H983">
        <v>0</v>
      </c>
      <c r="I983">
        <v>0</v>
      </c>
      <c r="J983">
        <v>0</v>
      </c>
      <c r="K983">
        <v>19.567820999999999</v>
      </c>
      <c r="L983">
        <v>27.477878</v>
      </c>
      <c r="M983">
        <v>8.0080999999999999E-2</v>
      </c>
      <c r="N983">
        <v>-6.731E-3</v>
      </c>
      <c r="O983">
        <v>3.8636999999999998E-2</v>
      </c>
      <c r="P983">
        <v>0.19289300000000001</v>
      </c>
      <c r="Q983">
        <v>27.459226999999998</v>
      </c>
      <c r="R983">
        <v>-3.0262000000000001E-2</v>
      </c>
      <c r="S983">
        <v>1.0117849999999999</v>
      </c>
      <c r="T983">
        <v>0</v>
      </c>
      <c r="U983">
        <v>0</v>
      </c>
      <c r="V983">
        <v>0</v>
      </c>
      <c r="W983">
        <v>27.459226999999998</v>
      </c>
      <c r="X983">
        <v>-3.0262000000000001E-2</v>
      </c>
      <c r="Y983">
        <v>1.0117849999999999</v>
      </c>
      <c r="Z983">
        <v>3.55274</v>
      </c>
      <c r="AA983">
        <v>0.55407200000000001</v>
      </c>
      <c r="AB983">
        <v>-0.24227299999999999</v>
      </c>
      <c r="AC983">
        <v>-1.8336000000000002E-2</v>
      </c>
      <c r="AD983">
        <v>8.8333999999999996E-2</v>
      </c>
      <c r="AE983">
        <v>5.5099999999999995E-4</v>
      </c>
      <c r="AF983">
        <v>1.159297</v>
      </c>
      <c r="AG983">
        <v>-0.86430799999999997</v>
      </c>
      <c r="AH983">
        <v>-0.30380200000000002</v>
      </c>
      <c r="AI983">
        <v>3.6830000000000002E-2</v>
      </c>
      <c r="AJ983">
        <v>-1.101E-3</v>
      </c>
      <c r="AK983">
        <v>636043798.98500097</v>
      </c>
      <c r="AL983">
        <v>7579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0.175901</v>
      </c>
      <c r="AS983">
        <v>0</v>
      </c>
      <c r="AT983">
        <v>-0.25087500000000001</v>
      </c>
      <c r="AU983">
        <v>0</v>
      </c>
      <c r="AV983">
        <v>0</v>
      </c>
      <c r="AW983">
        <v>4.9896000000000003E-2</v>
      </c>
      <c r="AX983">
        <v>1.0315E-2</v>
      </c>
      <c r="AY983">
        <v>4.3639999999999998E-3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1.0315E-2</v>
      </c>
      <c r="BI983">
        <v>4.3639999999999998E-3</v>
      </c>
      <c r="BJ983">
        <v>-4.3639999999999998E-3</v>
      </c>
      <c r="BK983">
        <v>4.9896000000000003E-2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34000</v>
      </c>
      <c r="BV983">
        <v>451.86978599999998</v>
      </c>
      <c r="BW983">
        <v>0</v>
      </c>
      <c r="BX983">
        <v>5.7200000000000003E-4</v>
      </c>
      <c r="BY983">
        <v>0</v>
      </c>
      <c r="BZ983">
        <v>2.5000000000000001E-5</v>
      </c>
      <c r="CA983">
        <v>9.5E-4</v>
      </c>
      <c r="CB983">
        <v>1.4E-5</v>
      </c>
      <c r="CC983">
        <v>0</v>
      </c>
      <c r="CD983">
        <v>0</v>
      </c>
      <c r="CE983">
        <v>8.9949689999999993</v>
      </c>
      <c r="CF983">
        <v>-292.76053400000001</v>
      </c>
      <c r="CG983">
        <v>-50.972043999999997</v>
      </c>
      <c r="CH983">
        <v>7573.1719990000001</v>
      </c>
      <c r="CI983">
        <v>34000.009898999997</v>
      </c>
      <c r="CJ983">
        <v>8.9949639999999995</v>
      </c>
      <c r="CK983">
        <v>-0.33121099999999998</v>
      </c>
      <c r="CL983">
        <v>3.1713840000000002</v>
      </c>
      <c r="CM983">
        <v>59.730252</v>
      </c>
      <c r="CN983">
        <v>1.830023</v>
      </c>
    </row>
    <row r="984" spans="2:92">
      <c r="B984" s="70">
        <v>19.568234</v>
      </c>
      <c r="C984">
        <v>293.022806</v>
      </c>
      <c r="D984">
        <v>1.196952</v>
      </c>
      <c r="E984">
        <v>452.56886700000001</v>
      </c>
      <c r="F984">
        <v>101094.026813</v>
      </c>
      <c r="G984">
        <v>343.12761999999998</v>
      </c>
      <c r="H984">
        <v>0</v>
      </c>
      <c r="I984">
        <v>0</v>
      </c>
      <c r="J984">
        <v>0</v>
      </c>
      <c r="K984">
        <v>19.568017999999999</v>
      </c>
      <c r="L984">
        <v>27.499124999999999</v>
      </c>
      <c r="M984">
        <v>8.0143000000000006E-2</v>
      </c>
      <c r="N984">
        <v>-6.8360000000000001E-3</v>
      </c>
      <c r="O984">
        <v>3.9167E-2</v>
      </c>
      <c r="P984">
        <v>0.19289300000000001</v>
      </c>
      <c r="Q984">
        <v>27.48001</v>
      </c>
      <c r="R984">
        <v>-2.8042000000000001E-2</v>
      </c>
      <c r="S984">
        <v>1.0247759999999999</v>
      </c>
      <c r="T984">
        <v>0</v>
      </c>
      <c r="U984">
        <v>0</v>
      </c>
      <c r="V984">
        <v>0</v>
      </c>
      <c r="W984">
        <v>27.48001</v>
      </c>
      <c r="X984">
        <v>-2.8042000000000001E-2</v>
      </c>
      <c r="Y984">
        <v>1.0247759999999999</v>
      </c>
      <c r="Z984">
        <v>3.5537350000000001</v>
      </c>
      <c r="AA984">
        <v>0.40369899999999997</v>
      </c>
      <c r="AB984">
        <v>-0.25991999999999998</v>
      </c>
      <c r="AC984">
        <v>-1.0511E-2</v>
      </c>
      <c r="AD984">
        <v>8.4615999999999997E-2</v>
      </c>
      <c r="AE984">
        <v>-1.06E-3</v>
      </c>
      <c r="AF984">
        <v>1.3043009999999999</v>
      </c>
      <c r="AG984">
        <v>-0.61961699999999997</v>
      </c>
      <c r="AH984">
        <v>-0.26856799999999997</v>
      </c>
      <c r="AI984">
        <v>3.7274000000000002E-2</v>
      </c>
      <c r="AJ984">
        <v>-1.0200000000000001E-3</v>
      </c>
      <c r="AK984">
        <v>636043798.98500097</v>
      </c>
      <c r="AL984">
        <v>7579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0.175901</v>
      </c>
      <c r="AS984">
        <v>0</v>
      </c>
      <c r="AT984">
        <v>-0.25087500000000001</v>
      </c>
      <c r="AU984">
        <v>0</v>
      </c>
      <c r="AV984">
        <v>0</v>
      </c>
      <c r="AW984">
        <v>4.9896000000000003E-2</v>
      </c>
      <c r="AX984">
        <v>1.0315E-2</v>
      </c>
      <c r="AY984">
        <v>4.3639999999999998E-3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1.0315E-2</v>
      </c>
      <c r="BI984">
        <v>4.3639999999999998E-3</v>
      </c>
      <c r="BJ984">
        <v>-4.3639999999999998E-3</v>
      </c>
      <c r="BK984">
        <v>4.9896000000000003E-2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34000</v>
      </c>
      <c r="BV984">
        <v>452.56886700000001</v>
      </c>
      <c r="BW984">
        <v>0</v>
      </c>
      <c r="BX984">
        <v>5.7300000000000005E-4</v>
      </c>
      <c r="BY984">
        <v>0</v>
      </c>
      <c r="BZ984">
        <v>2.5000000000000001E-5</v>
      </c>
      <c r="CA984">
        <v>9.5600000000000004E-4</v>
      </c>
      <c r="CB984">
        <v>1.4E-5</v>
      </c>
      <c r="CC984">
        <v>0</v>
      </c>
      <c r="CD984">
        <v>0</v>
      </c>
      <c r="CE984">
        <v>9.0239449999999994</v>
      </c>
      <c r="CF984">
        <v>-296.77448399999997</v>
      </c>
      <c r="CG984">
        <v>-51.769534</v>
      </c>
      <c r="CH984">
        <v>7573.010354</v>
      </c>
      <c r="CI984">
        <v>34000.009195999999</v>
      </c>
      <c r="CJ984">
        <v>9.0239410000000007</v>
      </c>
      <c r="CK984">
        <v>-0.33628400000000003</v>
      </c>
      <c r="CL984">
        <v>3.1771159999999998</v>
      </c>
      <c r="CM984">
        <v>60.199330000000003</v>
      </c>
      <c r="CN984">
        <v>1.845513</v>
      </c>
    </row>
    <row r="985" spans="2:92">
      <c r="B985" s="70">
        <v>19.568470000000001</v>
      </c>
      <c r="C985">
        <v>293.02280500000001</v>
      </c>
      <c r="D985">
        <v>1.196952</v>
      </c>
      <c r="E985">
        <v>453.267762</v>
      </c>
      <c r="F985">
        <v>101094.024034</v>
      </c>
      <c r="G985">
        <v>343.12761899999998</v>
      </c>
      <c r="H985">
        <v>0</v>
      </c>
      <c r="I985">
        <v>0</v>
      </c>
      <c r="J985">
        <v>0</v>
      </c>
      <c r="K985">
        <v>19.568234</v>
      </c>
      <c r="L985">
        <v>27.520351000000002</v>
      </c>
      <c r="M985">
        <v>8.0203999999999998E-2</v>
      </c>
      <c r="N985">
        <v>-6.8970000000000004E-3</v>
      </c>
      <c r="O985">
        <v>3.9675000000000002E-2</v>
      </c>
      <c r="P985">
        <v>0.19290299999999999</v>
      </c>
      <c r="Q985">
        <v>27.500800999999999</v>
      </c>
      <c r="R985">
        <v>-2.6006999999999999E-2</v>
      </c>
      <c r="S985">
        <v>1.036794</v>
      </c>
      <c r="T985">
        <v>0</v>
      </c>
      <c r="U985">
        <v>0</v>
      </c>
      <c r="V985">
        <v>0</v>
      </c>
      <c r="W985">
        <v>27.500800999999999</v>
      </c>
      <c r="X985">
        <v>-2.6006999999999999E-2</v>
      </c>
      <c r="Y985">
        <v>1.036794</v>
      </c>
      <c r="Z985">
        <v>3.5524909999999998</v>
      </c>
      <c r="AA985">
        <v>0.32073400000000002</v>
      </c>
      <c r="AB985">
        <v>-0.32192100000000001</v>
      </c>
      <c r="AC985">
        <v>-2.7889999999999998E-3</v>
      </c>
      <c r="AD985">
        <v>8.3181000000000005E-2</v>
      </c>
      <c r="AE985">
        <v>-2.5119999999999999E-3</v>
      </c>
      <c r="AF985">
        <v>1.28701</v>
      </c>
      <c r="AG985">
        <v>-0.23916100000000001</v>
      </c>
      <c r="AH985">
        <v>-0.24195800000000001</v>
      </c>
      <c r="AI985">
        <v>3.7683000000000001E-2</v>
      </c>
      <c r="AJ985">
        <v>-9.4499999999999998E-4</v>
      </c>
      <c r="AK985">
        <v>636043798.98500097</v>
      </c>
      <c r="AL985">
        <v>7579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0.175901</v>
      </c>
      <c r="AS985">
        <v>0</v>
      </c>
      <c r="AT985">
        <v>-0.25087500000000001</v>
      </c>
      <c r="AU985">
        <v>0</v>
      </c>
      <c r="AV985">
        <v>0</v>
      </c>
      <c r="AW985">
        <v>4.9896000000000003E-2</v>
      </c>
      <c r="AX985">
        <v>1.0284E-2</v>
      </c>
      <c r="AY985">
        <v>4.3639999999999998E-3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1.0284E-2</v>
      </c>
      <c r="BI985">
        <v>4.3639999999999998E-3</v>
      </c>
      <c r="BJ985">
        <v>-4.3639999999999998E-3</v>
      </c>
      <c r="BK985">
        <v>4.9896000000000003E-2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34000</v>
      </c>
      <c r="BV985">
        <v>453.267762</v>
      </c>
      <c r="BW985">
        <v>0</v>
      </c>
      <c r="BX985">
        <v>5.7399999999999997E-4</v>
      </c>
      <c r="BY985">
        <v>0</v>
      </c>
      <c r="BZ985">
        <v>2.5000000000000001E-5</v>
      </c>
      <c r="CA985">
        <v>9.6100000000000005E-4</v>
      </c>
      <c r="CB985">
        <v>1.4E-5</v>
      </c>
      <c r="CC985">
        <v>0</v>
      </c>
      <c r="CD985">
        <v>0</v>
      </c>
      <c r="CE985">
        <v>9.0516970000000008</v>
      </c>
      <c r="CF985">
        <v>-300.61893900000001</v>
      </c>
      <c r="CG985">
        <v>-52.228662999999997</v>
      </c>
      <c r="CH985">
        <v>7572.8555660000002</v>
      </c>
      <c r="CI985">
        <v>34000.008547999998</v>
      </c>
      <c r="CJ985">
        <v>9.0516930000000002</v>
      </c>
      <c r="CK985">
        <v>-0.34101100000000001</v>
      </c>
      <c r="CL985">
        <v>3.182779</v>
      </c>
      <c r="CM985">
        <v>60.617711</v>
      </c>
      <c r="CN985">
        <v>1.859977</v>
      </c>
    </row>
    <row r="986" spans="2:92">
      <c r="B986" s="70">
        <v>19.568684000000001</v>
      </c>
      <c r="C986">
        <v>293.02280400000001</v>
      </c>
      <c r="D986">
        <v>1.196952</v>
      </c>
      <c r="E986">
        <v>454.02130299999999</v>
      </c>
      <c r="F986">
        <v>101094.021513</v>
      </c>
      <c r="G986">
        <v>343.12761799999998</v>
      </c>
      <c r="H986">
        <v>0</v>
      </c>
      <c r="I986">
        <v>0</v>
      </c>
      <c r="J986">
        <v>0</v>
      </c>
      <c r="K986">
        <v>19.568470000000001</v>
      </c>
      <c r="L986">
        <v>27.543216999999999</v>
      </c>
      <c r="M986">
        <v>8.0270999999999995E-2</v>
      </c>
      <c r="N986">
        <v>-6.914E-3</v>
      </c>
      <c r="O986">
        <v>4.0174000000000001E-2</v>
      </c>
      <c r="P986">
        <v>0.19292100000000001</v>
      </c>
      <c r="Q986">
        <v>27.522725999999999</v>
      </c>
      <c r="R986">
        <v>-2.418E-2</v>
      </c>
      <c r="S986">
        <v>1.0619749999999999</v>
      </c>
      <c r="T986">
        <v>0</v>
      </c>
      <c r="U986">
        <v>0</v>
      </c>
      <c r="V986">
        <v>0</v>
      </c>
      <c r="W986">
        <v>27.522725999999999</v>
      </c>
      <c r="X986">
        <v>-2.418E-2</v>
      </c>
      <c r="Y986">
        <v>1.0619749999999999</v>
      </c>
      <c r="Z986">
        <v>3.7409650000000001</v>
      </c>
      <c r="AA986">
        <v>0.23849200000000001</v>
      </c>
      <c r="AB986">
        <v>1.9094679999999999</v>
      </c>
      <c r="AC986">
        <v>1.5407000000000001E-2</v>
      </c>
      <c r="AD986">
        <v>5.5308999999999997E-2</v>
      </c>
      <c r="AE986">
        <v>-3.8760000000000001E-3</v>
      </c>
      <c r="AF986">
        <v>3.0326650000000002</v>
      </c>
      <c r="AG986">
        <v>-4.6453509999999998</v>
      </c>
      <c r="AH986">
        <v>-0.227243</v>
      </c>
      <c r="AI986">
        <v>3.8566000000000003E-2</v>
      </c>
      <c r="AJ986">
        <v>-8.7799999999999998E-4</v>
      </c>
      <c r="AK986">
        <v>636043798.98500097</v>
      </c>
      <c r="AL986">
        <v>7579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0.175901</v>
      </c>
      <c r="AS986">
        <v>0</v>
      </c>
      <c r="AT986">
        <v>-0.25087500000000001</v>
      </c>
      <c r="AU986">
        <v>0</v>
      </c>
      <c r="AV986">
        <v>0</v>
      </c>
      <c r="AW986">
        <v>4.9896000000000003E-2</v>
      </c>
      <c r="AX986">
        <v>1.0284E-2</v>
      </c>
      <c r="AY986">
        <v>4.3639999999999998E-3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1.0284E-2</v>
      </c>
      <c r="BI986">
        <v>4.3639999999999998E-3</v>
      </c>
      <c r="BJ986">
        <v>-4.3639999999999998E-3</v>
      </c>
      <c r="BK986">
        <v>4.9896000000000003E-2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34000</v>
      </c>
      <c r="BV986">
        <v>454.02130299999999</v>
      </c>
      <c r="BW986">
        <v>0</v>
      </c>
      <c r="BX986">
        <v>5.7499999999999999E-4</v>
      </c>
      <c r="BY986">
        <v>0</v>
      </c>
      <c r="BZ986">
        <v>2.5000000000000001E-5</v>
      </c>
      <c r="CA986">
        <v>9.7300000000000002E-4</v>
      </c>
      <c r="CB986">
        <v>1.4E-5</v>
      </c>
      <c r="CC986">
        <v>0</v>
      </c>
      <c r="CD986">
        <v>0</v>
      </c>
      <c r="CE986">
        <v>9.0791760000000004</v>
      </c>
      <c r="CF986">
        <v>-304.39761199999998</v>
      </c>
      <c r="CG986">
        <v>-52.358353000000001</v>
      </c>
      <c r="CH986">
        <v>7572.703724</v>
      </c>
      <c r="CI986">
        <v>34000.007964999997</v>
      </c>
      <c r="CJ986">
        <v>9.0791730000000008</v>
      </c>
      <c r="CK986">
        <v>-0.35006300000000001</v>
      </c>
      <c r="CL986">
        <v>3.188752</v>
      </c>
      <c r="CM986">
        <v>61.470095000000001</v>
      </c>
      <c r="CN986">
        <v>1.873518</v>
      </c>
    </row>
    <row r="987" spans="2:92">
      <c r="B987" s="70">
        <v>19.568859</v>
      </c>
      <c r="C987">
        <v>293.02280200000001</v>
      </c>
      <c r="D987">
        <v>1.196952</v>
      </c>
      <c r="E987">
        <v>454.77883400000002</v>
      </c>
      <c r="F987">
        <v>101094.01944800001</v>
      </c>
      <c r="G987">
        <v>343.12761799999998</v>
      </c>
      <c r="H987">
        <v>0</v>
      </c>
      <c r="I987">
        <v>0</v>
      </c>
      <c r="J987">
        <v>0</v>
      </c>
      <c r="K987">
        <v>19.568684000000001</v>
      </c>
      <c r="L987">
        <v>27.566185999999998</v>
      </c>
      <c r="M987">
        <v>8.0338000000000007E-2</v>
      </c>
      <c r="N987">
        <v>-6.8180000000000003E-3</v>
      </c>
      <c r="O987">
        <v>4.0506E-2</v>
      </c>
      <c r="P987">
        <v>0.19294700000000001</v>
      </c>
      <c r="Q987">
        <v>27.544871000000001</v>
      </c>
      <c r="R987">
        <v>-2.1852E-2</v>
      </c>
      <c r="S987">
        <v>1.083599</v>
      </c>
      <c r="T987">
        <v>0</v>
      </c>
      <c r="U987">
        <v>0</v>
      </c>
      <c r="V987">
        <v>0</v>
      </c>
      <c r="W987">
        <v>27.544871000000001</v>
      </c>
      <c r="X987">
        <v>-2.1852E-2</v>
      </c>
      <c r="Y987">
        <v>1.083599</v>
      </c>
      <c r="Z987">
        <v>3.7496800000000001</v>
      </c>
      <c r="AA987">
        <v>0.26483200000000001</v>
      </c>
      <c r="AB987">
        <v>2.0812919999999999</v>
      </c>
      <c r="AC987">
        <v>3.2218999999999998E-2</v>
      </c>
      <c r="AD987">
        <v>2.8282000000000002E-2</v>
      </c>
      <c r="AE987">
        <v>-5.3330000000000001E-3</v>
      </c>
      <c r="AF987">
        <v>2.801863</v>
      </c>
      <c r="AG987">
        <v>-4.5045010000000003</v>
      </c>
      <c r="AH987">
        <v>-0.24296400000000001</v>
      </c>
      <c r="AI987">
        <v>3.9319E-2</v>
      </c>
      <c r="AJ987">
        <v>-7.9299999999999998E-4</v>
      </c>
      <c r="AK987">
        <v>636043798.98500097</v>
      </c>
      <c r="AL987">
        <v>7579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0.175901</v>
      </c>
      <c r="AS987">
        <v>0</v>
      </c>
      <c r="AT987">
        <v>-0.25087500000000001</v>
      </c>
      <c r="AU987">
        <v>0</v>
      </c>
      <c r="AV987">
        <v>0</v>
      </c>
      <c r="AW987">
        <v>4.9896000000000003E-2</v>
      </c>
      <c r="AX987">
        <v>1.0284E-2</v>
      </c>
      <c r="AY987">
        <v>4.3639999999999998E-3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1.0284E-2</v>
      </c>
      <c r="BI987">
        <v>4.3639999999999998E-3</v>
      </c>
      <c r="BJ987">
        <v>-4.3639999999999998E-3</v>
      </c>
      <c r="BK987">
        <v>4.9896000000000003E-2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34000</v>
      </c>
      <c r="BV987">
        <v>454.77883400000002</v>
      </c>
      <c r="BW987">
        <v>0</v>
      </c>
      <c r="BX987">
        <v>5.7600000000000001E-4</v>
      </c>
      <c r="BY987">
        <v>0</v>
      </c>
      <c r="BZ987">
        <v>2.5000000000000001E-5</v>
      </c>
      <c r="CA987">
        <v>9.8299999999999993E-4</v>
      </c>
      <c r="CB987">
        <v>1.5E-5</v>
      </c>
      <c r="CC987">
        <v>0</v>
      </c>
      <c r="CD987">
        <v>0</v>
      </c>
      <c r="CE987">
        <v>9.1101270000000003</v>
      </c>
      <c r="CF987">
        <v>-306.90940699999999</v>
      </c>
      <c r="CG987">
        <v>-51.634545000000003</v>
      </c>
      <c r="CH987">
        <v>7572.6073109999998</v>
      </c>
      <c r="CI987">
        <v>34000.007215999998</v>
      </c>
      <c r="CJ987">
        <v>9.1101240000000008</v>
      </c>
      <c r="CK987">
        <v>-0.35810999999999998</v>
      </c>
      <c r="CL987">
        <v>3.1949380000000001</v>
      </c>
      <c r="CM987">
        <v>62.214112999999998</v>
      </c>
      <c r="CN987">
        <v>1.8899280000000001</v>
      </c>
    </row>
    <row r="988" spans="2:92">
      <c r="B988" s="70">
        <v>19.568992000000001</v>
      </c>
      <c r="C988">
        <v>293.02280200000001</v>
      </c>
      <c r="D988">
        <v>1.196952</v>
      </c>
      <c r="E988">
        <v>455.53670599999998</v>
      </c>
      <c r="F988">
        <v>101094.01787700001</v>
      </c>
      <c r="G988">
        <v>343.12761699999999</v>
      </c>
      <c r="H988">
        <v>0</v>
      </c>
      <c r="I988">
        <v>0</v>
      </c>
      <c r="J988">
        <v>0</v>
      </c>
      <c r="K988">
        <v>19.568859</v>
      </c>
      <c r="L988">
        <v>27.589144999999998</v>
      </c>
      <c r="M988">
        <v>8.0405000000000004E-2</v>
      </c>
      <c r="N988">
        <v>-6.6319999999999999E-3</v>
      </c>
      <c r="O988">
        <v>4.0675000000000003E-2</v>
      </c>
      <c r="P988">
        <v>0.19298000000000001</v>
      </c>
      <c r="Q988">
        <v>27.567181000000001</v>
      </c>
      <c r="R988">
        <v>-1.8703000000000001E-2</v>
      </c>
      <c r="S988">
        <v>1.1005050000000001</v>
      </c>
      <c r="T988">
        <v>0</v>
      </c>
      <c r="U988">
        <v>0</v>
      </c>
      <c r="V988">
        <v>0</v>
      </c>
      <c r="W988">
        <v>27.567181000000001</v>
      </c>
      <c r="X988">
        <v>-1.8703000000000001E-2</v>
      </c>
      <c r="Y988">
        <v>1.1005050000000001</v>
      </c>
      <c r="Z988">
        <v>3.7489629999999998</v>
      </c>
      <c r="AA988">
        <v>0.343032</v>
      </c>
      <c r="AB988">
        <v>2.038049</v>
      </c>
      <c r="AC988">
        <v>4.7238000000000002E-2</v>
      </c>
      <c r="AD988">
        <v>7.9290000000000003E-3</v>
      </c>
      <c r="AE988">
        <v>-6.8019999999999999E-3</v>
      </c>
      <c r="AF988">
        <v>2.503253</v>
      </c>
      <c r="AG988">
        <v>-3.3922219999999998</v>
      </c>
      <c r="AH988">
        <v>-0.24479000000000001</v>
      </c>
      <c r="AI988">
        <v>3.9899999999999998E-2</v>
      </c>
      <c r="AJ988">
        <v>-6.78E-4</v>
      </c>
      <c r="AK988">
        <v>636043798.98500097</v>
      </c>
      <c r="AL988">
        <v>7579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0.175901</v>
      </c>
      <c r="AS988">
        <v>0</v>
      </c>
      <c r="AT988">
        <v>-0.25087500000000001</v>
      </c>
      <c r="AU988">
        <v>0</v>
      </c>
      <c r="AV988">
        <v>0</v>
      </c>
      <c r="AW988">
        <v>4.9896000000000003E-2</v>
      </c>
      <c r="AX988">
        <v>1.0315E-2</v>
      </c>
      <c r="AY988">
        <v>4.3639999999999998E-3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1.0315E-2</v>
      </c>
      <c r="BI988">
        <v>4.3639999999999998E-3</v>
      </c>
      <c r="BJ988">
        <v>-4.3639999999999998E-3</v>
      </c>
      <c r="BK988">
        <v>4.9896000000000003E-2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34000</v>
      </c>
      <c r="BV988">
        <v>455.53670599999998</v>
      </c>
      <c r="BW988">
        <v>0</v>
      </c>
      <c r="BX988">
        <v>5.7700000000000004E-4</v>
      </c>
      <c r="BY988">
        <v>0</v>
      </c>
      <c r="BZ988">
        <v>2.5000000000000001E-5</v>
      </c>
      <c r="CA988">
        <v>9.9099999999999991E-4</v>
      </c>
      <c r="CB988">
        <v>1.5E-5</v>
      </c>
      <c r="CC988">
        <v>0</v>
      </c>
      <c r="CD988">
        <v>0</v>
      </c>
      <c r="CE988">
        <v>9.1466469999999997</v>
      </c>
      <c r="CF988">
        <v>-308.19282500000003</v>
      </c>
      <c r="CG988">
        <v>-50.224817999999999</v>
      </c>
      <c r="CH988">
        <v>7572.564668</v>
      </c>
      <c r="CI988">
        <v>34000.006196000002</v>
      </c>
      <c r="CJ988">
        <v>9.1466449999999995</v>
      </c>
      <c r="CK988">
        <v>-0.36485099999999998</v>
      </c>
      <c r="CL988">
        <v>3.2014320000000001</v>
      </c>
      <c r="CM988">
        <v>62.834614999999999</v>
      </c>
      <c r="CN988">
        <v>1.9110149999999999</v>
      </c>
    </row>
    <row r="989" spans="2:92">
      <c r="B989" s="70">
        <v>19.569051000000002</v>
      </c>
      <c r="C989">
        <v>293.02280100000002</v>
      </c>
      <c r="D989">
        <v>1.196952</v>
      </c>
      <c r="E989">
        <v>456.33228000000003</v>
      </c>
      <c r="F989">
        <v>101094.017187</v>
      </c>
      <c r="G989">
        <v>343.12761699999999</v>
      </c>
      <c r="H989">
        <v>0</v>
      </c>
      <c r="I989">
        <v>0</v>
      </c>
      <c r="J989">
        <v>0</v>
      </c>
      <c r="K989">
        <v>19.568992000000001</v>
      </c>
      <c r="L989">
        <v>27.613226000000001</v>
      </c>
      <c r="M989">
        <v>8.0475000000000005E-2</v>
      </c>
      <c r="N989">
        <v>-6.3480000000000003E-3</v>
      </c>
      <c r="O989">
        <v>4.0723000000000002E-2</v>
      </c>
      <c r="P989">
        <v>0.193021</v>
      </c>
      <c r="Q989">
        <v>27.590371000000001</v>
      </c>
      <c r="R989">
        <v>-1.5069000000000001E-2</v>
      </c>
      <c r="S989">
        <v>1.1231409999999999</v>
      </c>
      <c r="T989">
        <v>0</v>
      </c>
      <c r="U989">
        <v>0</v>
      </c>
      <c r="V989">
        <v>0</v>
      </c>
      <c r="W989">
        <v>27.590371000000001</v>
      </c>
      <c r="X989">
        <v>-1.5069000000000001E-2</v>
      </c>
      <c r="Y989">
        <v>1.1231409999999999</v>
      </c>
      <c r="Z989">
        <v>3.873669</v>
      </c>
      <c r="AA989">
        <v>0.36621300000000001</v>
      </c>
      <c r="AB989">
        <v>3.5531790000000001</v>
      </c>
      <c r="AC989">
        <v>4.8159E-2</v>
      </c>
      <c r="AD989">
        <v>-6.7000000000000002E-5</v>
      </c>
      <c r="AE989">
        <v>-7.4570000000000001E-3</v>
      </c>
      <c r="AF989">
        <v>0.1535</v>
      </c>
      <c r="AG989">
        <v>-1.3327020000000001</v>
      </c>
      <c r="AH989">
        <v>-0.109157</v>
      </c>
      <c r="AI989">
        <v>4.0684999999999999E-2</v>
      </c>
      <c r="AJ989">
        <v>-5.4600000000000004E-4</v>
      </c>
      <c r="AK989">
        <v>636043798.98500097</v>
      </c>
      <c r="AL989">
        <v>7579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0.175901</v>
      </c>
      <c r="AS989">
        <v>0</v>
      </c>
      <c r="AT989">
        <v>-0.25087500000000001</v>
      </c>
      <c r="AU989">
        <v>0</v>
      </c>
      <c r="AV989">
        <v>0</v>
      </c>
      <c r="AW989">
        <v>4.9896000000000003E-2</v>
      </c>
      <c r="AX989">
        <v>1.0345E-2</v>
      </c>
      <c r="AY989">
        <v>4.333E-3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1.0345E-2</v>
      </c>
      <c r="BI989">
        <v>4.333E-3</v>
      </c>
      <c r="BJ989">
        <v>-4.333E-3</v>
      </c>
      <c r="BK989">
        <v>4.9896000000000003E-2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34000</v>
      </c>
      <c r="BV989">
        <v>456.33228000000003</v>
      </c>
      <c r="BW989">
        <v>0</v>
      </c>
      <c r="BX989">
        <v>5.7899999999999998E-4</v>
      </c>
      <c r="BY989">
        <v>0</v>
      </c>
      <c r="BZ989">
        <v>2.5000000000000001E-5</v>
      </c>
      <c r="CA989">
        <v>1.0020000000000001E-3</v>
      </c>
      <c r="CB989">
        <v>1.5E-5</v>
      </c>
      <c r="CC989">
        <v>0</v>
      </c>
      <c r="CD989">
        <v>0</v>
      </c>
      <c r="CE989">
        <v>9.1872310000000006</v>
      </c>
      <c r="CF989">
        <v>-308.55104299999999</v>
      </c>
      <c r="CG989">
        <v>-48.068759999999997</v>
      </c>
      <c r="CH989">
        <v>7572.5640739999999</v>
      </c>
      <c r="CI989">
        <v>34000.005009</v>
      </c>
      <c r="CJ989">
        <v>9.1872299999999996</v>
      </c>
      <c r="CK989">
        <v>-0.37368200000000001</v>
      </c>
      <c r="CL989">
        <v>3.2000259999999998</v>
      </c>
      <c r="CM989">
        <v>63.637385000000002</v>
      </c>
      <c r="CN989">
        <v>1.935041</v>
      </c>
    </row>
    <row r="990" spans="2:92">
      <c r="B990" s="70">
        <v>19.568995999999999</v>
      </c>
      <c r="C990">
        <v>293.02280200000001</v>
      </c>
      <c r="D990">
        <v>1.196952</v>
      </c>
      <c r="E990">
        <v>457.12814800000001</v>
      </c>
      <c r="F990">
        <v>101094.01783500001</v>
      </c>
      <c r="G990">
        <v>343.12761699999999</v>
      </c>
      <c r="H990">
        <v>0</v>
      </c>
      <c r="I990">
        <v>0</v>
      </c>
      <c r="J990">
        <v>0</v>
      </c>
      <c r="K990">
        <v>19.569051000000002</v>
      </c>
      <c r="L990">
        <v>27.637295000000002</v>
      </c>
      <c r="M990">
        <v>8.0545000000000005E-2</v>
      </c>
      <c r="N990">
        <v>-6.0590000000000001E-3</v>
      </c>
      <c r="O990">
        <v>4.0722000000000001E-2</v>
      </c>
      <c r="P990">
        <v>0.19306599999999999</v>
      </c>
      <c r="Q990">
        <v>27.613596000000001</v>
      </c>
      <c r="R990">
        <v>-1.0874999999999999E-2</v>
      </c>
      <c r="S990">
        <v>1.1442289999999999</v>
      </c>
      <c r="T990">
        <v>0</v>
      </c>
      <c r="U990">
        <v>0</v>
      </c>
      <c r="V990">
        <v>0</v>
      </c>
      <c r="W990">
        <v>27.613596000000001</v>
      </c>
      <c r="X990">
        <v>-1.0874999999999999E-2</v>
      </c>
      <c r="Y990">
        <v>1.1442289999999999</v>
      </c>
      <c r="Z990">
        <v>3.8707760000000002</v>
      </c>
      <c r="AA990">
        <v>0.43903700000000001</v>
      </c>
      <c r="AB990">
        <v>3.5158559999999999</v>
      </c>
      <c r="AC990">
        <v>4.8327000000000002E-2</v>
      </c>
      <c r="AD990">
        <v>-4.7039999999999998E-3</v>
      </c>
      <c r="AE990">
        <v>-8.0239999999999999E-3</v>
      </c>
      <c r="AF990">
        <v>2.7944E-2</v>
      </c>
      <c r="AG990">
        <v>-0.77283299999999999</v>
      </c>
      <c r="AH990">
        <v>-9.4412999999999997E-2</v>
      </c>
      <c r="AI990">
        <v>4.1412999999999998E-2</v>
      </c>
      <c r="AJ990">
        <v>-3.9399999999999998E-4</v>
      </c>
      <c r="AK990">
        <v>636043798.98500097</v>
      </c>
      <c r="AL990">
        <v>7579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0.175901</v>
      </c>
      <c r="AS990">
        <v>0</v>
      </c>
      <c r="AT990">
        <v>-0.25087500000000001</v>
      </c>
      <c r="AU990">
        <v>0</v>
      </c>
      <c r="AV990">
        <v>0</v>
      </c>
      <c r="AW990">
        <v>4.9896000000000003E-2</v>
      </c>
      <c r="AX990">
        <v>1.0345E-2</v>
      </c>
      <c r="AY990">
        <v>4.333E-3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1.0345E-2</v>
      </c>
      <c r="BI990">
        <v>4.333E-3</v>
      </c>
      <c r="BJ990">
        <v>-4.333E-3</v>
      </c>
      <c r="BK990">
        <v>4.9896000000000003E-2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34000</v>
      </c>
      <c r="BV990">
        <v>457.12814800000001</v>
      </c>
      <c r="BW990">
        <v>0</v>
      </c>
      <c r="BX990">
        <v>5.8E-4</v>
      </c>
      <c r="BY990">
        <v>0</v>
      </c>
      <c r="BZ990">
        <v>2.5000000000000001E-5</v>
      </c>
      <c r="CA990">
        <v>1.0120000000000001E-3</v>
      </c>
      <c r="CB990">
        <v>1.5E-5</v>
      </c>
      <c r="CC990">
        <v>0</v>
      </c>
      <c r="CD990">
        <v>0</v>
      </c>
      <c r="CE990">
        <v>9.2316389999999995</v>
      </c>
      <c r="CF990">
        <v>-308.54588100000001</v>
      </c>
      <c r="CG990">
        <v>-45.885992999999999</v>
      </c>
      <c r="CH990">
        <v>7572.5778250000003</v>
      </c>
      <c r="CI990">
        <v>34000.003629999999</v>
      </c>
      <c r="CJ990">
        <v>9.2316380000000002</v>
      </c>
      <c r="CK990">
        <v>-0.38220500000000002</v>
      </c>
      <c r="CL990">
        <v>3.2071619999999998</v>
      </c>
      <c r="CM990">
        <v>64.372039999999998</v>
      </c>
      <c r="CN990">
        <v>1.962277</v>
      </c>
    </row>
    <row r="991" spans="2:92">
      <c r="B991" s="70">
        <v>19.568825</v>
      </c>
      <c r="C991">
        <v>293.02280300000001</v>
      </c>
      <c r="D991">
        <v>1.196952</v>
      </c>
      <c r="E991">
        <v>457.92463500000002</v>
      </c>
      <c r="F991">
        <v>101094.019846</v>
      </c>
      <c r="G991">
        <v>343.12761799999998</v>
      </c>
      <c r="H991">
        <v>0</v>
      </c>
      <c r="I991">
        <v>0</v>
      </c>
      <c r="J991">
        <v>0</v>
      </c>
      <c r="K991">
        <v>19.568995999999999</v>
      </c>
      <c r="L991">
        <v>27.661362</v>
      </c>
      <c r="M991">
        <v>8.0615000000000006E-2</v>
      </c>
      <c r="N991">
        <v>-5.777E-3</v>
      </c>
      <c r="O991">
        <v>4.0693E-2</v>
      </c>
      <c r="P991">
        <v>0.19311400000000001</v>
      </c>
      <c r="Q991">
        <v>27.636842000000001</v>
      </c>
      <c r="R991">
        <v>-6.2849999999999998E-3</v>
      </c>
      <c r="S991">
        <v>1.1644060000000001</v>
      </c>
      <c r="T991">
        <v>0</v>
      </c>
      <c r="U991">
        <v>0</v>
      </c>
      <c r="V991">
        <v>0</v>
      </c>
      <c r="W991">
        <v>27.636842000000001</v>
      </c>
      <c r="X991">
        <v>-6.2849999999999998E-3</v>
      </c>
      <c r="Y991">
        <v>1.1644060000000001</v>
      </c>
      <c r="Z991">
        <v>3.868805</v>
      </c>
      <c r="AA991">
        <v>0.488348</v>
      </c>
      <c r="AB991">
        <v>3.492232</v>
      </c>
      <c r="AC991">
        <v>4.8032999999999999E-2</v>
      </c>
      <c r="AD991">
        <v>-6.7590000000000003E-3</v>
      </c>
      <c r="AE991">
        <v>-8.463E-3</v>
      </c>
      <c r="AF991">
        <v>-4.9021000000000002E-2</v>
      </c>
      <c r="AG991">
        <v>-0.34246399999999999</v>
      </c>
      <c r="AH991">
        <v>-7.3227E-2</v>
      </c>
      <c r="AI991">
        <v>4.2106999999999999E-2</v>
      </c>
      <c r="AJ991">
        <v>-2.2699999999999999E-4</v>
      </c>
      <c r="AK991">
        <v>636043798.98500097</v>
      </c>
      <c r="AL991">
        <v>7579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0.175901</v>
      </c>
      <c r="AS991">
        <v>0</v>
      </c>
      <c r="AT991">
        <v>-0.25087500000000001</v>
      </c>
      <c r="AU991">
        <v>0</v>
      </c>
      <c r="AV991">
        <v>0</v>
      </c>
      <c r="AW991">
        <v>4.9896000000000003E-2</v>
      </c>
      <c r="AX991">
        <v>1.0315E-2</v>
      </c>
      <c r="AY991">
        <v>4.3639999999999998E-3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1.0315E-2</v>
      </c>
      <c r="BI991">
        <v>4.3639999999999998E-3</v>
      </c>
      <c r="BJ991">
        <v>-4.3639999999999998E-3</v>
      </c>
      <c r="BK991">
        <v>4.9896000000000003E-2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34000</v>
      </c>
      <c r="BV991">
        <v>457.92463500000002</v>
      </c>
      <c r="BW991">
        <v>0</v>
      </c>
      <c r="BX991">
        <v>5.8200000000000005E-4</v>
      </c>
      <c r="BY991">
        <v>0</v>
      </c>
      <c r="BZ991">
        <v>2.5000000000000001E-5</v>
      </c>
      <c r="CA991">
        <v>1.021E-3</v>
      </c>
      <c r="CB991">
        <v>1.5E-5</v>
      </c>
      <c r="CC991">
        <v>0</v>
      </c>
      <c r="CD991">
        <v>0</v>
      </c>
      <c r="CE991">
        <v>9.2787889999999997</v>
      </c>
      <c r="CF991">
        <v>-308.32995699999998</v>
      </c>
      <c r="CG991">
        <v>-43.750647000000001</v>
      </c>
      <c r="CH991">
        <v>7572.5992580000002</v>
      </c>
      <c r="CI991">
        <v>34000.002106</v>
      </c>
      <c r="CJ991">
        <v>9.2787889999999997</v>
      </c>
      <c r="CK991">
        <v>-0.39059100000000002</v>
      </c>
      <c r="CL991">
        <v>3.2228279999999998</v>
      </c>
      <c r="CM991">
        <v>65.058111999999994</v>
      </c>
      <c r="CN991">
        <v>1.9918119999999999</v>
      </c>
    </row>
    <row r="992" spans="2:92">
      <c r="B992" s="70">
        <v>19.568536999999999</v>
      </c>
      <c r="C992">
        <v>293.02280500000001</v>
      </c>
      <c r="D992">
        <v>1.196952</v>
      </c>
      <c r="E992">
        <v>458.72164500000002</v>
      </c>
      <c r="F992">
        <v>101094.023241</v>
      </c>
      <c r="G992">
        <v>343.12761899999998</v>
      </c>
      <c r="H992">
        <v>0</v>
      </c>
      <c r="I992">
        <v>0</v>
      </c>
      <c r="J992">
        <v>0</v>
      </c>
      <c r="K992">
        <v>19.568825</v>
      </c>
      <c r="L992">
        <v>27.685423</v>
      </c>
      <c r="M992">
        <v>8.0685000000000007E-2</v>
      </c>
      <c r="N992">
        <v>-5.4920000000000004E-3</v>
      </c>
      <c r="O992">
        <v>4.0653000000000002E-2</v>
      </c>
      <c r="P992">
        <v>0.193164</v>
      </c>
      <c r="Q992">
        <v>27.660091000000001</v>
      </c>
      <c r="R992">
        <v>-1.4300000000000001E-3</v>
      </c>
      <c r="S992">
        <v>1.184075</v>
      </c>
      <c r="T992">
        <v>0</v>
      </c>
      <c r="U992">
        <v>0</v>
      </c>
      <c r="V992">
        <v>0</v>
      </c>
      <c r="W992">
        <v>27.660091000000001</v>
      </c>
      <c r="X992">
        <v>-1.4300000000000001E-3</v>
      </c>
      <c r="Y992">
        <v>1.184075</v>
      </c>
      <c r="Z992">
        <v>3.8669030000000002</v>
      </c>
      <c r="AA992">
        <v>0.51923200000000003</v>
      </c>
      <c r="AB992">
        <v>3.4646880000000002</v>
      </c>
      <c r="AC992">
        <v>4.7500000000000001E-2</v>
      </c>
      <c r="AD992">
        <v>-6.4520000000000003E-3</v>
      </c>
      <c r="AE992">
        <v>-8.7390000000000002E-3</v>
      </c>
      <c r="AF992">
        <v>-8.8764999999999997E-2</v>
      </c>
      <c r="AG992">
        <v>5.1152000000000003E-2</v>
      </c>
      <c r="AH992">
        <v>-4.6025999999999997E-2</v>
      </c>
      <c r="AI992">
        <v>4.2782000000000001E-2</v>
      </c>
      <c r="AJ992">
        <v>-5.1999999999999997E-5</v>
      </c>
      <c r="AK992">
        <v>636043798.98500097</v>
      </c>
      <c r="AL992">
        <v>7579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0.175901</v>
      </c>
      <c r="AS992">
        <v>0</v>
      </c>
      <c r="AT992">
        <v>-0.25087500000000001</v>
      </c>
      <c r="AU992">
        <v>0</v>
      </c>
      <c r="AV992">
        <v>0</v>
      </c>
      <c r="AW992">
        <v>4.9896000000000003E-2</v>
      </c>
      <c r="AX992">
        <v>1.0315E-2</v>
      </c>
      <c r="AY992">
        <v>4.3639999999999998E-3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1.0315E-2</v>
      </c>
      <c r="BI992">
        <v>4.3639999999999998E-3</v>
      </c>
      <c r="BJ992">
        <v>-4.3639999999999998E-3</v>
      </c>
      <c r="BK992">
        <v>4.9896000000000003E-2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34000</v>
      </c>
      <c r="BV992">
        <v>458.72164500000002</v>
      </c>
      <c r="BW992">
        <v>0</v>
      </c>
      <c r="BX992">
        <v>5.8399999999999999E-4</v>
      </c>
      <c r="BY992">
        <v>0</v>
      </c>
      <c r="BZ992">
        <v>2.5000000000000001E-5</v>
      </c>
      <c r="CA992">
        <v>1.0300000000000001E-3</v>
      </c>
      <c r="CB992">
        <v>1.5E-5</v>
      </c>
      <c r="CC992">
        <v>0</v>
      </c>
      <c r="CD992">
        <v>0</v>
      </c>
      <c r="CE992">
        <v>9.3277909999999995</v>
      </c>
      <c r="CF992">
        <v>-308.020712</v>
      </c>
      <c r="CG992">
        <v>-41.587865000000001</v>
      </c>
      <c r="CH992">
        <v>7572.6240289999996</v>
      </c>
      <c r="CI992">
        <v>34000.000481000003</v>
      </c>
      <c r="CJ992">
        <v>9.3277909999999995</v>
      </c>
      <c r="CK992">
        <v>-0.39893899999999999</v>
      </c>
      <c r="CL992">
        <v>3.2302379999999999</v>
      </c>
      <c r="CM992">
        <v>65.750994000000006</v>
      </c>
      <c r="CN992">
        <v>2.0228980000000001</v>
      </c>
    </row>
    <row r="993" spans="2:92">
      <c r="B993" s="70">
        <v>19.568225000000002</v>
      </c>
      <c r="C993">
        <v>293.022807</v>
      </c>
      <c r="D993">
        <v>1.196952</v>
      </c>
      <c r="E993">
        <v>459.39497</v>
      </c>
      <c r="F993">
        <v>101094.026921</v>
      </c>
      <c r="G993">
        <v>343.12761999999998</v>
      </c>
      <c r="H993">
        <v>0</v>
      </c>
      <c r="I993">
        <v>0</v>
      </c>
      <c r="J993">
        <v>0</v>
      </c>
      <c r="K993">
        <v>19.568536999999999</v>
      </c>
      <c r="L993">
        <v>27.705734</v>
      </c>
      <c r="M993">
        <v>8.0744999999999997E-2</v>
      </c>
      <c r="N993">
        <v>-5.202E-3</v>
      </c>
      <c r="O993">
        <v>4.0613999999999997E-2</v>
      </c>
      <c r="P993">
        <v>0.193217</v>
      </c>
      <c r="Q993">
        <v>27.680931999999999</v>
      </c>
      <c r="R993">
        <v>6.5319999999999996E-3</v>
      </c>
      <c r="S993">
        <v>1.172024</v>
      </c>
      <c r="T993">
        <v>0</v>
      </c>
      <c r="U993">
        <v>0</v>
      </c>
      <c r="V993">
        <v>0</v>
      </c>
      <c r="W993">
        <v>27.680931999999999</v>
      </c>
      <c r="X993">
        <v>6.5319999999999996E-3</v>
      </c>
      <c r="Y993">
        <v>1.172024</v>
      </c>
      <c r="Z993">
        <v>3.4659200000000001</v>
      </c>
      <c r="AA993">
        <v>1.0290859999999999</v>
      </c>
      <c r="AB993">
        <v>-1.830066</v>
      </c>
      <c r="AC993">
        <v>2.5964000000000001E-2</v>
      </c>
      <c r="AD993">
        <v>8.8803999999999994E-2</v>
      </c>
      <c r="AE993">
        <v>-4.2630000000000003E-3</v>
      </c>
      <c r="AF993">
        <v>-3.5894010000000001</v>
      </c>
      <c r="AG993">
        <v>15.876023999999999</v>
      </c>
      <c r="AH993">
        <v>0.74600100000000003</v>
      </c>
      <c r="AI993">
        <v>4.2314999999999998E-2</v>
      </c>
      <c r="AJ993">
        <v>2.3599999999999999E-4</v>
      </c>
      <c r="AK993">
        <v>636043798.98500097</v>
      </c>
      <c r="AL993">
        <v>7579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0.175901</v>
      </c>
      <c r="AS993">
        <v>0</v>
      </c>
      <c r="AT993">
        <v>-0.25087500000000001</v>
      </c>
      <c r="AU993">
        <v>0</v>
      </c>
      <c r="AV993">
        <v>0</v>
      </c>
      <c r="AW993">
        <v>4.9896000000000003E-2</v>
      </c>
      <c r="AX993">
        <v>1.0315E-2</v>
      </c>
      <c r="AY993">
        <v>4.3639999999999998E-3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1.0315E-2</v>
      </c>
      <c r="BI993">
        <v>4.3639999999999998E-3</v>
      </c>
      <c r="BJ993">
        <v>-4.3639999999999998E-3</v>
      </c>
      <c r="BK993">
        <v>4.9896000000000003E-2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34000</v>
      </c>
      <c r="BV993">
        <v>459.39497</v>
      </c>
      <c r="BW993">
        <v>0</v>
      </c>
      <c r="BX993">
        <v>5.8799999999999998E-4</v>
      </c>
      <c r="BY993">
        <v>0</v>
      </c>
      <c r="BZ993">
        <v>2.5000000000000001E-5</v>
      </c>
      <c r="CA993">
        <v>1.023E-3</v>
      </c>
      <c r="CB993">
        <v>1.5999999999999999E-5</v>
      </c>
      <c r="CC993">
        <v>0</v>
      </c>
      <c r="CD993">
        <v>0</v>
      </c>
      <c r="CE993">
        <v>9.3953520000000008</v>
      </c>
      <c r="CF993">
        <v>-307.72543100000001</v>
      </c>
      <c r="CG993">
        <v>-39.393099999999997</v>
      </c>
      <c r="CH993">
        <v>7572.6477699999996</v>
      </c>
      <c r="CI993">
        <v>33999.997787</v>
      </c>
      <c r="CJ993">
        <v>9.3953520000000008</v>
      </c>
      <c r="CK993">
        <v>-0.39744800000000002</v>
      </c>
      <c r="CL993">
        <v>3.2379319999999998</v>
      </c>
      <c r="CM993">
        <v>65.445796999999999</v>
      </c>
      <c r="CN993">
        <v>2.0711580000000001</v>
      </c>
    </row>
    <row r="994" spans="2:92">
      <c r="B994" s="70">
        <v>19.567844000000001</v>
      </c>
      <c r="C994">
        <v>293.022809</v>
      </c>
      <c r="D994">
        <v>1.1969529999999999</v>
      </c>
      <c r="E994">
        <v>460.11470300000002</v>
      </c>
      <c r="F994">
        <v>101094.031416</v>
      </c>
      <c r="G994">
        <v>343.12762199999997</v>
      </c>
      <c r="H994">
        <v>0</v>
      </c>
      <c r="I994">
        <v>0</v>
      </c>
      <c r="J994">
        <v>0</v>
      </c>
      <c r="K994">
        <v>19.568225000000002</v>
      </c>
      <c r="L994">
        <v>27.727428</v>
      </c>
      <c r="M994">
        <v>8.0808000000000005E-2</v>
      </c>
      <c r="N994">
        <v>-5.0509999999999999E-3</v>
      </c>
      <c r="O994">
        <v>4.1146000000000002E-2</v>
      </c>
      <c r="P994">
        <v>0.193245</v>
      </c>
      <c r="Q994">
        <v>27.701830999999999</v>
      </c>
      <c r="R994">
        <v>1.1599E-2</v>
      </c>
      <c r="S994">
        <v>1.1910940000000001</v>
      </c>
      <c r="T994">
        <v>0</v>
      </c>
      <c r="U994">
        <v>0</v>
      </c>
      <c r="V994">
        <v>0</v>
      </c>
      <c r="W994">
        <v>27.701830999999999</v>
      </c>
      <c r="X994">
        <v>1.1599E-2</v>
      </c>
      <c r="Y994">
        <v>1.1910940000000001</v>
      </c>
      <c r="Z994">
        <v>3.5876730000000001</v>
      </c>
      <c r="AA994">
        <v>0.69572299999999998</v>
      </c>
      <c r="AB994">
        <v>0.72029100000000001</v>
      </c>
      <c r="AC994">
        <v>8.3289999999999996E-3</v>
      </c>
      <c r="AD994">
        <v>0.10388600000000001</v>
      </c>
      <c r="AE994">
        <v>-4.163E-3</v>
      </c>
      <c r="AF994">
        <v>-2.9390360000000002</v>
      </c>
      <c r="AG994">
        <v>2.5136379999999998</v>
      </c>
      <c r="AH994">
        <v>1.6718E-2</v>
      </c>
      <c r="AI994">
        <v>4.2970000000000001E-2</v>
      </c>
      <c r="AJ994">
        <v>4.1800000000000002E-4</v>
      </c>
      <c r="AK994">
        <v>636043798.98500097</v>
      </c>
      <c r="AL994">
        <v>7579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0.175901</v>
      </c>
      <c r="AS994">
        <v>0</v>
      </c>
      <c r="AT994">
        <v>-0.25087500000000001</v>
      </c>
      <c r="AU994">
        <v>0</v>
      </c>
      <c r="AV994">
        <v>0</v>
      </c>
      <c r="AW994">
        <v>4.9896000000000003E-2</v>
      </c>
      <c r="AX994">
        <v>1.0315E-2</v>
      </c>
      <c r="AY994">
        <v>4.3639999999999998E-3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1.0315E-2</v>
      </c>
      <c r="BI994">
        <v>4.3639999999999998E-3</v>
      </c>
      <c r="BJ994">
        <v>-4.3639999999999998E-3</v>
      </c>
      <c r="BK994">
        <v>4.9896000000000003E-2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34000</v>
      </c>
      <c r="BV994">
        <v>460.11470300000002</v>
      </c>
      <c r="BW994">
        <v>0</v>
      </c>
      <c r="BX994">
        <v>5.9000000000000003E-4</v>
      </c>
      <c r="BY994">
        <v>0</v>
      </c>
      <c r="BZ994">
        <v>2.5000000000000001E-5</v>
      </c>
      <c r="CA994">
        <v>1.0319999999999999E-3</v>
      </c>
      <c r="CB994">
        <v>1.5999999999999999E-5</v>
      </c>
      <c r="CC994">
        <v>0</v>
      </c>
      <c r="CD994">
        <v>0</v>
      </c>
      <c r="CE994">
        <v>9.4443370000000009</v>
      </c>
      <c r="CF994">
        <v>-311.759319</v>
      </c>
      <c r="CG994">
        <v>-38.247647000000001</v>
      </c>
      <c r="CH994">
        <v>7572.4886429999997</v>
      </c>
      <c r="CI994">
        <v>33999.996053000003</v>
      </c>
      <c r="CJ994">
        <v>9.4443359999999998</v>
      </c>
      <c r="CK994">
        <v>-0.40570299999999998</v>
      </c>
      <c r="CL994">
        <v>3.2448830000000002</v>
      </c>
      <c r="CM994">
        <v>66.113169999999997</v>
      </c>
      <c r="CN994">
        <v>2.1032130000000002</v>
      </c>
    </row>
    <row r="995" spans="2:92">
      <c r="B995" s="70">
        <v>19.567419999999998</v>
      </c>
      <c r="C995">
        <v>293.02281199999999</v>
      </c>
      <c r="D995">
        <v>1.1969529999999999</v>
      </c>
      <c r="E995">
        <v>460.84298899999999</v>
      </c>
      <c r="F995">
        <v>101094.036416</v>
      </c>
      <c r="G995">
        <v>343.12762300000003</v>
      </c>
      <c r="H995">
        <v>0</v>
      </c>
      <c r="I995">
        <v>0</v>
      </c>
      <c r="J995">
        <v>0</v>
      </c>
      <c r="K995">
        <v>19.567844000000001</v>
      </c>
      <c r="L995">
        <v>27.749362999999999</v>
      </c>
      <c r="M995">
        <v>8.0871999999999999E-2</v>
      </c>
      <c r="N995">
        <v>-5.0029999999999996E-3</v>
      </c>
      <c r="O995">
        <v>4.1769000000000001E-2</v>
      </c>
      <c r="P995">
        <v>0.193273</v>
      </c>
      <c r="Q995">
        <v>27.722736000000001</v>
      </c>
      <c r="R995">
        <v>1.5403999999999999E-2</v>
      </c>
      <c r="S995">
        <v>1.215241</v>
      </c>
      <c r="T995">
        <v>0</v>
      </c>
      <c r="U995">
        <v>0</v>
      </c>
      <c r="V995">
        <v>0</v>
      </c>
      <c r="W995">
        <v>27.722736000000001</v>
      </c>
      <c r="X995">
        <v>1.5403999999999999E-2</v>
      </c>
      <c r="Y995">
        <v>1.215241</v>
      </c>
      <c r="Z995">
        <v>3.608946</v>
      </c>
      <c r="AA995">
        <v>0.50892400000000004</v>
      </c>
      <c r="AB995">
        <v>1.14686</v>
      </c>
      <c r="AC995">
        <v>-6.3400000000000001E-3</v>
      </c>
      <c r="AD995">
        <v>0.10767400000000001</v>
      </c>
      <c r="AE995">
        <v>-4.4409999999999996E-3</v>
      </c>
      <c r="AF995">
        <v>-2.4449679999999998</v>
      </c>
      <c r="AG995">
        <v>0.63142399999999999</v>
      </c>
      <c r="AH995">
        <v>-4.641E-2</v>
      </c>
      <c r="AI995">
        <v>4.3806999999999999E-2</v>
      </c>
      <c r="AJ995">
        <v>5.5500000000000005E-4</v>
      </c>
      <c r="AK995">
        <v>636043798.98500097</v>
      </c>
      <c r="AL995">
        <v>7579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0.175901</v>
      </c>
      <c r="AS995">
        <v>0</v>
      </c>
      <c r="AT995">
        <v>-0.25087500000000001</v>
      </c>
      <c r="AU995">
        <v>0</v>
      </c>
      <c r="AV995">
        <v>0</v>
      </c>
      <c r="AW995">
        <v>4.9896000000000003E-2</v>
      </c>
      <c r="AX995">
        <v>1.0315E-2</v>
      </c>
      <c r="AY995">
        <v>4.3639999999999998E-3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1.0315E-2</v>
      </c>
      <c r="BI995">
        <v>4.3639999999999998E-3</v>
      </c>
      <c r="BJ995">
        <v>-4.3639999999999998E-3</v>
      </c>
      <c r="BK995">
        <v>4.9896000000000003E-2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34000</v>
      </c>
      <c r="BV995">
        <v>460.84298899999999</v>
      </c>
      <c r="BW995">
        <v>0</v>
      </c>
      <c r="BX995">
        <v>5.9100000000000005E-4</v>
      </c>
      <c r="BY995">
        <v>0</v>
      </c>
      <c r="BZ995">
        <v>2.5000000000000001E-5</v>
      </c>
      <c r="CA995">
        <v>1.044E-3</v>
      </c>
      <c r="CB995">
        <v>1.5999999999999999E-5</v>
      </c>
      <c r="CC995">
        <v>0</v>
      </c>
      <c r="CD995">
        <v>0</v>
      </c>
      <c r="CE995">
        <v>9.4849999999999994</v>
      </c>
      <c r="CF995">
        <v>-316.47832499999998</v>
      </c>
      <c r="CG995">
        <v>-37.887529999999998</v>
      </c>
      <c r="CH995">
        <v>7572.294699</v>
      </c>
      <c r="CI995">
        <v>33999.994740000002</v>
      </c>
      <c r="CJ995">
        <v>9.4849979999999992</v>
      </c>
      <c r="CK995">
        <v>-0.415381</v>
      </c>
      <c r="CL995">
        <v>3.2514280000000002</v>
      </c>
      <c r="CM995">
        <v>66.940490999999994</v>
      </c>
      <c r="CN995">
        <v>2.1281620000000001</v>
      </c>
    </row>
    <row r="996" spans="2:92">
      <c r="B996" s="70">
        <v>19.566979</v>
      </c>
      <c r="C996">
        <v>293.02281499999998</v>
      </c>
      <c r="D996">
        <v>1.1969529999999999</v>
      </c>
      <c r="E996">
        <v>461.51898699999998</v>
      </c>
      <c r="F996">
        <v>101094.041612</v>
      </c>
      <c r="G996">
        <v>343.12762500000002</v>
      </c>
      <c r="H996">
        <v>0</v>
      </c>
      <c r="I996">
        <v>0</v>
      </c>
      <c r="J996">
        <v>0</v>
      </c>
      <c r="K996">
        <v>19.567419999999998</v>
      </c>
      <c r="L996">
        <v>27.769707</v>
      </c>
      <c r="M996">
        <v>8.0931000000000003E-2</v>
      </c>
      <c r="N996">
        <v>-5.0509999999999999E-3</v>
      </c>
      <c r="O996">
        <v>4.2415000000000001E-2</v>
      </c>
      <c r="P996">
        <v>0.193303</v>
      </c>
      <c r="Q996">
        <v>27.742341</v>
      </c>
      <c r="R996">
        <v>1.8532E-2</v>
      </c>
      <c r="S996">
        <v>1.23241</v>
      </c>
      <c r="T996">
        <v>0</v>
      </c>
      <c r="U996">
        <v>0</v>
      </c>
      <c r="V996">
        <v>0</v>
      </c>
      <c r="W996">
        <v>27.742341</v>
      </c>
      <c r="X996">
        <v>1.8532E-2</v>
      </c>
      <c r="Y996">
        <v>1.23241</v>
      </c>
      <c r="Z996">
        <v>3.399349</v>
      </c>
      <c r="AA996">
        <v>0.40590599999999999</v>
      </c>
      <c r="AB996">
        <v>-0.12359299999999999</v>
      </c>
      <c r="AC996">
        <v>1.573E-3</v>
      </c>
      <c r="AD996">
        <v>6.7697999999999994E-2</v>
      </c>
      <c r="AE996">
        <v>-6.1320000000000003E-3</v>
      </c>
      <c r="AF996">
        <v>1.3188580000000001</v>
      </c>
      <c r="AG996">
        <v>-6.6627289999999997</v>
      </c>
      <c r="AH996">
        <v>-0.28185100000000002</v>
      </c>
      <c r="AI996">
        <v>4.4394000000000003E-2</v>
      </c>
      <c r="AJ996">
        <v>6.6699999999999995E-4</v>
      </c>
      <c r="AK996">
        <v>636043798.98500097</v>
      </c>
      <c r="AL996">
        <v>7579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0.175901</v>
      </c>
      <c r="AS996">
        <v>0</v>
      </c>
      <c r="AT996">
        <v>-0.25087500000000001</v>
      </c>
      <c r="AU996">
        <v>0</v>
      </c>
      <c r="AV996">
        <v>0</v>
      </c>
      <c r="AW996">
        <v>4.9896000000000003E-2</v>
      </c>
      <c r="AX996">
        <v>1.0315E-2</v>
      </c>
      <c r="AY996">
        <v>4.3639999999999998E-3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1.0315E-2</v>
      </c>
      <c r="BI996">
        <v>4.3639999999999998E-3</v>
      </c>
      <c r="BJ996">
        <v>-4.3639999999999998E-3</v>
      </c>
      <c r="BK996">
        <v>4.9896000000000003E-2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34000</v>
      </c>
      <c r="BV996">
        <v>461.51898699999998</v>
      </c>
      <c r="BW996">
        <v>0</v>
      </c>
      <c r="BX996">
        <v>5.9299999999999999E-4</v>
      </c>
      <c r="BY996">
        <v>0</v>
      </c>
      <c r="BZ996">
        <v>2.5000000000000001E-5</v>
      </c>
      <c r="CA996">
        <v>1.0510000000000001E-3</v>
      </c>
      <c r="CB996">
        <v>1.5999999999999999E-5</v>
      </c>
      <c r="CC996">
        <v>0</v>
      </c>
      <c r="CD996">
        <v>0</v>
      </c>
      <c r="CE996">
        <v>9.5200460000000007</v>
      </c>
      <c r="CF996">
        <v>-321.36930799999999</v>
      </c>
      <c r="CG996">
        <v>-38.245618</v>
      </c>
      <c r="CH996">
        <v>7572.0869009999997</v>
      </c>
      <c r="CI996">
        <v>33999.993652999998</v>
      </c>
      <c r="CJ996">
        <v>9.5200440000000004</v>
      </c>
      <c r="CK996">
        <v>-0.42249599999999998</v>
      </c>
      <c r="CL996">
        <v>3.2573560000000001</v>
      </c>
      <c r="CM996">
        <v>67.546025</v>
      </c>
      <c r="CN996">
        <v>2.1490529999999999</v>
      </c>
    </row>
    <row r="997" spans="2:92">
      <c r="B997" s="70">
        <v>19.566585</v>
      </c>
      <c r="C997">
        <v>293.02281699999997</v>
      </c>
      <c r="D997">
        <v>1.1969529999999999</v>
      </c>
      <c r="E997">
        <v>462.19908600000002</v>
      </c>
      <c r="F997">
        <v>101094.04625699999</v>
      </c>
      <c r="G997">
        <v>343.12762600000002</v>
      </c>
      <c r="H997">
        <v>0</v>
      </c>
      <c r="I997">
        <v>0</v>
      </c>
      <c r="J997">
        <v>0</v>
      </c>
      <c r="K997">
        <v>19.566979</v>
      </c>
      <c r="L997">
        <v>27.79016</v>
      </c>
      <c r="M997">
        <v>8.0990999999999994E-2</v>
      </c>
      <c r="N997">
        <v>-5.0270000000000002E-3</v>
      </c>
      <c r="O997">
        <v>4.2820999999999998E-2</v>
      </c>
      <c r="P997">
        <v>0.19334200000000001</v>
      </c>
      <c r="Q997">
        <v>27.762301999999998</v>
      </c>
      <c r="R997">
        <v>2.1038000000000001E-2</v>
      </c>
      <c r="S997">
        <v>1.2438499999999999</v>
      </c>
      <c r="T997">
        <v>0</v>
      </c>
      <c r="U997">
        <v>0</v>
      </c>
      <c r="V997">
        <v>0</v>
      </c>
      <c r="W997">
        <v>27.762301999999998</v>
      </c>
      <c r="X997">
        <v>2.1038000000000001E-2</v>
      </c>
      <c r="Y997">
        <v>1.2438499999999999</v>
      </c>
      <c r="Z997">
        <v>3.4107980000000002</v>
      </c>
      <c r="AA997">
        <v>0.245925</v>
      </c>
      <c r="AB997">
        <v>2.8724E-2</v>
      </c>
      <c r="AC997">
        <v>1.0132E-2</v>
      </c>
      <c r="AD997">
        <v>2.8544E-2</v>
      </c>
      <c r="AE997">
        <v>-7.326E-3</v>
      </c>
      <c r="AF997">
        <v>1.426445</v>
      </c>
      <c r="AG997">
        <v>-6.525709</v>
      </c>
      <c r="AH997">
        <v>-0.198965</v>
      </c>
      <c r="AI997">
        <v>4.4774000000000001E-2</v>
      </c>
      <c r="AJ997">
        <v>7.5699999999999997E-4</v>
      </c>
      <c r="AK997">
        <v>636043798.98500097</v>
      </c>
      <c r="AL997">
        <v>7579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0.175901</v>
      </c>
      <c r="AS997">
        <v>0</v>
      </c>
      <c r="AT997">
        <v>-0.25087500000000001</v>
      </c>
      <c r="AU997">
        <v>0</v>
      </c>
      <c r="AV997">
        <v>0</v>
      </c>
      <c r="AW997">
        <v>4.9896000000000003E-2</v>
      </c>
      <c r="AX997">
        <v>1.0315E-2</v>
      </c>
      <c r="AY997">
        <v>4.3639999999999998E-3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1.0315E-2</v>
      </c>
      <c r="BI997">
        <v>4.3639999999999998E-3</v>
      </c>
      <c r="BJ997">
        <v>-4.3639999999999998E-3</v>
      </c>
      <c r="BK997">
        <v>4.9896000000000003E-2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34000</v>
      </c>
      <c r="BV997">
        <v>462.19908600000002</v>
      </c>
      <c r="BW997">
        <v>0</v>
      </c>
      <c r="BX997">
        <v>5.9400000000000002E-4</v>
      </c>
      <c r="BY997">
        <v>0</v>
      </c>
      <c r="BZ997">
        <v>2.5000000000000001E-5</v>
      </c>
      <c r="CA997">
        <v>1.057E-3</v>
      </c>
      <c r="CB997">
        <v>1.5999999999999999E-5</v>
      </c>
      <c r="CC997">
        <v>0</v>
      </c>
      <c r="CD997">
        <v>0</v>
      </c>
      <c r="CE997">
        <v>9.5509869999999992</v>
      </c>
      <c r="CF997">
        <v>-324.44350900000001</v>
      </c>
      <c r="CG997">
        <v>-38.065821999999997</v>
      </c>
      <c r="CH997">
        <v>7571.956709</v>
      </c>
      <c r="CI997">
        <v>33999.992776999999</v>
      </c>
      <c r="CJ997">
        <v>9.5509850000000007</v>
      </c>
      <c r="CK997">
        <v>-0.42748900000000001</v>
      </c>
      <c r="CL997">
        <v>3.263083</v>
      </c>
      <c r="CM997">
        <v>67.974086</v>
      </c>
      <c r="CN997">
        <v>2.1664400000000001</v>
      </c>
    </row>
    <row r="998" spans="2:92">
      <c r="B998" s="70">
        <v>19.566231999999999</v>
      </c>
      <c r="C998">
        <v>293.02281900000003</v>
      </c>
      <c r="D998">
        <v>1.1969529999999999</v>
      </c>
      <c r="E998">
        <v>462.88307800000001</v>
      </c>
      <c r="F998">
        <v>101094.050426</v>
      </c>
      <c r="G998">
        <v>343.12762800000002</v>
      </c>
      <c r="H998">
        <v>0</v>
      </c>
      <c r="I998">
        <v>0</v>
      </c>
      <c r="J998">
        <v>0</v>
      </c>
      <c r="K998">
        <v>19.566585</v>
      </c>
      <c r="L998">
        <v>27.810714999999998</v>
      </c>
      <c r="M998">
        <v>8.1050999999999998E-2</v>
      </c>
      <c r="N998">
        <v>-4.9680000000000002E-3</v>
      </c>
      <c r="O998">
        <v>4.2992000000000002E-2</v>
      </c>
      <c r="P998">
        <v>0.193387</v>
      </c>
      <c r="Q998">
        <v>27.782616000000001</v>
      </c>
      <c r="R998">
        <v>2.3310000000000001E-2</v>
      </c>
      <c r="S998">
        <v>1.249627</v>
      </c>
      <c r="T998">
        <v>0</v>
      </c>
      <c r="U998">
        <v>0</v>
      </c>
      <c r="V998">
        <v>0</v>
      </c>
      <c r="W998">
        <v>27.782616000000001</v>
      </c>
      <c r="X998">
        <v>2.3310000000000001E-2</v>
      </c>
      <c r="Y998">
        <v>1.249627</v>
      </c>
      <c r="Z998">
        <v>3.4213779999999998</v>
      </c>
      <c r="AA998">
        <v>0.16252</v>
      </c>
      <c r="AB998">
        <v>0.17056499999999999</v>
      </c>
      <c r="AC998">
        <v>1.8370999999999998E-2</v>
      </c>
      <c r="AD998">
        <v>-9.868E-3</v>
      </c>
      <c r="AE998">
        <v>-8.2710000000000006E-3</v>
      </c>
      <c r="AF998">
        <v>1.373286</v>
      </c>
      <c r="AG998">
        <v>-6.4019300000000001</v>
      </c>
      <c r="AH998">
        <v>-0.15754299999999999</v>
      </c>
      <c r="AI998">
        <v>4.4948000000000002E-2</v>
      </c>
      <c r="AJ998">
        <v>8.3799999999999999E-4</v>
      </c>
      <c r="AK998">
        <v>636043798.98500097</v>
      </c>
      <c r="AL998">
        <v>7579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0.175901</v>
      </c>
      <c r="AS998">
        <v>0</v>
      </c>
      <c r="AT998">
        <v>-0.25087500000000001</v>
      </c>
      <c r="AU998">
        <v>0</v>
      </c>
      <c r="AV998">
        <v>0</v>
      </c>
      <c r="AW998">
        <v>4.9896000000000003E-2</v>
      </c>
      <c r="AX998">
        <v>1.0315E-2</v>
      </c>
      <c r="AY998">
        <v>4.3639999999999998E-3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1.0315E-2</v>
      </c>
      <c r="BI998">
        <v>4.3639999999999998E-3</v>
      </c>
      <c r="BJ998">
        <v>-4.3639999999999998E-3</v>
      </c>
      <c r="BK998">
        <v>4.9896000000000003E-2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34000</v>
      </c>
      <c r="BV998">
        <v>462.88307800000001</v>
      </c>
      <c r="BW998">
        <v>0</v>
      </c>
      <c r="BX998">
        <v>5.9500000000000004E-4</v>
      </c>
      <c r="BY998">
        <v>0</v>
      </c>
      <c r="BZ998">
        <v>2.5000000000000001E-5</v>
      </c>
      <c r="CA998">
        <v>1.059E-3</v>
      </c>
      <c r="CB998">
        <v>1.5999999999999999E-5</v>
      </c>
      <c r="CC998">
        <v>0</v>
      </c>
      <c r="CD998">
        <v>0</v>
      </c>
      <c r="CE998">
        <v>9.5804410000000004</v>
      </c>
      <c r="CF998">
        <v>-325.738651</v>
      </c>
      <c r="CG998">
        <v>-37.613982999999998</v>
      </c>
      <c r="CH998">
        <v>7571.903362</v>
      </c>
      <c r="CI998">
        <v>33999.991977999998</v>
      </c>
      <c r="CJ998">
        <v>9.5804369999999999</v>
      </c>
      <c r="CK998">
        <v>-0.430481</v>
      </c>
      <c r="CL998">
        <v>3.2687520000000001</v>
      </c>
      <c r="CM998">
        <v>68.226276999999996</v>
      </c>
      <c r="CN998">
        <v>2.1825269999999999</v>
      </c>
    </row>
    <row r="999" spans="2:92">
      <c r="B999" s="70">
        <v>19.565898000000001</v>
      </c>
      <c r="C999">
        <v>293.02282200000002</v>
      </c>
      <c r="D999">
        <v>1.1969529999999999</v>
      </c>
      <c r="E999">
        <v>463.59978799999999</v>
      </c>
      <c r="F999">
        <v>101094.054369</v>
      </c>
      <c r="G999">
        <v>343.12762900000001</v>
      </c>
      <c r="H999">
        <v>0</v>
      </c>
      <c r="I999">
        <v>0</v>
      </c>
      <c r="J999">
        <v>0</v>
      </c>
      <c r="K999">
        <v>19.566231999999999</v>
      </c>
      <c r="L999">
        <v>27.832236999999999</v>
      </c>
      <c r="M999">
        <v>8.1113000000000005E-2</v>
      </c>
      <c r="N999">
        <v>-4.8710000000000003E-3</v>
      </c>
      <c r="O999">
        <v>4.2932999999999999E-2</v>
      </c>
      <c r="P999">
        <v>0.193436</v>
      </c>
      <c r="Q999">
        <v>27.803913000000001</v>
      </c>
      <c r="R999">
        <v>2.5617000000000001E-2</v>
      </c>
      <c r="S999">
        <v>1.2550520000000001</v>
      </c>
      <c r="T999">
        <v>0</v>
      </c>
      <c r="U999">
        <v>0</v>
      </c>
      <c r="V999">
        <v>0</v>
      </c>
      <c r="W999">
        <v>27.803913000000001</v>
      </c>
      <c r="X999">
        <v>2.5617000000000001E-2</v>
      </c>
      <c r="Y999">
        <v>1.2550520000000001</v>
      </c>
      <c r="Z999">
        <v>3.5373809999999999</v>
      </c>
      <c r="AA999">
        <v>0.13186500000000001</v>
      </c>
      <c r="AB999">
        <v>1.1787179999999999</v>
      </c>
      <c r="AC999">
        <v>3.4033000000000001E-2</v>
      </c>
      <c r="AD999">
        <v>-4.2821999999999999E-2</v>
      </c>
      <c r="AE999">
        <v>-8.6739999999999994E-3</v>
      </c>
      <c r="AF999">
        <v>2.610236</v>
      </c>
      <c r="AG999">
        <v>-5.4923780000000004</v>
      </c>
      <c r="AH999">
        <v>-6.7158999999999996E-2</v>
      </c>
      <c r="AI999">
        <v>4.5109000000000003E-2</v>
      </c>
      <c r="AJ999">
        <v>9.2000000000000003E-4</v>
      </c>
      <c r="AK999">
        <v>636043798.98500097</v>
      </c>
      <c r="AL999">
        <v>7579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0.175901</v>
      </c>
      <c r="AS999">
        <v>0</v>
      </c>
      <c r="AT999">
        <v>-0.25087500000000001</v>
      </c>
      <c r="AU999">
        <v>0</v>
      </c>
      <c r="AV999">
        <v>0</v>
      </c>
      <c r="AW999">
        <v>4.9896000000000003E-2</v>
      </c>
      <c r="AX999">
        <v>1.0315E-2</v>
      </c>
      <c r="AY999">
        <v>4.3639999999999998E-3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1.0315E-2</v>
      </c>
      <c r="BI999">
        <v>4.3639999999999998E-3</v>
      </c>
      <c r="BJ999">
        <v>-4.3639999999999998E-3</v>
      </c>
      <c r="BK999">
        <v>4.9896000000000003E-2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34000</v>
      </c>
      <c r="BV999">
        <v>463.59978799999999</v>
      </c>
      <c r="BW999">
        <v>0</v>
      </c>
      <c r="BX999">
        <v>5.9599999999999996E-4</v>
      </c>
      <c r="BY999">
        <v>0</v>
      </c>
      <c r="BZ999">
        <v>2.5000000000000001E-5</v>
      </c>
      <c r="CA999">
        <v>1.0610000000000001E-3</v>
      </c>
      <c r="CB999">
        <v>1.7E-5</v>
      </c>
      <c r="CC999">
        <v>0</v>
      </c>
      <c r="CD999">
        <v>0</v>
      </c>
      <c r="CE999">
        <v>9.6108320000000003</v>
      </c>
      <c r="CF999">
        <v>-325.28845200000001</v>
      </c>
      <c r="CG999">
        <v>-36.880077999999997</v>
      </c>
      <c r="CH999">
        <v>7571.9263259999998</v>
      </c>
      <c r="CI999">
        <v>33999.991162999999</v>
      </c>
      <c r="CJ999">
        <v>9.6108279999999997</v>
      </c>
      <c r="CK999">
        <v>-0.43338599999999999</v>
      </c>
      <c r="CL999">
        <v>3.2746650000000002</v>
      </c>
      <c r="CM999">
        <v>68.471170999999998</v>
      </c>
      <c r="CN999">
        <v>2.1989890000000001</v>
      </c>
    </row>
    <row r="1000" spans="2:92">
      <c r="B1000" s="70">
        <v>19.565560999999999</v>
      </c>
      <c r="C1000">
        <v>293.02282400000001</v>
      </c>
      <c r="D1000">
        <v>1.1969529999999999</v>
      </c>
      <c r="E1000">
        <v>464.31687199999999</v>
      </c>
      <c r="F1000">
        <v>101094.058338</v>
      </c>
      <c r="G1000">
        <v>343.12763000000001</v>
      </c>
      <c r="H1000">
        <v>0</v>
      </c>
      <c r="I1000">
        <v>0</v>
      </c>
      <c r="J1000">
        <v>0</v>
      </c>
      <c r="K1000">
        <v>19.565898000000001</v>
      </c>
      <c r="L1000">
        <v>27.853753000000001</v>
      </c>
      <c r="M1000">
        <v>8.1175999999999998E-2</v>
      </c>
      <c r="N1000">
        <v>-4.6709999999999998E-3</v>
      </c>
      <c r="O1000">
        <v>4.2675999999999999E-2</v>
      </c>
      <c r="P1000">
        <v>0.19348699999999999</v>
      </c>
      <c r="Q1000">
        <v>27.825486000000001</v>
      </c>
      <c r="R1000">
        <v>2.8427999999999998E-2</v>
      </c>
      <c r="S1000">
        <v>1.2542169999999999</v>
      </c>
      <c r="T1000">
        <v>0</v>
      </c>
      <c r="U1000">
        <v>0</v>
      </c>
      <c r="V1000">
        <v>0</v>
      </c>
      <c r="W1000">
        <v>27.825486000000001</v>
      </c>
      <c r="X1000">
        <v>2.8427999999999998E-2</v>
      </c>
      <c r="Y1000">
        <v>1.2542169999999999</v>
      </c>
      <c r="Z1000">
        <v>3.5422159999999998</v>
      </c>
      <c r="AA1000">
        <v>0.18456900000000001</v>
      </c>
      <c r="AB1000">
        <v>1.0524249999999999</v>
      </c>
      <c r="AC1000">
        <v>4.7507000000000001E-2</v>
      </c>
      <c r="AD1000">
        <v>-6.7266000000000006E-2</v>
      </c>
      <c r="AE1000">
        <v>-9.0100000000000006E-3</v>
      </c>
      <c r="AF1000">
        <v>2.2456939999999999</v>
      </c>
      <c r="AG1000">
        <v>-4.0738989999999999</v>
      </c>
      <c r="AH1000">
        <v>-5.5867E-2</v>
      </c>
      <c r="AI1000">
        <v>4.5044000000000001E-2</v>
      </c>
      <c r="AJ1000">
        <v>1.021E-3</v>
      </c>
      <c r="AK1000">
        <v>636043798.98500097</v>
      </c>
      <c r="AL1000">
        <v>7579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0.175901</v>
      </c>
      <c r="AS1000">
        <v>0</v>
      </c>
      <c r="AT1000">
        <v>-0.25087500000000001</v>
      </c>
      <c r="AU1000">
        <v>0</v>
      </c>
      <c r="AV1000">
        <v>0</v>
      </c>
      <c r="AW1000">
        <v>4.9896000000000003E-2</v>
      </c>
      <c r="AX1000">
        <v>1.0315E-2</v>
      </c>
      <c r="AY1000">
        <v>4.3639999999999998E-3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1.0315E-2</v>
      </c>
      <c r="BI1000">
        <v>4.3639999999999998E-3</v>
      </c>
      <c r="BJ1000">
        <v>-4.3639999999999998E-3</v>
      </c>
      <c r="BK1000">
        <v>4.9896000000000003E-2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34000</v>
      </c>
      <c r="BV1000">
        <v>464.31687199999999</v>
      </c>
      <c r="BW1000">
        <v>0</v>
      </c>
      <c r="BX1000">
        <v>5.9699999999999998E-4</v>
      </c>
      <c r="BY1000">
        <v>0</v>
      </c>
      <c r="BZ1000">
        <v>2.5000000000000001E-5</v>
      </c>
      <c r="CA1000">
        <v>1.06E-3</v>
      </c>
      <c r="CB1000">
        <v>1.7E-5</v>
      </c>
      <c r="CC1000">
        <v>0</v>
      </c>
      <c r="CD1000">
        <v>0</v>
      </c>
      <c r="CE1000">
        <v>9.6446780000000008</v>
      </c>
      <c r="CF1000">
        <v>-323.34110500000003</v>
      </c>
      <c r="CG1000">
        <v>-35.366796000000001</v>
      </c>
      <c r="CH1000">
        <v>7572.0169519999999</v>
      </c>
      <c r="CI1000">
        <v>33999.990166000003</v>
      </c>
      <c r="CJ1000">
        <v>9.6446729999999992</v>
      </c>
      <c r="CK1000">
        <v>-0.43428699999999998</v>
      </c>
      <c r="CL1000">
        <v>3.2807710000000001</v>
      </c>
      <c r="CM1000">
        <v>68.520660000000007</v>
      </c>
      <c r="CN1000">
        <v>2.21835</v>
      </c>
    </row>
    <row r="1001" spans="2:92">
      <c r="B1001" s="70">
        <v>19.565218999999999</v>
      </c>
      <c r="C1001">
        <v>293.02282600000001</v>
      </c>
      <c r="D1001">
        <v>1.1969529999999999</v>
      </c>
      <c r="E1001">
        <v>465.03395</v>
      </c>
      <c r="F1001">
        <v>101094.06237499999</v>
      </c>
      <c r="G1001">
        <v>343.12763200000001</v>
      </c>
      <c r="H1001">
        <v>0</v>
      </c>
      <c r="I1001">
        <v>0</v>
      </c>
      <c r="J1001">
        <v>0</v>
      </c>
      <c r="K1001">
        <v>19.565560999999999</v>
      </c>
      <c r="L1001">
        <v>27.875252</v>
      </c>
      <c r="M1001">
        <v>8.1239000000000006E-2</v>
      </c>
      <c r="N1001">
        <v>-4.3810000000000003E-3</v>
      </c>
      <c r="O1001">
        <v>4.2271999999999997E-2</v>
      </c>
      <c r="P1001">
        <v>0.19353899999999999</v>
      </c>
      <c r="Q1001">
        <v>27.847259999999999</v>
      </c>
      <c r="R1001">
        <v>3.1967000000000002E-2</v>
      </c>
      <c r="S1001">
        <v>1.248505</v>
      </c>
      <c r="T1001">
        <v>0</v>
      </c>
      <c r="U1001">
        <v>0</v>
      </c>
      <c r="V1001">
        <v>0</v>
      </c>
      <c r="W1001">
        <v>27.847259999999999</v>
      </c>
      <c r="X1001">
        <v>3.1967000000000002E-2</v>
      </c>
      <c r="Y1001">
        <v>1.248505</v>
      </c>
      <c r="Z1001">
        <v>3.5452560000000002</v>
      </c>
      <c r="AA1001">
        <v>0.279831</v>
      </c>
      <c r="AB1001">
        <v>0.92104699999999995</v>
      </c>
      <c r="AC1001">
        <v>5.8632999999999998E-2</v>
      </c>
      <c r="AD1001">
        <v>-8.4278000000000006E-2</v>
      </c>
      <c r="AE1001">
        <v>-9.3380000000000008E-3</v>
      </c>
      <c r="AF1001">
        <v>1.85436</v>
      </c>
      <c r="AG1001">
        <v>-2.8353739999999998</v>
      </c>
      <c r="AH1001">
        <v>-5.4771E-2</v>
      </c>
      <c r="AI1001">
        <v>4.4803999999999997E-2</v>
      </c>
      <c r="AJ1001">
        <v>1.147E-3</v>
      </c>
      <c r="AK1001">
        <v>636043798.98500097</v>
      </c>
      <c r="AL1001">
        <v>7579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0.175901</v>
      </c>
      <c r="AS1001">
        <v>0</v>
      </c>
      <c r="AT1001">
        <v>-0.25087500000000001</v>
      </c>
      <c r="AU1001">
        <v>0</v>
      </c>
      <c r="AV1001">
        <v>0</v>
      </c>
      <c r="AW1001">
        <v>4.9896000000000003E-2</v>
      </c>
      <c r="AX1001">
        <v>1.0284E-2</v>
      </c>
      <c r="AY1001">
        <v>4.333E-3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1.0284E-2</v>
      </c>
      <c r="BI1001">
        <v>4.333E-3</v>
      </c>
      <c r="BJ1001">
        <v>-4.333E-3</v>
      </c>
      <c r="BK1001">
        <v>4.9896000000000003E-2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34000</v>
      </c>
      <c r="BV1001">
        <v>465.03395</v>
      </c>
      <c r="BW1001">
        <v>0</v>
      </c>
      <c r="BX1001">
        <v>5.9800000000000001E-4</v>
      </c>
      <c r="BY1001">
        <v>0</v>
      </c>
      <c r="BZ1001">
        <v>2.5000000000000001E-5</v>
      </c>
      <c r="CA1001">
        <v>1.057E-3</v>
      </c>
      <c r="CB1001">
        <v>1.7E-5</v>
      </c>
      <c r="CC1001">
        <v>0</v>
      </c>
      <c r="CD1001">
        <v>0</v>
      </c>
      <c r="CE1001">
        <v>9.6835109999999993</v>
      </c>
      <c r="CF1001">
        <v>-320.28324600000002</v>
      </c>
      <c r="CG1001">
        <v>-33.173454999999997</v>
      </c>
      <c r="CH1001">
        <v>7572.1568370000005</v>
      </c>
      <c r="CI1001">
        <v>33999.988905999999</v>
      </c>
      <c r="CJ1001">
        <v>9.6835039999999992</v>
      </c>
      <c r="CK1001">
        <v>-0.43371500000000002</v>
      </c>
      <c r="CL1001">
        <v>3.2786439999999999</v>
      </c>
      <c r="CM1001">
        <v>68.395664999999994</v>
      </c>
      <c r="CN1001">
        <v>2.241905</v>
      </c>
    </row>
    <row r="1002" spans="2:92">
      <c r="B1002" s="70">
        <v>19.564871</v>
      </c>
      <c r="C1002">
        <v>293.022828</v>
      </c>
      <c r="D1002">
        <v>1.1969529999999999</v>
      </c>
      <c r="E1002">
        <v>465.74849</v>
      </c>
      <c r="F1002">
        <v>101094.066477</v>
      </c>
      <c r="G1002">
        <v>343.127633</v>
      </c>
      <c r="H1002">
        <v>0</v>
      </c>
      <c r="I1002">
        <v>0</v>
      </c>
      <c r="J1002">
        <v>0</v>
      </c>
      <c r="K1002">
        <v>19.565218999999999</v>
      </c>
      <c r="L1002">
        <v>27.896659</v>
      </c>
      <c r="M1002">
        <v>8.1300999999999998E-2</v>
      </c>
      <c r="N1002">
        <v>-4.0260000000000001E-3</v>
      </c>
      <c r="O1002">
        <v>4.1765999999999998E-2</v>
      </c>
      <c r="P1002">
        <v>0.19359299999999999</v>
      </c>
      <c r="Q1002">
        <v>27.869147000000002</v>
      </c>
      <c r="R1002">
        <v>3.6410999999999999E-2</v>
      </c>
      <c r="S1002">
        <v>1.2381089999999999</v>
      </c>
      <c r="T1002">
        <v>0</v>
      </c>
      <c r="U1002">
        <v>0</v>
      </c>
      <c r="V1002">
        <v>0</v>
      </c>
      <c r="W1002">
        <v>27.869147000000002</v>
      </c>
      <c r="X1002">
        <v>3.6410999999999999E-2</v>
      </c>
      <c r="Y1002">
        <v>1.2381089999999999</v>
      </c>
      <c r="Z1002">
        <v>3.5434860000000001</v>
      </c>
      <c r="AA1002">
        <v>0.40798200000000001</v>
      </c>
      <c r="AB1002">
        <v>0.61626199999999998</v>
      </c>
      <c r="AC1002">
        <v>6.7377999999999993E-2</v>
      </c>
      <c r="AD1002">
        <v>-8.9679999999999996E-2</v>
      </c>
      <c r="AE1002">
        <v>-9.4339999999999997E-3</v>
      </c>
      <c r="AF1002">
        <v>1.4575290000000001</v>
      </c>
      <c r="AG1002">
        <v>-0.90029300000000001</v>
      </c>
      <c r="AH1002">
        <v>-1.6001999999999999E-2</v>
      </c>
      <c r="AI1002">
        <v>4.4396999999999999E-2</v>
      </c>
      <c r="AJ1002">
        <v>1.305E-3</v>
      </c>
      <c r="AK1002">
        <v>636043798.98500097</v>
      </c>
      <c r="AL1002">
        <v>7579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0.175901</v>
      </c>
      <c r="AS1002">
        <v>0</v>
      </c>
      <c r="AT1002">
        <v>-0.25087500000000001</v>
      </c>
      <c r="AU1002">
        <v>0</v>
      </c>
      <c r="AV1002">
        <v>0</v>
      </c>
      <c r="AW1002">
        <v>4.9896000000000003E-2</v>
      </c>
      <c r="AX1002">
        <v>1.0284E-2</v>
      </c>
      <c r="AY1002">
        <v>4.333E-3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1.0284E-2</v>
      </c>
      <c r="BI1002">
        <v>4.333E-3</v>
      </c>
      <c r="BJ1002">
        <v>-4.333E-3</v>
      </c>
      <c r="BK1002">
        <v>4.9896000000000003E-2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34000</v>
      </c>
      <c r="BV1002">
        <v>465.74849</v>
      </c>
      <c r="BW1002">
        <v>0</v>
      </c>
      <c r="BX1002">
        <v>5.9999999999999995E-4</v>
      </c>
      <c r="BY1002">
        <v>0</v>
      </c>
      <c r="BZ1002">
        <v>2.5000000000000001E-5</v>
      </c>
      <c r="CA1002">
        <v>1.0510000000000001E-3</v>
      </c>
      <c r="CB1002">
        <v>1.7E-5</v>
      </c>
      <c r="CC1002">
        <v>0</v>
      </c>
      <c r="CD1002">
        <v>0</v>
      </c>
      <c r="CE1002">
        <v>9.7284889999999997</v>
      </c>
      <c r="CF1002">
        <v>-316.45237200000003</v>
      </c>
      <c r="CG1002">
        <v>-30.489944000000001</v>
      </c>
      <c r="CH1002">
        <v>7572.3291829999998</v>
      </c>
      <c r="CI1002">
        <v>33999.987314999998</v>
      </c>
      <c r="CJ1002">
        <v>9.7284810000000004</v>
      </c>
      <c r="CK1002">
        <v>-0.43176999999999999</v>
      </c>
      <c r="CL1002">
        <v>3.2853319999999999</v>
      </c>
      <c r="CM1002">
        <v>68.145252999999997</v>
      </c>
      <c r="CN1002">
        <v>2.270661</v>
      </c>
    </row>
    <row r="1003" spans="2:92">
      <c r="B1003" s="70">
        <v>19.564564000000001</v>
      </c>
      <c r="C1003">
        <v>293.02283</v>
      </c>
      <c r="D1003">
        <v>1.1969529999999999</v>
      </c>
      <c r="E1003">
        <v>466.40931399999999</v>
      </c>
      <c r="F1003">
        <v>101094.070096</v>
      </c>
      <c r="G1003">
        <v>343.127634</v>
      </c>
      <c r="H1003">
        <v>0</v>
      </c>
      <c r="I1003">
        <v>0</v>
      </c>
      <c r="J1003">
        <v>0</v>
      </c>
      <c r="K1003">
        <v>19.564871</v>
      </c>
      <c r="L1003">
        <v>27.916442</v>
      </c>
      <c r="M1003">
        <v>8.1359000000000001E-2</v>
      </c>
      <c r="N1003">
        <v>-3.6380000000000002E-3</v>
      </c>
      <c r="O1003">
        <v>4.1228000000000001E-2</v>
      </c>
      <c r="P1003">
        <v>0.19364799999999999</v>
      </c>
      <c r="Q1003">
        <v>27.890201000000001</v>
      </c>
      <c r="R1003">
        <v>4.3816000000000001E-2</v>
      </c>
      <c r="S1003">
        <v>1.2093419999999999</v>
      </c>
      <c r="T1003">
        <v>0</v>
      </c>
      <c r="U1003">
        <v>0</v>
      </c>
      <c r="V1003">
        <v>0</v>
      </c>
      <c r="W1003">
        <v>27.890201000000001</v>
      </c>
      <c r="X1003">
        <v>4.3816000000000001E-2</v>
      </c>
      <c r="Y1003">
        <v>1.2093419999999999</v>
      </c>
      <c r="Z1003">
        <v>3.3991549999999999</v>
      </c>
      <c r="AA1003">
        <v>0.888127</v>
      </c>
      <c r="AB1003">
        <v>-2.2926929999999999</v>
      </c>
      <c r="AC1003">
        <v>6.1858999999999997E-2</v>
      </c>
      <c r="AD1003">
        <v>2.7734999999999999E-2</v>
      </c>
      <c r="AE1003">
        <v>-1.5349999999999999E-3</v>
      </c>
      <c r="AF1003">
        <v>-0.91983700000000002</v>
      </c>
      <c r="AG1003">
        <v>19.569078999999999</v>
      </c>
      <c r="AH1003">
        <v>1.316578</v>
      </c>
      <c r="AI1003">
        <v>4.3333999999999998E-2</v>
      </c>
      <c r="AJ1003">
        <v>1.57E-3</v>
      </c>
      <c r="AK1003">
        <v>636043798.98500097</v>
      </c>
      <c r="AL1003">
        <v>7579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0.175901</v>
      </c>
      <c r="AS1003">
        <v>0</v>
      </c>
      <c r="AT1003">
        <v>-0.25087500000000001</v>
      </c>
      <c r="AU1003">
        <v>0</v>
      </c>
      <c r="AV1003">
        <v>0</v>
      </c>
      <c r="AW1003">
        <v>4.9896000000000003E-2</v>
      </c>
      <c r="AX1003">
        <v>1.0376E-2</v>
      </c>
      <c r="AY1003">
        <v>4.3639999999999998E-3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1.0376E-2</v>
      </c>
      <c r="BI1003">
        <v>4.3639999999999998E-3</v>
      </c>
      <c r="BJ1003">
        <v>-4.3639999999999998E-3</v>
      </c>
      <c r="BK1003">
        <v>4.9896000000000003E-2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34000</v>
      </c>
      <c r="BV1003">
        <v>466.40931399999999</v>
      </c>
      <c r="BW1003">
        <v>0</v>
      </c>
      <c r="BX1003">
        <v>6.0300000000000002E-4</v>
      </c>
      <c r="BY1003">
        <v>0</v>
      </c>
      <c r="BZ1003">
        <v>2.5000000000000001E-5</v>
      </c>
      <c r="CA1003">
        <v>1.0380000000000001E-3</v>
      </c>
      <c r="CB1003">
        <v>1.7E-5</v>
      </c>
      <c r="CC1003">
        <v>0</v>
      </c>
      <c r="CD1003">
        <v>0</v>
      </c>
      <c r="CE1003">
        <v>9.7925869999999993</v>
      </c>
      <c r="CF1003">
        <v>-312.37624399999999</v>
      </c>
      <c r="CG1003">
        <v>-27.545998999999998</v>
      </c>
      <c r="CH1003">
        <v>7572.5097089999999</v>
      </c>
      <c r="CI1003">
        <v>33999.984644999997</v>
      </c>
      <c r="CJ1003">
        <v>9.7925749999999994</v>
      </c>
      <c r="CK1003">
        <v>-0.42421500000000001</v>
      </c>
      <c r="CL1003">
        <v>3.3012800000000002</v>
      </c>
      <c r="CM1003">
        <v>67.378775000000005</v>
      </c>
      <c r="CN1003">
        <v>2.3161779999999998</v>
      </c>
    </row>
    <row r="1004" spans="2:92">
      <c r="B1004" s="70">
        <v>19.564174999999999</v>
      </c>
      <c r="C1004">
        <v>293.02283299999999</v>
      </c>
      <c r="D1004">
        <v>1.1969529999999999</v>
      </c>
      <c r="E1004">
        <v>467.12740100000002</v>
      </c>
      <c r="F1004">
        <v>101094.07468400001</v>
      </c>
      <c r="G1004">
        <v>343.127636</v>
      </c>
      <c r="H1004">
        <v>0</v>
      </c>
      <c r="I1004">
        <v>0</v>
      </c>
      <c r="J1004">
        <v>0</v>
      </c>
      <c r="K1004">
        <v>19.564564000000001</v>
      </c>
      <c r="L1004">
        <v>27.937923999999999</v>
      </c>
      <c r="M1004">
        <v>8.1420999999999993E-2</v>
      </c>
      <c r="N1004">
        <v>-3.2569999999999999E-3</v>
      </c>
      <c r="O1004">
        <v>4.1394E-2</v>
      </c>
      <c r="P1004">
        <v>0.193658</v>
      </c>
      <c r="Q1004">
        <v>27.911318000000001</v>
      </c>
      <c r="R1004">
        <v>4.8119000000000002E-2</v>
      </c>
      <c r="S1004">
        <v>1.2180230000000001</v>
      </c>
      <c r="T1004">
        <v>0</v>
      </c>
      <c r="U1004">
        <v>0</v>
      </c>
      <c r="V1004">
        <v>0</v>
      </c>
      <c r="W1004">
        <v>27.911318000000001</v>
      </c>
      <c r="X1004">
        <v>4.8119000000000002E-2</v>
      </c>
      <c r="Y1004">
        <v>1.2180230000000001</v>
      </c>
      <c r="Z1004">
        <v>3.5530249999999999</v>
      </c>
      <c r="AA1004">
        <v>0.59968100000000002</v>
      </c>
      <c r="AB1004">
        <v>0.67615999999999998</v>
      </c>
      <c r="AC1004">
        <v>5.8702999999999998E-2</v>
      </c>
      <c r="AD1004">
        <v>4.5249999999999999E-2</v>
      </c>
      <c r="AE1004">
        <v>-6.2000000000000003E-5</v>
      </c>
      <c r="AF1004">
        <v>-0.52597499999999997</v>
      </c>
      <c r="AG1004">
        <v>2.9192469999999999</v>
      </c>
      <c r="AH1004">
        <v>0.245476</v>
      </c>
      <c r="AI1004">
        <v>4.3610999999999997E-2</v>
      </c>
      <c r="AJ1004">
        <v>1.722E-3</v>
      </c>
      <c r="AK1004">
        <v>636043798.98500097</v>
      </c>
      <c r="AL1004">
        <v>7579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0.175901</v>
      </c>
      <c r="AS1004">
        <v>0</v>
      </c>
      <c r="AT1004">
        <v>-0.25087500000000001</v>
      </c>
      <c r="AU1004">
        <v>0</v>
      </c>
      <c r="AV1004">
        <v>0</v>
      </c>
      <c r="AW1004">
        <v>4.9896000000000003E-2</v>
      </c>
      <c r="AX1004">
        <v>1.0376E-2</v>
      </c>
      <c r="AY1004">
        <v>4.3639999999999998E-3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1.0376E-2</v>
      </c>
      <c r="BI1004">
        <v>4.3639999999999998E-3</v>
      </c>
      <c r="BJ1004">
        <v>-4.3639999999999998E-3</v>
      </c>
      <c r="BK1004">
        <v>4.9896000000000003E-2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34000</v>
      </c>
      <c r="BV1004">
        <v>467.12740100000002</v>
      </c>
      <c r="BW1004">
        <v>0</v>
      </c>
      <c r="BX1004">
        <v>6.0499999999999996E-4</v>
      </c>
      <c r="BY1004">
        <v>0</v>
      </c>
      <c r="BZ1004">
        <v>2.5000000000000001E-5</v>
      </c>
      <c r="CA1004">
        <v>1.042E-3</v>
      </c>
      <c r="CB1004">
        <v>1.8E-5</v>
      </c>
      <c r="CC1004">
        <v>0</v>
      </c>
      <c r="CD1004">
        <v>0</v>
      </c>
      <c r="CE1004">
        <v>9.8367850000000008</v>
      </c>
      <c r="CF1004">
        <v>-313.63604099999998</v>
      </c>
      <c r="CG1004">
        <v>-24.665458999999998</v>
      </c>
      <c r="CH1004">
        <v>7572.4675669999997</v>
      </c>
      <c r="CI1004">
        <v>33999.983074000003</v>
      </c>
      <c r="CJ1004">
        <v>9.8367710000000006</v>
      </c>
      <c r="CK1004">
        <v>-0.42885899999999999</v>
      </c>
      <c r="CL1004">
        <v>3.3079589999999999</v>
      </c>
      <c r="CM1004">
        <v>67.725549999999998</v>
      </c>
      <c r="CN1004">
        <v>2.3442340000000002</v>
      </c>
    </row>
    <row r="1005" spans="2:92">
      <c r="B1005" s="70">
        <v>19.563744</v>
      </c>
      <c r="C1005">
        <v>293.02283599999998</v>
      </c>
      <c r="D1005">
        <v>1.1969529999999999</v>
      </c>
      <c r="E1005">
        <v>467.85185999999999</v>
      </c>
      <c r="F1005">
        <v>101094.079766</v>
      </c>
      <c r="G1005">
        <v>343.12763699999999</v>
      </c>
      <c r="H1005">
        <v>0</v>
      </c>
      <c r="I1005">
        <v>0</v>
      </c>
      <c r="J1005">
        <v>0</v>
      </c>
      <c r="K1005">
        <v>19.564174999999999</v>
      </c>
      <c r="L1005">
        <v>27.959579000000002</v>
      </c>
      <c r="M1005">
        <v>8.1484000000000001E-2</v>
      </c>
      <c r="N1005">
        <v>-2.9090000000000001E-3</v>
      </c>
      <c r="O1005">
        <v>4.1666000000000002E-2</v>
      </c>
      <c r="P1005">
        <v>0.193659</v>
      </c>
      <c r="Q1005">
        <v>27.932396000000001</v>
      </c>
      <c r="R1005">
        <v>5.1986999999999998E-2</v>
      </c>
      <c r="S1005">
        <v>1.231509</v>
      </c>
      <c r="T1005">
        <v>0</v>
      </c>
      <c r="U1005">
        <v>0</v>
      </c>
      <c r="V1005">
        <v>0</v>
      </c>
      <c r="W1005">
        <v>27.932396000000001</v>
      </c>
      <c r="X1005">
        <v>5.1986999999999998E-2</v>
      </c>
      <c r="Y1005">
        <v>1.231509</v>
      </c>
      <c r="Z1005">
        <v>3.5683199999999999</v>
      </c>
      <c r="AA1005">
        <v>0.57103800000000005</v>
      </c>
      <c r="AB1005">
        <v>0.98736199999999996</v>
      </c>
      <c r="AC1005">
        <v>5.6330999999999999E-2</v>
      </c>
      <c r="AD1005">
        <v>4.8654000000000003E-2</v>
      </c>
      <c r="AE1005">
        <v>4.3899999999999999E-4</v>
      </c>
      <c r="AF1005">
        <v>-0.39530700000000002</v>
      </c>
      <c r="AG1005">
        <v>0.56723100000000004</v>
      </c>
      <c r="AH1005">
        <v>8.3509E-2</v>
      </c>
      <c r="AI1005">
        <v>4.4060000000000002E-2</v>
      </c>
      <c r="AJ1005">
        <v>1.859E-3</v>
      </c>
      <c r="AK1005">
        <v>636043798.98500097</v>
      </c>
      <c r="AL1005">
        <v>7579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0.175901</v>
      </c>
      <c r="AS1005">
        <v>0</v>
      </c>
      <c r="AT1005">
        <v>-0.25087500000000001</v>
      </c>
      <c r="AU1005">
        <v>0</v>
      </c>
      <c r="AV1005">
        <v>0</v>
      </c>
      <c r="AW1005">
        <v>4.9896000000000003E-2</v>
      </c>
      <c r="AX1005">
        <v>1.0315E-2</v>
      </c>
      <c r="AY1005">
        <v>4.333E-3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1.0315E-2</v>
      </c>
      <c r="BI1005">
        <v>4.333E-3</v>
      </c>
      <c r="BJ1005">
        <v>-4.333E-3</v>
      </c>
      <c r="BK1005">
        <v>4.9896000000000003E-2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34000</v>
      </c>
      <c r="BV1005">
        <v>467.85185999999999</v>
      </c>
      <c r="BW1005">
        <v>0</v>
      </c>
      <c r="BX1005">
        <v>6.0700000000000001E-4</v>
      </c>
      <c r="BY1005">
        <v>0</v>
      </c>
      <c r="BZ1005">
        <v>2.5000000000000001E-5</v>
      </c>
      <c r="CA1005">
        <v>1.047E-3</v>
      </c>
      <c r="CB1005">
        <v>1.8E-5</v>
      </c>
      <c r="CC1005">
        <v>0</v>
      </c>
      <c r="CD1005">
        <v>0</v>
      </c>
      <c r="CE1005">
        <v>9.8781909999999993</v>
      </c>
      <c r="CF1005">
        <v>-315.69204400000001</v>
      </c>
      <c r="CG1005">
        <v>-22.030207999999998</v>
      </c>
      <c r="CH1005">
        <v>7572.390257</v>
      </c>
      <c r="CI1005">
        <v>33999.981651000002</v>
      </c>
      <c r="CJ1005">
        <v>9.8781739999999996</v>
      </c>
      <c r="CK1005">
        <v>-0.43509500000000001</v>
      </c>
      <c r="CL1005">
        <v>3.305965</v>
      </c>
      <c r="CM1005">
        <v>68.180234999999996</v>
      </c>
      <c r="CN1005">
        <v>2.3698630000000001</v>
      </c>
    </row>
    <row r="1006" spans="2:92">
      <c r="B1006" s="70">
        <v>19.56334</v>
      </c>
      <c r="C1006">
        <v>293.02283799999998</v>
      </c>
      <c r="D1006">
        <v>1.1969529999999999</v>
      </c>
      <c r="E1006">
        <v>468.48785400000003</v>
      </c>
      <c r="F1006">
        <v>101094.08452999999</v>
      </c>
      <c r="G1006">
        <v>343.12763899999999</v>
      </c>
      <c r="H1006">
        <v>0</v>
      </c>
      <c r="I1006">
        <v>0</v>
      </c>
      <c r="J1006">
        <v>0</v>
      </c>
      <c r="K1006">
        <v>19.563744</v>
      </c>
      <c r="L1006">
        <v>27.978576</v>
      </c>
      <c r="M1006">
        <v>8.1540000000000001E-2</v>
      </c>
      <c r="N1006">
        <v>-2.5839999999999999E-3</v>
      </c>
      <c r="O1006">
        <v>4.1958000000000002E-2</v>
      </c>
      <c r="P1006">
        <v>0.193657</v>
      </c>
      <c r="Q1006">
        <v>27.951673</v>
      </c>
      <c r="R1006">
        <v>5.6513000000000001E-2</v>
      </c>
      <c r="S1006">
        <v>1.2253700000000001</v>
      </c>
      <c r="T1006">
        <v>0</v>
      </c>
      <c r="U1006">
        <v>0</v>
      </c>
      <c r="V1006">
        <v>0</v>
      </c>
      <c r="W1006">
        <v>27.951673</v>
      </c>
      <c r="X1006">
        <v>5.6513000000000001E-2</v>
      </c>
      <c r="Y1006">
        <v>1.2253700000000001</v>
      </c>
      <c r="Z1006">
        <v>3.2728600000000001</v>
      </c>
      <c r="AA1006">
        <v>0.69692299999999996</v>
      </c>
      <c r="AB1006">
        <v>-2.3792409999999999</v>
      </c>
      <c r="AC1006">
        <v>2.4086E-2</v>
      </c>
      <c r="AD1006">
        <v>3.7185999999999997E-2</v>
      </c>
      <c r="AE1006">
        <v>3.6200000000000002E-4</v>
      </c>
      <c r="AF1006">
        <v>-5.3742549999999998</v>
      </c>
      <c r="AG1006">
        <v>-1.9113690000000001</v>
      </c>
      <c r="AH1006">
        <v>-1.2821000000000001E-2</v>
      </c>
      <c r="AI1006">
        <v>4.3811000000000003E-2</v>
      </c>
      <c r="AJ1006">
        <v>2.0200000000000001E-3</v>
      </c>
      <c r="AK1006">
        <v>636043798.98500097</v>
      </c>
      <c r="AL1006">
        <v>7579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0.175901</v>
      </c>
      <c r="AS1006">
        <v>0</v>
      </c>
      <c r="AT1006">
        <v>-0.25087500000000001</v>
      </c>
      <c r="AU1006">
        <v>0</v>
      </c>
      <c r="AV1006">
        <v>0</v>
      </c>
      <c r="AW1006">
        <v>4.9896000000000003E-2</v>
      </c>
      <c r="AX1006">
        <v>1.0315E-2</v>
      </c>
      <c r="AY1006">
        <v>4.333E-3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1.0315E-2</v>
      </c>
      <c r="BI1006">
        <v>4.333E-3</v>
      </c>
      <c r="BJ1006">
        <v>-4.333E-3</v>
      </c>
      <c r="BK1006">
        <v>4.9896000000000003E-2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34000</v>
      </c>
      <c r="BV1006">
        <v>468.48785400000003</v>
      </c>
      <c r="BW1006">
        <v>0</v>
      </c>
      <c r="BX1006">
        <v>6.0899999999999995E-4</v>
      </c>
      <c r="BY1006">
        <v>0</v>
      </c>
      <c r="BZ1006">
        <v>2.5000000000000001E-5</v>
      </c>
      <c r="CA1006">
        <v>1.044E-3</v>
      </c>
      <c r="CB1006">
        <v>1.8E-5</v>
      </c>
      <c r="CC1006">
        <v>0</v>
      </c>
      <c r="CD1006">
        <v>0</v>
      </c>
      <c r="CE1006">
        <v>9.9222929999999998</v>
      </c>
      <c r="CF1006">
        <v>-317.90260899999998</v>
      </c>
      <c r="CG1006">
        <v>-19.564926</v>
      </c>
      <c r="CH1006">
        <v>7572.3045460000003</v>
      </c>
      <c r="CI1006">
        <v>33999.979978000003</v>
      </c>
      <c r="CJ1006">
        <v>9.9222730000000006</v>
      </c>
      <c r="CK1006">
        <v>-0.43456400000000001</v>
      </c>
      <c r="CL1006">
        <v>3.312141</v>
      </c>
      <c r="CM1006">
        <v>68.053887000000003</v>
      </c>
      <c r="CN1006">
        <v>2.3988809999999998</v>
      </c>
    </row>
    <row r="1007" spans="2:92">
      <c r="B1007" s="70">
        <v>19.563040000000001</v>
      </c>
      <c r="C1007">
        <v>293.02283999999997</v>
      </c>
      <c r="D1007">
        <v>1.1969529999999999</v>
      </c>
      <c r="E1007">
        <v>469.12499000000003</v>
      </c>
      <c r="F1007">
        <v>101094.088072</v>
      </c>
      <c r="G1007">
        <v>343.12763999999999</v>
      </c>
      <c r="H1007">
        <v>0</v>
      </c>
      <c r="I1007">
        <v>0</v>
      </c>
      <c r="J1007">
        <v>0</v>
      </c>
      <c r="K1007">
        <v>19.56334</v>
      </c>
      <c r="L1007">
        <v>27.997593999999999</v>
      </c>
      <c r="M1007">
        <v>8.1595000000000001E-2</v>
      </c>
      <c r="N1007">
        <v>-2.4169999999999999E-3</v>
      </c>
      <c r="O1007">
        <v>4.2181000000000003E-2</v>
      </c>
      <c r="P1007">
        <v>0.19365499999999999</v>
      </c>
      <c r="Q1007">
        <v>27.971076</v>
      </c>
      <c r="R1007">
        <v>5.9667999999999999E-2</v>
      </c>
      <c r="S1007">
        <v>1.2168129999999999</v>
      </c>
      <c r="T1007">
        <v>0</v>
      </c>
      <c r="U1007">
        <v>0</v>
      </c>
      <c r="V1007">
        <v>0</v>
      </c>
      <c r="W1007">
        <v>27.971076</v>
      </c>
      <c r="X1007">
        <v>5.9667999999999999E-2</v>
      </c>
      <c r="Y1007">
        <v>1.2168129999999999</v>
      </c>
      <c r="Z1007">
        <v>3.279528</v>
      </c>
      <c r="AA1007">
        <v>0.50637299999999996</v>
      </c>
      <c r="AB1007">
        <v>-2.4641380000000002</v>
      </c>
      <c r="AC1007">
        <v>-1.4419999999999999E-3</v>
      </c>
      <c r="AD1007">
        <v>3.3550999999999997E-2</v>
      </c>
      <c r="AE1007">
        <v>8.5499999999999997E-4</v>
      </c>
      <c r="AF1007">
        <v>-4.254683</v>
      </c>
      <c r="AG1007">
        <v>-0.60578399999999999</v>
      </c>
      <c r="AH1007">
        <v>8.2072000000000006E-2</v>
      </c>
      <c r="AI1007">
        <v>4.3475E-2</v>
      </c>
      <c r="AJ1007">
        <v>2.1310000000000001E-3</v>
      </c>
      <c r="AK1007">
        <v>636043798.98500097</v>
      </c>
      <c r="AL1007">
        <v>7579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0.175901</v>
      </c>
      <c r="AS1007">
        <v>0</v>
      </c>
      <c r="AT1007">
        <v>-0.25087500000000001</v>
      </c>
      <c r="AU1007">
        <v>0</v>
      </c>
      <c r="AV1007">
        <v>0</v>
      </c>
      <c r="AW1007">
        <v>4.9896000000000003E-2</v>
      </c>
      <c r="AX1007">
        <v>1.0284E-2</v>
      </c>
      <c r="AY1007">
        <v>4.3639999999999998E-3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1.0284E-2</v>
      </c>
      <c r="BI1007">
        <v>4.3639999999999998E-3</v>
      </c>
      <c r="BJ1007">
        <v>-4.3639999999999998E-3</v>
      </c>
      <c r="BK1007">
        <v>4.9896000000000003E-2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34000</v>
      </c>
      <c r="BV1007">
        <v>469.12499000000003</v>
      </c>
      <c r="BW1007">
        <v>0</v>
      </c>
      <c r="BX1007">
        <v>6.0999999999999997E-4</v>
      </c>
      <c r="BY1007">
        <v>0</v>
      </c>
      <c r="BZ1007">
        <v>2.5000000000000001E-5</v>
      </c>
      <c r="CA1007">
        <v>1.039E-3</v>
      </c>
      <c r="CB1007">
        <v>1.8E-5</v>
      </c>
      <c r="CC1007">
        <v>0</v>
      </c>
      <c r="CD1007">
        <v>0</v>
      </c>
      <c r="CE1007">
        <v>9.9570900000000009</v>
      </c>
      <c r="CF1007">
        <v>-319.59213</v>
      </c>
      <c r="CG1007">
        <v>-18.301141999999999</v>
      </c>
      <c r="CH1007">
        <v>7572.2365879999998</v>
      </c>
      <c r="CI1007">
        <v>33999.978799999997</v>
      </c>
      <c r="CJ1007">
        <v>9.9570670000000003</v>
      </c>
      <c r="CK1007">
        <v>-0.43274899999999999</v>
      </c>
      <c r="CL1007">
        <v>3.3263929999999999</v>
      </c>
      <c r="CM1007">
        <v>67.829400000000007</v>
      </c>
      <c r="CN1007">
        <v>2.4200599999999999</v>
      </c>
    </row>
    <row r="1008" spans="2:92">
      <c r="B1008" s="70">
        <v>19.562835</v>
      </c>
      <c r="C1008">
        <v>293.02284200000003</v>
      </c>
      <c r="D1008">
        <v>1.1969529999999999</v>
      </c>
      <c r="E1008">
        <v>469.76597099999998</v>
      </c>
      <c r="F1008">
        <v>101094.090486</v>
      </c>
      <c r="G1008">
        <v>343.12764099999998</v>
      </c>
      <c r="H1008">
        <v>0</v>
      </c>
      <c r="I1008">
        <v>0</v>
      </c>
      <c r="J1008">
        <v>0</v>
      </c>
      <c r="K1008">
        <v>19.563040000000001</v>
      </c>
      <c r="L1008">
        <v>28.016715000000001</v>
      </c>
      <c r="M1008">
        <v>8.1651000000000001E-2</v>
      </c>
      <c r="N1008">
        <v>-2.4169999999999999E-3</v>
      </c>
      <c r="O1008">
        <v>4.2382000000000003E-2</v>
      </c>
      <c r="P1008">
        <v>0.19365099999999999</v>
      </c>
      <c r="Q1008">
        <v>27.990583000000001</v>
      </c>
      <c r="R1008">
        <v>6.0680999999999999E-2</v>
      </c>
      <c r="S1008">
        <v>1.2082539999999999</v>
      </c>
      <c r="T1008">
        <v>0</v>
      </c>
      <c r="U1008">
        <v>0</v>
      </c>
      <c r="V1008">
        <v>0</v>
      </c>
      <c r="W1008">
        <v>27.990583000000001</v>
      </c>
      <c r="X1008">
        <v>6.0680999999999999E-2</v>
      </c>
      <c r="Y1008">
        <v>1.2082539999999999</v>
      </c>
      <c r="Z1008">
        <v>3.2920319999999998</v>
      </c>
      <c r="AA1008">
        <v>0.194609</v>
      </c>
      <c r="AB1008">
        <v>-2.3650500000000001</v>
      </c>
      <c r="AC1008">
        <v>-2.0003E-2</v>
      </c>
      <c r="AD1008">
        <v>3.1073E-2</v>
      </c>
      <c r="AE1008">
        <v>1.7030000000000001E-3</v>
      </c>
      <c r="AF1008">
        <v>-3.0934409999999999</v>
      </c>
      <c r="AG1008">
        <v>-0.41293099999999999</v>
      </c>
      <c r="AH1008">
        <v>0.14133000000000001</v>
      </c>
      <c r="AI1008">
        <v>4.3139999999999998E-2</v>
      </c>
      <c r="AJ1008">
        <v>2.166E-3</v>
      </c>
      <c r="AK1008">
        <v>636043798.98500097</v>
      </c>
      <c r="AL1008">
        <v>7579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0.175901</v>
      </c>
      <c r="AS1008">
        <v>0</v>
      </c>
      <c r="AT1008">
        <v>-0.25087500000000001</v>
      </c>
      <c r="AU1008">
        <v>0</v>
      </c>
      <c r="AV1008">
        <v>0</v>
      </c>
      <c r="AW1008">
        <v>4.9896000000000003E-2</v>
      </c>
      <c r="AX1008">
        <v>1.0222999999999999E-2</v>
      </c>
      <c r="AY1008">
        <v>4.333E-3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1.0222999999999999E-2</v>
      </c>
      <c r="BI1008">
        <v>4.333E-3</v>
      </c>
      <c r="BJ1008">
        <v>-4.333E-3</v>
      </c>
      <c r="BK1008">
        <v>4.9896000000000003E-2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34000</v>
      </c>
      <c r="BV1008">
        <v>469.76597099999998</v>
      </c>
      <c r="BW1008">
        <v>0</v>
      </c>
      <c r="BX1008">
        <v>6.0999999999999997E-4</v>
      </c>
      <c r="BY1008">
        <v>0</v>
      </c>
      <c r="BZ1008">
        <v>2.5000000000000001E-5</v>
      </c>
      <c r="CA1008">
        <v>1.034E-3</v>
      </c>
      <c r="CB1008">
        <v>1.8E-5</v>
      </c>
      <c r="CC1008">
        <v>0</v>
      </c>
      <c r="CD1008">
        <v>0</v>
      </c>
      <c r="CE1008">
        <v>9.9773440000000004</v>
      </c>
      <c r="CF1008">
        <v>-321.11653100000001</v>
      </c>
      <c r="CG1008">
        <v>-18.300986999999999</v>
      </c>
      <c r="CH1008">
        <v>7572.1720960000002</v>
      </c>
      <c r="CI1008">
        <v>33999.978410000003</v>
      </c>
      <c r="CJ1008">
        <v>9.9773209999999999</v>
      </c>
      <c r="CK1008">
        <v>-0.43028499999999997</v>
      </c>
      <c r="CL1008">
        <v>3.3227099999999998</v>
      </c>
      <c r="CM1008">
        <v>67.582747999999995</v>
      </c>
      <c r="CN1008">
        <v>2.42896</v>
      </c>
    </row>
    <row r="1009" spans="2:92">
      <c r="B1009" s="70">
        <v>19.562754999999999</v>
      </c>
      <c r="C1009">
        <v>293.02284200000003</v>
      </c>
      <c r="D1009">
        <v>1.1969529999999999</v>
      </c>
      <c r="E1009">
        <v>470.373491</v>
      </c>
      <c r="F1009">
        <v>101094.09143299999</v>
      </c>
      <c r="G1009">
        <v>343.12764099999998</v>
      </c>
      <c r="H1009">
        <v>0</v>
      </c>
      <c r="I1009">
        <v>0</v>
      </c>
      <c r="J1009">
        <v>0</v>
      </c>
      <c r="K1009">
        <v>19.562835</v>
      </c>
      <c r="L1009">
        <v>28.034825000000001</v>
      </c>
      <c r="M1009">
        <v>8.1703999999999999E-2</v>
      </c>
      <c r="N1009">
        <v>-2.5609999999999999E-3</v>
      </c>
      <c r="O1009">
        <v>4.2568000000000002E-2</v>
      </c>
      <c r="P1009">
        <v>0.19364100000000001</v>
      </c>
      <c r="Q1009">
        <v>28.009553</v>
      </c>
      <c r="R1009">
        <v>5.9220000000000002E-2</v>
      </c>
      <c r="S1009">
        <v>1.1886350000000001</v>
      </c>
      <c r="T1009">
        <v>0</v>
      </c>
      <c r="U1009">
        <v>0</v>
      </c>
      <c r="V1009">
        <v>0</v>
      </c>
      <c r="W1009">
        <v>28.009553</v>
      </c>
      <c r="X1009">
        <v>5.9220000000000002E-2</v>
      </c>
      <c r="Y1009">
        <v>1.1886350000000001</v>
      </c>
      <c r="Z1009">
        <v>3.1991339999999999</v>
      </c>
      <c r="AA1009">
        <v>-0.17168900000000001</v>
      </c>
      <c r="AB1009">
        <v>-4.1407829999999999</v>
      </c>
      <c r="AC1009">
        <v>-3.826E-3</v>
      </c>
      <c r="AD1009">
        <v>-2.6912999999999999E-2</v>
      </c>
      <c r="AE1009">
        <v>2.346E-3</v>
      </c>
      <c r="AF1009">
        <v>2.6961629999999999</v>
      </c>
      <c r="AG1009">
        <v>-9.6643150000000002</v>
      </c>
      <c r="AH1009">
        <v>0.107173</v>
      </c>
      <c r="AI1009">
        <v>4.2410999999999997E-2</v>
      </c>
      <c r="AJ1009">
        <v>2.1120000000000002E-3</v>
      </c>
      <c r="AK1009">
        <v>636043798.98500097</v>
      </c>
      <c r="AL1009">
        <v>7579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0.175901</v>
      </c>
      <c r="AS1009">
        <v>0</v>
      </c>
      <c r="AT1009">
        <v>-0.25087500000000001</v>
      </c>
      <c r="AU1009">
        <v>0</v>
      </c>
      <c r="AV1009">
        <v>0</v>
      </c>
      <c r="AW1009">
        <v>4.9896000000000003E-2</v>
      </c>
      <c r="AX1009">
        <v>1.0222999999999999E-2</v>
      </c>
      <c r="AY1009">
        <v>4.333E-3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1.0222999999999999E-2</v>
      </c>
      <c r="BI1009">
        <v>4.333E-3</v>
      </c>
      <c r="BJ1009">
        <v>-4.333E-3</v>
      </c>
      <c r="BK1009">
        <v>4.9896000000000003E-2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34000</v>
      </c>
      <c r="BV1009">
        <v>470.373491</v>
      </c>
      <c r="BW1009">
        <v>0</v>
      </c>
      <c r="BX1009">
        <v>6.0999999999999997E-4</v>
      </c>
      <c r="BY1009">
        <v>0</v>
      </c>
      <c r="BZ1009">
        <v>2.5000000000000001E-5</v>
      </c>
      <c r="CA1009">
        <v>1.024E-3</v>
      </c>
      <c r="CB1009">
        <v>1.8E-5</v>
      </c>
      <c r="CC1009">
        <v>0</v>
      </c>
      <c r="CD1009">
        <v>0</v>
      </c>
      <c r="CE1009">
        <v>9.9799790000000002</v>
      </c>
      <c r="CF1009">
        <v>-322.52850799999999</v>
      </c>
      <c r="CG1009">
        <v>-19.388952</v>
      </c>
      <c r="CH1009">
        <v>7572.1093780000001</v>
      </c>
      <c r="CI1009">
        <v>33999.978938</v>
      </c>
      <c r="CJ1009">
        <v>9.9799570000000006</v>
      </c>
      <c r="CK1009">
        <v>-0.42313600000000001</v>
      </c>
      <c r="CL1009">
        <v>3.3264450000000001</v>
      </c>
      <c r="CM1009">
        <v>67.028316000000004</v>
      </c>
      <c r="CN1009">
        <v>2.4234650000000002</v>
      </c>
    </row>
    <row r="1010" spans="2:92">
      <c r="B1010" s="70">
        <v>19.562882999999999</v>
      </c>
      <c r="C1010">
        <v>293.02284100000003</v>
      </c>
      <c r="D1010">
        <v>1.1969529999999999</v>
      </c>
      <c r="E1010">
        <v>470.98772300000002</v>
      </c>
      <c r="F1010">
        <v>101094.089916</v>
      </c>
      <c r="G1010">
        <v>343.12763999999999</v>
      </c>
      <c r="H1010">
        <v>0</v>
      </c>
      <c r="I1010">
        <v>0</v>
      </c>
      <c r="J1010">
        <v>0</v>
      </c>
      <c r="K1010">
        <v>19.562754999999999</v>
      </c>
      <c r="L1010">
        <v>28.053124</v>
      </c>
      <c r="M1010">
        <v>8.1756999999999996E-2</v>
      </c>
      <c r="N1010">
        <v>-2.5839999999999999E-3</v>
      </c>
      <c r="O1010">
        <v>4.2407E-2</v>
      </c>
      <c r="P1010">
        <v>0.19362699999999999</v>
      </c>
      <c r="Q1010">
        <v>28.029070999999998</v>
      </c>
      <c r="R1010">
        <v>5.6798000000000001E-2</v>
      </c>
      <c r="S1010">
        <v>1.1600299999999999</v>
      </c>
      <c r="T1010">
        <v>0</v>
      </c>
      <c r="U1010">
        <v>0</v>
      </c>
      <c r="V1010">
        <v>0</v>
      </c>
      <c r="W1010">
        <v>28.029070999999998</v>
      </c>
      <c r="X1010">
        <v>5.6798000000000001E-2</v>
      </c>
      <c r="Y1010">
        <v>1.1600299999999999</v>
      </c>
      <c r="Z1010">
        <v>3.2209490000000001</v>
      </c>
      <c r="AA1010">
        <v>-0.33333099999999999</v>
      </c>
      <c r="AB1010">
        <v>-4.013871</v>
      </c>
      <c r="AC1010">
        <v>1.1644E-2</v>
      </c>
      <c r="AD1010">
        <v>-7.2452000000000003E-2</v>
      </c>
      <c r="AE1010">
        <v>3.4719999999999998E-3</v>
      </c>
      <c r="AF1010">
        <v>2.5783420000000001</v>
      </c>
      <c r="AG1010">
        <v>-7.58995</v>
      </c>
      <c r="AH1010">
        <v>0.18775500000000001</v>
      </c>
      <c r="AI1010">
        <v>4.1362999999999997E-2</v>
      </c>
      <c r="AJ1010">
        <v>2.0249999999999999E-3</v>
      </c>
      <c r="AK1010">
        <v>636043798.98500097</v>
      </c>
      <c r="AL1010">
        <v>7579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0.175901</v>
      </c>
      <c r="AS1010">
        <v>0</v>
      </c>
      <c r="AT1010">
        <v>-0.25087500000000001</v>
      </c>
      <c r="AU1010">
        <v>0</v>
      </c>
      <c r="AV1010">
        <v>0</v>
      </c>
      <c r="AW1010">
        <v>4.9896000000000003E-2</v>
      </c>
      <c r="AX1010">
        <v>1.0253999999999999E-2</v>
      </c>
      <c r="AY1010">
        <v>4.3639999999999998E-3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1.0253999999999999E-2</v>
      </c>
      <c r="BI1010">
        <v>4.3639999999999998E-3</v>
      </c>
      <c r="BJ1010">
        <v>-4.3639999999999998E-3</v>
      </c>
      <c r="BK1010">
        <v>4.9896000000000003E-2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34000</v>
      </c>
      <c r="BV1010">
        <v>470.98772300000002</v>
      </c>
      <c r="BW1010">
        <v>0</v>
      </c>
      <c r="BX1010">
        <v>6.0899999999999995E-4</v>
      </c>
      <c r="BY1010">
        <v>0</v>
      </c>
      <c r="BZ1010">
        <v>2.5000000000000001E-5</v>
      </c>
      <c r="CA1010">
        <v>1.01E-3</v>
      </c>
      <c r="CB1010">
        <v>1.8E-5</v>
      </c>
      <c r="CC1010">
        <v>0</v>
      </c>
      <c r="CD1010">
        <v>0</v>
      </c>
      <c r="CE1010">
        <v>9.9761629999999997</v>
      </c>
      <c r="CF1010">
        <v>-321.30606399999999</v>
      </c>
      <c r="CG1010">
        <v>-19.564554999999999</v>
      </c>
      <c r="CH1010">
        <v>7572.1608960000003</v>
      </c>
      <c r="CI1010">
        <v>33999.979819</v>
      </c>
      <c r="CJ1010">
        <v>9.9761430000000004</v>
      </c>
      <c r="CK1010">
        <v>-0.412526</v>
      </c>
      <c r="CL1010">
        <v>3.338479</v>
      </c>
      <c r="CM1010">
        <v>66.212969999999999</v>
      </c>
      <c r="CN1010">
        <v>2.4124590000000001</v>
      </c>
    </row>
    <row r="1011" spans="2:92">
      <c r="B1011" s="70">
        <v>19.563206000000001</v>
      </c>
      <c r="C1011">
        <v>293.02283899999998</v>
      </c>
      <c r="D1011">
        <v>1.1969529999999999</v>
      </c>
      <c r="E1011">
        <v>471.60700300000002</v>
      </c>
      <c r="F1011">
        <v>101094.08611400001</v>
      </c>
      <c r="G1011">
        <v>343.12763899999999</v>
      </c>
      <c r="H1011">
        <v>0</v>
      </c>
      <c r="I1011">
        <v>0</v>
      </c>
      <c r="J1011">
        <v>0</v>
      </c>
      <c r="K1011">
        <v>19.562882999999999</v>
      </c>
      <c r="L1011">
        <v>28.071560999999999</v>
      </c>
      <c r="M1011">
        <v>8.1810999999999995E-2</v>
      </c>
      <c r="N1011">
        <v>-2.5140000000000002E-3</v>
      </c>
      <c r="O1011">
        <v>4.1972000000000002E-2</v>
      </c>
      <c r="P1011">
        <v>0.193605</v>
      </c>
      <c r="Q1011">
        <v>28.048998000000001</v>
      </c>
      <c r="R1011">
        <v>5.4174E-2</v>
      </c>
      <c r="S1011">
        <v>1.123966</v>
      </c>
      <c r="T1011">
        <v>0</v>
      </c>
      <c r="U1011">
        <v>0</v>
      </c>
      <c r="V1011">
        <v>0</v>
      </c>
      <c r="W1011">
        <v>28.048998000000001</v>
      </c>
      <c r="X1011">
        <v>5.4174E-2</v>
      </c>
      <c r="Y1011">
        <v>1.123966</v>
      </c>
      <c r="Z1011">
        <v>3.2374619999999998</v>
      </c>
      <c r="AA1011">
        <v>-0.35355799999999998</v>
      </c>
      <c r="AB1011">
        <v>-3.979222</v>
      </c>
      <c r="AC1011">
        <v>2.4947E-2</v>
      </c>
      <c r="AD1011">
        <v>-0.104919</v>
      </c>
      <c r="AE1011">
        <v>4.5640000000000003E-3</v>
      </c>
      <c r="AF1011">
        <v>2.2171219999999998</v>
      </c>
      <c r="AG1011">
        <v>-5.4111450000000003</v>
      </c>
      <c r="AH1011">
        <v>0.18191599999999999</v>
      </c>
      <c r="AI1011">
        <v>4.0050000000000002E-2</v>
      </c>
      <c r="AJ1011">
        <v>1.9300000000000001E-3</v>
      </c>
      <c r="AK1011">
        <v>636043798.98500097</v>
      </c>
      <c r="AL1011">
        <v>7579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0.175901</v>
      </c>
      <c r="AS1011">
        <v>0</v>
      </c>
      <c r="AT1011">
        <v>-0.25087500000000001</v>
      </c>
      <c r="AU1011">
        <v>0</v>
      </c>
      <c r="AV1011">
        <v>0</v>
      </c>
      <c r="AW1011">
        <v>4.9896000000000003E-2</v>
      </c>
      <c r="AX1011">
        <v>1.0253999999999999E-2</v>
      </c>
      <c r="AY1011">
        <v>4.3639999999999998E-3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1.0253999999999999E-2</v>
      </c>
      <c r="BI1011">
        <v>4.3639999999999998E-3</v>
      </c>
      <c r="BJ1011">
        <v>-4.3639999999999998E-3</v>
      </c>
      <c r="BK1011">
        <v>4.9896000000000003E-2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34000</v>
      </c>
      <c r="BV1011">
        <v>471.60700300000002</v>
      </c>
      <c r="BW1011">
        <v>0</v>
      </c>
      <c r="BX1011">
        <v>6.0800000000000003E-4</v>
      </c>
      <c r="BY1011">
        <v>0</v>
      </c>
      <c r="BZ1011">
        <v>2.5000000000000001E-5</v>
      </c>
      <c r="CA1011">
        <v>9.9200000000000004E-4</v>
      </c>
      <c r="CB1011">
        <v>1.8E-5</v>
      </c>
      <c r="CC1011">
        <v>0</v>
      </c>
      <c r="CD1011">
        <v>0</v>
      </c>
      <c r="CE1011">
        <v>9.9710389999999993</v>
      </c>
      <c r="CF1011">
        <v>-318.01468399999999</v>
      </c>
      <c r="CG1011">
        <v>-19.033643000000001</v>
      </c>
      <c r="CH1011">
        <v>7572.301195</v>
      </c>
      <c r="CI1011">
        <v>33999.980773000003</v>
      </c>
      <c r="CJ1011">
        <v>9.9710199999999993</v>
      </c>
      <c r="CK1011">
        <v>-0.39923399999999998</v>
      </c>
      <c r="CL1011">
        <v>3.341869</v>
      </c>
      <c r="CM1011">
        <v>65.139948000000004</v>
      </c>
      <c r="CN1011">
        <v>2.40029</v>
      </c>
    </row>
    <row r="1012" spans="2:92">
      <c r="B1012" s="70">
        <v>19.563714999999998</v>
      </c>
      <c r="C1012">
        <v>293.02283599999998</v>
      </c>
      <c r="D1012">
        <v>1.1969529999999999</v>
      </c>
      <c r="E1012">
        <v>472.225842</v>
      </c>
      <c r="F1012">
        <v>101094.080105</v>
      </c>
      <c r="G1012">
        <v>343.12763699999999</v>
      </c>
      <c r="H1012">
        <v>0</v>
      </c>
      <c r="I1012">
        <v>0</v>
      </c>
      <c r="J1012">
        <v>0</v>
      </c>
      <c r="K1012">
        <v>19.563206000000001</v>
      </c>
      <c r="L1012">
        <v>28.089973000000001</v>
      </c>
      <c r="M1012">
        <v>8.1864999999999993E-2</v>
      </c>
      <c r="N1012">
        <v>-2.3670000000000002E-3</v>
      </c>
      <c r="O1012">
        <v>4.1342999999999998E-2</v>
      </c>
      <c r="P1012">
        <v>0.193576</v>
      </c>
      <c r="Q1012">
        <v>28.069153</v>
      </c>
      <c r="R1012">
        <v>5.1874000000000003E-2</v>
      </c>
      <c r="S1012">
        <v>1.08006</v>
      </c>
      <c r="T1012">
        <v>0</v>
      </c>
      <c r="U1012">
        <v>0</v>
      </c>
      <c r="V1012">
        <v>0</v>
      </c>
      <c r="W1012">
        <v>28.069153</v>
      </c>
      <c r="X1012">
        <v>5.1874000000000003E-2</v>
      </c>
      <c r="Y1012">
        <v>1.08006</v>
      </c>
      <c r="Z1012">
        <v>3.241943</v>
      </c>
      <c r="AA1012">
        <v>-0.283275</v>
      </c>
      <c r="AB1012">
        <v>-4.3734770000000003</v>
      </c>
      <c r="AC1012">
        <v>3.5425999999999999E-2</v>
      </c>
      <c r="AD1012">
        <v>-0.11326799999999999</v>
      </c>
      <c r="AE1012">
        <v>5.3790000000000001E-3</v>
      </c>
      <c r="AF1012">
        <v>1.7465900000000001</v>
      </c>
      <c r="AG1012">
        <v>-1.3913869999999999</v>
      </c>
      <c r="AH1012">
        <v>0.13581699999999999</v>
      </c>
      <c r="AI1012">
        <v>3.8460000000000001E-2</v>
      </c>
      <c r="AJ1012">
        <v>1.8469999999999999E-3</v>
      </c>
      <c r="AK1012">
        <v>636043798.98500097</v>
      </c>
      <c r="AL1012">
        <v>7579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0.175901</v>
      </c>
      <c r="AS1012">
        <v>0</v>
      </c>
      <c r="AT1012">
        <v>-0.25087500000000001</v>
      </c>
      <c r="AU1012">
        <v>0</v>
      </c>
      <c r="AV1012">
        <v>0</v>
      </c>
      <c r="AW1012">
        <v>4.9896000000000003E-2</v>
      </c>
      <c r="AX1012">
        <v>1.0315E-2</v>
      </c>
      <c r="AY1012">
        <v>4.3639999999999998E-3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1.0315E-2</v>
      </c>
      <c r="BI1012">
        <v>4.3639999999999998E-3</v>
      </c>
      <c r="BJ1012">
        <v>-4.3639999999999998E-3</v>
      </c>
      <c r="BK1012">
        <v>4.9896000000000003E-2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34000</v>
      </c>
      <c r="BV1012">
        <v>472.225842</v>
      </c>
      <c r="BW1012">
        <v>0</v>
      </c>
      <c r="BX1012">
        <v>6.0700000000000001E-4</v>
      </c>
      <c r="BY1012">
        <v>0</v>
      </c>
      <c r="BZ1012">
        <v>2.5000000000000001E-5</v>
      </c>
      <c r="CA1012">
        <v>9.7199999999999999E-4</v>
      </c>
      <c r="CB1012">
        <v>1.8E-5</v>
      </c>
      <c r="CC1012">
        <v>0</v>
      </c>
      <c r="CD1012">
        <v>0</v>
      </c>
      <c r="CE1012">
        <v>9.968102</v>
      </c>
      <c r="CF1012">
        <v>-313.24826899999999</v>
      </c>
      <c r="CG1012">
        <v>-17.924388</v>
      </c>
      <c r="CH1012">
        <v>7572.5025740000001</v>
      </c>
      <c r="CI1012">
        <v>33999.981606000001</v>
      </c>
      <c r="CJ1012">
        <v>9.9680850000000003</v>
      </c>
      <c r="CK1012">
        <v>-0.383274</v>
      </c>
      <c r="CL1012">
        <v>3.3453759999999999</v>
      </c>
      <c r="CM1012">
        <v>63.862561999999997</v>
      </c>
      <c r="CN1012">
        <v>2.3899650000000001</v>
      </c>
    </row>
    <row r="1013" spans="2:92">
      <c r="B1013" s="70">
        <v>19.564347000000001</v>
      </c>
      <c r="C1013">
        <v>293.02283199999999</v>
      </c>
      <c r="D1013">
        <v>1.1969529999999999</v>
      </c>
      <c r="E1013">
        <v>472.94279899999998</v>
      </c>
      <c r="F1013">
        <v>101094.072657</v>
      </c>
      <c r="G1013">
        <v>343.127635</v>
      </c>
      <c r="H1013">
        <v>0</v>
      </c>
      <c r="I1013">
        <v>0</v>
      </c>
      <c r="J1013">
        <v>0</v>
      </c>
      <c r="K1013">
        <v>19.563714999999998</v>
      </c>
      <c r="L1013">
        <v>28.11129</v>
      </c>
      <c r="M1013">
        <v>8.1927E-2</v>
      </c>
      <c r="N1013">
        <v>-2.1280000000000001E-3</v>
      </c>
      <c r="O1013">
        <v>4.0662999999999998E-2</v>
      </c>
      <c r="P1013">
        <v>0.19354199999999999</v>
      </c>
      <c r="Q1013">
        <v>28.091591000000001</v>
      </c>
      <c r="R1013">
        <v>5.0756000000000003E-2</v>
      </c>
      <c r="S1013">
        <v>1.05098</v>
      </c>
      <c r="T1013">
        <v>0</v>
      </c>
      <c r="U1013">
        <v>0</v>
      </c>
      <c r="V1013">
        <v>0</v>
      </c>
      <c r="W1013">
        <v>28.091591000000001</v>
      </c>
      <c r="X1013">
        <v>5.0756000000000003E-2</v>
      </c>
      <c r="Y1013">
        <v>1.05098</v>
      </c>
      <c r="Z1013">
        <v>3.6179830000000002</v>
      </c>
      <c r="AA1013">
        <v>-7.3040999999999995E-2</v>
      </c>
      <c r="AB1013">
        <v>-1.665346</v>
      </c>
      <c r="AC1013">
        <v>6.3736000000000001E-2</v>
      </c>
      <c r="AD1013">
        <v>-0.10513</v>
      </c>
      <c r="AE1013">
        <v>6.4949999999999999E-3</v>
      </c>
      <c r="AF1013">
        <v>4.7182190000000004</v>
      </c>
      <c r="AG1013">
        <v>1.356196</v>
      </c>
      <c r="AH1013">
        <v>0.186136</v>
      </c>
      <c r="AI1013">
        <v>3.7394999999999998E-2</v>
      </c>
      <c r="AJ1013">
        <v>1.8060000000000001E-3</v>
      </c>
      <c r="AK1013">
        <v>636043798.98500097</v>
      </c>
      <c r="AL1013">
        <v>7579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0.175901</v>
      </c>
      <c r="AS1013">
        <v>0</v>
      </c>
      <c r="AT1013">
        <v>-0.25087500000000001</v>
      </c>
      <c r="AU1013">
        <v>0</v>
      </c>
      <c r="AV1013">
        <v>0</v>
      </c>
      <c r="AW1013">
        <v>4.9896000000000003E-2</v>
      </c>
      <c r="AX1013">
        <v>1.0315E-2</v>
      </c>
      <c r="AY1013">
        <v>4.3639999999999998E-3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1.0315E-2</v>
      </c>
      <c r="BI1013">
        <v>4.3639999999999998E-3</v>
      </c>
      <c r="BJ1013">
        <v>-4.3639999999999998E-3</v>
      </c>
      <c r="BK1013">
        <v>4.9896000000000003E-2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34000</v>
      </c>
      <c r="BV1013">
        <v>472.94279899999998</v>
      </c>
      <c r="BW1013">
        <v>0</v>
      </c>
      <c r="BX1013">
        <v>6.0599999999999998E-4</v>
      </c>
      <c r="BY1013">
        <v>0</v>
      </c>
      <c r="BZ1013">
        <v>2.5000000000000001E-5</v>
      </c>
      <c r="CA1013">
        <v>9.5699999999999995E-4</v>
      </c>
      <c r="CB1013">
        <v>1.8E-5</v>
      </c>
      <c r="CC1013">
        <v>0</v>
      </c>
      <c r="CD1013">
        <v>0</v>
      </c>
      <c r="CE1013">
        <v>9.9752919999999996</v>
      </c>
      <c r="CF1013">
        <v>-308.10235399999999</v>
      </c>
      <c r="CG1013">
        <v>-16.117562</v>
      </c>
      <c r="CH1013">
        <v>7572.7177529999999</v>
      </c>
      <c r="CI1013">
        <v>33999.982001999997</v>
      </c>
      <c r="CJ1013">
        <v>9.9752759999999991</v>
      </c>
      <c r="CK1013">
        <v>-0.37293999999999999</v>
      </c>
      <c r="CL1013">
        <v>3.3500200000000002</v>
      </c>
      <c r="CM1013">
        <v>63.016424000000001</v>
      </c>
      <c r="CN1013">
        <v>2.3869129999999998</v>
      </c>
    </row>
    <row r="1014" spans="2:92">
      <c r="B1014" s="70">
        <v>19.565027000000001</v>
      </c>
      <c r="C1014">
        <v>293.02282700000001</v>
      </c>
      <c r="D1014">
        <v>1.1969529999999999</v>
      </c>
      <c r="E1014">
        <v>473.66771199999999</v>
      </c>
      <c r="F1014">
        <v>101094.064635</v>
      </c>
      <c r="G1014">
        <v>343.12763200000001</v>
      </c>
      <c r="H1014">
        <v>0</v>
      </c>
      <c r="I1014">
        <v>0</v>
      </c>
      <c r="J1014">
        <v>0</v>
      </c>
      <c r="K1014">
        <v>19.564347000000001</v>
      </c>
      <c r="L1014">
        <v>28.132826000000001</v>
      </c>
      <c r="M1014">
        <v>8.1989000000000006E-2</v>
      </c>
      <c r="N1014">
        <v>-1.761E-3</v>
      </c>
      <c r="O1014">
        <v>4.0032999999999999E-2</v>
      </c>
      <c r="P1014">
        <v>0.19350200000000001</v>
      </c>
      <c r="Q1014">
        <v>28.114062000000001</v>
      </c>
      <c r="R1014">
        <v>5.0620999999999999E-2</v>
      </c>
      <c r="S1014">
        <v>1.026087</v>
      </c>
      <c r="T1014">
        <v>0</v>
      </c>
      <c r="U1014">
        <v>0</v>
      </c>
      <c r="V1014">
        <v>0</v>
      </c>
      <c r="W1014">
        <v>28.114062000000001</v>
      </c>
      <c r="X1014">
        <v>5.0620999999999999E-2</v>
      </c>
      <c r="Y1014">
        <v>1.026087</v>
      </c>
      <c r="Z1014">
        <v>3.6355330000000001</v>
      </c>
      <c r="AA1014">
        <v>9.3587000000000004E-2</v>
      </c>
      <c r="AB1014">
        <v>-1.19242</v>
      </c>
      <c r="AC1014">
        <v>8.7691000000000005E-2</v>
      </c>
      <c r="AD1014">
        <v>-0.104347</v>
      </c>
      <c r="AE1014">
        <v>7.365E-3</v>
      </c>
      <c r="AF1014">
        <v>3.9926029999999999</v>
      </c>
      <c r="AG1014">
        <v>0.130497</v>
      </c>
      <c r="AH1014">
        <v>0.14496000000000001</v>
      </c>
      <c r="AI1014">
        <v>3.6481E-2</v>
      </c>
      <c r="AJ1014">
        <v>1.799E-3</v>
      </c>
      <c r="AK1014">
        <v>636043798.98500097</v>
      </c>
      <c r="AL1014">
        <v>7579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0.175901</v>
      </c>
      <c r="AS1014">
        <v>0</v>
      </c>
      <c r="AT1014">
        <v>-0.25087500000000001</v>
      </c>
      <c r="AU1014">
        <v>0</v>
      </c>
      <c r="AV1014">
        <v>0</v>
      </c>
      <c r="AW1014">
        <v>4.9896000000000003E-2</v>
      </c>
      <c r="AX1014">
        <v>1.0222999999999999E-2</v>
      </c>
      <c r="AY1014">
        <v>4.3030000000000004E-3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1.0222999999999999E-2</v>
      </c>
      <c r="BI1014">
        <v>4.3030000000000004E-3</v>
      </c>
      <c r="BJ1014">
        <v>-4.3030000000000004E-3</v>
      </c>
      <c r="BK1014">
        <v>4.9896000000000003E-2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34000</v>
      </c>
      <c r="BV1014">
        <v>473.66771199999999</v>
      </c>
      <c r="BW1014">
        <v>0</v>
      </c>
      <c r="BX1014">
        <v>6.0599999999999998E-4</v>
      </c>
      <c r="BY1014">
        <v>0</v>
      </c>
      <c r="BZ1014">
        <v>2.5000000000000001E-5</v>
      </c>
      <c r="CA1014">
        <v>9.4399999999999996E-4</v>
      </c>
      <c r="CB1014">
        <v>1.8E-5</v>
      </c>
      <c r="CC1014">
        <v>0</v>
      </c>
      <c r="CD1014">
        <v>0</v>
      </c>
      <c r="CE1014">
        <v>9.9893920000000005</v>
      </c>
      <c r="CF1014">
        <v>-303.32614799999999</v>
      </c>
      <c r="CG1014">
        <v>-13.332309</v>
      </c>
      <c r="CH1014">
        <v>7572.9159840000002</v>
      </c>
      <c r="CI1014">
        <v>33999.982037000002</v>
      </c>
      <c r="CJ1014">
        <v>9.989376</v>
      </c>
      <c r="CK1014">
        <v>-0.364342</v>
      </c>
      <c r="CL1014">
        <v>3.3377629999999998</v>
      </c>
      <c r="CM1014">
        <v>62.235166999999997</v>
      </c>
      <c r="CN1014">
        <v>2.3895710000000001</v>
      </c>
    </row>
    <row r="1015" spans="2:92">
      <c r="B1015" s="70">
        <v>19.565750000000001</v>
      </c>
      <c r="C1015">
        <v>293.02282300000002</v>
      </c>
      <c r="D1015">
        <v>1.1969529999999999</v>
      </c>
      <c r="E1015">
        <v>474.39714800000002</v>
      </c>
      <c r="F1015">
        <v>101094.056104</v>
      </c>
      <c r="G1015">
        <v>343.12763000000001</v>
      </c>
      <c r="H1015">
        <v>0</v>
      </c>
      <c r="I1015">
        <v>0</v>
      </c>
      <c r="J1015">
        <v>0</v>
      </c>
      <c r="K1015">
        <v>19.565027000000001</v>
      </c>
      <c r="L1015">
        <v>28.154481000000001</v>
      </c>
      <c r="M1015">
        <v>8.2053000000000001E-2</v>
      </c>
      <c r="N1015">
        <v>-1.245E-3</v>
      </c>
      <c r="O1015">
        <v>3.9406999999999998E-2</v>
      </c>
      <c r="P1015">
        <v>0.19345599999999999</v>
      </c>
      <c r="Q1015">
        <v>28.136571</v>
      </c>
      <c r="R1015">
        <v>5.1748000000000002E-2</v>
      </c>
      <c r="S1015">
        <v>1.0027349999999999</v>
      </c>
      <c r="T1015">
        <v>0</v>
      </c>
      <c r="U1015">
        <v>0</v>
      </c>
      <c r="V1015">
        <v>0</v>
      </c>
      <c r="W1015">
        <v>28.136571</v>
      </c>
      <c r="X1015">
        <v>5.1748000000000002E-2</v>
      </c>
      <c r="Y1015">
        <v>1.0027349999999999</v>
      </c>
      <c r="Z1015">
        <v>3.6448860000000001</v>
      </c>
      <c r="AA1015">
        <v>0.305508</v>
      </c>
      <c r="AB1015">
        <v>-0.95399699999999998</v>
      </c>
      <c r="AC1015">
        <v>0.10717400000000001</v>
      </c>
      <c r="AD1015">
        <v>-0.104461</v>
      </c>
      <c r="AE1015">
        <v>7.9729999999999992E-3</v>
      </c>
      <c r="AF1015">
        <v>3.2470629999999998</v>
      </c>
      <c r="AG1015">
        <v>-1.8849000000000001E-2</v>
      </c>
      <c r="AH1015">
        <v>0.101267</v>
      </c>
      <c r="AI1015">
        <v>3.5623000000000002E-2</v>
      </c>
      <c r="AJ1015">
        <v>1.838E-3</v>
      </c>
      <c r="AK1015">
        <v>636043798.98500097</v>
      </c>
      <c r="AL1015">
        <v>7579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0.175901</v>
      </c>
      <c r="AS1015">
        <v>0</v>
      </c>
      <c r="AT1015">
        <v>-0.25087500000000001</v>
      </c>
      <c r="AU1015">
        <v>0</v>
      </c>
      <c r="AV1015">
        <v>0</v>
      </c>
      <c r="AW1015">
        <v>4.9896000000000003E-2</v>
      </c>
      <c r="AX1015">
        <v>1.0222999999999999E-2</v>
      </c>
      <c r="AY1015">
        <v>4.3030000000000004E-3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1.0222999999999999E-2</v>
      </c>
      <c r="BI1015">
        <v>4.3030000000000004E-3</v>
      </c>
      <c r="BJ1015">
        <v>-4.3030000000000004E-3</v>
      </c>
      <c r="BK1015">
        <v>4.9896000000000003E-2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34000</v>
      </c>
      <c r="BV1015">
        <v>474.39714800000002</v>
      </c>
      <c r="BW1015">
        <v>0</v>
      </c>
      <c r="BX1015">
        <v>6.0599999999999998E-4</v>
      </c>
      <c r="BY1015">
        <v>0</v>
      </c>
      <c r="BZ1015">
        <v>2.5000000000000001E-5</v>
      </c>
      <c r="CA1015">
        <v>9.3199999999999999E-4</v>
      </c>
      <c r="CB1015">
        <v>1.8E-5</v>
      </c>
      <c r="CC1015">
        <v>0</v>
      </c>
      <c r="CD1015">
        <v>0</v>
      </c>
      <c r="CE1015">
        <v>10.012255</v>
      </c>
      <c r="CF1015">
        <v>-298.58536800000002</v>
      </c>
      <c r="CG1015">
        <v>-9.4276029999999995</v>
      </c>
      <c r="CH1015">
        <v>7573.1102529999998</v>
      </c>
      <c r="CI1015">
        <v>33999.981609000002</v>
      </c>
      <c r="CJ1015">
        <v>10.012238</v>
      </c>
      <c r="CK1015">
        <v>-0.35659099999999999</v>
      </c>
      <c r="CL1015">
        <v>3.3433130000000002</v>
      </c>
      <c r="CM1015">
        <v>61.568399999999997</v>
      </c>
      <c r="CN1015">
        <v>2.3995410000000001</v>
      </c>
    </row>
    <row r="1016" spans="2:92">
      <c r="B1016" s="70">
        <v>19.566531000000001</v>
      </c>
      <c r="C1016">
        <v>293.02281799999997</v>
      </c>
      <c r="D1016">
        <v>1.1969529999999999</v>
      </c>
      <c r="E1016">
        <v>475.11738100000002</v>
      </c>
      <c r="F1016">
        <v>101094.04690099999</v>
      </c>
      <c r="G1016">
        <v>343.12762700000002</v>
      </c>
      <c r="H1016">
        <v>0</v>
      </c>
      <c r="I1016">
        <v>0</v>
      </c>
      <c r="J1016">
        <v>0</v>
      </c>
      <c r="K1016">
        <v>19.565750000000001</v>
      </c>
      <c r="L1016">
        <v>28.175846</v>
      </c>
      <c r="M1016">
        <v>8.2114999999999994E-2</v>
      </c>
      <c r="N1016">
        <v>-5.9800000000000001E-4</v>
      </c>
      <c r="O1016">
        <v>3.8780000000000002E-2</v>
      </c>
      <c r="P1016">
        <v>0.193408</v>
      </c>
      <c r="Q1016">
        <v>28.158968999999999</v>
      </c>
      <c r="R1016">
        <v>5.4586999999999997E-2</v>
      </c>
      <c r="S1016">
        <v>0.97354799999999997</v>
      </c>
      <c r="T1016">
        <v>0</v>
      </c>
      <c r="U1016">
        <v>0</v>
      </c>
      <c r="V1016">
        <v>0</v>
      </c>
      <c r="W1016">
        <v>28.158968999999999</v>
      </c>
      <c r="X1016">
        <v>5.4586999999999997E-2</v>
      </c>
      <c r="Y1016">
        <v>0.97354799999999997</v>
      </c>
      <c r="Z1016">
        <v>3.6285539999999998</v>
      </c>
      <c r="AA1016">
        <v>0.59120200000000001</v>
      </c>
      <c r="AB1016">
        <v>-1.9196580000000001</v>
      </c>
      <c r="AC1016">
        <v>9.9675E-2</v>
      </c>
      <c r="AD1016">
        <v>2.075E-3</v>
      </c>
      <c r="AE1016">
        <v>1.2034E-2</v>
      </c>
      <c r="AF1016">
        <v>-1.249722</v>
      </c>
      <c r="AG1016">
        <v>17.755980999999998</v>
      </c>
      <c r="AH1016">
        <v>0.67688899999999996</v>
      </c>
      <c r="AI1016">
        <v>3.456E-2</v>
      </c>
      <c r="AJ1016">
        <v>1.9369999999999999E-3</v>
      </c>
      <c r="AK1016">
        <v>636043798.98500097</v>
      </c>
      <c r="AL1016">
        <v>7579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0.175901</v>
      </c>
      <c r="AS1016">
        <v>0</v>
      </c>
      <c r="AT1016">
        <v>-0.25087500000000001</v>
      </c>
      <c r="AU1016">
        <v>0</v>
      </c>
      <c r="AV1016">
        <v>0</v>
      </c>
      <c r="AW1016">
        <v>4.9896000000000003E-2</v>
      </c>
      <c r="AX1016">
        <v>1.0222999999999999E-2</v>
      </c>
      <c r="AY1016">
        <v>4.3030000000000004E-3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1.0222999999999999E-2</v>
      </c>
      <c r="BI1016">
        <v>4.3030000000000004E-3</v>
      </c>
      <c r="BJ1016">
        <v>-4.3030000000000004E-3</v>
      </c>
      <c r="BK1016">
        <v>4.9896000000000003E-2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34000</v>
      </c>
      <c r="BV1016">
        <v>475.11738100000002</v>
      </c>
      <c r="BW1016">
        <v>0</v>
      </c>
      <c r="BX1016">
        <v>6.0800000000000003E-4</v>
      </c>
      <c r="BY1016">
        <v>0</v>
      </c>
      <c r="BZ1016">
        <v>2.5000000000000001E-5</v>
      </c>
      <c r="CA1016">
        <v>9.1799999999999998E-4</v>
      </c>
      <c r="CB1016">
        <v>1.8E-5</v>
      </c>
      <c r="CC1016">
        <v>0</v>
      </c>
      <c r="CD1016">
        <v>0</v>
      </c>
      <c r="CE1016">
        <v>10.046716999999999</v>
      </c>
      <c r="CF1016">
        <v>-293.83905399999998</v>
      </c>
      <c r="CG1016">
        <v>-4.5289849999999996</v>
      </c>
      <c r="CH1016">
        <v>7573.3004099999998</v>
      </c>
      <c r="CI1016">
        <v>33999.980546999999</v>
      </c>
      <c r="CJ1016">
        <v>10.046697999999999</v>
      </c>
      <c r="CK1016">
        <v>-0.34714</v>
      </c>
      <c r="CL1016">
        <v>3.3494449999999998</v>
      </c>
      <c r="CM1016">
        <v>60.715206000000002</v>
      </c>
      <c r="CN1016">
        <v>2.4193829999999998</v>
      </c>
    </row>
    <row r="1017" spans="2:92">
      <c r="B1017" s="70">
        <v>19.567228</v>
      </c>
      <c r="C1017">
        <v>293.02281299999999</v>
      </c>
      <c r="D1017">
        <v>1.1969529999999999</v>
      </c>
      <c r="E1017">
        <v>475.89337</v>
      </c>
      <c r="F1017">
        <v>101094.038675</v>
      </c>
      <c r="G1017">
        <v>343.12762400000003</v>
      </c>
      <c r="H1017">
        <v>0</v>
      </c>
      <c r="I1017">
        <v>0</v>
      </c>
      <c r="J1017">
        <v>0</v>
      </c>
      <c r="K1017">
        <v>19.566531000000001</v>
      </c>
      <c r="L1017">
        <v>28.198847000000001</v>
      </c>
      <c r="M1017">
        <v>8.2182000000000005E-2</v>
      </c>
      <c r="N1017">
        <v>0</v>
      </c>
      <c r="O1017">
        <v>3.8792E-2</v>
      </c>
      <c r="P1017">
        <v>0.19333600000000001</v>
      </c>
      <c r="Q1017">
        <v>28.181775999999999</v>
      </c>
      <c r="R1017">
        <v>5.6397999999999997E-2</v>
      </c>
      <c r="S1017">
        <v>0.97942200000000001</v>
      </c>
      <c r="T1017">
        <v>0</v>
      </c>
      <c r="U1017">
        <v>0</v>
      </c>
      <c r="V1017">
        <v>0</v>
      </c>
      <c r="W1017">
        <v>28.181775999999999</v>
      </c>
      <c r="X1017">
        <v>5.6397999999999997E-2</v>
      </c>
      <c r="Y1017">
        <v>0.97942200000000001</v>
      </c>
      <c r="Z1017">
        <v>3.8025980000000001</v>
      </c>
      <c r="AA1017">
        <v>0.543659</v>
      </c>
      <c r="AB1017">
        <v>0.92589999999999995</v>
      </c>
      <c r="AC1017">
        <v>9.2183000000000001E-2</v>
      </c>
      <c r="AD1017">
        <v>1.9053E-2</v>
      </c>
      <c r="AE1017">
        <v>1.3067E-2</v>
      </c>
      <c r="AF1017">
        <v>-1.2487410000000001</v>
      </c>
      <c r="AG1017">
        <v>2.829682</v>
      </c>
      <c r="AH1017">
        <v>0.17210800000000001</v>
      </c>
      <c r="AI1017">
        <v>3.474E-2</v>
      </c>
      <c r="AJ1017">
        <v>2E-3</v>
      </c>
      <c r="AK1017">
        <v>636043798.98500097</v>
      </c>
      <c r="AL1017">
        <v>7579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0.175901</v>
      </c>
      <c r="AS1017">
        <v>0</v>
      </c>
      <c r="AT1017">
        <v>-0.25087500000000001</v>
      </c>
      <c r="AU1017">
        <v>0</v>
      </c>
      <c r="AV1017">
        <v>0</v>
      </c>
      <c r="AW1017">
        <v>4.9896000000000003E-2</v>
      </c>
      <c r="AX1017">
        <v>1.0284E-2</v>
      </c>
      <c r="AY1017">
        <v>4.333E-3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1.0284E-2</v>
      </c>
      <c r="BI1017">
        <v>4.333E-3</v>
      </c>
      <c r="BJ1017">
        <v>-4.333E-3</v>
      </c>
      <c r="BK1017">
        <v>4.9896000000000003E-2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34000</v>
      </c>
      <c r="BV1017">
        <v>475.89337</v>
      </c>
      <c r="BW1017">
        <v>0</v>
      </c>
      <c r="BX1017">
        <v>6.0800000000000003E-4</v>
      </c>
      <c r="BY1017">
        <v>0</v>
      </c>
      <c r="BZ1017">
        <v>2.5000000000000001E-5</v>
      </c>
      <c r="CA1017">
        <v>9.2100000000000005E-4</v>
      </c>
      <c r="CB1017">
        <v>1.8E-5</v>
      </c>
      <c r="CC1017">
        <v>0</v>
      </c>
      <c r="CD1017">
        <v>0</v>
      </c>
      <c r="CE1017">
        <v>10.075284</v>
      </c>
      <c r="CF1017">
        <v>-293.93348200000003</v>
      </c>
      <c r="CG1017">
        <v>0</v>
      </c>
      <c r="CH1017">
        <v>7573.2981</v>
      </c>
      <c r="CI1017">
        <v>33999.979861</v>
      </c>
      <c r="CJ1017">
        <v>10.075264000000001</v>
      </c>
      <c r="CK1017">
        <v>-0.34994199999999998</v>
      </c>
      <c r="CL1017">
        <v>3.3642850000000002</v>
      </c>
      <c r="CM1017">
        <v>61.019703999999997</v>
      </c>
      <c r="CN1017">
        <v>2.4335599999999999</v>
      </c>
    </row>
    <row r="1018" spans="2:92">
      <c r="B1018" s="70">
        <v>19.567872999999999</v>
      </c>
      <c r="C1018">
        <v>293.022809</v>
      </c>
      <c r="D1018">
        <v>1.1969529999999999</v>
      </c>
      <c r="E1018">
        <v>476.67832199999998</v>
      </c>
      <c r="F1018">
        <v>101094.03107</v>
      </c>
      <c r="G1018">
        <v>343.12762099999998</v>
      </c>
      <c r="H1018">
        <v>0</v>
      </c>
      <c r="I1018">
        <v>0</v>
      </c>
      <c r="J1018">
        <v>0</v>
      </c>
      <c r="K1018">
        <v>19.567228</v>
      </c>
      <c r="L1018">
        <v>28.222093999999998</v>
      </c>
      <c r="M1018">
        <v>8.2250000000000004E-2</v>
      </c>
      <c r="N1018">
        <v>5.9800000000000001E-4</v>
      </c>
      <c r="O1018">
        <v>3.8906999999999997E-2</v>
      </c>
      <c r="P1018">
        <v>0.19325700000000001</v>
      </c>
      <c r="Q1018">
        <v>28.204637000000002</v>
      </c>
      <c r="R1018">
        <v>5.8160999999999997E-2</v>
      </c>
      <c r="S1018">
        <v>0.99079499999999998</v>
      </c>
      <c r="T1018">
        <v>0</v>
      </c>
      <c r="U1018">
        <v>0</v>
      </c>
      <c r="V1018">
        <v>0</v>
      </c>
      <c r="W1018">
        <v>28.204637000000002</v>
      </c>
      <c r="X1018">
        <v>5.8160999999999997E-2</v>
      </c>
      <c r="Y1018">
        <v>0.99079499999999998</v>
      </c>
      <c r="Z1018">
        <v>3.8282340000000001</v>
      </c>
      <c r="AA1018">
        <v>0.571627</v>
      </c>
      <c r="AB1018">
        <v>1.363588</v>
      </c>
      <c r="AC1018">
        <v>8.4344000000000002E-2</v>
      </c>
      <c r="AD1018">
        <v>2.3036000000000001E-2</v>
      </c>
      <c r="AE1018">
        <v>1.3476999999999999E-2</v>
      </c>
      <c r="AF1018">
        <v>-1.3064579999999999</v>
      </c>
      <c r="AG1018">
        <v>0.66380899999999998</v>
      </c>
      <c r="AH1018">
        <v>6.8396999999999999E-2</v>
      </c>
      <c r="AI1018">
        <v>3.5113999999999999E-2</v>
      </c>
      <c r="AJ1018">
        <v>2.0609999999999999E-3</v>
      </c>
      <c r="AK1018">
        <v>636043798.98500097</v>
      </c>
      <c r="AL1018">
        <v>7579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0.175901</v>
      </c>
      <c r="AS1018">
        <v>0</v>
      </c>
      <c r="AT1018">
        <v>-0.25087500000000001</v>
      </c>
      <c r="AU1018">
        <v>0</v>
      </c>
      <c r="AV1018">
        <v>0</v>
      </c>
      <c r="AW1018">
        <v>4.9896000000000003E-2</v>
      </c>
      <c r="AX1018">
        <v>1.0284E-2</v>
      </c>
      <c r="AY1018">
        <v>4.333E-3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1.0284E-2</v>
      </c>
      <c r="BI1018">
        <v>4.333E-3</v>
      </c>
      <c r="BJ1018">
        <v>-4.333E-3</v>
      </c>
      <c r="BK1018">
        <v>4.9896000000000003E-2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34000</v>
      </c>
      <c r="BV1018">
        <v>476.67832199999998</v>
      </c>
      <c r="BW1018">
        <v>0</v>
      </c>
      <c r="BX1018">
        <v>6.0899999999999995E-4</v>
      </c>
      <c r="BY1018">
        <v>0</v>
      </c>
      <c r="BZ1018">
        <v>2.5000000000000001E-5</v>
      </c>
      <c r="CA1018">
        <v>9.2599999999999996E-4</v>
      </c>
      <c r="CB1018">
        <v>1.8E-5</v>
      </c>
      <c r="CC1018">
        <v>0</v>
      </c>
      <c r="CD1018">
        <v>0</v>
      </c>
      <c r="CE1018">
        <v>10.103731</v>
      </c>
      <c r="CF1018">
        <v>-294.79913199999999</v>
      </c>
      <c r="CG1018">
        <v>4.5289630000000001</v>
      </c>
      <c r="CH1018">
        <v>7573.2630989999998</v>
      </c>
      <c r="CI1018">
        <v>33999.979190999999</v>
      </c>
      <c r="CJ1018">
        <v>10.103709</v>
      </c>
      <c r="CK1018">
        <v>-0.35471200000000003</v>
      </c>
      <c r="CL1018">
        <v>3.3704830000000001</v>
      </c>
      <c r="CM1018">
        <v>61.454881999999998</v>
      </c>
      <c r="CN1018">
        <v>2.4475220000000002</v>
      </c>
    </row>
    <row r="1019" spans="2:92">
      <c r="B1019" s="70">
        <v>19.568529000000002</v>
      </c>
      <c r="C1019">
        <v>293.02280500000001</v>
      </c>
      <c r="D1019">
        <v>1.196952</v>
      </c>
      <c r="E1019">
        <v>477.39892300000002</v>
      </c>
      <c r="F1019">
        <v>101094.02333900001</v>
      </c>
      <c r="G1019">
        <v>343.12761899999998</v>
      </c>
      <c r="H1019">
        <v>0</v>
      </c>
      <c r="I1019">
        <v>0</v>
      </c>
      <c r="J1019">
        <v>0</v>
      </c>
      <c r="K1019">
        <v>19.567872999999999</v>
      </c>
      <c r="L1019">
        <v>28.243418999999999</v>
      </c>
      <c r="M1019">
        <v>8.2311999999999996E-2</v>
      </c>
      <c r="N1019">
        <v>1.0920000000000001E-3</v>
      </c>
      <c r="O1019">
        <v>3.9045000000000003E-2</v>
      </c>
      <c r="P1019">
        <v>0.19317599999999999</v>
      </c>
      <c r="Q1019">
        <v>28.226229</v>
      </c>
      <c r="R1019">
        <v>6.1048999999999999E-2</v>
      </c>
      <c r="S1019">
        <v>0.98334900000000003</v>
      </c>
      <c r="T1019">
        <v>0</v>
      </c>
      <c r="U1019">
        <v>0</v>
      </c>
      <c r="V1019">
        <v>0</v>
      </c>
      <c r="W1019">
        <v>28.226229</v>
      </c>
      <c r="X1019">
        <v>6.1048999999999999E-2</v>
      </c>
      <c r="Y1019">
        <v>0.98334900000000003</v>
      </c>
      <c r="Z1019">
        <v>3.6208320000000001</v>
      </c>
      <c r="AA1019">
        <v>0.77753399999999995</v>
      </c>
      <c r="AB1019">
        <v>-1.885839</v>
      </c>
      <c r="AC1019">
        <v>4.4602999999999997E-2</v>
      </c>
      <c r="AD1019">
        <v>1.176E-2</v>
      </c>
      <c r="AE1019">
        <v>1.2300999999999999E-2</v>
      </c>
      <c r="AF1019">
        <v>-6.6235999999999997</v>
      </c>
      <c r="AG1019">
        <v>-1.8794120000000001</v>
      </c>
      <c r="AH1019">
        <v>-0.19605400000000001</v>
      </c>
      <c r="AI1019">
        <v>3.4824000000000001E-2</v>
      </c>
      <c r="AJ1019">
        <v>2.1619999999999999E-3</v>
      </c>
      <c r="AK1019">
        <v>636043798.98500097</v>
      </c>
      <c r="AL1019">
        <v>7579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0.175901</v>
      </c>
      <c r="AS1019">
        <v>0</v>
      </c>
      <c r="AT1019">
        <v>-0.25087500000000001</v>
      </c>
      <c r="AU1019">
        <v>0</v>
      </c>
      <c r="AV1019">
        <v>0</v>
      </c>
      <c r="AW1019">
        <v>4.9896000000000003E-2</v>
      </c>
      <c r="AX1019">
        <v>1.0284E-2</v>
      </c>
      <c r="AY1019">
        <v>4.333E-3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1.0284E-2</v>
      </c>
      <c r="BI1019">
        <v>4.333E-3</v>
      </c>
      <c r="BJ1019">
        <v>-4.333E-3</v>
      </c>
      <c r="BK1019">
        <v>4.9896000000000003E-2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34000</v>
      </c>
      <c r="BV1019">
        <v>477.39892300000002</v>
      </c>
      <c r="BW1019">
        <v>0</v>
      </c>
      <c r="BX1019">
        <v>6.0999999999999997E-4</v>
      </c>
      <c r="BY1019">
        <v>0</v>
      </c>
      <c r="BZ1019">
        <v>2.5000000000000001E-5</v>
      </c>
      <c r="CA1019">
        <v>9.2199999999999997E-4</v>
      </c>
      <c r="CB1019">
        <v>1.8E-5</v>
      </c>
      <c r="CC1019">
        <v>0</v>
      </c>
      <c r="CD1019">
        <v>0</v>
      </c>
      <c r="CE1019">
        <v>10.138612</v>
      </c>
      <c r="CF1019">
        <v>-295.845394</v>
      </c>
      <c r="CG1019">
        <v>8.2686720000000005</v>
      </c>
      <c r="CH1019">
        <v>7573.2191389999998</v>
      </c>
      <c r="CI1019">
        <v>33999.978099</v>
      </c>
      <c r="CJ1019">
        <v>10.138588</v>
      </c>
      <c r="CK1019">
        <v>-0.352995</v>
      </c>
      <c r="CL1019">
        <v>3.3766530000000001</v>
      </c>
      <c r="CM1019">
        <v>61.288142999999998</v>
      </c>
      <c r="CN1019">
        <v>2.4677129999999998</v>
      </c>
    </row>
    <row r="1020" spans="2:92">
      <c r="B1020" s="70">
        <v>19.569267</v>
      </c>
      <c r="C1020">
        <v>293.02280000000002</v>
      </c>
      <c r="D1020">
        <v>1.196952</v>
      </c>
      <c r="E1020">
        <v>478.12296500000002</v>
      </c>
      <c r="F1020">
        <v>101094.014641</v>
      </c>
      <c r="G1020">
        <v>343.12761599999999</v>
      </c>
      <c r="H1020">
        <v>0</v>
      </c>
      <c r="I1020">
        <v>0</v>
      </c>
      <c r="J1020">
        <v>0</v>
      </c>
      <c r="K1020">
        <v>19.568529000000002</v>
      </c>
      <c r="L1020">
        <v>28.264828999999999</v>
      </c>
      <c r="M1020">
        <v>8.2374000000000003E-2</v>
      </c>
      <c r="N1020">
        <v>1.3370000000000001E-3</v>
      </c>
      <c r="O1020">
        <v>3.9114999999999997E-2</v>
      </c>
      <c r="P1020">
        <v>0.193102</v>
      </c>
      <c r="Q1020">
        <v>28.247948000000001</v>
      </c>
      <c r="R1020">
        <v>6.2951999999999994E-2</v>
      </c>
      <c r="S1020">
        <v>0.97470500000000004</v>
      </c>
      <c r="T1020">
        <v>0</v>
      </c>
      <c r="U1020">
        <v>0</v>
      </c>
      <c r="V1020">
        <v>0</v>
      </c>
      <c r="W1020">
        <v>28.247948000000001</v>
      </c>
      <c r="X1020">
        <v>6.2951999999999994E-2</v>
      </c>
      <c r="Y1020">
        <v>0.97470500000000004</v>
      </c>
      <c r="Z1020">
        <v>3.630579</v>
      </c>
      <c r="AA1020">
        <v>0.62081200000000003</v>
      </c>
      <c r="AB1020">
        <v>-1.7699320000000001</v>
      </c>
      <c r="AC1020">
        <v>1.0588999999999999E-2</v>
      </c>
      <c r="AD1020">
        <v>9.2540000000000001E-3</v>
      </c>
      <c r="AE1020">
        <v>1.1612000000000001E-2</v>
      </c>
      <c r="AF1020">
        <v>-5.6689530000000001</v>
      </c>
      <c r="AG1020">
        <v>-0.41756599999999999</v>
      </c>
      <c r="AH1020">
        <v>-0.114786</v>
      </c>
      <c r="AI1020">
        <v>3.4492000000000002E-2</v>
      </c>
      <c r="AJ1020">
        <v>2.2269999999999998E-3</v>
      </c>
      <c r="AK1020">
        <v>636043798.98500097</v>
      </c>
      <c r="AL1020">
        <v>7579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0.175901</v>
      </c>
      <c r="AS1020">
        <v>0</v>
      </c>
      <c r="AT1020">
        <v>-0.25087500000000001</v>
      </c>
      <c r="AU1020">
        <v>0</v>
      </c>
      <c r="AV1020">
        <v>0</v>
      </c>
      <c r="AW1020">
        <v>4.9896000000000003E-2</v>
      </c>
      <c r="AX1020">
        <v>1.0284E-2</v>
      </c>
      <c r="AY1020">
        <v>4.333E-3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1.0284E-2</v>
      </c>
      <c r="BI1020">
        <v>4.333E-3</v>
      </c>
      <c r="BJ1020">
        <v>-4.333E-3</v>
      </c>
      <c r="BK1020">
        <v>4.9896000000000003E-2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34000</v>
      </c>
      <c r="BV1020">
        <v>478.12296500000002</v>
      </c>
      <c r="BW1020">
        <v>0</v>
      </c>
      <c r="BX1020">
        <v>6.11E-4</v>
      </c>
      <c r="BY1020">
        <v>0</v>
      </c>
      <c r="BZ1020">
        <v>2.5000000000000001E-5</v>
      </c>
      <c r="CA1020">
        <v>9.1799999999999998E-4</v>
      </c>
      <c r="CB1020">
        <v>1.8E-5</v>
      </c>
      <c r="CC1020">
        <v>0</v>
      </c>
      <c r="CD1020">
        <v>0</v>
      </c>
      <c r="CE1020">
        <v>10.166805</v>
      </c>
      <c r="CF1020">
        <v>-296.37897500000003</v>
      </c>
      <c r="CG1020">
        <v>10.126984999999999</v>
      </c>
      <c r="CH1020">
        <v>7573.196019</v>
      </c>
      <c r="CI1020">
        <v>33999.977370000001</v>
      </c>
      <c r="CJ1020">
        <v>10.166779999999999</v>
      </c>
      <c r="CK1020">
        <v>-0.35059899999999999</v>
      </c>
      <c r="CL1020">
        <v>3.382476</v>
      </c>
      <c r="CM1020">
        <v>61.083339000000002</v>
      </c>
      <c r="CN1020">
        <v>2.4822350000000002</v>
      </c>
    </row>
    <row r="1021" spans="2:92">
      <c r="B1021" s="70">
        <v>19.570070000000001</v>
      </c>
      <c r="C1021">
        <v>293.02279499999997</v>
      </c>
      <c r="D1021">
        <v>1.196952</v>
      </c>
      <c r="E1021">
        <v>478.853163</v>
      </c>
      <c r="F1021">
        <v>101094.005162</v>
      </c>
      <c r="G1021">
        <v>343.127613</v>
      </c>
      <c r="H1021">
        <v>0</v>
      </c>
      <c r="I1021">
        <v>0</v>
      </c>
      <c r="J1021">
        <v>0</v>
      </c>
      <c r="K1021">
        <v>19.569267</v>
      </c>
      <c r="L1021">
        <v>28.286404999999998</v>
      </c>
      <c r="M1021">
        <v>8.2436999999999996E-2</v>
      </c>
      <c r="N1021">
        <v>1.4239999999999999E-3</v>
      </c>
      <c r="O1021">
        <v>3.9170999999999997E-2</v>
      </c>
      <c r="P1021">
        <v>0.19303200000000001</v>
      </c>
      <c r="Q1021">
        <v>28.26979</v>
      </c>
      <c r="R1021">
        <v>6.3241000000000006E-2</v>
      </c>
      <c r="S1021">
        <v>0.96732399999999996</v>
      </c>
      <c r="T1021">
        <v>0</v>
      </c>
      <c r="U1021">
        <v>0</v>
      </c>
      <c r="V1021">
        <v>0</v>
      </c>
      <c r="W1021">
        <v>28.26979</v>
      </c>
      <c r="X1021">
        <v>6.3241000000000006E-2</v>
      </c>
      <c r="Y1021">
        <v>0.96732399999999996</v>
      </c>
      <c r="Z1021">
        <v>3.6485430000000001</v>
      </c>
      <c r="AA1021">
        <v>0.36573</v>
      </c>
      <c r="AB1021">
        <v>-1.4909239999999999</v>
      </c>
      <c r="AC1021">
        <v>-1.7358999999999999E-2</v>
      </c>
      <c r="AD1021">
        <v>8.1460000000000005E-3</v>
      </c>
      <c r="AE1021">
        <v>1.1150999999999999E-2</v>
      </c>
      <c r="AF1021">
        <v>-4.6579980000000001</v>
      </c>
      <c r="AG1021">
        <v>-0.18476300000000001</v>
      </c>
      <c r="AH1021">
        <v>-7.6821E-2</v>
      </c>
      <c r="AI1021">
        <v>3.4203999999999998E-2</v>
      </c>
      <c r="AJ1021">
        <v>2.2360000000000001E-3</v>
      </c>
      <c r="AK1021">
        <v>636043798.98500097</v>
      </c>
      <c r="AL1021">
        <v>7579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0.175901</v>
      </c>
      <c r="AS1021">
        <v>0</v>
      </c>
      <c r="AT1021">
        <v>-0.25087500000000001</v>
      </c>
      <c r="AU1021">
        <v>0</v>
      </c>
      <c r="AV1021">
        <v>0</v>
      </c>
      <c r="AW1021">
        <v>4.9896000000000003E-2</v>
      </c>
      <c r="AX1021">
        <v>1.0406E-2</v>
      </c>
      <c r="AY1021">
        <v>4.333E-3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1.0406E-2</v>
      </c>
      <c r="BI1021">
        <v>4.333E-3</v>
      </c>
      <c r="BJ1021">
        <v>-4.333E-3</v>
      </c>
      <c r="BK1021">
        <v>4.9896000000000003E-2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34000</v>
      </c>
      <c r="BV1021">
        <v>478.853163</v>
      </c>
      <c r="BW1021">
        <v>0</v>
      </c>
      <c r="BX1021">
        <v>6.11E-4</v>
      </c>
      <c r="BY1021">
        <v>0</v>
      </c>
      <c r="BZ1021">
        <v>2.5000000000000001E-5</v>
      </c>
      <c r="CA1021">
        <v>9.1500000000000001E-4</v>
      </c>
      <c r="CB1021">
        <v>1.8E-5</v>
      </c>
      <c r="CC1021">
        <v>0</v>
      </c>
      <c r="CD1021">
        <v>0</v>
      </c>
      <c r="CE1021">
        <v>10.183997</v>
      </c>
      <c r="CF1021">
        <v>-296.79883100000001</v>
      </c>
      <c r="CG1021">
        <v>10.780975</v>
      </c>
      <c r="CH1021">
        <v>7573.1786739999998</v>
      </c>
      <c r="CI1021">
        <v>33999.977244000002</v>
      </c>
      <c r="CJ1021">
        <v>10.183972000000001</v>
      </c>
      <c r="CK1021">
        <v>-0.34826699999999999</v>
      </c>
      <c r="CL1021">
        <v>3.3877329999999999</v>
      </c>
      <c r="CM1021">
        <v>61.008640999999997</v>
      </c>
      <c r="CN1021">
        <v>2.4874260000000001</v>
      </c>
    </row>
    <row r="1022" spans="2:92">
      <c r="B1022" s="70">
        <v>19.570929</v>
      </c>
      <c r="C1022">
        <v>293.02278899999999</v>
      </c>
      <c r="D1022">
        <v>1.196952</v>
      </c>
      <c r="E1022">
        <v>479.58878800000002</v>
      </c>
      <c r="F1022">
        <v>101093.995031</v>
      </c>
      <c r="G1022">
        <v>343.12761</v>
      </c>
      <c r="H1022">
        <v>0</v>
      </c>
      <c r="I1022">
        <v>0</v>
      </c>
      <c r="J1022">
        <v>0</v>
      </c>
      <c r="K1022">
        <v>19.570070000000001</v>
      </c>
      <c r="L1022">
        <v>28.308125</v>
      </c>
      <c r="M1022">
        <v>8.2500000000000004E-2</v>
      </c>
      <c r="N1022">
        <v>1.3370000000000001E-3</v>
      </c>
      <c r="O1022">
        <v>3.9218999999999997E-2</v>
      </c>
      <c r="P1022">
        <v>0.192965</v>
      </c>
      <c r="Q1022">
        <v>28.291730999999999</v>
      </c>
      <c r="R1022">
        <v>6.1727999999999998E-2</v>
      </c>
      <c r="S1022">
        <v>0.96128899999999995</v>
      </c>
      <c r="T1022">
        <v>0</v>
      </c>
      <c r="U1022">
        <v>0</v>
      </c>
      <c r="V1022">
        <v>0</v>
      </c>
      <c r="W1022">
        <v>28.291730999999999</v>
      </c>
      <c r="X1022">
        <v>6.1727999999999998E-2</v>
      </c>
      <c r="Y1022">
        <v>0.96128899999999995</v>
      </c>
      <c r="Z1022">
        <v>3.6641759999999999</v>
      </c>
      <c r="AA1022">
        <v>7.9902000000000001E-2</v>
      </c>
      <c r="AB1022">
        <v>-1.237228</v>
      </c>
      <c r="AC1022">
        <v>-3.9572000000000003E-2</v>
      </c>
      <c r="AD1022">
        <v>7.3369999999999998E-3</v>
      </c>
      <c r="AE1022">
        <v>1.0887000000000001E-2</v>
      </c>
      <c r="AF1022">
        <v>-3.7021229999999998</v>
      </c>
      <c r="AG1022">
        <v>-0.13481099999999999</v>
      </c>
      <c r="AH1022">
        <v>-4.4110999999999997E-2</v>
      </c>
      <c r="AI1022">
        <v>3.3965000000000002E-2</v>
      </c>
      <c r="AJ1022">
        <v>2.1810000000000002E-3</v>
      </c>
      <c r="AK1022">
        <v>636043798.98500097</v>
      </c>
      <c r="AL1022">
        <v>7579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0.175901</v>
      </c>
      <c r="AS1022">
        <v>0</v>
      </c>
      <c r="AT1022">
        <v>-0.25087500000000001</v>
      </c>
      <c r="AU1022">
        <v>0</v>
      </c>
      <c r="AV1022">
        <v>0</v>
      </c>
      <c r="AW1022">
        <v>4.9896000000000003E-2</v>
      </c>
      <c r="AX1022">
        <v>1.0406E-2</v>
      </c>
      <c r="AY1022">
        <v>4.333E-3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1.0406E-2</v>
      </c>
      <c r="BI1022">
        <v>4.333E-3</v>
      </c>
      <c r="BJ1022">
        <v>-4.333E-3</v>
      </c>
      <c r="BK1022">
        <v>4.9896000000000003E-2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34000</v>
      </c>
      <c r="BV1022">
        <v>479.58878800000002</v>
      </c>
      <c r="BW1022">
        <v>0</v>
      </c>
      <c r="BX1022">
        <v>6.0999999999999997E-4</v>
      </c>
      <c r="BY1022">
        <v>0</v>
      </c>
      <c r="BZ1022">
        <v>2.5000000000000001E-5</v>
      </c>
      <c r="CA1022">
        <v>9.1200000000000005E-4</v>
      </c>
      <c r="CB1022">
        <v>1.8E-5</v>
      </c>
      <c r="CC1022">
        <v>0</v>
      </c>
      <c r="CD1022">
        <v>0</v>
      </c>
      <c r="CE1022">
        <v>10.188848</v>
      </c>
      <c r="CF1022">
        <v>-297.16829899999999</v>
      </c>
      <c r="CG1022">
        <v>10.126943000000001</v>
      </c>
      <c r="CH1022">
        <v>7573.1650879999997</v>
      </c>
      <c r="CI1022">
        <v>33999.977794999999</v>
      </c>
      <c r="CJ1022">
        <v>10.188822999999999</v>
      </c>
      <c r="CK1022">
        <v>-0.34599299999999999</v>
      </c>
      <c r="CL1022">
        <v>3.3923459999999999</v>
      </c>
      <c r="CM1022">
        <v>60.887098999999999</v>
      </c>
      <c r="CN1022">
        <v>2.4821689999999998</v>
      </c>
    </row>
    <row r="1023" spans="2:92">
      <c r="B1023" s="70">
        <v>19.571866</v>
      </c>
      <c r="C1023">
        <v>293.022783</v>
      </c>
      <c r="D1023">
        <v>1.196952</v>
      </c>
      <c r="E1023">
        <v>480.32150799999999</v>
      </c>
      <c r="F1023">
        <v>101093.98398200001</v>
      </c>
      <c r="G1023">
        <v>343.12760600000001</v>
      </c>
      <c r="H1023">
        <v>0</v>
      </c>
      <c r="I1023">
        <v>0</v>
      </c>
      <c r="J1023">
        <v>0</v>
      </c>
      <c r="K1023">
        <v>19.570929</v>
      </c>
      <c r="L1023">
        <v>28.329743000000001</v>
      </c>
      <c r="M1023">
        <v>8.2562999999999998E-2</v>
      </c>
      <c r="N1023">
        <v>1.0920000000000001E-3</v>
      </c>
      <c r="O1023">
        <v>3.9262999999999999E-2</v>
      </c>
      <c r="P1023">
        <v>0.19289999999999999</v>
      </c>
      <c r="Q1023">
        <v>28.313884000000002</v>
      </c>
      <c r="R1023">
        <v>5.8513999999999997E-2</v>
      </c>
      <c r="S1023">
        <v>0.94596999999999998</v>
      </c>
      <c r="T1023">
        <v>0</v>
      </c>
      <c r="U1023">
        <v>0</v>
      </c>
      <c r="V1023">
        <v>0</v>
      </c>
      <c r="W1023">
        <v>28.313884000000002</v>
      </c>
      <c r="X1023">
        <v>5.8513999999999997E-2</v>
      </c>
      <c r="Y1023">
        <v>0.94596999999999998</v>
      </c>
      <c r="Z1023">
        <v>3.6985229999999998</v>
      </c>
      <c r="AA1023">
        <v>-0.18965699999999999</v>
      </c>
      <c r="AB1023">
        <v>-2.7631700000000001</v>
      </c>
      <c r="AC1023">
        <v>-3.3320000000000002E-2</v>
      </c>
      <c r="AD1023">
        <v>-2.9467E-2</v>
      </c>
      <c r="AE1023">
        <v>1.1613999999999999E-2</v>
      </c>
      <c r="AF1023">
        <v>1.041901</v>
      </c>
      <c r="AG1023">
        <v>-6.1339560000000004</v>
      </c>
      <c r="AH1023">
        <v>0.121299</v>
      </c>
      <c r="AI1023">
        <v>3.3397999999999997E-2</v>
      </c>
      <c r="AJ1023">
        <v>2.065E-3</v>
      </c>
      <c r="AK1023">
        <v>636043798.98500097</v>
      </c>
      <c r="AL1023">
        <v>7579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0.175901</v>
      </c>
      <c r="AS1023">
        <v>0</v>
      </c>
      <c r="AT1023">
        <v>-0.25087500000000001</v>
      </c>
      <c r="AU1023">
        <v>0</v>
      </c>
      <c r="AV1023">
        <v>0</v>
      </c>
      <c r="AW1023">
        <v>4.9896000000000003E-2</v>
      </c>
      <c r="AX1023">
        <v>1.0315E-2</v>
      </c>
      <c r="AY1023">
        <v>4.4250000000000001E-3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1.0315E-2</v>
      </c>
      <c r="BI1023">
        <v>4.4250000000000001E-3</v>
      </c>
      <c r="BJ1023">
        <v>-4.4250000000000001E-3</v>
      </c>
      <c r="BK1023">
        <v>4.9896000000000003E-2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34000</v>
      </c>
      <c r="BV1023">
        <v>480.32150799999999</v>
      </c>
      <c r="BW1023">
        <v>0</v>
      </c>
      <c r="BX1023">
        <v>6.0899999999999995E-4</v>
      </c>
      <c r="BY1023">
        <v>0</v>
      </c>
      <c r="BZ1023">
        <v>2.5000000000000001E-5</v>
      </c>
      <c r="CA1023">
        <v>9.0300000000000005E-4</v>
      </c>
      <c r="CB1023">
        <v>1.8E-5</v>
      </c>
      <c r="CC1023">
        <v>0</v>
      </c>
      <c r="CD1023">
        <v>0</v>
      </c>
      <c r="CE1023">
        <v>10.181856</v>
      </c>
      <c r="CF1023">
        <v>-297.50109099999997</v>
      </c>
      <c r="CG1023">
        <v>8.2686010000000003</v>
      </c>
      <c r="CH1023">
        <v>7573.1542790000003</v>
      </c>
      <c r="CI1023">
        <v>33999.978982000001</v>
      </c>
      <c r="CJ1023">
        <v>10.181834</v>
      </c>
      <c r="CK1023">
        <v>-0.33998600000000001</v>
      </c>
      <c r="CL1023">
        <v>3.422647</v>
      </c>
      <c r="CM1023">
        <v>60.402309000000002</v>
      </c>
      <c r="CN1023">
        <v>2.4669880000000002</v>
      </c>
    </row>
    <row r="1024" spans="2:92">
      <c r="B1024" s="70">
        <v>19.572944</v>
      </c>
      <c r="C1024">
        <v>293.02277600000002</v>
      </c>
      <c r="D1024">
        <v>1.196952</v>
      </c>
      <c r="E1024">
        <v>481.05534699999998</v>
      </c>
      <c r="F1024">
        <v>101093.971273</v>
      </c>
      <c r="G1024">
        <v>343.12760200000002</v>
      </c>
      <c r="H1024">
        <v>0</v>
      </c>
      <c r="I1024">
        <v>0</v>
      </c>
      <c r="J1024">
        <v>0</v>
      </c>
      <c r="K1024">
        <v>19.571866</v>
      </c>
      <c r="L1024">
        <v>28.351376999999999</v>
      </c>
      <c r="M1024">
        <v>8.2626000000000005E-2</v>
      </c>
      <c r="N1024">
        <v>9.1299999999999997E-4</v>
      </c>
      <c r="O1024">
        <v>3.9086999999999997E-2</v>
      </c>
      <c r="P1024">
        <v>0.19283</v>
      </c>
      <c r="Q1024">
        <v>28.336245000000002</v>
      </c>
      <c r="R1024">
        <v>5.4186999999999999E-2</v>
      </c>
      <c r="S1024">
        <v>0.92459499999999994</v>
      </c>
      <c r="T1024">
        <v>0</v>
      </c>
      <c r="U1024">
        <v>0</v>
      </c>
      <c r="V1024">
        <v>0</v>
      </c>
      <c r="W1024">
        <v>28.336245000000002</v>
      </c>
      <c r="X1024">
        <v>5.4186999999999999E-2</v>
      </c>
      <c r="Y1024">
        <v>0.92459499999999994</v>
      </c>
      <c r="Z1024">
        <v>3.698477</v>
      </c>
      <c r="AA1024">
        <v>-0.36068600000000001</v>
      </c>
      <c r="AB1024">
        <v>-2.7300909999999998</v>
      </c>
      <c r="AC1024">
        <v>-2.6238000000000001E-2</v>
      </c>
      <c r="AD1024">
        <v>-5.6668999999999997E-2</v>
      </c>
      <c r="AE1024">
        <v>1.2363000000000001E-2</v>
      </c>
      <c r="AF1024">
        <v>1.180374</v>
      </c>
      <c r="AG1024">
        <v>-4.5337480000000001</v>
      </c>
      <c r="AH1024">
        <v>0.124778</v>
      </c>
      <c r="AI1024">
        <v>3.2618000000000001E-2</v>
      </c>
      <c r="AJ1024">
        <v>1.9109999999999999E-3</v>
      </c>
      <c r="AK1024">
        <v>636043798.98500097</v>
      </c>
      <c r="AL1024">
        <v>7579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0.175901</v>
      </c>
      <c r="AS1024">
        <v>0</v>
      </c>
      <c r="AT1024">
        <v>-0.25087500000000001</v>
      </c>
      <c r="AU1024">
        <v>0</v>
      </c>
      <c r="AV1024">
        <v>0</v>
      </c>
      <c r="AW1024">
        <v>4.9896000000000003E-2</v>
      </c>
      <c r="AX1024">
        <v>1.0315E-2</v>
      </c>
      <c r="AY1024">
        <v>4.4250000000000001E-3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1.0315E-2</v>
      </c>
      <c r="BI1024">
        <v>4.4250000000000001E-3</v>
      </c>
      <c r="BJ1024">
        <v>-4.4250000000000001E-3</v>
      </c>
      <c r="BK1024">
        <v>4.9896000000000003E-2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34000</v>
      </c>
      <c r="BV1024">
        <v>481.05534699999998</v>
      </c>
      <c r="BW1024">
        <v>0</v>
      </c>
      <c r="BX1024">
        <v>6.0700000000000001E-4</v>
      </c>
      <c r="BY1024">
        <v>0</v>
      </c>
      <c r="BZ1024">
        <v>2.5000000000000001E-5</v>
      </c>
      <c r="CA1024">
        <v>8.9300000000000002E-4</v>
      </c>
      <c r="CB1024">
        <v>1.8E-5</v>
      </c>
      <c r="CC1024">
        <v>0</v>
      </c>
      <c r="CD1024">
        <v>0</v>
      </c>
      <c r="CE1024">
        <v>10.167156</v>
      </c>
      <c r="CF1024">
        <v>-296.16159800000003</v>
      </c>
      <c r="CG1024">
        <v>6.918056</v>
      </c>
      <c r="CH1024">
        <v>7573.2081340000004</v>
      </c>
      <c r="CI1024">
        <v>33999.980578000002</v>
      </c>
      <c r="CJ1024">
        <v>10.167138</v>
      </c>
      <c r="CK1024">
        <v>-0.331571</v>
      </c>
      <c r="CL1024">
        <v>3.426218</v>
      </c>
      <c r="CM1024">
        <v>59.79175</v>
      </c>
      <c r="CN1024">
        <v>2.4453109999999998</v>
      </c>
    </row>
    <row r="1025" spans="2:92">
      <c r="B1025" s="70">
        <v>19.574151000000001</v>
      </c>
      <c r="C1025">
        <v>293.02276799999999</v>
      </c>
      <c r="D1025">
        <v>1.196952</v>
      </c>
      <c r="E1025">
        <v>481.79076300000003</v>
      </c>
      <c r="F1025">
        <v>101093.95703799999</v>
      </c>
      <c r="G1025">
        <v>343.12759799999998</v>
      </c>
      <c r="H1025">
        <v>0</v>
      </c>
      <c r="I1025">
        <v>0</v>
      </c>
      <c r="J1025">
        <v>0</v>
      </c>
      <c r="K1025">
        <v>19.572944</v>
      </c>
      <c r="L1025">
        <v>28.373042000000002</v>
      </c>
      <c r="M1025">
        <v>8.2688999999999999E-2</v>
      </c>
      <c r="N1025">
        <v>7.7200000000000001E-4</v>
      </c>
      <c r="O1025">
        <v>3.8746000000000003E-2</v>
      </c>
      <c r="P1025">
        <v>0.19275600000000001</v>
      </c>
      <c r="Q1025">
        <v>28.358754999999999</v>
      </c>
      <c r="R1025">
        <v>4.9188000000000003E-2</v>
      </c>
      <c r="S1025">
        <v>0.89892899999999998</v>
      </c>
      <c r="T1025">
        <v>0</v>
      </c>
      <c r="U1025">
        <v>0</v>
      </c>
      <c r="V1025">
        <v>0</v>
      </c>
      <c r="W1025">
        <v>28.358754999999999</v>
      </c>
      <c r="X1025">
        <v>4.9188000000000003E-2</v>
      </c>
      <c r="Y1025">
        <v>0.89892899999999998</v>
      </c>
      <c r="Z1025">
        <v>3.6987839999999998</v>
      </c>
      <c r="AA1025">
        <v>-0.45877099999999998</v>
      </c>
      <c r="AB1025">
        <v>-2.6731400000000001</v>
      </c>
      <c r="AC1025">
        <v>-1.9279000000000001E-2</v>
      </c>
      <c r="AD1025">
        <v>-7.6590000000000005E-2</v>
      </c>
      <c r="AE1025">
        <v>1.2904000000000001E-2</v>
      </c>
      <c r="AF1025">
        <v>1.159823</v>
      </c>
      <c r="AG1025">
        <v>-3.320058</v>
      </c>
      <c r="AH1025">
        <v>9.0157000000000001E-2</v>
      </c>
      <c r="AI1025">
        <v>3.1688000000000001E-2</v>
      </c>
      <c r="AJ1025">
        <v>1.7340000000000001E-3</v>
      </c>
      <c r="AK1025">
        <v>636043798.98500097</v>
      </c>
      <c r="AL1025">
        <v>7579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0.175901</v>
      </c>
      <c r="AS1025">
        <v>0</v>
      </c>
      <c r="AT1025">
        <v>-0.25087500000000001</v>
      </c>
      <c r="AU1025">
        <v>0</v>
      </c>
      <c r="AV1025">
        <v>0</v>
      </c>
      <c r="AW1025">
        <v>4.8919999999999998E-2</v>
      </c>
      <c r="AX1025">
        <v>1.0222999999999999E-2</v>
      </c>
      <c r="AY1025">
        <v>4.333E-3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1.0222999999999999E-2</v>
      </c>
      <c r="BI1025">
        <v>4.333E-3</v>
      </c>
      <c r="BJ1025">
        <v>-4.333E-3</v>
      </c>
      <c r="BK1025">
        <v>4.8919999999999998E-2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34000</v>
      </c>
      <c r="BV1025">
        <v>481.79076300000003</v>
      </c>
      <c r="BW1025">
        <v>0</v>
      </c>
      <c r="BX1025">
        <v>5.9400000000000002E-4</v>
      </c>
      <c r="BY1025">
        <v>0</v>
      </c>
      <c r="BZ1025">
        <v>2.4000000000000001E-5</v>
      </c>
      <c r="CA1025">
        <v>8.7900000000000001E-4</v>
      </c>
      <c r="CB1025">
        <v>1.7E-5</v>
      </c>
      <c r="CC1025">
        <v>0</v>
      </c>
      <c r="CD1025">
        <v>0</v>
      </c>
      <c r="CE1025">
        <v>9.9558409999999995</v>
      </c>
      <c r="CF1025">
        <v>-293.58615500000002</v>
      </c>
      <c r="CG1025">
        <v>5.846902</v>
      </c>
      <c r="CH1025">
        <v>7573.3093150000004</v>
      </c>
      <c r="CI1025">
        <v>33999.982749000003</v>
      </c>
      <c r="CJ1025">
        <v>9.9558260000000001</v>
      </c>
      <c r="CK1025">
        <v>-0.31542599999999998</v>
      </c>
      <c r="CL1025">
        <v>3.3613569999999999</v>
      </c>
      <c r="CM1025">
        <v>58.975946999999998</v>
      </c>
      <c r="CN1025">
        <v>2.3779349999999999</v>
      </c>
    </row>
    <row r="1026" spans="2:92">
      <c r="B1026" s="70">
        <v>19.575415</v>
      </c>
      <c r="C1026">
        <v>293.02276000000001</v>
      </c>
      <c r="D1026">
        <v>1.196952</v>
      </c>
      <c r="E1026">
        <v>482.566552</v>
      </c>
      <c r="F1026">
        <v>101093.942131</v>
      </c>
      <c r="G1026">
        <v>343.12759299999999</v>
      </c>
      <c r="H1026">
        <v>0</v>
      </c>
      <c r="I1026">
        <v>0</v>
      </c>
      <c r="J1026">
        <v>0</v>
      </c>
      <c r="K1026">
        <v>19.574151000000001</v>
      </c>
      <c r="L1026">
        <v>28.395878</v>
      </c>
      <c r="M1026">
        <v>8.2755999999999996E-2</v>
      </c>
      <c r="N1026">
        <v>5.9800000000000001E-4</v>
      </c>
      <c r="O1026">
        <v>3.8287000000000002E-2</v>
      </c>
      <c r="P1026">
        <v>0.19267899999999999</v>
      </c>
      <c r="Q1026">
        <v>28.381851000000001</v>
      </c>
      <c r="R1026">
        <v>4.4269999999999997E-2</v>
      </c>
      <c r="S1026">
        <v>0.89132100000000003</v>
      </c>
      <c r="T1026">
        <v>0</v>
      </c>
      <c r="U1026">
        <v>0</v>
      </c>
      <c r="V1026">
        <v>0</v>
      </c>
      <c r="W1026">
        <v>28.381851000000001</v>
      </c>
      <c r="X1026">
        <v>4.4269999999999997E-2</v>
      </c>
      <c r="Y1026">
        <v>0.89132100000000003</v>
      </c>
      <c r="Z1026">
        <v>3.7803209999999998</v>
      </c>
      <c r="AA1026">
        <v>-0.43668400000000002</v>
      </c>
      <c r="AB1026">
        <v>0.90300800000000003</v>
      </c>
      <c r="AC1026">
        <v>8.7510000000000001E-3</v>
      </c>
      <c r="AD1026">
        <v>-7.6712000000000002E-2</v>
      </c>
      <c r="AE1026">
        <v>1.2775999999999999E-2</v>
      </c>
      <c r="AF1026">
        <v>4.671659</v>
      </c>
      <c r="AG1026">
        <v>-2.0479000000000001E-2</v>
      </c>
      <c r="AH1026">
        <v>-2.1328E-2</v>
      </c>
      <c r="AI1026">
        <v>3.1393999999999998E-2</v>
      </c>
      <c r="AJ1026">
        <v>1.5590000000000001E-3</v>
      </c>
      <c r="AK1026">
        <v>636043798.98500097</v>
      </c>
      <c r="AL1026">
        <v>7579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0.175901</v>
      </c>
      <c r="AS1026">
        <v>0</v>
      </c>
      <c r="AT1026">
        <v>-0.25087500000000001</v>
      </c>
      <c r="AU1026">
        <v>0</v>
      </c>
      <c r="AV1026">
        <v>0</v>
      </c>
      <c r="AW1026">
        <v>4.8919999999999998E-2</v>
      </c>
      <c r="AX1026">
        <v>1.0222999999999999E-2</v>
      </c>
      <c r="AY1026">
        <v>4.333E-3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1.0222999999999999E-2</v>
      </c>
      <c r="BI1026">
        <v>4.333E-3</v>
      </c>
      <c r="BJ1026">
        <v>-4.333E-3</v>
      </c>
      <c r="BK1026">
        <v>4.8919999999999998E-2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34000</v>
      </c>
      <c r="BV1026">
        <v>482.566552</v>
      </c>
      <c r="BW1026">
        <v>0</v>
      </c>
      <c r="BX1026">
        <v>5.9199999999999997E-4</v>
      </c>
      <c r="BY1026">
        <v>0</v>
      </c>
      <c r="BZ1026">
        <v>2.4000000000000001E-5</v>
      </c>
      <c r="CA1026">
        <v>8.7500000000000002E-4</v>
      </c>
      <c r="CB1026">
        <v>1.7E-5</v>
      </c>
      <c r="CC1026">
        <v>0</v>
      </c>
      <c r="CD1026">
        <v>0</v>
      </c>
      <c r="CE1026">
        <v>9.9374990000000007</v>
      </c>
      <c r="CF1026">
        <v>-290.10554100000002</v>
      </c>
      <c r="CG1026">
        <v>4.5290720000000002</v>
      </c>
      <c r="CH1026">
        <v>7573.4443460000002</v>
      </c>
      <c r="CI1026">
        <v>33999.984514999996</v>
      </c>
      <c r="CJ1026">
        <v>9.9374870000000008</v>
      </c>
      <c r="CK1026">
        <v>-0.31192900000000001</v>
      </c>
      <c r="CL1026">
        <v>3.3648850000000001</v>
      </c>
      <c r="CM1026">
        <v>58.805497000000003</v>
      </c>
      <c r="CN1026">
        <v>2.3528560000000001</v>
      </c>
    </row>
    <row r="1027" spans="2:92">
      <c r="B1027" s="70">
        <v>19.576649</v>
      </c>
      <c r="C1027">
        <v>293.02275200000003</v>
      </c>
      <c r="D1027">
        <v>1.196952</v>
      </c>
      <c r="E1027">
        <v>483.34593599999999</v>
      </c>
      <c r="F1027">
        <v>101093.927578</v>
      </c>
      <c r="G1027">
        <v>343.127588</v>
      </c>
      <c r="H1027">
        <v>0</v>
      </c>
      <c r="I1027">
        <v>0</v>
      </c>
      <c r="J1027">
        <v>0</v>
      </c>
      <c r="K1027">
        <v>19.575415</v>
      </c>
      <c r="L1027">
        <v>28.418800999999998</v>
      </c>
      <c r="M1027">
        <v>8.2822999999999994E-2</v>
      </c>
      <c r="N1027">
        <v>6.9099999999999999E-4</v>
      </c>
      <c r="O1027">
        <v>3.7827E-2</v>
      </c>
      <c r="P1027">
        <v>0.192603</v>
      </c>
      <c r="Q1027">
        <v>28.405000000000001</v>
      </c>
      <c r="R1027">
        <v>3.9962999999999999E-2</v>
      </c>
      <c r="S1027">
        <v>0.88466500000000003</v>
      </c>
      <c r="T1027">
        <v>0</v>
      </c>
      <c r="U1027">
        <v>0</v>
      </c>
      <c r="V1027">
        <v>0</v>
      </c>
      <c r="W1027">
        <v>28.405000000000001</v>
      </c>
      <c r="X1027">
        <v>3.9962999999999999E-2</v>
      </c>
      <c r="Y1027">
        <v>0.88466500000000003</v>
      </c>
      <c r="Z1027">
        <v>3.789647</v>
      </c>
      <c r="AA1027">
        <v>-0.362929</v>
      </c>
      <c r="AB1027">
        <v>1.068209</v>
      </c>
      <c r="AC1027">
        <v>3.422E-2</v>
      </c>
      <c r="AD1027">
        <v>-7.4772000000000005E-2</v>
      </c>
      <c r="AE1027">
        <v>1.2433E-2</v>
      </c>
      <c r="AF1027">
        <v>4.2449300000000001</v>
      </c>
      <c r="AG1027">
        <v>0.32334299999999999</v>
      </c>
      <c r="AH1027">
        <v>-5.7211999999999999E-2</v>
      </c>
      <c r="AI1027">
        <v>3.1134999999999999E-2</v>
      </c>
      <c r="AJ1027">
        <v>1.4059999999999999E-3</v>
      </c>
      <c r="AK1027">
        <v>636043798.98500097</v>
      </c>
      <c r="AL1027">
        <v>7579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0.175901</v>
      </c>
      <c r="AS1027">
        <v>0</v>
      </c>
      <c r="AT1027">
        <v>-0.25087500000000001</v>
      </c>
      <c r="AU1027">
        <v>0</v>
      </c>
      <c r="AV1027">
        <v>0</v>
      </c>
      <c r="AW1027">
        <v>4.8919999999999998E-2</v>
      </c>
      <c r="AX1027">
        <v>1.0222999999999999E-2</v>
      </c>
      <c r="AY1027">
        <v>4.333E-3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1.0222999999999999E-2</v>
      </c>
      <c r="BI1027">
        <v>4.333E-3</v>
      </c>
      <c r="BJ1027">
        <v>-4.333E-3</v>
      </c>
      <c r="BK1027">
        <v>4.8919999999999998E-2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34000</v>
      </c>
      <c r="BV1027">
        <v>483.34593599999999</v>
      </c>
      <c r="BW1027">
        <v>0</v>
      </c>
      <c r="BX1027">
        <v>5.9000000000000003E-4</v>
      </c>
      <c r="BY1027">
        <v>0</v>
      </c>
      <c r="BZ1027">
        <v>2.4000000000000001E-5</v>
      </c>
      <c r="CA1027">
        <v>8.7200000000000005E-4</v>
      </c>
      <c r="CB1027">
        <v>1.7E-5</v>
      </c>
      <c r="CC1027">
        <v>0</v>
      </c>
      <c r="CD1027">
        <v>0</v>
      </c>
      <c r="CE1027">
        <v>9.9234190000000009</v>
      </c>
      <c r="CF1027">
        <v>-286.61928</v>
      </c>
      <c r="CG1027">
        <v>5.229813</v>
      </c>
      <c r="CH1027">
        <v>7573.576634</v>
      </c>
      <c r="CI1027">
        <v>33999.986052</v>
      </c>
      <c r="CJ1027">
        <v>9.9234089999999995</v>
      </c>
      <c r="CK1027">
        <v>-0.30891200000000002</v>
      </c>
      <c r="CL1027">
        <v>3.3686690000000001</v>
      </c>
      <c r="CM1027">
        <v>58.665317999999999</v>
      </c>
      <c r="CN1027">
        <v>2.3313190000000001</v>
      </c>
    </row>
    <row r="1028" spans="2:92">
      <c r="B1028" s="70">
        <v>19.577845</v>
      </c>
      <c r="C1028">
        <v>293.02274399999999</v>
      </c>
      <c r="D1028">
        <v>1.1969510000000001</v>
      </c>
      <c r="E1028">
        <v>484.12912399999999</v>
      </c>
      <c r="F1028">
        <v>101093.913479</v>
      </c>
      <c r="G1028">
        <v>343.12758300000002</v>
      </c>
      <c r="H1028">
        <v>0</v>
      </c>
      <c r="I1028">
        <v>0</v>
      </c>
      <c r="J1028">
        <v>0</v>
      </c>
      <c r="K1028">
        <v>19.576649</v>
      </c>
      <c r="L1028">
        <v>28.441817</v>
      </c>
      <c r="M1028">
        <v>8.2890000000000005E-2</v>
      </c>
      <c r="N1028">
        <v>8.4599999999999996E-4</v>
      </c>
      <c r="O1028">
        <v>3.7378000000000002E-2</v>
      </c>
      <c r="P1028">
        <v>0.19252900000000001</v>
      </c>
      <c r="Q1028">
        <v>28.428194999999999</v>
      </c>
      <c r="R1028">
        <v>3.6672000000000003E-2</v>
      </c>
      <c r="S1028">
        <v>0.87941800000000003</v>
      </c>
      <c r="T1028">
        <v>0</v>
      </c>
      <c r="U1028">
        <v>0</v>
      </c>
      <c r="V1028">
        <v>0</v>
      </c>
      <c r="W1028">
        <v>28.428194999999999</v>
      </c>
      <c r="X1028">
        <v>3.6672000000000003E-2</v>
      </c>
      <c r="Y1028">
        <v>0.87941800000000003</v>
      </c>
      <c r="Z1028">
        <v>3.7997190000000001</v>
      </c>
      <c r="AA1028">
        <v>-0.225244</v>
      </c>
      <c r="AB1028">
        <v>1.2508889999999999</v>
      </c>
      <c r="AC1028">
        <v>5.6718999999999999E-2</v>
      </c>
      <c r="AD1028">
        <v>-7.2472999999999996E-2</v>
      </c>
      <c r="AE1028">
        <v>1.1967E-2</v>
      </c>
      <c r="AF1028">
        <v>3.7498300000000002</v>
      </c>
      <c r="AG1028">
        <v>0.38329099999999999</v>
      </c>
      <c r="AH1028">
        <v>-7.7635999999999997E-2</v>
      </c>
      <c r="AI1028">
        <v>3.0925000000000001E-2</v>
      </c>
      <c r="AJ1028">
        <v>1.289E-3</v>
      </c>
      <c r="AK1028">
        <v>636043798.98500097</v>
      </c>
      <c r="AL1028">
        <v>7579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0.175901</v>
      </c>
      <c r="AS1028">
        <v>0</v>
      </c>
      <c r="AT1028">
        <v>-0.25087500000000001</v>
      </c>
      <c r="AU1028">
        <v>0</v>
      </c>
      <c r="AV1028">
        <v>0</v>
      </c>
      <c r="AW1028">
        <v>4.9896000000000003E-2</v>
      </c>
      <c r="AX1028">
        <v>1.0193000000000001E-2</v>
      </c>
      <c r="AY1028">
        <v>4.3639999999999998E-3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1.0193000000000001E-2</v>
      </c>
      <c r="BI1028">
        <v>4.3639999999999998E-3</v>
      </c>
      <c r="BJ1028">
        <v>-4.3639999999999998E-3</v>
      </c>
      <c r="BK1028">
        <v>4.9896000000000003E-2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34000</v>
      </c>
      <c r="BV1028">
        <v>484.12912399999999</v>
      </c>
      <c r="BW1028">
        <v>0</v>
      </c>
      <c r="BX1028">
        <v>5.9999999999999995E-4</v>
      </c>
      <c r="BY1028">
        <v>0</v>
      </c>
      <c r="BZ1028">
        <v>2.5000000000000001E-5</v>
      </c>
      <c r="CA1028">
        <v>8.6899999999999998E-4</v>
      </c>
      <c r="CB1028">
        <v>1.7E-5</v>
      </c>
      <c r="CC1028">
        <v>0</v>
      </c>
      <c r="CD1028">
        <v>0</v>
      </c>
      <c r="CE1028">
        <v>10.109294</v>
      </c>
      <c r="CF1028">
        <v>-283.22098599999998</v>
      </c>
      <c r="CG1028">
        <v>6.4052949999999997</v>
      </c>
      <c r="CH1028">
        <v>7573.7035749999995</v>
      </c>
      <c r="CI1028">
        <v>33999.986970999998</v>
      </c>
      <c r="CJ1028">
        <v>10.109286000000001</v>
      </c>
      <c r="CK1028">
        <v>-0.31257800000000002</v>
      </c>
      <c r="CL1028">
        <v>3.4236689999999999</v>
      </c>
      <c r="CM1028">
        <v>58.547409000000002</v>
      </c>
      <c r="CN1028">
        <v>2.3576419999999998</v>
      </c>
    </row>
    <row r="1029" spans="2:92">
      <c r="B1029" s="70">
        <v>19.579008999999999</v>
      </c>
      <c r="C1029">
        <v>293.02273600000001</v>
      </c>
      <c r="D1029">
        <v>1.1969510000000001</v>
      </c>
      <c r="E1029">
        <v>484.90786600000001</v>
      </c>
      <c r="F1029">
        <v>101093.89975</v>
      </c>
      <c r="G1029">
        <v>343.12757900000003</v>
      </c>
      <c r="H1029">
        <v>0</v>
      </c>
      <c r="I1029">
        <v>0</v>
      </c>
      <c r="J1029">
        <v>0</v>
      </c>
      <c r="K1029">
        <v>19.577845</v>
      </c>
      <c r="L1029">
        <v>28.464684999999999</v>
      </c>
      <c r="M1029">
        <v>8.2957000000000003E-2</v>
      </c>
      <c r="N1029">
        <v>1.245E-3</v>
      </c>
      <c r="O1029">
        <v>3.6942999999999997E-2</v>
      </c>
      <c r="P1029">
        <v>0.19245699999999999</v>
      </c>
      <c r="Q1029">
        <v>28.451335</v>
      </c>
      <c r="R1029">
        <v>3.4055000000000002E-2</v>
      </c>
      <c r="S1029">
        <v>0.871004</v>
      </c>
      <c r="T1029">
        <v>0</v>
      </c>
      <c r="U1029">
        <v>0</v>
      </c>
      <c r="V1029">
        <v>0</v>
      </c>
      <c r="W1029">
        <v>28.451335</v>
      </c>
      <c r="X1029">
        <v>3.4055000000000002E-2</v>
      </c>
      <c r="Y1029">
        <v>0.871004</v>
      </c>
      <c r="Z1029">
        <v>3.7930169999999999</v>
      </c>
      <c r="AA1029">
        <v>-0.14566899999999999</v>
      </c>
      <c r="AB1029">
        <v>0.65990000000000004</v>
      </c>
      <c r="AC1029">
        <v>5.5032999999999999E-2</v>
      </c>
      <c r="AD1029">
        <v>4.1692E-2</v>
      </c>
      <c r="AE1029">
        <v>9.0880000000000006E-3</v>
      </c>
      <c r="AF1029">
        <v>-0.28102500000000002</v>
      </c>
      <c r="AG1029">
        <v>19.027396</v>
      </c>
      <c r="AH1029">
        <v>-0.479877</v>
      </c>
      <c r="AI1029">
        <v>3.0603999999999999E-2</v>
      </c>
      <c r="AJ1029">
        <v>1.196E-3</v>
      </c>
      <c r="AK1029">
        <v>636043798.98500097</v>
      </c>
      <c r="AL1029">
        <v>7579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0.175901</v>
      </c>
      <c r="AS1029">
        <v>0</v>
      </c>
      <c r="AT1029">
        <v>-0.25087500000000001</v>
      </c>
      <c r="AU1029">
        <v>0</v>
      </c>
      <c r="AV1029">
        <v>0</v>
      </c>
      <c r="AW1029">
        <v>4.9896000000000003E-2</v>
      </c>
      <c r="AX1029">
        <v>1.0193000000000001E-2</v>
      </c>
      <c r="AY1029">
        <v>4.3639999999999998E-3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1.0193000000000001E-2</v>
      </c>
      <c r="BI1029">
        <v>4.3639999999999998E-3</v>
      </c>
      <c r="BJ1029">
        <v>-4.3639999999999998E-3</v>
      </c>
      <c r="BK1029">
        <v>4.9896000000000003E-2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34000</v>
      </c>
      <c r="BV1029">
        <v>484.90786600000001</v>
      </c>
      <c r="BW1029">
        <v>0</v>
      </c>
      <c r="BX1029">
        <v>5.9900000000000003E-4</v>
      </c>
      <c r="BY1029">
        <v>0</v>
      </c>
      <c r="BZ1029">
        <v>2.5000000000000001E-5</v>
      </c>
      <c r="CA1029">
        <v>8.6399999999999997E-4</v>
      </c>
      <c r="CB1029">
        <v>1.7E-5</v>
      </c>
      <c r="CC1029">
        <v>0</v>
      </c>
      <c r="CD1029">
        <v>0</v>
      </c>
      <c r="CE1029">
        <v>10.107158999999999</v>
      </c>
      <c r="CF1029">
        <v>-279.92711400000002</v>
      </c>
      <c r="CG1029">
        <v>9.42849</v>
      </c>
      <c r="CH1029">
        <v>7573.8228730000001</v>
      </c>
      <c r="CI1029">
        <v>33999.987913999998</v>
      </c>
      <c r="CJ1029">
        <v>10.107151</v>
      </c>
      <c r="CK1029">
        <v>-0.30927399999999999</v>
      </c>
      <c r="CL1029">
        <v>3.4281679999999999</v>
      </c>
      <c r="CM1029">
        <v>58.350330999999997</v>
      </c>
      <c r="CN1029">
        <v>2.3459639999999999</v>
      </c>
    </row>
    <row r="1030" spans="2:92">
      <c r="B1030" s="70">
        <v>19.579986000000002</v>
      </c>
      <c r="C1030">
        <v>293.02273000000002</v>
      </c>
      <c r="D1030">
        <v>1.1969510000000001</v>
      </c>
      <c r="E1030">
        <v>485.73998</v>
      </c>
      <c r="F1030">
        <v>101093.88823300001</v>
      </c>
      <c r="G1030">
        <v>343.12757499999998</v>
      </c>
      <c r="H1030">
        <v>0</v>
      </c>
      <c r="I1030">
        <v>0</v>
      </c>
      <c r="J1030">
        <v>0</v>
      </c>
      <c r="K1030">
        <v>19.579008999999999</v>
      </c>
      <c r="L1030">
        <v>28.489099</v>
      </c>
      <c r="M1030">
        <v>8.3028000000000005E-2</v>
      </c>
      <c r="N1030">
        <v>1.544E-3</v>
      </c>
      <c r="O1030">
        <v>3.7192999999999997E-2</v>
      </c>
      <c r="P1030">
        <v>0.19240199999999999</v>
      </c>
      <c r="Q1030">
        <v>28.474847</v>
      </c>
      <c r="R1030">
        <v>3.3188000000000002E-2</v>
      </c>
      <c r="S1030">
        <v>0.90038799999999997</v>
      </c>
      <c r="T1030">
        <v>0</v>
      </c>
      <c r="U1030">
        <v>0</v>
      </c>
      <c r="V1030">
        <v>0</v>
      </c>
      <c r="W1030">
        <v>28.474847</v>
      </c>
      <c r="X1030">
        <v>3.3188000000000002E-2</v>
      </c>
      <c r="Y1030">
        <v>0.90038799999999997</v>
      </c>
      <c r="Z1030">
        <v>3.9550079999999999</v>
      </c>
      <c r="AA1030">
        <v>6.5985000000000002E-2</v>
      </c>
      <c r="AB1030">
        <v>3.713114</v>
      </c>
      <c r="AC1030">
        <v>5.1076000000000003E-2</v>
      </c>
      <c r="AD1030">
        <v>6.3105999999999995E-2</v>
      </c>
      <c r="AE1030">
        <v>8.5050000000000004E-3</v>
      </c>
      <c r="AF1030">
        <v>-0.65947599999999995</v>
      </c>
      <c r="AG1030">
        <v>3.5690650000000002</v>
      </c>
      <c r="AH1030">
        <v>-9.7109000000000001E-2</v>
      </c>
      <c r="AI1030">
        <v>3.1609999999999999E-2</v>
      </c>
      <c r="AJ1030">
        <v>1.165E-3</v>
      </c>
      <c r="AK1030">
        <v>636043798.98500097</v>
      </c>
      <c r="AL1030">
        <v>7579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0.175901</v>
      </c>
      <c r="AS1030">
        <v>0</v>
      </c>
      <c r="AT1030">
        <v>-0.25087500000000001</v>
      </c>
      <c r="AU1030">
        <v>0</v>
      </c>
      <c r="AV1030">
        <v>0</v>
      </c>
      <c r="AW1030">
        <v>4.9896000000000003E-2</v>
      </c>
      <c r="AX1030">
        <v>1.0193000000000001E-2</v>
      </c>
      <c r="AY1030">
        <v>4.3639999999999998E-3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1.0193000000000001E-2</v>
      </c>
      <c r="BI1030">
        <v>4.3639999999999998E-3</v>
      </c>
      <c r="BJ1030">
        <v>-4.3639999999999998E-3</v>
      </c>
      <c r="BK1030">
        <v>4.9896000000000003E-2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34000</v>
      </c>
      <c r="BV1030">
        <v>485.73998</v>
      </c>
      <c r="BW1030">
        <v>0</v>
      </c>
      <c r="BX1030">
        <v>5.9900000000000003E-4</v>
      </c>
      <c r="BY1030">
        <v>0</v>
      </c>
      <c r="BZ1030">
        <v>2.5000000000000001E-5</v>
      </c>
      <c r="CA1030">
        <v>8.7799999999999998E-4</v>
      </c>
      <c r="CB1030">
        <v>1.7E-5</v>
      </c>
      <c r="CC1030">
        <v>0</v>
      </c>
      <c r="CD1030">
        <v>0</v>
      </c>
      <c r="CE1030">
        <v>10.118271</v>
      </c>
      <c r="CF1030">
        <v>-281.82110299999999</v>
      </c>
      <c r="CG1030">
        <v>11.694492</v>
      </c>
      <c r="CH1030">
        <v>7573.7494749999996</v>
      </c>
      <c r="CI1030">
        <v>33999.988218999999</v>
      </c>
      <c r="CJ1030">
        <v>10.118264999999999</v>
      </c>
      <c r="CK1030">
        <v>-0.31978499999999999</v>
      </c>
      <c r="CL1030">
        <v>3.43371</v>
      </c>
      <c r="CM1030">
        <v>59.365678000000003</v>
      </c>
      <c r="CN1030">
        <v>2.3447499999999999</v>
      </c>
    </row>
    <row r="1031" spans="2:92">
      <c r="B1031" s="70">
        <v>19.580807</v>
      </c>
      <c r="C1031">
        <v>293.02272499999998</v>
      </c>
      <c r="D1031">
        <v>1.1969510000000001</v>
      </c>
      <c r="E1031">
        <v>486.57870000000003</v>
      </c>
      <c r="F1031">
        <v>101093.878549</v>
      </c>
      <c r="G1031">
        <v>343.12757199999999</v>
      </c>
      <c r="H1031">
        <v>0</v>
      </c>
      <c r="I1031">
        <v>0</v>
      </c>
      <c r="J1031">
        <v>0</v>
      </c>
      <c r="K1031">
        <v>19.579986000000002</v>
      </c>
      <c r="L1031">
        <v>28.513684999999999</v>
      </c>
      <c r="M1031">
        <v>8.3099000000000006E-2</v>
      </c>
      <c r="N1031">
        <v>1.859E-3</v>
      </c>
      <c r="O1031">
        <v>3.7572000000000001E-2</v>
      </c>
      <c r="P1031">
        <v>0.19235099999999999</v>
      </c>
      <c r="Q1031">
        <v>28.498318999999999</v>
      </c>
      <c r="R1031">
        <v>3.2792000000000002E-2</v>
      </c>
      <c r="S1031">
        <v>0.93540100000000004</v>
      </c>
      <c r="T1031">
        <v>0</v>
      </c>
      <c r="U1031">
        <v>0</v>
      </c>
      <c r="V1031">
        <v>0</v>
      </c>
      <c r="W1031">
        <v>28.498318999999999</v>
      </c>
      <c r="X1031">
        <v>3.2792000000000002E-2</v>
      </c>
      <c r="Y1031">
        <v>0.93540100000000004</v>
      </c>
      <c r="Z1031">
        <v>3.9687160000000001</v>
      </c>
      <c r="AA1031">
        <v>0.129832</v>
      </c>
      <c r="AB1031">
        <v>4.0400799999999997</v>
      </c>
      <c r="AC1031">
        <v>4.6413000000000003E-2</v>
      </c>
      <c r="AD1031">
        <v>7.6772999999999994E-2</v>
      </c>
      <c r="AE1031">
        <v>8.0809999999999996E-3</v>
      </c>
      <c r="AF1031">
        <v>-0.77716300000000005</v>
      </c>
      <c r="AG1031">
        <v>2.2778100000000001</v>
      </c>
      <c r="AH1031">
        <v>-7.0640999999999995E-2</v>
      </c>
      <c r="AI1031">
        <v>3.2811E-2</v>
      </c>
      <c r="AJ1031">
        <v>1.15E-3</v>
      </c>
      <c r="AK1031">
        <v>636043798.98500097</v>
      </c>
      <c r="AL1031">
        <v>7579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0.175901</v>
      </c>
      <c r="AS1031">
        <v>0</v>
      </c>
      <c r="AT1031">
        <v>-0.25087500000000001</v>
      </c>
      <c r="AU1031">
        <v>0</v>
      </c>
      <c r="AV1031">
        <v>0</v>
      </c>
      <c r="AW1031">
        <v>4.9896000000000003E-2</v>
      </c>
      <c r="AX1031">
        <v>1.0193000000000001E-2</v>
      </c>
      <c r="AY1031">
        <v>4.3639999999999998E-3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1.0193000000000001E-2</v>
      </c>
      <c r="BI1031">
        <v>4.3639999999999998E-3</v>
      </c>
      <c r="BJ1031">
        <v>-4.3639999999999998E-3</v>
      </c>
      <c r="BK1031">
        <v>4.9896000000000003E-2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34000</v>
      </c>
      <c r="BV1031">
        <v>486.57870000000003</v>
      </c>
      <c r="BW1031">
        <v>0</v>
      </c>
      <c r="BX1031">
        <v>5.9800000000000001E-4</v>
      </c>
      <c r="BY1031">
        <v>0</v>
      </c>
      <c r="BZ1031">
        <v>2.5000000000000001E-5</v>
      </c>
      <c r="CA1031">
        <v>8.9400000000000005E-4</v>
      </c>
      <c r="CB1031">
        <v>1.7E-5</v>
      </c>
      <c r="CC1031">
        <v>0</v>
      </c>
      <c r="CD1031">
        <v>0</v>
      </c>
      <c r="CE1031">
        <v>10.132783999999999</v>
      </c>
      <c r="CF1031">
        <v>-284.68815000000001</v>
      </c>
      <c r="CG1031">
        <v>14.081832</v>
      </c>
      <c r="CH1031">
        <v>7573.6381849999998</v>
      </c>
      <c r="CI1031">
        <v>33999.988353000001</v>
      </c>
      <c r="CJ1031">
        <v>10.132778</v>
      </c>
      <c r="CK1031">
        <v>-0.33240900000000001</v>
      </c>
      <c r="CL1031">
        <v>3.439476</v>
      </c>
      <c r="CM1031">
        <v>60.563270000000003</v>
      </c>
      <c r="CN1031">
        <v>2.346311</v>
      </c>
    </row>
    <row r="1032" spans="2:92">
      <c r="B1032" s="70">
        <v>19.581472000000002</v>
      </c>
      <c r="C1032">
        <v>293.02271999999999</v>
      </c>
      <c r="D1032">
        <v>1.1969510000000001</v>
      </c>
      <c r="E1032">
        <v>487.42102799999998</v>
      </c>
      <c r="F1032">
        <v>101093.870708</v>
      </c>
      <c r="G1032">
        <v>343.12756999999999</v>
      </c>
      <c r="H1032">
        <v>0</v>
      </c>
      <c r="I1032">
        <v>0</v>
      </c>
      <c r="J1032">
        <v>0</v>
      </c>
      <c r="K1032">
        <v>19.580807</v>
      </c>
      <c r="L1032">
        <v>28.538354999999999</v>
      </c>
      <c r="M1032">
        <v>8.3170999999999995E-2</v>
      </c>
      <c r="N1032">
        <v>2.1559999999999999E-3</v>
      </c>
      <c r="O1032">
        <v>3.8032000000000003E-2</v>
      </c>
      <c r="P1032">
        <v>0.192301</v>
      </c>
      <c r="Q1032">
        <v>28.521723000000001</v>
      </c>
      <c r="R1032">
        <v>3.2654000000000002E-2</v>
      </c>
      <c r="S1032">
        <v>0.97365100000000004</v>
      </c>
      <c r="T1032">
        <v>0</v>
      </c>
      <c r="U1032">
        <v>0</v>
      </c>
      <c r="V1032">
        <v>0</v>
      </c>
      <c r="W1032">
        <v>28.521723000000001</v>
      </c>
      <c r="X1032">
        <v>3.2654000000000002E-2</v>
      </c>
      <c r="Y1032">
        <v>0.97365100000000004</v>
      </c>
      <c r="Z1032">
        <v>3.9727079999999999</v>
      </c>
      <c r="AA1032">
        <v>0.16375700000000001</v>
      </c>
      <c r="AB1032">
        <v>4.1887790000000003</v>
      </c>
      <c r="AC1032">
        <v>4.1411999999999997E-2</v>
      </c>
      <c r="AD1032">
        <v>8.7940000000000004E-2</v>
      </c>
      <c r="AE1032">
        <v>7.7120000000000001E-3</v>
      </c>
      <c r="AF1032">
        <v>-0.83359499999999997</v>
      </c>
      <c r="AG1032">
        <v>1.8612329999999999</v>
      </c>
      <c r="AH1032">
        <v>-6.1581999999999998E-2</v>
      </c>
      <c r="AI1032">
        <v>3.4124000000000002E-2</v>
      </c>
      <c r="AJ1032">
        <v>1.1440000000000001E-3</v>
      </c>
      <c r="AK1032">
        <v>636043798.98500097</v>
      </c>
      <c r="AL1032">
        <v>7579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0.175901</v>
      </c>
      <c r="AS1032">
        <v>0</v>
      </c>
      <c r="AT1032">
        <v>-0.25087500000000001</v>
      </c>
      <c r="AU1032">
        <v>0</v>
      </c>
      <c r="AV1032">
        <v>0</v>
      </c>
      <c r="AW1032">
        <v>4.9896000000000003E-2</v>
      </c>
      <c r="AX1032">
        <v>1.0193000000000001E-2</v>
      </c>
      <c r="AY1032">
        <v>4.3639999999999998E-3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1.0193000000000001E-2</v>
      </c>
      <c r="BI1032">
        <v>4.3639999999999998E-3</v>
      </c>
      <c r="BJ1032">
        <v>-4.3639999999999998E-3</v>
      </c>
      <c r="BK1032">
        <v>4.9896000000000003E-2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34000</v>
      </c>
      <c r="BV1032">
        <v>487.42102799999998</v>
      </c>
      <c r="BW1032">
        <v>0</v>
      </c>
      <c r="BX1032">
        <v>5.9800000000000001E-4</v>
      </c>
      <c r="BY1032">
        <v>0</v>
      </c>
      <c r="BZ1032">
        <v>2.5000000000000001E-5</v>
      </c>
      <c r="CA1032">
        <v>9.1200000000000005E-4</v>
      </c>
      <c r="CB1032">
        <v>1.7E-5</v>
      </c>
      <c r="CC1032">
        <v>0</v>
      </c>
      <c r="CD1032">
        <v>0</v>
      </c>
      <c r="CE1032">
        <v>10.14917</v>
      </c>
      <c r="CF1032">
        <v>-288.17602499999998</v>
      </c>
      <c r="CG1032">
        <v>16.329948999999999</v>
      </c>
      <c r="CH1032">
        <v>7573.5017600000001</v>
      </c>
      <c r="CI1032">
        <v>33999.988394</v>
      </c>
      <c r="CJ1032">
        <v>10.149164000000001</v>
      </c>
      <c r="CK1032">
        <v>-0.34626200000000001</v>
      </c>
      <c r="CL1032">
        <v>3.4453670000000001</v>
      </c>
      <c r="CM1032">
        <v>61.866849999999999</v>
      </c>
      <c r="CN1032">
        <v>2.349402</v>
      </c>
    </row>
    <row r="1033" spans="2:92">
      <c r="B1033" s="70">
        <v>19.582023</v>
      </c>
      <c r="C1033">
        <v>293.022717</v>
      </c>
      <c r="D1033">
        <v>1.1969510000000001</v>
      </c>
      <c r="E1033">
        <v>488.23226</v>
      </c>
      <c r="F1033">
        <v>101093.86421</v>
      </c>
      <c r="G1033">
        <v>343.127568</v>
      </c>
      <c r="H1033">
        <v>0</v>
      </c>
      <c r="I1033">
        <v>0</v>
      </c>
      <c r="J1033">
        <v>0</v>
      </c>
      <c r="K1033">
        <v>19.581472000000002</v>
      </c>
      <c r="L1033">
        <v>28.562094999999999</v>
      </c>
      <c r="M1033">
        <v>8.3239999999999995E-2</v>
      </c>
      <c r="N1033">
        <v>2.392E-3</v>
      </c>
      <c r="O1033">
        <v>3.8559999999999997E-2</v>
      </c>
      <c r="P1033">
        <v>0.19225400000000001</v>
      </c>
      <c r="Q1033">
        <v>28.544575999999999</v>
      </c>
      <c r="R1033">
        <v>3.2918999999999997E-2</v>
      </c>
      <c r="S1033">
        <v>0.99968199999999996</v>
      </c>
      <c r="T1033">
        <v>0</v>
      </c>
      <c r="U1033">
        <v>0</v>
      </c>
      <c r="V1033">
        <v>0</v>
      </c>
      <c r="W1033">
        <v>28.544575999999999</v>
      </c>
      <c r="X1033">
        <v>3.2918999999999997E-2</v>
      </c>
      <c r="Y1033">
        <v>0.99968199999999996</v>
      </c>
      <c r="Z1033">
        <v>3.8947820000000002</v>
      </c>
      <c r="AA1033">
        <v>0.223385</v>
      </c>
      <c r="AB1033">
        <v>1.8314649999999999</v>
      </c>
      <c r="AC1033">
        <v>2.3314000000000001E-2</v>
      </c>
      <c r="AD1033">
        <v>8.8347999999999996E-2</v>
      </c>
      <c r="AE1033">
        <v>7.4310000000000001E-3</v>
      </c>
      <c r="AF1033">
        <v>-3.0162300000000002</v>
      </c>
      <c r="AG1033">
        <v>6.7923999999999998E-2</v>
      </c>
      <c r="AH1033">
        <v>-4.6785E-2</v>
      </c>
      <c r="AI1033">
        <v>3.5007000000000003E-2</v>
      </c>
      <c r="AJ1033">
        <v>1.1529999999999999E-3</v>
      </c>
      <c r="AK1033">
        <v>636043798.98500097</v>
      </c>
      <c r="AL1033">
        <v>7579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0.175901</v>
      </c>
      <c r="AS1033">
        <v>0</v>
      </c>
      <c r="AT1033">
        <v>-0.25087500000000001</v>
      </c>
      <c r="AU1033">
        <v>0</v>
      </c>
      <c r="AV1033">
        <v>0</v>
      </c>
      <c r="AW1033">
        <v>4.9896000000000003E-2</v>
      </c>
      <c r="AX1033">
        <v>1.0193000000000001E-2</v>
      </c>
      <c r="AY1033">
        <v>4.3639999999999998E-3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1.0193000000000001E-2</v>
      </c>
      <c r="BI1033">
        <v>4.3639999999999998E-3</v>
      </c>
      <c r="BJ1033">
        <v>-4.3639999999999998E-3</v>
      </c>
      <c r="BK1033">
        <v>4.9896000000000003E-2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34000</v>
      </c>
      <c r="BV1033">
        <v>488.23226</v>
      </c>
      <c r="BW1033">
        <v>0</v>
      </c>
      <c r="BX1033">
        <v>5.9800000000000001E-4</v>
      </c>
      <c r="BY1033">
        <v>0</v>
      </c>
      <c r="BZ1033">
        <v>2.5000000000000001E-5</v>
      </c>
      <c r="CA1033">
        <v>9.2400000000000002E-4</v>
      </c>
      <c r="CB1033">
        <v>1.7E-5</v>
      </c>
      <c r="CC1033">
        <v>0</v>
      </c>
      <c r="CD1033">
        <v>0</v>
      </c>
      <c r="CE1033">
        <v>10.167716</v>
      </c>
      <c r="CF1033">
        <v>-292.171335</v>
      </c>
      <c r="CG1033">
        <v>18.116084000000001</v>
      </c>
      <c r="CH1033">
        <v>7573.3446190000004</v>
      </c>
      <c r="CI1033">
        <v>33999.988289000001</v>
      </c>
      <c r="CJ1033">
        <v>10.167709</v>
      </c>
      <c r="CK1033">
        <v>-0.35587299999999999</v>
      </c>
      <c r="CL1033">
        <v>3.4511919999999998</v>
      </c>
      <c r="CM1033">
        <v>62.777979000000002</v>
      </c>
      <c r="CN1033">
        <v>2.3547030000000002</v>
      </c>
    </row>
    <row r="1034" spans="2:92">
      <c r="B1034" s="70">
        <v>19.582511</v>
      </c>
      <c r="C1034">
        <v>293.02271400000001</v>
      </c>
      <c r="D1034">
        <v>1.1969510000000001</v>
      </c>
      <c r="E1034">
        <v>489.045751</v>
      </c>
      <c r="F1034">
        <v>101093.85845099999</v>
      </c>
      <c r="G1034">
        <v>343.127566</v>
      </c>
      <c r="H1034">
        <v>0</v>
      </c>
      <c r="I1034">
        <v>0</v>
      </c>
      <c r="J1034">
        <v>0</v>
      </c>
      <c r="K1034">
        <v>19.582023</v>
      </c>
      <c r="L1034">
        <v>28.585881000000001</v>
      </c>
      <c r="M1034">
        <v>8.3309999999999995E-2</v>
      </c>
      <c r="N1034">
        <v>2.5370000000000002E-3</v>
      </c>
      <c r="O1034">
        <v>3.909E-2</v>
      </c>
      <c r="P1034">
        <v>0.19220799999999999</v>
      </c>
      <c r="Q1034">
        <v>28.567429000000001</v>
      </c>
      <c r="R1034">
        <v>3.2915E-2</v>
      </c>
      <c r="S1034">
        <v>1.0264059999999999</v>
      </c>
      <c r="T1034">
        <v>0</v>
      </c>
      <c r="U1034">
        <v>0</v>
      </c>
      <c r="V1034">
        <v>0</v>
      </c>
      <c r="W1034">
        <v>28.567429000000001</v>
      </c>
      <c r="X1034">
        <v>3.2915E-2</v>
      </c>
      <c r="Y1034">
        <v>1.0264059999999999</v>
      </c>
      <c r="Z1034">
        <v>3.8976510000000002</v>
      </c>
      <c r="AA1034">
        <v>0.18818499999999999</v>
      </c>
      <c r="AB1034">
        <v>1.9330989999999999</v>
      </c>
      <c r="AC1034">
        <v>6.2960000000000004E-3</v>
      </c>
      <c r="AD1034">
        <v>8.9186000000000001E-2</v>
      </c>
      <c r="AE1034">
        <v>7.2430000000000003E-3</v>
      </c>
      <c r="AF1034">
        <v>-2.8363369999999999</v>
      </c>
      <c r="AG1034">
        <v>0.13966899999999999</v>
      </c>
      <c r="AH1034">
        <v>-3.1237000000000001E-2</v>
      </c>
      <c r="AI1034">
        <v>3.5914000000000001E-2</v>
      </c>
      <c r="AJ1034">
        <v>1.1509999999999999E-3</v>
      </c>
      <c r="AK1034">
        <v>636043798.98500097</v>
      </c>
      <c r="AL1034">
        <v>7579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0.175901</v>
      </c>
      <c r="AS1034">
        <v>0</v>
      </c>
      <c r="AT1034">
        <v>-0.25087500000000001</v>
      </c>
      <c r="AU1034">
        <v>0</v>
      </c>
      <c r="AV1034">
        <v>0</v>
      </c>
      <c r="AW1034">
        <v>4.9896000000000003E-2</v>
      </c>
      <c r="AX1034">
        <v>1.0315E-2</v>
      </c>
      <c r="AY1034">
        <v>4.3639999999999998E-3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1.0315E-2</v>
      </c>
      <c r="BI1034">
        <v>4.3639999999999998E-3</v>
      </c>
      <c r="BJ1034">
        <v>-4.3639999999999998E-3</v>
      </c>
      <c r="BK1034">
        <v>4.9896000000000003E-2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34000</v>
      </c>
      <c r="BV1034">
        <v>489.045751</v>
      </c>
      <c r="BW1034">
        <v>0</v>
      </c>
      <c r="BX1034">
        <v>5.9800000000000001E-4</v>
      </c>
      <c r="BY1034">
        <v>0</v>
      </c>
      <c r="BZ1034">
        <v>2.5000000000000001E-5</v>
      </c>
      <c r="CA1034">
        <v>9.3700000000000001E-4</v>
      </c>
      <c r="CB1034">
        <v>1.7E-5</v>
      </c>
      <c r="CC1034">
        <v>0</v>
      </c>
      <c r="CD1034">
        <v>0</v>
      </c>
      <c r="CE1034">
        <v>10.184443</v>
      </c>
      <c r="CF1034">
        <v>-296.18495799999999</v>
      </c>
      <c r="CG1034">
        <v>19.214611000000001</v>
      </c>
      <c r="CH1034">
        <v>7573.1860049999996</v>
      </c>
      <c r="CI1034">
        <v>33999.988280999998</v>
      </c>
      <c r="CJ1034">
        <v>10.184436</v>
      </c>
      <c r="CK1034">
        <v>-0.36568299999999998</v>
      </c>
      <c r="CL1034">
        <v>3.456931</v>
      </c>
      <c r="CM1034">
        <v>63.804755</v>
      </c>
      <c r="CN1034">
        <v>2.3584450000000001</v>
      </c>
    </row>
    <row r="1035" spans="2:92">
      <c r="B1035" s="70">
        <v>19.582933000000001</v>
      </c>
      <c r="C1035">
        <v>293.02271100000002</v>
      </c>
      <c r="D1035">
        <v>1.1969510000000001</v>
      </c>
      <c r="E1035">
        <v>489.861403</v>
      </c>
      <c r="F1035">
        <v>101093.853475</v>
      </c>
      <c r="G1035">
        <v>343.12756400000001</v>
      </c>
      <c r="H1035">
        <v>0</v>
      </c>
      <c r="I1035">
        <v>0</v>
      </c>
      <c r="J1035">
        <v>0</v>
      </c>
      <c r="K1035">
        <v>19.582511</v>
      </c>
      <c r="L1035">
        <v>28.60971</v>
      </c>
      <c r="M1035">
        <v>8.3378999999999995E-2</v>
      </c>
      <c r="N1035">
        <v>2.5839999999999999E-3</v>
      </c>
      <c r="O1035">
        <v>3.9625E-2</v>
      </c>
      <c r="P1035">
        <v>0.192163</v>
      </c>
      <c r="Q1035">
        <v>28.590277</v>
      </c>
      <c r="R1035">
        <v>3.2438000000000002E-2</v>
      </c>
      <c r="S1035">
        <v>1.053809</v>
      </c>
      <c r="T1035">
        <v>0</v>
      </c>
      <c r="U1035">
        <v>0</v>
      </c>
      <c r="V1035">
        <v>0</v>
      </c>
      <c r="W1035">
        <v>28.590277</v>
      </c>
      <c r="X1035">
        <v>3.2438000000000002E-2</v>
      </c>
      <c r="Y1035">
        <v>1.053809</v>
      </c>
      <c r="Z1035">
        <v>3.8999860000000002</v>
      </c>
      <c r="AA1035">
        <v>0.12078899999999999</v>
      </c>
      <c r="AB1035">
        <v>2.019517</v>
      </c>
      <c r="AC1035">
        <v>-9.3819999999999997E-3</v>
      </c>
      <c r="AD1035">
        <v>9.0334999999999999E-2</v>
      </c>
      <c r="AE1035">
        <v>7.1760000000000001E-3</v>
      </c>
      <c r="AF1035">
        <v>-2.613102</v>
      </c>
      <c r="AG1035">
        <v>0.191527</v>
      </c>
      <c r="AH1035">
        <v>-1.123E-2</v>
      </c>
      <c r="AI1035">
        <v>3.6842E-2</v>
      </c>
      <c r="AJ1035">
        <v>1.134E-3</v>
      </c>
      <c r="AK1035">
        <v>636043798.98500097</v>
      </c>
      <c r="AL1035">
        <v>7579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0.175901</v>
      </c>
      <c r="AS1035">
        <v>0</v>
      </c>
      <c r="AT1035">
        <v>-0.25087500000000001</v>
      </c>
      <c r="AU1035">
        <v>0</v>
      </c>
      <c r="AV1035">
        <v>0</v>
      </c>
      <c r="AW1035">
        <v>4.9896000000000003E-2</v>
      </c>
      <c r="AX1035">
        <v>1.0315E-2</v>
      </c>
      <c r="AY1035">
        <v>4.3639999999999998E-3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1.0315E-2</v>
      </c>
      <c r="BI1035">
        <v>4.3639999999999998E-3</v>
      </c>
      <c r="BJ1035">
        <v>-4.3639999999999998E-3</v>
      </c>
      <c r="BK1035">
        <v>4.9896000000000003E-2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34000</v>
      </c>
      <c r="BV1035">
        <v>489.861403</v>
      </c>
      <c r="BW1035">
        <v>0</v>
      </c>
      <c r="BX1035">
        <v>5.9800000000000001E-4</v>
      </c>
      <c r="BY1035">
        <v>0</v>
      </c>
      <c r="BZ1035">
        <v>2.5000000000000001E-5</v>
      </c>
      <c r="CA1035">
        <v>9.5E-4</v>
      </c>
      <c r="CB1035">
        <v>1.7E-5</v>
      </c>
      <c r="CC1035">
        <v>0</v>
      </c>
      <c r="CD1035">
        <v>0</v>
      </c>
      <c r="CE1035">
        <v>10.197901999999999</v>
      </c>
      <c r="CF1035">
        <v>-300.23664100000002</v>
      </c>
      <c r="CG1035">
        <v>19.566789</v>
      </c>
      <c r="CH1035">
        <v>7573.0255580000003</v>
      </c>
      <c r="CI1035">
        <v>33999.988445000003</v>
      </c>
      <c r="CJ1035">
        <v>10.197895000000001</v>
      </c>
      <c r="CK1035">
        <v>-0.37562899999999999</v>
      </c>
      <c r="CL1035">
        <v>3.4625029999999999</v>
      </c>
      <c r="CM1035">
        <v>64.763324999999995</v>
      </c>
      <c r="CN1035">
        <v>2.359413</v>
      </c>
    </row>
    <row r="1036" spans="2:92">
      <c r="B1036" s="70">
        <v>19.583300999999999</v>
      </c>
      <c r="C1036">
        <v>293.02270900000002</v>
      </c>
      <c r="D1036">
        <v>1.1969510000000001</v>
      </c>
      <c r="E1036">
        <v>490.66681599999998</v>
      </c>
      <c r="F1036">
        <v>101093.849136</v>
      </c>
      <c r="G1036">
        <v>343.12756300000001</v>
      </c>
      <c r="H1036">
        <v>0</v>
      </c>
      <c r="I1036">
        <v>0</v>
      </c>
      <c r="J1036">
        <v>0</v>
      </c>
      <c r="K1036">
        <v>19.582933000000001</v>
      </c>
      <c r="L1036">
        <v>28.633220000000001</v>
      </c>
      <c r="M1036">
        <v>8.3447999999999994E-2</v>
      </c>
      <c r="N1036">
        <v>2.5140000000000002E-3</v>
      </c>
      <c r="O1036">
        <v>4.0167000000000001E-2</v>
      </c>
      <c r="P1036">
        <v>0.19211800000000001</v>
      </c>
      <c r="Q1036">
        <v>28.612952</v>
      </c>
      <c r="R1036">
        <v>3.1295999999999997E-2</v>
      </c>
      <c r="S1036">
        <v>1.0766990000000001</v>
      </c>
      <c r="T1036">
        <v>0</v>
      </c>
      <c r="U1036">
        <v>0</v>
      </c>
      <c r="V1036">
        <v>0</v>
      </c>
      <c r="W1036">
        <v>28.612952</v>
      </c>
      <c r="X1036">
        <v>3.1295999999999997E-2</v>
      </c>
      <c r="Y1036">
        <v>1.0766990000000001</v>
      </c>
      <c r="Z1036">
        <v>3.8750249999999999</v>
      </c>
      <c r="AA1036">
        <v>2.4702999999999999E-2</v>
      </c>
      <c r="AB1036">
        <v>1.231965</v>
      </c>
      <c r="AC1036">
        <v>-9.3469999999999994E-3</v>
      </c>
      <c r="AD1036">
        <v>6.1607000000000002E-2</v>
      </c>
      <c r="AE1036">
        <v>7.7460000000000003E-3</v>
      </c>
      <c r="AF1036">
        <v>5.8710000000000004E-3</v>
      </c>
      <c r="AG1036">
        <v>-4.787947</v>
      </c>
      <c r="AH1036">
        <v>9.4936000000000006E-2</v>
      </c>
      <c r="AI1036">
        <v>3.7612E-2</v>
      </c>
      <c r="AJ1036">
        <v>1.093E-3</v>
      </c>
      <c r="AK1036">
        <v>636043798.98500097</v>
      </c>
      <c r="AL1036">
        <v>7579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0.175901</v>
      </c>
      <c r="AS1036">
        <v>0</v>
      </c>
      <c r="AT1036">
        <v>-0.25087500000000001</v>
      </c>
      <c r="AU1036">
        <v>0</v>
      </c>
      <c r="AV1036">
        <v>0</v>
      </c>
      <c r="AW1036">
        <v>4.9896000000000003E-2</v>
      </c>
      <c r="AX1036">
        <v>1.0315E-2</v>
      </c>
      <c r="AY1036">
        <v>4.3639999999999998E-3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1.0315E-2</v>
      </c>
      <c r="BI1036">
        <v>4.3639999999999998E-3</v>
      </c>
      <c r="BJ1036">
        <v>-4.3639999999999998E-3</v>
      </c>
      <c r="BK1036">
        <v>4.9896000000000003E-2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34000</v>
      </c>
      <c r="BV1036">
        <v>490.66681599999998</v>
      </c>
      <c r="BW1036">
        <v>0</v>
      </c>
      <c r="BX1036">
        <v>5.9800000000000001E-4</v>
      </c>
      <c r="BY1036">
        <v>0</v>
      </c>
      <c r="BZ1036">
        <v>2.5000000000000001E-5</v>
      </c>
      <c r="CA1036">
        <v>9.6000000000000002E-4</v>
      </c>
      <c r="CB1036">
        <v>1.7E-5</v>
      </c>
      <c r="CC1036">
        <v>0</v>
      </c>
      <c r="CD1036">
        <v>0</v>
      </c>
      <c r="CE1036">
        <v>10.2065</v>
      </c>
      <c r="CF1036">
        <v>-304.34045600000002</v>
      </c>
      <c r="CG1036">
        <v>19.035055</v>
      </c>
      <c r="CH1036">
        <v>7572.8631009999999</v>
      </c>
      <c r="CI1036">
        <v>33999.988852000002</v>
      </c>
      <c r="CJ1036">
        <v>10.206493999999999</v>
      </c>
      <c r="CK1036">
        <v>-0.38379600000000003</v>
      </c>
      <c r="CL1036">
        <v>3.4677479999999998</v>
      </c>
      <c r="CM1036">
        <v>65.577363000000005</v>
      </c>
      <c r="CN1036">
        <v>2.3564229999999999</v>
      </c>
    </row>
    <row r="1037" spans="2:92">
      <c r="B1037" s="70">
        <v>19.583658</v>
      </c>
      <c r="C1037">
        <v>293.02270600000003</v>
      </c>
      <c r="D1037">
        <v>1.1969510000000001</v>
      </c>
      <c r="E1037">
        <v>491.47353500000003</v>
      </c>
      <c r="F1037">
        <v>101093.84492600001</v>
      </c>
      <c r="G1037">
        <v>343.12756100000001</v>
      </c>
      <c r="H1037">
        <v>0</v>
      </c>
      <c r="I1037">
        <v>0</v>
      </c>
      <c r="J1037">
        <v>0</v>
      </c>
      <c r="K1037">
        <v>19.583300999999999</v>
      </c>
      <c r="L1037">
        <v>28.656749000000001</v>
      </c>
      <c r="M1037">
        <v>8.3516000000000007E-2</v>
      </c>
      <c r="N1037">
        <v>2.4659999999999999E-3</v>
      </c>
      <c r="O1037">
        <v>4.0536000000000003E-2</v>
      </c>
      <c r="P1037">
        <v>0.19207099999999999</v>
      </c>
      <c r="Q1037">
        <v>28.635808999999998</v>
      </c>
      <c r="R1037">
        <v>2.9673000000000001E-2</v>
      </c>
      <c r="S1037">
        <v>1.0949260000000001</v>
      </c>
      <c r="T1037">
        <v>0</v>
      </c>
      <c r="U1037">
        <v>0</v>
      </c>
      <c r="V1037">
        <v>0</v>
      </c>
      <c r="W1037">
        <v>28.635808999999998</v>
      </c>
      <c r="X1037">
        <v>2.9673000000000001E-2</v>
      </c>
      <c r="Y1037">
        <v>1.0949260000000001</v>
      </c>
      <c r="Z1037">
        <v>3.8756300000000001</v>
      </c>
      <c r="AA1037">
        <v>-3.8649999999999997E-2</v>
      </c>
      <c r="AB1037">
        <v>1.2747219999999999</v>
      </c>
      <c r="AC1037">
        <v>-8.6569999999999998E-3</v>
      </c>
      <c r="AD1037">
        <v>3.3116E-2</v>
      </c>
      <c r="AE1037">
        <v>8.5109999999999995E-3</v>
      </c>
      <c r="AF1037">
        <v>0.11508500000000001</v>
      </c>
      <c r="AG1037">
        <v>-4.7485090000000003</v>
      </c>
      <c r="AH1037">
        <v>0.12748000000000001</v>
      </c>
      <c r="AI1037">
        <v>3.8218000000000002E-2</v>
      </c>
      <c r="AJ1037">
        <v>1.0349999999999999E-3</v>
      </c>
      <c r="AK1037">
        <v>636043798.98500097</v>
      </c>
      <c r="AL1037">
        <v>7579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0.175901</v>
      </c>
      <c r="AS1037">
        <v>0</v>
      </c>
      <c r="AT1037">
        <v>-0.25087500000000001</v>
      </c>
      <c r="AU1037">
        <v>0</v>
      </c>
      <c r="AV1037">
        <v>0</v>
      </c>
      <c r="AW1037">
        <v>4.9896000000000003E-2</v>
      </c>
      <c r="AX1037">
        <v>1.0345E-2</v>
      </c>
      <c r="AY1037">
        <v>4.3949999999999996E-3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1.0345E-2</v>
      </c>
      <c r="BI1037">
        <v>4.3949999999999996E-3</v>
      </c>
      <c r="BJ1037">
        <v>-4.3949999999999996E-3</v>
      </c>
      <c r="BK1037">
        <v>4.9896000000000003E-2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34000</v>
      </c>
      <c r="BV1037">
        <v>491.47353500000003</v>
      </c>
      <c r="BW1037">
        <v>0</v>
      </c>
      <c r="BX1037">
        <v>5.9699999999999998E-4</v>
      </c>
      <c r="BY1037">
        <v>0</v>
      </c>
      <c r="BZ1037">
        <v>2.5000000000000001E-5</v>
      </c>
      <c r="CA1037">
        <v>9.6900000000000003E-4</v>
      </c>
      <c r="CB1037">
        <v>1.7E-5</v>
      </c>
      <c r="CC1037">
        <v>0</v>
      </c>
      <c r="CD1037">
        <v>0</v>
      </c>
      <c r="CE1037">
        <v>10.211748</v>
      </c>
      <c r="CF1037">
        <v>-307.13881700000002</v>
      </c>
      <c r="CG1037">
        <v>18.672170000000001</v>
      </c>
      <c r="CH1037">
        <v>7572.7510259999999</v>
      </c>
      <c r="CI1037">
        <v>33999.989434000003</v>
      </c>
      <c r="CJ1037">
        <v>10.211743</v>
      </c>
      <c r="CK1037">
        <v>-0.39017400000000002</v>
      </c>
      <c r="CL1037">
        <v>3.4818060000000002</v>
      </c>
      <c r="CM1037">
        <v>66.265845999999996</v>
      </c>
      <c r="CN1037">
        <v>2.3506</v>
      </c>
    </row>
    <row r="1038" spans="2:92">
      <c r="B1038" s="70">
        <v>19.584002999999999</v>
      </c>
      <c r="C1038">
        <v>293.02270399999998</v>
      </c>
      <c r="D1038">
        <v>1.1969510000000001</v>
      </c>
      <c r="E1038">
        <v>492.28138999999999</v>
      </c>
      <c r="F1038">
        <v>101093.840863</v>
      </c>
      <c r="G1038">
        <v>343.12756000000002</v>
      </c>
      <c r="H1038">
        <v>0</v>
      </c>
      <c r="I1038">
        <v>0</v>
      </c>
      <c r="J1038">
        <v>0</v>
      </c>
      <c r="K1038">
        <v>19.583658</v>
      </c>
      <c r="L1038">
        <v>28.680292000000001</v>
      </c>
      <c r="M1038">
        <v>8.3585000000000007E-2</v>
      </c>
      <c r="N1038">
        <v>2.4169999999999999E-3</v>
      </c>
      <c r="O1038">
        <v>4.0735E-2</v>
      </c>
      <c r="P1038">
        <v>0.192019</v>
      </c>
      <c r="Q1038">
        <v>28.658849</v>
      </c>
      <c r="R1038">
        <v>2.7664999999999999E-2</v>
      </c>
      <c r="S1038">
        <v>1.1085039999999999</v>
      </c>
      <c r="T1038">
        <v>0</v>
      </c>
      <c r="U1038">
        <v>0</v>
      </c>
      <c r="V1038">
        <v>0</v>
      </c>
      <c r="W1038">
        <v>28.658849</v>
      </c>
      <c r="X1038">
        <v>2.7664999999999999E-2</v>
      </c>
      <c r="Y1038">
        <v>1.1085039999999999</v>
      </c>
      <c r="Z1038">
        <v>3.8761969999999999</v>
      </c>
      <c r="AA1038">
        <v>-8.1448999999999994E-2</v>
      </c>
      <c r="AB1038">
        <v>1.3144849999999999</v>
      </c>
      <c r="AC1038">
        <v>-7.646E-3</v>
      </c>
      <c r="AD1038">
        <v>4.8310000000000002E-3</v>
      </c>
      <c r="AE1038">
        <v>9.4000000000000004E-3</v>
      </c>
      <c r="AF1038">
        <v>0.16836899999999999</v>
      </c>
      <c r="AG1038">
        <v>-4.7142999999999997</v>
      </c>
      <c r="AH1038">
        <v>0.1482</v>
      </c>
      <c r="AI1038">
        <v>3.866E-2</v>
      </c>
      <c r="AJ1038">
        <v>9.6500000000000004E-4</v>
      </c>
      <c r="AK1038">
        <v>636043798.98500097</v>
      </c>
      <c r="AL1038">
        <v>7579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0.175901</v>
      </c>
      <c r="AS1038">
        <v>0</v>
      </c>
      <c r="AT1038">
        <v>-0.25087500000000001</v>
      </c>
      <c r="AU1038">
        <v>0</v>
      </c>
      <c r="AV1038">
        <v>0</v>
      </c>
      <c r="AW1038">
        <v>4.9896000000000003E-2</v>
      </c>
      <c r="AX1038">
        <v>1.0345E-2</v>
      </c>
      <c r="AY1038">
        <v>4.3949999999999996E-3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1.0345E-2</v>
      </c>
      <c r="BI1038">
        <v>4.3949999999999996E-3</v>
      </c>
      <c r="BJ1038">
        <v>-4.3949999999999996E-3</v>
      </c>
      <c r="BK1038">
        <v>4.9896000000000003E-2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34000</v>
      </c>
      <c r="BV1038">
        <v>492.28138999999999</v>
      </c>
      <c r="BW1038">
        <v>0</v>
      </c>
      <c r="BX1038">
        <v>5.9599999999999996E-4</v>
      </c>
      <c r="BY1038">
        <v>0</v>
      </c>
      <c r="BZ1038">
        <v>2.5000000000000001E-5</v>
      </c>
      <c r="CA1038">
        <v>9.7499999999999996E-4</v>
      </c>
      <c r="CB1038">
        <v>1.7E-5</v>
      </c>
      <c r="CC1038">
        <v>0</v>
      </c>
      <c r="CD1038">
        <v>0</v>
      </c>
      <c r="CE1038">
        <v>10.214302</v>
      </c>
      <c r="CF1038">
        <v>-308.64255900000001</v>
      </c>
      <c r="CG1038">
        <v>18.302240000000001</v>
      </c>
      <c r="CH1038">
        <v>7572.6907899999997</v>
      </c>
      <c r="CI1038">
        <v>33999.990155</v>
      </c>
      <c r="CJ1038">
        <v>10.214297</v>
      </c>
      <c r="CK1038">
        <v>-0.394787</v>
      </c>
      <c r="CL1038">
        <v>3.4867499999999998</v>
      </c>
      <c r="CM1038">
        <v>66.782784000000007</v>
      </c>
      <c r="CN1038">
        <v>2.3424960000000001</v>
      </c>
    </row>
    <row r="1039" spans="2:92">
      <c r="B1039" s="70">
        <v>19.584302000000001</v>
      </c>
      <c r="C1039">
        <v>293.02270199999998</v>
      </c>
      <c r="D1039">
        <v>1.1969510000000001</v>
      </c>
      <c r="E1039">
        <v>493.11767600000002</v>
      </c>
      <c r="F1039">
        <v>101093.837335</v>
      </c>
      <c r="G1039">
        <v>343.12755900000002</v>
      </c>
      <c r="H1039">
        <v>0</v>
      </c>
      <c r="I1039">
        <v>0</v>
      </c>
      <c r="J1039">
        <v>0</v>
      </c>
      <c r="K1039">
        <v>19.584002999999999</v>
      </c>
      <c r="L1039">
        <v>28.704643000000001</v>
      </c>
      <c r="M1039">
        <v>8.3655999999999994E-2</v>
      </c>
      <c r="N1039">
        <v>2.3670000000000002E-3</v>
      </c>
      <c r="O1039">
        <v>4.0763000000000001E-2</v>
      </c>
      <c r="P1039">
        <v>0.19196299999999999</v>
      </c>
      <c r="Q1039">
        <v>28.682466000000002</v>
      </c>
      <c r="R1039">
        <v>2.5509E-2</v>
      </c>
      <c r="S1039">
        <v>1.127858</v>
      </c>
      <c r="T1039">
        <v>0</v>
      </c>
      <c r="U1039">
        <v>0</v>
      </c>
      <c r="V1039">
        <v>0</v>
      </c>
      <c r="W1039">
        <v>28.682466000000002</v>
      </c>
      <c r="X1039">
        <v>2.5509E-2</v>
      </c>
      <c r="Y1039">
        <v>1.127858</v>
      </c>
      <c r="Z1039">
        <v>3.9414039999999999</v>
      </c>
      <c r="AA1039">
        <v>-8.1202999999999997E-2</v>
      </c>
      <c r="AB1039">
        <v>3.0870350000000002</v>
      </c>
      <c r="AC1039">
        <v>7.3790000000000001E-3</v>
      </c>
      <c r="AD1039">
        <v>-1.5708E-2</v>
      </c>
      <c r="AE1039">
        <v>1.0807000000000001E-2</v>
      </c>
      <c r="AF1039">
        <v>2.5042439999999999</v>
      </c>
      <c r="AG1039">
        <v>-3.4230309999999999</v>
      </c>
      <c r="AH1039">
        <v>0.23455000000000001</v>
      </c>
      <c r="AI1039">
        <v>3.9301999999999997E-2</v>
      </c>
      <c r="AJ1039">
        <v>8.8900000000000003E-4</v>
      </c>
      <c r="AK1039">
        <v>636043798.98500097</v>
      </c>
      <c r="AL1039">
        <v>7579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0.175901</v>
      </c>
      <c r="AS1039">
        <v>0</v>
      </c>
      <c r="AT1039">
        <v>-0.25087500000000001</v>
      </c>
      <c r="AU1039">
        <v>0</v>
      </c>
      <c r="AV1039">
        <v>0</v>
      </c>
      <c r="AW1039">
        <v>4.9896000000000003E-2</v>
      </c>
      <c r="AX1039">
        <v>1.0345E-2</v>
      </c>
      <c r="AY1039">
        <v>4.3949999999999996E-3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1.0345E-2</v>
      </c>
      <c r="BI1039">
        <v>4.3949999999999996E-3</v>
      </c>
      <c r="BJ1039">
        <v>-4.3949999999999996E-3</v>
      </c>
      <c r="BK1039">
        <v>4.9896000000000003E-2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34000</v>
      </c>
      <c r="BV1039">
        <v>493.11767600000002</v>
      </c>
      <c r="BW1039">
        <v>0</v>
      </c>
      <c r="BX1039">
        <v>5.9500000000000004E-4</v>
      </c>
      <c r="BY1039">
        <v>0</v>
      </c>
      <c r="BZ1039">
        <v>2.5000000000000001E-5</v>
      </c>
      <c r="CA1039">
        <v>9.8299999999999993E-4</v>
      </c>
      <c r="CB1039">
        <v>1.7E-5</v>
      </c>
      <c r="CC1039">
        <v>0</v>
      </c>
      <c r="CD1039">
        <v>0</v>
      </c>
      <c r="CE1039">
        <v>10.216379</v>
      </c>
      <c r="CF1039">
        <v>-308.86096500000002</v>
      </c>
      <c r="CG1039">
        <v>17.924814000000001</v>
      </c>
      <c r="CH1039">
        <v>7572.6827880000001</v>
      </c>
      <c r="CI1039">
        <v>33999.990927999999</v>
      </c>
      <c r="CJ1039">
        <v>10.216374999999999</v>
      </c>
      <c r="CK1039">
        <v>-0.40142</v>
      </c>
      <c r="CL1039">
        <v>3.4918360000000002</v>
      </c>
      <c r="CM1039">
        <v>67.489290999999994</v>
      </c>
      <c r="CN1039">
        <v>2.3336320000000002</v>
      </c>
    </row>
    <row r="1040" spans="2:92">
      <c r="B1040" s="70">
        <v>19.584515</v>
      </c>
      <c r="C1040">
        <v>293.02270099999998</v>
      </c>
      <c r="D1040">
        <v>1.1969510000000001</v>
      </c>
      <c r="E1040">
        <v>493.95612199999999</v>
      </c>
      <c r="F1040">
        <v>101093.834825</v>
      </c>
      <c r="G1040">
        <v>343.12755800000002</v>
      </c>
      <c r="H1040">
        <v>0</v>
      </c>
      <c r="I1040">
        <v>0</v>
      </c>
      <c r="J1040">
        <v>0</v>
      </c>
      <c r="K1040">
        <v>19.584302000000001</v>
      </c>
      <c r="L1040">
        <v>28.729037000000002</v>
      </c>
      <c r="M1040">
        <v>8.3726999999999996E-2</v>
      </c>
      <c r="N1040">
        <v>2.4169999999999999E-3</v>
      </c>
      <c r="O1040">
        <v>4.0668999999999997E-2</v>
      </c>
      <c r="P1040">
        <v>0.19189800000000001</v>
      </c>
      <c r="Q1040">
        <v>28.706233000000001</v>
      </c>
      <c r="R1040">
        <v>2.333E-2</v>
      </c>
      <c r="S1040">
        <v>1.144198</v>
      </c>
      <c r="T1040">
        <v>0</v>
      </c>
      <c r="U1040">
        <v>0</v>
      </c>
      <c r="V1040">
        <v>0</v>
      </c>
      <c r="W1040">
        <v>28.706233000000001</v>
      </c>
      <c r="X1040">
        <v>2.333E-2</v>
      </c>
      <c r="Y1040">
        <v>1.144198</v>
      </c>
      <c r="Z1040">
        <v>3.9432230000000001</v>
      </c>
      <c r="AA1040">
        <v>-6.1663999999999997E-2</v>
      </c>
      <c r="AB1040">
        <v>3.1740200000000001</v>
      </c>
      <c r="AC1040">
        <v>2.1510999999999999E-2</v>
      </c>
      <c r="AD1040">
        <v>-3.5878E-2</v>
      </c>
      <c r="AE1040">
        <v>1.2111E-2</v>
      </c>
      <c r="AF1040">
        <v>2.3553600000000001</v>
      </c>
      <c r="AG1040">
        <v>-3.3616799999999998</v>
      </c>
      <c r="AH1040">
        <v>0.21732499999999999</v>
      </c>
      <c r="AI1040">
        <v>3.9837999999999998E-2</v>
      </c>
      <c r="AJ1040">
        <v>8.12E-4</v>
      </c>
      <c r="AK1040">
        <v>636043798.98500097</v>
      </c>
      <c r="AL1040">
        <v>7579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0.175901</v>
      </c>
      <c r="AS1040">
        <v>0</v>
      </c>
      <c r="AT1040">
        <v>-0.25087500000000001</v>
      </c>
      <c r="AU1040">
        <v>0</v>
      </c>
      <c r="AV1040">
        <v>0</v>
      </c>
      <c r="AW1040">
        <v>4.9896000000000003E-2</v>
      </c>
      <c r="AX1040">
        <v>1.0345E-2</v>
      </c>
      <c r="AY1040">
        <v>4.3949999999999996E-3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1.0345E-2</v>
      </c>
      <c r="BI1040">
        <v>4.3949999999999996E-3</v>
      </c>
      <c r="BJ1040">
        <v>-4.3949999999999996E-3</v>
      </c>
      <c r="BK1040">
        <v>4.9896000000000003E-2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34000</v>
      </c>
      <c r="BV1040">
        <v>493.95612199999999</v>
      </c>
      <c r="BW1040">
        <v>0</v>
      </c>
      <c r="BX1040">
        <v>5.9400000000000002E-4</v>
      </c>
      <c r="BY1040">
        <v>0</v>
      </c>
      <c r="BZ1040">
        <v>2.5000000000000001E-5</v>
      </c>
      <c r="CA1040">
        <v>9.8999999999999999E-4</v>
      </c>
      <c r="CB1040">
        <v>1.5999999999999999E-5</v>
      </c>
      <c r="CC1040">
        <v>0</v>
      </c>
      <c r="CD1040">
        <v>0</v>
      </c>
      <c r="CE1040">
        <v>10.218313999999999</v>
      </c>
      <c r="CF1040">
        <v>-308.14613700000001</v>
      </c>
      <c r="CG1040">
        <v>18.302288999999998</v>
      </c>
      <c r="CH1040">
        <v>7572.7110060000005</v>
      </c>
      <c r="CI1040">
        <v>33999.991708000001</v>
      </c>
      <c r="CJ1040">
        <v>10.218311</v>
      </c>
      <c r="CK1040">
        <v>-0.40696700000000002</v>
      </c>
      <c r="CL1040">
        <v>3.4969269999999999</v>
      </c>
      <c r="CM1040">
        <v>68.099902</v>
      </c>
      <c r="CN1040">
        <v>2.3246199999999999</v>
      </c>
    </row>
    <row r="1041" spans="2:92">
      <c r="B1041" s="70">
        <v>19.584641000000001</v>
      </c>
      <c r="C1041">
        <v>293.02269999999999</v>
      </c>
      <c r="D1041">
        <v>1.1969510000000001</v>
      </c>
      <c r="E1041">
        <v>494.79456599999997</v>
      </c>
      <c r="F1041">
        <v>101093.833338</v>
      </c>
      <c r="G1041">
        <v>343.12755800000002</v>
      </c>
      <c r="H1041">
        <v>0</v>
      </c>
      <c r="I1041">
        <v>0</v>
      </c>
      <c r="J1041">
        <v>0</v>
      </c>
      <c r="K1041">
        <v>19.584515</v>
      </c>
      <c r="L1041">
        <v>28.753409000000001</v>
      </c>
      <c r="M1041">
        <v>8.3797999999999997E-2</v>
      </c>
      <c r="N1041">
        <v>2.5609999999999999E-3</v>
      </c>
      <c r="O1041">
        <v>4.0453999999999997E-2</v>
      </c>
      <c r="P1041">
        <v>0.191826</v>
      </c>
      <c r="Q1041">
        <v>28.730131</v>
      </c>
      <c r="R1041">
        <v>2.1259E-2</v>
      </c>
      <c r="S1041">
        <v>1.1565559999999999</v>
      </c>
      <c r="T1041">
        <v>0</v>
      </c>
      <c r="U1041">
        <v>0</v>
      </c>
      <c r="V1041">
        <v>0</v>
      </c>
      <c r="W1041">
        <v>28.730131</v>
      </c>
      <c r="X1041">
        <v>2.1259E-2</v>
      </c>
      <c r="Y1041">
        <v>1.1565559999999999</v>
      </c>
      <c r="Z1041">
        <v>3.9417529999999998</v>
      </c>
      <c r="AA1041">
        <v>-2.2162999999999999E-2</v>
      </c>
      <c r="AB1041">
        <v>3.090096</v>
      </c>
      <c r="AC1041">
        <v>3.4594E-2</v>
      </c>
      <c r="AD1041">
        <v>-5.0935000000000001E-2</v>
      </c>
      <c r="AE1041">
        <v>1.3106E-2</v>
      </c>
      <c r="AF1041">
        <v>2.1804100000000002</v>
      </c>
      <c r="AG1041">
        <v>-2.5095350000000001</v>
      </c>
      <c r="AH1041">
        <v>0.16581099999999999</v>
      </c>
      <c r="AI1041">
        <v>4.0233999999999999E-2</v>
      </c>
      <c r="AJ1041">
        <v>7.3899999999999997E-4</v>
      </c>
      <c r="AK1041">
        <v>636043798.98500097</v>
      </c>
      <c r="AL1041">
        <v>7579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0.175901</v>
      </c>
      <c r="AS1041">
        <v>0</v>
      </c>
      <c r="AT1041">
        <v>-0.25087500000000001</v>
      </c>
      <c r="AU1041">
        <v>0</v>
      </c>
      <c r="AV1041">
        <v>0</v>
      </c>
      <c r="AW1041">
        <v>4.9896000000000003E-2</v>
      </c>
      <c r="AX1041">
        <v>1.0345E-2</v>
      </c>
      <c r="AY1041">
        <v>4.3949999999999996E-3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1.0345E-2</v>
      </c>
      <c r="BI1041">
        <v>4.3949999999999996E-3</v>
      </c>
      <c r="BJ1041">
        <v>-4.3949999999999996E-3</v>
      </c>
      <c r="BK1041">
        <v>4.9896000000000003E-2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34000</v>
      </c>
      <c r="BV1041">
        <v>494.79456599999997</v>
      </c>
      <c r="BW1041">
        <v>0</v>
      </c>
      <c r="BX1041">
        <v>5.9400000000000002E-4</v>
      </c>
      <c r="BY1041">
        <v>0</v>
      </c>
      <c r="BZ1041">
        <v>2.5000000000000001E-5</v>
      </c>
      <c r="CA1041">
        <v>9.9599999999999992E-4</v>
      </c>
      <c r="CB1041">
        <v>1.5999999999999999E-5</v>
      </c>
      <c r="CC1041">
        <v>0</v>
      </c>
      <c r="CD1041">
        <v>0</v>
      </c>
      <c r="CE1041">
        <v>10.220976</v>
      </c>
      <c r="CF1041">
        <v>-306.51462400000003</v>
      </c>
      <c r="CG1041">
        <v>19.390656</v>
      </c>
      <c r="CH1041">
        <v>7572.7745109999996</v>
      </c>
      <c r="CI1041">
        <v>33999.992448999998</v>
      </c>
      <c r="CJ1041">
        <v>10.220973000000001</v>
      </c>
      <c r="CK1041">
        <v>-0.41112100000000001</v>
      </c>
      <c r="CL1041">
        <v>3.5020579999999999</v>
      </c>
      <c r="CM1041">
        <v>68.582915</v>
      </c>
      <c r="CN1041">
        <v>2.3162199999999999</v>
      </c>
    </row>
    <row r="1042" spans="2:92">
      <c r="B1042" s="70">
        <v>19.584679000000001</v>
      </c>
      <c r="C1042">
        <v>293.02269999999999</v>
      </c>
      <c r="D1042">
        <v>1.1969510000000001</v>
      </c>
      <c r="E1042">
        <v>495.63250399999998</v>
      </c>
      <c r="F1042">
        <v>101093.832893</v>
      </c>
      <c r="G1042">
        <v>343.12755700000002</v>
      </c>
      <c r="H1042">
        <v>0</v>
      </c>
      <c r="I1042">
        <v>0</v>
      </c>
      <c r="J1042">
        <v>0</v>
      </c>
      <c r="K1042">
        <v>19.584641000000001</v>
      </c>
      <c r="L1042">
        <v>28.777746</v>
      </c>
      <c r="M1042">
        <v>8.3868999999999999E-2</v>
      </c>
      <c r="N1042">
        <v>2.7620000000000001E-3</v>
      </c>
      <c r="O1042">
        <v>4.0148000000000003E-2</v>
      </c>
      <c r="P1042">
        <v>0.191748</v>
      </c>
      <c r="Q1042">
        <v>28.754124000000001</v>
      </c>
      <c r="R1042">
        <v>1.9459000000000001E-2</v>
      </c>
      <c r="S1042">
        <v>1.165597</v>
      </c>
      <c r="T1042">
        <v>0</v>
      </c>
      <c r="U1042">
        <v>0</v>
      </c>
      <c r="V1042">
        <v>0</v>
      </c>
      <c r="W1042">
        <v>28.754124000000001</v>
      </c>
      <c r="X1042">
        <v>1.9459000000000001E-2</v>
      </c>
      <c r="Y1042">
        <v>1.165597</v>
      </c>
      <c r="Z1042">
        <v>3.939759</v>
      </c>
      <c r="AA1042">
        <v>3.6650000000000002E-2</v>
      </c>
      <c r="AB1042">
        <v>2.9709129999999999</v>
      </c>
      <c r="AC1042">
        <v>4.6551000000000002E-2</v>
      </c>
      <c r="AD1042">
        <v>-6.0624999999999998E-2</v>
      </c>
      <c r="AE1042">
        <v>1.3783E-2</v>
      </c>
      <c r="AF1042">
        <v>1.9928760000000001</v>
      </c>
      <c r="AG1042">
        <v>-1.614992</v>
      </c>
      <c r="AH1042">
        <v>0.11286</v>
      </c>
      <c r="AI1042">
        <v>4.0515000000000002E-2</v>
      </c>
      <c r="AJ1042">
        <v>6.7599999999999995E-4</v>
      </c>
      <c r="AK1042">
        <v>636043798.98500097</v>
      </c>
      <c r="AL1042">
        <v>7579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0.175901</v>
      </c>
      <c r="AS1042">
        <v>0</v>
      </c>
      <c r="AT1042">
        <v>-0.25087500000000001</v>
      </c>
      <c r="AU1042">
        <v>0</v>
      </c>
      <c r="AV1042">
        <v>0</v>
      </c>
      <c r="AW1042">
        <v>4.9896000000000003E-2</v>
      </c>
      <c r="AX1042">
        <v>1.0345E-2</v>
      </c>
      <c r="AY1042">
        <v>4.3949999999999996E-3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1.0345E-2</v>
      </c>
      <c r="BI1042">
        <v>4.3949999999999996E-3</v>
      </c>
      <c r="BJ1042">
        <v>-4.3949999999999996E-3</v>
      </c>
      <c r="BK1042">
        <v>4.9896000000000003E-2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34000</v>
      </c>
      <c r="BV1042">
        <v>495.63250399999998</v>
      </c>
      <c r="BW1042">
        <v>0</v>
      </c>
      <c r="BX1042">
        <v>5.9299999999999999E-4</v>
      </c>
      <c r="BY1042">
        <v>0</v>
      </c>
      <c r="BZ1042">
        <v>2.5000000000000001E-5</v>
      </c>
      <c r="CA1042">
        <v>1E-3</v>
      </c>
      <c r="CB1042">
        <v>1.5999999999999999E-5</v>
      </c>
      <c r="CC1042">
        <v>0</v>
      </c>
      <c r="CD1042">
        <v>0</v>
      </c>
      <c r="CE1042">
        <v>10.225512999999999</v>
      </c>
      <c r="CF1042">
        <v>-304.19872299999997</v>
      </c>
      <c r="CG1042">
        <v>20.917338999999998</v>
      </c>
      <c r="CH1042">
        <v>7572.8638309999997</v>
      </c>
      <c r="CI1042">
        <v>33999.993090999997</v>
      </c>
      <c r="CJ1042">
        <v>10.22551</v>
      </c>
      <c r="CK1042">
        <v>-0.41416799999999998</v>
      </c>
      <c r="CL1042">
        <v>3.5072890000000001</v>
      </c>
      <c r="CM1042">
        <v>68.959410000000005</v>
      </c>
      <c r="CN1042">
        <v>2.3094030000000001</v>
      </c>
    </row>
    <row r="1043" spans="2:92">
      <c r="B1043" s="70">
        <v>19.584702</v>
      </c>
      <c r="C1043">
        <v>293.02269899999999</v>
      </c>
      <c r="D1043">
        <v>1.1969510000000001</v>
      </c>
      <c r="E1043">
        <v>496.37590999999998</v>
      </c>
      <c r="F1043">
        <v>101093.83261699999</v>
      </c>
      <c r="G1043">
        <v>343.12755700000002</v>
      </c>
      <c r="H1043">
        <v>0</v>
      </c>
      <c r="I1043">
        <v>0</v>
      </c>
      <c r="J1043">
        <v>0</v>
      </c>
      <c r="K1043">
        <v>19.584679000000001</v>
      </c>
      <c r="L1043">
        <v>28.799320000000002</v>
      </c>
      <c r="M1043">
        <v>8.3932000000000007E-2</v>
      </c>
      <c r="N1043">
        <v>3.0490000000000001E-3</v>
      </c>
      <c r="O1043">
        <v>3.9784E-2</v>
      </c>
      <c r="P1043">
        <v>0.191666</v>
      </c>
      <c r="Q1043">
        <v>28.776457000000001</v>
      </c>
      <c r="R1043">
        <v>1.7794999999999998E-2</v>
      </c>
      <c r="S1043">
        <v>1.1471819999999999</v>
      </c>
      <c r="T1043">
        <v>0</v>
      </c>
      <c r="U1043">
        <v>0</v>
      </c>
      <c r="V1043">
        <v>0</v>
      </c>
      <c r="W1043">
        <v>28.776457000000001</v>
      </c>
      <c r="X1043">
        <v>1.7794999999999998E-2</v>
      </c>
      <c r="Y1043">
        <v>1.1471819999999999</v>
      </c>
      <c r="Z1043">
        <v>3.6516790000000001</v>
      </c>
      <c r="AA1043">
        <v>6.5018000000000006E-2</v>
      </c>
      <c r="AB1043">
        <v>-1.32501</v>
      </c>
      <c r="AC1043">
        <v>2.8382999999999999E-2</v>
      </c>
      <c r="AD1043">
        <v>3.8637999999999999E-2</v>
      </c>
      <c r="AE1043">
        <v>1.1886000000000001E-2</v>
      </c>
      <c r="AF1043">
        <v>-3.0280619999999998</v>
      </c>
      <c r="AG1043">
        <v>16.543811000000002</v>
      </c>
      <c r="AH1043">
        <v>-0.31618800000000002</v>
      </c>
      <c r="AI1043">
        <v>3.9843999999999997E-2</v>
      </c>
      <c r="AJ1043">
        <v>6.1799999999999995E-4</v>
      </c>
      <c r="AK1043">
        <v>636043798.98500097</v>
      </c>
      <c r="AL1043">
        <v>7579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0.175901</v>
      </c>
      <c r="AS1043">
        <v>0</v>
      </c>
      <c r="AT1043">
        <v>-0.25087500000000001</v>
      </c>
      <c r="AU1043">
        <v>0</v>
      </c>
      <c r="AV1043">
        <v>0</v>
      </c>
      <c r="AW1043">
        <v>4.9896000000000003E-2</v>
      </c>
      <c r="AX1043">
        <v>1.0345E-2</v>
      </c>
      <c r="AY1043">
        <v>4.3949999999999996E-3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1.0345E-2</v>
      </c>
      <c r="BI1043">
        <v>4.3949999999999996E-3</v>
      </c>
      <c r="BJ1043">
        <v>-4.3949999999999996E-3</v>
      </c>
      <c r="BK1043">
        <v>4.9896000000000003E-2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34000</v>
      </c>
      <c r="BV1043">
        <v>496.37590999999998</v>
      </c>
      <c r="BW1043">
        <v>0</v>
      </c>
      <c r="BX1043">
        <v>5.9199999999999997E-4</v>
      </c>
      <c r="BY1043">
        <v>0</v>
      </c>
      <c r="BZ1043">
        <v>2.5000000000000001E-5</v>
      </c>
      <c r="CA1043">
        <v>9.9099999999999991E-4</v>
      </c>
      <c r="CB1043">
        <v>1.5999999999999999E-5</v>
      </c>
      <c r="CC1043">
        <v>0</v>
      </c>
      <c r="CD1043">
        <v>0</v>
      </c>
      <c r="CE1043">
        <v>10.229049</v>
      </c>
      <c r="CF1043">
        <v>-301.44226900000001</v>
      </c>
      <c r="CG1043">
        <v>23.092448000000001</v>
      </c>
      <c r="CH1043">
        <v>7572.9677339999998</v>
      </c>
      <c r="CI1043">
        <v>33999.993685000001</v>
      </c>
      <c r="CJ1043">
        <v>10.229047</v>
      </c>
      <c r="CK1043">
        <v>-0.40746100000000002</v>
      </c>
      <c r="CL1043">
        <v>3.5119020000000001</v>
      </c>
      <c r="CM1043">
        <v>68.439502000000005</v>
      </c>
      <c r="CN1043">
        <v>2.3029440000000001</v>
      </c>
    </row>
    <row r="1044" spans="2:92">
      <c r="B1044" s="70">
        <v>19.584633</v>
      </c>
      <c r="C1044">
        <v>293.02269999999999</v>
      </c>
      <c r="D1044">
        <v>1.1969510000000001</v>
      </c>
      <c r="E1044">
        <v>497.15970700000003</v>
      </c>
      <c r="F1044">
        <v>101093.83343499999</v>
      </c>
      <c r="G1044">
        <v>343.12755800000002</v>
      </c>
      <c r="H1044">
        <v>0</v>
      </c>
      <c r="I1044">
        <v>0</v>
      </c>
      <c r="J1044">
        <v>0</v>
      </c>
      <c r="K1044">
        <v>19.584702</v>
      </c>
      <c r="L1044">
        <v>28.822047999999999</v>
      </c>
      <c r="M1044">
        <v>8.3998000000000003E-2</v>
      </c>
      <c r="N1044">
        <v>3.2200000000000002E-3</v>
      </c>
      <c r="O1044">
        <v>4.0015000000000002E-2</v>
      </c>
      <c r="P1044">
        <v>0.19159399999999999</v>
      </c>
      <c r="Q1044">
        <v>28.798628999999998</v>
      </c>
      <c r="R1044">
        <v>1.6952999999999999E-2</v>
      </c>
      <c r="S1044">
        <v>1.161527</v>
      </c>
      <c r="T1044">
        <v>0</v>
      </c>
      <c r="U1044">
        <v>0</v>
      </c>
      <c r="V1044">
        <v>0</v>
      </c>
      <c r="W1044">
        <v>28.798628999999998</v>
      </c>
      <c r="X1044">
        <v>1.6952999999999999E-2</v>
      </c>
      <c r="Y1044">
        <v>1.161527</v>
      </c>
      <c r="Z1044">
        <v>3.7396240000000001</v>
      </c>
      <c r="AA1044">
        <v>0.16906599999999999</v>
      </c>
      <c r="AB1044">
        <v>1.2793350000000001</v>
      </c>
      <c r="AC1044">
        <v>8.9610000000000002E-3</v>
      </c>
      <c r="AD1044">
        <v>5.4303999999999998E-2</v>
      </c>
      <c r="AE1044">
        <v>1.1320999999999999E-2</v>
      </c>
      <c r="AF1044">
        <v>-3.2369080000000001</v>
      </c>
      <c r="AG1044">
        <v>2.6109230000000001</v>
      </c>
      <c r="AH1044">
        <v>-9.4092999999999996E-2</v>
      </c>
      <c r="AI1044">
        <v>4.0311E-2</v>
      </c>
      <c r="AJ1044">
        <v>5.8799999999999998E-4</v>
      </c>
      <c r="AK1044">
        <v>636043798.98500097</v>
      </c>
      <c r="AL1044">
        <v>7579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0.175901</v>
      </c>
      <c r="AS1044">
        <v>0</v>
      </c>
      <c r="AT1044">
        <v>-0.25087500000000001</v>
      </c>
      <c r="AU1044">
        <v>0</v>
      </c>
      <c r="AV1044">
        <v>0</v>
      </c>
      <c r="AW1044">
        <v>4.9896000000000003E-2</v>
      </c>
      <c r="AX1044">
        <v>1.0315E-2</v>
      </c>
      <c r="AY1044">
        <v>4.3030000000000004E-3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1.0315E-2</v>
      </c>
      <c r="BI1044">
        <v>4.3030000000000004E-3</v>
      </c>
      <c r="BJ1044">
        <v>-4.3030000000000004E-3</v>
      </c>
      <c r="BK1044">
        <v>4.9896000000000003E-2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34000</v>
      </c>
      <c r="BV1044">
        <v>497.15970700000003</v>
      </c>
      <c r="BW1044">
        <v>0</v>
      </c>
      <c r="BX1044">
        <v>5.9199999999999997E-4</v>
      </c>
      <c r="BY1044">
        <v>0</v>
      </c>
      <c r="BZ1044">
        <v>2.5000000000000001E-5</v>
      </c>
      <c r="CA1044">
        <v>9.9599999999999992E-4</v>
      </c>
      <c r="CB1044">
        <v>1.5999999999999999E-5</v>
      </c>
      <c r="CC1044">
        <v>0</v>
      </c>
      <c r="CD1044">
        <v>0</v>
      </c>
      <c r="CE1044">
        <v>10.239179</v>
      </c>
      <c r="CF1044">
        <v>-303.19617799999997</v>
      </c>
      <c r="CG1044">
        <v>24.388114000000002</v>
      </c>
      <c r="CH1044">
        <v>7572.8936540000004</v>
      </c>
      <c r="CI1044">
        <v>33999.993982</v>
      </c>
      <c r="CJ1044">
        <v>10.239177</v>
      </c>
      <c r="CK1044">
        <v>-0.412638</v>
      </c>
      <c r="CL1044">
        <v>3.4898389999999999</v>
      </c>
      <c r="CM1044">
        <v>68.958894999999998</v>
      </c>
      <c r="CN1044">
        <v>2.301517</v>
      </c>
    </row>
    <row r="1045" spans="2:92">
      <c r="B1045" s="70">
        <v>19.584499999999998</v>
      </c>
      <c r="C1045">
        <v>293.02270099999998</v>
      </c>
      <c r="D1045">
        <v>1.1969510000000001</v>
      </c>
      <c r="E1045">
        <v>497.95120200000002</v>
      </c>
      <c r="F1045">
        <v>101093.835005</v>
      </c>
      <c r="G1045">
        <v>343.12755800000002</v>
      </c>
      <c r="H1045">
        <v>0</v>
      </c>
      <c r="I1045">
        <v>0</v>
      </c>
      <c r="J1045">
        <v>0</v>
      </c>
      <c r="K1045">
        <v>19.584633</v>
      </c>
      <c r="L1045">
        <v>28.844982000000002</v>
      </c>
      <c r="M1045">
        <v>8.4065000000000001E-2</v>
      </c>
      <c r="N1045">
        <v>3.2750000000000001E-3</v>
      </c>
      <c r="O1045">
        <v>4.0341000000000002E-2</v>
      </c>
      <c r="P1045">
        <v>0.191525</v>
      </c>
      <c r="Q1045">
        <v>28.820785999999998</v>
      </c>
      <c r="R1045">
        <v>1.5885E-2</v>
      </c>
      <c r="S1045">
        <v>1.181114</v>
      </c>
      <c r="T1045">
        <v>0</v>
      </c>
      <c r="U1045">
        <v>0</v>
      </c>
      <c r="V1045">
        <v>0</v>
      </c>
      <c r="W1045">
        <v>28.820785999999998</v>
      </c>
      <c r="X1045">
        <v>1.5885E-2</v>
      </c>
      <c r="Y1045">
        <v>1.181114</v>
      </c>
      <c r="Z1045">
        <v>3.7559200000000001</v>
      </c>
      <c r="AA1045">
        <v>0.137492</v>
      </c>
      <c r="AB1045">
        <v>1.700833</v>
      </c>
      <c r="AC1045">
        <v>-9.3410000000000003E-3</v>
      </c>
      <c r="AD1045">
        <v>5.8889999999999998E-2</v>
      </c>
      <c r="AE1045">
        <v>1.0997E-2</v>
      </c>
      <c r="AF1045">
        <v>-3.0502880000000001</v>
      </c>
      <c r="AG1045">
        <v>0.76447299999999996</v>
      </c>
      <c r="AH1045">
        <v>-5.4043000000000001E-2</v>
      </c>
      <c r="AI1045">
        <v>4.0958000000000001E-2</v>
      </c>
      <c r="AJ1045">
        <v>5.5099999999999995E-4</v>
      </c>
      <c r="AK1045">
        <v>636043798.98500097</v>
      </c>
      <c r="AL1045">
        <v>7579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0.175901</v>
      </c>
      <c r="AS1045">
        <v>0</v>
      </c>
      <c r="AT1045">
        <v>-0.25087500000000001</v>
      </c>
      <c r="AU1045">
        <v>0</v>
      </c>
      <c r="AV1045">
        <v>0</v>
      </c>
      <c r="AW1045">
        <v>4.9896000000000003E-2</v>
      </c>
      <c r="AX1045">
        <v>1.0315E-2</v>
      </c>
      <c r="AY1045">
        <v>4.3030000000000004E-3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1.0315E-2</v>
      </c>
      <c r="BI1045">
        <v>4.3030000000000004E-3</v>
      </c>
      <c r="BJ1045">
        <v>-4.3030000000000004E-3</v>
      </c>
      <c r="BK1045">
        <v>4.9896000000000003E-2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34000</v>
      </c>
      <c r="BV1045">
        <v>497.95120200000002</v>
      </c>
      <c r="BW1045">
        <v>0</v>
      </c>
      <c r="BX1045">
        <v>5.9100000000000005E-4</v>
      </c>
      <c r="BY1045">
        <v>0</v>
      </c>
      <c r="BZ1045">
        <v>2.5000000000000001E-5</v>
      </c>
      <c r="CA1045">
        <v>1.005E-3</v>
      </c>
      <c r="CB1045">
        <v>1.5999999999999999E-5</v>
      </c>
      <c r="CC1045">
        <v>0</v>
      </c>
      <c r="CD1045">
        <v>0</v>
      </c>
      <c r="CE1045">
        <v>10.247864</v>
      </c>
      <c r="CF1045">
        <v>-305.66194899999999</v>
      </c>
      <c r="CG1045">
        <v>24.80471</v>
      </c>
      <c r="CH1045">
        <v>7572.7931769999996</v>
      </c>
      <c r="CI1045">
        <v>33999.994360999997</v>
      </c>
      <c r="CJ1045">
        <v>10.247862</v>
      </c>
      <c r="CK1045">
        <v>-0.41961900000000002</v>
      </c>
      <c r="CL1045">
        <v>3.4949780000000001</v>
      </c>
      <c r="CM1045">
        <v>69.672780000000003</v>
      </c>
      <c r="CN1045">
        <v>2.2987769999999998</v>
      </c>
    </row>
    <row r="1046" spans="2:92">
      <c r="B1046" s="70">
        <v>19.584308</v>
      </c>
      <c r="C1046">
        <v>293.02270199999998</v>
      </c>
      <c r="D1046">
        <v>1.1969510000000001</v>
      </c>
      <c r="E1046">
        <v>498.73150900000002</v>
      </c>
      <c r="F1046">
        <v>101093.837264</v>
      </c>
      <c r="G1046">
        <v>343.12755900000002</v>
      </c>
      <c r="H1046">
        <v>0</v>
      </c>
      <c r="I1046">
        <v>0</v>
      </c>
      <c r="J1046">
        <v>0</v>
      </c>
      <c r="K1046">
        <v>19.584499999999998</v>
      </c>
      <c r="L1046">
        <v>28.867573</v>
      </c>
      <c r="M1046">
        <v>8.4130999999999997E-2</v>
      </c>
      <c r="N1046">
        <v>3.2200000000000002E-3</v>
      </c>
      <c r="O1046">
        <v>4.0694000000000001E-2</v>
      </c>
      <c r="P1046">
        <v>0.19145799999999999</v>
      </c>
      <c r="Q1046">
        <v>28.842582</v>
      </c>
      <c r="R1046">
        <v>1.3943000000000001E-2</v>
      </c>
      <c r="S1046">
        <v>1.200863</v>
      </c>
      <c r="T1046">
        <v>0</v>
      </c>
      <c r="U1046">
        <v>0</v>
      </c>
      <c r="V1046">
        <v>0</v>
      </c>
      <c r="W1046">
        <v>28.842582</v>
      </c>
      <c r="X1046">
        <v>1.3943000000000001E-2</v>
      </c>
      <c r="Y1046">
        <v>1.200863</v>
      </c>
      <c r="Z1046">
        <v>3.7023160000000002</v>
      </c>
      <c r="AA1046">
        <v>4.6379999999999998E-3</v>
      </c>
      <c r="AB1046">
        <v>1.5940939999999999</v>
      </c>
      <c r="AC1046">
        <v>-4.5750000000000001E-3</v>
      </c>
      <c r="AD1046">
        <v>2.9416000000000001E-2</v>
      </c>
      <c r="AE1046">
        <v>1.1580999999999999E-2</v>
      </c>
      <c r="AF1046">
        <v>0.79434000000000005</v>
      </c>
      <c r="AG1046">
        <v>-4.912471</v>
      </c>
      <c r="AH1046">
        <v>9.7284999999999996E-2</v>
      </c>
      <c r="AI1046">
        <v>4.1611000000000002E-2</v>
      </c>
      <c r="AJ1046">
        <v>4.8299999999999998E-4</v>
      </c>
      <c r="AK1046">
        <v>636043798.98500097</v>
      </c>
      <c r="AL1046">
        <v>7579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0.175901</v>
      </c>
      <c r="AS1046">
        <v>0</v>
      </c>
      <c r="AT1046">
        <v>-0.25087500000000001</v>
      </c>
      <c r="AU1046">
        <v>0</v>
      </c>
      <c r="AV1046">
        <v>0</v>
      </c>
      <c r="AW1046">
        <v>4.9896000000000003E-2</v>
      </c>
      <c r="AX1046">
        <v>1.0315E-2</v>
      </c>
      <c r="AY1046">
        <v>4.3030000000000004E-3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1.0315E-2</v>
      </c>
      <c r="BI1046">
        <v>4.3030000000000004E-3</v>
      </c>
      <c r="BJ1046">
        <v>-4.3030000000000004E-3</v>
      </c>
      <c r="BK1046">
        <v>4.9896000000000003E-2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34000</v>
      </c>
      <c r="BV1046">
        <v>498.73150900000002</v>
      </c>
      <c r="BW1046">
        <v>0</v>
      </c>
      <c r="BX1046">
        <v>5.9100000000000005E-4</v>
      </c>
      <c r="BY1046">
        <v>0</v>
      </c>
      <c r="BZ1046">
        <v>2.5000000000000001E-5</v>
      </c>
      <c r="CA1046">
        <v>1.0139999999999999E-3</v>
      </c>
      <c r="CB1046">
        <v>1.5999999999999999E-5</v>
      </c>
      <c r="CC1046">
        <v>0</v>
      </c>
      <c r="CD1046">
        <v>0</v>
      </c>
      <c r="CE1046">
        <v>10.250149</v>
      </c>
      <c r="CF1046">
        <v>-308.33602200000001</v>
      </c>
      <c r="CG1046">
        <v>24.387445</v>
      </c>
      <c r="CH1046">
        <v>7572.6861250000002</v>
      </c>
      <c r="CI1046">
        <v>33999.995052999999</v>
      </c>
      <c r="CJ1046">
        <v>10.250147999999999</v>
      </c>
      <c r="CK1046">
        <v>-0.426396</v>
      </c>
      <c r="CL1046">
        <v>3.4996999999999998</v>
      </c>
      <c r="CM1046">
        <v>70.391754000000006</v>
      </c>
      <c r="CN1046">
        <v>2.2907989999999998</v>
      </c>
    </row>
    <row r="1047" spans="2:92">
      <c r="B1047" s="70">
        <v>19.584097</v>
      </c>
      <c r="C1047">
        <v>293.02270299999998</v>
      </c>
      <c r="D1047">
        <v>1.1969510000000001</v>
      </c>
      <c r="E1047">
        <v>499.51009199999999</v>
      </c>
      <c r="F1047">
        <v>101093.83975100001</v>
      </c>
      <c r="G1047">
        <v>343.12756000000002</v>
      </c>
      <c r="H1047">
        <v>0</v>
      </c>
      <c r="I1047">
        <v>0</v>
      </c>
      <c r="J1047">
        <v>0</v>
      </c>
      <c r="K1047">
        <v>19.584308</v>
      </c>
      <c r="L1047">
        <v>28.890097000000001</v>
      </c>
      <c r="M1047">
        <v>8.4195999999999993E-2</v>
      </c>
      <c r="N1047">
        <v>3.202E-3</v>
      </c>
      <c r="O1047">
        <v>4.0869999999999997E-2</v>
      </c>
      <c r="P1047">
        <v>0.191388</v>
      </c>
      <c r="Q1047">
        <v>28.864559</v>
      </c>
      <c r="R1047">
        <v>1.1620999999999999E-2</v>
      </c>
      <c r="S1047">
        <v>1.2144239999999999</v>
      </c>
      <c r="T1047">
        <v>0</v>
      </c>
      <c r="U1047">
        <v>0</v>
      </c>
      <c r="V1047">
        <v>0</v>
      </c>
      <c r="W1047">
        <v>28.864559</v>
      </c>
      <c r="X1047">
        <v>1.1620999999999999E-2</v>
      </c>
      <c r="Y1047">
        <v>1.2144239999999999</v>
      </c>
      <c r="Z1047">
        <v>3.6981540000000002</v>
      </c>
      <c r="AA1047">
        <v>-4.7521000000000001E-2</v>
      </c>
      <c r="AB1047">
        <v>1.41174</v>
      </c>
      <c r="AC1047">
        <v>5.8E-5</v>
      </c>
      <c r="AD1047">
        <v>5.8859999999999997E-3</v>
      </c>
      <c r="AE1047">
        <v>1.2146000000000001E-2</v>
      </c>
      <c r="AF1047">
        <v>0.77212800000000004</v>
      </c>
      <c r="AG1047">
        <v>-3.9216259999999998</v>
      </c>
      <c r="AH1047">
        <v>9.4204999999999997E-2</v>
      </c>
      <c r="AI1047">
        <v>4.2048000000000002E-2</v>
      </c>
      <c r="AJ1047">
        <v>4.0200000000000001E-4</v>
      </c>
      <c r="AK1047">
        <v>636043798.98500097</v>
      </c>
      <c r="AL1047">
        <v>7579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0.175901</v>
      </c>
      <c r="AS1047">
        <v>0</v>
      </c>
      <c r="AT1047">
        <v>-0.25087500000000001</v>
      </c>
      <c r="AU1047">
        <v>0</v>
      </c>
      <c r="AV1047">
        <v>0</v>
      </c>
      <c r="AW1047">
        <v>4.9896000000000003E-2</v>
      </c>
      <c r="AX1047">
        <v>1.0315E-2</v>
      </c>
      <c r="AY1047">
        <v>4.3030000000000004E-3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1.0315E-2</v>
      </c>
      <c r="BI1047">
        <v>4.3030000000000004E-3</v>
      </c>
      <c r="BJ1047">
        <v>-4.3030000000000004E-3</v>
      </c>
      <c r="BK1047">
        <v>4.9896000000000003E-2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34000</v>
      </c>
      <c r="BV1047">
        <v>499.51009199999999</v>
      </c>
      <c r="BW1047">
        <v>0</v>
      </c>
      <c r="BX1047">
        <v>5.9000000000000003E-4</v>
      </c>
      <c r="BY1047">
        <v>0</v>
      </c>
      <c r="BZ1047">
        <v>2.5000000000000001E-5</v>
      </c>
      <c r="CA1047">
        <v>1.0200000000000001E-3</v>
      </c>
      <c r="CB1047">
        <v>1.5999999999999999E-5</v>
      </c>
      <c r="CC1047">
        <v>0</v>
      </c>
      <c r="CD1047">
        <v>0</v>
      </c>
      <c r="CE1047">
        <v>10.249692</v>
      </c>
      <c r="CF1047">
        <v>-309.67085900000001</v>
      </c>
      <c r="CG1047">
        <v>24.246708999999999</v>
      </c>
      <c r="CH1047">
        <v>7572.6321090000001</v>
      </c>
      <c r="CI1047">
        <v>33999.995881000003</v>
      </c>
      <c r="CJ1047">
        <v>10.249692</v>
      </c>
      <c r="CK1047">
        <v>-0.43085600000000002</v>
      </c>
      <c r="CL1047">
        <v>3.5042610000000001</v>
      </c>
      <c r="CM1047">
        <v>70.910938000000002</v>
      </c>
      <c r="CN1047">
        <v>2.2805360000000001</v>
      </c>
    </row>
    <row r="1048" spans="2:92">
      <c r="B1048" s="70">
        <v>19.583867999999999</v>
      </c>
      <c r="C1048">
        <v>293.02270499999997</v>
      </c>
      <c r="D1048">
        <v>1.1969510000000001</v>
      </c>
      <c r="E1048">
        <v>500.286314</v>
      </c>
      <c r="F1048">
        <v>101093.842449</v>
      </c>
      <c r="G1048">
        <v>343.12756100000001</v>
      </c>
      <c r="H1048">
        <v>0</v>
      </c>
      <c r="I1048">
        <v>0</v>
      </c>
      <c r="J1048">
        <v>0</v>
      </c>
      <c r="K1048">
        <v>19.584097</v>
      </c>
      <c r="L1048">
        <v>28.912534999999998</v>
      </c>
      <c r="M1048">
        <v>8.4262000000000004E-2</v>
      </c>
      <c r="N1048">
        <v>3.202E-3</v>
      </c>
      <c r="O1048">
        <v>4.0905999999999998E-2</v>
      </c>
      <c r="P1048">
        <v>0.19131500000000001</v>
      </c>
      <c r="Q1048">
        <v>28.886675</v>
      </c>
      <c r="R1048">
        <v>9.0919999999999994E-3</v>
      </c>
      <c r="S1048">
        <v>1.2225470000000001</v>
      </c>
      <c r="T1048">
        <v>0</v>
      </c>
      <c r="U1048">
        <v>0</v>
      </c>
      <c r="V1048">
        <v>0</v>
      </c>
      <c r="W1048">
        <v>28.886675</v>
      </c>
      <c r="X1048">
        <v>9.0919999999999994E-3</v>
      </c>
      <c r="Y1048">
        <v>1.2225470000000001</v>
      </c>
      <c r="Z1048">
        <v>3.692822</v>
      </c>
      <c r="AA1048">
        <v>-7.1093000000000003E-2</v>
      </c>
      <c r="AB1048">
        <v>1.183926</v>
      </c>
      <c r="AC1048">
        <v>4.2529999999999998E-3</v>
      </c>
      <c r="AD1048">
        <v>-1.0914999999999999E-2</v>
      </c>
      <c r="AE1048">
        <v>1.256E-2</v>
      </c>
      <c r="AF1048">
        <v>0.69920499999999997</v>
      </c>
      <c r="AG1048">
        <v>-2.8001589999999998</v>
      </c>
      <c r="AH1048">
        <v>6.9067000000000003E-2</v>
      </c>
      <c r="AI1048">
        <v>4.2297000000000001E-2</v>
      </c>
      <c r="AJ1048">
        <v>3.1399999999999999E-4</v>
      </c>
      <c r="AK1048">
        <v>636043798.98500097</v>
      </c>
      <c r="AL1048">
        <v>7579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0.175901</v>
      </c>
      <c r="AS1048">
        <v>0</v>
      </c>
      <c r="AT1048">
        <v>-0.25087500000000001</v>
      </c>
      <c r="AU1048">
        <v>0</v>
      </c>
      <c r="AV1048">
        <v>0</v>
      </c>
      <c r="AW1048">
        <v>4.9896000000000003E-2</v>
      </c>
      <c r="AX1048">
        <v>1.0315E-2</v>
      </c>
      <c r="AY1048">
        <v>4.3030000000000004E-3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1.0315E-2</v>
      </c>
      <c r="BI1048">
        <v>4.3030000000000004E-3</v>
      </c>
      <c r="BJ1048">
        <v>-4.3030000000000004E-3</v>
      </c>
      <c r="BK1048">
        <v>4.9896000000000003E-2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34000</v>
      </c>
      <c r="BV1048">
        <v>500.286314</v>
      </c>
      <c r="BW1048">
        <v>0</v>
      </c>
      <c r="BX1048">
        <v>5.8900000000000001E-4</v>
      </c>
      <c r="BY1048">
        <v>0</v>
      </c>
      <c r="BZ1048">
        <v>2.5000000000000001E-5</v>
      </c>
      <c r="CA1048">
        <v>1.023E-3</v>
      </c>
      <c r="CB1048">
        <v>1.5999999999999999E-5</v>
      </c>
      <c r="CC1048">
        <v>0</v>
      </c>
      <c r="CD1048">
        <v>0</v>
      </c>
      <c r="CE1048">
        <v>10.247704000000001</v>
      </c>
      <c r="CF1048">
        <v>-309.93654400000003</v>
      </c>
      <c r="CG1048">
        <v>24.246673999999999</v>
      </c>
      <c r="CH1048">
        <v>7572.6212400000004</v>
      </c>
      <c r="CI1048">
        <v>33999.996780000001</v>
      </c>
      <c r="CJ1048">
        <v>10.247704000000001</v>
      </c>
      <c r="CK1048">
        <v>-0.43331700000000001</v>
      </c>
      <c r="CL1048">
        <v>3.5087250000000001</v>
      </c>
      <c r="CM1048">
        <v>71.254091000000003</v>
      </c>
      <c r="CN1048">
        <v>2.2690169999999998</v>
      </c>
    </row>
    <row r="1049" spans="2:92">
      <c r="B1049" s="70">
        <v>19.583606</v>
      </c>
      <c r="C1049">
        <v>293.02270700000003</v>
      </c>
      <c r="D1049">
        <v>1.1969510000000001</v>
      </c>
      <c r="E1049">
        <v>501.089966</v>
      </c>
      <c r="F1049">
        <v>101093.845548</v>
      </c>
      <c r="G1049">
        <v>343.12756200000001</v>
      </c>
      <c r="H1049">
        <v>0</v>
      </c>
      <c r="I1049">
        <v>0</v>
      </c>
      <c r="J1049">
        <v>0</v>
      </c>
      <c r="K1049">
        <v>19.583867999999999</v>
      </c>
      <c r="L1049">
        <v>28.935748</v>
      </c>
      <c r="M1049">
        <v>8.4329000000000001E-2</v>
      </c>
      <c r="N1049">
        <v>3.2390000000000001E-3</v>
      </c>
      <c r="O1049">
        <v>4.0840000000000001E-2</v>
      </c>
      <c r="P1049">
        <v>0.19123999999999999</v>
      </c>
      <c r="Q1049">
        <v>28.909493999999999</v>
      </c>
      <c r="R1049">
        <v>7.2909999999999997E-3</v>
      </c>
      <c r="S1049">
        <v>1.2323200000000001</v>
      </c>
      <c r="T1049">
        <v>0</v>
      </c>
      <c r="U1049">
        <v>0</v>
      </c>
      <c r="V1049">
        <v>0</v>
      </c>
      <c r="W1049">
        <v>28.909493999999999</v>
      </c>
      <c r="X1049">
        <v>7.2909999999999997E-3</v>
      </c>
      <c r="Y1049">
        <v>1.2323200000000001</v>
      </c>
      <c r="Z1049">
        <v>3.7897110000000001</v>
      </c>
      <c r="AA1049">
        <v>5.7449E-2</v>
      </c>
      <c r="AB1049">
        <v>1.944178</v>
      </c>
      <c r="AC1049">
        <v>2.1909000000000001E-2</v>
      </c>
      <c r="AD1049">
        <v>-3.7855E-2</v>
      </c>
      <c r="AE1049">
        <v>1.3287999999999999E-2</v>
      </c>
      <c r="AF1049">
        <v>2.9425659999999998</v>
      </c>
      <c r="AG1049">
        <v>-4.4899699999999996</v>
      </c>
      <c r="AH1049">
        <v>0.12128700000000001</v>
      </c>
      <c r="AI1049">
        <v>4.2601E-2</v>
      </c>
      <c r="AJ1049">
        <v>2.52E-4</v>
      </c>
      <c r="AK1049">
        <v>636043798.98500097</v>
      </c>
      <c r="AL1049">
        <v>7579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0.175901</v>
      </c>
      <c r="AS1049">
        <v>0</v>
      </c>
      <c r="AT1049">
        <v>-0.25087500000000001</v>
      </c>
      <c r="AU1049">
        <v>0</v>
      </c>
      <c r="AV1049">
        <v>0</v>
      </c>
      <c r="AW1049">
        <v>4.9896000000000003E-2</v>
      </c>
      <c r="AX1049">
        <v>1.0315E-2</v>
      </c>
      <c r="AY1049">
        <v>4.3030000000000004E-3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1.0315E-2</v>
      </c>
      <c r="BI1049">
        <v>4.3030000000000004E-3</v>
      </c>
      <c r="BJ1049">
        <v>-4.3030000000000004E-3</v>
      </c>
      <c r="BK1049">
        <v>4.9896000000000003E-2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34000</v>
      </c>
      <c r="BV1049">
        <v>501.089966</v>
      </c>
      <c r="BW1049">
        <v>0</v>
      </c>
      <c r="BX1049">
        <v>5.8799999999999998E-4</v>
      </c>
      <c r="BY1049">
        <v>0</v>
      </c>
      <c r="BZ1049">
        <v>2.5000000000000001E-5</v>
      </c>
      <c r="CA1049">
        <v>1.0269999999999999E-3</v>
      </c>
      <c r="CB1049">
        <v>1.5999999999999999E-5</v>
      </c>
      <c r="CC1049">
        <v>0</v>
      </c>
      <c r="CD1049">
        <v>0</v>
      </c>
      <c r="CE1049">
        <v>10.251390000000001</v>
      </c>
      <c r="CF1049">
        <v>-309.43877099999997</v>
      </c>
      <c r="CG1049">
        <v>24.527058</v>
      </c>
      <c r="CH1049">
        <v>7572.6406930000003</v>
      </c>
      <c r="CI1049">
        <v>33999.997418999999</v>
      </c>
      <c r="CJ1049">
        <v>10.251390000000001</v>
      </c>
      <c r="CK1049">
        <v>-0.43658799999999998</v>
      </c>
      <c r="CL1049">
        <v>3.5136609999999999</v>
      </c>
      <c r="CM1049">
        <v>71.654041000000007</v>
      </c>
      <c r="CN1049">
        <v>2.2619210000000001</v>
      </c>
    </row>
    <row r="1050" spans="2:92">
      <c r="B1050" s="70">
        <v>19.583303000000001</v>
      </c>
      <c r="C1050">
        <v>293.02270900000002</v>
      </c>
      <c r="D1050">
        <v>1.1969510000000001</v>
      </c>
      <c r="E1050">
        <v>501.89637800000003</v>
      </c>
      <c r="F1050">
        <v>101093.849115</v>
      </c>
      <c r="G1050">
        <v>343.12756300000001</v>
      </c>
      <c r="H1050">
        <v>0</v>
      </c>
      <c r="I1050">
        <v>0</v>
      </c>
      <c r="J1050">
        <v>0</v>
      </c>
      <c r="K1050">
        <v>19.583606</v>
      </c>
      <c r="L1050">
        <v>28.959021</v>
      </c>
      <c r="M1050">
        <v>8.4397E-2</v>
      </c>
      <c r="N1050">
        <v>3.3649999999999999E-3</v>
      </c>
      <c r="O1050">
        <v>4.0612000000000002E-2</v>
      </c>
      <c r="P1050">
        <v>0.191161</v>
      </c>
      <c r="Q1050">
        <v>28.932541000000001</v>
      </c>
      <c r="R1050">
        <v>5.8040000000000001E-3</v>
      </c>
      <c r="S1050">
        <v>1.2381340000000001</v>
      </c>
      <c r="T1050">
        <v>0</v>
      </c>
      <c r="U1050">
        <v>0</v>
      </c>
      <c r="V1050">
        <v>0</v>
      </c>
      <c r="W1050">
        <v>28.932541000000001</v>
      </c>
      <c r="X1050">
        <v>5.8040000000000001E-3</v>
      </c>
      <c r="Y1050">
        <v>1.2381340000000001</v>
      </c>
      <c r="Z1050">
        <v>3.794616</v>
      </c>
      <c r="AA1050">
        <v>0.109387</v>
      </c>
      <c r="AB1050">
        <v>2.0634100000000002</v>
      </c>
      <c r="AC1050">
        <v>3.7712000000000002E-2</v>
      </c>
      <c r="AD1050">
        <v>-6.4270999999999995E-2</v>
      </c>
      <c r="AE1050">
        <v>1.3795E-2</v>
      </c>
      <c r="AF1050">
        <v>2.6338810000000001</v>
      </c>
      <c r="AG1050">
        <v>-4.4026860000000001</v>
      </c>
      <c r="AH1050">
        <v>8.4477999999999998E-2</v>
      </c>
      <c r="AI1050">
        <v>4.2768E-2</v>
      </c>
      <c r="AJ1050">
        <v>2.0000000000000001E-4</v>
      </c>
      <c r="AK1050">
        <v>636043798.98500097</v>
      </c>
      <c r="AL1050">
        <v>7579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0.175901</v>
      </c>
      <c r="AS1050">
        <v>0</v>
      </c>
      <c r="AT1050">
        <v>-0.25087500000000001</v>
      </c>
      <c r="AU1050">
        <v>0</v>
      </c>
      <c r="AV1050">
        <v>0</v>
      </c>
      <c r="AW1050">
        <v>4.9896000000000003E-2</v>
      </c>
      <c r="AX1050">
        <v>1.0315E-2</v>
      </c>
      <c r="AY1050">
        <v>4.3030000000000004E-3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1.0315E-2</v>
      </c>
      <c r="BI1050">
        <v>4.3030000000000004E-3</v>
      </c>
      <c r="BJ1050">
        <v>-4.3030000000000004E-3</v>
      </c>
      <c r="BK1050">
        <v>4.9896000000000003E-2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34000</v>
      </c>
      <c r="BV1050">
        <v>501.89637800000003</v>
      </c>
      <c r="BW1050">
        <v>0</v>
      </c>
      <c r="BX1050">
        <v>5.8699999999999996E-4</v>
      </c>
      <c r="BY1050">
        <v>0</v>
      </c>
      <c r="BZ1050">
        <v>2.5000000000000001E-5</v>
      </c>
      <c r="CA1050">
        <v>1.0300000000000001E-3</v>
      </c>
      <c r="CB1050">
        <v>1.5999999999999999E-5</v>
      </c>
      <c r="CC1050">
        <v>0</v>
      </c>
      <c r="CD1050">
        <v>0</v>
      </c>
      <c r="CE1050">
        <v>10.257336</v>
      </c>
      <c r="CF1050">
        <v>-307.71682700000002</v>
      </c>
      <c r="CG1050">
        <v>25.484134999999998</v>
      </c>
      <c r="CH1050">
        <v>7572.7076999999999</v>
      </c>
      <c r="CI1050">
        <v>33999.997946000003</v>
      </c>
      <c r="CJ1050">
        <v>10.257336</v>
      </c>
      <c r="CK1050">
        <v>-0.43854900000000002</v>
      </c>
      <c r="CL1050">
        <v>3.5187369999999998</v>
      </c>
      <c r="CM1050">
        <v>71.926075999999995</v>
      </c>
      <c r="CN1050">
        <v>2.2566890000000002</v>
      </c>
    </row>
    <row r="1051" spans="2:92">
      <c r="B1051" s="70">
        <v>19.582955999999999</v>
      </c>
      <c r="C1051">
        <v>293.02271100000002</v>
      </c>
      <c r="D1051">
        <v>1.1969510000000001</v>
      </c>
      <c r="E1051">
        <v>502.70527299999998</v>
      </c>
      <c r="F1051">
        <v>101093.853202</v>
      </c>
      <c r="G1051">
        <v>343.12756400000001</v>
      </c>
      <c r="H1051">
        <v>0</v>
      </c>
      <c r="I1051">
        <v>0</v>
      </c>
      <c r="J1051">
        <v>0</v>
      </c>
      <c r="K1051">
        <v>19.583303000000001</v>
      </c>
      <c r="L1051">
        <v>28.982348000000002</v>
      </c>
      <c r="M1051">
        <v>8.4464999999999998E-2</v>
      </c>
      <c r="N1051">
        <v>3.6050000000000001E-3</v>
      </c>
      <c r="O1051">
        <v>4.0225999999999998E-2</v>
      </c>
      <c r="P1051">
        <v>0.191079</v>
      </c>
      <c r="Q1051">
        <v>28.95581</v>
      </c>
      <c r="R1051">
        <v>4.8570000000000002E-3</v>
      </c>
      <c r="S1051">
        <v>1.239959</v>
      </c>
      <c r="T1051">
        <v>0</v>
      </c>
      <c r="U1051">
        <v>0</v>
      </c>
      <c r="V1051">
        <v>0</v>
      </c>
      <c r="W1051">
        <v>28.95581</v>
      </c>
      <c r="X1051">
        <v>4.8570000000000002E-3</v>
      </c>
      <c r="Y1051">
        <v>1.239959</v>
      </c>
      <c r="Z1051">
        <v>3.7991250000000001</v>
      </c>
      <c r="AA1051">
        <v>0.19474900000000001</v>
      </c>
      <c r="AB1051">
        <v>2.163942</v>
      </c>
      <c r="AC1051">
        <v>5.1478000000000003E-2</v>
      </c>
      <c r="AD1051">
        <v>-9.0260999999999994E-2</v>
      </c>
      <c r="AE1051">
        <v>1.3983000000000001E-2</v>
      </c>
      <c r="AF1051">
        <v>2.294368</v>
      </c>
      <c r="AG1051">
        <v>-4.3316759999999999</v>
      </c>
      <c r="AH1051">
        <v>3.1389E-2</v>
      </c>
      <c r="AI1051">
        <v>4.2796000000000001E-2</v>
      </c>
      <c r="AJ1051">
        <v>1.6799999999999999E-4</v>
      </c>
      <c r="AK1051">
        <v>636043798.98500097</v>
      </c>
      <c r="AL1051">
        <v>7579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0.175901</v>
      </c>
      <c r="AS1051">
        <v>0</v>
      </c>
      <c r="AT1051">
        <v>-0.25087500000000001</v>
      </c>
      <c r="AU1051">
        <v>0</v>
      </c>
      <c r="AV1051">
        <v>0</v>
      </c>
      <c r="AW1051">
        <v>4.9896000000000003E-2</v>
      </c>
      <c r="AX1051">
        <v>1.0315E-2</v>
      </c>
      <c r="AY1051">
        <v>4.3030000000000004E-3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1.0315E-2</v>
      </c>
      <c r="BI1051">
        <v>4.3030000000000004E-3</v>
      </c>
      <c r="BJ1051">
        <v>-4.3030000000000004E-3</v>
      </c>
      <c r="BK1051">
        <v>4.9896000000000003E-2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34000</v>
      </c>
      <c r="BV1051">
        <v>502.70527299999998</v>
      </c>
      <c r="BW1051">
        <v>0</v>
      </c>
      <c r="BX1051">
        <v>5.8699999999999996E-4</v>
      </c>
      <c r="BY1051">
        <v>0</v>
      </c>
      <c r="BZ1051">
        <v>2.5000000000000001E-5</v>
      </c>
      <c r="CA1051">
        <v>1.0300000000000001E-3</v>
      </c>
      <c r="CB1051">
        <v>1.5999999999999999E-5</v>
      </c>
      <c r="CC1051">
        <v>0</v>
      </c>
      <c r="CD1051">
        <v>0</v>
      </c>
      <c r="CE1051">
        <v>10.267130999999999</v>
      </c>
      <c r="CF1051">
        <v>-304.79440199999999</v>
      </c>
      <c r="CG1051">
        <v>27.297823000000001</v>
      </c>
      <c r="CH1051">
        <v>7572.8195669999996</v>
      </c>
      <c r="CI1051">
        <v>33999.998281</v>
      </c>
      <c r="CJ1051">
        <v>10.267130999999999</v>
      </c>
      <c r="CK1051">
        <v>-0.43926100000000001</v>
      </c>
      <c r="CL1051">
        <v>3.5240390000000001</v>
      </c>
      <c r="CM1051">
        <v>72.068927000000002</v>
      </c>
      <c r="CN1051">
        <v>2.2546629999999999</v>
      </c>
    </row>
    <row r="1052" spans="2:92">
      <c r="B1052" s="70">
        <v>19.582561999999999</v>
      </c>
      <c r="C1052">
        <v>293.02271300000001</v>
      </c>
      <c r="D1052">
        <v>1.1969510000000001</v>
      </c>
      <c r="E1052">
        <v>503.51639999999998</v>
      </c>
      <c r="F1052">
        <v>101093.85785499999</v>
      </c>
      <c r="G1052">
        <v>343.127566</v>
      </c>
      <c r="H1052">
        <v>0</v>
      </c>
      <c r="I1052">
        <v>0</v>
      </c>
      <c r="J1052">
        <v>0</v>
      </c>
      <c r="K1052">
        <v>19.582955999999999</v>
      </c>
      <c r="L1052">
        <v>29.00572</v>
      </c>
      <c r="M1052">
        <v>8.4532999999999997E-2</v>
      </c>
      <c r="N1052">
        <v>3.9060000000000002E-3</v>
      </c>
      <c r="O1052">
        <v>3.9684999999999998E-2</v>
      </c>
      <c r="P1052">
        <v>0.190997</v>
      </c>
      <c r="Q1052">
        <v>28.979298</v>
      </c>
      <c r="R1052">
        <v>4.5950000000000001E-3</v>
      </c>
      <c r="S1052">
        <v>1.237751</v>
      </c>
      <c r="T1052">
        <v>0</v>
      </c>
      <c r="U1052">
        <v>0</v>
      </c>
      <c r="V1052">
        <v>0</v>
      </c>
      <c r="W1052">
        <v>28.979298</v>
      </c>
      <c r="X1052">
        <v>4.5950000000000001E-3</v>
      </c>
      <c r="Y1052">
        <v>1.237751</v>
      </c>
      <c r="Z1052">
        <v>3.8032050000000002</v>
      </c>
      <c r="AA1052">
        <v>0.29782700000000001</v>
      </c>
      <c r="AB1052">
        <v>2.2458019999999999</v>
      </c>
      <c r="AC1052">
        <v>6.3213000000000005E-2</v>
      </c>
      <c r="AD1052">
        <v>-0.115923</v>
      </c>
      <c r="AE1052">
        <v>1.3806000000000001E-2</v>
      </c>
      <c r="AF1052">
        <v>1.9558549999999999</v>
      </c>
      <c r="AG1052">
        <v>-4.2769029999999999</v>
      </c>
      <c r="AH1052">
        <v>-2.9488E-2</v>
      </c>
      <c r="AI1052">
        <v>4.2686000000000002E-2</v>
      </c>
      <c r="AJ1052">
        <v>1.5799999999999999E-4</v>
      </c>
      <c r="AK1052">
        <v>636043798.98500097</v>
      </c>
      <c r="AL1052">
        <v>7579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0.175901</v>
      </c>
      <c r="AS1052">
        <v>0</v>
      </c>
      <c r="AT1052">
        <v>-0.25087500000000001</v>
      </c>
      <c r="AU1052">
        <v>0</v>
      </c>
      <c r="AV1052">
        <v>0</v>
      </c>
      <c r="AW1052">
        <v>4.9896000000000003E-2</v>
      </c>
      <c r="AX1052">
        <v>1.0315E-2</v>
      </c>
      <c r="AY1052">
        <v>4.3030000000000004E-3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1.0315E-2</v>
      </c>
      <c r="BI1052">
        <v>4.3030000000000004E-3</v>
      </c>
      <c r="BJ1052">
        <v>-4.3030000000000004E-3</v>
      </c>
      <c r="BK1052">
        <v>4.9896000000000003E-2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34000</v>
      </c>
      <c r="BV1052">
        <v>503.51639999999998</v>
      </c>
      <c r="BW1052">
        <v>0</v>
      </c>
      <c r="BX1052">
        <v>5.8699999999999996E-4</v>
      </c>
      <c r="BY1052">
        <v>0</v>
      </c>
      <c r="BZ1052">
        <v>2.5000000000000001E-5</v>
      </c>
      <c r="CA1052">
        <v>1.0280000000000001E-3</v>
      </c>
      <c r="CB1052">
        <v>1.5999999999999999E-5</v>
      </c>
      <c r="CC1052">
        <v>0</v>
      </c>
      <c r="CD1052">
        <v>0</v>
      </c>
      <c r="CE1052">
        <v>10.281812</v>
      </c>
      <c r="CF1052">
        <v>-300.69073700000001</v>
      </c>
      <c r="CG1052">
        <v>29.582101999999999</v>
      </c>
      <c r="CH1052">
        <v>7572.975042</v>
      </c>
      <c r="CI1052">
        <v>33999.998373000002</v>
      </c>
      <c r="CJ1052">
        <v>10.281812</v>
      </c>
      <c r="CK1052">
        <v>-0.43875199999999998</v>
      </c>
      <c r="CL1052">
        <v>3.5296219999999998</v>
      </c>
      <c r="CM1052">
        <v>72.080782999999997</v>
      </c>
      <c r="CN1052">
        <v>2.2567149999999998</v>
      </c>
    </row>
    <row r="1053" spans="2:92">
      <c r="B1053" s="70">
        <v>19.582153999999999</v>
      </c>
      <c r="C1053">
        <v>293.022716</v>
      </c>
      <c r="D1053">
        <v>1.1969510000000001</v>
      </c>
      <c r="E1053">
        <v>504.28141599999998</v>
      </c>
      <c r="F1053">
        <v>101093.86266300001</v>
      </c>
      <c r="G1053">
        <v>343.127567</v>
      </c>
      <c r="H1053">
        <v>0</v>
      </c>
      <c r="I1053">
        <v>0</v>
      </c>
      <c r="J1053">
        <v>0</v>
      </c>
      <c r="K1053">
        <v>19.582561999999999</v>
      </c>
      <c r="L1053">
        <v>29.027746</v>
      </c>
      <c r="M1053">
        <v>8.4598000000000007E-2</v>
      </c>
      <c r="N1053">
        <v>4.2849999999999997E-3</v>
      </c>
      <c r="O1053">
        <v>3.8989000000000003E-2</v>
      </c>
      <c r="P1053">
        <v>0.190917</v>
      </c>
      <c r="Q1053">
        <v>29.002144999999999</v>
      </c>
      <c r="R1053">
        <v>4.6690000000000004E-3</v>
      </c>
      <c r="S1053">
        <v>1.2188460000000001</v>
      </c>
      <c r="T1053">
        <v>0</v>
      </c>
      <c r="U1053">
        <v>0</v>
      </c>
      <c r="V1053">
        <v>0</v>
      </c>
      <c r="W1053">
        <v>29.002144999999999</v>
      </c>
      <c r="X1053">
        <v>4.6690000000000004E-3</v>
      </c>
      <c r="Y1053">
        <v>1.2188460000000001</v>
      </c>
      <c r="Z1053">
        <v>3.6655289999999998</v>
      </c>
      <c r="AA1053">
        <v>0.33483099999999999</v>
      </c>
      <c r="AB1053">
        <v>0.208735</v>
      </c>
      <c r="AC1053">
        <v>6.1891000000000002E-2</v>
      </c>
      <c r="AD1053">
        <v>-3.2761999999999999E-2</v>
      </c>
      <c r="AE1053">
        <v>1.3422E-2</v>
      </c>
      <c r="AF1053">
        <v>-0.22048400000000001</v>
      </c>
      <c r="AG1053">
        <v>13.86007</v>
      </c>
      <c r="AH1053">
        <v>-6.4056000000000002E-2</v>
      </c>
      <c r="AI1053">
        <v>4.2000999999999997E-2</v>
      </c>
      <c r="AJ1053">
        <v>1.6100000000000001E-4</v>
      </c>
      <c r="AK1053">
        <v>636043798.98500097</v>
      </c>
      <c r="AL1053">
        <v>7579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0.175901</v>
      </c>
      <c r="AS1053">
        <v>0</v>
      </c>
      <c r="AT1053">
        <v>-0.25087500000000001</v>
      </c>
      <c r="AU1053">
        <v>0</v>
      </c>
      <c r="AV1053">
        <v>0</v>
      </c>
      <c r="AW1053">
        <v>4.9896000000000003E-2</v>
      </c>
      <c r="AX1053">
        <v>1.0315E-2</v>
      </c>
      <c r="AY1053">
        <v>4.3030000000000004E-3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1.0315E-2</v>
      </c>
      <c r="BI1053">
        <v>4.3030000000000004E-3</v>
      </c>
      <c r="BJ1053">
        <v>-4.3030000000000004E-3</v>
      </c>
      <c r="BK1053">
        <v>4.9896000000000003E-2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34000</v>
      </c>
      <c r="BV1053">
        <v>504.28141599999998</v>
      </c>
      <c r="BW1053">
        <v>0</v>
      </c>
      <c r="BX1053">
        <v>5.8699999999999996E-4</v>
      </c>
      <c r="BY1053">
        <v>0</v>
      </c>
      <c r="BZ1053">
        <v>2.5000000000000001E-5</v>
      </c>
      <c r="CA1053">
        <v>1.0189999999999999E-3</v>
      </c>
      <c r="CB1053">
        <v>1.5999999999999999E-5</v>
      </c>
      <c r="CC1053">
        <v>0</v>
      </c>
      <c r="CD1053">
        <v>0</v>
      </c>
      <c r="CE1053">
        <v>10.297935000000001</v>
      </c>
      <c r="CF1053">
        <v>-295.42088000000001</v>
      </c>
      <c r="CG1053">
        <v>32.448613000000002</v>
      </c>
      <c r="CH1053">
        <v>7573.170709</v>
      </c>
      <c r="CI1053">
        <v>33999.998345</v>
      </c>
      <c r="CJ1053">
        <v>10.297935000000001</v>
      </c>
      <c r="CK1053">
        <v>-0.43240000000000001</v>
      </c>
      <c r="CL1053">
        <v>3.535012</v>
      </c>
      <c r="CM1053">
        <v>71.543818999999999</v>
      </c>
      <c r="CN1053">
        <v>2.2605650000000002</v>
      </c>
    </row>
    <row r="1054" spans="2:92">
      <c r="B1054" s="70">
        <v>19.581623</v>
      </c>
      <c r="C1054">
        <v>293.022719</v>
      </c>
      <c r="D1054">
        <v>1.1969510000000001</v>
      </c>
      <c r="E1054">
        <v>505.09630199999998</v>
      </c>
      <c r="F1054">
        <v>101093.868928</v>
      </c>
      <c r="G1054">
        <v>343.12756899999999</v>
      </c>
      <c r="H1054">
        <v>0</v>
      </c>
      <c r="I1054">
        <v>0</v>
      </c>
      <c r="J1054">
        <v>0</v>
      </c>
      <c r="K1054">
        <v>19.582153999999999</v>
      </c>
      <c r="L1054">
        <v>29.051189000000001</v>
      </c>
      <c r="M1054">
        <v>8.4666000000000005E-2</v>
      </c>
      <c r="N1054">
        <v>4.6579999999999998E-3</v>
      </c>
      <c r="O1054">
        <v>3.8792E-2</v>
      </c>
      <c r="P1054">
        <v>0.19083700000000001</v>
      </c>
      <c r="Q1054">
        <v>29.025254</v>
      </c>
      <c r="R1054">
        <v>5.3899999999999998E-3</v>
      </c>
      <c r="S1054">
        <v>1.227263</v>
      </c>
      <c r="T1054">
        <v>0</v>
      </c>
      <c r="U1054">
        <v>0</v>
      </c>
      <c r="V1054">
        <v>0</v>
      </c>
      <c r="W1054">
        <v>29.025254</v>
      </c>
      <c r="X1054">
        <v>5.3899999999999998E-3</v>
      </c>
      <c r="Y1054">
        <v>1.227263</v>
      </c>
      <c r="Z1054">
        <v>3.8115670000000001</v>
      </c>
      <c r="AA1054">
        <v>0.43443300000000001</v>
      </c>
      <c r="AB1054">
        <v>2.3533499999999998</v>
      </c>
      <c r="AC1054">
        <v>5.9637999999999997E-2</v>
      </c>
      <c r="AD1054">
        <v>-1.7141E-2</v>
      </c>
      <c r="AE1054">
        <v>1.3316E-2</v>
      </c>
      <c r="AF1054">
        <v>-0.37543599999999999</v>
      </c>
      <c r="AG1054">
        <v>2.6035750000000002</v>
      </c>
      <c r="AH1054">
        <v>-1.7742000000000001E-2</v>
      </c>
      <c r="AI1054">
        <v>4.2257000000000003E-2</v>
      </c>
      <c r="AJ1054">
        <v>1.8599999999999999E-4</v>
      </c>
      <c r="AK1054">
        <v>636043798.98500097</v>
      </c>
      <c r="AL1054">
        <v>7579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0.175901</v>
      </c>
      <c r="AS1054">
        <v>0</v>
      </c>
      <c r="AT1054">
        <v>-0.25087500000000001</v>
      </c>
      <c r="AU1054">
        <v>0</v>
      </c>
      <c r="AV1054">
        <v>0</v>
      </c>
      <c r="AW1054">
        <v>4.9896000000000003E-2</v>
      </c>
      <c r="AX1054">
        <v>1.0253999999999999E-2</v>
      </c>
      <c r="AY1054">
        <v>4.3030000000000004E-3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1.0253999999999999E-2</v>
      </c>
      <c r="BI1054">
        <v>4.3030000000000004E-3</v>
      </c>
      <c r="BJ1054">
        <v>-4.3030000000000004E-3</v>
      </c>
      <c r="BK1054">
        <v>4.9896000000000003E-2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34000</v>
      </c>
      <c r="BV1054">
        <v>505.09630199999998</v>
      </c>
      <c r="BW1054">
        <v>0</v>
      </c>
      <c r="BX1054">
        <v>5.8699999999999996E-4</v>
      </c>
      <c r="BY1054">
        <v>0</v>
      </c>
      <c r="BZ1054">
        <v>2.5000000000000001E-5</v>
      </c>
      <c r="CA1054">
        <v>1.0219999999999999E-3</v>
      </c>
      <c r="CB1054">
        <v>1.5999999999999999E-5</v>
      </c>
      <c r="CC1054">
        <v>0</v>
      </c>
      <c r="CD1054">
        <v>0</v>
      </c>
      <c r="CE1054">
        <v>10.319665000000001</v>
      </c>
      <c r="CF1054">
        <v>-293.92941999999999</v>
      </c>
      <c r="CG1054">
        <v>35.275618999999999</v>
      </c>
      <c r="CH1054">
        <v>7573.2161020000003</v>
      </c>
      <c r="CI1054">
        <v>33999.998087</v>
      </c>
      <c r="CJ1054">
        <v>10.319665000000001</v>
      </c>
      <c r="CK1054">
        <v>-0.43595299999999998</v>
      </c>
      <c r="CL1054">
        <v>3.5410029999999999</v>
      </c>
      <c r="CM1054">
        <v>71.854380000000006</v>
      </c>
      <c r="CN1054">
        <v>2.268497</v>
      </c>
    </row>
    <row r="1055" spans="2:92">
      <c r="B1055" s="70">
        <v>19.580991000000001</v>
      </c>
      <c r="C1055">
        <v>293.02272399999998</v>
      </c>
      <c r="D1055">
        <v>1.1969510000000001</v>
      </c>
      <c r="E1055">
        <v>505.91895299999999</v>
      </c>
      <c r="F1055">
        <v>101093.876376</v>
      </c>
      <c r="G1055">
        <v>343.12757199999999</v>
      </c>
      <c r="H1055">
        <v>0</v>
      </c>
      <c r="I1055">
        <v>0</v>
      </c>
      <c r="J1055">
        <v>0</v>
      </c>
      <c r="K1055">
        <v>19.581623</v>
      </c>
      <c r="L1055">
        <v>29.074836000000001</v>
      </c>
      <c r="M1055">
        <v>8.4735000000000005E-2</v>
      </c>
      <c r="N1055">
        <v>5.0150000000000004E-3</v>
      </c>
      <c r="O1055">
        <v>3.8689000000000001E-2</v>
      </c>
      <c r="P1055">
        <v>0.19075800000000001</v>
      </c>
      <c r="Q1055">
        <v>29.048375</v>
      </c>
      <c r="R1055">
        <v>6.437E-3</v>
      </c>
      <c r="S1055">
        <v>1.240159</v>
      </c>
      <c r="T1055">
        <v>0</v>
      </c>
      <c r="U1055">
        <v>0</v>
      </c>
      <c r="V1055">
        <v>0</v>
      </c>
      <c r="W1055">
        <v>29.048375</v>
      </c>
      <c r="X1055">
        <v>6.437E-3</v>
      </c>
      <c r="Y1055">
        <v>1.240159</v>
      </c>
      <c r="Z1055">
        <v>3.832484</v>
      </c>
      <c r="AA1055">
        <v>0.48781600000000003</v>
      </c>
      <c r="AB1055">
        <v>2.647138</v>
      </c>
      <c r="AC1055">
        <v>5.6966999999999997E-2</v>
      </c>
      <c r="AD1055">
        <v>-1.1488999999999999E-2</v>
      </c>
      <c r="AE1055">
        <v>1.3161000000000001E-2</v>
      </c>
      <c r="AF1055">
        <v>-0.44511400000000001</v>
      </c>
      <c r="AG1055">
        <v>0.94190099999999999</v>
      </c>
      <c r="AH1055">
        <v>-2.5793E-2</v>
      </c>
      <c r="AI1055">
        <v>4.2666999999999997E-2</v>
      </c>
      <c r="AJ1055">
        <v>2.2100000000000001E-4</v>
      </c>
      <c r="AK1055">
        <v>636043798.98500097</v>
      </c>
      <c r="AL1055">
        <v>7579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0.175901</v>
      </c>
      <c r="AS1055">
        <v>0</v>
      </c>
      <c r="AT1055">
        <v>-0.25087500000000001</v>
      </c>
      <c r="AU1055">
        <v>0</v>
      </c>
      <c r="AV1055">
        <v>0</v>
      </c>
      <c r="AW1055">
        <v>4.9896000000000003E-2</v>
      </c>
      <c r="AX1055">
        <v>1.0253999999999999E-2</v>
      </c>
      <c r="AY1055">
        <v>4.3030000000000004E-3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1.0253999999999999E-2</v>
      </c>
      <c r="BI1055">
        <v>4.3030000000000004E-3</v>
      </c>
      <c r="BJ1055">
        <v>-4.3030000000000004E-3</v>
      </c>
      <c r="BK1055">
        <v>4.9896000000000003E-2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34000</v>
      </c>
      <c r="BV1055">
        <v>505.91895299999999</v>
      </c>
      <c r="BW1055">
        <v>0</v>
      </c>
      <c r="BX1055">
        <v>5.8799999999999998E-4</v>
      </c>
      <c r="BY1055">
        <v>0</v>
      </c>
      <c r="BZ1055">
        <v>2.5000000000000001E-5</v>
      </c>
      <c r="CA1055">
        <v>1.0269999999999999E-3</v>
      </c>
      <c r="CB1055">
        <v>1.5999999999999999E-5</v>
      </c>
      <c r="CC1055">
        <v>0</v>
      </c>
      <c r="CD1055">
        <v>0</v>
      </c>
      <c r="CE1055">
        <v>10.343875000000001</v>
      </c>
      <c r="CF1055">
        <v>-293.14769999999999</v>
      </c>
      <c r="CG1055">
        <v>37.982339000000003</v>
      </c>
      <c r="CH1055">
        <v>7573.2333099999996</v>
      </c>
      <c r="CI1055">
        <v>33999.997711999997</v>
      </c>
      <c r="CJ1055">
        <v>10.343875000000001</v>
      </c>
      <c r="CK1055">
        <v>-0.44120799999999999</v>
      </c>
      <c r="CL1055">
        <v>3.5471759999999999</v>
      </c>
      <c r="CM1055">
        <v>72.359609000000006</v>
      </c>
      <c r="CN1055">
        <v>2.2784149999999999</v>
      </c>
    </row>
    <row r="1056" spans="2:92">
      <c r="B1056" s="70">
        <v>19.580324000000001</v>
      </c>
      <c r="C1056">
        <v>293.02272799999997</v>
      </c>
      <c r="D1056">
        <v>1.1969510000000001</v>
      </c>
      <c r="E1056">
        <v>506.63864799999999</v>
      </c>
      <c r="F1056">
        <v>101093.88424299999</v>
      </c>
      <c r="G1056">
        <v>343.12757399999998</v>
      </c>
      <c r="H1056">
        <v>0</v>
      </c>
      <c r="I1056">
        <v>0</v>
      </c>
      <c r="J1056">
        <v>0</v>
      </c>
      <c r="K1056">
        <v>19.580991000000001</v>
      </c>
      <c r="L1056">
        <v>29.095507999999999</v>
      </c>
      <c r="M1056">
        <v>8.4794999999999995E-2</v>
      </c>
      <c r="N1056">
        <v>5.3600000000000002E-3</v>
      </c>
      <c r="O1056">
        <v>3.8619000000000001E-2</v>
      </c>
      <c r="P1056">
        <v>0.19067899999999999</v>
      </c>
      <c r="Q1056">
        <v>29.069330999999998</v>
      </c>
      <c r="R1056">
        <v>9.7520000000000003E-3</v>
      </c>
      <c r="S1056">
        <v>1.2339039999999999</v>
      </c>
      <c r="T1056">
        <v>0</v>
      </c>
      <c r="U1056">
        <v>0</v>
      </c>
      <c r="V1056">
        <v>0</v>
      </c>
      <c r="W1056">
        <v>29.069330999999998</v>
      </c>
      <c r="X1056">
        <v>9.7520000000000003E-3</v>
      </c>
      <c r="Y1056">
        <v>1.2339039999999999</v>
      </c>
      <c r="Z1056">
        <v>3.478396</v>
      </c>
      <c r="AA1056">
        <v>0.86405799999999999</v>
      </c>
      <c r="AB1056">
        <v>-0.70850100000000005</v>
      </c>
      <c r="AC1056">
        <v>2.0789999999999999E-2</v>
      </c>
      <c r="AD1056">
        <v>-2.2127999999999998E-2</v>
      </c>
      <c r="AE1056">
        <v>1.1965E-2</v>
      </c>
      <c r="AF1056">
        <v>-6.0295569999999996</v>
      </c>
      <c r="AG1056">
        <v>-1.7731749999999999</v>
      </c>
      <c r="AH1056">
        <v>-0.199349</v>
      </c>
      <c r="AI1056">
        <v>4.2421E-2</v>
      </c>
      <c r="AJ1056">
        <v>3.3500000000000001E-4</v>
      </c>
      <c r="AK1056">
        <v>636043798.98500097</v>
      </c>
      <c r="AL1056">
        <v>7579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0.175901</v>
      </c>
      <c r="AS1056">
        <v>0</v>
      </c>
      <c r="AT1056">
        <v>-0.25087500000000001</v>
      </c>
      <c r="AU1056">
        <v>0</v>
      </c>
      <c r="AV1056">
        <v>0</v>
      </c>
      <c r="AW1056">
        <v>4.9896000000000003E-2</v>
      </c>
      <c r="AX1056">
        <v>1.0253999999999999E-2</v>
      </c>
      <c r="AY1056">
        <v>4.3030000000000004E-3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1.0253999999999999E-2</v>
      </c>
      <c r="BI1056">
        <v>4.3030000000000004E-3</v>
      </c>
      <c r="BJ1056">
        <v>-4.3030000000000004E-3</v>
      </c>
      <c r="BK1056">
        <v>4.9896000000000003E-2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34000</v>
      </c>
      <c r="BV1056">
        <v>506.63864799999999</v>
      </c>
      <c r="BW1056">
        <v>0</v>
      </c>
      <c r="BX1056">
        <v>5.8900000000000001E-4</v>
      </c>
      <c r="BY1056">
        <v>0</v>
      </c>
      <c r="BZ1056">
        <v>2.5000000000000001E-5</v>
      </c>
      <c r="CA1056">
        <v>1.024E-3</v>
      </c>
      <c r="CB1056">
        <v>1.5999999999999999E-5</v>
      </c>
      <c r="CC1056">
        <v>0</v>
      </c>
      <c r="CD1056">
        <v>0</v>
      </c>
      <c r="CE1056">
        <v>10.382099999999999</v>
      </c>
      <c r="CF1056">
        <v>-292.622545</v>
      </c>
      <c r="CG1056">
        <v>40.592891000000002</v>
      </c>
      <c r="CH1056">
        <v>7573.2400770000004</v>
      </c>
      <c r="CI1056">
        <v>33999.996523000002</v>
      </c>
      <c r="CJ1056">
        <v>10.382099999999999</v>
      </c>
      <c r="CK1056">
        <v>-0.44029200000000002</v>
      </c>
      <c r="CL1056">
        <v>3.5535109999999999</v>
      </c>
      <c r="CM1056">
        <v>72.229502999999994</v>
      </c>
      <c r="CN1056">
        <v>2.3014239999999999</v>
      </c>
    </row>
    <row r="1057" spans="2:92">
      <c r="B1057" s="70">
        <v>19.579699000000002</v>
      </c>
      <c r="C1057">
        <v>293.02273200000002</v>
      </c>
      <c r="D1057">
        <v>1.1969510000000001</v>
      </c>
      <c r="E1057">
        <v>507.359285</v>
      </c>
      <c r="F1057">
        <v>101093.891621</v>
      </c>
      <c r="G1057">
        <v>343.12757599999998</v>
      </c>
      <c r="H1057">
        <v>0</v>
      </c>
      <c r="I1057">
        <v>0</v>
      </c>
      <c r="J1057">
        <v>0</v>
      </c>
      <c r="K1057">
        <v>19.580324000000001</v>
      </c>
      <c r="L1057">
        <v>29.116192999999999</v>
      </c>
      <c r="M1057">
        <v>8.4855E-2</v>
      </c>
      <c r="N1057">
        <v>5.4920000000000004E-3</v>
      </c>
      <c r="O1057">
        <v>3.8485999999999999E-2</v>
      </c>
      <c r="P1057">
        <v>0.190608</v>
      </c>
      <c r="Q1057">
        <v>29.090388000000001</v>
      </c>
      <c r="R1057">
        <v>1.2141000000000001E-2</v>
      </c>
      <c r="S1057">
        <v>1.2255039999999999</v>
      </c>
      <c r="T1057">
        <v>0</v>
      </c>
      <c r="U1057">
        <v>0</v>
      </c>
      <c r="V1057">
        <v>0</v>
      </c>
      <c r="W1057">
        <v>29.090388000000001</v>
      </c>
      <c r="X1057">
        <v>1.2141000000000001E-2</v>
      </c>
      <c r="Y1057">
        <v>1.2255039999999999</v>
      </c>
      <c r="Z1057">
        <v>3.482037</v>
      </c>
      <c r="AA1057">
        <v>0.72062000000000004</v>
      </c>
      <c r="AB1057">
        <v>-0.75648300000000002</v>
      </c>
      <c r="AC1057">
        <v>-1.0244E-2</v>
      </c>
      <c r="AD1057">
        <v>-2.2880999999999999E-2</v>
      </c>
      <c r="AE1057">
        <v>1.1105E-2</v>
      </c>
      <c r="AF1057">
        <v>-5.1723790000000003</v>
      </c>
      <c r="AG1057">
        <v>-0.12537999999999999</v>
      </c>
      <c r="AH1057">
        <v>-0.14329800000000001</v>
      </c>
      <c r="AI1057">
        <v>4.2103000000000002E-2</v>
      </c>
      <c r="AJ1057">
        <v>4.17E-4</v>
      </c>
      <c r="AK1057">
        <v>636043798.98500097</v>
      </c>
      <c r="AL1057">
        <v>7579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0.175901</v>
      </c>
      <c r="AS1057">
        <v>0</v>
      </c>
      <c r="AT1057">
        <v>-0.25087500000000001</v>
      </c>
      <c r="AU1057">
        <v>0</v>
      </c>
      <c r="AV1057">
        <v>0</v>
      </c>
      <c r="AW1057">
        <v>4.9896000000000003E-2</v>
      </c>
      <c r="AX1057">
        <v>1.0253999999999999E-2</v>
      </c>
      <c r="AY1057">
        <v>4.3030000000000004E-3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1.0253999999999999E-2</v>
      </c>
      <c r="BI1057">
        <v>4.3030000000000004E-3</v>
      </c>
      <c r="BJ1057">
        <v>-4.3030000000000004E-3</v>
      </c>
      <c r="BK1057">
        <v>4.9896000000000003E-2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34000</v>
      </c>
      <c r="BV1057">
        <v>507.359285</v>
      </c>
      <c r="BW1057">
        <v>0</v>
      </c>
      <c r="BX1057">
        <v>5.9000000000000003E-4</v>
      </c>
      <c r="BY1057">
        <v>0</v>
      </c>
      <c r="BZ1057">
        <v>2.5000000000000001E-5</v>
      </c>
      <c r="CA1057">
        <v>1.0200000000000001E-3</v>
      </c>
      <c r="CB1057">
        <v>1.5999999999999999E-5</v>
      </c>
      <c r="CC1057">
        <v>0</v>
      </c>
      <c r="CD1057">
        <v>0</v>
      </c>
      <c r="CE1057">
        <v>10.413800999999999</v>
      </c>
      <c r="CF1057">
        <v>-291.61401499999999</v>
      </c>
      <c r="CG1057">
        <v>41.591431999999998</v>
      </c>
      <c r="CH1057">
        <v>7573.2735599999996</v>
      </c>
      <c r="CI1057">
        <v>33999.995662000001</v>
      </c>
      <c r="CJ1057">
        <v>10.4138</v>
      </c>
      <c r="CK1057">
        <v>-0.43831799999999999</v>
      </c>
      <c r="CL1057">
        <v>3.5594929999999998</v>
      </c>
      <c r="CM1057">
        <v>72.029114000000007</v>
      </c>
      <c r="CN1057">
        <v>2.3189350000000002</v>
      </c>
    </row>
    <row r="1058" spans="2:92">
      <c r="B1058" s="70">
        <v>19.579101999999999</v>
      </c>
      <c r="C1058">
        <v>293.02273600000001</v>
      </c>
      <c r="D1058">
        <v>1.1969510000000001</v>
      </c>
      <c r="E1058">
        <v>508.08556199999998</v>
      </c>
      <c r="F1058">
        <v>101093.898652</v>
      </c>
      <c r="G1058">
        <v>343.12757900000003</v>
      </c>
      <c r="H1058">
        <v>0</v>
      </c>
      <c r="I1058">
        <v>0</v>
      </c>
      <c r="J1058">
        <v>0</v>
      </c>
      <c r="K1058">
        <v>19.579699000000002</v>
      </c>
      <c r="L1058">
        <v>29.137024</v>
      </c>
      <c r="M1058">
        <v>8.4916000000000005E-2</v>
      </c>
      <c r="N1058">
        <v>5.437E-3</v>
      </c>
      <c r="O1058">
        <v>3.8348E-2</v>
      </c>
      <c r="P1058">
        <v>0.19054199999999999</v>
      </c>
      <c r="Q1058">
        <v>29.111554999999999</v>
      </c>
      <c r="R1058">
        <v>1.2913000000000001E-2</v>
      </c>
      <c r="S1058">
        <v>1.217935</v>
      </c>
      <c r="T1058">
        <v>0</v>
      </c>
      <c r="U1058">
        <v>0</v>
      </c>
      <c r="V1058">
        <v>0</v>
      </c>
      <c r="W1058">
        <v>29.111554999999999</v>
      </c>
      <c r="X1058">
        <v>1.2913000000000001E-2</v>
      </c>
      <c r="Y1058">
        <v>1.217935</v>
      </c>
      <c r="Z1058">
        <v>3.4998710000000002</v>
      </c>
      <c r="AA1058">
        <v>0.46412500000000001</v>
      </c>
      <c r="AB1058">
        <v>-0.59614999999999996</v>
      </c>
      <c r="AC1058">
        <v>-3.5552E-2</v>
      </c>
      <c r="AD1058">
        <v>-2.2204000000000002E-2</v>
      </c>
      <c r="AE1058">
        <v>1.0430999999999999E-2</v>
      </c>
      <c r="AF1058">
        <v>-4.2179950000000002</v>
      </c>
      <c r="AG1058">
        <v>0.112777</v>
      </c>
      <c r="AH1058">
        <v>-0.112286</v>
      </c>
      <c r="AI1058">
        <v>4.1812000000000002E-2</v>
      </c>
      <c r="AJ1058">
        <v>4.4299999999999998E-4</v>
      </c>
      <c r="AK1058">
        <v>636043798.98500097</v>
      </c>
      <c r="AL1058">
        <v>7579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0.175901</v>
      </c>
      <c r="AS1058">
        <v>0</v>
      </c>
      <c r="AT1058">
        <v>-0.25087500000000001</v>
      </c>
      <c r="AU1058">
        <v>0</v>
      </c>
      <c r="AV1058">
        <v>0</v>
      </c>
      <c r="AW1058">
        <v>4.9896000000000003E-2</v>
      </c>
      <c r="AX1058">
        <v>1.0253999999999999E-2</v>
      </c>
      <c r="AY1058">
        <v>4.3030000000000004E-3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1.0253999999999999E-2</v>
      </c>
      <c r="BI1058">
        <v>4.3030000000000004E-3</v>
      </c>
      <c r="BJ1058">
        <v>-4.3030000000000004E-3</v>
      </c>
      <c r="BK1058">
        <v>4.9896000000000003E-2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34000</v>
      </c>
      <c r="BV1058">
        <v>508.08556199999998</v>
      </c>
      <c r="BW1058">
        <v>0</v>
      </c>
      <c r="BX1058">
        <v>5.9000000000000003E-4</v>
      </c>
      <c r="BY1058">
        <v>0</v>
      </c>
      <c r="BZ1058">
        <v>2.5000000000000001E-5</v>
      </c>
      <c r="CA1058">
        <v>1.016E-3</v>
      </c>
      <c r="CB1058">
        <v>1.5999999999999999E-5</v>
      </c>
      <c r="CC1058">
        <v>0</v>
      </c>
      <c r="CD1058">
        <v>0</v>
      </c>
      <c r="CE1058">
        <v>10.434139</v>
      </c>
      <c r="CF1058">
        <v>-290.57162399999999</v>
      </c>
      <c r="CG1058">
        <v>41.178620000000002</v>
      </c>
      <c r="CH1058">
        <v>7573.3158819999999</v>
      </c>
      <c r="CI1058">
        <v>33999.99538</v>
      </c>
      <c r="CJ1058">
        <v>10.434138000000001</v>
      </c>
      <c r="CK1058">
        <v>-0.43614999999999998</v>
      </c>
      <c r="CL1058">
        <v>3.564886</v>
      </c>
      <c r="CM1058">
        <v>71.856036000000003</v>
      </c>
      <c r="CN1058">
        <v>2.3268200000000001</v>
      </c>
    </row>
    <row r="1059" spans="2:92">
      <c r="B1059" s="70">
        <v>19.578569000000002</v>
      </c>
      <c r="C1059">
        <v>293.022739</v>
      </c>
      <c r="D1059">
        <v>1.1969510000000001</v>
      </c>
      <c r="E1059">
        <v>508.78808099999998</v>
      </c>
      <c r="F1059">
        <v>101093.904947</v>
      </c>
      <c r="G1059">
        <v>343.12758100000002</v>
      </c>
      <c r="H1059">
        <v>0</v>
      </c>
      <c r="I1059">
        <v>0</v>
      </c>
      <c r="J1059">
        <v>0</v>
      </c>
      <c r="K1059">
        <v>19.579101999999999</v>
      </c>
      <c r="L1059">
        <v>29.157160000000001</v>
      </c>
      <c r="M1059">
        <v>8.4974999999999995E-2</v>
      </c>
      <c r="N1059">
        <v>5.2249999999999996E-3</v>
      </c>
      <c r="O1059">
        <v>3.8214999999999999E-2</v>
      </c>
      <c r="P1059">
        <v>0.19048000000000001</v>
      </c>
      <c r="Q1059">
        <v>29.132529999999999</v>
      </c>
      <c r="R1059">
        <v>1.2409999999999999E-2</v>
      </c>
      <c r="S1059">
        <v>1.1981170000000001</v>
      </c>
      <c r="T1059">
        <v>0</v>
      </c>
      <c r="U1059">
        <v>0</v>
      </c>
      <c r="V1059">
        <v>0</v>
      </c>
      <c r="W1059">
        <v>29.132529999999999</v>
      </c>
      <c r="X1059">
        <v>1.2409999999999999E-2</v>
      </c>
      <c r="Y1059">
        <v>1.1981170000000001</v>
      </c>
      <c r="Z1059">
        <v>3.4687229999999998</v>
      </c>
      <c r="AA1059">
        <v>0.26310099999999997</v>
      </c>
      <c r="AB1059">
        <v>-2.6569910000000001</v>
      </c>
      <c r="AC1059">
        <v>-2.6662999999999999E-2</v>
      </c>
      <c r="AD1059">
        <v>-7.1416999999999994E-2</v>
      </c>
      <c r="AE1059">
        <v>1.1211E-2</v>
      </c>
      <c r="AF1059">
        <v>1.4815389999999999</v>
      </c>
      <c r="AG1059">
        <v>-8.2021289999999993</v>
      </c>
      <c r="AH1059">
        <v>0.12997600000000001</v>
      </c>
      <c r="AI1059">
        <v>4.1103000000000001E-2</v>
      </c>
      <c r="AJ1059">
        <v>4.26E-4</v>
      </c>
      <c r="AK1059">
        <v>636043798.98500097</v>
      </c>
      <c r="AL1059">
        <v>7579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0.175901</v>
      </c>
      <c r="AS1059">
        <v>0</v>
      </c>
      <c r="AT1059">
        <v>-0.25087500000000001</v>
      </c>
      <c r="AU1059">
        <v>0</v>
      </c>
      <c r="AV1059">
        <v>0</v>
      </c>
      <c r="AW1059">
        <v>4.9896000000000003E-2</v>
      </c>
      <c r="AX1059">
        <v>1.0315E-2</v>
      </c>
      <c r="AY1059">
        <v>4.2719999999999998E-3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1.0315E-2</v>
      </c>
      <c r="BI1059">
        <v>4.2719999999999998E-3</v>
      </c>
      <c r="BJ1059">
        <v>-4.2719999999999998E-3</v>
      </c>
      <c r="BK1059">
        <v>4.9896000000000003E-2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34000</v>
      </c>
      <c r="BV1059">
        <v>508.78808099999998</v>
      </c>
      <c r="BW1059">
        <v>0</v>
      </c>
      <c r="BX1059">
        <v>5.9000000000000003E-4</v>
      </c>
      <c r="BY1059">
        <v>0</v>
      </c>
      <c r="BZ1059">
        <v>2.4000000000000001E-5</v>
      </c>
      <c r="CA1059">
        <v>1.0070000000000001E-3</v>
      </c>
      <c r="CB1059">
        <v>1.5999999999999999E-5</v>
      </c>
      <c r="CC1059">
        <v>0</v>
      </c>
      <c r="CD1059">
        <v>0</v>
      </c>
      <c r="CE1059">
        <v>10.444926000000001</v>
      </c>
      <c r="CF1059">
        <v>-289.56014900000002</v>
      </c>
      <c r="CG1059">
        <v>39.569997999999998</v>
      </c>
      <c r="CH1059">
        <v>7573.363198</v>
      </c>
      <c r="CI1059">
        <v>33999.995558000002</v>
      </c>
      <c r="CJ1059">
        <v>10.444925</v>
      </c>
      <c r="CK1059">
        <v>-0.42920000000000003</v>
      </c>
      <c r="CL1059">
        <v>3.560311</v>
      </c>
      <c r="CM1059">
        <v>71.32714</v>
      </c>
      <c r="CN1059">
        <v>2.3269769999999999</v>
      </c>
    </row>
    <row r="1060" spans="2:92">
      <c r="B1060" s="70">
        <v>19.578178000000001</v>
      </c>
      <c r="C1060">
        <v>293.02274199999999</v>
      </c>
      <c r="D1060">
        <v>1.1969510000000001</v>
      </c>
      <c r="E1060">
        <v>509.49742500000002</v>
      </c>
      <c r="F1060">
        <v>101093.909549</v>
      </c>
      <c r="G1060">
        <v>343.12758200000002</v>
      </c>
      <c r="H1060">
        <v>0</v>
      </c>
      <c r="I1060">
        <v>0</v>
      </c>
      <c r="J1060">
        <v>0</v>
      </c>
      <c r="K1060">
        <v>19.578569000000002</v>
      </c>
      <c r="L1060">
        <v>29.177477</v>
      </c>
      <c r="M1060">
        <v>8.5033999999999998E-2</v>
      </c>
      <c r="N1060">
        <v>5.0629999999999998E-3</v>
      </c>
      <c r="O1060">
        <v>3.7786E-2</v>
      </c>
      <c r="P1060">
        <v>0.190415</v>
      </c>
      <c r="Q1060">
        <v>29.153942000000001</v>
      </c>
      <c r="R1060">
        <v>1.0709E-2</v>
      </c>
      <c r="S1060">
        <v>1.171643</v>
      </c>
      <c r="T1060">
        <v>0</v>
      </c>
      <c r="U1060">
        <v>0</v>
      </c>
      <c r="V1060">
        <v>0</v>
      </c>
      <c r="W1060">
        <v>29.153942000000001</v>
      </c>
      <c r="X1060">
        <v>1.0709E-2</v>
      </c>
      <c r="Y1060">
        <v>1.171643</v>
      </c>
      <c r="Z1060">
        <v>3.483317</v>
      </c>
      <c r="AA1060">
        <v>7.4843000000000007E-2</v>
      </c>
      <c r="AB1060">
        <v>-2.3321320000000001</v>
      </c>
      <c r="AC1060">
        <v>-1.6993999999999999E-2</v>
      </c>
      <c r="AD1060">
        <v>-0.119168</v>
      </c>
      <c r="AE1060">
        <v>1.2508999999999999E-2</v>
      </c>
      <c r="AF1060">
        <v>1.611548</v>
      </c>
      <c r="AG1060">
        <v>-7.9586259999999998</v>
      </c>
      <c r="AH1060">
        <v>0.216367</v>
      </c>
      <c r="AI1060">
        <v>4.0167000000000001E-2</v>
      </c>
      <c r="AJ1060">
        <v>3.6699999999999998E-4</v>
      </c>
      <c r="AK1060">
        <v>636043798.98500097</v>
      </c>
      <c r="AL1060">
        <v>7579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0.175901</v>
      </c>
      <c r="AS1060">
        <v>0</v>
      </c>
      <c r="AT1060">
        <v>-0.25087500000000001</v>
      </c>
      <c r="AU1060">
        <v>0</v>
      </c>
      <c r="AV1060">
        <v>0</v>
      </c>
      <c r="AW1060">
        <v>4.9896000000000003E-2</v>
      </c>
      <c r="AX1060">
        <v>1.0315E-2</v>
      </c>
      <c r="AY1060">
        <v>4.2719999999999998E-3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1.0315E-2</v>
      </c>
      <c r="BI1060">
        <v>4.2719999999999998E-3</v>
      </c>
      <c r="BJ1060">
        <v>-4.2719999999999998E-3</v>
      </c>
      <c r="BK1060">
        <v>4.9896000000000003E-2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34000</v>
      </c>
      <c r="BV1060">
        <v>509.49742500000002</v>
      </c>
      <c r="BW1060">
        <v>0</v>
      </c>
      <c r="BX1060">
        <v>5.8900000000000001E-4</v>
      </c>
      <c r="BY1060">
        <v>0</v>
      </c>
      <c r="BZ1060">
        <v>2.4000000000000001E-5</v>
      </c>
      <c r="CA1060">
        <v>9.9500000000000001E-4</v>
      </c>
      <c r="CB1060">
        <v>1.5999999999999999E-5</v>
      </c>
      <c r="CC1060">
        <v>0</v>
      </c>
      <c r="CD1060">
        <v>0</v>
      </c>
      <c r="CE1060">
        <v>10.447307</v>
      </c>
      <c r="CF1060">
        <v>-286.312342</v>
      </c>
      <c r="CG1060">
        <v>38.341993000000002</v>
      </c>
      <c r="CH1060">
        <v>7573.4929940000002</v>
      </c>
      <c r="CI1060">
        <v>33999.996168999998</v>
      </c>
      <c r="CJ1060">
        <v>10.447307</v>
      </c>
      <c r="CK1060">
        <v>-0.41951899999999998</v>
      </c>
      <c r="CL1060">
        <v>3.5646070000000001</v>
      </c>
      <c r="CM1060">
        <v>70.532430000000005</v>
      </c>
      <c r="CN1060">
        <v>2.319979</v>
      </c>
    </row>
    <row r="1061" spans="2:92">
      <c r="B1061" s="70">
        <v>19.577925</v>
      </c>
      <c r="C1061">
        <v>293.02274299999999</v>
      </c>
      <c r="D1061">
        <v>1.1969510000000001</v>
      </c>
      <c r="E1061">
        <v>510.20669700000002</v>
      </c>
      <c r="F1061">
        <v>101093.912541</v>
      </c>
      <c r="G1061">
        <v>343.12758300000002</v>
      </c>
      <c r="H1061">
        <v>0</v>
      </c>
      <c r="I1061">
        <v>0</v>
      </c>
      <c r="J1061">
        <v>0</v>
      </c>
      <c r="K1061">
        <v>19.578178000000001</v>
      </c>
      <c r="L1061">
        <v>29.197779000000001</v>
      </c>
      <c r="M1061">
        <v>8.5093000000000002E-2</v>
      </c>
      <c r="N1061">
        <v>4.9800000000000001E-3</v>
      </c>
      <c r="O1061">
        <v>3.7071E-2</v>
      </c>
      <c r="P1061">
        <v>0.19034400000000001</v>
      </c>
      <c r="Q1061">
        <v>29.175640000000001</v>
      </c>
      <c r="R1061">
        <v>8.1630000000000001E-3</v>
      </c>
      <c r="S1061">
        <v>1.136787</v>
      </c>
      <c r="T1061">
        <v>0</v>
      </c>
      <c r="U1061">
        <v>0</v>
      </c>
      <c r="V1061">
        <v>0</v>
      </c>
      <c r="W1061">
        <v>29.175640000000001</v>
      </c>
      <c r="X1061">
        <v>8.1630000000000001E-3</v>
      </c>
      <c r="Y1061">
        <v>1.136787</v>
      </c>
      <c r="Z1061">
        <v>3.4777779999999998</v>
      </c>
      <c r="AA1061">
        <v>-3.9802999999999998E-2</v>
      </c>
      <c r="AB1061">
        <v>-2.3351510000000002</v>
      </c>
      <c r="AC1061">
        <v>-7.5370000000000003E-3</v>
      </c>
      <c r="AD1061">
        <v>-0.15623000000000001</v>
      </c>
      <c r="AE1061">
        <v>1.3535E-2</v>
      </c>
      <c r="AF1061">
        <v>1.5761419999999999</v>
      </c>
      <c r="AG1061">
        <v>-6.1769860000000003</v>
      </c>
      <c r="AH1061">
        <v>0.17090900000000001</v>
      </c>
      <c r="AI1061">
        <v>3.8943999999999999E-2</v>
      </c>
      <c r="AJ1061">
        <v>2.7999999999999998E-4</v>
      </c>
      <c r="AK1061">
        <v>636043798.98500097</v>
      </c>
      <c r="AL1061">
        <v>7579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0.175901</v>
      </c>
      <c r="AS1061">
        <v>0</v>
      </c>
      <c r="AT1061">
        <v>-0.25087500000000001</v>
      </c>
      <c r="AU1061">
        <v>0</v>
      </c>
      <c r="AV1061">
        <v>0</v>
      </c>
      <c r="AW1061">
        <v>4.9896000000000003E-2</v>
      </c>
      <c r="AX1061">
        <v>1.0315E-2</v>
      </c>
      <c r="AY1061">
        <v>4.2719999999999998E-3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1.0315E-2</v>
      </c>
      <c r="BI1061">
        <v>4.2719999999999998E-3</v>
      </c>
      <c r="BJ1061">
        <v>-4.2719999999999998E-3</v>
      </c>
      <c r="BK1061">
        <v>4.9896000000000003E-2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34000</v>
      </c>
      <c r="BV1061">
        <v>510.20669700000002</v>
      </c>
      <c r="BW1061">
        <v>0</v>
      </c>
      <c r="BX1061">
        <v>5.8799999999999998E-4</v>
      </c>
      <c r="BY1061">
        <v>0</v>
      </c>
      <c r="BZ1061">
        <v>2.4000000000000001E-5</v>
      </c>
      <c r="CA1061">
        <v>9.7799999999999992E-4</v>
      </c>
      <c r="CB1061">
        <v>1.5999999999999999E-5</v>
      </c>
      <c r="CC1061">
        <v>0</v>
      </c>
      <c r="CD1061">
        <v>0</v>
      </c>
      <c r="CE1061">
        <v>10.443647</v>
      </c>
      <c r="CF1061">
        <v>-280.894228</v>
      </c>
      <c r="CG1061">
        <v>37.71367</v>
      </c>
      <c r="CH1061">
        <v>7573.6990379999997</v>
      </c>
      <c r="CI1061">
        <v>33999.997083000002</v>
      </c>
      <c r="CJ1061">
        <v>10.443645999999999</v>
      </c>
      <c r="CK1061">
        <v>-0.406613</v>
      </c>
      <c r="CL1061">
        <v>3.5685709999999999</v>
      </c>
      <c r="CM1061">
        <v>69.461915000000005</v>
      </c>
      <c r="CN1061">
        <v>2.307903</v>
      </c>
    </row>
    <row r="1062" spans="2:92">
      <c r="B1062" s="70">
        <v>19.577808999999998</v>
      </c>
      <c r="C1062">
        <v>293.02274399999999</v>
      </c>
      <c r="D1062">
        <v>1.1969510000000001</v>
      </c>
      <c r="E1062">
        <v>510.90185300000002</v>
      </c>
      <c r="F1062">
        <v>101093.91390299999</v>
      </c>
      <c r="G1062">
        <v>343.12758400000001</v>
      </c>
      <c r="H1062">
        <v>0</v>
      </c>
      <c r="I1062">
        <v>0</v>
      </c>
      <c r="J1062">
        <v>0</v>
      </c>
      <c r="K1062">
        <v>19.577925</v>
      </c>
      <c r="L1062">
        <v>29.217663000000002</v>
      </c>
      <c r="M1062">
        <v>8.5151000000000004E-2</v>
      </c>
      <c r="N1062">
        <v>4.9189999999999998E-3</v>
      </c>
      <c r="O1062">
        <v>3.6132999999999998E-2</v>
      </c>
      <c r="P1062">
        <v>0.19026699999999999</v>
      </c>
      <c r="Q1062">
        <v>29.197275000000001</v>
      </c>
      <c r="R1062">
        <v>4.888E-3</v>
      </c>
      <c r="S1062">
        <v>1.0912949999999999</v>
      </c>
      <c r="T1062">
        <v>0</v>
      </c>
      <c r="U1062">
        <v>0</v>
      </c>
      <c r="V1062">
        <v>0</v>
      </c>
      <c r="W1062">
        <v>29.197275000000001</v>
      </c>
      <c r="X1062">
        <v>4.888E-3</v>
      </c>
      <c r="Y1062">
        <v>1.0912949999999999</v>
      </c>
      <c r="Z1062">
        <v>3.430482</v>
      </c>
      <c r="AA1062">
        <v>-0.14244699999999999</v>
      </c>
      <c r="AB1062">
        <v>-3.0237599999999998</v>
      </c>
      <c r="AC1062">
        <v>1.505E-3</v>
      </c>
      <c r="AD1062">
        <v>-0.16353400000000001</v>
      </c>
      <c r="AE1062">
        <v>1.2985E-2</v>
      </c>
      <c r="AF1062">
        <v>1.5070049999999999</v>
      </c>
      <c r="AG1062">
        <v>-1.217182</v>
      </c>
      <c r="AH1062">
        <v>-9.1641E-2</v>
      </c>
      <c r="AI1062">
        <v>3.7359000000000003E-2</v>
      </c>
      <c r="AJ1062">
        <v>1.6699999999999999E-4</v>
      </c>
      <c r="AK1062">
        <v>636043798.98500097</v>
      </c>
      <c r="AL1062">
        <v>7579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0.175901</v>
      </c>
      <c r="AS1062">
        <v>0</v>
      </c>
      <c r="AT1062">
        <v>-0.25087500000000001</v>
      </c>
      <c r="AU1062">
        <v>0</v>
      </c>
      <c r="AV1062">
        <v>0</v>
      </c>
      <c r="AW1062">
        <v>4.9896000000000003E-2</v>
      </c>
      <c r="AX1062">
        <v>1.0406E-2</v>
      </c>
      <c r="AY1062">
        <v>4.3949999999999996E-3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1.0406E-2</v>
      </c>
      <c r="BI1062">
        <v>4.3949999999999996E-3</v>
      </c>
      <c r="BJ1062">
        <v>-4.3949999999999996E-3</v>
      </c>
      <c r="BK1062">
        <v>4.9896000000000003E-2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34000</v>
      </c>
      <c r="BV1062">
        <v>510.90185300000002</v>
      </c>
      <c r="BW1062">
        <v>0</v>
      </c>
      <c r="BX1062">
        <v>5.8699999999999996E-4</v>
      </c>
      <c r="BY1062">
        <v>0</v>
      </c>
      <c r="BZ1062">
        <v>2.5000000000000001E-5</v>
      </c>
      <c r="CA1062">
        <v>9.5799999999999998E-4</v>
      </c>
      <c r="CB1062">
        <v>1.5999999999999999E-5</v>
      </c>
      <c r="CC1062">
        <v>0</v>
      </c>
      <c r="CD1062">
        <v>0</v>
      </c>
      <c r="CE1062">
        <v>10.434476999999999</v>
      </c>
      <c r="CF1062">
        <v>-273.79162200000002</v>
      </c>
      <c r="CG1062">
        <v>37.258904999999999</v>
      </c>
      <c r="CH1062">
        <v>7573.9613760000002</v>
      </c>
      <c r="CI1062">
        <v>33999.998255999999</v>
      </c>
      <c r="CJ1062">
        <v>10.434476999999999</v>
      </c>
      <c r="CK1062">
        <v>-0.389733</v>
      </c>
      <c r="CL1062">
        <v>3.6095280000000001</v>
      </c>
      <c r="CM1062">
        <v>68.111688999999998</v>
      </c>
      <c r="CN1062">
        <v>2.2913739999999998</v>
      </c>
    </row>
    <row r="1063" spans="2:92">
      <c r="B1063" s="70">
        <v>19.577769</v>
      </c>
      <c r="C1063">
        <v>293.02274399999999</v>
      </c>
      <c r="D1063">
        <v>1.1969510000000001</v>
      </c>
      <c r="E1063">
        <v>511.67282699999998</v>
      </c>
      <c r="F1063">
        <v>101093.91437</v>
      </c>
      <c r="G1063">
        <v>343.12758400000001</v>
      </c>
      <c r="H1063">
        <v>0</v>
      </c>
      <c r="I1063">
        <v>0</v>
      </c>
      <c r="J1063">
        <v>0</v>
      </c>
      <c r="K1063">
        <v>19.577808999999998</v>
      </c>
      <c r="L1063">
        <v>29.239699999999999</v>
      </c>
      <c r="M1063">
        <v>8.5214999999999999E-2</v>
      </c>
      <c r="N1063">
        <v>4.9309999999999996E-3</v>
      </c>
      <c r="O1063">
        <v>3.5151000000000002E-2</v>
      </c>
      <c r="P1063">
        <v>0.190194</v>
      </c>
      <c r="Q1063">
        <v>29.220496000000001</v>
      </c>
      <c r="R1063">
        <v>2.0950000000000001E-3</v>
      </c>
      <c r="S1063">
        <v>1.0595479999999999</v>
      </c>
      <c r="T1063">
        <v>0</v>
      </c>
      <c r="U1063">
        <v>0</v>
      </c>
      <c r="V1063">
        <v>0</v>
      </c>
      <c r="W1063">
        <v>29.220496000000001</v>
      </c>
      <c r="X1063">
        <v>2.0950000000000001E-3</v>
      </c>
      <c r="Y1063">
        <v>1.0595479999999999</v>
      </c>
      <c r="Z1063">
        <v>3.693778</v>
      </c>
      <c r="AA1063">
        <v>-8.7897000000000003E-2</v>
      </c>
      <c r="AB1063">
        <v>-0.51648899999999998</v>
      </c>
      <c r="AC1063">
        <v>2.8452000000000002E-2</v>
      </c>
      <c r="AD1063">
        <v>-0.15595899999999999</v>
      </c>
      <c r="AE1063">
        <v>1.2204E-2</v>
      </c>
      <c r="AF1063">
        <v>4.4911240000000001</v>
      </c>
      <c r="AG1063">
        <v>1.2623880000000001</v>
      </c>
      <c r="AH1063">
        <v>-0.13009200000000001</v>
      </c>
      <c r="AI1063">
        <v>3.6244999999999999E-2</v>
      </c>
      <c r="AJ1063">
        <v>7.2000000000000002E-5</v>
      </c>
      <c r="AK1063">
        <v>636043798.98500097</v>
      </c>
      <c r="AL1063">
        <v>7579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0.175901</v>
      </c>
      <c r="AS1063">
        <v>0</v>
      </c>
      <c r="AT1063">
        <v>-0.25087500000000001</v>
      </c>
      <c r="AU1063">
        <v>0</v>
      </c>
      <c r="AV1063">
        <v>0</v>
      </c>
      <c r="AW1063">
        <v>4.9896000000000003E-2</v>
      </c>
      <c r="AX1063">
        <v>1.0315E-2</v>
      </c>
      <c r="AY1063">
        <v>4.3639999999999998E-3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1.0315E-2</v>
      </c>
      <c r="BI1063">
        <v>4.3639999999999998E-3</v>
      </c>
      <c r="BJ1063">
        <v>-4.3639999999999998E-3</v>
      </c>
      <c r="BK1063">
        <v>4.9896000000000003E-2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34000</v>
      </c>
      <c r="BV1063">
        <v>511.67282699999998</v>
      </c>
      <c r="BW1063">
        <v>0</v>
      </c>
      <c r="BX1063">
        <v>5.8600000000000004E-4</v>
      </c>
      <c r="BY1063">
        <v>0</v>
      </c>
      <c r="BZ1063">
        <v>2.5000000000000001E-5</v>
      </c>
      <c r="CA1063">
        <v>9.4200000000000002E-4</v>
      </c>
      <c r="CB1063">
        <v>1.5999999999999999E-5</v>
      </c>
      <c r="CC1063">
        <v>0</v>
      </c>
      <c r="CD1063">
        <v>0</v>
      </c>
      <c r="CE1063">
        <v>10.430260000000001</v>
      </c>
      <c r="CF1063">
        <v>-266.35700500000002</v>
      </c>
      <c r="CG1063">
        <v>37.351869999999998</v>
      </c>
      <c r="CH1063">
        <v>7574.2260189999997</v>
      </c>
      <c r="CI1063">
        <v>33999.999253000002</v>
      </c>
      <c r="CJ1063">
        <v>10.430260000000001</v>
      </c>
      <c r="CK1063">
        <v>-0.37795699999999999</v>
      </c>
      <c r="CL1063">
        <v>3.6045219999999998</v>
      </c>
      <c r="CM1063">
        <v>67.073910999999995</v>
      </c>
      <c r="CN1063">
        <v>2.2780480000000001</v>
      </c>
    </row>
    <row r="1064" spans="2:92">
      <c r="B1064" s="70">
        <v>19.577739000000001</v>
      </c>
      <c r="C1064">
        <v>293.02274499999999</v>
      </c>
      <c r="D1064">
        <v>1.1969510000000001</v>
      </c>
      <c r="E1064">
        <v>512.45180100000005</v>
      </c>
      <c r="F1064">
        <v>101093.914726</v>
      </c>
      <c r="G1064">
        <v>343.12758400000001</v>
      </c>
      <c r="H1064">
        <v>0</v>
      </c>
      <c r="I1064">
        <v>0</v>
      </c>
      <c r="J1064">
        <v>0</v>
      </c>
      <c r="K1064">
        <v>19.577769</v>
      </c>
      <c r="L1064">
        <v>29.261949000000001</v>
      </c>
      <c r="M1064">
        <v>8.5279999999999995E-2</v>
      </c>
      <c r="N1064">
        <v>5.1089999999999998E-3</v>
      </c>
      <c r="O1064">
        <v>3.4215000000000002E-2</v>
      </c>
      <c r="P1064">
        <v>0.19012499999999999</v>
      </c>
      <c r="Q1064">
        <v>29.243770000000001</v>
      </c>
      <c r="R1064">
        <v>4.4200000000000001E-4</v>
      </c>
      <c r="S1064">
        <v>1.0313079999999999</v>
      </c>
      <c r="T1064">
        <v>0</v>
      </c>
      <c r="U1064">
        <v>0</v>
      </c>
      <c r="V1064">
        <v>0</v>
      </c>
      <c r="W1064">
        <v>29.243770000000001</v>
      </c>
      <c r="X1064">
        <v>4.4200000000000001E-4</v>
      </c>
      <c r="Y1064">
        <v>1.0313079999999999</v>
      </c>
      <c r="Z1064">
        <v>3.7157460000000002</v>
      </c>
      <c r="AA1064">
        <v>5.1329E-2</v>
      </c>
      <c r="AB1064">
        <v>-0.14935300000000001</v>
      </c>
      <c r="AC1064">
        <v>5.1813999999999999E-2</v>
      </c>
      <c r="AD1064">
        <v>-0.154115</v>
      </c>
      <c r="AE1064">
        <v>1.1904E-2</v>
      </c>
      <c r="AF1064">
        <v>3.8936709999999999</v>
      </c>
      <c r="AG1064">
        <v>0.30737799999999998</v>
      </c>
      <c r="AH1064">
        <v>-5.0113999999999999E-2</v>
      </c>
      <c r="AI1064">
        <v>3.5250999999999998E-2</v>
      </c>
      <c r="AJ1064">
        <v>1.5E-5</v>
      </c>
      <c r="AK1064">
        <v>636043798.98500097</v>
      </c>
      <c r="AL1064">
        <v>7579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0.175901</v>
      </c>
      <c r="AS1064">
        <v>0</v>
      </c>
      <c r="AT1064">
        <v>-0.25087500000000001</v>
      </c>
      <c r="AU1064">
        <v>0</v>
      </c>
      <c r="AV1064">
        <v>0</v>
      </c>
      <c r="AW1064">
        <v>4.9896000000000003E-2</v>
      </c>
      <c r="AX1064">
        <v>1.0315E-2</v>
      </c>
      <c r="AY1064">
        <v>4.3639999999999998E-3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1.0315E-2</v>
      </c>
      <c r="BI1064">
        <v>4.3639999999999998E-3</v>
      </c>
      <c r="BJ1064">
        <v>-4.3639999999999998E-3</v>
      </c>
      <c r="BK1064">
        <v>4.9896000000000003E-2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34000</v>
      </c>
      <c r="BV1064">
        <v>512.45180100000005</v>
      </c>
      <c r="BW1064">
        <v>0</v>
      </c>
      <c r="BX1064">
        <v>5.8500000000000002E-4</v>
      </c>
      <c r="BY1064">
        <v>0</v>
      </c>
      <c r="BZ1064">
        <v>2.5000000000000001E-5</v>
      </c>
      <c r="CA1064">
        <v>9.2800000000000001E-4</v>
      </c>
      <c r="CB1064">
        <v>1.5E-5</v>
      </c>
      <c r="CC1064">
        <v>0</v>
      </c>
      <c r="CD1064">
        <v>0</v>
      </c>
      <c r="CE1064">
        <v>10.434312</v>
      </c>
      <c r="CF1064">
        <v>-259.26649700000002</v>
      </c>
      <c r="CG1064">
        <v>38.701993999999999</v>
      </c>
      <c r="CH1064">
        <v>7574.4652640000004</v>
      </c>
      <c r="CI1064">
        <v>33999.999842999998</v>
      </c>
      <c r="CJ1064">
        <v>10.434312</v>
      </c>
      <c r="CK1064">
        <v>-0.36774699999999999</v>
      </c>
      <c r="CL1064">
        <v>3.6093609999999998</v>
      </c>
      <c r="CM1064">
        <v>66.222421999999995</v>
      </c>
      <c r="CN1064">
        <v>2.2715730000000001</v>
      </c>
    </row>
    <row r="1065" spans="2:92">
      <c r="B1065" s="70">
        <v>19.577714</v>
      </c>
      <c r="C1065">
        <v>293.02274499999999</v>
      </c>
      <c r="D1065">
        <v>1.1969510000000001</v>
      </c>
      <c r="E1065">
        <v>513.234239</v>
      </c>
      <c r="F1065">
        <v>101093.91502</v>
      </c>
      <c r="G1065">
        <v>343.12758400000001</v>
      </c>
      <c r="H1065">
        <v>0</v>
      </c>
      <c r="I1065">
        <v>0</v>
      </c>
      <c r="J1065">
        <v>0</v>
      </c>
      <c r="K1065">
        <v>19.577739000000001</v>
      </c>
      <c r="L1065">
        <v>29.284279999999999</v>
      </c>
      <c r="M1065">
        <v>8.5345000000000004E-2</v>
      </c>
      <c r="N1065">
        <v>5.4149999999999997E-3</v>
      </c>
      <c r="O1065">
        <v>3.329E-2</v>
      </c>
      <c r="P1065">
        <v>0.19005900000000001</v>
      </c>
      <c r="Q1065">
        <v>29.267047999999999</v>
      </c>
      <c r="R1065">
        <v>2.0000000000000002E-5</v>
      </c>
      <c r="S1065">
        <v>1.0044500000000001</v>
      </c>
      <c r="T1065">
        <v>0</v>
      </c>
      <c r="U1065">
        <v>0</v>
      </c>
      <c r="V1065">
        <v>0</v>
      </c>
      <c r="W1065">
        <v>29.267047999999999</v>
      </c>
      <c r="X1065">
        <v>2.0000000000000002E-5</v>
      </c>
      <c r="Y1065">
        <v>1.0044500000000001</v>
      </c>
      <c r="Z1065">
        <v>3.7230210000000001</v>
      </c>
      <c r="AA1065">
        <v>0.22514899999999999</v>
      </c>
      <c r="AB1065">
        <v>3.0726E-2</v>
      </c>
      <c r="AC1065">
        <v>7.1497000000000005E-2</v>
      </c>
      <c r="AD1065">
        <v>-0.153063</v>
      </c>
      <c r="AE1065">
        <v>1.1839000000000001E-2</v>
      </c>
      <c r="AF1065">
        <v>3.280459</v>
      </c>
      <c r="AG1065">
        <v>0.17529</v>
      </c>
      <c r="AH1065">
        <v>-1.0777999999999999E-2</v>
      </c>
      <c r="AI1065">
        <v>3.4306999999999997E-2</v>
      </c>
      <c r="AJ1065">
        <v>9.9999999999999995E-7</v>
      </c>
      <c r="AK1065">
        <v>636043798.98500097</v>
      </c>
      <c r="AL1065">
        <v>7579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0.175901</v>
      </c>
      <c r="AS1065">
        <v>0</v>
      </c>
      <c r="AT1065">
        <v>-0.25087500000000001</v>
      </c>
      <c r="AU1065">
        <v>0</v>
      </c>
      <c r="AV1065">
        <v>0</v>
      </c>
      <c r="AW1065">
        <v>4.9896000000000003E-2</v>
      </c>
      <c r="AX1065">
        <v>1.0315E-2</v>
      </c>
      <c r="AY1065">
        <v>4.2719999999999998E-3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1.0315E-2</v>
      </c>
      <c r="BI1065">
        <v>4.2719999999999998E-3</v>
      </c>
      <c r="BJ1065">
        <v>-4.2719999999999998E-3</v>
      </c>
      <c r="BK1065">
        <v>4.9896000000000003E-2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34000</v>
      </c>
      <c r="BV1065">
        <v>513.234239</v>
      </c>
      <c r="BW1065">
        <v>0</v>
      </c>
      <c r="BX1065">
        <v>5.8500000000000002E-4</v>
      </c>
      <c r="BY1065">
        <v>0</v>
      </c>
      <c r="BZ1065">
        <v>2.4000000000000001E-5</v>
      </c>
      <c r="CA1065">
        <v>9.1600000000000004E-4</v>
      </c>
      <c r="CB1065">
        <v>1.5E-5</v>
      </c>
      <c r="CC1065">
        <v>0</v>
      </c>
      <c r="CD1065">
        <v>0</v>
      </c>
      <c r="CE1065">
        <v>10.447227</v>
      </c>
      <c r="CF1065">
        <v>-252.25951499999999</v>
      </c>
      <c r="CG1065">
        <v>41.019677000000001</v>
      </c>
      <c r="CH1065">
        <v>7574.6896649999999</v>
      </c>
      <c r="CI1065">
        <v>33999.999992999998</v>
      </c>
      <c r="CJ1065">
        <v>10.447227</v>
      </c>
      <c r="CK1065">
        <v>-0.35833999999999999</v>
      </c>
      <c r="CL1065">
        <v>3.5865469999999999</v>
      </c>
      <c r="CM1065">
        <v>65.415293000000005</v>
      </c>
      <c r="CN1065">
        <v>2.2725059999999999</v>
      </c>
    </row>
    <row r="1066" spans="2:92">
      <c r="B1066" s="70">
        <v>19.577718000000001</v>
      </c>
      <c r="C1066">
        <v>293.02274499999999</v>
      </c>
      <c r="D1066">
        <v>1.1969510000000001</v>
      </c>
      <c r="E1066">
        <v>513.91292299999998</v>
      </c>
      <c r="F1066">
        <v>101093.914972</v>
      </c>
      <c r="G1066">
        <v>343.12758400000001</v>
      </c>
      <c r="H1066">
        <v>0</v>
      </c>
      <c r="I1066">
        <v>0</v>
      </c>
      <c r="J1066">
        <v>0</v>
      </c>
      <c r="K1066">
        <v>19.577714</v>
      </c>
      <c r="L1066">
        <v>29.303636000000001</v>
      </c>
      <c r="M1066">
        <v>8.5402000000000006E-2</v>
      </c>
      <c r="N1066">
        <v>5.849E-3</v>
      </c>
      <c r="O1066">
        <v>3.2370999999999997E-2</v>
      </c>
      <c r="P1066">
        <v>0.189993</v>
      </c>
      <c r="Q1066">
        <v>29.287616</v>
      </c>
      <c r="R1066">
        <v>9.2299999999999999E-4</v>
      </c>
      <c r="S1066">
        <v>0.96882599999999996</v>
      </c>
      <c r="T1066">
        <v>0</v>
      </c>
      <c r="U1066">
        <v>0</v>
      </c>
      <c r="V1066">
        <v>0</v>
      </c>
      <c r="W1066">
        <v>29.287616</v>
      </c>
      <c r="X1066">
        <v>9.2299999999999999E-4</v>
      </c>
      <c r="Y1066">
        <v>0.96882599999999996</v>
      </c>
      <c r="Z1066">
        <v>3.2761010000000002</v>
      </c>
      <c r="AA1066">
        <v>0.42621900000000001</v>
      </c>
      <c r="AB1066">
        <v>-1.4576739999999999</v>
      </c>
      <c r="AC1066">
        <v>6.6875000000000004E-2</v>
      </c>
      <c r="AD1066">
        <v>-2.5430999999999999E-2</v>
      </c>
      <c r="AE1066">
        <v>1.2649000000000001E-2</v>
      </c>
      <c r="AF1066">
        <v>-0.77032800000000001</v>
      </c>
      <c r="AG1066">
        <v>21.272010999999999</v>
      </c>
      <c r="AH1066">
        <v>0.13500000000000001</v>
      </c>
      <c r="AI1066">
        <v>3.3068E-2</v>
      </c>
      <c r="AJ1066">
        <v>3.1999999999999999E-5</v>
      </c>
      <c r="AK1066">
        <v>636043798.98500097</v>
      </c>
      <c r="AL1066">
        <v>7579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0.175901</v>
      </c>
      <c r="AS1066">
        <v>0</v>
      </c>
      <c r="AT1066">
        <v>-0.25087500000000001</v>
      </c>
      <c r="AU1066">
        <v>0</v>
      </c>
      <c r="AV1066">
        <v>0</v>
      </c>
      <c r="AW1066">
        <v>4.9896000000000003E-2</v>
      </c>
      <c r="AX1066">
        <v>1.0315E-2</v>
      </c>
      <c r="AY1066">
        <v>4.2719999999999998E-3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1.0315E-2</v>
      </c>
      <c r="BI1066">
        <v>4.2719999999999998E-3</v>
      </c>
      <c r="BJ1066">
        <v>-4.2719999999999998E-3</v>
      </c>
      <c r="BK1066">
        <v>4.9896000000000003E-2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34000</v>
      </c>
      <c r="BV1066">
        <v>513.91292299999998</v>
      </c>
      <c r="BW1066">
        <v>0</v>
      </c>
      <c r="BX1066">
        <v>5.8500000000000002E-4</v>
      </c>
      <c r="BY1066">
        <v>0</v>
      </c>
      <c r="BZ1066">
        <v>2.4000000000000001E-5</v>
      </c>
      <c r="CA1066">
        <v>8.9899999999999995E-4</v>
      </c>
      <c r="CB1066">
        <v>1.5999999999999999E-5</v>
      </c>
      <c r="CC1066">
        <v>0</v>
      </c>
      <c r="CD1066">
        <v>0</v>
      </c>
      <c r="CE1066">
        <v>10.467504999999999</v>
      </c>
      <c r="CF1066">
        <v>-245.29997900000001</v>
      </c>
      <c r="CG1066">
        <v>44.307625000000002</v>
      </c>
      <c r="CH1066">
        <v>7574.899719</v>
      </c>
      <c r="CI1066">
        <v>33999.999669999997</v>
      </c>
      <c r="CJ1066">
        <v>10.467504999999999</v>
      </c>
      <c r="CK1066">
        <v>-0.34607300000000002</v>
      </c>
      <c r="CL1066">
        <v>3.5916440000000001</v>
      </c>
      <c r="CM1066">
        <v>64.308813999999998</v>
      </c>
      <c r="CN1066">
        <v>2.2809439999999999</v>
      </c>
    </row>
    <row r="1067" spans="2:92">
      <c r="B1067" s="70">
        <v>19.577590000000001</v>
      </c>
      <c r="C1067">
        <v>293.02274599999998</v>
      </c>
      <c r="D1067">
        <v>1.1969510000000001</v>
      </c>
      <c r="E1067">
        <v>514.70659499999999</v>
      </c>
      <c r="F1067">
        <v>101093.91648499999</v>
      </c>
      <c r="G1067">
        <v>343.12758400000001</v>
      </c>
      <c r="H1067">
        <v>0</v>
      </c>
      <c r="I1067">
        <v>0</v>
      </c>
      <c r="J1067">
        <v>0</v>
      </c>
      <c r="K1067">
        <v>19.577718000000001</v>
      </c>
      <c r="L1067">
        <v>29.326255</v>
      </c>
      <c r="M1067">
        <v>8.5467000000000001E-2</v>
      </c>
      <c r="N1067">
        <v>6.2529999999999999E-3</v>
      </c>
      <c r="O1067">
        <v>3.2217999999999997E-2</v>
      </c>
      <c r="P1067">
        <v>0.189918</v>
      </c>
      <c r="Q1067">
        <v>29.310015</v>
      </c>
      <c r="R1067">
        <v>2.2569999999999999E-3</v>
      </c>
      <c r="S1067">
        <v>0.97582000000000002</v>
      </c>
      <c r="T1067">
        <v>0</v>
      </c>
      <c r="U1067">
        <v>0</v>
      </c>
      <c r="V1067">
        <v>0</v>
      </c>
      <c r="W1067">
        <v>29.310015</v>
      </c>
      <c r="X1067">
        <v>2.2569999999999999E-3</v>
      </c>
      <c r="Y1067">
        <v>0.97582000000000002</v>
      </c>
      <c r="Z1067">
        <v>3.7088719999999999</v>
      </c>
      <c r="AA1067">
        <v>0.52809200000000001</v>
      </c>
      <c r="AB1067">
        <v>1.910558</v>
      </c>
      <c r="AC1067">
        <v>6.1334E-2</v>
      </c>
      <c r="AD1067">
        <v>-5.1400000000000003E-4</v>
      </c>
      <c r="AE1067">
        <v>1.3323E-2</v>
      </c>
      <c r="AF1067">
        <v>-0.92348799999999998</v>
      </c>
      <c r="AG1067">
        <v>4.1529049999999996</v>
      </c>
      <c r="AH1067">
        <v>0.112385</v>
      </c>
      <c r="AI1067">
        <v>3.3280999999999998E-2</v>
      </c>
      <c r="AJ1067">
        <v>7.7000000000000001E-5</v>
      </c>
      <c r="AK1067">
        <v>636043798.98500097</v>
      </c>
      <c r="AL1067">
        <v>7579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0.175901</v>
      </c>
      <c r="AS1067">
        <v>0</v>
      </c>
      <c r="AT1067">
        <v>-0.25087500000000001</v>
      </c>
      <c r="AU1067">
        <v>0</v>
      </c>
      <c r="AV1067">
        <v>0</v>
      </c>
      <c r="AW1067">
        <v>4.9896000000000003E-2</v>
      </c>
      <c r="AX1067">
        <v>1.0345E-2</v>
      </c>
      <c r="AY1067">
        <v>4.333E-3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1.0345E-2</v>
      </c>
      <c r="BI1067">
        <v>4.333E-3</v>
      </c>
      <c r="BJ1067">
        <v>-4.333E-3</v>
      </c>
      <c r="BK1067">
        <v>4.9896000000000003E-2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34000</v>
      </c>
      <c r="BV1067">
        <v>514.70659499999999</v>
      </c>
      <c r="BW1067">
        <v>0</v>
      </c>
      <c r="BX1067">
        <v>5.8600000000000004E-4</v>
      </c>
      <c r="BY1067">
        <v>0</v>
      </c>
      <c r="BZ1067">
        <v>2.5000000000000001E-5</v>
      </c>
      <c r="CA1067">
        <v>9.0200000000000002E-4</v>
      </c>
      <c r="CB1067">
        <v>1.5999999999999999E-5</v>
      </c>
      <c r="CC1067">
        <v>0</v>
      </c>
      <c r="CD1067">
        <v>0</v>
      </c>
      <c r="CE1067">
        <v>10.493214999999999</v>
      </c>
      <c r="CF1067">
        <v>-244.14067499999999</v>
      </c>
      <c r="CG1067">
        <v>47.367047999999997</v>
      </c>
      <c r="CH1067">
        <v>7574.9186589999999</v>
      </c>
      <c r="CI1067">
        <v>33999.999193000003</v>
      </c>
      <c r="CJ1067">
        <v>10.493214999999999</v>
      </c>
      <c r="CK1067">
        <v>-0.34915800000000002</v>
      </c>
      <c r="CL1067">
        <v>3.6165409999999998</v>
      </c>
      <c r="CM1067">
        <v>64.637792000000005</v>
      </c>
      <c r="CN1067">
        <v>2.2924910000000001</v>
      </c>
    </row>
    <row r="1068" spans="2:92">
      <c r="B1068" s="70">
        <v>19.577362000000001</v>
      </c>
      <c r="C1068">
        <v>293.02274699999998</v>
      </c>
      <c r="D1068">
        <v>1.1969510000000001</v>
      </c>
      <c r="E1068">
        <v>515.52074300000004</v>
      </c>
      <c r="F1068">
        <v>101093.919176</v>
      </c>
      <c r="G1068">
        <v>343.12758500000001</v>
      </c>
      <c r="H1068">
        <v>0</v>
      </c>
      <c r="I1068">
        <v>0</v>
      </c>
      <c r="J1068">
        <v>0</v>
      </c>
      <c r="K1068">
        <v>19.577590000000001</v>
      </c>
      <c r="L1068">
        <v>29.349439</v>
      </c>
      <c r="M1068">
        <v>8.5535E-2</v>
      </c>
      <c r="N1068">
        <v>6.6230000000000004E-3</v>
      </c>
      <c r="O1068">
        <v>3.2215000000000001E-2</v>
      </c>
      <c r="P1068">
        <v>0.18983800000000001</v>
      </c>
      <c r="Q1068">
        <v>29.332716000000001</v>
      </c>
      <c r="R1068">
        <v>3.7269999999999998E-3</v>
      </c>
      <c r="S1068">
        <v>0.99060899999999996</v>
      </c>
      <c r="T1068">
        <v>0</v>
      </c>
      <c r="U1068">
        <v>0</v>
      </c>
      <c r="V1068">
        <v>0</v>
      </c>
      <c r="W1068">
        <v>29.332716000000001</v>
      </c>
      <c r="X1068">
        <v>3.7269999999999998E-3</v>
      </c>
      <c r="Y1068">
        <v>0.99060899999999996</v>
      </c>
      <c r="Z1068">
        <v>3.7830059999999999</v>
      </c>
      <c r="AA1068">
        <v>0.57549899999999998</v>
      </c>
      <c r="AB1068">
        <v>2.4798819999999999</v>
      </c>
      <c r="AC1068">
        <v>5.5493000000000001E-2</v>
      </c>
      <c r="AD1068">
        <v>6.7279999999999996E-3</v>
      </c>
      <c r="AE1068">
        <v>1.3691E-2</v>
      </c>
      <c r="AF1068">
        <v>-0.97347799999999995</v>
      </c>
      <c r="AG1068">
        <v>1.206882</v>
      </c>
      <c r="AH1068">
        <v>6.1317999999999998E-2</v>
      </c>
      <c r="AI1068">
        <v>3.3758999999999997E-2</v>
      </c>
      <c r="AJ1068">
        <v>1.27E-4</v>
      </c>
      <c r="AK1068">
        <v>636043798.98500097</v>
      </c>
      <c r="AL1068">
        <v>7579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0.175901</v>
      </c>
      <c r="AS1068">
        <v>0</v>
      </c>
      <c r="AT1068">
        <v>-0.25087500000000001</v>
      </c>
      <c r="AU1068">
        <v>0</v>
      </c>
      <c r="AV1068">
        <v>0</v>
      </c>
      <c r="AW1068">
        <v>4.9896000000000003E-2</v>
      </c>
      <c r="AX1068">
        <v>1.0345E-2</v>
      </c>
      <c r="AY1068">
        <v>4.333E-3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1.0345E-2</v>
      </c>
      <c r="BI1068">
        <v>4.333E-3</v>
      </c>
      <c r="BJ1068">
        <v>-4.333E-3</v>
      </c>
      <c r="BK1068">
        <v>4.9896000000000003E-2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34000</v>
      </c>
      <c r="BV1068">
        <v>515.52074300000004</v>
      </c>
      <c r="BW1068">
        <v>0</v>
      </c>
      <c r="BX1068">
        <v>5.8600000000000004E-4</v>
      </c>
      <c r="BY1068">
        <v>0</v>
      </c>
      <c r="BZ1068">
        <v>2.5000000000000001E-5</v>
      </c>
      <c r="CA1068">
        <v>9.0899999999999998E-4</v>
      </c>
      <c r="CB1068">
        <v>1.5999999999999999E-5</v>
      </c>
      <c r="CC1068">
        <v>0</v>
      </c>
      <c r="CD1068">
        <v>0</v>
      </c>
      <c r="CE1068">
        <v>10.52033</v>
      </c>
      <c r="CF1068">
        <v>-244.113472</v>
      </c>
      <c r="CG1068">
        <v>50.172193999999998</v>
      </c>
      <c r="CH1068">
        <v>7574.901476</v>
      </c>
      <c r="CI1068">
        <v>33999.998664999999</v>
      </c>
      <c r="CJ1068">
        <v>10.52033</v>
      </c>
      <c r="CK1068">
        <v>-0.35508499999999998</v>
      </c>
      <c r="CL1068">
        <v>3.6228379999999998</v>
      </c>
      <c r="CM1068">
        <v>65.201566</v>
      </c>
      <c r="CN1068">
        <v>2.3049590000000002</v>
      </c>
    </row>
    <row r="1069" spans="2:92">
      <c r="B1069" s="70">
        <v>19.577138999999999</v>
      </c>
      <c r="C1069">
        <v>293.02274899999998</v>
      </c>
      <c r="D1069">
        <v>1.1969510000000001</v>
      </c>
      <c r="E1069">
        <v>516.18288900000005</v>
      </c>
      <c r="F1069">
        <v>101093.921806</v>
      </c>
      <c r="G1069">
        <v>343.12758600000001</v>
      </c>
      <c r="H1069">
        <v>0</v>
      </c>
      <c r="I1069">
        <v>0</v>
      </c>
      <c r="J1069">
        <v>0</v>
      </c>
      <c r="K1069">
        <v>19.577362000000001</v>
      </c>
      <c r="L1069">
        <v>29.368281</v>
      </c>
      <c r="M1069">
        <v>8.5589999999999999E-2</v>
      </c>
      <c r="N1069">
        <v>6.966E-3</v>
      </c>
      <c r="O1069">
        <v>3.2254999999999999E-2</v>
      </c>
      <c r="P1069">
        <v>0.18975500000000001</v>
      </c>
      <c r="Q1069">
        <v>29.352122999999999</v>
      </c>
      <c r="R1069">
        <v>7.208E-3</v>
      </c>
      <c r="S1069">
        <v>0.97402500000000003</v>
      </c>
      <c r="T1069">
        <v>0</v>
      </c>
      <c r="U1069">
        <v>0</v>
      </c>
      <c r="V1069">
        <v>0</v>
      </c>
      <c r="W1069">
        <v>29.352122999999999</v>
      </c>
      <c r="X1069">
        <v>7.208E-3</v>
      </c>
      <c r="Y1069">
        <v>0.97402500000000003</v>
      </c>
      <c r="Z1069">
        <v>3.241123</v>
      </c>
      <c r="AA1069">
        <v>0.92700899999999997</v>
      </c>
      <c r="AB1069">
        <v>-2.9610720000000001</v>
      </c>
      <c r="AC1069">
        <v>2.0566000000000001E-2</v>
      </c>
      <c r="AD1069">
        <v>6.5096000000000001E-2</v>
      </c>
      <c r="AE1069">
        <v>1.5572000000000001E-2</v>
      </c>
      <c r="AF1069">
        <v>-5.8211529999999998</v>
      </c>
      <c r="AG1069">
        <v>9.7280580000000008</v>
      </c>
      <c r="AH1069">
        <v>0.31348599999999999</v>
      </c>
      <c r="AI1069">
        <v>3.3172E-2</v>
      </c>
      <c r="AJ1069">
        <v>2.4499999999999999E-4</v>
      </c>
      <c r="AK1069">
        <v>636043798.98500097</v>
      </c>
      <c r="AL1069">
        <v>7579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0.175901</v>
      </c>
      <c r="AS1069">
        <v>0</v>
      </c>
      <c r="AT1069">
        <v>-0.25087500000000001</v>
      </c>
      <c r="AU1069">
        <v>0</v>
      </c>
      <c r="AV1069">
        <v>0</v>
      </c>
      <c r="AW1069">
        <v>4.9896000000000003E-2</v>
      </c>
      <c r="AX1069">
        <v>1.0345E-2</v>
      </c>
      <c r="AY1069">
        <v>4.333E-3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1.0345E-2</v>
      </c>
      <c r="BI1069">
        <v>4.333E-3</v>
      </c>
      <c r="BJ1069">
        <v>-4.333E-3</v>
      </c>
      <c r="BK1069">
        <v>4.9896000000000003E-2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34000</v>
      </c>
      <c r="BV1069">
        <v>516.18288900000005</v>
      </c>
      <c r="BW1069">
        <v>0</v>
      </c>
      <c r="BX1069">
        <v>5.8799999999999998E-4</v>
      </c>
      <c r="BY1069">
        <v>0</v>
      </c>
      <c r="BZ1069">
        <v>2.5000000000000001E-5</v>
      </c>
      <c r="CA1069">
        <v>9.01E-4</v>
      </c>
      <c r="CB1069">
        <v>1.5999999999999999E-5</v>
      </c>
      <c r="CC1069">
        <v>0</v>
      </c>
      <c r="CD1069">
        <v>0</v>
      </c>
      <c r="CE1069">
        <v>10.558786</v>
      </c>
      <c r="CF1069">
        <v>-244.41491099999999</v>
      </c>
      <c r="CG1069">
        <v>52.763739999999999</v>
      </c>
      <c r="CH1069">
        <v>7574.8741470000004</v>
      </c>
      <c r="CI1069">
        <v>33999.997410000004</v>
      </c>
      <c r="CJ1069">
        <v>10.558786</v>
      </c>
      <c r="CK1069">
        <v>-0.350192</v>
      </c>
      <c r="CL1069">
        <v>3.6288580000000001</v>
      </c>
      <c r="CM1069">
        <v>64.717975999999993</v>
      </c>
      <c r="CN1069">
        <v>2.328891</v>
      </c>
    </row>
    <row r="1070" spans="2:92">
      <c r="B1070" s="70">
        <v>19.576934999999999</v>
      </c>
      <c r="C1070">
        <v>293.02274999999997</v>
      </c>
      <c r="D1070">
        <v>1.196952</v>
      </c>
      <c r="E1070">
        <v>516.90501700000004</v>
      </c>
      <c r="F1070">
        <v>101093.924206</v>
      </c>
      <c r="G1070">
        <v>343.12758700000001</v>
      </c>
      <c r="H1070">
        <v>0</v>
      </c>
      <c r="I1070">
        <v>0</v>
      </c>
      <c r="J1070">
        <v>0</v>
      </c>
      <c r="K1070">
        <v>19.577138999999999</v>
      </c>
      <c r="L1070">
        <v>29.388815999999998</v>
      </c>
      <c r="M1070">
        <v>8.5650000000000004E-2</v>
      </c>
      <c r="N1070">
        <v>7.0930000000000003E-3</v>
      </c>
      <c r="O1070">
        <v>3.2643999999999999E-2</v>
      </c>
      <c r="P1070">
        <v>0.18965899999999999</v>
      </c>
      <c r="Q1070">
        <v>29.372527000000002</v>
      </c>
      <c r="R1070">
        <v>8.7419999999999998E-3</v>
      </c>
      <c r="S1070">
        <v>0.97831800000000002</v>
      </c>
      <c r="T1070">
        <v>0</v>
      </c>
      <c r="U1070">
        <v>0</v>
      </c>
      <c r="V1070">
        <v>0</v>
      </c>
      <c r="W1070">
        <v>29.372527000000002</v>
      </c>
      <c r="X1070">
        <v>8.7419999999999998E-3</v>
      </c>
      <c r="Y1070">
        <v>0.97831800000000002</v>
      </c>
      <c r="Z1070">
        <v>3.4642240000000002</v>
      </c>
      <c r="AA1070">
        <v>0.69257899999999994</v>
      </c>
      <c r="AB1070">
        <v>-1.1952</v>
      </c>
      <c r="AC1070">
        <v>-9.2390000000000007E-3</v>
      </c>
      <c r="AD1070">
        <v>7.5327000000000005E-2</v>
      </c>
      <c r="AE1070">
        <v>1.5587E-2</v>
      </c>
      <c r="AF1070">
        <v>-4.9675190000000002</v>
      </c>
      <c r="AG1070">
        <v>1.705187</v>
      </c>
      <c r="AH1070">
        <v>2.4109999999999999E-3</v>
      </c>
      <c r="AI1070">
        <v>3.3294999999999998E-2</v>
      </c>
      <c r="AJ1070">
        <v>2.9700000000000001E-4</v>
      </c>
      <c r="AK1070">
        <v>636043798.98500097</v>
      </c>
      <c r="AL1070">
        <v>7579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0.175901</v>
      </c>
      <c r="AS1070">
        <v>0</v>
      </c>
      <c r="AT1070">
        <v>-0.25087500000000001</v>
      </c>
      <c r="AU1070">
        <v>0</v>
      </c>
      <c r="AV1070">
        <v>0</v>
      </c>
      <c r="AW1070">
        <v>4.9896000000000003E-2</v>
      </c>
      <c r="AX1070">
        <v>1.0406E-2</v>
      </c>
      <c r="AY1070">
        <v>4.3639999999999998E-3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1.0406E-2</v>
      </c>
      <c r="BI1070">
        <v>4.3639999999999998E-3</v>
      </c>
      <c r="BJ1070">
        <v>-4.3639999999999998E-3</v>
      </c>
      <c r="BK1070">
        <v>4.9896000000000003E-2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34000</v>
      </c>
      <c r="BV1070">
        <v>516.90501700000004</v>
      </c>
      <c r="BW1070">
        <v>0</v>
      </c>
      <c r="BX1070">
        <v>5.8799999999999998E-4</v>
      </c>
      <c r="BY1070">
        <v>0</v>
      </c>
      <c r="BZ1070">
        <v>2.5000000000000001E-5</v>
      </c>
      <c r="CA1070">
        <v>9.0300000000000005E-4</v>
      </c>
      <c r="CB1070">
        <v>1.5999999999999999E-5</v>
      </c>
      <c r="CC1070">
        <v>0</v>
      </c>
      <c r="CD1070">
        <v>0</v>
      </c>
      <c r="CE1070">
        <v>10.584531</v>
      </c>
      <c r="CF1070">
        <v>-247.368492</v>
      </c>
      <c r="CG1070">
        <v>53.726556000000002</v>
      </c>
      <c r="CH1070">
        <v>7574.7715010000002</v>
      </c>
      <c r="CI1070">
        <v>33999.996852999997</v>
      </c>
      <c r="CJ1070">
        <v>10.584531</v>
      </c>
      <c r="CK1070">
        <v>-0.35234599999999999</v>
      </c>
      <c r="CL1070">
        <v>3.6439900000000001</v>
      </c>
      <c r="CM1070">
        <v>64.976074999999994</v>
      </c>
      <c r="CN1070">
        <v>2.3413759999999999</v>
      </c>
    </row>
    <row r="1071" spans="2:92">
      <c r="B1071" s="70">
        <v>19.57676</v>
      </c>
      <c r="C1071">
        <v>293.02275100000003</v>
      </c>
      <c r="D1071">
        <v>1.196952</v>
      </c>
      <c r="E1071">
        <v>517.64283699999999</v>
      </c>
      <c r="F1071">
        <v>101093.926276</v>
      </c>
      <c r="G1071">
        <v>343.127588</v>
      </c>
      <c r="H1071">
        <v>0</v>
      </c>
      <c r="I1071">
        <v>0</v>
      </c>
      <c r="J1071">
        <v>0</v>
      </c>
      <c r="K1071">
        <v>19.576934999999999</v>
      </c>
      <c r="L1071">
        <v>29.409783000000001</v>
      </c>
      <c r="M1071">
        <v>8.5710999999999996E-2</v>
      </c>
      <c r="N1071">
        <v>7.0340000000000003E-3</v>
      </c>
      <c r="O1071">
        <v>3.3096E-2</v>
      </c>
      <c r="P1071">
        <v>0.18956200000000001</v>
      </c>
      <c r="Q1071">
        <v>29.393205999999999</v>
      </c>
      <c r="R1071">
        <v>8.6149999999999994E-3</v>
      </c>
      <c r="S1071">
        <v>0.98726100000000006</v>
      </c>
      <c r="T1071">
        <v>0</v>
      </c>
      <c r="U1071">
        <v>0</v>
      </c>
      <c r="V1071">
        <v>0</v>
      </c>
      <c r="W1071">
        <v>29.393205999999999</v>
      </c>
      <c r="X1071">
        <v>8.6149999999999994E-3</v>
      </c>
      <c r="Y1071">
        <v>0.98726100000000006</v>
      </c>
      <c r="Z1071">
        <v>3.5207679999999999</v>
      </c>
      <c r="AA1071">
        <v>0.44577800000000001</v>
      </c>
      <c r="AB1071">
        <v>-0.72199999999999998</v>
      </c>
      <c r="AC1071">
        <v>-3.3710999999999998E-2</v>
      </c>
      <c r="AD1071">
        <v>7.7385999999999996E-2</v>
      </c>
      <c r="AE1071">
        <v>1.5191E-2</v>
      </c>
      <c r="AF1071">
        <v>-4.0786239999999996</v>
      </c>
      <c r="AG1071">
        <v>0.343115</v>
      </c>
      <c r="AH1071">
        <v>-6.5918000000000004E-2</v>
      </c>
      <c r="AI1071">
        <v>3.3575000000000001E-2</v>
      </c>
      <c r="AJ1071">
        <v>2.9300000000000002E-4</v>
      </c>
      <c r="AK1071">
        <v>636043798.98500097</v>
      </c>
      <c r="AL1071">
        <v>7579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0.175901</v>
      </c>
      <c r="AS1071">
        <v>0</v>
      </c>
      <c r="AT1071">
        <v>-0.25087500000000001</v>
      </c>
      <c r="AU1071">
        <v>0</v>
      </c>
      <c r="AV1071">
        <v>0</v>
      </c>
      <c r="AW1071">
        <v>4.9896000000000003E-2</v>
      </c>
      <c r="AX1071">
        <v>1.0406E-2</v>
      </c>
      <c r="AY1071">
        <v>4.3639999999999998E-3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1.0406E-2</v>
      </c>
      <c r="BI1071">
        <v>4.3639999999999998E-3</v>
      </c>
      <c r="BJ1071">
        <v>-4.3639999999999998E-3</v>
      </c>
      <c r="BK1071">
        <v>4.9896000000000003E-2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34000</v>
      </c>
      <c r="BV1071">
        <v>517.64283699999999</v>
      </c>
      <c r="BW1071">
        <v>0</v>
      </c>
      <c r="BX1071">
        <v>5.8799999999999998E-4</v>
      </c>
      <c r="BY1071">
        <v>0</v>
      </c>
      <c r="BZ1071">
        <v>2.5000000000000001E-5</v>
      </c>
      <c r="CA1071">
        <v>9.0700000000000004E-4</v>
      </c>
      <c r="CB1071">
        <v>1.5999999999999999E-5</v>
      </c>
      <c r="CC1071">
        <v>0</v>
      </c>
      <c r="CD1071">
        <v>0</v>
      </c>
      <c r="CE1071">
        <v>10.598685</v>
      </c>
      <c r="CF1071">
        <v>-250.786993</v>
      </c>
      <c r="CG1071">
        <v>53.278309</v>
      </c>
      <c r="CH1071">
        <v>7574.662257</v>
      </c>
      <c r="CI1071">
        <v>33999.996896999997</v>
      </c>
      <c r="CJ1071">
        <v>10.598684</v>
      </c>
      <c r="CK1071">
        <v>-0.35578900000000002</v>
      </c>
      <c r="CL1071">
        <v>3.6491389999999999</v>
      </c>
      <c r="CM1071">
        <v>65.340873999999999</v>
      </c>
      <c r="CN1071">
        <v>2.343915</v>
      </c>
    </row>
    <row r="1072" spans="2:92">
      <c r="B1072" s="70">
        <v>19.576608</v>
      </c>
      <c r="C1072">
        <v>293.02275200000003</v>
      </c>
      <c r="D1072">
        <v>1.196952</v>
      </c>
      <c r="E1072">
        <v>518.38778600000001</v>
      </c>
      <c r="F1072">
        <v>101093.92806400001</v>
      </c>
      <c r="G1072">
        <v>343.127588</v>
      </c>
      <c r="H1072">
        <v>0</v>
      </c>
      <c r="I1072">
        <v>0</v>
      </c>
      <c r="J1072">
        <v>0</v>
      </c>
      <c r="K1072">
        <v>19.57676</v>
      </c>
      <c r="L1072">
        <v>29.430937</v>
      </c>
      <c r="M1072">
        <v>8.5773000000000002E-2</v>
      </c>
      <c r="N1072">
        <v>6.8360000000000001E-3</v>
      </c>
      <c r="O1072">
        <v>3.3558999999999999E-2</v>
      </c>
      <c r="P1072">
        <v>0.189468</v>
      </c>
      <c r="Q1072">
        <v>29.414014999999999</v>
      </c>
      <c r="R1072">
        <v>6.7780000000000002E-3</v>
      </c>
      <c r="S1072">
        <v>0.997861</v>
      </c>
      <c r="T1072">
        <v>0</v>
      </c>
      <c r="U1072">
        <v>0</v>
      </c>
      <c r="V1072">
        <v>0</v>
      </c>
      <c r="W1072">
        <v>29.414014999999999</v>
      </c>
      <c r="X1072">
        <v>6.7780000000000002E-3</v>
      </c>
      <c r="Y1072">
        <v>0.997861</v>
      </c>
      <c r="Z1072">
        <v>3.5448710000000001</v>
      </c>
      <c r="AA1072">
        <v>0.17371400000000001</v>
      </c>
      <c r="AB1072">
        <v>-0.50829500000000005</v>
      </c>
      <c r="AC1072">
        <v>-5.3025000000000003E-2</v>
      </c>
      <c r="AD1072">
        <v>7.8039999999999998E-2</v>
      </c>
      <c r="AE1072">
        <v>1.4557E-2</v>
      </c>
      <c r="AF1072">
        <v>-3.2189540000000001</v>
      </c>
      <c r="AG1072">
        <v>0.109082</v>
      </c>
      <c r="AH1072">
        <v>-0.105727</v>
      </c>
      <c r="AI1072">
        <v>3.3911999999999998E-2</v>
      </c>
      <c r="AJ1072">
        <v>2.3000000000000001E-4</v>
      </c>
      <c r="AK1072">
        <v>636043798.98500097</v>
      </c>
      <c r="AL1072">
        <v>7579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0.175901</v>
      </c>
      <c r="AS1072">
        <v>0</v>
      </c>
      <c r="AT1072">
        <v>-0.25087500000000001</v>
      </c>
      <c r="AU1072">
        <v>0</v>
      </c>
      <c r="AV1072">
        <v>0</v>
      </c>
      <c r="AW1072">
        <v>4.9896000000000003E-2</v>
      </c>
      <c r="AX1072">
        <v>1.0406E-2</v>
      </c>
      <c r="AY1072">
        <v>4.3639999999999998E-3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1.0406E-2</v>
      </c>
      <c r="BI1072">
        <v>4.3639999999999998E-3</v>
      </c>
      <c r="BJ1072">
        <v>-4.3639999999999998E-3</v>
      </c>
      <c r="BK1072">
        <v>4.9896000000000003E-2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34000</v>
      </c>
      <c r="BV1072">
        <v>518.38778600000001</v>
      </c>
      <c r="BW1072">
        <v>0</v>
      </c>
      <c r="BX1072">
        <v>5.8799999999999998E-4</v>
      </c>
      <c r="BY1072">
        <v>0</v>
      </c>
      <c r="BZ1072">
        <v>2.5000000000000001E-5</v>
      </c>
      <c r="CA1072">
        <v>9.1100000000000003E-4</v>
      </c>
      <c r="CB1072">
        <v>1.5999999999999999E-5</v>
      </c>
      <c r="CC1072">
        <v>0</v>
      </c>
      <c r="CD1072">
        <v>0</v>
      </c>
      <c r="CE1072">
        <v>10.600692</v>
      </c>
      <c r="CF1072">
        <v>-254.29924</v>
      </c>
      <c r="CG1072">
        <v>51.780096999999998</v>
      </c>
      <c r="CH1072">
        <v>7574.5555459999996</v>
      </c>
      <c r="CI1072">
        <v>33999.997560000003</v>
      </c>
      <c r="CJ1072">
        <v>10.600690999999999</v>
      </c>
      <c r="CK1072">
        <v>-0.35941800000000002</v>
      </c>
      <c r="CL1072">
        <v>3.6536650000000002</v>
      </c>
      <c r="CM1072">
        <v>65.761427999999995</v>
      </c>
      <c r="CN1072">
        <v>2.3361519999999998</v>
      </c>
    </row>
    <row r="1073" spans="2:92">
      <c r="B1073" s="70">
        <v>19.576477000000001</v>
      </c>
      <c r="C1073">
        <v>293.02275300000002</v>
      </c>
      <c r="D1073">
        <v>1.196952</v>
      </c>
      <c r="E1073">
        <v>519.15933900000005</v>
      </c>
      <c r="F1073">
        <v>101093.92960600001</v>
      </c>
      <c r="G1073">
        <v>343.127589</v>
      </c>
      <c r="H1073">
        <v>0</v>
      </c>
      <c r="I1073">
        <v>0</v>
      </c>
      <c r="J1073">
        <v>0</v>
      </c>
      <c r="K1073">
        <v>19.576608</v>
      </c>
      <c r="L1073">
        <v>29.452831</v>
      </c>
      <c r="M1073">
        <v>8.5835999999999996E-2</v>
      </c>
      <c r="N1073">
        <v>6.5240000000000003E-3</v>
      </c>
      <c r="O1073">
        <v>3.4027000000000002E-2</v>
      </c>
      <c r="P1073">
        <v>0.18937699999999999</v>
      </c>
      <c r="Q1073">
        <v>29.435544</v>
      </c>
      <c r="R1073">
        <v>4.2030000000000001E-3</v>
      </c>
      <c r="S1073">
        <v>1.008942</v>
      </c>
      <c r="T1073">
        <v>0</v>
      </c>
      <c r="U1073">
        <v>0</v>
      </c>
      <c r="V1073">
        <v>0</v>
      </c>
      <c r="W1073">
        <v>29.435544</v>
      </c>
      <c r="X1073">
        <v>4.2030000000000001E-3</v>
      </c>
      <c r="Y1073">
        <v>1.008942</v>
      </c>
      <c r="Z1073">
        <v>3.6664020000000002</v>
      </c>
      <c r="AA1073">
        <v>5.2440000000000001E-2</v>
      </c>
      <c r="AB1073">
        <v>-0.44885700000000001</v>
      </c>
      <c r="AC1073">
        <v>-2.3396E-2</v>
      </c>
      <c r="AD1073">
        <v>3.9424000000000001E-2</v>
      </c>
      <c r="AE1073">
        <v>1.627E-2</v>
      </c>
      <c r="AF1073">
        <v>4.9381740000000001</v>
      </c>
      <c r="AG1073">
        <v>-6.4360309999999998</v>
      </c>
      <c r="AH1073">
        <v>0.28544599999999998</v>
      </c>
      <c r="AI1073">
        <v>3.4263000000000002E-2</v>
      </c>
      <c r="AJ1073">
        <v>1.4300000000000001E-4</v>
      </c>
      <c r="AK1073">
        <v>636043798.98500097</v>
      </c>
      <c r="AL1073">
        <v>7579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0.175901</v>
      </c>
      <c r="AS1073">
        <v>0</v>
      </c>
      <c r="AT1073">
        <v>-0.25087500000000001</v>
      </c>
      <c r="AU1073">
        <v>0</v>
      </c>
      <c r="AV1073">
        <v>0</v>
      </c>
      <c r="AW1073">
        <v>4.9896000000000003E-2</v>
      </c>
      <c r="AX1073">
        <v>1.0406E-2</v>
      </c>
      <c r="AY1073">
        <v>4.3639999999999998E-3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1.0406E-2</v>
      </c>
      <c r="BI1073">
        <v>4.3639999999999998E-3</v>
      </c>
      <c r="BJ1073">
        <v>-4.3639999999999998E-3</v>
      </c>
      <c r="BK1073">
        <v>4.9896000000000003E-2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34000</v>
      </c>
      <c r="BV1073">
        <v>519.15933900000005</v>
      </c>
      <c r="BW1073">
        <v>0</v>
      </c>
      <c r="BX1073">
        <v>5.8699999999999996E-4</v>
      </c>
      <c r="BY1073">
        <v>0</v>
      </c>
      <c r="BZ1073">
        <v>2.5000000000000001E-5</v>
      </c>
      <c r="CA1073">
        <v>9.1600000000000004E-4</v>
      </c>
      <c r="CB1073">
        <v>1.5999999999999999E-5</v>
      </c>
      <c r="CC1073">
        <v>0</v>
      </c>
      <c r="CD1073">
        <v>0</v>
      </c>
      <c r="CE1073">
        <v>10.597913</v>
      </c>
      <c r="CF1073">
        <v>-257.84148299999998</v>
      </c>
      <c r="CG1073">
        <v>49.413688999999998</v>
      </c>
      <c r="CH1073">
        <v>7574.4516009999998</v>
      </c>
      <c r="CI1073">
        <v>33999.998488999998</v>
      </c>
      <c r="CJ1073">
        <v>10.597913</v>
      </c>
      <c r="CK1073">
        <v>-0.36304399999999998</v>
      </c>
      <c r="CL1073">
        <v>3.6580859999999999</v>
      </c>
      <c r="CM1073">
        <v>66.200930999999997</v>
      </c>
      <c r="CN1073">
        <v>2.3240270000000001</v>
      </c>
    </row>
    <row r="1074" spans="2:92">
      <c r="B1074" s="70">
        <v>19.576401000000001</v>
      </c>
      <c r="C1074">
        <v>293.02275300000002</v>
      </c>
      <c r="D1074">
        <v>1.196952</v>
      </c>
      <c r="E1074">
        <v>519.93574000000001</v>
      </c>
      <c r="F1074">
        <v>101093.930504</v>
      </c>
      <c r="G1074">
        <v>343.127589</v>
      </c>
      <c r="H1074">
        <v>0</v>
      </c>
      <c r="I1074">
        <v>0</v>
      </c>
      <c r="J1074">
        <v>0</v>
      </c>
      <c r="K1074">
        <v>19.576477000000001</v>
      </c>
      <c r="L1074">
        <v>29.474845999999999</v>
      </c>
      <c r="M1074">
        <v>8.5901000000000005E-2</v>
      </c>
      <c r="N1074">
        <v>6.3850000000000001E-3</v>
      </c>
      <c r="O1074">
        <v>3.4263000000000002E-2</v>
      </c>
      <c r="P1074">
        <v>0.189278</v>
      </c>
      <c r="Q1074">
        <v>29.457367999999999</v>
      </c>
      <c r="R1074">
        <v>1.0950000000000001E-3</v>
      </c>
      <c r="S1074">
        <v>1.0149060000000001</v>
      </c>
      <c r="T1074">
        <v>0</v>
      </c>
      <c r="U1074">
        <v>0</v>
      </c>
      <c r="V1074">
        <v>0</v>
      </c>
      <c r="W1074">
        <v>29.457367999999999</v>
      </c>
      <c r="X1074">
        <v>1.0950000000000001E-3</v>
      </c>
      <c r="Y1074">
        <v>1.0149060000000001</v>
      </c>
      <c r="Z1074">
        <v>3.6771509999999998</v>
      </c>
      <c r="AA1074">
        <v>-1.5549E-2</v>
      </c>
      <c r="AB1074">
        <v>-0.16645499999999999</v>
      </c>
      <c r="AC1074">
        <v>3.6830000000000001E-3</v>
      </c>
      <c r="AD1074">
        <v>2.1080000000000001E-3</v>
      </c>
      <c r="AE1074">
        <v>1.8071E-2</v>
      </c>
      <c r="AF1074">
        <v>4.513115</v>
      </c>
      <c r="AG1074">
        <v>-6.2194320000000003</v>
      </c>
      <c r="AH1074">
        <v>0.30022399999999999</v>
      </c>
      <c r="AI1074">
        <v>3.4439999999999998E-2</v>
      </c>
      <c r="AJ1074">
        <v>3.6999999999999998E-5</v>
      </c>
      <c r="AK1074">
        <v>636043798.98500097</v>
      </c>
      <c r="AL1074">
        <v>7579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0.175901</v>
      </c>
      <c r="AS1074">
        <v>0</v>
      </c>
      <c r="AT1074">
        <v>-0.25087500000000001</v>
      </c>
      <c r="AU1074">
        <v>0</v>
      </c>
      <c r="AV1074">
        <v>0</v>
      </c>
      <c r="AW1074">
        <v>4.9896000000000003E-2</v>
      </c>
      <c r="AX1074">
        <v>1.0406E-2</v>
      </c>
      <c r="AY1074">
        <v>4.3639999999999998E-3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1.0406E-2</v>
      </c>
      <c r="BI1074">
        <v>4.3639999999999998E-3</v>
      </c>
      <c r="BJ1074">
        <v>-4.3639999999999998E-3</v>
      </c>
      <c r="BK1074">
        <v>4.9896000000000003E-2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34000</v>
      </c>
      <c r="BV1074">
        <v>519.93574000000001</v>
      </c>
      <c r="BW1074">
        <v>0</v>
      </c>
      <c r="BX1074">
        <v>5.8500000000000002E-4</v>
      </c>
      <c r="BY1074">
        <v>0</v>
      </c>
      <c r="BZ1074">
        <v>2.5000000000000001E-5</v>
      </c>
      <c r="CA1074">
        <v>9.1799999999999998E-4</v>
      </c>
      <c r="CB1074">
        <v>1.5999999999999999E-5</v>
      </c>
      <c r="CC1074">
        <v>0</v>
      </c>
      <c r="CD1074">
        <v>0</v>
      </c>
      <c r="CE1074">
        <v>10.591376</v>
      </c>
      <c r="CF1074">
        <v>-259.62841400000002</v>
      </c>
      <c r="CG1074">
        <v>48.364069000000001</v>
      </c>
      <c r="CH1074">
        <v>7574.397336</v>
      </c>
      <c r="CI1074">
        <v>33999.999606999998</v>
      </c>
      <c r="CJ1074">
        <v>10.591376</v>
      </c>
      <c r="CK1074">
        <v>-0.36469299999999999</v>
      </c>
      <c r="CL1074">
        <v>3.6623299999999999</v>
      </c>
      <c r="CM1074">
        <v>66.472233000000003</v>
      </c>
      <c r="CN1074">
        <v>2.308681</v>
      </c>
    </row>
    <row r="1075" spans="2:92">
      <c r="B1075" s="70">
        <v>19.576373</v>
      </c>
      <c r="C1075">
        <v>293.02275400000002</v>
      </c>
      <c r="D1075">
        <v>1.196952</v>
      </c>
      <c r="E1075">
        <v>520.70957999999996</v>
      </c>
      <c r="F1075">
        <v>101093.930834</v>
      </c>
      <c r="G1075">
        <v>343.127589</v>
      </c>
      <c r="H1075">
        <v>0</v>
      </c>
      <c r="I1075">
        <v>0</v>
      </c>
      <c r="J1075">
        <v>0</v>
      </c>
      <c r="K1075">
        <v>19.576401000000001</v>
      </c>
      <c r="L1075">
        <v>29.496772</v>
      </c>
      <c r="M1075">
        <v>8.5963999999999999E-2</v>
      </c>
      <c r="N1075">
        <v>6.4130000000000003E-3</v>
      </c>
      <c r="O1075">
        <v>3.4275E-2</v>
      </c>
      <c r="P1075">
        <v>0.18917</v>
      </c>
      <c r="Q1075">
        <v>29.479327000000001</v>
      </c>
      <c r="R1075">
        <v>-2.0400000000000001E-3</v>
      </c>
      <c r="S1075">
        <v>1.0143230000000001</v>
      </c>
      <c r="T1075">
        <v>0</v>
      </c>
      <c r="U1075">
        <v>0</v>
      </c>
      <c r="V1075">
        <v>0</v>
      </c>
      <c r="W1075">
        <v>29.479327000000001</v>
      </c>
      <c r="X1075">
        <v>-2.0400000000000001E-3</v>
      </c>
      <c r="Y1075">
        <v>1.0143230000000001</v>
      </c>
      <c r="Z1075">
        <v>3.6619030000000001</v>
      </c>
      <c r="AA1075">
        <v>6.0780000000000001E-3</v>
      </c>
      <c r="AB1075">
        <v>-0.15937999999999999</v>
      </c>
      <c r="AC1075">
        <v>2.7474999999999999E-2</v>
      </c>
      <c r="AD1075">
        <v>-2.6747E-2</v>
      </c>
      <c r="AE1075">
        <v>1.9132E-2</v>
      </c>
      <c r="AF1075">
        <v>3.965382</v>
      </c>
      <c r="AG1075">
        <v>-4.8090109999999999</v>
      </c>
      <c r="AH1075">
        <v>0.17690700000000001</v>
      </c>
      <c r="AI1075">
        <v>3.4394000000000001E-2</v>
      </c>
      <c r="AJ1075">
        <v>-6.8999999999999997E-5</v>
      </c>
      <c r="AK1075">
        <v>636043798.98500097</v>
      </c>
      <c r="AL1075">
        <v>7579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0.175901</v>
      </c>
      <c r="AS1075">
        <v>0</v>
      </c>
      <c r="AT1075">
        <v>-0.25087500000000001</v>
      </c>
      <c r="AU1075">
        <v>0</v>
      </c>
      <c r="AV1075">
        <v>0</v>
      </c>
      <c r="AW1075">
        <v>4.9896000000000003E-2</v>
      </c>
      <c r="AX1075">
        <v>1.0406E-2</v>
      </c>
      <c r="AY1075">
        <v>4.3639999999999998E-3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1.0406E-2</v>
      </c>
      <c r="BI1075">
        <v>4.3639999999999998E-3</v>
      </c>
      <c r="BJ1075">
        <v>-4.3639999999999998E-3</v>
      </c>
      <c r="BK1075">
        <v>4.9896000000000003E-2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34000</v>
      </c>
      <c r="BV1075">
        <v>520.70957999999996</v>
      </c>
      <c r="BW1075">
        <v>0</v>
      </c>
      <c r="BX1075">
        <v>5.8399999999999999E-4</v>
      </c>
      <c r="BY1075">
        <v>0</v>
      </c>
      <c r="BZ1075">
        <v>2.5000000000000001E-5</v>
      </c>
      <c r="CA1075">
        <v>9.1799999999999998E-4</v>
      </c>
      <c r="CB1075">
        <v>1.5E-5</v>
      </c>
      <c r="CC1075">
        <v>0</v>
      </c>
      <c r="CD1075">
        <v>0</v>
      </c>
      <c r="CE1075">
        <v>10.584554000000001</v>
      </c>
      <c r="CF1075">
        <v>-259.718907</v>
      </c>
      <c r="CG1075">
        <v>48.575707000000001</v>
      </c>
      <c r="CH1075">
        <v>7574.392879</v>
      </c>
      <c r="CI1075">
        <v>34000.000732</v>
      </c>
      <c r="CJ1075">
        <v>10.584554000000001</v>
      </c>
      <c r="CK1075">
        <v>-0.36397699999999999</v>
      </c>
      <c r="CL1075">
        <v>3.6665429999999999</v>
      </c>
      <c r="CM1075">
        <v>66.526864000000003</v>
      </c>
      <c r="CN1075">
        <v>2.293129</v>
      </c>
    </row>
    <row r="1076" spans="2:92">
      <c r="B1076" s="70">
        <v>19.576315999999998</v>
      </c>
      <c r="C1076">
        <v>293.02275400000002</v>
      </c>
      <c r="D1076">
        <v>1.196952</v>
      </c>
      <c r="E1076">
        <v>521.55051900000001</v>
      </c>
      <c r="F1076">
        <v>101093.931505</v>
      </c>
      <c r="G1076">
        <v>343.127589</v>
      </c>
      <c r="H1076">
        <v>0</v>
      </c>
      <c r="I1076">
        <v>0</v>
      </c>
      <c r="J1076">
        <v>0</v>
      </c>
      <c r="K1076">
        <v>19.576373</v>
      </c>
      <c r="L1076">
        <v>29.520581</v>
      </c>
      <c r="M1076">
        <v>8.6033999999999999E-2</v>
      </c>
      <c r="N1076">
        <v>6.587E-3</v>
      </c>
      <c r="O1076">
        <v>3.4113999999999998E-2</v>
      </c>
      <c r="P1076">
        <v>0.189056</v>
      </c>
      <c r="Q1076">
        <v>29.502555999999998</v>
      </c>
      <c r="R1076">
        <v>-4.6480000000000002E-3</v>
      </c>
      <c r="S1076">
        <v>1.0314380000000001</v>
      </c>
      <c r="T1076">
        <v>0</v>
      </c>
      <c r="U1076">
        <v>0</v>
      </c>
      <c r="V1076">
        <v>0</v>
      </c>
      <c r="W1076">
        <v>29.502555999999998</v>
      </c>
      <c r="X1076">
        <v>-4.6480000000000002E-3</v>
      </c>
      <c r="Y1076">
        <v>1.0314380000000001</v>
      </c>
      <c r="Z1076">
        <v>3.8446950000000002</v>
      </c>
      <c r="AA1076">
        <v>0.101607</v>
      </c>
      <c r="AB1076">
        <v>3.6409560000000001</v>
      </c>
      <c r="AC1076">
        <v>3.8456999999999998E-2</v>
      </c>
      <c r="AD1076">
        <v>-3.2431000000000001E-2</v>
      </c>
      <c r="AE1076">
        <v>1.9158000000000001E-2</v>
      </c>
      <c r="AF1076">
        <v>1.8303320000000001</v>
      </c>
      <c r="AG1076">
        <v>-0.94734799999999997</v>
      </c>
      <c r="AH1076">
        <v>4.2290000000000001E-3</v>
      </c>
      <c r="AI1076">
        <v>3.4946999999999999E-2</v>
      </c>
      <c r="AJ1076">
        <v>-1.5699999999999999E-4</v>
      </c>
      <c r="AK1076">
        <v>636043798.98500097</v>
      </c>
      <c r="AL1076">
        <v>7579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0.175901</v>
      </c>
      <c r="AS1076">
        <v>0</v>
      </c>
      <c r="AT1076">
        <v>-0.25087500000000001</v>
      </c>
      <c r="AU1076">
        <v>0</v>
      </c>
      <c r="AV1076">
        <v>0</v>
      </c>
      <c r="AW1076">
        <v>4.9896000000000003E-2</v>
      </c>
      <c r="AX1076">
        <v>1.0406E-2</v>
      </c>
      <c r="AY1076">
        <v>4.3639999999999998E-3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1.0406E-2</v>
      </c>
      <c r="BI1076">
        <v>4.3639999999999998E-3</v>
      </c>
      <c r="BJ1076">
        <v>-4.3639999999999998E-3</v>
      </c>
      <c r="BK1076">
        <v>4.9896000000000003E-2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34000</v>
      </c>
      <c r="BV1076">
        <v>521.55051900000001</v>
      </c>
      <c r="BW1076">
        <v>0</v>
      </c>
      <c r="BX1076">
        <v>5.8299999999999997E-4</v>
      </c>
      <c r="BY1076">
        <v>0</v>
      </c>
      <c r="BZ1076">
        <v>2.5000000000000001E-5</v>
      </c>
      <c r="CA1076">
        <v>9.2500000000000004E-4</v>
      </c>
      <c r="CB1076">
        <v>1.5E-5</v>
      </c>
      <c r="CC1076">
        <v>0</v>
      </c>
      <c r="CD1076">
        <v>0</v>
      </c>
      <c r="CE1076">
        <v>10.582865999999999</v>
      </c>
      <c r="CF1076">
        <v>-258.49776800000001</v>
      </c>
      <c r="CG1076">
        <v>49.895632999999997</v>
      </c>
      <c r="CH1076">
        <v>7574.4260729999996</v>
      </c>
      <c r="CI1076">
        <v>34000.001665000003</v>
      </c>
      <c r="CJ1076">
        <v>10.582865999999999</v>
      </c>
      <c r="CK1076">
        <v>-0.36976100000000001</v>
      </c>
      <c r="CL1076">
        <v>3.6714349999999998</v>
      </c>
      <c r="CM1076">
        <v>67.174049999999994</v>
      </c>
      <c r="CN1076">
        <v>2.2810429999999999</v>
      </c>
    </row>
    <row r="1077" spans="2:92">
      <c r="B1077" s="70">
        <v>19.576142999999998</v>
      </c>
      <c r="C1077">
        <v>293.02275500000002</v>
      </c>
      <c r="D1077">
        <v>1.196952</v>
      </c>
      <c r="E1077">
        <v>522.38651100000004</v>
      </c>
      <c r="F1077">
        <v>101093.933553</v>
      </c>
      <c r="G1077">
        <v>343.12759</v>
      </c>
      <c r="H1077">
        <v>0</v>
      </c>
      <c r="I1077">
        <v>0</v>
      </c>
      <c r="J1077">
        <v>0</v>
      </c>
      <c r="K1077">
        <v>19.576315999999998</v>
      </c>
      <c r="L1077">
        <v>29.544229999999999</v>
      </c>
      <c r="M1077">
        <v>8.6102999999999999E-2</v>
      </c>
      <c r="N1077">
        <v>6.8100000000000001E-3</v>
      </c>
      <c r="O1077">
        <v>3.3917999999999997E-2</v>
      </c>
      <c r="P1077">
        <v>0.188942</v>
      </c>
      <c r="Q1077">
        <v>29.525694999999999</v>
      </c>
      <c r="R1077">
        <v>-6.6660000000000001E-3</v>
      </c>
      <c r="S1077">
        <v>1.046335</v>
      </c>
      <c r="T1077">
        <v>0</v>
      </c>
      <c r="U1077">
        <v>0</v>
      </c>
      <c r="V1077">
        <v>0</v>
      </c>
      <c r="W1077">
        <v>29.525694999999999</v>
      </c>
      <c r="X1077">
        <v>-6.6660000000000001E-3</v>
      </c>
      <c r="Y1077">
        <v>1.046335</v>
      </c>
      <c r="Z1077">
        <v>3.82321</v>
      </c>
      <c r="AA1077">
        <v>0.18912599999999999</v>
      </c>
      <c r="AB1077">
        <v>3.4394230000000001</v>
      </c>
      <c r="AC1077">
        <v>4.8711999999999998E-2</v>
      </c>
      <c r="AD1077">
        <v>-3.1562E-2</v>
      </c>
      <c r="AE1077">
        <v>1.8808999999999999E-2</v>
      </c>
      <c r="AF1077">
        <v>1.7091689999999999</v>
      </c>
      <c r="AG1077">
        <v>0.14485200000000001</v>
      </c>
      <c r="AH1077">
        <v>-5.8126999999999998E-2</v>
      </c>
      <c r="AI1077">
        <v>3.5423000000000003E-2</v>
      </c>
      <c r="AJ1077">
        <v>-2.2599999999999999E-4</v>
      </c>
      <c r="AK1077">
        <v>636043798.98500097</v>
      </c>
      <c r="AL1077">
        <v>7579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0.175901</v>
      </c>
      <c r="AS1077">
        <v>0</v>
      </c>
      <c r="AT1077">
        <v>-0.25087500000000001</v>
      </c>
      <c r="AU1077">
        <v>0</v>
      </c>
      <c r="AV1077">
        <v>0</v>
      </c>
      <c r="AW1077">
        <v>4.9896000000000003E-2</v>
      </c>
      <c r="AX1077">
        <v>1.0406E-2</v>
      </c>
      <c r="AY1077">
        <v>4.3639999999999998E-3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1.0406E-2</v>
      </c>
      <c r="BI1077">
        <v>4.3639999999999998E-3</v>
      </c>
      <c r="BJ1077">
        <v>-4.3639999999999998E-3</v>
      </c>
      <c r="BK1077">
        <v>4.9896000000000003E-2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34000</v>
      </c>
      <c r="BV1077">
        <v>522.38651100000004</v>
      </c>
      <c r="BW1077">
        <v>0</v>
      </c>
      <c r="BX1077">
        <v>5.8200000000000005E-4</v>
      </c>
      <c r="BY1077">
        <v>0</v>
      </c>
      <c r="BZ1077">
        <v>2.5000000000000001E-5</v>
      </c>
      <c r="CA1077">
        <v>9.3199999999999999E-4</v>
      </c>
      <c r="CB1077">
        <v>1.5E-5</v>
      </c>
      <c r="CC1077">
        <v>0</v>
      </c>
      <c r="CD1077">
        <v>0</v>
      </c>
      <c r="CE1077">
        <v>10.585296</v>
      </c>
      <c r="CF1077">
        <v>-257.01806299999998</v>
      </c>
      <c r="CG1077">
        <v>51.580956</v>
      </c>
      <c r="CH1077">
        <v>7574.4651379999996</v>
      </c>
      <c r="CI1077">
        <v>34000.002387</v>
      </c>
      <c r="CJ1077">
        <v>10.585296</v>
      </c>
      <c r="CK1077">
        <v>-0.374888</v>
      </c>
      <c r="CL1077">
        <v>3.676523</v>
      </c>
      <c r="CM1077">
        <v>67.748125000000002</v>
      </c>
      <c r="CN1077">
        <v>2.272481</v>
      </c>
    </row>
    <row r="1078" spans="2:92">
      <c r="B1078" s="70">
        <v>19.575851</v>
      </c>
      <c r="C1078">
        <v>293.02275700000001</v>
      </c>
      <c r="D1078">
        <v>1.196952</v>
      </c>
      <c r="E1078">
        <v>523.22056299999997</v>
      </c>
      <c r="F1078">
        <v>101093.936994</v>
      </c>
      <c r="G1078">
        <v>343.127591</v>
      </c>
      <c r="H1078">
        <v>0</v>
      </c>
      <c r="I1078">
        <v>0</v>
      </c>
      <c r="J1078">
        <v>0</v>
      </c>
      <c r="K1078">
        <v>19.576142999999998</v>
      </c>
      <c r="L1078">
        <v>29.567806000000001</v>
      </c>
      <c r="M1078">
        <v>8.6170999999999998E-2</v>
      </c>
      <c r="N1078">
        <v>7.1089999999999999E-3</v>
      </c>
      <c r="O1078">
        <v>3.3728000000000001E-2</v>
      </c>
      <c r="P1078">
        <v>0.188831</v>
      </c>
      <c r="Q1078">
        <v>29.548770999999999</v>
      </c>
      <c r="R1078">
        <v>-7.9139999999999992E-3</v>
      </c>
      <c r="S1078">
        <v>1.060775</v>
      </c>
      <c r="T1078">
        <v>0</v>
      </c>
      <c r="U1078">
        <v>0</v>
      </c>
      <c r="V1078">
        <v>0</v>
      </c>
      <c r="W1078">
        <v>29.548770999999999</v>
      </c>
      <c r="X1078">
        <v>-7.9139999999999992E-3</v>
      </c>
      <c r="Y1078">
        <v>1.060775</v>
      </c>
      <c r="Z1078">
        <v>3.8131870000000001</v>
      </c>
      <c r="AA1078">
        <v>0.29669400000000001</v>
      </c>
      <c r="AB1078">
        <v>3.3381080000000001</v>
      </c>
      <c r="AC1078">
        <v>5.8084999999999998E-2</v>
      </c>
      <c r="AD1078">
        <v>-2.7664000000000001E-2</v>
      </c>
      <c r="AE1078">
        <v>1.8395999999999999E-2</v>
      </c>
      <c r="AF1078">
        <v>1.5621780000000001</v>
      </c>
      <c r="AG1078">
        <v>0.64967299999999994</v>
      </c>
      <c r="AH1078">
        <v>-6.8803000000000003E-2</v>
      </c>
      <c r="AI1078">
        <v>3.5883999999999999E-2</v>
      </c>
      <c r="AJ1078">
        <v>-2.6800000000000001E-4</v>
      </c>
      <c r="AK1078">
        <v>636043798.98500097</v>
      </c>
      <c r="AL1078">
        <v>7579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0.175901</v>
      </c>
      <c r="AS1078">
        <v>0</v>
      </c>
      <c r="AT1078">
        <v>-0.25087500000000001</v>
      </c>
      <c r="AU1078">
        <v>0</v>
      </c>
      <c r="AV1078">
        <v>0</v>
      </c>
      <c r="AW1078">
        <v>4.9896000000000003E-2</v>
      </c>
      <c r="AX1078">
        <v>1.0406E-2</v>
      </c>
      <c r="AY1078">
        <v>4.333E-3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1.0406E-2</v>
      </c>
      <c r="BI1078">
        <v>4.333E-3</v>
      </c>
      <c r="BJ1078">
        <v>-4.333E-3</v>
      </c>
      <c r="BK1078">
        <v>4.9896000000000003E-2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34000</v>
      </c>
      <c r="BV1078">
        <v>523.22056299999997</v>
      </c>
      <c r="BW1078">
        <v>0</v>
      </c>
      <c r="BX1078">
        <v>5.8200000000000005E-4</v>
      </c>
      <c r="BY1078">
        <v>0</v>
      </c>
      <c r="BZ1078">
        <v>2.5000000000000001E-5</v>
      </c>
      <c r="CA1078">
        <v>9.3800000000000003E-4</v>
      </c>
      <c r="CB1078">
        <v>1.5E-5</v>
      </c>
      <c r="CC1078">
        <v>0</v>
      </c>
      <c r="CD1078">
        <v>0</v>
      </c>
      <c r="CE1078">
        <v>10.593232</v>
      </c>
      <c r="CF1078">
        <v>-255.57776899999999</v>
      </c>
      <c r="CG1078">
        <v>53.851779999999998</v>
      </c>
      <c r="CH1078">
        <v>7574.4980690000002</v>
      </c>
      <c r="CI1078">
        <v>34000.002832999999</v>
      </c>
      <c r="CJ1078">
        <v>10.593230999999999</v>
      </c>
      <c r="CK1078">
        <v>-0.38004300000000002</v>
      </c>
      <c r="CL1078">
        <v>3.6723319999999999</v>
      </c>
      <c r="CM1078">
        <v>68.307619000000003</v>
      </c>
      <c r="CN1078">
        <v>2.2685719999999998</v>
      </c>
    </row>
    <row r="1079" spans="2:92">
      <c r="B1079" s="70">
        <v>19.575520999999998</v>
      </c>
      <c r="C1079">
        <v>293.02275900000001</v>
      </c>
      <c r="D1079">
        <v>1.196952</v>
      </c>
      <c r="E1079">
        <v>523.89495799999997</v>
      </c>
      <c r="F1079">
        <v>101093.94089</v>
      </c>
      <c r="G1079">
        <v>343.12759199999999</v>
      </c>
      <c r="H1079">
        <v>0</v>
      </c>
      <c r="I1079">
        <v>0</v>
      </c>
      <c r="J1079">
        <v>0</v>
      </c>
      <c r="K1079">
        <v>19.575851</v>
      </c>
      <c r="L1079">
        <v>29.586855</v>
      </c>
      <c r="M1079">
        <v>8.6226999999999998E-2</v>
      </c>
      <c r="N1079">
        <v>7.4609999999999998E-3</v>
      </c>
      <c r="O1079">
        <v>3.3561000000000001E-2</v>
      </c>
      <c r="P1079">
        <v>0.188721</v>
      </c>
      <c r="Q1079">
        <v>29.568256999999999</v>
      </c>
      <c r="R1079">
        <v>-7.8259999999999996E-3</v>
      </c>
      <c r="S1079">
        <v>1.04884</v>
      </c>
      <c r="T1079">
        <v>0</v>
      </c>
      <c r="U1079">
        <v>0</v>
      </c>
      <c r="V1079">
        <v>0</v>
      </c>
      <c r="W1079">
        <v>29.568256999999999</v>
      </c>
      <c r="X1079">
        <v>-7.8259999999999996E-3</v>
      </c>
      <c r="Y1079">
        <v>1.04884</v>
      </c>
      <c r="Z1079">
        <v>3.2187359999999998</v>
      </c>
      <c r="AA1079">
        <v>0.49654799999999999</v>
      </c>
      <c r="AB1079">
        <v>-1.172264</v>
      </c>
      <c r="AC1079">
        <v>3.7044000000000001E-2</v>
      </c>
      <c r="AD1079">
        <v>7.3768E-2</v>
      </c>
      <c r="AE1079">
        <v>1.7389999999999999E-2</v>
      </c>
      <c r="AF1079">
        <v>-3.5068709999999998</v>
      </c>
      <c r="AG1079">
        <v>16.905315999999999</v>
      </c>
      <c r="AH1079">
        <v>-0.16772200000000001</v>
      </c>
      <c r="AI1079">
        <v>3.5457000000000002E-2</v>
      </c>
      <c r="AJ1079">
        <v>-2.6499999999999999E-4</v>
      </c>
      <c r="AK1079">
        <v>636043798.98500097</v>
      </c>
      <c r="AL1079">
        <v>7579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0.175901</v>
      </c>
      <c r="AS1079">
        <v>0</v>
      </c>
      <c r="AT1079">
        <v>-0.25087500000000001</v>
      </c>
      <c r="AU1079">
        <v>0</v>
      </c>
      <c r="AV1079">
        <v>0</v>
      </c>
      <c r="AW1079">
        <v>4.9896000000000003E-2</v>
      </c>
      <c r="AX1079">
        <v>1.0406E-2</v>
      </c>
      <c r="AY1079">
        <v>4.333E-3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1.0406E-2</v>
      </c>
      <c r="BI1079">
        <v>4.333E-3</v>
      </c>
      <c r="BJ1079">
        <v>-4.333E-3</v>
      </c>
      <c r="BK1079">
        <v>4.9896000000000003E-2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34000</v>
      </c>
      <c r="BV1079">
        <v>523.89495799999997</v>
      </c>
      <c r="BW1079">
        <v>0</v>
      </c>
      <c r="BX1079">
        <v>5.8200000000000005E-4</v>
      </c>
      <c r="BY1079">
        <v>0</v>
      </c>
      <c r="BZ1079">
        <v>2.5000000000000001E-5</v>
      </c>
      <c r="CA1079">
        <v>9.3199999999999999E-4</v>
      </c>
      <c r="CB1079">
        <v>1.5E-5</v>
      </c>
      <c r="CC1079">
        <v>0</v>
      </c>
      <c r="CD1079">
        <v>0</v>
      </c>
      <c r="CE1079">
        <v>10.607552</v>
      </c>
      <c r="CF1079">
        <v>-254.31442100000001</v>
      </c>
      <c r="CG1079">
        <v>56.516824999999997</v>
      </c>
      <c r="CH1079">
        <v>7574.5211749999999</v>
      </c>
      <c r="CI1079">
        <v>34000.002804000003</v>
      </c>
      <c r="CJ1079">
        <v>10.607552</v>
      </c>
      <c r="CK1079">
        <v>-0.37603300000000001</v>
      </c>
      <c r="CL1079">
        <v>3.6771020000000001</v>
      </c>
      <c r="CM1079">
        <v>67.976797000000005</v>
      </c>
      <c r="CN1079">
        <v>2.2720570000000002</v>
      </c>
    </row>
    <row r="1080" spans="2:92">
      <c r="B1080" s="70">
        <v>19.575085999999999</v>
      </c>
      <c r="C1080">
        <v>293.022762</v>
      </c>
      <c r="D1080">
        <v>1.196952</v>
      </c>
      <c r="E1080">
        <v>524.65603399999998</v>
      </c>
      <c r="F1080">
        <v>101093.94601299999</v>
      </c>
      <c r="G1080">
        <v>343.12759399999999</v>
      </c>
      <c r="H1080">
        <v>0</v>
      </c>
      <c r="I1080">
        <v>0</v>
      </c>
      <c r="J1080">
        <v>0</v>
      </c>
      <c r="K1080">
        <v>19.575520999999998</v>
      </c>
      <c r="L1080">
        <v>29.608336999999999</v>
      </c>
      <c r="M1080">
        <v>8.6290000000000006E-2</v>
      </c>
      <c r="N1080">
        <v>7.6889999999999997E-3</v>
      </c>
      <c r="O1080">
        <v>3.4002999999999999E-2</v>
      </c>
      <c r="P1080">
        <v>0.188614</v>
      </c>
      <c r="Q1080">
        <v>29.588961999999999</v>
      </c>
      <c r="R1080">
        <v>-7.1450000000000003E-3</v>
      </c>
      <c r="S1080">
        <v>1.0709360000000001</v>
      </c>
      <c r="T1080">
        <v>0</v>
      </c>
      <c r="U1080">
        <v>0</v>
      </c>
      <c r="V1080">
        <v>0</v>
      </c>
      <c r="W1080">
        <v>29.588961999999999</v>
      </c>
      <c r="X1080">
        <v>-7.1450000000000003E-3</v>
      </c>
      <c r="Y1080">
        <v>1.0709360000000001</v>
      </c>
      <c r="Z1080">
        <v>3.5287989999999998</v>
      </c>
      <c r="AA1080">
        <v>0.58893399999999996</v>
      </c>
      <c r="AB1080">
        <v>1.5010330000000001</v>
      </c>
      <c r="AC1080">
        <v>1.4925000000000001E-2</v>
      </c>
      <c r="AD1080">
        <v>9.3432000000000001E-2</v>
      </c>
      <c r="AE1080">
        <v>1.7378999999999999E-2</v>
      </c>
      <c r="AF1080">
        <v>-3.6865939999999999</v>
      </c>
      <c r="AG1080">
        <v>3.2773500000000002</v>
      </c>
      <c r="AH1080">
        <v>-1.717E-3</v>
      </c>
      <c r="AI1080">
        <v>3.6178000000000002E-2</v>
      </c>
      <c r="AJ1080">
        <v>-2.41E-4</v>
      </c>
      <c r="AK1080">
        <v>636043798.98500097</v>
      </c>
      <c r="AL1080">
        <v>7579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0.175901</v>
      </c>
      <c r="AS1080">
        <v>0</v>
      </c>
      <c r="AT1080">
        <v>-0.25087500000000001</v>
      </c>
      <c r="AU1080">
        <v>0</v>
      </c>
      <c r="AV1080">
        <v>0</v>
      </c>
      <c r="AW1080">
        <v>4.9896000000000003E-2</v>
      </c>
      <c r="AX1080">
        <v>1.0315E-2</v>
      </c>
      <c r="AY1080">
        <v>4.333E-3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1.0315E-2</v>
      </c>
      <c r="BI1080">
        <v>4.333E-3</v>
      </c>
      <c r="BJ1080">
        <v>-4.333E-3</v>
      </c>
      <c r="BK1080">
        <v>4.9896000000000003E-2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34000</v>
      </c>
      <c r="BV1080">
        <v>524.65603399999998</v>
      </c>
      <c r="BW1080">
        <v>0</v>
      </c>
      <c r="BX1080">
        <v>5.8200000000000005E-4</v>
      </c>
      <c r="BY1080">
        <v>0</v>
      </c>
      <c r="BZ1080">
        <v>2.5000000000000001E-5</v>
      </c>
      <c r="CA1080">
        <v>9.41E-4</v>
      </c>
      <c r="CB1080">
        <v>1.5E-5</v>
      </c>
      <c r="CC1080">
        <v>0</v>
      </c>
      <c r="CD1080">
        <v>0</v>
      </c>
      <c r="CE1080">
        <v>10.627931999999999</v>
      </c>
      <c r="CF1080">
        <v>-257.66094700000002</v>
      </c>
      <c r="CG1080">
        <v>58.244304999999997</v>
      </c>
      <c r="CH1080">
        <v>7574.394988</v>
      </c>
      <c r="CI1080">
        <v>34000.002563000002</v>
      </c>
      <c r="CJ1080">
        <v>10.627931</v>
      </c>
      <c r="CK1080">
        <v>-0.384413</v>
      </c>
      <c r="CL1080">
        <v>3.6827160000000001</v>
      </c>
      <c r="CM1080">
        <v>68.710407000000004</v>
      </c>
      <c r="CN1080">
        <v>2.2795350000000001</v>
      </c>
    </row>
    <row r="1081" spans="2:92">
      <c r="B1081" s="70">
        <v>19.574572</v>
      </c>
      <c r="C1081">
        <v>293.02276499999999</v>
      </c>
      <c r="D1081">
        <v>1.196952</v>
      </c>
      <c r="E1081">
        <v>525.43534399999999</v>
      </c>
      <c r="F1081">
        <v>101093.952072</v>
      </c>
      <c r="G1081">
        <v>343.12759599999998</v>
      </c>
      <c r="H1081">
        <v>0</v>
      </c>
      <c r="I1081">
        <v>0</v>
      </c>
      <c r="J1081">
        <v>0</v>
      </c>
      <c r="K1081">
        <v>19.575085999999999</v>
      </c>
      <c r="L1081">
        <v>29.630317999999999</v>
      </c>
      <c r="M1081">
        <v>8.6354E-2</v>
      </c>
      <c r="N1081">
        <v>7.7819999999999999E-3</v>
      </c>
      <c r="O1081">
        <v>3.4563000000000003E-2</v>
      </c>
      <c r="P1081">
        <v>0.18850500000000001</v>
      </c>
      <c r="Q1081">
        <v>29.6099</v>
      </c>
      <c r="R1081">
        <v>-6.9820000000000004E-3</v>
      </c>
      <c r="S1081">
        <v>1.099783</v>
      </c>
      <c r="T1081">
        <v>0</v>
      </c>
      <c r="U1081">
        <v>0</v>
      </c>
      <c r="V1081">
        <v>0</v>
      </c>
      <c r="W1081">
        <v>29.6099</v>
      </c>
      <c r="X1081">
        <v>-6.9820000000000004E-3</v>
      </c>
      <c r="Y1081">
        <v>1.099783</v>
      </c>
      <c r="Z1081">
        <v>3.590433</v>
      </c>
      <c r="AA1081">
        <v>0.52500199999999997</v>
      </c>
      <c r="AB1081">
        <v>2.0432359999999998</v>
      </c>
      <c r="AC1081">
        <v>-5.6969999999999998E-3</v>
      </c>
      <c r="AD1081">
        <v>9.9565000000000001E-2</v>
      </c>
      <c r="AE1081">
        <v>1.7468000000000001E-2</v>
      </c>
      <c r="AF1081">
        <v>-3.4368919999999998</v>
      </c>
      <c r="AG1081">
        <v>1.0221180000000001</v>
      </c>
      <c r="AH1081">
        <v>1.4765E-2</v>
      </c>
      <c r="AI1081">
        <v>3.7124999999999998E-2</v>
      </c>
      <c r="AJ1081">
        <v>-2.3599999999999999E-4</v>
      </c>
      <c r="AK1081">
        <v>636043798.98500097</v>
      </c>
      <c r="AL1081">
        <v>7579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0.175901</v>
      </c>
      <c r="AS1081">
        <v>0</v>
      </c>
      <c r="AT1081">
        <v>-0.25087500000000001</v>
      </c>
      <c r="AU1081">
        <v>0</v>
      </c>
      <c r="AV1081">
        <v>0</v>
      </c>
      <c r="AW1081">
        <v>4.9896000000000003E-2</v>
      </c>
      <c r="AX1081">
        <v>1.0315E-2</v>
      </c>
      <c r="AY1081">
        <v>4.333E-3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1.0315E-2</v>
      </c>
      <c r="BI1081">
        <v>4.333E-3</v>
      </c>
      <c r="BJ1081">
        <v>-4.333E-3</v>
      </c>
      <c r="BK1081">
        <v>4.9896000000000003E-2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34000</v>
      </c>
      <c r="BV1081">
        <v>525.43534399999999</v>
      </c>
      <c r="BW1081">
        <v>0</v>
      </c>
      <c r="BX1081">
        <v>5.8200000000000005E-4</v>
      </c>
      <c r="BY1081">
        <v>0</v>
      </c>
      <c r="BZ1081">
        <v>2.5000000000000001E-5</v>
      </c>
      <c r="CA1081">
        <v>9.5399999999999999E-4</v>
      </c>
      <c r="CB1081">
        <v>1.5E-5</v>
      </c>
      <c r="CC1081">
        <v>0</v>
      </c>
      <c r="CD1081">
        <v>0</v>
      </c>
      <c r="CE1081">
        <v>10.644928999999999</v>
      </c>
      <c r="CF1081">
        <v>-261.90097600000001</v>
      </c>
      <c r="CG1081">
        <v>58.943520999999997</v>
      </c>
      <c r="CH1081">
        <v>7574.2441559999997</v>
      </c>
      <c r="CI1081">
        <v>34000.002506999997</v>
      </c>
      <c r="CJ1081">
        <v>10.644928999999999</v>
      </c>
      <c r="CK1081">
        <v>-0.39510600000000001</v>
      </c>
      <c r="CL1081">
        <v>3.688253</v>
      </c>
      <c r="CM1081">
        <v>69.745069000000001</v>
      </c>
      <c r="CN1081">
        <v>2.2839390000000002</v>
      </c>
    </row>
    <row r="1082" spans="2:92">
      <c r="B1082" s="70">
        <v>19.573979999999999</v>
      </c>
      <c r="C1082">
        <v>293.02276899999998</v>
      </c>
      <c r="D1082">
        <v>1.196952</v>
      </c>
      <c r="E1082">
        <v>526.22087899999997</v>
      </c>
      <c r="F1082">
        <v>101093.959057</v>
      </c>
      <c r="G1082">
        <v>343.12759799999998</v>
      </c>
      <c r="H1082">
        <v>0</v>
      </c>
      <c r="I1082">
        <v>0</v>
      </c>
      <c r="J1082">
        <v>0</v>
      </c>
      <c r="K1082">
        <v>19.574572</v>
      </c>
      <c r="L1082">
        <v>29.652457999999999</v>
      </c>
      <c r="M1082">
        <v>8.6417999999999995E-2</v>
      </c>
      <c r="N1082">
        <v>7.7510000000000001E-3</v>
      </c>
      <c r="O1082">
        <v>3.5159999999999997E-2</v>
      </c>
      <c r="P1082">
        <v>0.18839500000000001</v>
      </c>
      <c r="Q1082">
        <v>29.630890000000001</v>
      </c>
      <c r="R1082">
        <v>-7.7470000000000004E-3</v>
      </c>
      <c r="S1082">
        <v>1.130736</v>
      </c>
      <c r="T1082">
        <v>0</v>
      </c>
      <c r="U1082">
        <v>0</v>
      </c>
      <c r="V1082">
        <v>0</v>
      </c>
      <c r="W1082">
        <v>29.630890000000001</v>
      </c>
      <c r="X1082">
        <v>-7.7470000000000004E-3</v>
      </c>
      <c r="Y1082">
        <v>1.130736</v>
      </c>
      <c r="Z1082">
        <v>3.6089250000000002</v>
      </c>
      <c r="AA1082">
        <v>0.39594499999999999</v>
      </c>
      <c r="AB1082">
        <v>2.2107839999999999</v>
      </c>
      <c r="AC1082">
        <v>-2.4115000000000001E-2</v>
      </c>
      <c r="AD1082">
        <v>0.10345</v>
      </c>
      <c r="AE1082">
        <v>1.7579999999999998E-2</v>
      </c>
      <c r="AF1082">
        <v>-3.069725</v>
      </c>
      <c r="AG1082">
        <v>0.64752900000000002</v>
      </c>
      <c r="AH1082">
        <v>1.8710999999999998E-2</v>
      </c>
      <c r="AI1082">
        <v>3.8142000000000002E-2</v>
      </c>
      <c r="AJ1082">
        <v>-2.61E-4</v>
      </c>
      <c r="AK1082">
        <v>636043798.98500097</v>
      </c>
      <c r="AL1082">
        <v>7579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0.175901</v>
      </c>
      <c r="AS1082">
        <v>0</v>
      </c>
      <c r="AT1082">
        <v>-0.25087500000000001</v>
      </c>
      <c r="AU1082">
        <v>0</v>
      </c>
      <c r="AV1082">
        <v>0</v>
      </c>
      <c r="AW1082">
        <v>4.9896000000000003E-2</v>
      </c>
      <c r="AX1082">
        <v>1.0315E-2</v>
      </c>
      <c r="AY1082">
        <v>4.3949999999999996E-3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1.0315E-2</v>
      </c>
      <c r="BI1082">
        <v>4.3949999999999996E-3</v>
      </c>
      <c r="BJ1082">
        <v>-4.3949999999999996E-3</v>
      </c>
      <c r="BK1082">
        <v>4.9896000000000003E-2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34000</v>
      </c>
      <c r="BV1082">
        <v>526.22087899999997</v>
      </c>
      <c r="BW1082">
        <v>0</v>
      </c>
      <c r="BX1082">
        <v>5.8200000000000005E-4</v>
      </c>
      <c r="BY1082">
        <v>0</v>
      </c>
      <c r="BZ1082">
        <v>2.5000000000000001E-5</v>
      </c>
      <c r="CA1082">
        <v>9.6699999999999998E-4</v>
      </c>
      <c r="CB1082">
        <v>1.5E-5</v>
      </c>
      <c r="CC1082">
        <v>0</v>
      </c>
      <c r="CD1082">
        <v>0</v>
      </c>
      <c r="CE1082">
        <v>10.655343</v>
      </c>
      <c r="CF1082">
        <v>-266.419533</v>
      </c>
      <c r="CG1082">
        <v>58.709783999999999</v>
      </c>
      <c r="CH1082">
        <v>7574.0883800000001</v>
      </c>
      <c r="CI1082">
        <v>34000.002782000003</v>
      </c>
      <c r="CJ1082">
        <v>10.655343</v>
      </c>
      <c r="CK1082">
        <v>-0.40632000000000001</v>
      </c>
      <c r="CL1082">
        <v>3.7127140000000001</v>
      </c>
      <c r="CM1082">
        <v>70.851838000000001</v>
      </c>
      <c r="CN1082">
        <v>2.2827299999999999</v>
      </c>
    </row>
    <row r="1083" spans="2:92">
      <c r="B1083" s="70">
        <v>19.573325000000001</v>
      </c>
      <c r="C1083">
        <v>293.02277299999997</v>
      </c>
      <c r="D1083">
        <v>1.196952</v>
      </c>
      <c r="E1083">
        <v>526.97790799999996</v>
      </c>
      <c r="F1083">
        <v>101093.966782</v>
      </c>
      <c r="G1083">
        <v>343.12760100000003</v>
      </c>
      <c r="H1083">
        <v>0</v>
      </c>
      <c r="I1083">
        <v>0</v>
      </c>
      <c r="J1083">
        <v>0</v>
      </c>
      <c r="K1083">
        <v>19.573979999999999</v>
      </c>
      <c r="L1083">
        <v>29.673777999999999</v>
      </c>
      <c r="M1083">
        <v>8.6480000000000001E-2</v>
      </c>
      <c r="N1083">
        <v>7.6119999999999998E-3</v>
      </c>
      <c r="O1083">
        <v>3.5778999999999998E-2</v>
      </c>
      <c r="P1083">
        <v>0.18828500000000001</v>
      </c>
      <c r="Q1083">
        <v>29.651212999999998</v>
      </c>
      <c r="R1083">
        <v>-9.8650000000000005E-3</v>
      </c>
      <c r="S1083">
        <v>1.1569670000000001</v>
      </c>
      <c r="T1083">
        <v>0</v>
      </c>
      <c r="U1083">
        <v>0</v>
      </c>
      <c r="V1083">
        <v>0</v>
      </c>
      <c r="W1083">
        <v>29.651212999999998</v>
      </c>
      <c r="X1083">
        <v>-9.8650000000000005E-3</v>
      </c>
      <c r="Y1083">
        <v>1.1569670000000001</v>
      </c>
      <c r="Z1083">
        <v>3.5053839999999998</v>
      </c>
      <c r="AA1083">
        <v>0.195632</v>
      </c>
      <c r="AB1083">
        <v>1.306851</v>
      </c>
      <c r="AC1083">
        <v>-3.1022999999999998E-2</v>
      </c>
      <c r="AD1083">
        <v>0.102726</v>
      </c>
      <c r="AE1083">
        <v>1.7616E-2</v>
      </c>
      <c r="AF1083">
        <v>-1.1513009999999999</v>
      </c>
      <c r="AG1083">
        <v>-0.120793</v>
      </c>
      <c r="AH1083">
        <v>5.927E-3</v>
      </c>
      <c r="AI1083">
        <v>3.8998999999999999E-2</v>
      </c>
      <c r="AJ1083">
        <v>-3.3199999999999999E-4</v>
      </c>
      <c r="AK1083">
        <v>636043798.98500097</v>
      </c>
      <c r="AL1083">
        <v>7579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0.175901</v>
      </c>
      <c r="AS1083">
        <v>0</v>
      </c>
      <c r="AT1083">
        <v>-0.25087500000000001</v>
      </c>
      <c r="AU1083">
        <v>0</v>
      </c>
      <c r="AV1083">
        <v>0</v>
      </c>
      <c r="AW1083">
        <v>4.9896000000000003E-2</v>
      </c>
      <c r="AX1083">
        <v>1.0315E-2</v>
      </c>
      <c r="AY1083">
        <v>4.3949999999999996E-3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1.0315E-2</v>
      </c>
      <c r="BI1083">
        <v>4.3949999999999996E-3</v>
      </c>
      <c r="BJ1083">
        <v>-4.3949999999999996E-3</v>
      </c>
      <c r="BK1083">
        <v>4.9896000000000003E-2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34000</v>
      </c>
      <c r="BV1083">
        <v>526.97790799999996</v>
      </c>
      <c r="BW1083">
        <v>0</v>
      </c>
      <c r="BX1083">
        <v>5.8100000000000003E-4</v>
      </c>
      <c r="BY1083">
        <v>0</v>
      </c>
      <c r="BZ1083">
        <v>2.5000000000000001E-5</v>
      </c>
      <c r="CA1083">
        <v>9.7900000000000005E-4</v>
      </c>
      <c r="CB1083">
        <v>1.5E-5</v>
      </c>
      <c r="CC1083">
        <v>0</v>
      </c>
      <c r="CD1083">
        <v>0</v>
      </c>
      <c r="CE1083">
        <v>10.655372</v>
      </c>
      <c r="CF1083">
        <v>-271.11457000000001</v>
      </c>
      <c r="CG1083">
        <v>57.650610999999998</v>
      </c>
      <c r="CH1083">
        <v>7573.9299110000002</v>
      </c>
      <c r="CI1083">
        <v>34000.003539999998</v>
      </c>
      <c r="CJ1083">
        <v>10.655371000000001</v>
      </c>
      <c r="CK1083">
        <v>-0.41544799999999998</v>
      </c>
      <c r="CL1083">
        <v>3.7172170000000002</v>
      </c>
      <c r="CM1083">
        <v>71.8001</v>
      </c>
      <c r="CN1083">
        <v>2.2731509999999999</v>
      </c>
    </row>
    <row r="1084" spans="2:92">
      <c r="B1084" s="70">
        <v>19.572631000000001</v>
      </c>
      <c r="C1084">
        <v>293.02277800000002</v>
      </c>
      <c r="D1084">
        <v>1.196952</v>
      </c>
      <c r="E1084">
        <v>527.73190799999998</v>
      </c>
      <c r="F1084">
        <v>101093.97496199999</v>
      </c>
      <c r="G1084">
        <v>343.12760300000002</v>
      </c>
      <c r="H1084">
        <v>0</v>
      </c>
      <c r="I1084">
        <v>0</v>
      </c>
      <c r="J1084">
        <v>0</v>
      </c>
      <c r="K1084">
        <v>19.573325000000001</v>
      </c>
      <c r="L1084">
        <v>29.694998999999999</v>
      </c>
      <c r="M1084">
        <v>8.6541999999999994E-2</v>
      </c>
      <c r="N1084">
        <v>7.4289999999999998E-3</v>
      </c>
      <c r="O1084">
        <v>3.6394999999999997E-2</v>
      </c>
      <c r="P1084">
        <v>0.18817500000000001</v>
      </c>
      <c r="Q1084">
        <v>29.671461000000001</v>
      </c>
      <c r="R1084">
        <v>-1.3034E-2</v>
      </c>
      <c r="S1084">
        <v>1.182024</v>
      </c>
      <c r="T1084">
        <v>0</v>
      </c>
      <c r="U1084">
        <v>0</v>
      </c>
      <c r="V1084">
        <v>0</v>
      </c>
      <c r="W1084">
        <v>29.671461000000001</v>
      </c>
      <c r="X1084">
        <v>-1.3034E-2</v>
      </c>
      <c r="Y1084">
        <v>1.182024</v>
      </c>
      <c r="Z1084">
        <v>3.494637</v>
      </c>
      <c r="AA1084">
        <v>3.0168E-2</v>
      </c>
      <c r="AB1084">
        <v>1.130598</v>
      </c>
      <c r="AC1084">
        <v>-3.5195999999999998E-2</v>
      </c>
      <c r="AD1084">
        <v>0.10362399999999999</v>
      </c>
      <c r="AE1084">
        <v>1.7666999999999999E-2</v>
      </c>
      <c r="AF1084">
        <v>-0.69552599999999998</v>
      </c>
      <c r="AG1084">
        <v>0.14977499999999999</v>
      </c>
      <c r="AH1084">
        <v>8.482E-3</v>
      </c>
      <c r="AI1084">
        <v>3.9815999999999997E-2</v>
      </c>
      <c r="AJ1084">
        <v>-4.3899999999999999E-4</v>
      </c>
      <c r="AK1084">
        <v>636043798.98500097</v>
      </c>
      <c r="AL1084">
        <v>7579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0.175901</v>
      </c>
      <c r="AS1084">
        <v>0</v>
      </c>
      <c r="AT1084">
        <v>-0.25087500000000001</v>
      </c>
      <c r="AU1084">
        <v>0</v>
      </c>
      <c r="AV1084">
        <v>0</v>
      </c>
      <c r="AW1084">
        <v>4.9896000000000003E-2</v>
      </c>
      <c r="AX1084">
        <v>1.0406E-2</v>
      </c>
      <c r="AY1084">
        <v>4.2719999999999998E-3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1.0406E-2</v>
      </c>
      <c r="BI1084">
        <v>4.2719999999999998E-3</v>
      </c>
      <c r="BJ1084">
        <v>-4.2719999999999998E-3</v>
      </c>
      <c r="BK1084">
        <v>4.9896000000000003E-2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34000</v>
      </c>
      <c r="BV1084">
        <v>527.73190799999998</v>
      </c>
      <c r="BW1084">
        <v>0</v>
      </c>
      <c r="BX1084">
        <v>5.8E-4</v>
      </c>
      <c r="BY1084">
        <v>0</v>
      </c>
      <c r="BZ1084">
        <v>2.4000000000000001E-5</v>
      </c>
      <c r="CA1084">
        <v>9.9099999999999991E-4</v>
      </c>
      <c r="CB1084">
        <v>1.5E-5</v>
      </c>
      <c r="CC1084">
        <v>0</v>
      </c>
      <c r="CD1084">
        <v>0</v>
      </c>
      <c r="CE1084">
        <v>10.647690000000001</v>
      </c>
      <c r="CF1084">
        <v>-275.77677299999999</v>
      </c>
      <c r="CG1084">
        <v>56.268686000000002</v>
      </c>
      <c r="CH1084">
        <v>7573.7719800000004</v>
      </c>
      <c r="CI1084">
        <v>34000.004670000002</v>
      </c>
      <c r="CJ1084">
        <v>10.647689</v>
      </c>
      <c r="CK1084">
        <v>-0.42383700000000002</v>
      </c>
      <c r="CL1084">
        <v>3.682671</v>
      </c>
      <c r="CM1084">
        <v>72.784459999999996</v>
      </c>
      <c r="CN1084">
        <v>2.2571289999999999</v>
      </c>
    </row>
    <row r="1085" spans="2:92">
      <c r="B1085" s="70">
        <v>19.571902999999999</v>
      </c>
      <c r="C1085">
        <v>293.022783</v>
      </c>
      <c r="D1085">
        <v>1.196952</v>
      </c>
      <c r="E1085">
        <v>528.48402199999998</v>
      </c>
      <c r="F1085">
        <v>101093.983551</v>
      </c>
      <c r="G1085">
        <v>343.12760600000001</v>
      </c>
      <c r="H1085">
        <v>0</v>
      </c>
      <c r="I1085">
        <v>0</v>
      </c>
      <c r="J1085">
        <v>0</v>
      </c>
      <c r="K1085">
        <v>19.572631000000001</v>
      </c>
      <c r="L1085">
        <v>29.716149999999999</v>
      </c>
      <c r="M1085">
        <v>8.6604E-2</v>
      </c>
      <c r="N1085">
        <v>7.2259999999999998E-3</v>
      </c>
      <c r="O1085">
        <v>3.7016E-2</v>
      </c>
      <c r="P1085">
        <v>0.18806400000000001</v>
      </c>
      <c r="Q1085">
        <v>29.691642000000002</v>
      </c>
      <c r="R1085">
        <v>-1.7059999999999999E-2</v>
      </c>
      <c r="S1085">
        <v>1.20651</v>
      </c>
      <c r="T1085">
        <v>0</v>
      </c>
      <c r="U1085">
        <v>0</v>
      </c>
      <c r="V1085">
        <v>0</v>
      </c>
      <c r="W1085">
        <v>29.691642000000002</v>
      </c>
      <c r="X1085">
        <v>-1.7059999999999999E-2</v>
      </c>
      <c r="Y1085">
        <v>1.20651</v>
      </c>
      <c r="Z1085">
        <v>3.4871400000000001</v>
      </c>
      <c r="AA1085">
        <v>-0.104819</v>
      </c>
      <c r="AB1085">
        <v>1.0068950000000001</v>
      </c>
      <c r="AC1085">
        <v>-3.7408999999999998E-2</v>
      </c>
      <c r="AD1085">
        <v>0.10466399999999999</v>
      </c>
      <c r="AE1085">
        <v>1.7757999999999999E-2</v>
      </c>
      <c r="AF1085">
        <v>-0.36884699999999998</v>
      </c>
      <c r="AG1085">
        <v>0.173232</v>
      </c>
      <c r="AH1085">
        <v>1.516E-2</v>
      </c>
      <c r="AI1085">
        <v>4.0612000000000002E-2</v>
      </c>
      <c r="AJ1085">
        <v>-5.7399999999999997E-4</v>
      </c>
      <c r="AK1085">
        <v>636043798.98500097</v>
      </c>
      <c r="AL1085">
        <v>7579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0.175901</v>
      </c>
      <c r="AS1085">
        <v>0</v>
      </c>
      <c r="AT1085">
        <v>-0.25087500000000001</v>
      </c>
      <c r="AU1085">
        <v>0</v>
      </c>
      <c r="AV1085">
        <v>0</v>
      </c>
      <c r="AW1085">
        <v>4.9896000000000003E-2</v>
      </c>
      <c r="AX1085">
        <v>1.0406E-2</v>
      </c>
      <c r="AY1085">
        <v>4.2719999999999998E-3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1.0406E-2</v>
      </c>
      <c r="BI1085">
        <v>4.2719999999999998E-3</v>
      </c>
      <c r="BJ1085">
        <v>-4.2719999999999998E-3</v>
      </c>
      <c r="BK1085">
        <v>4.9896000000000003E-2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34000</v>
      </c>
      <c r="BV1085">
        <v>528.48402199999998</v>
      </c>
      <c r="BW1085">
        <v>0</v>
      </c>
      <c r="BX1085">
        <v>5.7799999999999995E-4</v>
      </c>
      <c r="BY1085">
        <v>0</v>
      </c>
      <c r="BZ1085">
        <v>2.4000000000000001E-5</v>
      </c>
      <c r="CA1085">
        <v>1.0020000000000001E-3</v>
      </c>
      <c r="CB1085">
        <v>1.5E-5</v>
      </c>
      <c r="CC1085">
        <v>0</v>
      </c>
      <c r="CD1085">
        <v>0</v>
      </c>
      <c r="CE1085">
        <v>10.633722000000001</v>
      </c>
      <c r="CF1085">
        <v>-280.47975500000001</v>
      </c>
      <c r="CG1085">
        <v>54.727246000000001</v>
      </c>
      <c r="CH1085">
        <v>7573.6105680000001</v>
      </c>
      <c r="CI1085">
        <v>34000.006099999999</v>
      </c>
      <c r="CJ1085">
        <v>10.63372</v>
      </c>
      <c r="CK1085">
        <v>-0.43174200000000001</v>
      </c>
      <c r="CL1085">
        <v>3.6863220000000001</v>
      </c>
      <c r="CM1085">
        <v>73.676625000000001</v>
      </c>
      <c r="CN1085">
        <v>2.235846</v>
      </c>
    </row>
    <row r="1086" spans="2:92">
      <c r="B1086" s="70">
        <v>19.571093999999999</v>
      </c>
      <c r="C1086">
        <v>293.02278799999999</v>
      </c>
      <c r="D1086">
        <v>1.196952</v>
      </c>
      <c r="E1086">
        <v>529.31987300000003</v>
      </c>
      <c r="F1086">
        <v>101093.993089</v>
      </c>
      <c r="G1086">
        <v>343.12760900000001</v>
      </c>
      <c r="H1086">
        <v>0</v>
      </c>
      <c r="I1086">
        <v>0</v>
      </c>
      <c r="J1086">
        <v>0</v>
      </c>
      <c r="K1086">
        <v>19.571902999999999</v>
      </c>
      <c r="L1086">
        <v>29.739639</v>
      </c>
      <c r="M1086">
        <v>8.6671999999999999E-2</v>
      </c>
      <c r="N1086">
        <v>7.0080000000000003E-3</v>
      </c>
      <c r="O1086">
        <v>3.7643000000000003E-2</v>
      </c>
      <c r="P1086">
        <v>0.18795300000000001</v>
      </c>
      <c r="Q1086">
        <v>29.713464999999999</v>
      </c>
      <c r="R1086">
        <v>-2.0913999999999999E-2</v>
      </c>
      <c r="S1086">
        <v>1.247277</v>
      </c>
      <c r="T1086">
        <v>0</v>
      </c>
      <c r="U1086">
        <v>0</v>
      </c>
      <c r="V1086">
        <v>0</v>
      </c>
      <c r="W1086">
        <v>29.713464999999999</v>
      </c>
      <c r="X1086">
        <v>-2.0913999999999999E-2</v>
      </c>
      <c r="Y1086">
        <v>1.247277</v>
      </c>
      <c r="Z1086">
        <v>3.7648470000000001</v>
      </c>
      <c r="AA1086">
        <v>-6.9235000000000005E-2</v>
      </c>
      <c r="AB1086">
        <v>3.6876120000000001</v>
      </c>
      <c r="AC1086">
        <v>-2.4226999999999999E-2</v>
      </c>
      <c r="AD1086">
        <v>8.3724999999999994E-2</v>
      </c>
      <c r="AE1086">
        <v>1.9443999999999999E-2</v>
      </c>
      <c r="AF1086">
        <v>2.1969590000000001</v>
      </c>
      <c r="AG1086">
        <v>-3.4898169999999999</v>
      </c>
      <c r="AH1086">
        <v>0.28098000000000001</v>
      </c>
      <c r="AI1086">
        <v>4.1952000000000003E-2</v>
      </c>
      <c r="AJ1086">
        <v>-7.0299999999999996E-4</v>
      </c>
      <c r="AK1086">
        <v>636043798.98500097</v>
      </c>
      <c r="AL1086">
        <v>7579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0.175901</v>
      </c>
      <c r="AS1086">
        <v>0</v>
      </c>
      <c r="AT1086">
        <v>-0.25087500000000001</v>
      </c>
      <c r="AU1086">
        <v>0</v>
      </c>
      <c r="AV1086">
        <v>0</v>
      </c>
      <c r="AW1086">
        <v>4.9896000000000003E-2</v>
      </c>
      <c r="AX1086">
        <v>1.0284E-2</v>
      </c>
      <c r="AY1086">
        <v>4.3639999999999998E-3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1.0284E-2</v>
      </c>
      <c r="BI1086">
        <v>4.3639999999999998E-3</v>
      </c>
      <c r="BJ1086">
        <v>-4.3639999999999998E-3</v>
      </c>
      <c r="BK1086">
        <v>4.9896000000000003E-2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34000</v>
      </c>
      <c r="BV1086">
        <v>529.31987300000003</v>
      </c>
      <c r="BW1086">
        <v>0</v>
      </c>
      <c r="BX1086">
        <v>5.7700000000000004E-4</v>
      </c>
      <c r="BY1086">
        <v>0</v>
      </c>
      <c r="BZ1086">
        <v>2.5000000000000001E-5</v>
      </c>
      <c r="CA1086">
        <v>1.018E-3</v>
      </c>
      <c r="CB1086">
        <v>1.5E-5</v>
      </c>
      <c r="CC1086">
        <v>0</v>
      </c>
      <c r="CD1086">
        <v>0</v>
      </c>
      <c r="CE1086">
        <v>10.62266</v>
      </c>
      <c r="CF1086">
        <v>-285.230029</v>
      </c>
      <c r="CG1086">
        <v>53.07685</v>
      </c>
      <c r="CH1086">
        <v>7573.4449020000002</v>
      </c>
      <c r="CI1086">
        <v>34000.007464000002</v>
      </c>
      <c r="CJ1086">
        <v>10.622657999999999</v>
      </c>
      <c r="CK1086">
        <v>-0.44551299999999999</v>
      </c>
      <c r="CL1086">
        <v>3.7196669999999998</v>
      </c>
      <c r="CM1086">
        <v>75.022552000000005</v>
      </c>
      <c r="CN1086">
        <v>2.2159460000000002</v>
      </c>
    </row>
    <row r="1087" spans="2:92">
      <c r="B1087" s="70">
        <v>19.570177999999999</v>
      </c>
      <c r="C1087">
        <v>293.02279399999998</v>
      </c>
      <c r="D1087">
        <v>1.196952</v>
      </c>
      <c r="E1087">
        <v>530.15773899999999</v>
      </c>
      <c r="F1087">
        <v>101094.00389199999</v>
      </c>
      <c r="G1087">
        <v>343.127613</v>
      </c>
      <c r="H1087">
        <v>0</v>
      </c>
      <c r="I1087">
        <v>0</v>
      </c>
      <c r="J1087">
        <v>0</v>
      </c>
      <c r="K1087">
        <v>19.571093999999999</v>
      </c>
      <c r="L1087">
        <v>29.763165999999998</v>
      </c>
      <c r="M1087">
        <v>8.6740999999999999E-2</v>
      </c>
      <c r="N1087">
        <v>6.862E-3</v>
      </c>
      <c r="O1087">
        <v>3.8144999999999998E-2</v>
      </c>
      <c r="P1087">
        <v>0.187833</v>
      </c>
      <c r="Q1087">
        <v>29.735420000000001</v>
      </c>
      <c r="R1087">
        <v>-2.4965000000000001E-2</v>
      </c>
      <c r="S1087">
        <v>1.2846109999999999</v>
      </c>
      <c r="T1087">
        <v>0</v>
      </c>
      <c r="U1087">
        <v>0</v>
      </c>
      <c r="V1087">
        <v>0</v>
      </c>
      <c r="W1087">
        <v>29.735420000000001</v>
      </c>
      <c r="X1087">
        <v>-2.4965000000000001E-2</v>
      </c>
      <c r="Y1087">
        <v>1.2846109999999999</v>
      </c>
      <c r="Z1087">
        <v>3.7647810000000002</v>
      </c>
      <c r="AA1087">
        <v>-6.7241999999999996E-2</v>
      </c>
      <c r="AB1087">
        <v>3.7350989999999999</v>
      </c>
      <c r="AC1087">
        <v>-1.1551000000000001E-2</v>
      </c>
      <c r="AD1087">
        <v>6.3043000000000002E-2</v>
      </c>
      <c r="AE1087">
        <v>2.1104999999999999E-2</v>
      </c>
      <c r="AF1087">
        <v>2.1127500000000001</v>
      </c>
      <c r="AG1087">
        <v>-3.446879</v>
      </c>
      <c r="AH1087">
        <v>0.27691300000000002</v>
      </c>
      <c r="AI1087">
        <v>4.3174999999999998E-2</v>
      </c>
      <c r="AJ1087">
        <v>-8.3900000000000001E-4</v>
      </c>
      <c r="AK1087">
        <v>636043798.98500097</v>
      </c>
      <c r="AL1087">
        <v>7579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0.175901</v>
      </c>
      <c r="AS1087">
        <v>0</v>
      </c>
      <c r="AT1087">
        <v>-0.25087500000000001</v>
      </c>
      <c r="AU1087">
        <v>0</v>
      </c>
      <c r="AV1087">
        <v>0</v>
      </c>
      <c r="AW1087">
        <v>4.9896000000000003E-2</v>
      </c>
      <c r="AX1087">
        <v>1.0284E-2</v>
      </c>
      <c r="AY1087">
        <v>4.3639999999999998E-3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1.0284E-2</v>
      </c>
      <c r="BI1087">
        <v>4.3639999999999998E-3</v>
      </c>
      <c r="BJ1087">
        <v>-4.3639999999999998E-3</v>
      </c>
      <c r="BK1087">
        <v>4.9896000000000003E-2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34000</v>
      </c>
      <c r="BV1087">
        <v>530.15773899999999</v>
      </c>
      <c r="BW1087">
        <v>0</v>
      </c>
      <c r="BX1087">
        <v>5.7499999999999999E-4</v>
      </c>
      <c r="BY1087">
        <v>0</v>
      </c>
      <c r="BZ1087">
        <v>2.5000000000000001E-5</v>
      </c>
      <c r="CA1087">
        <v>1.0349999999999999E-3</v>
      </c>
      <c r="CB1087">
        <v>1.4E-5</v>
      </c>
      <c r="CC1087">
        <v>0</v>
      </c>
      <c r="CD1087">
        <v>0</v>
      </c>
      <c r="CE1087">
        <v>10.610156</v>
      </c>
      <c r="CF1087">
        <v>-289.028412</v>
      </c>
      <c r="CG1087">
        <v>51.969307999999998</v>
      </c>
      <c r="CH1087">
        <v>7573.308575</v>
      </c>
      <c r="CI1087">
        <v>34000.008890999998</v>
      </c>
      <c r="CJ1087">
        <v>10.610151999999999</v>
      </c>
      <c r="CK1087">
        <v>-0.45794600000000002</v>
      </c>
      <c r="CL1087">
        <v>3.723948</v>
      </c>
      <c r="CM1087">
        <v>76.355374999999995</v>
      </c>
      <c r="CN1087">
        <v>2.1948080000000001</v>
      </c>
    </row>
    <row r="1088" spans="2:92">
      <c r="B1088" s="70">
        <v>19.569153</v>
      </c>
      <c r="C1088">
        <v>293.02280100000002</v>
      </c>
      <c r="D1088">
        <v>1.196952</v>
      </c>
      <c r="E1088">
        <v>530.99745399999995</v>
      </c>
      <c r="F1088">
        <v>101094.01598</v>
      </c>
      <c r="G1088">
        <v>343.12761699999999</v>
      </c>
      <c r="H1088">
        <v>0</v>
      </c>
      <c r="I1088">
        <v>0</v>
      </c>
      <c r="J1088">
        <v>0</v>
      </c>
      <c r="K1088">
        <v>19.570177999999999</v>
      </c>
      <c r="L1088">
        <v>29.786726999999999</v>
      </c>
      <c r="M1088">
        <v>8.6808999999999997E-2</v>
      </c>
      <c r="N1088">
        <v>6.7920000000000003E-3</v>
      </c>
      <c r="O1088">
        <v>3.8522000000000001E-2</v>
      </c>
      <c r="P1088">
        <v>0.18770300000000001</v>
      </c>
      <c r="Q1088">
        <v>29.757517</v>
      </c>
      <c r="R1088">
        <v>-2.895E-2</v>
      </c>
      <c r="S1088">
        <v>1.318486</v>
      </c>
      <c r="T1088">
        <v>0</v>
      </c>
      <c r="U1088">
        <v>0</v>
      </c>
      <c r="V1088">
        <v>0</v>
      </c>
      <c r="W1088">
        <v>29.757517</v>
      </c>
      <c r="X1088">
        <v>-2.895E-2</v>
      </c>
      <c r="Y1088">
        <v>1.318486</v>
      </c>
      <c r="Z1088">
        <v>3.7645089999999999</v>
      </c>
      <c r="AA1088">
        <v>-2.1600000000000001E-2</v>
      </c>
      <c r="AB1088">
        <v>3.771506</v>
      </c>
      <c r="AC1088">
        <v>1.7200000000000001E-4</v>
      </c>
      <c r="AD1088">
        <v>4.2559E-2</v>
      </c>
      <c r="AE1088">
        <v>2.2606000000000001E-2</v>
      </c>
      <c r="AF1088">
        <v>1.9538740000000001</v>
      </c>
      <c r="AG1088">
        <v>-3.4141560000000002</v>
      </c>
      <c r="AH1088">
        <v>0.250114</v>
      </c>
      <c r="AI1088">
        <v>4.4278999999999999E-2</v>
      </c>
      <c r="AJ1088">
        <v>-9.7199999999999999E-4</v>
      </c>
      <c r="AK1088">
        <v>636043798.98500097</v>
      </c>
      <c r="AL1088">
        <v>7579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0.175901</v>
      </c>
      <c r="AS1088">
        <v>0</v>
      </c>
      <c r="AT1088">
        <v>-0.25087500000000001</v>
      </c>
      <c r="AU1088">
        <v>0</v>
      </c>
      <c r="AV1088">
        <v>0</v>
      </c>
      <c r="AW1088">
        <v>4.9896000000000003E-2</v>
      </c>
      <c r="AX1088">
        <v>1.0284E-2</v>
      </c>
      <c r="AY1088">
        <v>4.3639999999999998E-3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1.0284E-2</v>
      </c>
      <c r="BI1088">
        <v>4.3639999999999998E-3</v>
      </c>
      <c r="BJ1088">
        <v>-4.3639999999999998E-3</v>
      </c>
      <c r="BK1088">
        <v>4.9896000000000003E-2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34000</v>
      </c>
      <c r="BV1088">
        <v>530.99745399999995</v>
      </c>
      <c r="BW1088">
        <v>0</v>
      </c>
      <c r="BX1088">
        <v>5.7399999999999997E-4</v>
      </c>
      <c r="BY1088">
        <v>0</v>
      </c>
      <c r="BZ1088">
        <v>2.5000000000000001E-5</v>
      </c>
      <c r="CA1088">
        <v>1.0499999999999999E-3</v>
      </c>
      <c r="CB1088">
        <v>1.4E-5</v>
      </c>
      <c r="CC1088">
        <v>0</v>
      </c>
      <c r="CD1088">
        <v>0</v>
      </c>
      <c r="CE1088">
        <v>10.598126000000001</v>
      </c>
      <c r="CF1088">
        <v>-291.88652500000001</v>
      </c>
      <c r="CG1088">
        <v>51.439605</v>
      </c>
      <c r="CH1088">
        <v>7573.2025739999999</v>
      </c>
      <c r="CI1088">
        <v>34000.010289999998</v>
      </c>
      <c r="CJ1088">
        <v>10.598121000000001</v>
      </c>
      <c r="CK1088">
        <v>-0.46911799999999998</v>
      </c>
      <c r="CL1088">
        <v>3.7282660000000001</v>
      </c>
      <c r="CM1088">
        <v>77.574762000000007</v>
      </c>
      <c r="CN1088">
        <v>2.174045</v>
      </c>
    </row>
    <row r="1089" spans="2:92">
      <c r="B1089" s="70">
        <v>19.568062999999999</v>
      </c>
      <c r="C1089">
        <v>293.022808</v>
      </c>
      <c r="D1089">
        <v>1.1969529999999999</v>
      </c>
      <c r="E1089">
        <v>531.73542299999997</v>
      </c>
      <c r="F1089">
        <v>101094.028836</v>
      </c>
      <c r="G1089">
        <v>343.12762099999998</v>
      </c>
      <c r="H1089">
        <v>0</v>
      </c>
      <c r="I1089">
        <v>0</v>
      </c>
      <c r="J1089">
        <v>0</v>
      </c>
      <c r="K1089">
        <v>19.569153</v>
      </c>
      <c r="L1089">
        <v>29.807416</v>
      </c>
      <c r="M1089">
        <v>8.6870000000000003E-2</v>
      </c>
      <c r="N1089">
        <v>6.8009999999999998E-3</v>
      </c>
      <c r="O1089">
        <v>3.8775999999999998E-2</v>
      </c>
      <c r="P1089">
        <v>0.18756600000000001</v>
      </c>
      <c r="Q1089">
        <v>29.777542</v>
      </c>
      <c r="R1089">
        <v>-3.4826000000000003E-2</v>
      </c>
      <c r="S1089">
        <v>1.3337380000000001</v>
      </c>
      <c r="T1089">
        <v>0</v>
      </c>
      <c r="U1089">
        <v>0</v>
      </c>
      <c r="V1089">
        <v>0</v>
      </c>
      <c r="W1089">
        <v>29.777542</v>
      </c>
      <c r="X1089">
        <v>-3.4826000000000003E-2</v>
      </c>
      <c r="Y1089">
        <v>1.3337380000000001</v>
      </c>
      <c r="Z1089">
        <v>3.394647</v>
      </c>
      <c r="AA1089">
        <v>-0.30691800000000002</v>
      </c>
      <c r="AB1089">
        <v>1.2756289999999999</v>
      </c>
      <c r="AC1089">
        <v>2.9009999999999999E-3</v>
      </c>
      <c r="AD1089">
        <v>0.14066999999999999</v>
      </c>
      <c r="AE1089">
        <v>1.6514000000000001E-2</v>
      </c>
      <c r="AF1089">
        <v>0.45469500000000002</v>
      </c>
      <c r="AG1089">
        <v>16.351941</v>
      </c>
      <c r="AH1089">
        <v>-1.0153620000000001</v>
      </c>
      <c r="AI1089">
        <v>4.4760000000000001E-2</v>
      </c>
      <c r="AJ1089">
        <v>-1.168E-3</v>
      </c>
      <c r="AK1089">
        <v>636043798.98500097</v>
      </c>
      <c r="AL1089">
        <v>7579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0.175901</v>
      </c>
      <c r="AS1089">
        <v>0</v>
      </c>
      <c r="AT1089">
        <v>-0.25087500000000001</v>
      </c>
      <c r="AU1089">
        <v>0</v>
      </c>
      <c r="AV1089">
        <v>0</v>
      </c>
      <c r="AW1089">
        <v>4.9896000000000003E-2</v>
      </c>
      <c r="AX1089">
        <v>1.0284E-2</v>
      </c>
      <c r="AY1089">
        <v>4.3639999999999998E-3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1.0284E-2</v>
      </c>
      <c r="BI1089">
        <v>4.3639999999999998E-3</v>
      </c>
      <c r="BJ1089">
        <v>-4.3639999999999998E-3</v>
      </c>
      <c r="BK1089">
        <v>4.9896000000000003E-2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34000</v>
      </c>
      <c r="BV1089">
        <v>531.73542299999997</v>
      </c>
      <c r="BW1089">
        <v>0</v>
      </c>
      <c r="BX1089">
        <v>5.71E-4</v>
      </c>
      <c r="BY1089">
        <v>0</v>
      </c>
      <c r="BZ1089">
        <v>2.5000000000000001E-5</v>
      </c>
      <c r="CA1089">
        <v>1.0560000000000001E-3</v>
      </c>
      <c r="CB1089">
        <v>1.4E-5</v>
      </c>
      <c r="CC1089">
        <v>0</v>
      </c>
      <c r="CD1089">
        <v>0</v>
      </c>
      <c r="CE1089">
        <v>10.570235</v>
      </c>
      <c r="CF1089">
        <v>-293.81335200000001</v>
      </c>
      <c r="CG1089">
        <v>51.505513999999998</v>
      </c>
      <c r="CH1089">
        <v>7573.1276170000001</v>
      </c>
      <c r="CI1089">
        <v>34000.012338</v>
      </c>
      <c r="CJ1089">
        <v>10.570228</v>
      </c>
      <c r="CK1089">
        <v>-0.47296700000000003</v>
      </c>
      <c r="CL1089">
        <v>3.731112</v>
      </c>
      <c r="CM1089">
        <v>78.162201999999994</v>
      </c>
      <c r="CN1089">
        <v>2.1412409999999999</v>
      </c>
    </row>
    <row r="1090" spans="2:92">
      <c r="B1090" s="70">
        <v>19.566787999999999</v>
      </c>
      <c r="C1090">
        <v>293.02281599999998</v>
      </c>
      <c r="D1090">
        <v>1.1969529999999999</v>
      </c>
      <c r="E1090">
        <v>532.55307200000004</v>
      </c>
      <c r="F1090">
        <v>101094.043863</v>
      </c>
      <c r="G1090">
        <v>343.12762600000002</v>
      </c>
      <c r="H1090">
        <v>0</v>
      </c>
      <c r="I1090">
        <v>0</v>
      </c>
      <c r="J1090">
        <v>0</v>
      </c>
      <c r="K1090">
        <v>19.568062999999999</v>
      </c>
      <c r="L1090">
        <v>29.830323</v>
      </c>
      <c r="M1090">
        <v>8.6937E-2</v>
      </c>
      <c r="N1090">
        <v>6.8269999999999997E-3</v>
      </c>
      <c r="O1090">
        <v>3.9620000000000002E-2</v>
      </c>
      <c r="P1090">
        <v>0.18746099999999999</v>
      </c>
      <c r="Q1090">
        <v>29.798283000000001</v>
      </c>
      <c r="R1090">
        <v>-3.7492999999999999E-2</v>
      </c>
      <c r="S1090">
        <v>1.38171</v>
      </c>
      <c r="T1090">
        <v>0</v>
      </c>
      <c r="U1090">
        <v>0</v>
      </c>
      <c r="V1090">
        <v>0</v>
      </c>
      <c r="W1090">
        <v>29.798283000000001</v>
      </c>
      <c r="X1090">
        <v>-3.7492999999999999E-2</v>
      </c>
      <c r="Y1090">
        <v>1.38171</v>
      </c>
      <c r="Z1090">
        <v>3.6465320000000001</v>
      </c>
      <c r="AA1090">
        <v>4.3227000000000002E-2</v>
      </c>
      <c r="AB1090">
        <v>3.8065090000000001</v>
      </c>
      <c r="AC1090">
        <v>1.737E-3</v>
      </c>
      <c r="AD1090">
        <v>0.16203600000000001</v>
      </c>
      <c r="AE1090">
        <v>1.5481E-2</v>
      </c>
      <c r="AF1090">
        <v>-0.19392599999999999</v>
      </c>
      <c r="AG1090">
        <v>3.5608879999999998</v>
      </c>
      <c r="AH1090">
        <v>-0.1721</v>
      </c>
      <c r="AI1090">
        <v>4.6336000000000002E-2</v>
      </c>
      <c r="AJ1090">
        <v>-1.2570000000000001E-3</v>
      </c>
      <c r="AK1090">
        <v>636043798.98500097</v>
      </c>
      <c r="AL1090">
        <v>7579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0.175901</v>
      </c>
      <c r="AS1090">
        <v>0</v>
      </c>
      <c r="AT1090">
        <v>-0.25087500000000001</v>
      </c>
      <c r="AU1090">
        <v>0</v>
      </c>
      <c r="AV1090">
        <v>0</v>
      </c>
      <c r="AW1090">
        <v>4.9896000000000003E-2</v>
      </c>
      <c r="AX1090">
        <v>1.0284E-2</v>
      </c>
      <c r="AY1090">
        <v>4.3639999999999998E-3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1.0284E-2</v>
      </c>
      <c r="BI1090">
        <v>4.3639999999999998E-3</v>
      </c>
      <c r="BJ1090">
        <v>-4.3639999999999998E-3</v>
      </c>
      <c r="BK1090">
        <v>4.9896000000000003E-2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34000</v>
      </c>
      <c r="BV1090">
        <v>532.55307200000004</v>
      </c>
      <c r="BW1090">
        <v>0</v>
      </c>
      <c r="BX1090">
        <v>5.6999999999999998E-4</v>
      </c>
      <c r="BY1090">
        <v>0</v>
      </c>
      <c r="BZ1090">
        <v>2.5000000000000001E-5</v>
      </c>
      <c r="CA1090">
        <v>1.077E-3</v>
      </c>
      <c r="CB1090">
        <v>1.4E-5</v>
      </c>
      <c r="CC1090">
        <v>0</v>
      </c>
      <c r="CD1090">
        <v>0</v>
      </c>
      <c r="CE1090">
        <v>10.567261</v>
      </c>
      <c r="CF1090">
        <v>-300.19999300000001</v>
      </c>
      <c r="CG1090">
        <v>51.702537</v>
      </c>
      <c r="CH1090">
        <v>7572.8757949999999</v>
      </c>
      <c r="CI1090">
        <v>34000.013267000002</v>
      </c>
      <c r="CJ1090">
        <v>10.567252</v>
      </c>
      <c r="CK1090">
        <v>-0.48946499999999998</v>
      </c>
      <c r="CL1090">
        <v>3.735795</v>
      </c>
      <c r="CM1090">
        <v>79.854264999999998</v>
      </c>
      <c r="CN1090">
        <v>2.1283720000000002</v>
      </c>
    </row>
    <row r="1091" spans="2:92">
      <c r="B1091" s="70">
        <v>19.565353999999999</v>
      </c>
      <c r="C1091">
        <v>293.02282500000001</v>
      </c>
      <c r="D1091">
        <v>1.1969529999999999</v>
      </c>
      <c r="E1091">
        <v>533.38532099999998</v>
      </c>
      <c r="F1091">
        <v>101094.060784</v>
      </c>
      <c r="G1091">
        <v>343.12763100000001</v>
      </c>
      <c r="H1091">
        <v>0</v>
      </c>
      <c r="I1091">
        <v>0</v>
      </c>
      <c r="J1091">
        <v>0</v>
      </c>
      <c r="K1091">
        <v>19.566787999999999</v>
      </c>
      <c r="L1091">
        <v>29.853621</v>
      </c>
      <c r="M1091">
        <v>8.7003999999999998E-2</v>
      </c>
      <c r="N1091">
        <v>6.8360000000000001E-3</v>
      </c>
      <c r="O1091">
        <v>4.0591000000000002E-2</v>
      </c>
      <c r="P1091">
        <v>0.187361</v>
      </c>
      <c r="Q1091">
        <v>29.819030999999999</v>
      </c>
      <c r="R1091">
        <v>-3.9419999999999997E-2</v>
      </c>
      <c r="S1091">
        <v>1.4361390000000001</v>
      </c>
      <c r="T1091">
        <v>0</v>
      </c>
      <c r="U1091">
        <v>0</v>
      </c>
      <c r="V1091">
        <v>0</v>
      </c>
      <c r="W1091">
        <v>29.819030999999999</v>
      </c>
      <c r="X1091">
        <v>-3.9419999999999997E-2</v>
      </c>
      <c r="Y1091">
        <v>1.4361390000000001</v>
      </c>
      <c r="Z1091">
        <v>3.6849270000000001</v>
      </c>
      <c r="AA1091">
        <v>0.13775299999999999</v>
      </c>
      <c r="AB1091">
        <v>4.2430209999999997</v>
      </c>
      <c r="AC1091">
        <v>-6.4899999999999995E-4</v>
      </c>
      <c r="AD1091">
        <v>0.170538</v>
      </c>
      <c r="AE1091">
        <v>1.5186E-2</v>
      </c>
      <c r="AF1091">
        <v>-0.397675</v>
      </c>
      <c r="AG1091">
        <v>1.416998</v>
      </c>
      <c r="AH1091">
        <v>-4.9235000000000001E-2</v>
      </c>
      <c r="AI1091">
        <v>4.8125000000000001E-2</v>
      </c>
      <c r="AJ1091">
        <v>-1.32E-3</v>
      </c>
      <c r="AK1091">
        <v>636043798.98500097</v>
      </c>
      <c r="AL1091">
        <v>7579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0.175901</v>
      </c>
      <c r="AS1091">
        <v>0</v>
      </c>
      <c r="AT1091">
        <v>-0.25087500000000001</v>
      </c>
      <c r="AU1091">
        <v>0</v>
      </c>
      <c r="AV1091">
        <v>0</v>
      </c>
      <c r="AW1091">
        <v>4.9896000000000003E-2</v>
      </c>
      <c r="AX1091">
        <v>1.0284E-2</v>
      </c>
      <c r="AY1091">
        <v>4.3639999999999998E-3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1.0284E-2</v>
      </c>
      <c r="BI1091">
        <v>4.3639999999999998E-3</v>
      </c>
      <c r="BJ1091">
        <v>-4.3639999999999998E-3</v>
      </c>
      <c r="BK1091">
        <v>4.9896000000000003E-2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34000</v>
      </c>
      <c r="BV1091">
        <v>533.38532099999998</v>
      </c>
      <c r="BW1091">
        <v>0</v>
      </c>
      <c r="BX1091">
        <v>5.6899999999999995E-4</v>
      </c>
      <c r="BY1091">
        <v>0</v>
      </c>
      <c r="BZ1091">
        <v>2.5000000000000001E-5</v>
      </c>
      <c r="CA1091">
        <v>1.101E-3</v>
      </c>
      <c r="CB1091">
        <v>1.4E-5</v>
      </c>
      <c r="CC1091">
        <v>0</v>
      </c>
      <c r="CD1091">
        <v>0</v>
      </c>
      <c r="CE1091">
        <v>10.569943</v>
      </c>
      <c r="CF1091">
        <v>-307.55752100000001</v>
      </c>
      <c r="CG1091">
        <v>51.766593</v>
      </c>
      <c r="CH1091">
        <v>7572.5801149999998</v>
      </c>
      <c r="CI1091">
        <v>34000.013940999997</v>
      </c>
      <c r="CJ1091">
        <v>10.569934</v>
      </c>
      <c r="CK1091">
        <v>-0.50847799999999999</v>
      </c>
      <c r="CL1091">
        <v>3.7408760000000001</v>
      </c>
      <c r="CM1091">
        <v>81.766816000000006</v>
      </c>
      <c r="CN1091">
        <v>2.120072</v>
      </c>
    </row>
    <row r="1092" spans="2:92">
      <c r="B1092" s="70">
        <v>19.563762000000001</v>
      </c>
      <c r="C1092">
        <v>293.02283599999998</v>
      </c>
      <c r="D1092">
        <v>1.1969529999999999</v>
      </c>
      <c r="E1092">
        <v>534.22112500000003</v>
      </c>
      <c r="F1092">
        <v>101094.079554</v>
      </c>
      <c r="G1092">
        <v>343.12763699999999</v>
      </c>
      <c r="H1092">
        <v>0</v>
      </c>
      <c r="I1092">
        <v>0</v>
      </c>
      <c r="J1092">
        <v>0</v>
      </c>
      <c r="K1092">
        <v>19.565353999999999</v>
      </c>
      <c r="L1092">
        <v>29.876999000000001</v>
      </c>
      <c r="M1092">
        <v>8.7072999999999998E-2</v>
      </c>
      <c r="N1092">
        <v>6.8360000000000001E-3</v>
      </c>
      <c r="O1092">
        <v>4.1613999999999998E-2</v>
      </c>
      <c r="P1092">
        <v>0.18726300000000001</v>
      </c>
      <c r="Q1092">
        <v>29.839665</v>
      </c>
      <c r="R1092">
        <v>-4.1056000000000002E-2</v>
      </c>
      <c r="S1092">
        <v>1.4925759999999999</v>
      </c>
      <c r="T1092">
        <v>0</v>
      </c>
      <c r="U1092">
        <v>0</v>
      </c>
      <c r="V1092">
        <v>0</v>
      </c>
      <c r="W1092">
        <v>29.839665</v>
      </c>
      <c r="X1092">
        <v>-4.1056000000000002E-2</v>
      </c>
      <c r="Y1092">
        <v>1.4925759999999999</v>
      </c>
      <c r="Z1092">
        <v>3.6873999999999998</v>
      </c>
      <c r="AA1092">
        <v>0.18098600000000001</v>
      </c>
      <c r="AB1092">
        <v>4.3210230000000003</v>
      </c>
      <c r="AC1092">
        <v>-3.6719999999999999E-3</v>
      </c>
      <c r="AD1092">
        <v>0.17684800000000001</v>
      </c>
      <c r="AE1092">
        <v>1.5023999999999999E-2</v>
      </c>
      <c r="AF1092">
        <v>-0.50385000000000002</v>
      </c>
      <c r="AG1092">
        <v>1.0517080000000001</v>
      </c>
      <c r="AH1092">
        <v>-2.69E-2</v>
      </c>
      <c r="AI1092">
        <v>4.9978000000000002E-2</v>
      </c>
      <c r="AJ1092">
        <v>-1.374E-3</v>
      </c>
      <c r="AK1092">
        <v>636043798.98500097</v>
      </c>
      <c r="AL1092">
        <v>7579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0.175901</v>
      </c>
      <c r="AS1092">
        <v>0</v>
      </c>
      <c r="AT1092">
        <v>-0.25087500000000001</v>
      </c>
      <c r="AU1092">
        <v>0</v>
      </c>
      <c r="AV1092">
        <v>0</v>
      </c>
      <c r="AW1092">
        <v>4.9896000000000003E-2</v>
      </c>
      <c r="AX1092">
        <v>1.0315E-2</v>
      </c>
      <c r="AY1092">
        <v>4.333E-3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1.0315E-2</v>
      </c>
      <c r="BI1092">
        <v>4.333E-3</v>
      </c>
      <c r="BJ1092">
        <v>-4.333E-3</v>
      </c>
      <c r="BK1092">
        <v>4.9896000000000003E-2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34000</v>
      </c>
      <c r="BV1092">
        <v>534.22112500000003</v>
      </c>
      <c r="BW1092">
        <v>0</v>
      </c>
      <c r="BX1092">
        <v>5.6899999999999995E-4</v>
      </c>
      <c r="BY1092">
        <v>0</v>
      </c>
      <c r="BZ1092">
        <v>2.4000000000000001E-5</v>
      </c>
      <c r="CA1092">
        <v>1.127E-3</v>
      </c>
      <c r="CB1092">
        <v>1.4E-5</v>
      </c>
      <c r="CC1092">
        <v>0</v>
      </c>
      <c r="CD1092">
        <v>0</v>
      </c>
      <c r="CE1092">
        <v>10.574795999999999</v>
      </c>
      <c r="CF1092">
        <v>-315.30108799999999</v>
      </c>
      <c r="CG1092">
        <v>51.764415999999997</v>
      </c>
      <c r="CH1092">
        <v>7572.2616609999995</v>
      </c>
      <c r="CI1092">
        <v>34000.014513000002</v>
      </c>
      <c r="CJ1092">
        <v>10.574786</v>
      </c>
      <c r="CK1092">
        <v>-0.52828900000000001</v>
      </c>
      <c r="CL1092">
        <v>3.7363249999999999</v>
      </c>
      <c r="CM1092">
        <v>83.775165999999999</v>
      </c>
      <c r="CN1092">
        <v>2.1135519999999999</v>
      </c>
    </row>
    <row r="1093" spans="2:92">
      <c r="B1093" s="70">
        <v>19.562051</v>
      </c>
      <c r="C1093">
        <v>293.02284700000001</v>
      </c>
      <c r="D1093">
        <v>1.1969529999999999</v>
      </c>
      <c r="E1093">
        <v>534.94370600000002</v>
      </c>
      <c r="F1093">
        <v>101094.09972699999</v>
      </c>
      <c r="G1093">
        <v>343.12764399999998</v>
      </c>
      <c r="H1093">
        <v>0</v>
      </c>
      <c r="I1093">
        <v>0</v>
      </c>
      <c r="J1093">
        <v>0</v>
      </c>
      <c r="K1093">
        <v>19.563762000000001</v>
      </c>
      <c r="L1093">
        <v>29.897196000000001</v>
      </c>
      <c r="M1093">
        <v>8.7131E-2</v>
      </c>
      <c r="N1093">
        <v>6.8180000000000003E-3</v>
      </c>
      <c r="O1093">
        <v>4.2673999999999997E-2</v>
      </c>
      <c r="P1093">
        <v>0.187166</v>
      </c>
      <c r="Q1093">
        <v>29.857596000000001</v>
      </c>
      <c r="R1093">
        <v>-4.1168999999999997E-2</v>
      </c>
      <c r="S1093">
        <v>1.53772</v>
      </c>
      <c r="T1093">
        <v>0</v>
      </c>
      <c r="U1093">
        <v>0</v>
      </c>
      <c r="V1093">
        <v>0</v>
      </c>
      <c r="W1093">
        <v>29.857596000000001</v>
      </c>
      <c r="X1093">
        <v>-4.1168999999999997E-2</v>
      </c>
      <c r="Y1093">
        <v>1.53772</v>
      </c>
      <c r="Z1093">
        <v>3.255719</v>
      </c>
      <c r="AA1093">
        <v>0.43498100000000001</v>
      </c>
      <c r="AB1093">
        <v>2.2472449999999999</v>
      </c>
      <c r="AC1093">
        <v>-3.3558999999999999E-2</v>
      </c>
      <c r="AD1093">
        <v>0.144208</v>
      </c>
      <c r="AE1093">
        <v>1.5664000000000001E-2</v>
      </c>
      <c r="AF1093">
        <v>-4.9811709999999998</v>
      </c>
      <c r="AG1093">
        <v>-5.4400259999999996</v>
      </c>
      <c r="AH1093">
        <v>0.106595</v>
      </c>
      <c r="AI1093">
        <v>5.1456000000000002E-2</v>
      </c>
      <c r="AJ1093">
        <v>-1.377E-3</v>
      </c>
      <c r="AK1093">
        <v>636043798.98500097</v>
      </c>
      <c r="AL1093">
        <v>7579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0.175901</v>
      </c>
      <c r="AS1093">
        <v>0</v>
      </c>
      <c r="AT1093">
        <v>-0.25087500000000001</v>
      </c>
      <c r="AU1093">
        <v>0</v>
      </c>
      <c r="AV1093">
        <v>0</v>
      </c>
      <c r="AW1093">
        <v>4.9896000000000003E-2</v>
      </c>
      <c r="AX1093">
        <v>1.0315E-2</v>
      </c>
      <c r="AY1093">
        <v>4.333E-3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1.0315E-2</v>
      </c>
      <c r="BI1093">
        <v>4.333E-3</v>
      </c>
      <c r="BJ1093">
        <v>-4.333E-3</v>
      </c>
      <c r="BK1093">
        <v>4.9896000000000003E-2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34000</v>
      </c>
      <c r="BV1093">
        <v>534.94370600000002</v>
      </c>
      <c r="BW1093">
        <v>0</v>
      </c>
      <c r="BX1093">
        <v>5.6899999999999995E-4</v>
      </c>
      <c r="BY1093">
        <v>0</v>
      </c>
      <c r="BZ1093">
        <v>2.4000000000000001E-5</v>
      </c>
      <c r="CA1093">
        <v>1.1460000000000001E-3</v>
      </c>
      <c r="CB1093">
        <v>1.4E-5</v>
      </c>
      <c r="CC1093">
        <v>0</v>
      </c>
      <c r="CD1093">
        <v>0</v>
      </c>
      <c r="CE1093">
        <v>10.588475000000001</v>
      </c>
      <c r="CF1093">
        <v>-323.33109100000001</v>
      </c>
      <c r="CG1093">
        <v>51.629885000000002</v>
      </c>
      <c r="CH1093">
        <v>7571.9239539999999</v>
      </c>
      <c r="CI1093">
        <v>34000.014561000004</v>
      </c>
      <c r="CJ1093">
        <v>10.588464999999999</v>
      </c>
      <c r="CK1093">
        <v>-0.54460299999999995</v>
      </c>
      <c r="CL1093">
        <v>3.7413439999999998</v>
      </c>
      <c r="CM1093">
        <v>85.369882000000004</v>
      </c>
      <c r="CN1093">
        <v>2.115885</v>
      </c>
    </row>
    <row r="1094" spans="2:92">
      <c r="B1094" s="70">
        <v>19.560293000000001</v>
      </c>
      <c r="C1094">
        <v>293.02285799999999</v>
      </c>
      <c r="D1094">
        <v>1.1969529999999999</v>
      </c>
      <c r="E1094">
        <v>535.675476</v>
      </c>
      <c r="F1094">
        <v>101094.120456</v>
      </c>
      <c r="G1094">
        <v>343.12765000000002</v>
      </c>
      <c r="H1094">
        <v>0</v>
      </c>
      <c r="I1094">
        <v>0</v>
      </c>
      <c r="J1094">
        <v>0</v>
      </c>
      <c r="K1094">
        <v>19.562051</v>
      </c>
      <c r="L1094">
        <v>29.917635000000001</v>
      </c>
      <c r="M1094">
        <v>8.7191000000000005E-2</v>
      </c>
      <c r="N1094">
        <v>6.6140000000000001E-3</v>
      </c>
      <c r="O1094">
        <v>4.3539000000000001E-2</v>
      </c>
      <c r="P1094">
        <v>0.18706600000000001</v>
      </c>
      <c r="Q1094">
        <v>29.875947</v>
      </c>
      <c r="R1094">
        <v>-4.2597000000000003E-2</v>
      </c>
      <c r="S1094">
        <v>1.578246</v>
      </c>
      <c r="T1094">
        <v>0</v>
      </c>
      <c r="U1094">
        <v>0</v>
      </c>
      <c r="V1094">
        <v>0</v>
      </c>
      <c r="W1094">
        <v>29.875947</v>
      </c>
      <c r="X1094">
        <v>-4.2597000000000003E-2</v>
      </c>
      <c r="Y1094">
        <v>1.578246</v>
      </c>
      <c r="Z1094">
        <v>3.28288</v>
      </c>
      <c r="AA1094">
        <v>0.28165299999999999</v>
      </c>
      <c r="AB1094">
        <v>2.4503200000000001</v>
      </c>
      <c r="AC1094">
        <v>-5.9369999999999999E-2</v>
      </c>
      <c r="AD1094">
        <v>0.11283600000000001</v>
      </c>
      <c r="AE1094">
        <v>1.6719999999999999E-2</v>
      </c>
      <c r="AF1094">
        <v>-4.3017620000000001</v>
      </c>
      <c r="AG1094">
        <v>-5.228593</v>
      </c>
      <c r="AH1094">
        <v>0.175985</v>
      </c>
      <c r="AI1094">
        <v>5.2777999999999999E-2</v>
      </c>
      <c r="AJ1094">
        <v>-1.4239999999999999E-3</v>
      </c>
      <c r="AK1094">
        <v>636043798.98500097</v>
      </c>
      <c r="AL1094">
        <v>7579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0.175901</v>
      </c>
      <c r="AS1094">
        <v>0</v>
      </c>
      <c r="AT1094">
        <v>-0.25087500000000001</v>
      </c>
      <c r="AU1094">
        <v>0</v>
      </c>
      <c r="AV1094">
        <v>0</v>
      </c>
      <c r="AW1094">
        <v>4.9896000000000003E-2</v>
      </c>
      <c r="AX1094">
        <v>1.0315E-2</v>
      </c>
      <c r="AY1094">
        <v>4.333E-3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1.0315E-2</v>
      </c>
      <c r="BI1094">
        <v>4.333E-3</v>
      </c>
      <c r="BJ1094">
        <v>-4.333E-3</v>
      </c>
      <c r="BK1094">
        <v>4.9896000000000003E-2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34000</v>
      </c>
      <c r="BV1094">
        <v>535.675476</v>
      </c>
      <c r="BW1094">
        <v>0</v>
      </c>
      <c r="BX1094">
        <v>5.6800000000000004E-4</v>
      </c>
      <c r="BY1094">
        <v>0</v>
      </c>
      <c r="BZ1094">
        <v>2.4000000000000001E-5</v>
      </c>
      <c r="CA1094">
        <v>1.1640000000000001E-3</v>
      </c>
      <c r="CB1094">
        <v>1.4E-5</v>
      </c>
      <c r="CC1094">
        <v>0</v>
      </c>
      <c r="CD1094">
        <v>0</v>
      </c>
      <c r="CE1094">
        <v>10.592734</v>
      </c>
      <c r="CF1094">
        <v>-329.87774200000001</v>
      </c>
      <c r="CG1094">
        <v>50.082481999999999</v>
      </c>
      <c r="CH1094">
        <v>7571.6519609999996</v>
      </c>
      <c r="CI1094">
        <v>34000.015060999998</v>
      </c>
      <c r="CJ1094">
        <v>10.592722999999999</v>
      </c>
      <c r="CK1094">
        <v>-0.55879900000000005</v>
      </c>
      <c r="CL1094">
        <v>3.7459020000000001</v>
      </c>
      <c r="CM1094">
        <v>86.812672000000006</v>
      </c>
      <c r="CN1094">
        <v>2.110185</v>
      </c>
    </row>
    <row r="1095" spans="2:92">
      <c r="B1095" s="70">
        <v>19.558485000000001</v>
      </c>
      <c r="C1095">
        <v>293.02287000000001</v>
      </c>
      <c r="D1095">
        <v>1.1969540000000001</v>
      </c>
      <c r="E1095">
        <v>536.40761399999997</v>
      </c>
      <c r="F1095">
        <v>101094.141776</v>
      </c>
      <c r="G1095">
        <v>343.127657</v>
      </c>
      <c r="H1095">
        <v>0</v>
      </c>
      <c r="I1095">
        <v>0</v>
      </c>
      <c r="J1095">
        <v>0</v>
      </c>
      <c r="K1095">
        <v>19.560293000000001</v>
      </c>
      <c r="L1095">
        <v>29.938071000000001</v>
      </c>
      <c r="M1095">
        <v>8.7250999999999995E-2</v>
      </c>
      <c r="N1095">
        <v>6.2719999999999998E-3</v>
      </c>
      <c r="O1095">
        <v>4.4214999999999997E-2</v>
      </c>
      <c r="P1095">
        <v>0.18696099999999999</v>
      </c>
      <c r="Q1095">
        <v>29.894577999999999</v>
      </c>
      <c r="R1095">
        <v>-4.5998999999999998E-2</v>
      </c>
      <c r="S1095">
        <v>1.612501</v>
      </c>
      <c r="T1095">
        <v>0</v>
      </c>
      <c r="U1095">
        <v>0</v>
      </c>
      <c r="V1095">
        <v>0</v>
      </c>
      <c r="W1095">
        <v>29.894577999999999</v>
      </c>
      <c r="X1095">
        <v>-4.5998999999999998E-2</v>
      </c>
      <c r="Y1095">
        <v>1.612501</v>
      </c>
      <c r="Z1095">
        <v>3.2849490000000001</v>
      </c>
      <c r="AA1095">
        <v>2.6835999999999999E-2</v>
      </c>
      <c r="AB1095">
        <v>2.3407279999999999</v>
      </c>
      <c r="AC1095">
        <v>-8.0462000000000006E-2</v>
      </c>
      <c r="AD1095">
        <v>9.0639999999999998E-2</v>
      </c>
      <c r="AE1095">
        <v>1.8069999999999999E-2</v>
      </c>
      <c r="AF1095">
        <v>-3.5154670000000001</v>
      </c>
      <c r="AG1095">
        <v>-3.6994210000000001</v>
      </c>
      <c r="AH1095">
        <v>0.224996</v>
      </c>
      <c r="AI1095">
        <v>5.3886999999999997E-2</v>
      </c>
      <c r="AJ1095">
        <v>-1.536E-3</v>
      </c>
      <c r="AK1095">
        <v>636043798.98500097</v>
      </c>
      <c r="AL1095">
        <v>7579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0.175901</v>
      </c>
      <c r="AS1095">
        <v>0</v>
      </c>
      <c r="AT1095">
        <v>-0.25087500000000001</v>
      </c>
      <c r="AU1095">
        <v>0</v>
      </c>
      <c r="AV1095">
        <v>0</v>
      </c>
      <c r="AW1095">
        <v>4.9896000000000003E-2</v>
      </c>
      <c r="AX1095">
        <v>1.0345E-2</v>
      </c>
      <c r="AY1095">
        <v>4.3639999999999998E-3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1.0345E-2</v>
      </c>
      <c r="BI1095">
        <v>4.3639999999999998E-3</v>
      </c>
      <c r="BJ1095">
        <v>-4.3639999999999998E-3</v>
      </c>
      <c r="BK1095">
        <v>4.9896000000000003E-2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34000</v>
      </c>
      <c r="BV1095">
        <v>536.40761399999997</v>
      </c>
      <c r="BW1095">
        <v>0</v>
      </c>
      <c r="BX1095">
        <v>5.6700000000000001E-4</v>
      </c>
      <c r="BY1095">
        <v>0</v>
      </c>
      <c r="BZ1095">
        <v>2.5000000000000001E-5</v>
      </c>
      <c r="CA1095">
        <v>1.1800000000000001E-3</v>
      </c>
      <c r="CB1095">
        <v>1.4E-5</v>
      </c>
      <c r="CC1095">
        <v>0</v>
      </c>
      <c r="CD1095">
        <v>0</v>
      </c>
      <c r="CE1095">
        <v>10.582560000000001</v>
      </c>
      <c r="CF1095">
        <v>-334.998941</v>
      </c>
      <c r="CG1095">
        <v>47.489449999999998</v>
      </c>
      <c r="CH1095">
        <v>7571.443816</v>
      </c>
      <c r="CI1095">
        <v>34000.016236000003</v>
      </c>
      <c r="CJ1095">
        <v>10.582547999999999</v>
      </c>
      <c r="CK1095">
        <v>-0.56999</v>
      </c>
      <c r="CL1095">
        <v>3.7594810000000001</v>
      </c>
      <c r="CM1095">
        <v>88.071760999999995</v>
      </c>
      <c r="CN1095">
        <v>2.0923500000000002</v>
      </c>
    </row>
    <row r="1096" spans="2:92">
      <c r="B1096" s="70">
        <v>19.556699999999999</v>
      </c>
      <c r="C1096">
        <v>293.02288099999998</v>
      </c>
      <c r="D1096">
        <v>1.1969540000000001</v>
      </c>
      <c r="E1096">
        <v>536.96786299999997</v>
      </c>
      <c r="F1096">
        <v>101094.162834</v>
      </c>
      <c r="G1096">
        <v>343.12766399999998</v>
      </c>
      <c r="H1096">
        <v>0</v>
      </c>
      <c r="I1096">
        <v>0</v>
      </c>
      <c r="J1096">
        <v>0</v>
      </c>
      <c r="K1096">
        <v>19.558485000000001</v>
      </c>
      <c r="L1096">
        <v>29.953697999999999</v>
      </c>
      <c r="M1096">
        <v>8.7295999999999999E-2</v>
      </c>
      <c r="N1096">
        <v>5.7980000000000002E-3</v>
      </c>
      <c r="O1096">
        <v>4.4759E-2</v>
      </c>
      <c r="P1096">
        <v>0.18684899999999999</v>
      </c>
      <c r="Q1096">
        <v>29.910018000000001</v>
      </c>
      <c r="R1096">
        <v>-5.2638999999999998E-2</v>
      </c>
      <c r="S1096">
        <v>1.6161939999999999</v>
      </c>
      <c r="T1096">
        <v>0</v>
      </c>
      <c r="U1096">
        <v>0</v>
      </c>
      <c r="V1096">
        <v>0</v>
      </c>
      <c r="W1096">
        <v>29.910018000000001</v>
      </c>
      <c r="X1096">
        <v>-5.2638999999999998E-2</v>
      </c>
      <c r="Y1096">
        <v>1.6161939999999999</v>
      </c>
      <c r="Z1096">
        <v>2.721152</v>
      </c>
      <c r="AA1096">
        <v>-0.43607899999999999</v>
      </c>
      <c r="AB1096">
        <v>-2.0902919999999998</v>
      </c>
      <c r="AC1096">
        <v>-9.5306000000000002E-2</v>
      </c>
      <c r="AD1096">
        <v>3.4425999999999998E-2</v>
      </c>
      <c r="AE1096">
        <v>2.1144E-2</v>
      </c>
      <c r="AF1096">
        <v>-2.4739770000000001</v>
      </c>
      <c r="AG1096">
        <v>-9.3688909999999996</v>
      </c>
      <c r="AH1096">
        <v>0.51238799999999995</v>
      </c>
      <c r="AI1096">
        <v>5.3983000000000003E-2</v>
      </c>
      <c r="AJ1096">
        <v>-1.7570000000000001E-3</v>
      </c>
      <c r="AK1096">
        <v>636043798.98500097</v>
      </c>
      <c r="AL1096">
        <v>7579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0.175901</v>
      </c>
      <c r="AS1096">
        <v>0</v>
      </c>
      <c r="AT1096">
        <v>-0.25087500000000001</v>
      </c>
      <c r="AU1096">
        <v>0</v>
      </c>
      <c r="AV1096">
        <v>0</v>
      </c>
      <c r="AW1096">
        <v>4.9896000000000003E-2</v>
      </c>
      <c r="AX1096">
        <v>1.0345E-2</v>
      </c>
      <c r="AY1096">
        <v>4.3639999999999998E-3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1.0345E-2</v>
      </c>
      <c r="BI1096">
        <v>4.3639999999999998E-3</v>
      </c>
      <c r="BJ1096">
        <v>-4.3639999999999998E-3</v>
      </c>
      <c r="BK1096">
        <v>4.9896000000000003E-2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34000</v>
      </c>
      <c r="BV1096">
        <v>536.96786299999997</v>
      </c>
      <c r="BW1096">
        <v>0</v>
      </c>
      <c r="BX1096">
        <v>5.6400000000000005E-4</v>
      </c>
      <c r="BY1096">
        <v>0</v>
      </c>
      <c r="BZ1096">
        <v>2.4000000000000001E-5</v>
      </c>
      <c r="CA1096">
        <v>1.181E-3</v>
      </c>
      <c r="CB1096">
        <v>1.2999999999999999E-5</v>
      </c>
      <c r="CC1096">
        <v>0</v>
      </c>
      <c r="CD1096">
        <v>0</v>
      </c>
      <c r="CE1096">
        <v>10.545229000000001</v>
      </c>
      <c r="CF1096">
        <v>-339.11155100000002</v>
      </c>
      <c r="CG1096">
        <v>43.898991000000002</v>
      </c>
      <c r="CH1096">
        <v>7571.2824039999996</v>
      </c>
      <c r="CI1096">
        <v>34000.018505</v>
      </c>
      <c r="CJ1096">
        <v>10.545213</v>
      </c>
      <c r="CK1096">
        <v>-0.56898300000000002</v>
      </c>
      <c r="CL1096">
        <v>3.7607560000000002</v>
      </c>
      <c r="CM1096">
        <v>88.259648999999996</v>
      </c>
      <c r="CN1096">
        <v>2.0538690000000002</v>
      </c>
    </row>
    <row r="1097" spans="2:92">
      <c r="B1097" s="70">
        <v>19.555043999999999</v>
      </c>
      <c r="C1097">
        <v>293.02289200000001</v>
      </c>
      <c r="D1097">
        <v>1.1969540000000001</v>
      </c>
      <c r="E1097">
        <v>537.53991900000005</v>
      </c>
      <c r="F1097">
        <v>101094.18236200001</v>
      </c>
      <c r="G1097">
        <v>343.12767000000002</v>
      </c>
      <c r="H1097">
        <v>0</v>
      </c>
      <c r="I1097">
        <v>0</v>
      </c>
      <c r="J1097">
        <v>0</v>
      </c>
      <c r="K1097">
        <v>19.556699999999999</v>
      </c>
      <c r="L1097">
        <v>29.969646999999998</v>
      </c>
      <c r="M1097">
        <v>8.7343000000000004E-2</v>
      </c>
      <c r="N1097">
        <v>5.2360000000000002E-3</v>
      </c>
      <c r="O1097">
        <v>4.4963999999999997E-2</v>
      </c>
      <c r="P1097">
        <v>0.186721</v>
      </c>
      <c r="Q1097">
        <v>29.926220000000001</v>
      </c>
      <c r="R1097">
        <v>-6.2167E-2</v>
      </c>
      <c r="S1097">
        <v>1.6116029999999999</v>
      </c>
      <c r="T1097">
        <v>0</v>
      </c>
      <c r="U1097">
        <v>0</v>
      </c>
      <c r="V1097">
        <v>0</v>
      </c>
      <c r="W1097">
        <v>29.926220000000001</v>
      </c>
      <c r="X1097">
        <v>-6.2167E-2</v>
      </c>
      <c r="Y1097">
        <v>1.6116029999999999</v>
      </c>
      <c r="Z1097">
        <v>2.7573089999999998</v>
      </c>
      <c r="AA1097">
        <v>-0.80124700000000004</v>
      </c>
      <c r="AB1097">
        <v>-1.7895430000000001</v>
      </c>
      <c r="AC1097">
        <v>-0.104104</v>
      </c>
      <c r="AD1097">
        <v>-2.0070000000000001E-2</v>
      </c>
      <c r="AE1097">
        <v>2.5304E-2</v>
      </c>
      <c r="AF1097">
        <v>-1.4662299999999999</v>
      </c>
      <c r="AG1097">
        <v>-9.0826960000000003</v>
      </c>
      <c r="AH1097">
        <v>0.69336500000000001</v>
      </c>
      <c r="AI1097">
        <v>5.3801000000000002E-2</v>
      </c>
      <c r="AJ1097">
        <v>-2.0739999999999999E-3</v>
      </c>
      <c r="AK1097">
        <v>636043798.98500097</v>
      </c>
      <c r="AL1097">
        <v>7579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0.175901</v>
      </c>
      <c r="AS1097">
        <v>0</v>
      </c>
      <c r="AT1097">
        <v>-0.25087500000000001</v>
      </c>
      <c r="AU1097">
        <v>0</v>
      </c>
      <c r="AV1097">
        <v>0</v>
      </c>
      <c r="AW1097">
        <v>4.9896000000000003E-2</v>
      </c>
      <c r="AX1097">
        <v>1.0376E-2</v>
      </c>
      <c r="AY1097">
        <v>4.3030000000000004E-3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1.0376E-2</v>
      </c>
      <c r="BI1097">
        <v>4.3030000000000004E-3</v>
      </c>
      <c r="BJ1097">
        <v>-4.3030000000000004E-3</v>
      </c>
      <c r="BK1097">
        <v>4.9896000000000003E-2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34000</v>
      </c>
      <c r="BV1097">
        <v>537.53991900000005</v>
      </c>
      <c r="BW1097">
        <v>0</v>
      </c>
      <c r="BX1097">
        <v>5.6099999999999998E-4</v>
      </c>
      <c r="BY1097">
        <v>0</v>
      </c>
      <c r="BZ1097">
        <v>2.4000000000000001E-5</v>
      </c>
      <c r="CA1097">
        <v>1.1789999999999999E-3</v>
      </c>
      <c r="CB1097">
        <v>1.2999999999999999E-5</v>
      </c>
      <c r="CC1097">
        <v>0</v>
      </c>
      <c r="CD1097">
        <v>0</v>
      </c>
      <c r="CE1097">
        <v>10.486954000000001</v>
      </c>
      <c r="CF1097">
        <v>-340.67019099999999</v>
      </c>
      <c r="CG1097">
        <v>39.645164000000001</v>
      </c>
      <c r="CH1097">
        <v>7571.2359020000004</v>
      </c>
      <c r="CI1097">
        <v>34000.021721999998</v>
      </c>
      <c r="CJ1097">
        <v>10.486931</v>
      </c>
      <c r="CK1097">
        <v>-0.56393099999999996</v>
      </c>
      <c r="CL1097">
        <v>3.7412899999999998</v>
      </c>
      <c r="CM1097">
        <v>88.195487999999997</v>
      </c>
      <c r="CN1097">
        <v>1.997638</v>
      </c>
    </row>
    <row r="1098" spans="2:92">
      <c r="B1098" s="70">
        <v>19.553508999999998</v>
      </c>
      <c r="C1098">
        <v>293.02290199999999</v>
      </c>
      <c r="D1098">
        <v>1.1969540000000001</v>
      </c>
      <c r="E1098">
        <v>538.11789399999998</v>
      </c>
      <c r="F1098">
        <v>101094.20045600001</v>
      </c>
      <c r="G1098">
        <v>343.12767600000001</v>
      </c>
      <c r="H1098">
        <v>0</v>
      </c>
      <c r="I1098">
        <v>0</v>
      </c>
      <c r="J1098">
        <v>0</v>
      </c>
      <c r="K1098">
        <v>19.555043999999999</v>
      </c>
      <c r="L1098">
        <v>29.985752999999999</v>
      </c>
      <c r="M1098">
        <v>8.7388999999999994E-2</v>
      </c>
      <c r="N1098">
        <v>4.6059999999999999E-3</v>
      </c>
      <c r="O1098">
        <v>4.4843000000000001E-2</v>
      </c>
      <c r="P1098">
        <v>0.18657000000000001</v>
      </c>
      <c r="Q1098">
        <v>29.943069000000001</v>
      </c>
      <c r="R1098">
        <v>-7.4389999999999998E-2</v>
      </c>
      <c r="S1098">
        <v>1.597637</v>
      </c>
      <c r="T1098">
        <v>0</v>
      </c>
      <c r="U1098">
        <v>0</v>
      </c>
      <c r="V1098">
        <v>0</v>
      </c>
      <c r="W1098">
        <v>29.943069000000001</v>
      </c>
      <c r="X1098">
        <v>-7.4389999999999998E-2</v>
      </c>
      <c r="Y1098">
        <v>1.597637</v>
      </c>
      <c r="Z1098">
        <v>2.7774570000000001</v>
      </c>
      <c r="AA1098">
        <v>-1.1122719999999999</v>
      </c>
      <c r="AB1098">
        <v>-1.7203630000000001</v>
      </c>
      <c r="AC1098">
        <v>-0.108488</v>
      </c>
      <c r="AD1098">
        <v>-6.6535999999999998E-2</v>
      </c>
      <c r="AE1098">
        <v>2.9644E-2</v>
      </c>
      <c r="AF1098">
        <v>-0.73074600000000001</v>
      </c>
      <c r="AG1098">
        <v>-7.7443080000000002</v>
      </c>
      <c r="AH1098">
        <v>0.72336699999999998</v>
      </c>
      <c r="AI1098">
        <v>5.3304999999999998E-2</v>
      </c>
      <c r="AJ1098">
        <v>-2.4810000000000001E-3</v>
      </c>
      <c r="AK1098">
        <v>636043798.98500097</v>
      </c>
      <c r="AL1098">
        <v>7579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0.175901</v>
      </c>
      <c r="AS1098">
        <v>0</v>
      </c>
      <c r="AT1098">
        <v>-0.25087500000000001</v>
      </c>
      <c r="AU1098">
        <v>0</v>
      </c>
      <c r="AV1098">
        <v>0</v>
      </c>
      <c r="AW1098">
        <v>4.9896000000000003E-2</v>
      </c>
      <c r="AX1098">
        <v>1.0376E-2</v>
      </c>
      <c r="AY1098">
        <v>4.3030000000000004E-3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1.0376E-2</v>
      </c>
      <c r="BI1098">
        <v>4.3030000000000004E-3</v>
      </c>
      <c r="BJ1098">
        <v>-4.3030000000000004E-3</v>
      </c>
      <c r="BK1098">
        <v>4.9896000000000003E-2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34000</v>
      </c>
      <c r="BV1098">
        <v>538.11789399999998</v>
      </c>
      <c r="BW1098">
        <v>0</v>
      </c>
      <c r="BX1098">
        <v>5.5599999999999996E-4</v>
      </c>
      <c r="BY1098">
        <v>0</v>
      </c>
      <c r="BZ1098">
        <v>2.4000000000000001E-5</v>
      </c>
      <c r="CA1098">
        <v>1.1720000000000001E-3</v>
      </c>
      <c r="CB1098">
        <v>1.2999999999999999E-5</v>
      </c>
      <c r="CC1098">
        <v>0</v>
      </c>
      <c r="CD1098">
        <v>0</v>
      </c>
      <c r="CE1098">
        <v>10.408989</v>
      </c>
      <c r="CF1098">
        <v>-339.75277799999998</v>
      </c>
      <c r="CG1098">
        <v>34.876989999999999</v>
      </c>
      <c r="CH1098">
        <v>7571.3005910000002</v>
      </c>
      <c r="CI1098">
        <v>34000.025785999998</v>
      </c>
      <c r="CJ1098">
        <v>10.408956999999999</v>
      </c>
      <c r="CK1098">
        <v>-0.55459000000000003</v>
      </c>
      <c r="CL1098">
        <v>3.7404220000000001</v>
      </c>
      <c r="CM1098">
        <v>87.790957000000006</v>
      </c>
      <c r="CN1098">
        <v>1.92479</v>
      </c>
    </row>
    <row r="1099" spans="2:92">
      <c r="B1099" s="70">
        <v>19.552078999999999</v>
      </c>
      <c r="C1099">
        <v>293.02291100000002</v>
      </c>
      <c r="D1099">
        <v>1.1969540000000001</v>
      </c>
      <c r="E1099">
        <v>538.74208299999998</v>
      </c>
      <c r="F1099">
        <v>101094.217319</v>
      </c>
      <c r="G1099">
        <v>343.12768199999999</v>
      </c>
      <c r="H1099">
        <v>0</v>
      </c>
      <c r="I1099">
        <v>0</v>
      </c>
      <c r="J1099">
        <v>0</v>
      </c>
      <c r="K1099">
        <v>19.553508999999998</v>
      </c>
      <c r="L1099">
        <v>30.003136999999999</v>
      </c>
      <c r="M1099">
        <v>8.7440000000000004E-2</v>
      </c>
      <c r="N1099">
        <v>3.967E-3</v>
      </c>
      <c r="O1099">
        <v>4.4443000000000003E-2</v>
      </c>
      <c r="P1099">
        <v>0.186393</v>
      </c>
      <c r="Q1099">
        <v>29.961476000000001</v>
      </c>
      <c r="R1099">
        <v>-8.8674000000000003E-2</v>
      </c>
      <c r="S1099">
        <v>1.578068</v>
      </c>
      <c r="T1099">
        <v>0</v>
      </c>
      <c r="U1099">
        <v>0</v>
      </c>
      <c r="V1099">
        <v>0</v>
      </c>
      <c r="W1099">
        <v>29.961476000000001</v>
      </c>
      <c r="X1099">
        <v>-8.8674000000000003E-2</v>
      </c>
      <c r="Y1099">
        <v>1.578068</v>
      </c>
      <c r="Z1099">
        <v>2.964264</v>
      </c>
      <c r="AA1099">
        <v>-1.3204640000000001</v>
      </c>
      <c r="AB1099">
        <v>-1.2608440000000001</v>
      </c>
      <c r="AC1099">
        <v>-6.1297999999999998E-2</v>
      </c>
      <c r="AD1099">
        <v>-8.9979000000000003E-2</v>
      </c>
      <c r="AE1099">
        <v>3.0183999999999999E-2</v>
      </c>
      <c r="AF1099">
        <v>7.865062</v>
      </c>
      <c r="AG1099">
        <v>-3.9071530000000001</v>
      </c>
      <c r="AH1099">
        <v>8.9996000000000007E-2</v>
      </c>
      <c r="AI1099">
        <v>5.2621000000000001E-2</v>
      </c>
      <c r="AJ1099">
        <v>-2.9550000000000002E-3</v>
      </c>
      <c r="AK1099">
        <v>636043798.98500097</v>
      </c>
      <c r="AL1099">
        <v>7579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0.175901</v>
      </c>
      <c r="AS1099">
        <v>0</v>
      </c>
      <c r="AT1099">
        <v>-0.25087500000000001</v>
      </c>
      <c r="AU1099">
        <v>0</v>
      </c>
      <c r="AV1099">
        <v>0</v>
      </c>
      <c r="AW1099">
        <v>4.9896000000000003E-2</v>
      </c>
      <c r="AX1099">
        <v>1.0376E-2</v>
      </c>
      <c r="AY1099">
        <v>4.3030000000000004E-3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1.0376E-2</v>
      </c>
      <c r="BI1099">
        <v>4.3030000000000004E-3</v>
      </c>
      <c r="BJ1099">
        <v>-4.3030000000000004E-3</v>
      </c>
      <c r="BK1099">
        <v>4.9896000000000003E-2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34000</v>
      </c>
      <c r="BV1099">
        <v>538.74208299999998</v>
      </c>
      <c r="BW1099">
        <v>0</v>
      </c>
      <c r="BX1099">
        <v>5.5000000000000003E-4</v>
      </c>
      <c r="BY1099">
        <v>0</v>
      </c>
      <c r="BZ1099">
        <v>2.4000000000000001E-5</v>
      </c>
      <c r="CA1099">
        <v>1.163E-3</v>
      </c>
      <c r="CB1099">
        <v>1.2E-5</v>
      </c>
      <c r="CC1099">
        <v>0</v>
      </c>
      <c r="CD1099">
        <v>0</v>
      </c>
      <c r="CE1099">
        <v>10.316744</v>
      </c>
      <c r="CF1099">
        <v>-336.72445800000003</v>
      </c>
      <c r="CG1099">
        <v>30.034749000000001</v>
      </c>
      <c r="CH1099">
        <v>7571.4566340000001</v>
      </c>
      <c r="CI1099">
        <v>34000.030448999998</v>
      </c>
      <c r="CJ1099">
        <v>10.316699</v>
      </c>
      <c r="CK1099">
        <v>-0.54262699999999997</v>
      </c>
      <c r="CL1099">
        <v>3.7390430000000001</v>
      </c>
      <c r="CM1099">
        <v>87.202408000000005</v>
      </c>
      <c r="CN1099">
        <v>1.839361</v>
      </c>
    </row>
    <row r="1100" spans="2:92">
      <c r="B1100" s="70">
        <v>19.550727999999999</v>
      </c>
      <c r="C1100">
        <v>293.02292</v>
      </c>
      <c r="D1100">
        <v>1.1969540000000001</v>
      </c>
      <c r="E1100">
        <v>539.36292600000002</v>
      </c>
      <c r="F1100">
        <v>101094.23325999999</v>
      </c>
      <c r="G1100">
        <v>343.12768699999998</v>
      </c>
      <c r="H1100">
        <v>0</v>
      </c>
      <c r="I1100">
        <v>0</v>
      </c>
      <c r="J1100">
        <v>0</v>
      </c>
      <c r="K1100">
        <v>19.552078999999999</v>
      </c>
      <c r="L1100">
        <v>30.020416999999998</v>
      </c>
      <c r="M1100">
        <v>8.7490999999999999E-2</v>
      </c>
      <c r="N1100">
        <v>3.6050000000000001E-3</v>
      </c>
      <c r="O1100">
        <v>4.3902999999999998E-2</v>
      </c>
      <c r="P1100">
        <v>0.18621399999999999</v>
      </c>
      <c r="Q1100">
        <v>29.980059000000001</v>
      </c>
      <c r="R1100">
        <v>-0.101664</v>
      </c>
      <c r="S1100">
        <v>1.5527960000000001</v>
      </c>
      <c r="T1100">
        <v>0</v>
      </c>
      <c r="U1100">
        <v>0</v>
      </c>
      <c r="V1100">
        <v>0</v>
      </c>
      <c r="W1100">
        <v>29.980059000000001</v>
      </c>
      <c r="X1100">
        <v>-0.101664</v>
      </c>
      <c r="Y1100">
        <v>1.5527960000000001</v>
      </c>
      <c r="Z1100">
        <v>2.95872</v>
      </c>
      <c r="AA1100">
        <v>-1.1643810000000001</v>
      </c>
      <c r="AB1100">
        <v>-1.510421</v>
      </c>
      <c r="AC1100">
        <v>-2.1298000000000001E-2</v>
      </c>
      <c r="AD1100">
        <v>-9.2773999999999995E-2</v>
      </c>
      <c r="AE1100">
        <v>2.7269000000000002E-2</v>
      </c>
      <c r="AF1100">
        <v>6.6666350000000003</v>
      </c>
      <c r="AG1100">
        <v>-0.465835</v>
      </c>
      <c r="AH1100">
        <v>-0.48589500000000002</v>
      </c>
      <c r="AI1100">
        <v>5.1748000000000002E-2</v>
      </c>
      <c r="AJ1100">
        <v>-3.3869999999999998E-3</v>
      </c>
      <c r="AK1100">
        <v>636043798.98500097</v>
      </c>
      <c r="AL1100">
        <v>7579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0.175901</v>
      </c>
      <c r="AS1100">
        <v>0</v>
      </c>
      <c r="AT1100">
        <v>-0.25087500000000001</v>
      </c>
      <c r="AU1100">
        <v>0</v>
      </c>
      <c r="AV1100">
        <v>0</v>
      </c>
      <c r="AW1100">
        <v>4.9896000000000003E-2</v>
      </c>
      <c r="AX1100">
        <v>1.0376E-2</v>
      </c>
      <c r="AY1100">
        <v>4.3030000000000004E-3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1.0376E-2</v>
      </c>
      <c r="BI1100">
        <v>4.3030000000000004E-3</v>
      </c>
      <c r="BJ1100">
        <v>-4.3030000000000004E-3</v>
      </c>
      <c r="BK1100">
        <v>4.9896000000000003E-2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34000</v>
      </c>
      <c r="BV1100">
        <v>539.36292600000002</v>
      </c>
      <c r="BW1100">
        <v>0</v>
      </c>
      <c r="BX1100">
        <v>5.4500000000000002E-4</v>
      </c>
      <c r="BY1100">
        <v>0</v>
      </c>
      <c r="BZ1100">
        <v>2.4000000000000001E-5</v>
      </c>
      <c r="CA1100">
        <v>1.1509999999999999E-3</v>
      </c>
      <c r="CB1100">
        <v>1.1E-5</v>
      </c>
      <c r="CC1100">
        <v>0</v>
      </c>
      <c r="CD1100">
        <v>0</v>
      </c>
      <c r="CE1100">
        <v>10.233791</v>
      </c>
      <c r="CF1100">
        <v>-332.63153499999999</v>
      </c>
      <c r="CG1100">
        <v>27.293599</v>
      </c>
      <c r="CH1100">
        <v>7571.6479259999996</v>
      </c>
      <c r="CI1100">
        <v>34000.034610000002</v>
      </c>
      <c r="CJ1100">
        <v>10.233733000000001</v>
      </c>
      <c r="CK1100">
        <v>-0.529339</v>
      </c>
      <c r="CL1100">
        <v>3.7381540000000002</v>
      </c>
      <c r="CM1100">
        <v>86.420513999999997</v>
      </c>
      <c r="CN1100">
        <v>1.76179</v>
      </c>
    </row>
    <row r="1101" spans="2:92">
      <c r="B1101" s="70">
        <v>19.549436</v>
      </c>
      <c r="C1101">
        <v>293.02292899999998</v>
      </c>
      <c r="D1101">
        <v>1.196955</v>
      </c>
      <c r="E1101">
        <v>539.98884799999996</v>
      </c>
      <c r="F1101">
        <v>101094.24849699999</v>
      </c>
      <c r="G1101">
        <v>343.12769200000002</v>
      </c>
      <c r="H1101">
        <v>0</v>
      </c>
      <c r="I1101">
        <v>0</v>
      </c>
      <c r="J1101">
        <v>0</v>
      </c>
      <c r="K1101">
        <v>19.550727999999999</v>
      </c>
      <c r="L1101">
        <v>30.03783</v>
      </c>
      <c r="M1101">
        <v>8.7540999999999994E-2</v>
      </c>
      <c r="N1101">
        <v>3.4870000000000001E-3</v>
      </c>
      <c r="O1101">
        <v>4.3345000000000002E-2</v>
      </c>
      <c r="P1101">
        <v>0.186052</v>
      </c>
      <c r="Q1101">
        <v>29.998743000000001</v>
      </c>
      <c r="R1101">
        <v>-0.11054700000000001</v>
      </c>
      <c r="S1101">
        <v>1.527871</v>
      </c>
      <c r="T1101">
        <v>0</v>
      </c>
      <c r="U1101">
        <v>0</v>
      </c>
      <c r="V1101">
        <v>0</v>
      </c>
      <c r="W1101">
        <v>29.998743000000001</v>
      </c>
      <c r="X1101">
        <v>-0.11054700000000001</v>
      </c>
      <c r="Y1101">
        <v>1.527871</v>
      </c>
      <c r="Z1101">
        <v>2.973687</v>
      </c>
      <c r="AA1101">
        <v>-0.63026599999999999</v>
      </c>
      <c r="AB1101">
        <v>-1.3705719999999999</v>
      </c>
      <c r="AC1101">
        <v>7.9190000000000007E-3</v>
      </c>
      <c r="AD1101">
        <v>-9.3099000000000001E-2</v>
      </c>
      <c r="AE1101">
        <v>2.3588999999999999E-2</v>
      </c>
      <c r="AF1101">
        <v>4.8695830000000004</v>
      </c>
      <c r="AG1101">
        <v>-5.4157999999999998E-2</v>
      </c>
      <c r="AH1101">
        <v>-0.61334</v>
      </c>
      <c r="AI1101">
        <v>5.0887000000000002E-2</v>
      </c>
      <c r="AJ1101">
        <v>-3.6800000000000001E-3</v>
      </c>
      <c r="AK1101">
        <v>636043798.98500097</v>
      </c>
      <c r="AL1101">
        <v>7579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0.175901</v>
      </c>
      <c r="AS1101">
        <v>0</v>
      </c>
      <c r="AT1101">
        <v>-0.25087500000000001</v>
      </c>
      <c r="AU1101">
        <v>0</v>
      </c>
      <c r="AV1101">
        <v>0</v>
      </c>
      <c r="AW1101">
        <v>4.9896000000000003E-2</v>
      </c>
      <c r="AX1101">
        <v>1.0376E-2</v>
      </c>
      <c r="AY1101">
        <v>4.3030000000000004E-3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1.0376E-2</v>
      </c>
      <c r="BI1101">
        <v>4.3030000000000004E-3</v>
      </c>
      <c r="BJ1101">
        <v>-4.3030000000000004E-3</v>
      </c>
      <c r="BK1101">
        <v>4.9896000000000003E-2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34000</v>
      </c>
      <c r="BV1101">
        <v>539.98884799999996</v>
      </c>
      <c r="BW1101">
        <v>0</v>
      </c>
      <c r="BX1101">
        <v>5.4199999999999995E-4</v>
      </c>
      <c r="BY1101">
        <v>0</v>
      </c>
      <c r="BZ1101">
        <v>2.4000000000000001E-5</v>
      </c>
      <c r="CA1101">
        <v>1.139E-3</v>
      </c>
      <c r="CB1101">
        <v>1.1E-5</v>
      </c>
      <c r="CC1101">
        <v>0</v>
      </c>
      <c r="CD1101">
        <v>0</v>
      </c>
      <c r="CE1101">
        <v>10.180952</v>
      </c>
      <c r="CF1101">
        <v>-328.41242799999998</v>
      </c>
      <c r="CG1101">
        <v>26.403303000000001</v>
      </c>
      <c r="CH1101">
        <v>7571.8352560000003</v>
      </c>
      <c r="CI1101">
        <v>34000.037420000001</v>
      </c>
      <c r="CJ1101">
        <v>10.180883</v>
      </c>
      <c r="CK1101">
        <v>-0.51785300000000001</v>
      </c>
      <c r="CL1101">
        <v>3.7389450000000002</v>
      </c>
      <c r="CM1101">
        <v>85.649901999999997</v>
      </c>
      <c r="CN1101">
        <v>1.7094609999999999</v>
      </c>
    </row>
    <row r="1102" spans="2:92">
      <c r="B1102" s="70">
        <v>19.548196999999998</v>
      </c>
      <c r="C1102">
        <v>293.02293700000001</v>
      </c>
      <c r="D1102">
        <v>1.196955</v>
      </c>
      <c r="E1102">
        <v>540.61618299999998</v>
      </c>
      <c r="F1102">
        <v>101094.263103</v>
      </c>
      <c r="G1102">
        <v>343.12769600000001</v>
      </c>
      <c r="H1102">
        <v>0</v>
      </c>
      <c r="I1102">
        <v>0</v>
      </c>
      <c r="J1102">
        <v>0</v>
      </c>
      <c r="K1102">
        <v>19.549436</v>
      </c>
      <c r="L1102">
        <v>30.055271000000001</v>
      </c>
      <c r="M1102">
        <v>8.7592000000000003E-2</v>
      </c>
      <c r="N1102">
        <v>3.5379999999999999E-3</v>
      </c>
      <c r="O1102">
        <v>4.2785999999999998E-2</v>
      </c>
      <c r="P1102">
        <v>0.18591299999999999</v>
      </c>
      <c r="Q1102">
        <v>30.017437000000001</v>
      </c>
      <c r="R1102">
        <v>-0.114652</v>
      </c>
      <c r="S1102">
        <v>1.503215</v>
      </c>
      <c r="T1102">
        <v>0</v>
      </c>
      <c r="U1102">
        <v>0</v>
      </c>
      <c r="V1102">
        <v>0</v>
      </c>
      <c r="W1102">
        <v>30.017437000000001</v>
      </c>
      <c r="X1102">
        <v>-0.114652</v>
      </c>
      <c r="Y1102">
        <v>1.503215</v>
      </c>
      <c r="Z1102">
        <v>2.9767739999999998</v>
      </c>
      <c r="AA1102">
        <v>1.1730000000000001E-2</v>
      </c>
      <c r="AB1102">
        <v>-1.317302</v>
      </c>
      <c r="AC1102">
        <v>2.5846000000000001E-2</v>
      </c>
      <c r="AD1102">
        <v>-9.3653E-2</v>
      </c>
      <c r="AE1102">
        <v>1.9578000000000002E-2</v>
      </c>
      <c r="AF1102">
        <v>2.9877600000000002</v>
      </c>
      <c r="AG1102">
        <v>-9.2394000000000004E-2</v>
      </c>
      <c r="AH1102">
        <v>-0.66855900000000001</v>
      </c>
      <c r="AI1102">
        <v>5.0035999999999997E-2</v>
      </c>
      <c r="AJ1102">
        <v>-3.8149999999999998E-3</v>
      </c>
      <c r="AK1102">
        <v>636043798.98500097</v>
      </c>
      <c r="AL1102">
        <v>7579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0.175901</v>
      </c>
      <c r="AS1102">
        <v>0</v>
      </c>
      <c r="AT1102">
        <v>-0.25087500000000001</v>
      </c>
      <c r="AU1102">
        <v>0</v>
      </c>
      <c r="AV1102">
        <v>0</v>
      </c>
      <c r="AW1102">
        <v>4.9896000000000003E-2</v>
      </c>
      <c r="AX1102">
        <v>1.0376E-2</v>
      </c>
      <c r="AY1102">
        <v>4.3030000000000004E-3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1.0376E-2</v>
      </c>
      <c r="BI1102">
        <v>4.3030000000000004E-3</v>
      </c>
      <c r="BJ1102">
        <v>-4.3030000000000004E-3</v>
      </c>
      <c r="BK1102">
        <v>4.9896000000000003E-2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34000</v>
      </c>
      <c r="BV1102">
        <v>540.61618299999998</v>
      </c>
      <c r="BW1102">
        <v>0</v>
      </c>
      <c r="BX1102">
        <v>5.4000000000000001E-4</v>
      </c>
      <c r="BY1102">
        <v>0</v>
      </c>
      <c r="BZ1102">
        <v>2.4000000000000001E-5</v>
      </c>
      <c r="CA1102">
        <v>1.1280000000000001E-3</v>
      </c>
      <c r="CB1102">
        <v>1.1E-5</v>
      </c>
      <c r="CC1102">
        <v>0</v>
      </c>
      <c r="CD1102">
        <v>0</v>
      </c>
      <c r="CE1102">
        <v>10.163131999999999</v>
      </c>
      <c r="CF1102">
        <v>-324.17900200000003</v>
      </c>
      <c r="CG1102">
        <v>26.789418000000001</v>
      </c>
      <c r="CH1102">
        <v>7572.0163300000004</v>
      </c>
      <c r="CI1102">
        <v>34000.038720999997</v>
      </c>
      <c r="CJ1102">
        <v>10.163057999999999</v>
      </c>
      <c r="CK1102">
        <v>-0.50830900000000001</v>
      </c>
      <c r="CL1102">
        <v>3.7416640000000001</v>
      </c>
      <c r="CM1102">
        <v>84.887546999999998</v>
      </c>
      <c r="CN1102">
        <v>1.6865380000000001</v>
      </c>
    </row>
    <row r="1103" spans="2:92">
      <c r="B1103" s="70">
        <v>19.547011999999999</v>
      </c>
      <c r="C1103">
        <v>293.022944</v>
      </c>
      <c r="D1103">
        <v>1.196955</v>
      </c>
      <c r="E1103">
        <v>541.243154</v>
      </c>
      <c r="F1103">
        <v>101094.277076</v>
      </c>
      <c r="G1103">
        <v>343.127701</v>
      </c>
      <c r="H1103">
        <v>0</v>
      </c>
      <c r="I1103">
        <v>0</v>
      </c>
      <c r="J1103">
        <v>0</v>
      </c>
      <c r="K1103">
        <v>19.548196999999998</v>
      </c>
      <c r="L1103">
        <v>30.072693000000001</v>
      </c>
      <c r="M1103">
        <v>8.7642999999999999E-2</v>
      </c>
      <c r="N1103">
        <v>3.7030000000000001E-3</v>
      </c>
      <c r="O1103">
        <v>4.2223999999999998E-2</v>
      </c>
      <c r="P1103">
        <v>0.18579699999999999</v>
      </c>
      <c r="Q1103">
        <v>30.036117999999998</v>
      </c>
      <c r="R1103">
        <v>-0.116893</v>
      </c>
      <c r="S1103">
        <v>1.4781120000000001</v>
      </c>
      <c r="T1103">
        <v>0</v>
      </c>
      <c r="U1103">
        <v>0</v>
      </c>
      <c r="V1103">
        <v>0</v>
      </c>
      <c r="W1103">
        <v>30.036117999999998</v>
      </c>
      <c r="X1103">
        <v>-0.116893</v>
      </c>
      <c r="Y1103">
        <v>1.4781120000000001</v>
      </c>
      <c r="Z1103">
        <v>2.9756490000000002</v>
      </c>
      <c r="AA1103">
        <v>0.17550199999999999</v>
      </c>
      <c r="AB1103">
        <v>-1.375632</v>
      </c>
      <c r="AC1103">
        <v>1.5313E-2</v>
      </c>
      <c r="AD1103">
        <v>3.3899999999999998E-3</v>
      </c>
      <c r="AE1103">
        <v>1.0434000000000001E-2</v>
      </c>
      <c r="AF1103">
        <v>-1.7554639999999999</v>
      </c>
      <c r="AG1103">
        <v>16.17379</v>
      </c>
      <c r="AH1103">
        <v>-1.523943</v>
      </c>
      <c r="AI1103">
        <v>4.9170999999999999E-2</v>
      </c>
      <c r="AJ1103">
        <v>-3.8869999999999998E-3</v>
      </c>
      <c r="AK1103">
        <v>636043798.98500097</v>
      </c>
      <c r="AL1103">
        <v>7579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0.175901</v>
      </c>
      <c r="AS1103">
        <v>0</v>
      </c>
      <c r="AT1103">
        <v>-0.25087500000000001</v>
      </c>
      <c r="AU1103">
        <v>0</v>
      </c>
      <c r="AV1103">
        <v>0</v>
      </c>
      <c r="AW1103">
        <v>4.9896000000000003E-2</v>
      </c>
      <c r="AX1103">
        <v>1.0222999999999999E-2</v>
      </c>
      <c r="AY1103">
        <v>4.3639999999999998E-3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1.0222999999999999E-2</v>
      </c>
      <c r="BI1103">
        <v>4.3639999999999998E-3</v>
      </c>
      <c r="BJ1103">
        <v>-4.3639999999999998E-3</v>
      </c>
      <c r="BK1103">
        <v>4.9896000000000003E-2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34000</v>
      </c>
      <c r="BV1103">
        <v>541.243154</v>
      </c>
      <c r="BW1103">
        <v>0</v>
      </c>
      <c r="BX1103">
        <v>5.3899999999999998E-4</v>
      </c>
      <c r="BY1103">
        <v>0</v>
      </c>
      <c r="BZ1103">
        <v>2.4000000000000001E-5</v>
      </c>
      <c r="CA1103">
        <v>1.1150000000000001E-3</v>
      </c>
      <c r="CB1103">
        <v>1.1E-5</v>
      </c>
      <c r="CC1103">
        <v>0</v>
      </c>
      <c r="CD1103">
        <v>0</v>
      </c>
      <c r="CE1103">
        <v>10.158953</v>
      </c>
      <c r="CF1103">
        <v>-319.92090400000001</v>
      </c>
      <c r="CG1103">
        <v>28.036762</v>
      </c>
      <c r="CH1103">
        <v>7572.192916</v>
      </c>
      <c r="CI1103">
        <v>34000.03944</v>
      </c>
      <c r="CJ1103">
        <v>10.158875999999999</v>
      </c>
      <c r="CK1103">
        <v>-0.49932599999999999</v>
      </c>
      <c r="CL1103">
        <v>3.7649270000000001</v>
      </c>
      <c r="CM1103">
        <v>83.982142999999994</v>
      </c>
      <c r="CN1103">
        <v>1.6750799999999999</v>
      </c>
    </row>
    <row r="1104" spans="2:92">
      <c r="B1104" s="70">
        <v>19.545739999999999</v>
      </c>
      <c r="C1104">
        <v>293.02295299999997</v>
      </c>
      <c r="D1104">
        <v>1.196955</v>
      </c>
      <c r="E1104">
        <v>541.94437900000003</v>
      </c>
      <c r="F1104">
        <v>101094.292076</v>
      </c>
      <c r="G1104">
        <v>343.12770599999999</v>
      </c>
      <c r="H1104">
        <v>0</v>
      </c>
      <c r="I1104">
        <v>0</v>
      </c>
      <c r="J1104">
        <v>0</v>
      </c>
      <c r="K1104">
        <v>19.547011999999999</v>
      </c>
      <c r="L1104">
        <v>30.092165000000001</v>
      </c>
      <c r="M1104">
        <v>8.77E-2</v>
      </c>
      <c r="N1104">
        <v>3.7980000000000002E-3</v>
      </c>
      <c r="O1104">
        <v>4.2243999999999997E-2</v>
      </c>
      <c r="P1104">
        <v>0.18573400000000001</v>
      </c>
      <c r="Q1104">
        <v>30.055261999999999</v>
      </c>
      <c r="R1104">
        <v>-0.11391</v>
      </c>
      <c r="S1104">
        <v>1.4854769999999999</v>
      </c>
      <c r="T1104">
        <v>0</v>
      </c>
      <c r="U1104">
        <v>0</v>
      </c>
      <c r="V1104">
        <v>0</v>
      </c>
      <c r="W1104">
        <v>30.055261999999999</v>
      </c>
      <c r="X1104">
        <v>-0.11391</v>
      </c>
      <c r="Y1104">
        <v>1.4854769999999999</v>
      </c>
      <c r="Z1104">
        <v>3.1971189999999998</v>
      </c>
      <c r="AA1104">
        <v>0.78798500000000005</v>
      </c>
      <c r="AB1104">
        <v>1.1239859999999999</v>
      </c>
      <c r="AC1104">
        <v>-1.58E-3</v>
      </c>
      <c r="AD1104">
        <v>2.0343E-2</v>
      </c>
      <c r="AE1104">
        <v>7.0210000000000003E-3</v>
      </c>
      <c r="AF1104">
        <v>-2.815588</v>
      </c>
      <c r="AG1104">
        <v>2.8256160000000001</v>
      </c>
      <c r="AH1104">
        <v>-0.56876400000000005</v>
      </c>
      <c r="AI1104">
        <v>4.9384999999999998E-2</v>
      </c>
      <c r="AJ1104">
        <v>-3.7850000000000002E-3</v>
      </c>
      <c r="AK1104">
        <v>636043798.98500097</v>
      </c>
      <c r="AL1104">
        <v>7579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0.175901</v>
      </c>
      <c r="AS1104">
        <v>0</v>
      </c>
      <c r="AT1104">
        <v>-0.25087500000000001</v>
      </c>
      <c r="AU1104">
        <v>0</v>
      </c>
      <c r="AV1104">
        <v>0</v>
      </c>
      <c r="AW1104">
        <v>4.9896000000000003E-2</v>
      </c>
      <c r="AX1104">
        <v>1.0222999999999999E-2</v>
      </c>
      <c r="AY1104">
        <v>4.3639999999999998E-3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1.0222999999999999E-2</v>
      </c>
      <c r="BI1104">
        <v>4.3639999999999998E-3</v>
      </c>
      <c r="BJ1104">
        <v>-4.3639999999999998E-3</v>
      </c>
      <c r="BK1104">
        <v>4.9896000000000003E-2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34000</v>
      </c>
      <c r="BV1104">
        <v>541.94437900000003</v>
      </c>
      <c r="BW1104">
        <v>0</v>
      </c>
      <c r="BX1104">
        <v>5.4100000000000003E-4</v>
      </c>
      <c r="BY1104">
        <v>0</v>
      </c>
      <c r="BZ1104">
        <v>2.4000000000000001E-5</v>
      </c>
      <c r="CA1104">
        <v>1.1180000000000001E-3</v>
      </c>
      <c r="CB1104">
        <v>1.1E-5</v>
      </c>
      <c r="CC1104">
        <v>0</v>
      </c>
      <c r="CD1104">
        <v>0</v>
      </c>
      <c r="CE1104">
        <v>10.194589000000001</v>
      </c>
      <c r="CF1104">
        <v>-320.07309099999998</v>
      </c>
      <c r="CG1104">
        <v>28.758831000000001</v>
      </c>
      <c r="CH1104">
        <v>7572.1837770000002</v>
      </c>
      <c r="CI1104">
        <v>34000.038543000002</v>
      </c>
      <c r="CJ1104">
        <v>10.194516</v>
      </c>
      <c r="CK1104">
        <v>-0.50324800000000003</v>
      </c>
      <c r="CL1104">
        <v>3.7710360000000001</v>
      </c>
      <c r="CM1104">
        <v>84.307417999999998</v>
      </c>
      <c r="CN1104">
        <v>1.696132</v>
      </c>
    </row>
    <row r="1105" spans="2:92">
      <c r="B1105" s="70">
        <v>19.544408000000001</v>
      </c>
      <c r="C1105">
        <v>293.02296100000001</v>
      </c>
      <c r="D1105">
        <v>1.196955</v>
      </c>
      <c r="E1105">
        <v>542.65883599999995</v>
      </c>
      <c r="F1105">
        <v>101094.307783</v>
      </c>
      <c r="G1105">
        <v>343.12771099999998</v>
      </c>
      <c r="H1105">
        <v>0</v>
      </c>
      <c r="I1105">
        <v>0</v>
      </c>
      <c r="J1105">
        <v>0</v>
      </c>
      <c r="K1105">
        <v>19.545739999999999</v>
      </c>
      <c r="L1105">
        <v>30.111992000000001</v>
      </c>
      <c r="M1105">
        <v>8.7757000000000002E-2</v>
      </c>
      <c r="N1105">
        <v>3.7980000000000002E-3</v>
      </c>
      <c r="O1105">
        <v>4.2366000000000001E-2</v>
      </c>
      <c r="P1105">
        <v>0.185692</v>
      </c>
      <c r="Q1105">
        <v>30.074489</v>
      </c>
      <c r="R1105">
        <v>-0.109621</v>
      </c>
      <c r="S1105">
        <v>1.4983839999999999</v>
      </c>
      <c r="T1105">
        <v>0</v>
      </c>
      <c r="U1105">
        <v>0</v>
      </c>
      <c r="V1105">
        <v>0</v>
      </c>
      <c r="W1105">
        <v>30.074489</v>
      </c>
      <c r="X1105">
        <v>-0.109621</v>
      </c>
      <c r="Y1105">
        <v>1.4983839999999999</v>
      </c>
      <c r="Z1105">
        <v>3.2355520000000002</v>
      </c>
      <c r="AA1105">
        <v>0.92817300000000003</v>
      </c>
      <c r="AB1105">
        <v>1.5398750000000001</v>
      </c>
      <c r="AC1105">
        <v>-1.8728000000000002E-2</v>
      </c>
      <c r="AD1105">
        <v>2.5516E-2</v>
      </c>
      <c r="AE1105">
        <v>4.3930000000000002E-3</v>
      </c>
      <c r="AF1105">
        <v>-2.8579180000000002</v>
      </c>
      <c r="AG1105">
        <v>0.86212699999999998</v>
      </c>
      <c r="AH1105">
        <v>-0.43799199999999999</v>
      </c>
      <c r="AI1105">
        <v>4.9780999999999999E-2</v>
      </c>
      <c r="AJ1105">
        <v>-3.64E-3</v>
      </c>
      <c r="AK1105">
        <v>636043798.98500097</v>
      </c>
      <c r="AL1105">
        <v>7579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0.175901</v>
      </c>
      <c r="AS1105">
        <v>0</v>
      </c>
      <c r="AT1105">
        <v>-0.25087500000000001</v>
      </c>
      <c r="AU1105">
        <v>0</v>
      </c>
      <c r="AV1105">
        <v>0</v>
      </c>
      <c r="AW1105">
        <v>4.9896000000000003E-2</v>
      </c>
      <c r="AX1105">
        <v>1.0193000000000001E-2</v>
      </c>
      <c r="AY1105">
        <v>4.2719999999999998E-3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1.0193000000000001E-2</v>
      </c>
      <c r="BI1105">
        <v>4.2719999999999998E-3</v>
      </c>
      <c r="BJ1105">
        <v>-4.2719999999999998E-3</v>
      </c>
      <c r="BK1105">
        <v>4.9896000000000003E-2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34000</v>
      </c>
      <c r="BV1105">
        <v>542.65883599999995</v>
      </c>
      <c r="BW1105">
        <v>0</v>
      </c>
      <c r="BX1105">
        <v>5.4199999999999995E-4</v>
      </c>
      <c r="BY1105">
        <v>0</v>
      </c>
      <c r="BZ1105">
        <v>2.4000000000000001E-5</v>
      </c>
      <c r="CA1105">
        <v>1.1230000000000001E-3</v>
      </c>
      <c r="CB1105">
        <v>1.1E-5</v>
      </c>
      <c r="CC1105">
        <v>0</v>
      </c>
      <c r="CD1105">
        <v>0</v>
      </c>
      <c r="CE1105">
        <v>10.240112</v>
      </c>
      <c r="CF1105">
        <v>-320.99616500000002</v>
      </c>
      <c r="CG1105">
        <v>28.758682</v>
      </c>
      <c r="CH1105">
        <v>7572.1447029999999</v>
      </c>
      <c r="CI1105">
        <v>34000.037232000002</v>
      </c>
      <c r="CJ1105">
        <v>10.240043999999999</v>
      </c>
      <c r="CK1105">
        <v>-0.509552</v>
      </c>
      <c r="CL1105">
        <v>3.7479909999999999</v>
      </c>
      <c r="CM1105">
        <v>84.796297999999993</v>
      </c>
      <c r="CN1105">
        <v>1.7253240000000001</v>
      </c>
    </row>
    <row r="1106" spans="2:92">
      <c r="B1106" s="70">
        <v>19.543085000000001</v>
      </c>
      <c r="C1106">
        <v>293.02296999999999</v>
      </c>
      <c r="D1106">
        <v>1.196955</v>
      </c>
      <c r="E1106">
        <v>543.23010399999998</v>
      </c>
      <c r="F1106">
        <v>101094.323386</v>
      </c>
      <c r="G1106">
        <v>343.12771600000002</v>
      </c>
      <c r="H1106">
        <v>0</v>
      </c>
      <c r="I1106">
        <v>0</v>
      </c>
      <c r="J1106">
        <v>0</v>
      </c>
      <c r="K1106">
        <v>19.544408000000001</v>
      </c>
      <c r="L1106">
        <v>30.127835999999999</v>
      </c>
      <c r="M1106">
        <v>8.7803999999999993E-2</v>
      </c>
      <c r="N1106">
        <v>3.686E-3</v>
      </c>
      <c r="O1106">
        <v>4.2519000000000001E-2</v>
      </c>
      <c r="P1106">
        <v>0.185665</v>
      </c>
      <c r="Q1106">
        <v>30.090769000000002</v>
      </c>
      <c r="R1106">
        <v>-0.102545</v>
      </c>
      <c r="S1106">
        <v>1.4905060000000001</v>
      </c>
      <c r="T1106">
        <v>0</v>
      </c>
      <c r="U1106">
        <v>0</v>
      </c>
      <c r="V1106">
        <v>0</v>
      </c>
      <c r="W1106">
        <v>30.090769000000002</v>
      </c>
      <c r="X1106">
        <v>-0.102545</v>
      </c>
      <c r="Y1106">
        <v>1.4905060000000001</v>
      </c>
      <c r="Z1106">
        <v>2.751833</v>
      </c>
      <c r="AA1106">
        <v>1.3393440000000001</v>
      </c>
      <c r="AB1106">
        <v>-2.078392</v>
      </c>
      <c r="AC1106">
        <v>-7.1603E-2</v>
      </c>
      <c r="AD1106">
        <v>1.1516999999999999E-2</v>
      </c>
      <c r="AE1106">
        <v>1.204E-3</v>
      </c>
      <c r="AF1106">
        <v>-8.8125129999999992</v>
      </c>
      <c r="AG1106">
        <v>-2.333205</v>
      </c>
      <c r="AH1106">
        <v>-0.53162399999999999</v>
      </c>
      <c r="AI1106">
        <v>4.9493000000000002E-2</v>
      </c>
      <c r="AJ1106">
        <v>-3.4039999999999999E-3</v>
      </c>
      <c r="AK1106">
        <v>636043798.98500097</v>
      </c>
      <c r="AL1106">
        <v>7579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0.175901</v>
      </c>
      <c r="AS1106">
        <v>0</v>
      </c>
      <c r="AT1106">
        <v>-0.25087500000000001</v>
      </c>
      <c r="AU1106">
        <v>0</v>
      </c>
      <c r="AV1106">
        <v>0</v>
      </c>
      <c r="AW1106">
        <v>4.8919999999999998E-2</v>
      </c>
      <c r="AX1106">
        <v>1.0468E-2</v>
      </c>
      <c r="AY1106">
        <v>4.3949999999999996E-3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1.0468E-2</v>
      </c>
      <c r="BI1106">
        <v>4.3949999999999996E-3</v>
      </c>
      <c r="BJ1106">
        <v>-4.3949999999999996E-3</v>
      </c>
      <c r="BK1106">
        <v>4.8919999999999998E-2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34000</v>
      </c>
      <c r="BV1106">
        <v>543.23010399999998</v>
      </c>
      <c r="BW1106">
        <v>0</v>
      </c>
      <c r="BX1106">
        <v>5.3399999999999997E-4</v>
      </c>
      <c r="BY1106">
        <v>0</v>
      </c>
      <c r="BZ1106">
        <v>2.4000000000000001E-5</v>
      </c>
      <c r="CA1106">
        <v>1.122E-3</v>
      </c>
      <c r="CB1106">
        <v>1.1E-5</v>
      </c>
      <c r="CC1106">
        <v>0</v>
      </c>
      <c r="CD1106">
        <v>0</v>
      </c>
      <c r="CE1106">
        <v>10.086945</v>
      </c>
      <c r="CF1106">
        <v>-322.15474599999999</v>
      </c>
      <c r="CG1106">
        <v>27.914249000000002</v>
      </c>
      <c r="CH1106">
        <v>7572.0986599999997</v>
      </c>
      <c r="CI1106">
        <v>34000.034290000003</v>
      </c>
      <c r="CJ1106">
        <v>10.086887000000001</v>
      </c>
      <c r="CK1106">
        <v>-0.49902800000000003</v>
      </c>
      <c r="CL1106">
        <v>3.7474799999999999</v>
      </c>
      <c r="CM1106">
        <v>84.821742999999998</v>
      </c>
      <c r="CN1106">
        <v>1.724153</v>
      </c>
    </row>
    <row r="1107" spans="2:92">
      <c r="B1107" s="70">
        <v>19.541853</v>
      </c>
      <c r="C1107">
        <v>293.02297800000002</v>
      </c>
      <c r="D1107">
        <v>1.196955</v>
      </c>
      <c r="E1107">
        <v>543.80723899999998</v>
      </c>
      <c r="F1107">
        <v>101094.337911</v>
      </c>
      <c r="G1107">
        <v>343.12772000000001</v>
      </c>
      <c r="H1107">
        <v>0</v>
      </c>
      <c r="I1107">
        <v>0</v>
      </c>
      <c r="J1107">
        <v>0</v>
      </c>
      <c r="K1107">
        <v>19.543085000000001</v>
      </c>
      <c r="L1107">
        <v>30.143833999999998</v>
      </c>
      <c r="M1107">
        <v>8.7849999999999998E-2</v>
      </c>
      <c r="N1107">
        <v>3.2569999999999999E-3</v>
      </c>
      <c r="O1107">
        <v>4.2588000000000001E-2</v>
      </c>
      <c r="P1107">
        <v>0.18565699999999999</v>
      </c>
      <c r="Q1107">
        <v>30.107299000000001</v>
      </c>
      <c r="R1107">
        <v>-9.8473000000000005E-2</v>
      </c>
      <c r="S1107">
        <v>1.480407</v>
      </c>
      <c r="T1107">
        <v>0</v>
      </c>
      <c r="U1107">
        <v>0</v>
      </c>
      <c r="V1107">
        <v>0</v>
      </c>
      <c r="W1107">
        <v>30.107299000000001</v>
      </c>
      <c r="X1107">
        <v>-9.8473000000000005E-2</v>
      </c>
      <c r="Y1107">
        <v>1.480407</v>
      </c>
      <c r="Z1107">
        <v>2.7724280000000001</v>
      </c>
      <c r="AA1107">
        <v>0.82170900000000002</v>
      </c>
      <c r="AB1107">
        <v>-2.0222349999999998</v>
      </c>
      <c r="AC1107">
        <v>-0.11310000000000001</v>
      </c>
      <c r="AD1107">
        <v>1.0085E-2</v>
      </c>
      <c r="AE1107">
        <v>-1.062E-3</v>
      </c>
      <c r="AF1107">
        <v>-6.9162109999999997</v>
      </c>
      <c r="AG1107">
        <v>-0.23860999999999999</v>
      </c>
      <c r="AH1107">
        <v>-0.37766300000000003</v>
      </c>
      <c r="AI1107">
        <v>4.9131000000000001E-2</v>
      </c>
      <c r="AJ1107">
        <v>-3.2669999999999999E-3</v>
      </c>
      <c r="AK1107">
        <v>636043798.98500097</v>
      </c>
      <c r="AL1107">
        <v>7579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0.175901</v>
      </c>
      <c r="AS1107">
        <v>0</v>
      </c>
      <c r="AT1107">
        <v>-0.25087500000000001</v>
      </c>
      <c r="AU1107">
        <v>0</v>
      </c>
      <c r="AV1107">
        <v>0</v>
      </c>
      <c r="AW1107">
        <v>4.8919999999999998E-2</v>
      </c>
      <c r="AX1107">
        <v>1.0468E-2</v>
      </c>
      <c r="AY1107">
        <v>4.3949999999999996E-3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1.0468E-2</v>
      </c>
      <c r="BI1107">
        <v>4.3949999999999996E-3</v>
      </c>
      <c r="BJ1107">
        <v>-4.3949999999999996E-3</v>
      </c>
      <c r="BK1107">
        <v>4.8919999999999998E-2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34000</v>
      </c>
      <c r="BV1107">
        <v>543.80723899999998</v>
      </c>
      <c r="BW1107">
        <v>0</v>
      </c>
      <c r="BX1107">
        <v>5.3499999999999999E-4</v>
      </c>
      <c r="BY1107">
        <v>0</v>
      </c>
      <c r="BZ1107">
        <v>2.4000000000000001E-5</v>
      </c>
      <c r="CA1107">
        <v>1.1169999999999999E-3</v>
      </c>
      <c r="CB1107">
        <v>1.1E-5</v>
      </c>
      <c r="CC1107">
        <v>0</v>
      </c>
      <c r="CD1107">
        <v>0</v>
      </c>
      <c r="CE1107">
        <v>10.128034</v>
      </c>
      <c r="CF1107">
        <v>-322.67778700000002</v>
      </c>
      <c r="CG1107">
        <v>24.664221999999999</v>
      </c>
      <c r="CH1107">
        <v>7572.087673</v>
      </c>
      <c r="CI1107">
        <v>34000.033045999997</v>
      </c>
      <c r="CJ1107">
        <v>10.127980000000001</v>
      </c>
      <c r="CK1107">
        <v>-0.49740200000000001</v>
      </c>
      <c r="CL1107">
        <v>3.753126</v>
      </c>
      <c r="CM1107">
        <v>84.543325999999993</v>
      </c>
      <c r="CN1107">
        <v>1.7515039999999999</v>
      </c>
    </row>
    <row r="1108" spans="2:92">
      <c r="B1108" s="70">
        <v>19.540697000000002</v>
      </c>
      <c r="C1108">
        <v>293.02298500000001</v>
      </c>
      <c r="D1108">
        <v>1.1969559999999999</v>
      </c>
      <c r="E1108">
        <v>544.39313200000004</v>
      </c>
      <c r="F1108">
        <v>101094.351553</v>
      </c>
      <c r="G1108">
        <v>343.127725</v>
      </c>
      <c r="H1108">
        <v>0</v>
      </c>
      <c r="I1108">
        <v>0</v>
      </c>
      <c r="J1108">
        <v>0</v>
      </c>
      <c r="K1108">
        <v>19.541853</v>
      </c>
      <c r="L1108">
        <v>30.160067000000002</v>
      </c>
      <c r="M1108">
        <v>8.7897000000000003E-2</v>
      </c>
      <c r="N1108">
        <v>2.5609999999999999E-3</v>
      </c>
      <c r="O1108">
        <v>4.2648999999999999E-2</v>
      </c>
      <c r="P1108">
        <v>0.185664</v>
      </c>
      <c r="Q1108">
        <v>30.124003999999999</v>
      </c>
      <c r="R1108">
        <v>-9.8543000000000006E-2</v>
      </c>
      <c r="S1108">
        <v>1.4711449999999999</v>
      </c>
      <c r="T1108">
        <v>0</v>
      </c>
      <c r="U1108">
        <v>0</v>
      </c>
      <c r="V1108">
        <v>0</v>
      </c>
      <c r="W1108">
        <v>30.124003999999999</v>
      </c>
      <c r="X1108">
        <v>-9.8543000000000006E-2</v>
      </c>
      <c r="Y1108">
        <v>1.4711449999999999</v>
      </c>
      <c r="Z1108">
        <v>2.7988879999999998</v>
      </c>
      <c r="AA1108">
        <v>0.12377299999999999</v>
      </c>
      <c r="AB1108">
        <v>-1.8361080000000001</v>
      </c>
      <c r="AC1108">
        <v>-0.14177100000000001</v>
      </c>
      <c r="AD1108">
        <v>9.7999999999999997E-3</v>
      </c>
      <c r="AE1108">
        <v>-2.454E-3</v>
      </c>
      <c r="AF1108">
        <v>-4.7784060000000004</v>
      </c>
      <c r="AG1108">
        <v>-4.7489000000000003E-2</v>
      </c>
      <c r="AH1108">
        <v>-0.23191400000000001</v>
      </c>
      <c r="AI1108">
        <v>4.8798000000000001E-2</v>
      </c>
      <c r="AJ1108">
        <v>-3.2669999999999999E-3</v>
      </c>
      <c r="AK1108">
        <v>636043798.98500097</v>
      </c>
      <c r="AL1108">
        <v>7579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0.175901</v>
      </c>
      <c r="AS1108">
        <v>0</v>
      </c>
      <c r="AT1108">
        <v>-0.25087500000000001</v>
      </c>
      <c r="AU1108">
        <v>0</v>
      </c>
      <c r="AV1108">
        <v>0</v>
      </c>
      <c r="AW1108">
        <v>4.9896000000000003E-2</v>
      </c>
      <c r="AX1108">
        <v>1.0406E-2</v>
      </c>
      <c r="AY1108">
        <v>4.333E-3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1.0406E-2</v>
      </c>
      <c r="BI1108">
        <v>4.333E-3</v>
      </c>
      <c r="BJ1108">
        <v>-4.333E-3</v>
      </c>
      <c r="BK1108">
        <v>4.9896000000000003E-2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34000</v>
      </c>
      <c r="BV1108">
        <v>544.39313200000004</v>
      </c>
      <c r="BW1108">
        <v>0</v>
      </c>
      <c r="BX1108">
        <v>5.4699999999999996E-4</v>
      </c>
      <c r="BY1108">
        <v>0</v>
      </c>
      <c r="BZ1108">
        <v>2.4000000000000001E-5</v>
      </c>
      <c r="CA1108">
        <v>1.1119999999999999E-3</v>
      </c>
      <c r="CB1108">
        <v>1.2E-5</v>
      </c>
      <c r="CC1108">
        <v>0</v>
      </c>
      <c r="CD1108">
        <v>0</v>
      </c>
      <c r="CE1108">
        <v>10.355701</v>
      </c>
      <c r="CF1108">
        <v>-323.13608699999997</v>
      </c>
      <c r="CG1108">
        <v>19.388885999999999</v>
      </c>
      <c r="CH1108">
        <v>7572.083474</v>
      </c>
      <c r="CI1108">
        <v>34000.033795000003</v>
      </c>
      <c r="CJ1108">
        <v>10.355646</v>
      </c>
      <c r="CK1108">
        <v>-0.50512900000000005</v>
      </c>
      <c r="CL1108">
        <v>3.784424</v>
      </c>
      <c r="CM1108">
        <v>84.242756999999997</v>
      </c>
      <c r="CN1108">
        <v>1.800459</v>
      </c>
    </row>
    <row r="1109" spans="2:92">
      <c r="B1109" s="70">
        <v>19.539596</v>
      </c>
      <c r="C1109">
        <v>293.02299299999999</v>
      </c>
      <c r="D1109">
        <v>1.1969559999999999</v>
      </c>
      <c r="E1109">
        <v>545.01899500000002</v>
      </c>
      <c r="F1109">
        <v>101094.364535</v>
      </c>
      <c r="G1109">
        <v>343.12772899999999</v>
      </c>
      <c r="H1109">
        <v>0</v>
      </c>
      <c r="I1109">
        <v>0</v>
      </c>
      <c r="J1109">
        <v>0</v>
      </c>
      <c r="K1109">
        <v>19.540697000000002</v>
      </c>
      <c r="L1109">
        <v>30.177396999999999</v>
      </c>
      <c r="M1109">
        <v>8.7947999999999998E-2</v>
      </c>
      <c r="N1109">
        <v>1.7260000000000001E-3</v>
      </c>
      <c r="O1109">
        <v>4.2707000000000002E-2</v>
      </c>
      <c r="P1109">
        <v>0.18567800000000001</v>
      </c>
      <c r="Q1109">
        <v>30.141553999999999</v>
      </c>
      <c r="R1109">
        <v>-0.102924</v>
      </c>
      <c r="S1109">
        <v>1.466774</v>
      </c>
      <c r="T1109">
        <v>0</v>
      </c>
      <c r="U1109">
        <v>0</v>
      </c>
      <c r="V1109">
        <v>0</v>
      </c>
      <c r="W1109">
        <v>30.141553999999999</v>
      </c>
      <c r="X1109">
        <v>-0.102924</v>
      </c>
      <c r="Y1109">
        <v>1.466774</v>
      </c>
      <c r="Z1109">
        <v>2.9391919999999998</v>
      </c>
      <c r="AA1109">
        <v>-0.59539699999999995</v>
      </c>
      <c r="AB1109">
        <v>-1.009717</v>
      </c>
      <c r="AC1109">
        <v>-0.10066899999999999</v>
      </c>
      <c r="AD1109">
        <v>-3.9576E-2</v>
      </c>
      <c r="AE1109">
        <v>-1.7899999999999999E-3</v>
      </c>
      <c r="AF1109">
        <v>6.8502210000000003</v>
      </c>
      <c r="AG1109">
        <v>-8.2293070000000004</v>
      </c>
      <c r="AH1109">
        <v>0.11058999999999999</v>
      </c>
      <c r="AI1109">
        <v>4.8624000000000001E-2</v>
      </c>
      <c r="AJ1109">
        <v>-3.411E-3</v>
      </c>
      <c r="AK1109">
        <v>636043798.98500097</v>
      </c>
      <c r="AL1109">
        <v>7579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0.175901</v>
      </c>
      <c r="AS1109">
        <v>0</v>
      </c>
      <c r="AT1109">
        <v>-0.25087500000000001</v>
      </c>
      <c r="AU1109">
        <v>0</v>
      </c>
      <c r="AV1109">
        <v>0</v>
      </c>
      <c r="AW1109">
        <v>4.8919999999999998E-2</v>
      </c>
      <c r="AX1109">
        <v>1.0193000000000001E-2</v>
      </c>
      <c r="AY1109">
        <v>4.3639999999999998E-3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1.0193000000000001E-2</v>
      </c>
      <c r="BI1109">
        <v>4.3639999999999998E-3</v>
      </c>
      <c r="BJ1109">
        <v>-4.3639999999999998E-3</v>
      </c>
      <c r="BK1109">
        <v>4.8919999999999998E-2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34000</v>
      </c>
      <c r="BV1109">
        <v>545.01899500000002</v>
      </c>
      <c r="BW1109">
        <v>0</v>
      </c>
      <c r="BX1109">
        <v>5.3300000000000005E-4</v>
      </c>
      <c r="BY1109">
        <v>0</v>
      </c>
      <c r="BZ1109">
        <v>2.4000000000000001E-5</v>
      </c>
      <c r="CA1109">
        <v>1.1069999999999999E-3</v>
      </c>
      <c r="CB1109">
        <v>1.1E-5</v>
      </c>
      <c r="CC1109">
        <v>0</v>
      </c>
      <c r="CD1109">
        <v>0</v>
      </c>
      <c r="CE1109">
        <v>10.118608999999999</v>
      </c>
      <c r="CF1109">
        <v>-323.58158100000003</v>
      </c>
      <c r="CG1109">
        <v>13.071956999999999</v>
      </c>
      <c r="CH1109">
        <v>7572.0779899999998</v>
      </c>
      <c r="CI1109">
        <v>34000.034469999999</v>
      </c>
      <c r="CJ1109">
        <v>10.118550000000001</v>
      </c>
      <c r="CK1109">
        <v>-0.49181599999999998</v>
      </c>
      <c r="CL1109">
        <v>3.7497669999999999</v>
      </c>
      <c r="CM1109">
        <v>83.983946000000003</v>
      </c>
      <c r="CN1109">
        <v>1.728526</v>
      </c>
    </row>
    <row r="1110" spans="2:92">
      <c r="B1110" s="70">
        <v>19.538577</v>
      </c>
      <c r="C1110">
        <v>293.02299900000003</v>
      </c>
      <c r="D1110">
        <v>1.1969559999999999</v>
      </c>
      <c r="E1110">
        <v>545.66126599999996</v>
      </c>
      <c r="F1110">
        <v>101094.37654899999</v>
      </c>
      <c r="G1110">
        <v>343.12773299999998</v>
      </c>
      <c r="H1110">
        <v>0</v>
      </c>
      <c r="I1110">
        <v>0</v>
      </c>
      <c r="J1110">
        <v>0</v>
      </c>
      <c r="K1110">
        <v>19.539596</v>
      </c>
      <c r="L1110">
        <v>30.195170999999998</v>
      </c>
      <c r="M1110">
        <v>8.7999999999999995E-2</v>
      </c>
      <c r="N1110">
        <v>1.145E-3</v>
      </c>
      <c r="O1110">
        <v>4.2470000000000001E-2</v>
      </c>
      <c r="P1110">
        <v>0.18568899999999999</v>
      </c>
      <c r="Q1110">
        <v>30.159846000000002</v>
      </c>
      <c r="R1110">
        <v>-0.10792300000000001</v>
      </c>
      <c r="S1110">
        <v>1.4561599999999999</v>
      </c>
      <c r="T1110">
        <v>0</v>
      </c>
      <c r="U1110">
        <v>0</v>
      </c>
      <c r="V1110">
        <v>0</v>
      </c>
      <c r="W1110">
        <v>30.159846000000002</v>
      </c>
      <c r="X1110">
        <v>-0.10792300000000001</v>
      </c>
      <c r="Y1110">
        <v>1.4561599999999999</v>
      </c>
      <c r="Z1110">
        <v>2.9907339999999998</v>
      </c>
      <c r="AA1110">
        <v>-0.73975900000000006</v>
      </c>
      <c r="AB1110">
        <v>-0.56570100000000001</v>
      </c>
      <c r="AC1110">
        <v>-6.2646999999999994E-2</v>
      </c>
      <c r="AD1110">
        <v>-8.6518999999999999E-2</v>
      </c>
      <c r="AE1110">
        <v>-6.29E-4</v>
      </c>
      <c r="AF1110">
        <v>6.3370850000000001</v>
      </c>
      <c r="AG1110">
        <v>-7.8238979999999998</v>
      </c>
      <c r="AH1110">
        <v>0.19347300000000001</v>
      </c>
      <c r="AI1110">
        <v>4.8244000000000002E-2</v>
      </c>
      <c r="AJ1110">
        <v>-3.5739999999999999E-3</v>
      </c>
      <c r="AK1110">
        <v>636043798.98500097</v>
      </c>
      <c r="AL1110">
        <v>7579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0.175901</v>
      </c>
      <c r="AS1110">
        <v>0</v>
      </c>
      <c r="AT1110">
        <v>-0.25087500000000001</v>
      </c>
      <c r="AU1110">
        <v>0</v>
      </c>
      <c r="AV1110">
        <v>0</v>
      </c>
      <c r="AW1110">
        <v>4.8919999999999998E-2</v>
      </c>
      <c r="AX1110">
        <v>1.0193000000000001E-2</v>
      </c>
      <c r="AY1110">
        <v>4.3639999999999998E-3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1.0193000000000001E-2</v>
      </c>
      <c r="BI1110">
        <v>4.3639999999999998E-3</v>
      </c>
      <c r="BJ1110">
        <v>-4.3639999999999998E-3</v>
      </c>
      <c r="BK1110">
        <v>4.8919999999999998E-2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34000</v>
      </c>
      <c r="BV1110">
        <v>545.66126599999996</v>
      </c>
      <c r="BW1110">
        <v>0</v>
      </c>
      <c r="BX1110">
        <v>5.3200000000000003E-4</v>
      </c>
      <c r="BY1110">
        <v>0</v>
      </c>
      <c r="BZ1110">
        <v>2.4000000000000001E-5</v>
      </c>
      <c r="CA1110">
        <v>1.1019999999999999E-3</v>
      </c>
      <c r="CB1110">
        <v>1.1E-5</v>
      </c>
      <c r="CC1110">
        <v>0</v>
      </c>
      <c r="CD1110">
        <v>0</v>
      </c>
      <c r="CE1110">
        <v>10.094131000000001</v>
      </c>
      <c r="CF1110">
        <v>-321.78369199999997</v>
      </c>
      <c r="CG1110">
        <v>8.6710449999999994</v>
      </c>
      <c r="CH1110">
        <v>7572.1609250000001</v>
      </c>
      <c r="CI1110">
        <v>34000.036035999998</v>
      </c>
      <c r="CJ1110">
        <v>10.094066</v>
      </c>
      <c r="CK1110">
        <v>-0.48678900000000003</v>
      </c>
      <c r="CL1110">
        <v>3.7521909999999998</v>
      </c>
      <c r="CM1110">
        <v>83.693898000000004</v>
      </c>
      <c r="CN1110">
        <v>1.6999770000000001</v>
      </c>
    </row>
    <row r="1111" spans="2:92">
      <c r="B1111" s="70">
        <v>19.53763</v>
      </c>
      <c r="C1111">
        <v>293.02300500000001</v>
      </c>
      <c r="D1111">
        <v>1.1969559999999999</v>
      </c>
      <c r="E1111">
        <v>546.30566799999997</v>
      </c>
      <c r="F1111">
        <v>101094.387713</v>
      </c>
      <c r="G1111">
        <v>343.12773700000002</v>
      </c>
      <c r="H1111">
        <v>0</v>
      </c>
      <c r="I1111">
        <v>0</v>
      </c>
      <c r="J1111">
        <v>0</v>
      </c>
      <c r="K1111">
        <v>19.538577</v>
      </c>
      <c r="L1111">
        <v>30.212993999999998</v>
      </c>
      <c r="M1111">
        <v>8.8052000000000005E-2</v>
      </c>
      <c r="N1111">
        <v>6.9099999999999999E-4</v>
      </c>
      <c r="O1111">
        <v>4.1951000000000002E-2</v>
      </c>
      <c r="P1111">
        <v>0.185694</v>
      </c>
      <c r="Q1111">
        <v>30.178598999999998</v>
      </c>
      <c r="R1111">
        <v>-0.11204699999999999</v>
      </c>
      <c r="S1111">
        <v>1.4368799999999999</v>
      </c>
      <c r="T1111">
        <v>0</v>
      </c>
      <c r="U1111">
        <v>0</v>
      </c>
      <c r="V1111">
        <v>0</v>
      </c>
      <c r="W1111">
        <v>30.178598999999998</v>
      </c>
      <c r="X1111">
        <v>-0.11204699999999999</v>
      </c>
      <c r="Y1111">
        <v>1.4368799999999999</v>
      </c>
      <c r="Z1111">
        <v>3.000108</v>
      </c>
      <c r="AA1111">
        <v>-0.615757</v>
      </c>
      <c r="AB1111">
        <v>-0.59720099999999998</v>
      </c>
      <c r="AC1111">
        <v>-3.0314000000000001E-2</v>
      </c>
      <c r="AD1111">
        <v>-0.118355</v>
      </c>
      <c r="AE1111">
        <v>-7.5199999999999996E-4</v>
      </c>
      <c r="AF1111">
        <v>5.3888379999999998</v>
      </c>
      <c r="AG1111">
        <v>-5.3060689999999999</v>
      </c>
      <c r="AH1111">
        <v>-2.0361000000000001E-2</v>
      </c>
      <c r="AI1111">
        <v>4.7577000000000001E-2</v>
      </c>
      <c r="AJ1111">
        <v>-3.7090000000000001E-3</v>
      </c>
      <c r="AK1111">
        <v>636043798.98500097</v>
      </c>
      <c r="AL1111">
        <v>7579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0.175901</v>
      </c>
      <c r="AS1111">
        <v>0</v>
      </c>
      <c r="AT1111">
        <v>-0.25087500000000001</v>
      </c>
      <c r="AU1111">
        <v>0</v>
      </c>
      <c r="AV1111">
        <v>0</v>
      </c>
      <c r="AW1111">
        <v>4.9896000000000003E-2</v>
      </c>
      <c r="AX1111">
        <v>1.0315E-2</v>
      </c>
      <c r="AY1111">
        <v>4.3639999999999998E-3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1.0315E-2</v>
      </c>
      <c r="BI1111">
        <v>4.3639999999999998E-3</v>
      </c>
      <c r="BJ1111">
        <v>-4.3639999999999998E-3</v>
      </c>
      <c r="BK1111">
        <v>4.9896000000000003E-2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34000</v>
      </c>
      <c r="BV1111">
        <v>546.30566799999997</v>
      </c>
      <c r="BW1111">
        <v>0</v>
      </c>
      <c r="BX1111">
        <v>5.4100000000000003E-4</v>
      </c>
      <c r="BY1111">
        <v>0</v>
      </c>
      <c r="BZ1111">
        <v>2.4000000000000001E-5</v>
      </c>
      <c r="CA1111">
        <v>1.0939999999999999E-3</v>
      </c>
      <c r="CB1111">
        <v>1.1E-5</v>
      </c>
      <c r="CC1111">
        <v>0</v>
      </c>
      <c r="CD1111">
        <v>0</v>
      </c>
      <c r="CE1111">
        <v>10.293744</v>
      </c>
      <c r="CF1111">
        <v>-317.85290500000002</v>
      </c>
      <c r="CG1111">
        <v>5.2289519999999996</v>
      </c>
      <c r="CH1111">
        <v>7572.3301030000002</v>
      </c>
      <c r="CI1111">
        <v>34000.038132000001</v>
      </c>
      <c r="CJ1111">
        <v>10.293673</v>
      </c>
      <c r="CK1111">
        <v>-0.48955300000000002</v>
      </c>
      <c r="CL1111">
        <v>3.8023210000000001</v>
      </c>
      <c r="CM1111">
        <v>83.212219000000005</v>
      </c>
      <c r="CN1111">
        <v>1.7241610000000001</v>
      </c>
    </row>
    <row r="1112" spans="2:92">
      <c r="B1112" s="70">
        <v>19.536750999999999</v>
      </c>
      <c r="C1112">
        <v>293.023011</v>
      </c>
      <c r="D1112">
        <v>1.1969559999999999</v>
      </c>
      <c r="E1112">
        <v>546.93661299999997</v>
      </c>
      <c r="F1112">
        <v>101094.398082</v>
      </c>
      <c r="G1112">
        <v>343.12774000000002</v>
      </c>
      <c r="H1112">
        <v>0</v>
      </c>
      <c r="I1112">
        <v>0</v>
      </c>
      <c r="J1112">
        <v>0</v>
      </c>
      <c r="K1112">
        <v>19.53763</v>
      </c>
      <c r="L1112">
        <v>30.230435</v>
      </c>
      <c r="M1112">
        <v>8.8103000000000001E-2</v>
      </c>
      <c r="N1112">
        <v>4.8799999999999999E-4</v>
      </c>
      <c r="O1112">
        <v>4.1241E-2</v>
      </c>
      <c r="P1112">
        <v>0.185699</v>
      </c>
      <c r="Q1112">
        <v>30.197384</v>
      </c>
      <c r="R1112">
        <v>-0.114066</v>
      </c>
      <c r="S1112">
        <v>1.4086000000000001</v>
      </c>
      <c r="T1112">
        <v>0</v>
      </c>
      <c r="U1112">
        <v>0</v>
      </c>
      <c r="V1112">
        <v>0</v>
      </c>
      <c r="W1112">
        <v>30.197384</v>
      </c>
      <c r="X1112">
        <v>-0.114066</v>
      </c>
      <c r="Y1112">
        <v>1.4086000000000001</v>
      </c>
      <c r="Z1112">
        <v>2.9618899999999999</v>
      </c>
      <c r="AA1112">
        <v>-0.31587799999999999</v>
      </c>
      <c r="AB1112">
        <v>-1.1380699999999999</v>
      </c>
      <c r="AC1112">
        <v>-4.7889999999999999E-3</v>
      </c>
      <c r="AD1112">
        <v>-0.122804</v>
      </c>
      <c r="AE1112">
        <v>-2.4819999999999998E-3</v>
      </c>
      <c r="AF1112">
        <v>4.2541659999999997</v>
      </c>
      <c r="AG1112">
        <v>-0.74149299999999996</v>
      </c>
      <c r="AH1112">
        <v>-0.28833199999999998</v>
      </c>
      <c r="AI1112">
        <v>4.6613000000000002E-2</v>
      </c>
      <c r="AJ1112">
        <v>-3.7729999999999999E-3</v>
      </c>
      <c r="AK1112">
        <v>636043798.98500097</v>
      </c>
      <c r="AL1112">
        <v>7579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0.175901</v>
      </c>
      <c r="AS1112">
        <v>0</v>
      </c>
      <c r="AT1112">
        <v>-0.25087500000000001</v>
      </c>
      <c r="AU1112">
        <v>0</v>
      </c>
      <c r="AV1112">
        <v>0</v>
      </c>
      <c r="AW1112">
        <v>4.9896000000000003E-2</v>
      </c>
      <c r="AX1112">
        <v>1.0315E-2</v>
      </c>
      <c r="AY1112">
        <v>4.3639999999999998E-3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1.0315E-2</v>
      </c>
      <c r="BI1112">
        <v>4.3639999999999998E-3</v>
      </c>
      <c r="BJ1112">
        <v>-4.3639999999999998E-3</v>
      </c>
      <c r="BK1112">
        <v>4.9896000000000003E-2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34000</v>
      </c>
      <c r="BV1112">
        <v>546.93661299999997</v>
      </c>
      <c r="BW1112">
        <v>0</v>
      </c>
      <c r="BX1112">
        <v>5.4100000000000003E-4</v>
      </c>
      <c r="BY1112">
        <v>0</v>
      </c>
      <c r="BZ1112">
        <v>2.4000000000000001E-5</v>
      </c>
      <c r="CA1112">
        <v>1.0809999999999999E-3</v>
      </c>
      <c r="CB1112">
        <v>1.1E-5</v>
      </c>
      <c r="CC1112">
        <v>0</v>
      </c>
      <c r="CD1112">
        <v>0</v>
      </c>
      <c r="CE1112">
        <v>10.29121</v>
      </c>
      <c r="CF1112">
        <v>-312.475459</v>
      </c>
      <c r="CG1112">
        <v>3.6975370000000001</v>
      </c>
      <c r="CH1112">
        <v>7572.5548140000001</v>
      </c>
      <c r="CI1112">
        <v>34000.038788999998</v>
      </c>
      <c r="CJ1112">
        <v>10.291136</v>
      </c>
      <c r="CK1112">
        <v>-0.47952299999999998</v>
      </c>
      <c r="CL1112">
        <v>3.8059219999999998</v>
      </c>
      <c r="CM1112">
        <v>82.320548000000002</v>
      </c>
      <c r="CN1112">
        <v>1.7140340000000001</v>
      </c>
    </row>
    <row r="1113" spans="2:92">
      <c r="B1113" s="70">
        <v>19.535979000000001</v>
      </c>
      <c r="C1113">
        <v>293.02301599999998</v>
      </c>
      <c r="D1113">
        <v>1.1969559999999999</v>
      </c>
      <c r="E1113">
        <v>547.59964200000002</v>
      </c>
      <c r="F1113">
        <v>101094.40717999999</v>
      </c>
      <c r="G1113">
        <v>343.12774300000001</v>
      </c>
      <c r="H1113">
        <v>0</v>
      </c>
      <c r="I1113">
        <v>0</v>
      </c>
      <c r="J1113">
        <v>0</v>
      </c>
      <c r="K1113">
        <v>19.536750999999999</v>
      </c>
      <c r="L1113">
        <v>30.248752</v>
      </c>
      <c r="M1113">
        <v>8.8155999999999998E-2</v>
      </c>
      <c r="N1113">
        <v>5.9800000000000001E-4</v>
      </c>
      <c r="O1113">
        <v>4.0503999999999998E-2</v>
      </c>
      <c r="P1113">
        <v>0.18571399999999999</v>
      </c>
      <c r="Q1113">
        <v>30.217938</v>
      </c>
      <c r="R1113">
        <v>-0.113189</v>
      </c>
      <c r="S1113">
        <v>1.3602890000000001</v>
      </c>
      <c r="T1113">
        <v>0</v>
      </c>
      <c r="U1113">
        <v>0</v>
      </c>
      <c r="V1113">
        <v>0</v>
      </c>
      <c r="W1113">
        <v>30.217938</v>
      </c>
      <c r="X1113">
        <v>-0.113189</v>
      </c>
      <c r="Y1113">
        <v>1.3602890000000001</v>
      </c>
      <c r="Z1113">
        <v>3.2537639999999999</v>
      </c>
      <c r="AA1113">
        <v>7.8008999999999995E-2</v>
      </c>
      <c r="AB1113">
        <v>-4.3428360000000001</v>
      </c>
      <c r="AC1113">
        <v>-5.6010000000000001E-3</v>
      </c>
      <c r="AD1113">
        <v>5.9734000000000002E-2</v>
      </c>
      <c r="AE1113">
        <v>-5.1450000000000003E-3</v>
      </c>
      <c r="AF1113">
        <v>-0.13542399999999999</v>
      </c>
      <c r="AG1113">
        <v>30.423048999999999</v>
      </c>
      <c r="AH1113">
        <v>-0.44394499999999998</v>
      </c>
      <c r="AI1113">
        <v>4.4985999999999998E-2</v>
      </c>
      <c r="AJ1113">
        <v>-3.7420000000000001E-3</v>
      </c>
      <c r="AK1113">
        <v>636043798.98500097</v>
      </c>
      <c r="AL1113">
        <v>7579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0.175901</v>
      </c>
      <c r="AS1113">
        <v>0</v>
      </c>
      <c r="AT1113">
        <v>-0.25087500000000001</v>
      </c>
      <c r="AU1113">
        <v>0</v>
      </c>
      <c r="AV1113">
        <v>0</v>
      </c>
      <c r="AW1113">
        <v>4.9896000000000003E-2</v>
      </c>
      <c r="AX1113">
        <v>1.0315E-2</v>
      </c>
      <c r="AY1113">
        <v>4.3639999999999998E-3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1.0315E-2</v>
      </c>
      <c r="BI1113">
        <v>4.3639999999999998E-3</v>
      </c>
      <c r="BJ1113">
        <v>-4.3639999999999998E-3</v>
      </c>
      <c r="BK1113">
        <v>4.9896000000000003E-2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34000</v>
      </c>
      <c r="BV1113">
        <v>547.59964200000002</v>
      </c>
      <c r="BW1113">
        <v>0</v>
      </c>
      <c r="BX1113">
        <v>5.4100000000000003E-4</v>
      </c>
      <c r="BY1113">
        <v>0</v>
      </c>
      <c r="BZ1113">
        <v>2.4000000000000001E-5</v>
      </c>
      <c r="CA1113">
        <v>1.059E-3</v>
      </c>
      <c r="CB1113">
        <v>1.1E-5</v>
      </c>
      <c r="CC1113">
        <v>0</v>
      </c>
      <c r="CD1113">
        <v>0</v>
      </c>
      <c r="CE1113">
        <v>10.31067</v>
      </c>
      <c r="CF1113">
        <v>-306.89575300000001</v>
      </c>
      <c r="CG1113">
        <v>4.5286759999999999</v>
      </c>
      <c r="CH1113">
        <v>7572.7825460000004</v>
      </c>
      <c r="CI1113">
        <v>34000.038543000002</v>
      </c>
      <c r="CJ1113">
        <v>10.310597</v>
      </c>
      <c r="CK1113">
        <v>-0.46367199999999997</v>
      </c>
      <c r="CL1113">
        <v>3.8109190000000002</v>
      </c>
      <c r="CM1113">
        <v>80.751097999999999</v>
      </c>
      <c r="CN1113">
        <v>1.7219800000000001</v>
      </c>
    </row>
    <row r="1114" spans="2:92">
      <c r="B1114" s="70">
        <v>19.535098999999999</v>
      </c>
      <c r="C1114">
        <v>293.02302200000003</v>
      </c>
      <c r="D1114">
        <v>1.1969559999999999</v>
      </c>
      <c r="E1114">
        <v>548.28510100000005</v>
      </c>
      <c r="F1114">
        <v>101094.417558</v>
      </c>
      <c r="G1114">
        <v>343.127746</v>
      </c>
      <c r="H1114">
        <v>0</v>
      </c>
      <c r="I1114">
        <v>0</v>
      </c>
      <c r="J1114">
        <v>0</v>
      </c>
      <c r="K1114">
        <v>19.535979000000001</v>
      </c>
      <c r="L1114">
        <v>30.267676999999999</v>
      </c>
      <c r="M1114">
        <v>8.8210999999999998E-2</v>
      </c>
      <c r="N1114">
        <v>4.8799999999999999E-4</v>
      </c>
      <c r="O1114">
        <v>4.0862000000000002E-2</v>
      </c>
      <c r="P1114">
        <v>0.18574499999999999</v>
      </c>
      <c r="Q1114">
        <v>30.236256000000001</v>
      </c>
      <c r="R1114">
        <v>-0.10936700000000001</v>
      </c>
      <c r="S1114">
        <v>1.374438</v>
      </c>
      <c r="T1114">
        <v>0</v>
      </c>
      <c r="U1114">
        <v>0</v>
      </c>
      <c r="V1114">
        <v>0</v>
      </c>
      <c r="W1114">
        <v>30.236256000000001</v>
      </c>
      <c r="X1114">
        <v>-0.10936700000000001</v>
      </c>
      <c r="Y1114">
        <v>1.374438</v>
      </c>
      <c r="Z1114">
        <v>3.1342029999999999</v>
      </c>
      <c r="AA1114">
        <v>0.489064</v>
      </c>
      <c r="AB1114">
        <v>0.553786</v>
      </c>
      <c r="AC1114">
        <v>-1.0475E-2</v>
      </c>
      <c r="AD1114">
        <v>8.3008999999999999E-2</v>
      </c>
      <c r="AE1114">
        <v>-4.7999999999999996E-3</v>
      </c>
      <c r="AF1114">
        <v>-0.81224300000000005</v>
      </c>
      <c r="AG1114">
        <v>3.8791609999999999</v>
      </c>
      <c r="AH1114">
        <v>5.7591000000000003E-2</v>
      </c>
      <c r="AI1114">
        <v>4.5425E-2</v>
      </c>
      <c r="AJ1114">
        <v>-3.6129999999999999E-3</v>
      </c>
      <c r="AK1114">
        <v>636043798.98500097</v>
      </c>
      <c r="AL1114">
        <v>7579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0.175901</v>
      </c>
      <c r="AS1114">
        <v>0</v>
      </c>
      <c r="AT1114">
        <v>-0.25087500000000001</v>
      </c>
      <c r="AU1114">
        <v>0</v>
      </c>
      <c r="AV1114">
        <v>0</v>
      </c>
      <c r="AW1114">
        <v>4.8919999999999998E-2</v>
      </c>
      <c r="AX1114">
        <v>1.0376E-2</v>
      </c>
      <c r="AY1114">
        <v>4.333E-3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1.0376E-2</v>
      </c>
      <c r="BI1114">
        <v>4.333E-3</v>
      </c>
      <c r="BJ1114">
        <v>-4.333E-3</v>
      </c>
      <c r="BK1114">
        <v>4.8919999999999998E-2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34000</v>
      </c>
      <c r="BV1114">
        <v>548.28510100000005</v>
      </c>
      <c r="BW1114">
        <v>0</v>
      </c>
      <c r="BX1114">
        <v>5.31E-4</v>
      </c>
      <c r="BY1114">
        <v>0</v>
      </c>
      <c r="BZ1114">
        <v>2.4000000000000001E-5</v>
      </c>
      <c r="CA1114">
        <v>1.0660000000000001E-3</v>
      </c>
      <c r="CB1114">
        <v>1.1E-5</v>
      </c>
      <c r="CC1114">
        <v>0</v>
      </c>
      <c r="CD1114">
        <v>0</v>
      </c>
      <c r="CE1114">
        <v>10.133910999999999</v>
      </c>
      <c r="CF1114">
        <v>-309.60995200000002</v>
      </c>
      <c r="CG1114">
        <v>3.697594</v>
      </c>
      <c r="CH1114">
        <v>7572.6725139999999</v>
      </c>
      <c r="CI1114">
        <v>34000.036579</v>
      </c>
      <c r="CJ1114">
        <v>10.133845000000001</v>
      </c>
      <c r="CK1114">
        <v>-0.460175</v>
      </c>
      <c r="CL1114">
        <v>3.7597260000000001</v>
      </c>
      <c r="CM1114">
        <v>81.355361000000002</v>
      </c>
      <c r="CN1114">
        <v>1.700793</v>
      </c>
    </row>
    <row r="1115" spans="2:92">
      <c r="B1115" s="70">
        <v>19.534171000000001</v>
      </c>
      <c r="C1115">
        <v>293.02302800000001</v>
      </c>
      <c r="D1115">
        <v>1.1969559999999999</v>
      </c>
      <c r="E1115">
        <v>548.99382200000002</v>
      </c>
      <c r="F1115">
        <v>101094.428507</v>
      </c>
      <c r="G1115">
        <v>343.12774999999999</v>
      </c>
      <c r="H1115">
        <v>0</v>
      </c>
      <c r="I1115">
        <v>0</v>
      </c>
      <c r="J1115">
        <v>0</v>
      </c>
      <c r="K1115">
        <v>19.535098999999999</v>
      </c>
      <c r="L1115">
        <v>30.287230999999998</v>
      </c>
      <c r="M1115">
        <v>8.8267999999999999E-2</v>
      </c>
      <c r="N1115">
        <v>4.8799999999999999E-4</v>
      </c>
      <c r="O1115">
        <v>4.1360000000000001E-2</v>
      </c>
      <c r="P1115">
        <v>0.18577299999999999</v>
      </c>
      <c r="Q1115">
        <v>30.254850000000001</v>
      </c>
      <c r="R1115">
        <v>-0.104863</v>
      </c>
      <c r="S1115">
        <v>1.3962129999999999</v>
      </c>
      <c r="T1115">
        <v>0</v>
      </c>
      <c r="U1115">
        <v>0</v>
      </c>
      <c r="V1115">
        <v>0</v>
      </c>
      <c r="W1115">
        <v>30.254850000000001</v>
      </c>
      <c r="X1115">
        <v>-0.104863</v>
      </c>
      <c r="Y1115">
        <v>1.3962129999999999</v>
      </c>
      <c r="Z1115">
        <v>3.21312</v>
      </c>
      <c r="AA1115">
        <v>0.62005100000000002</v>
      </c>
      <c r="AB1115">
        <v>1.1204730000000001</v>
      </c>
      <c r="AC1115">
        <v>-1.6423E-2</v>
      </c>
      <c r="AD1115">
        <v>8.9136000000000007E-2</v>
      </c>
      <c r="AE1115">
        <v>-4.7070000000000002E-3</v>
      </c>
      <c r="AF1115">
        <v>-0.99130300000000005</v>
      </c>
      <c r="AG1115">
        <v>1.021244</v>
      </c>
      <c r="AH1115">
        <v>1.5495E-2</v>
      </c>
      <c r="AI1115">
        <v>4.6115999999999997E-2</v>
      </c>
      <c r="AJ1115">
        <v>-3.4619999999999998E-3</v>
      </c>
      <c r="AK1115">
        <v>636043798.98500097</v>
      </c>
      <c r="AL1115">
        <v>7579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0.175901</v>
      </c>
      <c r="AS1115">
        <v>0</v>
      </c>
      <c r="AT1115">
        <v>-0.25087500000000001</v>
      </c>
      <c r="AU1115">
        <v>0</v>
      </c>
      <c r="AV1115">
        <v>0</v>
      </c>
      <c r="AW1115">
        <v>4.8919999999999998E-2</v>
      </c>
      <c r="AX1115">
        <v>1.0376E-2</v>
      </c>
      <c r="AY1115">
        <v>4.333E-3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1.0376E-2</v>
      </c>
      <c r="BI1115">
        <v>4.333E-3</v>
      </c>
      <c r="BJ1115">
        <v>-4.333E-3</v>
      </c>
      <c r="BK1115">
        <v>4.8919999999999998E-2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34000</v>
      </c>
      <c r="BV1115">
        <v>548.99382200000002</v>
      </c>
      <c r="BW1115">
        <v>0</v>
      </c>
      <c r="BX1115">
        <v>5.3300000000000005E-4</v>
      </c>
      <c r="BY1115">
        <v>0</v>
      </c>
      <c r="BZ1115">
        <v>2.4000000000000001E-5</v>
      </c>
      <c r="CA1115">
        <v>1.075E-3</v>
      </c>
      <c r="CB1115">
        <v>1.1E-5</v>
      </c>
      <c r="CC1115">
        <v>0</v>
      </c>
      <c r="CD1115">
        <v>0</v>
      </c>
      <c r="CE1115">
        <v>10.180840999999999</v>
      </c>
      <c r="CF1115">
        <v>-313.38164499999999</v>
      </c>
      <c r="CG1115">
        <v>3.6975189999999998</v>
      </c>
      <c r="CH1115">
        <v>7572.5173670000004</v>
      </c>
      <c r="CI1115">
        <v>34000.035211000002</v>
      </c>
      <c r="CJ1115">
        <v>10.18078</v>
      </c>
      <c r="CK1115">
        <v>-0.46932699999999999</v>
      </c>
      <c r="CL1115">
        <v>3.7664399999999998</v>
      </c>
      <c r="CM1115">
        <v>82.170561000000006</v>
      </c>
      <c r="CN1115">
        <v>1.731417</v>
      </c>
    </row>
    <row r="1116" spans="2:92">
      <c r="B1116" s="70">
        <v>19.533238000000001</v>
      </c>
      <c r="C1116">
        <v>293.023034</v>
      </c>
      <c r="D1116">
        <v>1.1969559999999999</v>
      </c>
      <c r="E1116">
        <v>549.62406699999997</v>
      </c>
      <c r="F1116">
        <v>101094.439508</v>
      </c>
      <c r="G1116">
        <v>343.12775299999998</v>
      </c>
      <c r="H1116">
        <v>0</v>
      </c>
      <c r="I1116">
        <v>0</v>
      </c>
      <c r="J1116">
        <v>0</v>
      </c>
      <c r="K1116">
        <v>19.534171000000001</v>
      </c>
      <c r="L1116">
        <v>30.30461</v>
      </c>
      <c r="M1116">
        <v>8.8318999999999995E-2</v>
      </c>
      <c r="N1116">
        <v>4.8799999999999999E-4</v>
      </c>
      <c r="O1116">
        <v>4.1895000000000002E-2</v>
      </c>
      <c r="P1116">
        <v>0.18580099999999999</v>
      </c>
      <c r="Q1116">
        <v>30.271782999999999</v>
      </c>
      <c r="R1116">
        <v>-9.9151000000000003E-2</v>
      </c>
      <c r="S1116">
        <v>1.40666</v>
      </c>
      <c r="T1116">
        <v>0</v>
      </c>
      <c r="U1116">
        <v>0</v>
      </c>
      <c r="V1116">
        <v>0</v>
      </c>
      <c r="W1116">
        <v>30.271782999999999</v>
      </c>
      <c r="X1116">
        <v>-9.9151000000000003E-2</v>
      </c>
      <c r="Y1116">
        <v>1.40666</v>
      </c>
      <c r="Z1116">
        <v>2.9468139999999998</v>
      </c>
      <c r="AA1116">
        <v>0.83240700000000001</v>
      </c>
      <c r="AB1116">
        <v>-0.95393300000000003</v>
      </c>
      <c r="AC1116">
        <v>-4.2417999999999997E-2</v>
      </c>
      <c r="AD1116">
        <v>8.6018999999999998E-2</v>
      </c>
      <c r="AE1116">
        <v>-5.0159999999999996E-3</v>
      </c>
      <c r="AF1116">
        <v>-4.3326510000000003</v>
      </c>
      <c r="AG1116">
        <v>-0.51951400000000003</v>
      </c>
      <c r="AH1116">
        <v>-5.1603000000000003E-2</v>
      </c>
      <c r="AI1116">
        <v>4.6434000000000003E-2</v>
      </c>
      <c r="AJ1116">
        <v>-3.2720000000000002E-3</v>
      </c>
      <c r="AK1116">
        <v>636043798.98500097</v>
      </c>
      <c r="AL1116">
        <v>7579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0.175901</v>
      </c>
      <c r="AS1116">
        <v>0</v>
      </c>
      <c r="AT1116">
        <v>-0.25087500000000001</v>
      </c>
      <c r="AU1116">
        <v>0</v>
      </c>
      <c r="AV1116">
        <v>0</v>
      </c>
      <c r="AW1116">
        <v>4.9896000000000003E-2</v>
      </c>
      <c r="AX1116">
        <v>1.0345E-2</v>
      </c>
      <c r="AY1116">
        <v>4.333E-3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1.0345E-2</v>
      </c>
      <c r="BI1116">
        <v>4.333E-3</v>
      </c>
      <c r="BJ1116">
        <v>-4.333E-3</v>
      </c>
      <c r="BK1116">
        <v>4.9896000000000003E-2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34000</v>
      </c>
      <c r="BV1116">
        <v>549.62406699999997</v>
      </c>
      <c r="BW1116">
        <v>0</v>
      </c>
      <c r="BX1116">
        <v>5.4699999999999996E-4</v>
      </c>
      <c r="BY1116">
        <v>0</v>
      </c>
      <c r="BZ1116">
        <v>2.4000000000000001E-5</v>
      </c>
      <c r="CA1116">
        <v>1.0790000000000001E-3</v>
      </c>
      <c r="CB1116">
        <v>1.2E-5</v>
      </c>
      <c r="CC1116">
        <v>0</v>
      </c>
      <c r="CD1116">
        <v>0</v>
      </c>
      <c r="CE1116">
        <v>10.454198999999999</v>
      </c>
      <c r="CF1116">
        <v>-317.43165699999997</v>
      </c>
      <c r="CG1116">
        <v>3.6974360000000002</v>
      </c>
      <c r="CH1116">
        <v>7572.3486759999996</v>
      </c>
      <c r="CI1116">
        <v>34000.034166999998</v>
      </c>
      <c r="CJ1116">
        <v>10.454143</v>
      </c>
      <c r="CK1116">
        <v>-0.48525600000000002</v>
      </c>
      <c r="CL1116">
        <v>3.820732</v>
      </c>
      <c r="CM1116">
        <v>82.567188999999999</v>
      </c>
      <c r="CN1116">
        <v>1.816913</v>
      </c>
    </row>
    <row r="1117" spans="2:92">
      <c r="B1117" s="70">
        <v>19.532344999999999</v>
      </c>
      <c r="C1117">
        <v>293.02303999999998</v>
      </c>
      <c r="D1117">
        <v>1.196957</v>
      </c>
      <c r="E1117">
        <v>550.25820399999998</v>
      </c>
      <c r="F1117">
        <v>101094.450038</v>
      </c>
      <c r="G1117">
        <v>343.12775699999997</v>
      </c>
      <c r="H1117">
        <v>0</v>
      </c>
      <c r="I1117">
        <v>0</v>
      </c>
      <c r="J1117">
        <v>0</v>
      </c>
      <c r="K1117">
        <v>19.533238000000001</v>
      </c>
      <c r="L1117">
        <v>30.322085000000001</v>
      </c>
      <c r="M1117">
        <v>8.8370000000000004E-2</v>
      </c>
      <c r="N1117">
        <v>0</v>
      </c>
      <c r="O1117">
        <v>4.2410999999999997E-2</v>
      </c>
      <c r="P1117">
        <v>0.185831</v>
      </c>
      <c r="Q1117">
        <v>30.288802</v>
      </c>
      <c r="R1117">
        <v>-9.4467999999999996E-2</v>
      </c>
      <c r="S1117">
        <v>1.417195</v>
      </c>
      <c r="T1117">
        <v>0</v>
      </c>
      <c r="U1117">
        <v>0</v>
      </c>
      <c r="V1117">
        <v>0</v>
      </c>
      <c r="W1117">
        <v>30.288802</v>
      </c>
      <c r="X1117">
        <v>-9.4467999999999996E-2</v>
      </c>
      <c r="Y1117">
        <v>1.417195</v>
      </c>
      <c r="Z1117">
        <v>2.9574729999999998</v>
      </c>
      <c r="AA1117">
        <v>0.68875200000000003</v>
      </c>
      <c r="AB1117">
        <v>-0.843885</v>
      </c>
      <c r="AC1117">
        <v>-6.4094999999999999E-2</v>
      </c>
      <c r="AD1117">
        <v>8.6218000000000003E-2</v>
      </c>
      <c r="AE1117">
        <v>-5.0809999999999996E-3</v>
      </c>
      <c r="AF1117">
        <v>-3.6127180000000001</v>
      </c>
      <c r="AG1117">
        <v>3.3126000000000003E-2</v>
      </c>
      <c r="AH1117">
        <v>-1.0789999999999999E-2</v>
      </c>
      <c r="AI1117">
        <v>4.6754999999999998E-2</v>
      </c>
      <c r="AJ1117">
        <v>-3.1159999999999998E-3</v>
      </c>
      <c r="AK1117">
        <v>636043798.98500097</v>
      </c>
      <c r="AL1117">
        <v>7579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0.175901</v>
      </c>
      <c r="AS1117">
        <v>0</v>
      </c>
      <c r="AT1117">
        <v>-0.25087500000000001</v>
      </c>
      <c r="AU1117">
        <v>0</v>
      </c>
      <c r="AV1117">
        <v>0</v>
      </c>
      <c r="AW1117">
        <v>4.9896000000000003E-2</v>
      </c>
      <c r="AX1117">
        <v>1.0345E-2</v>
      </c>
      <c r="AY1117">
        <v>4.333E-3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1.0345E-2</v>
      </c>
      <c r="BI1117">
        <v>4.333E-3</v>
      </c>
      <c r="BJ1117">
        <v>-4.333E-3</v>
      </c>
      <c r="BK1117">
        <v>4.9896000000000003E-2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34000</v>
      </c>
      <c r="BV1117">
        <v>550.25820399999998</v>
      </c>
      <c r="BW1117">
        <v>0</v>
      </c>
      <c r="BX1117">
        <v>5.4799999999999998E-4</v>
      </c>
      <c r="BY1117">
        <v>0</v>
      </c>
      <c r="BZ1117">
        <v>2.4000000000000001E-5</v>
      </c>
      <c r="CA1117">
        <v>1.0839999999999999E-3</v>
      </c>
      <c r="CB1117">
        <v>1.2E-5</v>
      </c>
      <c r="CC1117">
        <v>0</v>
      </c>
      <c r="CD1117">
        <v>0</v>
      </c>
      <c r="CE1117">
        <v>10.501352000000001</v>
      </c>
      <c r="CF1117">
        <v>-321.33983000000001</v>
      </c>
      <c r="CG1117">
        <v>0</v>
      </c>
      <c r="CH1117">
        <v>7572.1847379999999</v>
      </c>
      <c r="CI1117">
        <v>34000.032680999997</v>
      </c>
      <c r="CJ1117">
        <v>10.501301</v>
      </c>
      <c r="CK1117">
        <v>-0.490813</v>
      </c>
      <c r="CL1117">
        <v>3.827064</v>
      </c>
      <c r="CM1117">
        <v>82.993380999999999</v>
      </c>
      <c r="CN1117">
        <v>1.848495</v>
      </c>
    </row>
    <row r="1118" spans="2:92">
      <c r="B1118" s="70">
        <v>19.531485</v>
      </c>
      <c r="C1118">
        <v>293.02304500000002</v>
      </c>
      <c r="D1118">
        <v>1.196957</v>
      </c>
      <c r="E1118">
        <v>550.89608299999998</v>
      </c>
      <c r="F1118">
        <v>101094.460177</v>
      </c>
      <c r="G1118">
        <v>343.12776000000002</v>
      </c>
      <c r="H1118">
        <v>0</v>
      </c>
      <c r="I1118">
        <v>0</v>
      </c>
      <c r="J1118">
        <v>0</v>
      </c>
      <c r="K1118">
        <v>19.532344999999999</v>
      </c>
      <c r="L1118">
        <v>30.339653999999999</v>
      </c>
      <c r="M1118">
        <v>8.8421E-2</v>
      </c>
      <c r="N1118">
        <v>-3.4499999999999998E-4</v>
      </c>
      <c r="O1118">
        <v>4.2929000000000002E-2</v>
      </c>
      <c r="P1118">
        <v>0.185862</v>
      </c>
      <c r="Q1118">
        <v>30.305876000000001</v>
      </c>
      <c r="R1118">
        <v>-9.1605000000000006E-2</v>
      </c>
      <c r="S1118">
        <v>1.428318</v>
      </c>
      <c r="T1118">
        <v>0</v>
      </c>
      <c r="U1118">
        <v>0</v>
      </c>
      <c r="V1118">
        <v>0</v>
      </c>
      <c r="W1118">
        <v>30.305876000000001</v>
      </c>
      <c r="X1118">
        <v>-9.1605000000000006E-2</v>
      </c>
      <c r="Y1118">
        <v>1.428318</v>
      </c>
      <c r="Z1118">
        <v>2.9683060000000001</v>
      </c>
      <c r="AA1118">
        <v>0.41452299999999997</v>
      </c>
      <c r="AB1118">
        <v>-0.75155499999999997</v>
      </c>
      <c r="AC1118">
        <v>-7.9977000000000006E-2</v>
      </c>
      <c r="AD1118">
        <v>8.659E-2</v>
      </c>
      <c r="AE1118">
        <v>-5.0619999999999997E-3</v>
      </c>
      <c r="AF1118">
        <v>-2.6470820000000002</v>
      </c>
      <c r="AG1118">
        <v>6.1925000000000001E-2</v>
      </c>
      <c r="AH1118">
        <v>3.1449999999999998E-3</v>
      </c>
      <c r="AI1118">
        <v>4.7094999999999998E-2</v>
      </c>
      <c r="AJ1118">
        <v>-3.019E-3</v>
      </c>
      <c r="AK1118">
        <v>636043798.98500097</v>
      </c>
      <c r="AL1118">
        <v>7579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0.175901</v>
      </c>
      <c r="AS1118">
        <v>0</v>
      </c>
      <c r="AT1118">
        <v>-0.25087500000000001</v>
      </c>
      <c r="AU1118">
        <v>0</v>
      </c>
      <c r="AV1118">
        <v>0</v>
      </c>
      <c r="AW1118">
        <v>4.9896000000000003E-2</v>
      </c>
      <c r="AX1118">
        <v>1.0345E-2</v>
      </c>
      <c r="AY1118">
        <v>4.333E-3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1.0345E-2</v>
      </c>
      <c r="BI1118">
        <v>4.333E-3</v>
      </c>
      <c r="BJ1118">
        <v>-4.333E-3</v>
      </c>
      <c r="BK1118">
        <v>4.9896000000000003E-2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34000</v>
      </c>
      <c r="BV1118">
        <v>550.89608299999998</v>
      </c>
      <c r="BW1118">
        <v>0</v>
      </c>
      <c r="BX1118">
        <v>5.5000000000000003E-4</v>
      </c>
      <c r="BY1118">
        <v>0</v>
      </c>
      <c r="BZ1118">
        <v>2.4000000000000001E-5</v>
      </c>
      <c r="CA1118">
        <v>1.088E-3</v>
      </c>
      <c r="CB1118">
        <v>1.2E-5</v>
      </c>
      <c r="CC1118">
        <v>0</v>
      </c>
      <c r="CD1118">
        <v>0</v>
      </c>
      <c r="CE1118">
        <v>10.53514</v>
      </c>
      <c r="CF1118">
        <v>-325.25694399999998</v>
      </c>
      <c r="CG1118">
        <v>-2.6143679999999998</v>
      </c>
      <c r="CH1118">
        <v>7572.0170420000004</v>
      </c>
      <c r="CI1118">
        <v>34000.031774000003</v>
      </c>
      <c r="CJ1118">
        <v>10.535092000000001</v>
      </c>
      <c r="CK1118">
        <v>-0.49596899999999999</v>
      </c>
      <c r="CL1118">
        <v>3.8326850000000001</v>
      </c>
      <c r="CM1118">
        <v>83.440414000000004</v>
      </c>
      <c r="CN1118">
        <v>1.8687990000000001</v>
      </c>
    </row>
    <row r="1119" spans="2:92">
      <c r="B1119" s="70">
        <v>19.530674999999999</v>
      </c>
      <c r="C1119">
        <v>293.02305100000001</v>
      </c>
      <c r="D1119">
        <v>1.196957</v>
      </c>
      <c r="E1119">
        <v>551.50081299999999</v>
      </c>
      <c r="F1119">
        <v>101094.469727</v>
      </c>
      <c r="G1119">
        <v>343.12776300000002</v>
      </c>
      <c r="H1119">
        <v>0</v>
      </c>
      <c r="I1119">
        <v>0</v>
      </c>
      <c r="J1119">
        <v>0</v>
      </c>
      <c r="K1119">
        <v>19.531485</v>
      </c>
      <c r="L1119">
        <v>30.356300999999998</v>
      </c>
      <c r="M1119">
        <v>8.8469000000000006E-2</v>
      </c>
      <c r="N1119">
        <v>-7.7200000000000001E-4</v>
      </c>
      <c r="O1119">
        <v>4.3448000000000001E-2</v>
      </c>
      <c r="P1119">
        <v>0.185893</v>
      </c>
      <c r="Q1119">
        <v>30.322310000000002</v>
      </c>
      <c r="R1119">
        <v>-9.0853000000000003E-2</v>
      </c>
      <c r="S1119">
        <v>1.4332769999999999</v>
      </c>
      <c r="T1119">
        <v>0</v>
      </c>
      <c r="U1119">
        <v>0</v>
      </c>
      <c r="V1119">
        <v>0</v>
      </c>
      <c r="W1119">
        <v>30.322310000000002</v>
      </c>
      <c r="X1119">
        <v>-9.0853000000000003E-2</v>
      </c>
      <c r="Y1119">
        <v>1.4332769999999999</v>
      </c>
      <c r="Z1119">
        <v>2.862822</v>
      </c>
      <c r="AA1119">
        <v>8.6829000000000003E-2</v>
      </c>
      <c r="AB1119">
        <v>-1.790359</v>
      </c>
      <c r="AC1119">
        <v>-6.8490999999999996E-2</v>
      </c>
      <c r="AD1119">
        <v>3.3211999999999998E-2</v>
      </c>
      <c r="AE1119">
        <v>-5.9550000000000002E-3</v>
      </c>
      <c r="AF1119">
        <v>1.914401</v>
      </c>
      <c r="AG1119">
        <v>-8.8963110000000007</v>
      </c>
      <c r="AH1119">
        <v>-0.148835</v>
      </c>
      <c r="AI1119">
        <v>4.7232999999999997E-2</v>
      </c>
      <c r="AJ1119">
        <v>-2.993E-3</v>
      </c>
      <c r="AK1119">
        <v>636043798.98500097</v>
      </c>
      <c r="AL1119">
        <v>7579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0.175901</v>
      </c>
      <c r="AS1119">
        <v>0</v>
      </c>
      <c r="AT1119">
        <v>-0.25087500000000001</v>
      </c>
      <c r="AU1119">
        <v>0</v>
      </c>
      <c r="AV1119">
        <v>0</v>
      </c>
      <c r="AW1119">
        <v>4.9896000000000003E-2</v>
      </c>
      <c r="AX1119">
        <v>1.0345E-2</v>
      </c>
      <c r="AY1119">
        <v>4.333E-3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1.0345E-2</v>
      </c>
      <c r="BI1119">
        <v>4.333E-3</v>
      </c>
      <c r="BJ1119">
        <v>-4.333E-3</v>
      </c>
      <c r="BK1119">
        <v>4.9896000000000003E-2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34000</v>
      </c>
      <c r="BV1119">
        <v>551.50081299999999</v>
      </c>
      <c r="BW1119">
        <v>0</v>
      </c>
      <c r="BX1119">
        <v>5.5000000000000003E-4</v>
      </c>
      <c r="BY1119">
        <v>0</v>
      </c>
      <c r="BZ1119">
        <v>2.4000000000000001E-5</v>
      </c>
      <c r="CA1119">
        <v>1.09E-3</v>
      </c>
      <c r="CB1119">
        <v>1.2E-5</v>
      </c>
      <c r="CC1119">
        <v>0</v>
      </c>
      <c r="CD1119">
        <v>0</v>
      </c>
      <c r="CE1119">
        <v>10.552652999999999</v>
      </c>
      <c r="CF1119">
        <v>-329.190698</v>
      </c>
      <c r="CG1119">
        <v>-5.8457720000000002</v>
      </c>
      <c r="CH1119">
        <v>7571.8452379999999</v>
      </c>
      <c r="CI1119">
        <v>34000.031547999999</v>
      </c>
      <c r="CJ1119">
        <v>10.552605</v>
      </c>
      <c r="CK1119">
        <v>-0.49824499999999999</v>
      </c>
      <c r="CL1119">
        <v>3.837218</v>
      </c>
      <c r="CM1119">
        <v>83.674272000000002</v>
      </c>
      <c r="CN1119">
        <v>1.8758490000000001</v>
      </c>
    </row>
    <row r="1120" spans="2:92">
      <c r="B1120" s="70">
        <v>19.529983000000001</v>
      </c>
      <c r="C1120">
        <v>293.023055</v>
      </c>
      <c r="D1120">
        <v>1.196957</v>
      </c>
      <c r="E1120">
        <v>552.11400500000002</v>
      </c>
      <c r="F1120">
        <v>101094.47788799999</v>
      </c>
      <c r="G1120">
        <v>343.12776600000001</v>
      </c>
      <c r="H1120">
        <v>0</v>
      </c>
      <c r="I1120">
        <v>0</v>
      </c>
      <c r="J1120">
        <v>0</v>
      </c>
      <c r="K1120">
        <v>19.530674999999999</v>
      </c>
      <c r="L1120">
        <v>30.373170999999999</v>
      </c>
      <c r="M1120">
        <v>8.8519E-2</v>
      </c>
      <c r="N1120">
        <v>-1.196E-3</v>
      </c>
      <c r="O1120">
        <v>4.3646999999999998E-2</v>
      </c>
      <c r="P1120">
        <v>0.18592800000000001</v>
      </c>
      <c r="Q1120">
        <v>30.339358000000001</v>
      </c>
      <c r="R1120">
        <v>-9.0908000000000003E-2</v>
      </c>
      <c r="S1120">
        <v>1.429894</v>
      </c>
      <c r="T1120">
        <v>0</v>
      </c>
      <c r="U1120">
        <v>0</v>
      </c>
      <c r="V1120">
        <v>0</v>
      </c>
      <c r="W1120">
        <v>30.339358000000001</v>
      </c>
      <c r="X1120">
        <v>-9.0908000000000003E-2</v>
      </c>
      <c r="Y1120">
        <v>1.429894</v>
      </c>
      <c r="Z1120">
        <v>2.888496</v>
      </c>
      <c r="AA1120">
        <v>-9.1211E-2</v>
      </c>
      <c r="AB1120">
        <v>-1.564657</v>
      </c>
      <c r="AC1120">
        <v>-5.6730999999999997E-2</v>
      </c>
      <c r="AD1120">
        <v>-1.5424999999999999E-2</v>
      </c>
      <c r="AE1120">
        <v>-6.2760000000000003E-3</v>
      </c>
      <c r="AF1120">
        <v>1.9599500000000001</v>
      </c>
      <c r="AG1120">
        <v>-8.1061540000000001</v>
      </c>
      <c r="AH1120">
        <v>-5.3519999999999998E-2</v>
      </c>
      <c r="AI1120">
        <v>4.7094999999999998E-2</v>
      </c>
      <c r="AJ1120">
        <v>-2.993E-3</v>
      </c>
      <c r="AK1120">
        <v>636043798.98500097</v>
      </c>
      <c r="AL1120">
        <v>7579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0.175901</v>
      </c>
      <c r="AS1120">
        <v>0</v>
      </c>
      <c r="AT1120">
        <v>-0.25087500000000001</v>
      </c>
      <c r="AU1120">
        <v>0</v>
      </c>
      <c r="AV1120">
        <v>0</v>
      </c>
      <c r="AW1120">
        <v>4.9896000000000003E-2</v>
      </c>
      <c r="AX1120">
        <v>1.0345E-2</v>
      </c>
      <c r="AY1120">
        <v>4.333E-3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1.0345E-2</v>
      </c>
      <c r="BI1120">
        <v>4.333E-3</v>
      </c>
      <c r="BJ1120">
        <v>-4.333E-3</v>
      </c>
      <c r="BK1120">
        <v>4.9896000000000003E-2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34000</v>
      </c>
      <c r="BV1120">
        <v>552.11400500000002</v>
      </c>
      <c r="BW1120">
        <v>0</v>
      </c>
      <c r="BX1120">
        <v>5.5000000000000003E-4</v>
      </c>
      <c r="BY1120">
        <v>0</v>
      </c>
      <c r="BZ1120">
        <v>2.4000000000000001E-5</v>
      </c>
      <c r="CA1120">
        <v>1.088E-3</v>
      </c>
      <c r="CB1120">
        <v>1.2E-5</v>
      </c>
      <c r="CC1120">
        <v>0</v>
      </c>
      <c r="CD1120">
        <v>0</v>
      </c>
      <c r="CE1120">
        <v>10.564349</v>
      </c>
      <c r="CF1120">
        <v>-330.69921900000003</v>
      </c>
      <c r="CG1120">
        <v>-9.0561509999999998</v>
      </c>
      <c r="CH1120">
        <v>7571.7763450000002</v>
      </c>
      <c r="CI1120">
        <v>34000.031584999997</v>
      </c>
      <c r="CJ1120">
        <v>10.564302</v>
      </c>
      <c r="CK1120">
        <v>-0.49734299999999998</v>
      </c>
      <c r="CL1120">
        <v>3.8414830000000002</v>
      </c>
      <c r="CM1120">
        <v>83.624804999999995</v>
      </c>
      <c r="CN1120">
        <v>1.877904</v>
      </c>
    </row>
    <row r="1121" spans="2:92">
      <c r="B1121" s="70">
        <v>19.529402000000001</v>
      </c>
      <c r="C1121">
        <v>293.02305899999999</v>
      </c>
      <c r="D1121">
        <v>1.196957</v>
      </c>
      <c r="E1121">
        <v>552.72467800000004</v>
      </c>
      <c r="F1121">
        <v>101094.48473900001</v>
      </c>
      <c r="G1121">
        <v>343.127768</v>
      </c>
      <c r="H1121">
        <v>0</v>
      </c>
      <c r="I1121">
        <v>0</v>
      </c>
      <c r="J1121">
        <v>0</v>
      </c>
      <c r="K1121">
        <v>19.529983000000001</v>
      </c>
      <c r="L1121">
        <v>30.389963000000002</v>
      </c>
      <c r="M1121">
        <v>8.8567000000000007E-2</v>
      </c>
      <c r="N1121">
        <v>-1.544E-3</v>
      </c>
      <c r="O1121">
        <v>4.3555000000000003E-2</v>
      </c>
      <c r="P1121">
        <v>0.18596599999999999</v>
      </c>
      <c r="Q1121">
        <v>30.356777000000001</v>
      </c>
      <c r="R1121">
        <v>-9.1083999999999998E-2</v>
      </c>
      <c r="S1121">
        <v>1.416909</v>
      </c>
      <c r="T1121">
        <v>0</v>
      </c>
      <c r="U1121">
        <v>0</v>
      </c>
      <c r="V1121">
        <v>0</v>
      </c>
      <c r="W1121">
        <v>30.356777000000001</v>
      </c>
      <c r="X1121">
        <v>-9.1083999999999998E-2</v>
      </c>
      <c r="Y1121">
        <v>1.416909</v>
      </c>
      <c r="Z1121">
        <v>2.8805749999999999</v>
      </c>
      <c r="AA1121">
        <v>-0.13880999999999999</v>
      </c>
      <c r="AB1121">
        <v>-1.6909780000000001</v>
      </c>
      <c r="AC1121">
        <v>-4.6198000000000003E-2</v>
      </c>
      <c r="AD1121">
        <v>-4.9985000000000002E-2</v>
      </c>
      <c r="AE1121">
        <v>-6.4809999999999998E-3</v>
      </c>
      <c r="AF1121">
        <v>1.7554959999999999</v>
      </c>
      <c r="AG1121">
        <v>-5.7599809999999998</v>
      </c>
      <c r="AH1121">
        <v>-3.4119999999999998E-2</v>
      </c>
      <c r="AI1121">
        <v>4.6641000000000002E-2</v>
      </c>
      <c r="AJ1121">
        <v>-2.9970000000000001E-3</v>
      </c>
      <c r="AK1121">
        <v>636043798.98500097</v>
      </c>
      <c r="AL1121">
        <v>7579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0.175901</v>
      </c>
      <c r="AS1121">
        <v>0</v>
      </c>
      <c r="AT1121">
        <v>-0.25087500000000001</v>
      </c>
      <c r="AU1121">
        <v>0</v>
      </c>
      <c r="AV1121">
        <v>0</v>
      </c>
      <c r="AW1121">
        <v>4.9896000000000003E-2</v>
      </c>
      <c r="AX1121">
        <v>1.0345E-2</v>
      </c>
      <c r="AY1121">
        <v>4.333E-3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1.0345E-2</v>
      </c>
      <c r="BI1121">
        <v>4.333E-3</v>
      </c>
      <c r="BJ1121">
        <v>-4.333E-3</v>
      </c>
      <c r="BK1121">
        <v>4.9896000000000003E-2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34000</v>
      </c>
      <c r="BV1121">
        <v>552.72467800000004</v>
      </c>
      <c r="BW1121">
        <v>0</v>
      </c>
      <c r="BX1121">
        <v>5.5000000000000003E-4</v>
      </c>
      <c r="BY1121">
        <v>0</v>
      </c>
      <c r="BZ1121">
        <v>2.4000000000000001E-5</v>
      </c>
      <c r="CA1121">
        <v>1.0820000000000001E-3</v>
      </c>
      <c r="CB1121">
        <v>1.2E-5</v>
      </c>
      <c r="CC1121">
        <v>0</v>
      </c>
      <c r="CD1121">
        <v>0</v>
      </c>
      <c r="CE1121">
        <v>10.575101999999999</v>
      </c>
      <c r="CF1121">
        <v>-329.99804599999999</v>
      </c>
      <c r="CG1121">
        <v>-11.691487</v>
      </c>
      <c r="CH1121">
        <v>7571.8033249999999</v>
      </c>
      <c r="CI1121">
        <v>34000.031661000001</v>
      </c>
      <c r="CJ1121">
        <v>10.575054</v>
      </c>
      <c r="CK1121">
        <v>-0.49305599999999999</v>
      </c>
      <c r="CL1121">
        <v>3.8456809999999999</v>
      </c>
      <c r="CM1121">
        <v>83.247395999999995</v>
      </c>
      <c r="CN1121">
        <v>1.8791979999999999</v>
      </c>
    </row>
    <row r="1122" spans="2:92">
      <c r="B1122" s="70">
        <v>19.528932999999999</v>
      </c>
      <c r="C1122">
        <v>293.02306199999998</v>
      </c>
      <c r="D1122">
        <v>1.196957</v>
      </c>
      <c r="E1122">
        <v>553.31682699999999</v>
      </c>
      <c r="F1122">
        <v>101094.49027900001</v>
      </c>
      <c r="G1122">
        <v>343.12777</v>
      </c>
      <c r="H1122">
        <v>0</v>
      </c>
      <c r="I1122">
        <v>0</v>
      </c>
      <c r="J1122">
        <v>0</v>
      </c>
      <c r="K1122">
        <v>19.529402000000001</v>
      </c>
      <c r="L1122">
        <v>30.406237000000001</v>
      </c>
      <c r="M1122">
        <v>8.8614999999999999E-2</v>
      </c>
      <c r="N1122">
        <v>-1.859E-3</v>
      </c>
      <c r="O1122">
        <v>4.3255000000000002E-2</v>
      </c>
      <c r="P1122">
        <v>0.186004</v>
      </c>
      <c r="Q1122">
        <v>30.374141000000002</v>
      </c>
      <c r="R1122">
        <v>-9.0852000000000002E-2</v>
      </c>
      <c r="S1122">
        <v>1.39374</v>
      </c>
      <c r="T1122">
        <v>0</v>
      </c>
      <c r="U1122">
        <v>0</v>
      </c>
      <c r="V1122">
        <v>0</v>
      </c>
      <c r="W1122">
        <v>30.374141000000002</v>
      </c>
      <c r="X1122">
        <v>-9.0852000000000002E-2</v>
      </c>
      <c r="Y1122">
        <v>1.39374</v>
      </c>
      <c r="Z1122">
        <v>2.8227129999999998</v>
      </c>
      <c r="AA1122">
        <v>-9.2794000000000001E-2</v>
      </c>
      <c r="AB1122">
        <v>-2.3399000000000001</v>
      </c>
      <c r="AC1122">
        <v>-3.7723E-2</v>
      </c>
      <c r="AD1122">
        <v>-5.6878999999999999E-2</v>
      </c>
      <c r="AE1122">
        <v>-6.6829999999999997E-3</v>
      </c>
      <c r="AF1122">
        <v>1.4124669999999999</v>
      </c>
      <c r="AG1122">
        <v>-1.148941</v>
      </c>
      <c r="AH1122">
        <v>-3.3586999999999999E-2</v>
      </c>
      <c r="AI1122">
        <v>4.5853999999999999E-2</v>
      </c>
      <c r="AJ1122">
        <v>-2.9880000000000002E-3</v>
      </c>
      <c r="AK1122">
        <v>636043798.98500097</v>
      </c>
      <c r="AL1122">
        <v>7579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0.175901</v>
      </c>
      <c r="AS1122">
        <v>0</v>
      </c>
      <c r="AT1122">
        <v>-0.25087500000000001</v>
      </c>
      <c r="AU1122">
        <v>0</v>
      </c>
      <c r="AV1122">
        <v>0</v>
      </c>
      <c r="AW1122">
        <v>4.9896000000000003E-2</v>
      </c>
      <c r="AX1122">
        <v>1.0345E-2</v>
      </c>
      <c r="AY1122">
        <v>4.333E-3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1.0345E-2</v>
      </c>
      <c r="BI1122">
        <v>4.333E-3</v>
      </c>
      <c r="BJ1122">
        <v>-4.333E-3</v>
      </c>
      <c r="BK1122">
        <v>4.9896000000000003E-2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34000</v>
      </c>
      <c r="BV1122">
        <v>553.31682699999999</v>
      </c>
      <c r="BW1122">
        <v>0</v>
      </c>
      <c r="BX1122">
        <v>5.5000000000000003E-4</v>
      </c>
      <c r="BY1122">
        <v>0</v>
      </c>
      <c r="BZ1122">
        <v>2.4000000000000001E-5</v>
      </c>
      <c r="CA1122">
        <v>1.0709999999999999E-3</v>
      </c>
      <c r="CB1122">
        <v>1.2E-5</v>
      </c>
      <c r="CC1122">
        <v>0</v>
      </c>
      <c r="CD1122">
        <v>0</v>
      </c>
      <c r="CE1122">
        <v>10.588517</v>
      </c>
      <c r="CF1122">
        <v>-327.726675</v>
      </c>
      <c r="CG1122">
        <v>-14.078595999999999</v>
      </c>
      <c r="CH1122">
        <v>7571.8979140000001</v>
      </c>
      <c r="CI1122">
        <v>34000.031604999996</v>
      </c>
      <c r="CJ1122">
        <v>10.588469999999999</v>
      </c>
      <c r="CK1122">
        <v>-0.48534899999999997</v>
      </c>
      <c r="CL1122">
        <v>3.8499150000000002</v>
      </c>
      <c r="CM1122">
        <v>82.519941000000003</v>
      </c>
      <c r="CN1122">
        <v>1.8829629999999999</v>
      </c>
    </row>
    <row r="1123" spans="2:92">
      <c r="B1123" s="70">
        <v>19.528524000000001</v>
      </c>
      <c r="C1123">
        <v>293.02306499999997</v>
      </c>
      <c r="D1123">
        <v>1.196957</v>
      </c>
      <c r="E1123">
        <v>553.97893399999998</v>
      </c>
      <c r="F1123">
        <v>101094.495093</v>
      </c>
      <c r="G1123">
        <v>343.127771</v>
      </c>
      <c r="H1123">
        <v>0</v>
      </c>
      <c r="I1123">
        <v>0</v>
      </c>
      <c r="J1123">
        <v>0</v>
      </c>
      <c r="K1123">
        <v>19.528932999999999</v>
      </c>
      <c r="L1123">
        <v>30.424423000000001</v>
      </c>
      <c r="M1123">
        <v>8.8667999999999997E-2</v>
      </c>
      <c r="N1123">
        <v>-2.0430000000000001E-3</v>
      </c>
      <c r="O1123">
        <v>4.2914000000000001E-2</v>
      </c>
      <c r="P1123">
        <v>0.18604399999999999</v>
      </c>
      <c r="Q1123">
        <v>30.392946999999999</v>
      </c>
      <c r="R1123">
        <v>-8.9804999999999996E-2</v>
      </c>
      <c r="S1123">
        <v>1.380671</v>
      </c>
      <c r="T1123">
        <v>0</v>
      </c>
      <c r="U1123">
        <v>0</v>
      </c>
      <c r="V1123">
        <v>0</v>
      </c>
      <c r="W1123">
        <v>30.392946999999999</v>
      </c>
      <c r="X1123">
        <v>-8.9804999999999996E-2</v>
      </c>
      <c r="Y1123">
        <v>1.380671</v>
      </c>
      <c r="Z1123">
        <v>3.054602</v>
      </c>
      <c r="AA1123">
        <v>2.3862000000000001E-2</v>
      </c>
      <c r="AB1123">
        <v>-0.44719399999999998</v>
      </c>
      <c r="AC1123">
        <v>-1.5921999999999999E-2</v>
      </c>
      <c r="AD1123">
        <v>-5.1020999999999997E-2</v>
      </c>
      <c r="AE1123">
        <v>-6.8409999999999999E-3</v>
      </c>
      <c r="AF1123">
        <v>3.6335459999999999</v>
      </c>
      <c r="AG1123">
        <v>0.97624299999999997</v>
      </c>
      <c r="AH1123">
        <v>-2.6454999999999999E-2</v>
      </c>
      <c r="AI1123">
        <v>4.5395999999999999E-2</v>
      </c>
      <c r="AJ1123">
        <v>-2.9520000000000002E-3</v>
      </c>
      <c r="AK1123">
        <v>636043798.98500097</v>
      </c>
      <c r="AL1123">
        <v>7579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0.175901</v>
      </c>
      <c r="AS1123">
        <v>0</v>
      </c>
      <c r="AT1123">
        <v>-0.25087500000000001</v>
      </c>
      <c r="AU1123">
        <v>0</v>
      </c>
      <c r="AV1123">
        <v>0</v>
      </c>
      <c r="AW1123">
        <v>4.9896000000000003E-2</v>
      </c>
      <c r="AX1123">
        <v>1.0345E-2</v>
      </c>
      <c r="AY1123">
        <v>4.333E-3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1.0345E-2</v>
      </c>
      <c r="BI1123">
        <v>4.333E-3</v>
      </c>
      <c r="BJ1123">
        <v>-4.333E-3</v>
      </c>
      <c r="BK1123">
        <v>4.9896000000000003E-2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34000</v>
      </c>
      <c r="BV1123">
        <v>553.97893399999998</v>
      </c>
      <c r="BW1123">
        <v>0</v>
      </c>
      <c r="BX1123">
        <v>5.5000000000000003E-4</v>
      </c>
      <c r="BY1123">
        <v>0</v>
      </c>
      <c r="BZ1123">
        <v>2.4000000000000001E-5</v>
      </c>
      <c r="CA1123">
        <v>1.065E-3</v>
      </c>
      <c r="CB1123">
        <v>1.2E-5</v>
      </c>
      <c r="CC1123">
        <v>0</v>
      </c>
      <c r="CD1123">
        <v>0</v>
      </c>
      <c r="CE1123">
        <v>10.609367000000001</v>
      </c>
      <c r="CF1123">
        <v>-325.14202499999999</v>
      </c>
      <c r="CG1123">
        <v>-15.466810000000001</v>
      </c>
      <c r="CH1123">
        <v>7572.0066319999996</v>
      </c>
      <c r="CI1123">
        <v>34000.031283999997</v>
      </c>
      <c r="CJ1123">
        <v>10.609321</v>
      </c>
      <c r="CK1123">
        <v>-0.48145700000000002</v>
      </c>
      <c r="CL1123">
        <v>3.8549699999999998</v>
      </c>
      <c r="CM1123">
        <v>82.143906999999999</v>
      </c>
      <c r="CN1123">
        <v>1.89209</v>
      </c>
    </row>
    <row r="1124" spans="2:92">
      <c r="B1124" s="70">
        <v>19.528124999999999</v>
      </c>
      <c r="C1124">
        <v>293.02306700000003</v>
      </c>
      <c r="D1124">
        <v>1.196957</v>
      </c>
      <c r="E1124">
        <v>554.65240400000005</v>
      </c>
      <c r="F1124">
        <v>101094.49980400001</v>
      </c>
      <c r="G1124">
        <v>343.12777299999999</v>
      </c>
      <c r="H1124">
        <v>0</v>
      </c>
      <c r="I1124">
        <v>0</v>
      </c>
      <c r="J1124">
        <v>0</v>
      </c>
      <c r="K1124">
        <v>19.528524000000001</v>
      </c>
      <c r="L1124">
        <v>30.442910000000001</v>
      </c>
      <c r="M1124">
        <v>8.8721999999999995E-2</v>
      </c>
      <c r="N1124">
        <v>-2.1559999999999999E-3</v>
      </c>
      <c r="O1124">
        <v>4.2606999999999999E-2</v>
      </c>
      <c r="P1124">
        <v>0.186084</v>
      </c>
      <c r="Q1124">
        <v>30.411909000000001</v>
      </c>
      <c r="R1124">
        <v>-8.7359000000000006E-2</v>
      </c>
      <c r="S1124">
        <v>1.3707419999999999</v>
      </c>
      <c r="T1124">
        <v>0</v>
      </c>
      <c r="U1124">
        <v>0</v>
      </c>
      <c r="V1124">
        <v>0</v>
      </c>
      <c r="W1124">
        <v>30.411909000000001</v>
      </c>
      <c r="X1124">
        <v>-8.7359000000000006E-2</v>
      </c>
      <c r="Y1124">
        <v>1.3707419999999999</v>
      </c>
      <c r="Z1124">
        <v>3.089747</v>
      </c>
      <c r="AA1124">
        <v>0.22159699999999999</v>
      </c>
      <c r="AB1124">
        <v>-0.10268099999999999</v>
      </c>
      <c r="AC1124">
        <v>2.245E-3</v>
      </c>
      <c r="AD1124">
        <v>-4.9098000000000003E-2</v>
      </c>
      <c r="AE1124">
        <v>-6.992E-3</v>
      </c>
      <c r="AF1124">
        <v>3.0278429999999998</v>
      </c>
      <c r="AG1124">
        <v>0.32047199999999998</v>
      </c>
      <c r="AH1124">
        <v>-2.5142000000000001E-2</v>
      </c>
      <c r="AI1124">
        <v>4.5041999999999999E-2</v>
      </c>
      <c r="AJ1124">
        <v>-2.8700000000000002E-3</v>
      </c>
      <c r="AK1124">
        <v>636043798.98500097</v>
      </c>
      <c r="AL1124">
        <v>7579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0.175901</v>
      </c>
      <c r="AS1124">
        <v>0</v>
      </c>
      <c r="AT1124">
        <v>-0.25087500000000001</v>
      </c>
      <c r="AU1124">
        <v>0</v>
      </c>
      <c r="AV1124">
        <v>0</v>
      </c>
      <c r="AW1124">
        <v>4.9896000000000003E-2</v>
      </c>
      <c r="AX1124">
        <v>1.0345E-2</v>
      </c>
      <c r="AY1124">
        <v>4.333E-3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1.0345E-2</v>
      </c>
      <c r="BI1124">
        <v>4.333E-3</v>
      </c>
      <c r="BJ1124">
        <v>-4.333E-3</v>
      </c>
      <c r="BK1124">
        <v>4.9896000000000003E-2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34000</v>
      </c>
      <c r="BV1124">
        <v>554.65240400000005</v>
      </c>
      <c r="BW1124">
        <v>0</v>
      </c>
      <c r="BX1124">
        <v>5.5099999999999995E-4</v>
      </c>
      <c r="BY1124">
        <v>0</v>
      </c>
      <c r="BZ1124">
        <v>2.4000000000000001E-5</v>
      </c>
      <c r="CA1124">
        <v>1.06E-3</v>
      </c>
      <c r="CB1124">
        <v>1.2E-5</v>
      </c>
      <c r="CC1124">
        <v>0</v>
      </c>
      <c r="CD1124">
        <v>0</v>
      </c>
      <c r="CE1124">
        <v>10.64085</v>
      </c>
      <c r="CF1124">
        <v>-322.82334200000003</v>
      </c>
      <c r="CG1124">
        <v>-16.326934999999999</v>
      </c>
      <c r="CH1124">
        <v>7572.1040350000003</v>
      </c>
      <c r="CI1124">
        <v>34000.030504000002</v>
      </c>
      <c r="CJ1124">
        <v>10.640806</v>
      </c>
      <c r="CK1124">
        <v>-0.47912199999999999</v>
      </c>
      <c r="CL1124">
        <v>3.8606750000000001</v>
      </c>
      <c r="CM1124">
        <v>81.875833</v>
      </c>
      <c r="CN1124">
        <v>1.910007</v>
      </c>
    </row>
    <row r="1125" spans="2:92">
      <c r="B1125" s="70">
        <v>19.527728</v>
      </c>
      <c r="C1125">
        <v>293.02307000000002</v>
      </c>
      <c r="D1125">
        <v>1.196957</v>
      </c>
      <c r="E1125">
        <v>555.33254899999997</v>
      </c>
      <c r="F1125">
        <v>101094.50448</v>
      </c>
      <c r="G1125">
        <v>343.12777399999999</v>
      </c>
      <c r="H1125">
        <v>0</v>
      </c>
      <c r="I1125">
        <v>0</v>
      </c>
      <c r="J1125">
        <v>0</v>
      </c>
      <c r="K1125">
        <v>19.528124999999999</v>
      </c>
      <c r="L1125">
        <v>30.461569000000001</v>
      </c>
      <c r="M1125">
        <v>8.8775999999999994E-2</v>
      </c>
      <c r="N1125">
        <v>-2.1559999999999999E-3</v>
      </c>
      <c r="O1125">
        <v>4.2313000000000003E-2</v>
      </c>
      <c r="P1125">
        <v>0.18612600000000001</v>
      </c>
      <c r="Q1125">
        <v>30.430975</v>
      </c>
      <c r="R1125">
        <v>-8.3245E-2</v>
      </c>
      <c r="S1125">
        <v>1.362368</v>
      </c>
      <c r="T1125">
        <v>0</v>
      </c>
      <c r="U1125">
        <v>0</v>
      </c>
      <c r="V1125">
        <v>0</v>
      </c>
      <c r="W1125">
        <v>30.430975</v>
      </c>
      <c r="X1125">
        <v>-8.3245E-2</v>
      </c>
      <c r="Y1125">
        <v>1.362368</v>
      </c>
      <c r="Z1125">
        <v>3.1099039999999998</v>
      </c>
      <c r="AA1125">
        <v>0.47001900000000002</v>
      </c>
      <c r="AB1125">
        <v>9.7338999999999995E-2</v>
      </c>
      <c r="AC1125">
        <v>1.6590000000000001E-2</v>
      </c>
      <c r="AD1125">
        <v>-4.7737000000000002E-2</v>
      </c>
      <c r="AE1125">
        <v>-7.1370000000000001E-3</v>
      </c>
      <c r="AF1125">
        <v>2.3907720000000001</v>
      </c>
      <c r="AG1125">
        <v>0.226963</v>
      </c>
      <c r="AH1125">
        <v>-2.4178000000000002E-2</v>
      </c>
      <c r="AI1125">
        <v>4.4739000000000001E-2</v>
      </c>
      <c r="AJ1125">
        <v>-2.7330000000000002E-3</v>
      </c>
      <c r="AK1125">
        <v>636043798.98500097</v>
      </c>
      <c r="AL1125">
        <v>7579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0.175901</v>
      </c>
      <c r="AS1125">
        <v>0</v>
      </c>
      <c r="AT1125">
        <v>-0.25087500000000001</v>
      </c>
      <c r="AU1125">
        <v>0</v>
      </c>
      <c r="AV1125">
        <v>0</v>
      </c>
      <c r="AW1125">
        <v>4.9896000000000003E-2</v>
      </c>
      <c r="AX1125">
        <v>1.0345E-2</v>
      </c>
      <c r="AY1125">
        <v>4.333E-3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1.0345E-2</v>
      </c>
      <c r="BI1125">
        <v>4.333E-3</v>
      </c>
      <c r="BJ1125">
        <v>-4.333E-3</v>
      </c>
      <c r="BK1125">
        <v>4.9896000000000003E-2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34000</v>
      </c>
      <c r="BV1125">
        <v>555.33254899999997</v>
      </c>
      <c r="BW1125">
        <v>0</v>
      </c>
      <c r="BX1125">
        <v>5.53E-4</v>
      </c>
      <c r="BY1125">
        <v>0</v>
      </c>
      <c r="BZ1125">
        <v>2.4000000000000001E-5</v>
      </c>
      <c r="CA1125">
        <v>1.0560000000000001E-3</v>
      </c>
      <c r="CB1125">
        <v>1.2E-5</v>
      </c>
      <c r="CC1125">
        <v>0</v>
      </c>
      <c r="CD1125">
        <v>0</v>
      </c>
      <c r="CE1125">
        <v>10.684900000000001</v>
      </c>
      <c r="CF1125">
        <v>-320.59201899999999</v>
      </c>
      <c r="CG1125">
        <v>-16.32714</v>
      </c>
      <c r="CH1125">
        <v>7572.1988339999998</v>
      </c>
      <c r="CI1125">
        <v>34000.029170000002</v>
      </c>
      <c r="CJ1125">
        <v>10.68486</v>
      </c>
      <c r="CK1125">
        <v>-0.47787299999999999</v>
      </c>
      <c r="CL1125">
        <v>3.867108</v>
      </c>
      <c r="CM1125">
        <v>81.661197999999999</v>
      </c>
      <c r="CN1125">
        <v>1.9383999999999999</v>
      </c>
    </row>
    <row r="1126" spans="2:92">
      <c r="B1126" s="70">
        <v>19.527358</v>
      </c>
      <c r="C1126">
        <v>293.02307200000001</v>
      </c>
      <c r="D1126">
        <v>1.196957</v>
      </c>
      <c r="E1126">
        <v>555.946957</v>
      </c>
      <c r="F1126">
        <v>101094.50884900001</v>
      </c>
      <c r="G1126">
        <v>343.12777599999998</v>
      </c>
      <c r="H1126">
        <v>0</v>
      </c>
      <c r="I1126">
        <v>0</v>
      </c>
      <c r="J1126">
        <v>0</v>
      </c>
      <c r="K1126">
        <v>19.527728</v>
      </c>
      <c r="L1126">
        <v>30.478414999999998</v>
      </c>
      <c r="M1126">
        <v>8.8825000000000001E-2</v>
      </c>
      <c r="N1126">
        <v>-2.0430000000000001E-3</v>
      </c>
      <c r="O1126">
        <v>4.2026000000000001E-2</v>
      </c>
      <c r="P1126">
        <v>0.186168</v>
      </c>
      <c r="Q1126">
        <v>30.448609000000001</v>
      </c>
      <c r="R1126">
        <v>-7.5842000000000007E-2</v>
      </c>
      <c r="S1126">
        <v>1.345456</v>
      </c>
      <c r="T1126">
        <v>0</v>
      </c>
      <c r="U1126">
        <v>0</v>
      </c>
      <c r="V1126">
        <v>0</v>
      </c>
      <c r="W1126">
        <v>30.448609000000001</v>
      </c>
      <c r="X1126">
        <v>-7.5842000000000007E-2</v>
      </c>
      <c r="Y1126">
        <v>1.345456</v>
      </c>
      <c r="Z1126">
        <v>2.8736359999999999</v>
      </c>
      <c r="AA1126">
        <v>0.99420600000000003</v>
      </c>
      <c r="AB1126">
        <v>-1.3673439999999999</v>
      </c>
      <c r="AC1126">
        <v>8.3680000000000004E-3</v>
      </c>
      <c r="AD1126">
        <v>6.7784999999999998E-2</v>
      </c>
      <c r="AE1126">
        <v>1.01E-4</v>
      </c>
      <c r="AF1126">
        <v>-1.3702780000000001</v>
      </c>
      <c r="AG1126">
        <v>19.253602999999998</v>
      </c>
      <c r="AH1126">
        <v>1.2063330000000001</v>
      </c>
      <c r="AI1126">
        <v>4.4158999999999997E-2</v>
      </c>
      <c r="AJ1126">
        <v>-2.4880000000000002E-3</v>
      </c>
      <c r="AK1126">
        <v>636043798.98500097</v>
      </c>
      <c r="AL1126">
        <v>7579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0.175901</v>
      </c>
      <c r="AS1126">
        <v>0</v>
      </c>
      <c r="AT1126">
        <v>-0.25087500000000001</v>
      </c>
      <c r="AU1126">
        <v>0</v>
      </c>
      <c r="AV1126">
        <v>0</v>
      </c>
      <c r="AW1126">
        <v>4.9896000000000003E-2</v>
      </c>
      <c r="AX1126">
        <v>1.0406E-2</v>
      </c>
      <c r="AY1126">
        <v>4.3639999999999998E-3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1.0406E-2</v>
      </c>
      <c r="BI1126">
        <v>4.3639999999999998E-3</v>
      </c>
      <c r="BJ1126">
        <v>-4.3639999999999998E-3</v>
      </c>
      <c r="BK1126">
        <v>4.9896000000000003E-2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34000</v>
      </c>
      <c r="BV1126">
        <v>555.946957</v>
      </c>
      <c r="BW1126">
        <v>0</v>
      </c>
      <c r="BX1126">
        <v>5.5599999999999996E-4</v>
      </c>
      <c r="BY1126">
        <v>0</v>
      </c>
      <c r="BZ1126">
        <v>2.4000000000000001E-5</v>
      </c>
      <c r="CA1126">
        <v>1.049E-3</v>
      </c>
      <c r="CB1126">
        <v>1.2E-5</v>
      </c>
      <c r="CC1126">
        <v>0</v>
      </c>
      <c r="CD1126">
        <v>0</v>
      </c>
      <c r="CE1126">
        <v>10.752148999999999</v>
      </c>
      <c r="CF1126">
        <v>-318.42244599999998</v>
      </c>
      <c r="CG1126">
        <v>-15.467393</v>
      </c>
      <c r="CH1126">
        <v>7572.2921829999996</v>
      </c>
      <c r="CI1126">
        <v>34000.026728999997</v>
      </c>
      <c r="CJ1126">
        <v>10.752115999999999</v>
      </c>
      <c r="CK1126">
        <v>-0.47464899999999999</v>
      </c>
      <c r="CL1126">
        <v>3.8845930000000002</v>
      </c>
      <c r="CM1126">
        <v>81.199375000000003</v>
      </c>
      <c r="CN1126">
        <v>1.987123</v>
      </c>
    </row>
    <row r="1127" spans="2:92">
      <c r="B1127" s="70">
        <v>19.526871</v>
      </c>
      <c r="C1127">
        <v>293.02307500000001</v>
      </c>
      <c r="D1127">
        <v>1.196957</v>
      </c>
      <c r="E1127">
        <v>556.67158099999995</v>
      </c>
      <c r="F1127">
        <v>101094.51459399999</v>
      </c>
      <c r="G1127">
        <v>343.12777699999998</v>
      </c>
      <c r="H1127">
        <v>0</v>
      </c>
      <c r="I1127">
        <v>0</v>
      </c>
      <c r="J1127">
        <v>0</v>
      </c>
      <c r="K1127">
        <v>19.527358</v>
      </c>
      <c r="L1127">
        <v>30.498270999999999</v>
      </c>
      <c r="M1127">
        <v>8.8883000000000004E-2</v>
      </c>
      <c r="N1127">
        <v>-1.983E-3</v>
      </c>
      <c r="O1127">
        <v>4.2432999999999998E-2</v>
      </c>
      <c r="P1127">
        <v>0.186168</v>
      </c>
      <c r="Q1127">
        <v>30.467475</v>
      </c>
      <c r="R1127">
        <v>-7.1140999999999996E-2</v>
      </c>
      <c r="S1127">
        <v>1.3683670000000001</v>
      </c>
      <c r="T1127">
        <v>0</v>
      </c>
      <c r="U1127">
        <v>0</v>
      </c>
      <c r="V1127">
        <v>0</v>
      </c>
      <c r="W1127">
        <v>30.467475</v>
      </c>
      <c r="X1127">
        <v>-7.1140999999999996E-2</v>
      </c>
      <c r="Y1127">
        <v>1.3683670000000001</v>
      </c>
      <c r="Z1127">
        <v>3.2360329999999999</v>
      </c>
      <c r="AA1127">
        <v>0.775003</v>
      </c>
      <c r="AB1127">
        <v>1.753914</v>
      </c>
      <c r="AC1127">
        <v>2.5070000000000001E-3</v>
      </c>
      <c r="AD1127">
        <v>9.0534000000000003E-2</v>
      </c>
      <c r="AE1127">
        <v>1.364E-3</v>
      </c>
      <c r="AF1127">
        <v>-0.97677899999999995</v>
      </c>
      <c r="AG1127">
        <v>3.7914979999999998</v>
      </c>
      <c r="AH1127">
        <v>0.21050199999999999</v>
      </c>
      <c r="AI1127">
        <v>4.4881999999999998E-2</v>
      </c>
      <c r="AJ1127">
        <v>-2.333E-3</v>
      </c>
      <c r="AK1127">
        <v>636043798.98500097</v>
      </c>
      <c r="AL1127">
        <v>7579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0.175901</v>
      </c>
      <c r="AS1127">
        <v>0</v>
      </c>
      <c r="AT1127">
        <v>-0.25087500000000001</v>
      </c>
      <c r="AU1127">
        <v>0</v>
      </c>
      <c r="AV1127">
        <v>0</v>
      </c>
      <c r="AW1127">
        <v>4.9896000000000003E-2</v>
      </c>
      <c r="AX1127">
        <v>1.0406E-2</v>
      </c>
      <c r="AY1127">
        <v>4.3639999999999998E-3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1.0406E-2</v>
      </c>
      <c r="BI1127">
        <v>4.3639999999999998E-3</v>
      </c>
      <c r="BJ1127">
        <v>-4.3639999999999998E-3</v>
      </c>
      <c r="BK1127">
        <v>4.9896000000000003E-2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34000</v>
      </c>
      <c r="BV1127">
        <v>556.67158099999995</v>
      </c>
      <c r="BW1127">
        <v>0</v>
      </c>
      <c r="BX1127">
        <v>5.5800000000000001E-4</v>
      </c>
      <c r="BY1127">
        <v>0</v>
      </c>
      <c r="BZ1127">
        <v>2.4000000000000001E-5</v>
      </c>
      <c r="CA1127">
        <v>1.059E-3</v>
      </c>
      <c r="CB1127">
        <v>1.2999999999999999E-5</v>
      </c>
      <c r="CC1127">
        <v>0</v>
      </c>
      <c r="CD1127">
        <v>0</v>
      </c>
      <c r="CE1127">
        <v>10.801534</v>
      </c>
      <c r="CF1127">
        <v>-321.50219900000002</v>
      </c>
      <c r="CG1127">
        <v>-15.018708999999999</v>
      </c>
      <c r="CH1127">
        <v>7572.1629519999997</v>
      </c>
      <c r="CI1127">
        <v>34000.025171000001</v>
      </c>
      <c r="CJ1127">
        <v>10.801504</v>
      </c>
      <c r="CK1127">
        <v>-0.48463299999999998</v>
      </c>
      <c r="CL1127">
        <v>3.891594</v>
      </c>
      <c r="CM1127">
        <v>82.059441000000007</v>
      </c>
      <c r="CN1127">
        <v>2.0194369999999999</v>
      </c>
    </row>
    <row r="1128" spans="2:92">
      <c r="B1128" s="70">
        <v>19.526292999999999</v>
      </c>
      <c r="C1128">
        <v>293.023079</v>
      </c>
      <c r="D1128">
        <v>1.196957</v>
      </c>
      <c r="E1128">
        <v>557.41741000000002</v>
      </c>
      <c r="F1128">
        <v>101094.52141299999</v>
      </c>
      <c r="G1128">
        <v>343.12777999999997</v>
      </c>
      <c r="H1128">
        <v>0</v>
      </c>
      <c r="I1128">
        <v>0</v>
      </c>
      <c r="J1128">
        <v>0</v>
      </c>
      <c r="K1128">
        <v>19.526871</v>
      </c>
      <c r="L1128">
        <v>30.518694</v>
      </c>
      <c r="M1128">
        <v>8.8942999999999994E-2</v>
      </c>
      <c r="N1128">
        <v>-1.983E-3</v>
      </c>
      <c r="O1128">
        <v>4.2976E-2</v>
      </c>
      <c r="P1128">
        <v>0.18616099999999999</v>
      </c>
      <c r="Q1128">
        <v>30.486540000000002</v>
      </c>
      <c r="R1128">
        <v>-6.6918000000000005E-2</v>
      </c>
      <c r="S1128">
        <v>1.3989579999999999</v>
      </c>
      <c r="T1128">
        <v>0</v>
      </c>
      <c r="U1128">
        <v>0</v>
      </c>
      <c r="V1128">
        <v>0</v>
      </c>
      <c r="W1128">
        <v>30.486540000000002</v>
      </c>
      <c r="X1128">
        <v>-6.6918000000000005E-2</v>
      </c>
      <c r="Y1128">
        <v>1.3989579999999999</v>
      </c>
      <c r="Z1128">
        <v>3.302117</v>
      </c>
      <c r="AA1128">
        <v>0.74182300000000001</v>
      </c>
      <c r="AB1128">
        <v>2.3399329999999998</v>
      </c>
      <c r="AC1128">
        <v>-2.761E-3</v>
      </c>
      <c r="AD1128">
        <v>9.7480999999999998E-2</v>
      </c>
      <c r="AE1128">
        <v>1.3879999999999999E-3</v>
      </c>
      <c r="AF1128">
        <v>-0.87809400000000004</v>
      </c>
      <c r="AG1128">
        <v>1.157902</v>
      </c>
      <c r="AH1128">
        <v>3.9950000000000003E-3</v>
      </c>
      <c r="AI1128">
        <v>4.5856000000000001E-2</v>
      </c>
      <c r="AJ1128">
        <v>-2.1930000000000001E-3</v>
      </c>
      <c r="AK1128">
        <v>636043798.98500097</v>
      </c>
      <c r="AL1128">
        <v>7579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0.175901</v>
      </c>
      <c r="AS1128">
        <v>0</v>
      </c>
      <c r="AT1128">
        <v>-0.25087500000000001</v>
      </c>
      <c r="AU1128">
        <v>0</v>
      </c>
      <c r="AV1128">
        <v>0</v>
      </c>
      <c r="AW1128">
        <v>4.9896000000000003E-2</v>
      </c>
      <c r="AX1128">
        <v>1.0376E-2</v>
      </c>
      <c r="AY1128">
        <v>4.333E-3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1.0376E-2</v>
      </c>
      <c r="BI1128">
        <v>4.333E-3</v>
      </c>
      <c r="BJ1128">
        <v>-4.333E-3</v>
      </c>
      <c r="BK1128">
        <v>4.9896000000000003E-2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34000</v>
      </c>
      <c r="BV1128">
        <v>557.41741000000002</v>
      </c>
      <c r="BW1128">
        <v>0</v>
      </c>
      <c r="BX1128">
        <v>5.5900000000000004E-4</v>
      </c>
      <c r="BY1128">
        <v>0</v>
      </c>
      <c r="BZ1128">
        <v>2.4000000000000001E-5</v>
      </c>
      <c r="CA1128">
        <v>1.072E-3</v>
      </c>
      <c r="CB1128">
        <v>1.2999999999999999E-5</v>
      </c>
      <c r="CC1128">
        <v>0</v>
      </c>
      <c r="CD1128">
        <v>0</v>
      </c>
      <c r="CE1128">
        <v>10.847827000000001</v>
      </c>
      <c r="CF1128">
        <v>-325.615523</v>
      </c>
      <c r="CG1128">
        <v>-15.018361000000001</v>
      </c>
      <c r="CH1128">
        <v>7571.9871880000001</v>
      </c>
      <c r="CI1128">
        <v>34000.023760999997</v>
      </c>
      <c r="CJ1128">
        <v>10.847801</v>
      </c>
      <c r="CK1128">
        <v>-0.49725799999999998</v>
      </c>
      <c r="CL1128">
        <v>3.8883580000000002</v>
      </c>
      <c r="CM1128">
        <v>83.159693000000004</v>
      </c>
      <c r="CN1128">
        <v>2.0488840000000001</v>
      </c>
    </row>
    <row r="1129" spans="2:92">
      <c r="B1129" s="70">
        <v>19.525680999999999</v>
      </c>
      <c r="C1129">
        <v>293.02308299999999</v>
      </c>
      <c r="D1129">
        <v>1.196957</v>
      </c>
      <c r="E1129">
        <v>558.03750200000002</v>
      </c>
      <c r="F1129">
        <v>101094.52862500001</v>
      </c>
      <c r="G1129">
        <v>343.12778200000002</v>
      </c>
      <c r="H1129">
        <v>0</v>
      </c>
      <c r="I1129">
        <v>0</v>
      </c>
      <c r="J1129">
        <v>0</v>
      </c>
      <c r="K1129">
        <v>19.526292999999999</v>
      </c>
      <c r="L1129">
        <v>30.535664000000001</v>
      </c>
      <c r="M1129">
        <v>8.8992000000000002E-2</v>
      </c>
      <c r="N1129">
        <v>-1.983E-3</v>
      </c>
      <c r="O1129">
        <v>4.3561000000000002E-2</v>
      </c>
      <c r="P1129">
        <v>0.18615399999999999</v>
      </c>
      <c r="Q1129">
        <v>30.502880000000001</v>
      </c>
      <c r="R1129">
        <v>-6.0963000000000003E-2</v>
      </c>
      <c r="S1129">
        <v>1.4132640000000001</v>
      </c>
      <c r="T1129">
        <v>0</v>
      </c>
      <c r="U1129">
        <v>0</v>
      </c>
      <c r="V1129">
        <v>0</v>
      </c>
      <c r="W1129">
        <v>30.502880000000001</v>
      </c>
      <c r="X1129">
        <v>-6.0963000000000003E-2</v>
      </c>
      <c r="Y1129">
        <v>1.4132640000000001</v>
      </c>
      <c r="Z1129">
        <v>2.8607939999999998</v>
      </c>
      <c r="AA1129">
        <v>1.0388710000000001</v>
      </c>
      <c r="AB1129">
        <v>-0.58721100000000004</v>
      </c>
      <c r="AC1129">
        <v>-3.2192999999999999E-2</v>
      </c>
      <c r="AD1129">
        <v>0.109473</v>
      </c>
      <c r="AE1129">
        <v>1.9919999999999998E-3</v>
      </c>
      <c r="AF1129">
        <v>-4.90524</v>
      </c>
      <c r="AG1129">
        <v>1.998561</v>
      </c>
      <c r="AH1129">
        <v>0.100768</v>
      </c>
      <c r="AI1129">
        <v>4.6299E-2</v>
      </c>
      <c r="AJ1129">
        <v>-1.9959999999999999E-3</v>
      </c>
      <c r="AK1129">
        <v>636043798.98500097</v>
      </c>
      <c r="AL1129">
        <v>7579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0.175901</v>
      </c>
      <c r="AS1129">
        <v>0</v>
      </c>
      <c r="AT1129">
        <v>-0.25087500000000001</v>
      </c>
      <c r="AU1129">
        <v>0</v>
      </c>
      <c r="AV1129">
        <v>0</v>
      </c>
      <c r="AW1129">
        <v>4.9896000000000003E-2</v>
      </c>
      <c r="AX1129">
        <v>1.0376E-2</v>
      </c>
      <c r="AY1129">
        <v>4.333E-3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1.0376E-2</v>
      </c>
      <c r="BI1129">
        <v>4.333E-3</v>
      </c>
      <c r="BJ1129">
        <v>-4.333E-3</v>
      </c>
      <c r="BK1129">
        <v>4.9896000000000003E-2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34000</v>
      </c>
      <c r="BV1129">
        <v>558.03750200000002</v>
      </c>
      <c r="BW1129">
        <v>0</v>
      </c>
      <c r="BX1129">
        <v>5.62E-4</v>
      </c>
      <c r="BY1129">
        <v>0</v>
      </c>
      <c r="BZ1129">
        <v>2.4000000000000001E-5</v>
      </c>
      <c r="CA1129">
        <v>1.078E-3</v>
      </c>
      <c r="CB1129">
        <v>1.2999999999999999E-5</v>
      </c>
      <c r="CC1129">
        <v>0</v>
      </c>
      <c r="CD1129">
        <v>0</v>
      </c>
      <c r="CE1129">
        <v>10.904569</v>
      </c>
      <c r="CF1129">
        <v>-330.04433399999999</v>
      </c>
      <c r="CG1129">
        <v>-15.01798</v>
      </c>
      <c r="CH1129">
        <v>7571.7954410000002</v>
      </c>
      <c r="CI1129">
        <v>34000.021746999999</v>
      </c>
      <c r="CJ1129">
        <v>10.904547000000001</v>
      </c>
      <c r="CK1129">
        <v>-0.50468999999999997</v>
      </c>
      <c r="CL1129">
        <v>3.8951319999999998</v>
      </c>
      <c r="CM1129">
        <v>83.715867000000003</v>
      </c>
      <c r="CN1129">
        <v>2.0887090000000001</v>
      </c>
    </row>
    <row r="1130" spans="2:92">
      <c r="B1130" s="70">
        <v>19.525074</v>
      </c>
      <c r="C1130">
        <v>293.02308699999998</v>
      </c>
      <c r="D1130">
        <v>1.196957</v>
      </c>
      <c r="E1130">
        <v>558.67622300000005</v>
      </c>
      <c r="F1130">
        <v>101094.535783</v>
      </c>
      <c r="G1130">
        <v>343.12778400000002</v>
      </c>
      <c r="H1130">
        <v>0</v>
      </c>
      <c r="I1130">
        <v>0</v>
      </c>
      <c r="J1130">
        <v>0</v>
      </c>
      <c r="K1130">
        <v>19.525680999999999</v>
      </c>
      <c r="L1130">
        <v>30.553132999999999</v>
      </c>
      <c r="M1130">
        <v>8.9042999999999997E-2</v>
      </c>
      <c r="N1130">
        <v>-2.1840000000000002E-3</v>
      </c>
      <c r="O1130">
        <v>4.4218E-2</v>
      </c>
      <c r="P1130">
        <v>0.186143</v>
      </c>
      <c r="Q1130">
        <v>30.519459999999999</v>
      </c>
      <c r="R1130">
        <v>-5.7148999999999998E-2</v>
      </c>
      <c r="S1130">
        <v>1.432903</v>
      </c>
      <c r="T1130">
        <v>0</v>
      </c>
      <c r="U1130">
        <v>0</v>
      </c>
      <c r="V1130">
        <v>0</v>
      </c>
      <c r="W1130">
        <v>30.519459999999999</v>
      </c>
      <c r="X1130">
        <v>-5.7148999999999998E-2</v>
      </c>
      <c r="Y1130">
        <v>1.432903</v>
      </c>
      <c r="Z1130">
        <v>2.9191069999999999</v>
      </c>
      <c r="AA1130">
        <v>0.74215399999999998</v>
      </c>
      <c r="AB1130">
        <v>-6.4058000000000004E-2</v>
      </c>
      <c r="AC1130">
        <v>-5.6018999999999999E-2</v>
      </c>
      <c r="AD1130">
        <v>0.11271299999999999</v>
      </c>
      <c r="AE1130">
        <v>2.0070000000000001E-3</v>
      </c>
      <c r="AF1130">
        <v>-3.970987</v>
      </c>
      <c r="AG1130">
        <v>0.54012199999999999</v>
      </c>
      <c r="AH1130">
        <v>2.4160000000000002E-3</v>
      </c>
      <c r="AI1130">
        <v>4.6915999999999999E-2</v>
      </c>
      <c r="AJ1130">
        <v>-1.8699999999999999E-3</v>
      </c>
      <c r="AK1130">
        <v>636043798.98500097</v>
      </c>
      <c r="AL1130">
        <v>7579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0.175901</v>
      </c>
      <c r="AS1130">
        <v>0</v>
      </c>
      <c r="AT1130">
        <v>-0.25087500000000001</v>
      </c>
      <c r="AU1130">
        <v>0</v>
      </c>
      <c r="AV1130">
        <v>0</v>
      </c>
      <c r="AW1130">
        <v>4.9896000000000003E-2</v>
      </c>
      <c r="AX1130">
        <v>1.0376E-2</v>
      </c>
      <c r="AY1130">
        <v>4.333E-3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1.0376E-2</v>
      </c>
      <c r="BI1130">
        <v>4.333E-3</v>
      </c>
      <c r="BJ1130">
        <v>-4.333E-3</v>
      </c>
      <c r="BK1130">
        <v>4.9896000000000003E-2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34000</v>
      </c>
      <c r="BV1130">
        <v>558.67622300000005</v>
      </c>
      <c r="BW1130">
        <v>0</v>
      </c>
      <c r="BX1130">
        <v>5.6300000000000002E-4</v>
      </c>
      <c r="BY1130">
        <v>0</v>
      </c>
      <c r="BZ1130">
        <v>2.4000000000000001E-5</v>
      </c>
      <c r="CA1130">
        <v>1.0859999999999999E-3</v>
      </c>
      <c r="CB1130">
        <v>1.2999999999999999E-5</v>
      </c>
      <c r="CC1130">
        <v>0</v>
      </c>
      <c r="CD1130">
        <v>0</v>
      </c>
      <c r="CE1130">
        <v>10.945764</v>
      </c>
      <c r="CF1130">
        <v>-335.01792399999999</v>
      </c>
      <c r="CG1130">
        <v>-16.533774000000001</v>
      </c>
      <c r="CH1130">
        <v>7571.5738540000002</v>
      </c>
      <c r="CI1130">
        <v>34000.020450999997</v>
      </c>
      <c r="CJ1130">
        <v>10.945745000000001</v>
      </c>
      <c r="CK1130">
        <v>-0.51334199999999996</v>
      </c>
      <c r="CL1130">
        <v>3.9011640000000001</v>
      </c>
      <c r="CM1130">
        <v>84.457465999999997</v>
      </c>
      <c r="CN1130">
        <v>2.1152319999999998</v>
      </c>
    </row>
    <row r="1131" spans="2:92">
      <c r="B1131" s="70">
        <v>19.524467000000001</v>
      </c>
      <c r="C1131">
        <v>293.02309100000002</v>
      </c>
      <c r="D1131">
        <v>1.196957</v>
      </c>
      <c r="E1131">
        <v>559.32421499999998</v>
      </c>
      <c r="F1131">
        <v>101094.542944</v>
      </c>
      <c r="G1131">
        <v>343.12778700000001</v>
      </c>
      <c r="H1131">
        <v>0</v>
      </c>
      <c r="I1131">
        <v>0</v>
      </c>
      <c r="J1131">
        <v>0</v>
      </c>
      <c r="K1131">
        <v>19.525074</v>
      </c>
      <c r="L1131">
        <v>30.570846</v>
      </c>
      <c r="M1131">
        <v>8.9094999999999994E-2</v>
      </c>
      <c r="N1131">
        <v>-2.5140000000000002E-3</v>
      </c>
      <c r="O1131">
        <v>4.4894000000000003E-2</v>
      </c>
      <c r="P1131">
        <v>0.18613299999999999</v>
      </c>
      <c r="Q1131">
        <v>30.536169999999998</v>
      </c>
      <c r="R1131">
        <v>-5.5796999999999999E-2</v>
      </c>
      <c r="S1131">
        <v>1.454585</v>
      </c>
      <c r="T1131">
        <v>0</v>
      </c>
      <c r="U1131">
        <v>0</v>
      </c>
      <c r="V1131">
        <v>0</v>
      </c>
      <c r="W1131">
        <v>30.536169999999998</v>
      </c>
      <c r="X1131">
        <v>-5.5796999999999999E-2</v>
      </c>
      <c r="Y1131">
        <v>1.454585</v>
      </c>
      <c r="Z1131">
        <v>2.9476939999999998</v>
      </c>
      <c r="AA1131">
        <v>0.36758000000000002</v>
      </c>
      <c r="AB1131">
        <v>0.17696000000000001</v>
      </c>
      <c r="AC1131">
        <v>-7.3879E-2</v>
      </c>
      <c r="AD1131">
        <v>0.114508</v>
      </c>
      <c r="AE1131">
        <v>2.0330000000000001E-3</v>
      </c>
      <c r="AF1131">
        <v>-2.9767260000000002</v>
      </c>
      <c r="AG1131">
        <v>0.29904900000000001</v>
      </c>
      <c r="AH1131">
        <v>4.3420000000000004E-3</v>
      </c>
      <c r="AI1131">
        <v>4.7599000000000002E-2</v>
      </c>
      <c r="AJ1131">
        <v>-1.825E-3</v>
      </c>
      <c r="AK1131">
        <v>636043798.98500097</v>
      </c>
      <c r="AL1131">
        <v>7579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0.175901</v>
      </c>
      <c r="AS1131">
        <v>0</v>
      </c>
      <c r="AT1131">
        <v>-0.25087500000000001</v>
      </c>
      <c r="AU1131">
        <v>0</v>
      </c>
      <c r="AV1131">
        <v>0</v>
      </c>
      <c r="AW1131">
        <v>4.9896000000000003E-2</v>
      </c>
      <c r="AX1131">
        <v>1.0345E-2</v>
      </c>
      <c r="AY1131">
        <v>4.3949999999999996E-3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1.0345E-2</v>
      </c>
      <c r="BI1131">
        <v>4.3949999999999996E-3</v>
      </c>
      <c r="BJ1131">
        <v>-4.3949999999999996E-3</v>
      </c>
      <c r="BK1131">
        <v>4.9896000000000003E-2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34000</v>
      </c>
      <c r="BV1131">
        <v>559.32421499999998</v>
      </c>
      <c r="BW1131">
        <v>0</v>
      </c>
      <c r="BX1131">
        <v>5.6400000000000005E-4</v>
      </c>
      <c r="BY1131">
        <v>0</v>
      </c>
      <c r="BZ1131">
        <v>2.5000000000000001E-5</v>
      </c>
      <c r="CA1131">
        <v>1.0950000000000001E-3</v>
      </c>
      <c r="CB1131">
        <v>1.2999999999999999E-5</v>
      </c>
      <c r="CC1131">
        <v>0</v>
      </c>
      <c r="CD1131">
        <v>0</v>
      </c>
      <c r="CE1131">
        <v>10.968799000000001</v>
      </c>
      <c r="CF1131">
        <v>-340.13854600000002</v>
      </c>
      <c r="CG1131">
        <v>-19.031226</v>
      </c>
      <c r="CH1131">
        <v>7571.3396819999998</v>
      </c>
      <c r="CI1131">
        <v>34000.019997000003</v>
      </c>
      <c r="CJ1131">
        <v>10.968781</v>
      </c>
      <c r="CK1131">
        <v>-0.52190400000000003</v>
      </c>
      <c r="CL1131">
        <v>3.9267150000000002</v>
      </c>
      <c r="CM1131">
        <v>85.244702000000004</v>
      </c>
      <c r="CN1131">
        <v>2.1263749999999999</v>
      </c>
    </row>
    <row r="1132" spans="2:92">
      <c r="B1132" s="70">
        <v>19.523854</v>
      </c>
      <c r="C1132">
        <v>293.02309500000001</v>
      </c>
      <c r="D1132">
        <v>1.196958</v>
      </c>
      <c r="E1132">
        <v>559.97820100000001</v>
      </c>
      <c r="F1132">
        <v>101094.550173</v>
      </c>
      <c r="G1132">
        <v>343.12778900000001</v>
      </c>
      <c r="H1132">
        <v>0</v>
      </c>
      <c r="I1132">
        <v>0</v>
      </c>
      <c r="J1132">
        <v>0</v>
      </c>
      <c r="K1132">
        <v>19.524467000000001</v>
      </c>
      <c r="L1132">
        <v>30.588712000000001</v>
      </c>
      <c r="M1132">
        <v>8.9147000000000004E-2</v>
      </c>
      <c r="N1132">
        <v>-2.9499999999999999E-3</v>
      </c>
      <c r="O1132">
        <v>4.5581000000000003E-2</v>
      </c>
      <c r="P1132">
        <v>0.18612300000000001</v>
      </c>
      <c r="Q1132">
        <v>30.552954</v>
      </c>
      <c r="R1132">
        <v>-5.6979000000000002E-2</v>
      </c>
      <c r="S1132">
        <v>1.4775100000000001</v>
      </c>
      <c r="T1132">
        <v>0</v>
      </c>
      <c r="U1132">
        <v>0</v>
      </c>
      <c r="V1132">
        <v>0</v>
      </c>
      <c r="W1132">
        <v>30.552954</v>
      </c>
      <c r="X1132">
        <v>-5.6979000000000002E-2</v>
      </c>
      <c r="Y1132">
        <v>1.4775100000000001</v>
      </c>
      <c r="Z1132">
        <v>2.965487</v>
      </c>
      <c r="AA1132">
        <v>-2.6716E-2</v>
      </c>
      <c r="AB1132">
        <v>0.328399</v>
      </c>
      <c r="AC1132">
        <v>-8.6178000000000005E-2</v>
      </c>
      <c r="AD1132">
        <v>0.115964</v>
      </c>
      <c r="AE1132">
        <v>2.2039999999999998E-3</v>
      </c>
      <c r="AF1132">
        <v>-2.0497879999999999</v>
      </c>
      <c r="AG1132">
        <v>0.24272299999999999</v>
      </c>
      <c r="AH1132">
        <v>2.8469999999999999E-2</v>
      </c>
      <c r="AI1132">
        <v>4.8321000000000003E-2</v>
      </c>
      <c r="AJ1132">
        <v>-1.8630000000000001E-3</v>
      </c>
      <c r="AK1132">
        <v>636043798.98500097</v>
      </c>
      <c r="AL1132">
        <v>7579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0.175901</v>
      </c>
      <c r="AS1132">
        <v>0</v>
      </c>
      <c r="AT1132">
        <v>-0.25087500000000001</v>
      </c>
      <c r="AU1132">
        <v>0</v>
      </c>
      <c r="AV1132">
        <v>0</v>
      </c>
      <c r="AW1132">
        <v>4.9896000000000003E-2</v>
      </c>
      <c r="AX1132">
        <v>1.0315E-2</v>
      </c>
      <c r="AY1132">
        <v>4.333E-3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1.0315E-2</v>
      </c>
      <c r="BI1132">
        <v>4.333E-3</v>
      </c>
      <c r="BJ1132">
        <v>-4.333E-3</v>
      </c>
      <c r="BK1132">
        <v>4.9896000000000003E-2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34000</v>
      </c>
      <c r="BV1132">
        <v>559.97820100000001</v>
      </c>
      <c r="BW1132">
        <v>0</v>
      </c>
      <c r="BX1132">
        <v>5.6300000000000002E-4</v>
      </c>
      <c r="BY1132">
        <v>0</v>
      </c>
      <c r="BZ1132">
        <v>2.4000000000000001E-5</v>
      </c>
      <c r="CA1132">
        <v>1.1039999999999999E-3</v>
      </c>
      <c r="CB1132">
        <v>1.2999999999999999E-5</v>
      </c>
      <c r="CC1132">
        <v>0</v>
      </c>
      <c r="CD1132">
        <v>0</v>
      </c>
      <c r="CE1132">
        <v>10.973042</v>
      </c>
      <c r="CF1132">
        <v>-345.340551</v>
      </c>
      <c r="CG1132">
        <v>-22.334520000000001</v>
      </c>
      <c r="CH1132">
        <v>7571.0951699999996</v>
      </c>
      <c r="CI1132">
        <v>34000.020415999999</v>
      </c>
      <c r="CJ1132">
        <v>10.973023</v>
      </c>
      <c r="CK1132">
        <v>-0.53002499999999997</v>
      </c>
      <c r="CL1132">
        <v>3.9103520000000001</v>
      </c>
      <c r="CM1132">
        <v>86.076093999999998</v>
      </c>
      <c r="CN1132">
        <v>2.121648</v>
      </c>
    </row>
    <row r="1133" spans="2:92">
      <c r="B1133" s="70">
        <v>19.523232</v>
      </c>
      <c r="C1133">
        <v>293.023099</v>
      </c>
      <c r="D1133">
        <v>1.196958</v>
      </c>
      <c r="E1133">
        <v>560.62449200000003</v>
      </c>
      <c r="F1133">
        <v>101094.557503</v>
      </c>
      <c r="G1133">
        <v>343.127791</v>
      </c>
      <c r="H1133">
        <v>0</v>
      </c>
      <c r="I1133">
        <v>0</v>
      </c>
      <c r="J1133">
        <v>0</v>
      </c>
      <c r="K1133">
        <v>19.523854</v>
      </c>
      <c r="L1133">
        <v>30.606358</v>
      </c>
      <c r="M1133">
        <v>8.9198E-2</v>
      </c>
      <c r="N1133">
        <v>-3.47E-3</v>
      </c>
      <c r="O1133">
        <v>4.6276999999999999E-2</v>
      </c>
      <c r="P1133">
        <v>0.186112</v>
      </c>
      <c r="Q1133">
        <v>30.569478</v>
      </c>
      <c r="R1133">
        <v>-6.0478999999999998E-2</v>
      </c>
      <c r="S1133">
        <v>1.5008269999999999</v>
      </c>
      <c r="T1133">
        <v>0</v>
      </c>
      <c r="U1133">
        <v>0</v>
      </c>
      <c r="V1133">
        <v>0</v>
      </c>
      <c r="W1133">
        <v>30.569478</v>
      </c>
      <c r="X1133">
        <v>-6.0478999999999998E-2</v>
      </c>
      <c r="Y1133">
        <v>1.5008269999999999</v>
      </c>
      <c r="Z1133">
        <v>2.9264770000000002</v>
      </c>
      <c r="AA1133">
        <v>-0.38792199999999999</v>
      </c>
      <c r="AB1133">
        <v>0.34820899999999999</v>
      </c>
      <c r="AC1133">
        <v>-5.2331000000000003E-2</v>
      </c>
      <c r="AD1133">
        <v>7.2033E-2</v>
      </c>
      <c r="AE1133">
        <v>2.0240000000000002E-3</v>
      </c>
      <c r="AF1133">
        <v>5.6411100000000003</v>
      </c>
      <c r="AG1133">
        <v>-7.3218139999999998</v>
      </c>
      <c r="AH1133">
        <v>-3.0003999999999999E-2</v>
      </c>
      <c r="AI1133">
        <v>4.9056000000000002E-2</v>
      </c>
      <c r="AJ1133">
        <v>-1.9759999999999999E-3</v>
      </c>
      <c r="AK1133">
        <v>636043798.98500097</v>
      </c>
      <c r="AL1133">
        <v>7579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0.175901</v>
      </c>
      <c r="AS1133">
        <v>0</v>
      </c>
      <c r="AT1133">
        <v>-0.25087500000000001</v>
      </c>
      <c r="AU1133">
        <v>0</v>
      </c>
      <c r="AV1133">
        <v>0</v>
      </c>
      <c r="AW1133">
        <v>4.9896000000000003E-2</v>
      </c>
      <c r="AX1133">
        <v>1.0315E-2</v>
      </c>
      <c r="AY1133">
        <v>4.333E-3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1.0315E-2</v>
      </c>
      <c r="BI1133">
        <v>4.333E-3</v>
      </c>
      <c r="BJ1133">
        <v>-4.333E-3</v>
      </c>
      <c r="BK1133">
        <v>4.9896000000000003E-2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34000</v>
      </c>
      <c r="BV1133">
        <v>560.62449200000003</v>
      </c>
      <c r="BW1133">
        <v>0</v>
      </c>
      <c r="BX1133">
        <v>5.62E-4</v>
      </c>
      <c r="BY1133">
        <v>0</v>
      </c>
      <c r="BZ1133">
        <v>2.4000000000000001E-5</v>
      </c>
      <c r="CA1133">
        <v>1.114E-3</v>
      </c>
      <c r="CB1133">
        <v>1.2999999999999999E-5</v>
      </c>
      <c r="CC1133">
        <v>0</v>
      </c>
      <c r="CD1133">
        <v>0</v>
      </c>
      <c r="CE1133">
        <v>10.959792</v>
      </c>
      <c r="CF1133">
        <v>-350.60864500000002</v>
      </c>
      <c r="CG1133">
        <v>-26.270105000000001</v>
      </c>
      <c r="CH1133">
        <v>7570.8404060000003</v>
      </c>
      <c r="CI1133">
        <v>34000.021631000003</v>
      </c>
      <c r="CJ1133">
        <v>10.959771</v>
      </c>
      <c r="CK1133">
        <v>-0.53742900000000005</v>
      </c>
      <c r="CL1133">
        <v>3.9134449999999998</v>
      </c>
      <c r="CM1133">
        <v>86.947300999999996</v>
      </c>
      <c r="CN1133">
        <v>2.1023179999999999</v>
      </c>
    </row>
    <row r="1134" spans="2:92">
      <c r="B1134" s="70">
        <v>19.522639999999999</v>
      </c>
      <c r="C1134">
        <v>293.02310299999999</v>
      </c>
      <c r="D1134">
        <v>1.196958</v>
      </c>
      <c r="E1134">
        <v>561.28499799999997</v>
      </c>
      <c r="F1134">
        <v>101094.564489</v>
      </c>
      <c r="G1134">
        <v>343.12779399999999</v>
      </c>
      <c r="H1134">
        <v>0</v>
      </c>
      <c r="I1134">
        <v>0</v>
      </c>
      <c r="J1134">
        <v>0</v>
      </c>
      <c r="K1134">
        <v>19.523232</v>
      </c>
      <c r="L1134">
        <v>30.624381</v>
      </c>
      <c r="M1134">
        <v>8.9250999999999997E-2</v>
      </c>
      <c r="N1134">
        <v>-3.7980000000000002E-3</v>
      </c>
      <c r="O1134">
        <v>4.6709000000000001E-2</v>
      </c>
      <c r="P1134">
        <v>0.18610099999999999</v>
      </c>
      <c r="Q1134">
        <v>30.586656000000001</v>
      </c>
      <c r="R1134">
        <v>-6.3778000000000001E-2</v>
      </c>
      <c r="S1134">
        <v>1.518262</v>
      </c>
      <c r="T1134">
        <v>0</v>
      </c>
      <c r="U1134">
        <v>0</v>
      </c>
      <c r="V1134">
        <v>0</v>
      </c>
      <c r="W1134">
        <v>30.586656000000001</v>
      </c>
      <c r="X1134">
        <v>-6.3778000000000001E-2</v>
      </c>
      <c r="Y1134">
        <v>1.518262</v>
      </c>
      <c r="Z1134">
        <v>2.971854</v>
      </c>
      <c r="AA1134">
        <v>-0.409246</v>
      </c>
      <c r="AB1134">
        <v>0.70699900000000004</v>
      </c>
      <c r="AC1134">
        <v>-2.1602E-2</v>
      </c>
      <c r="AD1134">
        <v>3.0329999999999999E-2</v>
      </c>
      <c r="AE1134">
        <v>1.9889999999999999E-3</v>
      </c>
      <c r="AF1134">
        <v>5.1214490000000001</v>
      </c>
      <c r="AG1134">
        <v>-6.9505049999999997</v>
      </c>
      <c r="AH1134">
        <v>-5.7200000000000003E-3</v>
      </c>
      <c r="AI1134">
        <v>4.9597000000000002E-2</v>
      </c>
      <c r="AJ1134">
        <v>-2.0830000000000002E-3</v>
      </c>
      <c r="AK1134">
        <v>636043798.98500097</v>
      </c>
      <c r="AL1134">
        <v>7579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0.175901</v>
      </c>
      <c r="AS1134">
        <v>0</v>
      </c>
      <c r="AT1134">
        <v>-0.25087500000000001</v>
      </c>
      <c r="AU1134">
        <v>0</v>
      </c>
      <c r="AV1134">
        <v>0</v>
      </c>
      <c r="AW1134">
        <v>4.9896000000000003E-2</v>
      </c>
      <c r="AX1134">
        <v>1.0315E-2</v>
      </c>
      <c r="AY1134">
        <v>4.333E-3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1.0315E-2</v>
      </c>
      <c r="BI1134">
        <v>4.333E-3</v>
      </c>
      <c r="BJ1134">
        <v>-4.333E-3</v>
      </c>
      <c r="BK1134">
        <v>4.9896000000000003E-2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34000</v>
      </c>
      <c r="BV1134">
        <v>561.28499799999997</v>
      </c>
      <c r="BW1134">
        <v>0</v>
      </c>
      <c r="BX1134">
        <v>5.6099999999999998E-4</v>
      </c>
      <c r="BY1134">
        <v>0</v>
      </c>
      <c r="BZ1134">
        <v>2.4000000000000001E-5</v>
      </c>
      <c r="CA1134">
        <v>1.121E-3</v>
      </c>
      <c r="CB1134">
        <v>1.2999999999999999E-5</v>
      </c>
      <c r="CC1134">
        <v>0</v>
      </c>
      <c r="CD1134">
        <v>0</v>
      </c>
      <c r="CE1134">
        <v>10.948306000000001</v>
      </c>
      <c r="CF1134">
        <v>-353.88112100000001</v>
      </c>
      <c r="CG1134">
        <v>-28.753115999999999</v>
      </c>
      <c r="CH1134">
        <v>7570.6791249999997</v>
      </c>
      <c r="CI1134">
        <v>34000.022772999997</v>
      </c>
      <c r="CJ1134">
        <v>10.948282000000001</v>
      </c>
      <c r="CK1134">
        <v>-0.54278300000000002</v>
      </c>
      <c r="CL1134">
        <v>3.9167179999999999</v>
      </c>
      <c r="CM1134">
        <v>87.618773000000004</v>
      </c>
      <c r="CN1134">
        <v>2.0842890000000001</v>
      </c>
    </row>
    <row r="1135" spans="2:92">
      <c r="B1135" s="70">
        <v>19.522068000000001</v>
      </c>
      <c r="C1135">
        <v>293.02310699999998</v>
      </c>
      <c r="D1135">
        <v>1.196958</v>
      </c>
      <c r="E1135">
        <v>561.94825500000002</v>
      </c>
      <c r="F1135">
        <v>101094.57122500001</v>
      </c>
      <c r="G1135">
        <v>343.12779599999999</v>
      </c>
      <c r="H1135">
        <v>0</v>
      </c>
      <c r="I1135">
        <v>0</v>
      </c>
      <c r="J1135">
        <v>0</v>
      </c>
      <c r="K1135">
        <v>19.522639999999999</v>
      </c>
      <c r="L1135">
        <v>30.642468999999998</v>
      </c>
      <c r="M1135">
        <v>8.9302999999999993E-2</v>
      </c>
      <c r="N1135">
        <v>-3.9060000000000002E-3</v>
      </c>
      <c r="O1135">
        <v>4.6891000000000002E-2</v>
      </c>
      <c r="P1135">
        <v>0.18609000000000001</v>
      </c>
      <c r="Q1135">
        <v>30.604288</v>
      </c>
      <c r="R1135">
        <v>-6.5686999999999995E-2</v>
      </c>
      <c r="S1135">
        <v>1.5278050000000001</v>
      </c>
      <c r="T1135">
        <v>0</v>
      </c>
      <c r="U1135">
        <v>0</v>
      </c>
      <c r="V1135">
        <v>0</v>
      </c>
      <c r="W1135">
        <v>30.604288</v>
      </c>
      <c r="X1135">
        <v>-6.5686999999999995E-2</v>
      </c>
      <c r="Y1135">
        <v>1.5278050000000001</v>
      </c>
      <c r="Z1135">
        <v>2.9846780000000002</v>
      </c>
      <c r="AA1135">
        <v>-0.22417200000000001</v>
      </c>
      <c r="AB1135">
        <v>0.66417099999999996</v>
      </c>
      <c r="AC1135">
        <v>4.1180000000000001E-3</v>
      </c>
      <c r="AD1135">
        <v>1.4109999999999999E-3</v>
      </c>
      <c r="AE1135">
        <v>1.2149999999999999E-3</v>
      </c>
      <c r="AF1135">
        <v>4.286689</v>
      </c>
      <c r="AG1135">
        <v>-4.8199199999999998</v>
      </c>
      <c r="AH1135">
        <v>-0.129076</v>
      </c>
      <c r="AI1135">
        <v>4.9880000000000001E-2</v>
      </c>
      <c r="AJ1135">
        <v>-2.1440000000000001E-3</v>
      </c>
      <c r="AK1135">
        <v>636043798.98500097</v>
      </c>
      <c r="AL1135">
        <v>7579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0.175901</v>
      </c>
      <c r="AS1135">
        <v>0</v>
      </c>
      <c r="AT1135">
        <v>-0.25087500000000001</v>
      </c>
      <c r="AU1135">
        <v>0</v>
      </c>
      <c r="AV1135">
        <v>0</v>
      </c>
      <c r="AW1135">
        <v>4.9896000000000003E-2</v>
      </c>
      <c r="AX1135">
        <v>1.0315E-2</v>
      </c>
      <c r="AY1135">
        <v>4.333E-3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1.0315E-2</v>
      </c>
      <c r="BI1135">
        <v>4.333E-3</v>
      </c>
      <c r="BJ1135">
        <v>-4.333E-3</v>
      </c>
      <c r="BK1135">
        <v>4.9896000000000003E-2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34000</v>
      </c>
      <c r="BV1135">
        <v>561.94825500000002</v>
      </c>
      <c r="BW1135">
        <v>0</v>
      </c>
      <c r="BX1135">
        <v>5.5999999999999995E-4</v>
      </c>
      <c r="BY1135">
        <v>0</v>
      </c>
      <c r="BZ1135">
        <v>2.4000000000000001E-5</v>
      </c>
      <c r="CA1135">
        <v>1.1249999999999999E-3</v>
      </c>
      <c r="CB1135">
        <v>1.2999999999999999E-5</v>
      </c>
      <c r="CC1135">
        <v>0</v>
      </c>
      <c r="CD1135">
        <v>0</v>
      </c>
      <c r="CE1135">
        <v>10.947246</v>
      </c>
      <c r="CF1135">
        <v>-355.259094</v>
      </c>
      <c r="CG1135">
        <v>-29.572869000000001</v>
      </c>
      <c r="CH1135">
        <v>7570.6114299999999</v>
      </c>
      <c r="CI1135">
        <v>34000.023437999997</v>
      </c>
      <c r="CJ1135">
        <v>10.947221000000001</v>
      </c>
      <c r="CK1135">
        <v>-0.54581900000000005</v>
      </c>
      <c r="CL1135">
        <v>3.9205800000000002</v>
      </c>
      <c r="CM1135">
        <v>88.019734</v>
      </c>
      <c r="CN1135">
        <v>2.074989</v>
      </c>
    </row>
    <row r="1136" spans="2:92">
      <c r="B1136" s="70">
        <v>19.52149</v>
      </c>
      <c r="C1136">
        <v>293.02310999999997</v>
      </c>
      <c r="D1136">
        <v>1.196958</v>
      </c>
      <c r="E1136">
        <v>562.66012799999999</v>
      </c>
      <c r="F1136">
        <v>101094.578048</v>
      </c>
      <c r="G1136">
        <v>343.12779799999998</v>
      </c>
      <c r="H1136">
        <v>0</v>
      </c>
      <c r="I1136">
        <v>0</v>
      </c>
      <c r="J1136">
        <v>0</v>
      </c>
      <c r="K1136">
        <v>19.522068000000001</v>
      </c>
      <c r="L1136">
        <v>30.661871000000001</v>
      </c>
      <c r="M1136">
        <v>8.9359999999999995E-2</v>
      </c>
      <c r="N1136">
        <v>-3.9060000000000002E-3</v>
      </c>
      <c r="O1136">
        <v>4.6899999999999997E-2</v>
      </c>
      <c r="P1136">
        <v>0.186083</v>
      </c>
      <c r="Q1136">
        <v>30.623218999999999</v>
      </c>
      <c r="R1136">
        <v>-6.54E-2</v>
      </c>
      <c r="S1136">
        <v>1.5377050000000001</v>
      </c>
      <c r="T1136">
        <v>0</v>
      </c>
      <c r="U1136">
        <v>0</v>
      </c>
      <c r="V1136">
        <v>0</v>
      </c>
      <c r="W1136">
        <v>30.623218999999999</v>
      </c>
      <c r="X1136">
        <v>-6.54E-2</v>
      </c>
      <c r="Y1136">
        <v>1.5377050000000001</v>
      </c>
      <c r="Z1136">
        <v>3.1573950000000002</v>
      </c>
      <c r="AA1136">
        <v>7.8561000000000006E-2</v>
      </c>
      <c r="AB1136">
        <v>1.6065039999999999</v>
      </c>
      <c r="AC1136">
        <v>7.0419999999999996E-3</v>
      </c>
      <c r="AD1136">
        <v>2.4497999999999999E-2</v>
      </c>
      <c r="AE1136">
        <v>9.4300000000000004E-4</v>
      </c>
      <c r="AF1136">
        <v>0.48742200000000002</v>
      </c>
      <c r="AG1136">
        <v>3.84781</v>
      </c>
      <c r="AH1136">
        <v>-4.5303999999999997E-2</v>
      </c>
      <c r="AI1136">
        <v>5.0172000000000001E-2</v>
      </c>
      <c r="AJ1136">
        <v>-2.1329999999999999E-3</v>
      </c>
      <c r="AK1136">
        <v>636043798.98500097</v>
      </c>
      <c r="AL1136">
        <v>7579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0.175901</v>
      </c>
      <c r="AS1136">
        <v>0</v>
      </c>
      <c r="AT1136">
        <v>-0.25087500000000001</v>
      </c>
      <c r="AU1136">
        <v>0</v>
      </c>
      <c r="AV1136">
        <v>0</v>
      </c>
      <c r="AW1136">
        <v>4.9896000000000003E-2</v>
      </c>
      <c r="AX1136">
        <v>1.0193000000000001E-2</v>
      </c>
      <c r="AY1136">
        <v>4.3949999999999996E-3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1.0193000000000001E-2</v>
      </c>
      <c r="BI1136">
        <v>4.3949999999999996E-3</v>
      </c>
      <c r="BJ1136">
        <v>-4.3949999999999996E-3</v>
      </c>
      <c r="BK1136">
        <v>4.9896000000000003E-2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34000</v>
      </c>
      <c r="BV1136">
        <v>562.66012799999999</v>
      </c>
      <c r="BW1136">
        <v>0</v>
      </c>
      <c r="BX1136">
        <v>5.5999999999999995E-4</v>
      </c>
      <c r="BY1136">
        <v>0</v>
      </c>
      <c r="BZ1136">
        <v>2.5000000000000001E-5</v>
      </c>
      <c r="CA1136">
        <v>1.1280000000000001E-3</v>
      </c>
      <c r="CB1136">
        <v>1.2999999999999999E-5</v>
      </c>
      <c r="CC1136">
        <v>0</v>
      </c>
      <c r="CD1136">
        <v>0</v>
      </c>
      <c r="CE1136">
        <v>10.963570000000001</v>
      </c>
      <c r="CF1136">
        <v>-355.32342499999999</v>
      </c>
      <c r="CG1136">
        <v>-29.572856999999999</v>
      </c>
      <c r="CH1136">
        <v>7570.6084110000002</v>
      </c>
      <c r="CI1136">
        <v>34000.023354999998</v>
      </c>
      <c r="CJ1136">
        <v>10.963545999999999</v>
      </c>
      <c r="CK1136">
        <v>-0.54982699999999995</v>
      </c>
      <c r="CL1136">
        <v>3.9462619999999999</v>
      </c>
      <c r="CM1136">
        <v>88.333138000000005</v>
      </c>
      <c r="CN1136">
        <v>2.079682</v>
      </c>
    </row>
    <row r="1137" spans="2:92">
      <c r="B1137" s="70">
        <v>19.520824999999999</v>
      </c>
      <c r="C1137">
        <v>293.02311500000002</v>
      </c>
      <c r="D1137">
        <v>1.196958</v>
      </c>
      <c r="E1137">
        <v>563.39142700000002</v>
      </c>
      <c r="F1137">
        <v>101094.58588300001</v>
      </c>
      <c r="G1137">
        <v>343.12779999999998</v>
      </c>
      <c r="H1137">
        <v>0</v>
      </c>
      <c r="I1137">
        <v>0</v>
      </c>
      <c r="J1137">
        <v>0</v>
      </c>
      <c r="K1137">
        <v>19.52149</v>
      </c>
      <c r="L1137">
        <v>30.681788999999998</v>
      </c>
      <c r="M1137">
        <v>8.9417999999999997E-2</v>
      </c>
      <c r="N1137">
        <v>-3.8600000000000001E-3</v>
      </c>
      <c r="O1137">
        <v>4.7046999999999999E-2</v>
      </c>
      <c r="P1137">
        <v>0.18607699999999999</v>
      </c>
      <c r="Q1137">
        <v>30.64227</v>
      </c>
      <c r="R1137">
        <v>-6.3719999999999999E-2</v>
      </c>
      <c r="S1137">
        <v>1.555458</v>
      </c>
      <c r="T1137">
        <v>0</v>
      </c>
      <c r="U1137">
        <v>0</v>
      </c>
      <c r="V1137">
        <v>0</v>
      </c>
      <c r="W1137">
        <v>30.64227</v>
      </c>
      <c r="X1137">
        <v>-6.3719999999999999E-2</v>
      </c>
      <c r="Y1137">
        <v>1.555458</v>
      </c>
      <c r="Z1137">
        <v>3.2129720000000002</v>
      </c>
      <c r="AA1137">
        <v>0.29802499999999998</v>
      </c>
      <c r="AB1137">
        <v>2.2082470000000001</v>
      </c>
      <c r="AC1137">
        <v>7.4609999999999998E-3</v>
      </c>
      <c r="AD1137">
        <v>3.1274000000000003E-2</v>
      </c>
      <c r="AE1137">
        <v>5.9800000000000001E-4</v>
      </c>
      <c r="AF1137">
        <v>6.9802000000000003E-2</v>
      </c>
      <c r="AG1137">
        <v>1.129453</v>
      </c>
      <c r="AH1137">
        <v>-5.7464000000000001E-2</v>
      </c>
      <c r="AI1137">
        <v>5.0717999999999999E-2</v>
      </c>
      <c r="AJ1137">
        <v>-2.0769999999999999E-3</v>
      </c>
      <c r="AK1137">
        <v>636043798.98500097</v>
      </c>
      <c r="AL1137">
        <v>7579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0.175901</v>
      </c>
      <c r="AS1137">
        <v>0</v>
      </c>
      <c r="AT1137">
        <v>-0.25087500000000001</v>
      </c>
      <c r="AU1137">
        <v>0</v>
      </c>
      <c r="AV1137">
        <v>0</v>
      </c>
      <c r="AW1137">
        <v>4.9896000000000003E-2</v>
      </c>
      <c r="AX1137">
        <v>1.0193000000000001E-2</v>
      </c>
      <c r="AY1137">
        <v>4.3949999999999996E-3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1.0193000000000001E-2</v>
      </c>
      <c r="BI1137">
        <v>4.3949999999999996E-3</v>
      </c>
      <c r="BJ1137">
        <v>-4.3949999999999996E-3</v>
      </c>
      <c r="BK1137">
        <v>4.9896000000000003E-2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34000</v>
      </c>
      <c r="BV1137">
        <v>563.39142700000002</v>
      </c>
      <c r="BW1137">
        <v>0</v>
      </c>
      <c r="BX1137">
        <v>5.6099999999999998E-4</v>
      </c>
      <c r="BY1137">
        <v>0</v>
      </c>
      <c r="BZ1137">
        <v>2.5000000000000001E-5</v>
      </c>
      <c r="CA1137">
        <v>1.1349999999999999E-3</v>
      </c>
      <c r="CB1137">
        <v>1.2999999999999999E-5</v>
      </c>
      <c r="CC1137">
        <v>0</v>
      </c>
      <c r="CD1137">
        <v>0</v>
      </c>
      <c r="CE1137">
        <v>10.990722999999999</v>
      </c>
      <c r="CF1137">
        <v>-356.43630899999999</v>
      </c>
      <c r="CG1137">
        <v>-29.224046999999999</v>
      </c>
      <c r="CH1137">
        <v>7570.5574509999997</v>
      </c>
      <c r="CI1137">
        <v>34000.022795999997</v>
      </c>
      <c r="CJ1137">
        <v>10.990698999999999</v>
      </c>
      <c r="CK1137">
        <v>-0.55719099999999999</v>
      </c>
      <c r="CL1137">
        <v>3.9520979999999999</v>
      </c>
      <c r="CM1137">
        <v>89.025057000000004</v>
      </c>
      <c r="CN1137">
        <v>2.0932279999999999</v>
      </c>
    </row>
    <row r="1138" spans="2:92">
      <c r="B1138" s="70">
        <v>19.520078000000002</v>
      </c>
      <c r="C1138">
        <v>293.02311900000001</v>
      </c>
      <c r="D1138">
        <v>1.196958</v>
      </c>
      <c r="E1138">
        <v>564.12803399999996</v>
      </c>
      <c r="F1138">
        <v>101094.5947</v>
      </c>
      <c r="G1138">
        <v>343.12780299999997</v>
      </c>
      <c r="H1138">
        <v>0</v>
      </c>
      <c r="I1138">
        <v>0</v>
      </c>
      <c r="J1138">
        <v>0</v>
      </c>
      <c r="K1138">
        <v>19.520824999999999</v>
      </c>
      <c r="L1138">
        <v>30.701839</v>
      </c>
      <c r="M1138">
        <v>8.9476E-2</v>
      </c>
      <c r="N1138">
        <v>-3.8140000000000001E-3</v>
      </c>
      <c r="O1138">
        <v>4.7233999999999998E-2</v>
      </c>
      <c r="P1138">
        <v>0.18607499999999999</v>
      </c>
      <c r="Q1138">
        <v>30.661335999999999</v>
      </c>
      <c r="R1138">
        <v>-6.1048999999999999E-2</v>
      </c>
      <c r="S1138">
        <v>1.5753360000000001</v>
      </c>
      <c r="T1138">
        <v>0</v>
      </c>
      <c r="U1138">
        <v>0</v>
      </c>
      <c r="V1138">
        <v>0</v>
      </c>
      <c r="W1138">
        <v>30.661335999999999</v>
      </c>
      <c r="X1138">
        <v>-6.1048999999999999E-2</v>
      </c>
      <c r="Y1138">
        <v>1.5753360000000001</v>
      </c>
      <c r="Z1138">
        <v>3.2265060000000001</v>
      </c>
      <c r="AA1138">
        <v>0.45181399999999999</v>
      </c>
      <c r="AB1138">
        <v>2.3541799999999999</v>
      </c>
      <c r="AC1138">
        <v>6.2030000000000002E-3</v>
      </c>
      <c r="AD1138">
        <v>3.5515999999999999E-2</v>
      </c>
      <c r="AE1138">
        <v>1.35E-4</v>
      </c>
      <c r="AF1138">
        <v>-0.20974899999999999</v>
      </c>
      <c r="AG1138">
        <v>0.70697299999999996</v>
      </c>
      <c r="AH1138">
        <v>-7.7201000000000006E-2</v>
      </c>
      <c r="AI1138">
        <v>5.1332999999999997E-2</v>
      </c>
      <c r="AJ1138">
        <v>-1.9880000000000002E-3</v>
      </c>
      <c r="AK1138">
        <v>636043798.98500097</v>
      </c>
      <c r="AL1138">
        <v>7579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0.175901</v>
      </c>
      <c r="AS1138">
        <v>0</v>
      </c>
      <c r="AT1138">
        <v>-0.25087500000000001</v>
      </c>
      <c r="AU1138">
        <v>0</v>
      </c>
      <c r="AV1138">
        <v>0</v>
      </c>
      <c r="AW1138">
        <v>4.9896000000000003E-2</v>
      </c>
      <c r="AX1138">
        <v>1.0284E-2</v>
      </c>
      <c r="AY1138">
        <v>4.3949999999999996E-3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1.0284E-2</v>
      </c>
      <c r="BI1138">
        <v>4.3949999999999996E-3</v>
      </c>
      <c r="BJ1138">
        <v>-4.3949999999999996E-3</v>
      </c>
      <c r="BK1138">
        <v>4.9896000000000003E-2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34000</v>
      </c>
      <c r="BV1138">
        <v>564.12803399999996</v>
      </c>
      <c r="BW1138">
        <v>0</v>
      </c>
      <c r="BX1138">
        <v>5.62E-4</v>
      </c>
      <c r="BY1138">
        <v>0</v>
      </c>
      <c r="BZ1138">
        <v>2.5000000000000001E-5</v>
      </c>
      <c r="CA1138">
        <v>1.1440000000000001E-3</v>
      </c>
      <c r="CB1138">
        <v>1.2999999999999999E-5</v>
      </c>
      <c r="CC1138">
        <v>0</v>
      </c>
      <c r="CD1138">
        <v>0</v>
      </c>
      <c r="CE1138">
        <v>11.025426</v>
      </c>
      <c r="CF1138">
        <v>-357.85701499999999</v>
      </c>
      <c r="CG1138">
        <v>-28.870974</v>
      </c>
      <c r="CH1138">
        <v>7570.4917820000001</v>
      </c>
      <c r="CI1138">
        <v>34000.021894999998</v>
      </c>
      <c r="CJ1138">
        <v>11.025404</v>
      </c>
      <c r="CK1138">
        <v>-0.56572299999999998</v>
      </c>
      <c r="CL1138">
        <v>3.95838</v>
      </c>
      <c r="CM1138">
        <v>89.870968000000005</v>
      </c>
      <c r="CN1138">
        <v>2.113054</v>
      </c>
    </row>
    <row r="1139" spans="2:92">
      <c r="B1139" s="70">
        <v>19.519341000000001</v>
      </c>
      <c r="C1139">
        <v>293.023124</v>
      </c>
      <c r="D1139">
        <v>1.196958</v>
      </c>
      <c r="E1139">
        <v>564.60657200000003</v>
      </c>
      <c r="F1139">
        <v>101094.60338299999</v>
      </c>
      <c r="G1139">
        <v>343.12780600000002</v>
      </c>
      <c r="H1139">
        <v>0</v>
      </c>
      <c r="I1139">
        <v>0</v>
      </c>
      <c r="J1139">
        <v>0</v>
      </c>
      <c r="K1139">
        <v>19.520078000000002</v>
      </c>
      <c r="L1139">
        <v>30.714856999999999</v>
      </c>
      <c r="M1139">
        <v>8.9513999999999996E-2</v>
      </c>
      <c r="N1139">
        <v>-3.7659999999999998E-3</v>
      </c>
      <c r="O1139">
        <v>4.7447999999999997E-2</v>
      </c>
      <c r="P1139">
        <v>0.18607499999999999</v>
      </c>
      <c r="Q1139">
        <v>30.674952000000001</v>
      </c>
      <c r="R1139">
        <v>-5.5190000000000003E-2</v>
      </c>
      <c r="S1139">
        <v>1.564201</v>
      </c>
      <c r="T1139">
        <v>0</v>
      </c>
      <c r="U1139">
        <v>0</v>
      </c>
      <c r="V1139">
        <v>0</v>
      </c>
      <c r="W1139">
        <v>30.674952000000001</v>
      </c>
      <c r="X1139">
        <v>-5.5190000000000003E-2</v>
      </c>
      <c r="Y1139">
        <v>1.564201</v>
      </c>
      <c r="Z1139">
        <v>2.32565</v>
      </c>
      <c r="AA1139">
        <v>0.97086399999999995</v>
      </c>
      <c r="AB1139">
        <v>-2.9452090000000002</v>
      </c>
      <c r="AC1139">
        <v>-4.2117000000000002E-2</v>
      </c>
      <c r="AD1139">
        <v>3.1932000000000002E-2</v>
      </c>
      <c r="AE1139">
        <v>9.2500000000000004E-4</v>
      </c>
      <c r="AF1139">
        <v>-8.0532970000000006</v>
      </c>
      <c r="AG1139">
        <v>-0.59738899999999995</v>
      </c>
      <c r="AH1139">
        <v>0.131689</v>
      </c>
      <c r="AI1139">
        <v>5.0949000000000001E-2</v>
      </c>
      <c r="AJ1139">
        <v>-1.797E-3</v>
      </c>
      <c r="AK1139">
        <v>636043798.98500097</v>
      </c>
      <c r="AL1139">
        <v>7579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0.175901</v>
      </c>
      <c r="AS1139">
        <v>0</v>
      </c>
      <c r="AT1139">
        <v>-0.25087500000000001</v>
      </c>
      <c r="AU1139">
        <v>0</v>
      </c>
      <c r="AV1139">
        <v>0</v>
      </c>
      <c r="AW1139">
        <v>4.9896000000000003E-2</v>
      </c>
      <c r="AX1139">
        <v>1.0284E-2</v>
      </c>
      <c r="AY1139">
        <v>4.3949999999999996E-3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1.0284E-2</v>
      </c>
      <c r="BI1139">
        <v>4.3949999999999996E-3</v>
      </c>
      <c r="BJ1139">
        <v>-4.3949999999999996E-3</v>
      </c>
      <c r="BK1139">
        <v>4.9896000000000003E-2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34000</v>
      </c>
      <c r="BV1139">
        <v>564.60657200000003</v>
      </c>
      <c r="BW1139">
        <v>0</v>
      </c>
      <c r="BX1139">
        <v>5.6400000000000005E-4</v>
      </c>
      <c r="BY1139">
        <v>0</v>
      </c>
      <c r="BZ1139">
        <v>2.5000000000000001E-5</v>
      </c>
      <c r="CA1139">
        <v>1.139E-3</v>
      </c>
      <c r="CB1139">
        <v>1.2999999999999999E-5</v>
      </c>
      <c r="CC1139">
        <v>0</v>
      </c>
      <c r="CD1139">
        <v>0</v>
      </c>
      <c r="CE1139">
        <v>11.078913</v>
      </c>
      <c r="CF1139">
        <v>-359.47024599999997</v>
      </c>
      <c r="CG1139">
        <v>-28.513506</v>
      </c>
      <c r="CH1139">
        <v>7570.4167070000003</v>
      </c>
      <c r="CI1139">
        <v>34000.019881</v>
      </c>
      <c r="CJ1139">
        <v>11.078896</v>
      </c>
      <c r="CK1139">
        <v>-0.56420999999999999</v>
      </c>
      <c r="CL1139">
        <v>3.9641570000000002</v>
      </c>
      <c r="CM1139">
        <v>89.540164000000004</v>
      </c>
      <c r="CN1139">
        <v>2.151939</v>
      </c>
    </row>
    <row r="1140" spans="2:92">
      <c r="B1140" s="70">
        <v>19.518712000000001</v>
      </c>
      <c r="C1140">
        <v>293.02312799999999</v>
      </c>
      <c r="D1140">
        <v>1.196958</v>
      </c>
      <c r="E1140">
        <v>565.10373700000002</v>
      </c>
      <c r="F1140">
        <v>101094.610806</v>
      </c>
      <c r="G1140">
        <v>343.12780900000001</v>
      </c>
      <c r="H1140">
        <v>0</v>
      </c>
      <c r="I1140">
        <v>0</v>
      </c>
      <c r="J1140">
        <v>0</v>
      </c>
      <c r="K1140">
        <v>19.519341000000001</v>
      </c>
      <c r="L1140">
        <v>30.728376000000001</v>
      </c>
      <c r="M1140">
        <v>8.9553999999999995E-2</v>
      </c>
      <c r="N1140">
        <v>-4.0260000000000001E-3</v>
      </c>
      <c r="O1140">
        <v>4.7639000000000001E-2</v>
      </c>
      <c r="P1140">
        <v>0.18607000000000001</v>
      </c>
      <c r="Q1140">
        <v>30.688976</v>
      </c>
      <c r="R1140">
        <v>-5.2250999999999999E-2</v>
      </c>
      <c r="S1140">
        <v>1.5547150000000001</v>
      </c>
      <c r="T1140">
        <v>0</v>
      </c>
      <c r="U1140">
        <v>0</v>
      </c>
      <c r="V1140">
        <v>0</v>
      </c>
      <c r="W1140">
        <v>30.688976</v>
      </c>
      <c r="X1140">
        <v>-5.2250999999999999E-2</v>
      </c>
      <c r="Y1140">
        <v>1.5547150000000001</v>
      </c>
      <c r="Z1140">
        <v>2.3873319999999998</v>
      </c>
      <c r="AA1140">
        <v>0.58413899999999996</v>
      </c>
      <c r="AB1140">
        <v>-2.5580729999999998</v>
      </c>
      <c r="AC1140">
        <v>-8.1513000000000002E-2</v>
      </c>
      <c r="AD1140">
        <v>3.1455999999999998E-2</v>
      </c>
      <c r="AE1140">
        <v>1.933E-3</v>
      </c>
      <c r="AF1140">
        <v>-6.5659960000000002</v>
      </c>
      <c r="AG1140">
        <v>-7.9349000000000003E-2</v>
      </c>
      <c r="AH1140">
        <v>0.16803199999999999</v>
      </c>
      <c r="AI1140">
        <v>5.0617000000000002E-2</v>
      </c>
      <c r="AJ1140">
        <v>-1.6999999999999999E-3</v>
      </c>
      <c r="AK1140">
        <v>636043798.98500097</v>
      </c>
      <c r="AL1140">
        <v>7579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0.175901</v>
      </c>
      <c r="AS1140">
        <v>0</v>
      </c>
      <c r="AT1140">
        <v>-0.25087500000000001</v>
      </c>
      <c r="AU1140">
        <v>0</v>
      </c>
      <c r="AV1140">
        <v>0</v>
      </c>
      <c r="AW1140">
        <v>4.9896000000000003E-2</v>
      </c>
      <c r="AX1140">
        <v>1.0284E-2</v>
      </c>
      <c r="AY1140">
        <v>4.3949999999999996E-3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1.0284E-2</v>
      </c>
      <c r="BI1140">
        <v>4.3949999999999996E-3</v>
      </c>
      <c r="BJ1140">
        <v>-4.3949999999999996E-3</v>
      </c>
      <c r="BK1140">
        <v>4.9896000000000003E-2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34000</v>
      </c>
      <c r="BV1140">
        <v>565.10373700000002</v>
      </c>
      <c r="BW1140">
        <v>0</v>
      </c>
      <c r="BX1140">
        <v>5.6499999999999996E-4</v>
      </c>
      <c r="BY1140">
        <v>0</v>
      </c>
      <c r="BZ1140">
        <v>2.5000000000000001E-5</v>
      </c>
      <c r="CA1140">
        <v>1.1349999999999999E-3</v>
      </c>
      <c r="CB1140">
        <v>1.2999999999999999E-5</v>
      </c>
      <c r="CC1140">
        <v>0</v>
      </c>
      <c r="CD1140">
        <v>0</v>
      </c>
      <c r="CE1140">
        <v>11.110898000000001</v>
      </c>
      <c r="CF1140">
        <v>-360.92087600000002</v>
      </c>
      <c r="CG1140">
        <v>-30.481935</v>
      </c>
      <c r="CH1140">
        <v>7570.3400170000004</v>
      </c>
      <c r="CI1140">
        <v>34000.018869</v>
      </c>
      <c r="CJ1140">
        <v>11.110882</v>
      </c>
      <c r="CK1140">
        <v>-0.56216100000000002</v>
      </c>
      <c r="CL1140">
        <v>3.9688659999999998</v>
      </c>
      <c r="CM1140">
        <v>89.268013999999994</v>
      </c>
      <c r="CN1140">
        <v>2.172517</v>
      </c>
    </row>
    <row r="1141" spans="2:92">
      <c r="B1141" s="70">
        <v>19.518173000000001</v>
      </c>
      <c r="C1141">
        <v>293.02313199999998</v>
      </c>
      <c r="D1141">
        <v>1.196958</v>
      </c>
      <c r="E1141">
        <v>565.61803599999996</v>
      </c>
      <c r="F1141">
        <v>101094.617167</v>
      </c>
      <c r="G1141">
        <v>343.12781100000001</v>
      </c>
      <c r="H1141">
        <v>0</v>
      </c>
      <c r="I1141">
        <v>0</v>
      </c>
      <c r="J1141">
        <v>0</v>
      </c>
      <c r="K1141">
        <v>19.518712000000001</v>
      </c>
      <c r="L1141">
        <v>30.742355</v>
      </c>
      <c r="M1141">
        <v>8.9593999999999993E-2</v>
      </c>
      <c r="N1141">
        <v>-4.5149999999999999E-3</v>
      </c>
      <c r="O1141">
        <v>4.7828000000000002E-2</v>
      </c>
      <c r="P1141">
        <v>0.186059</v>
      </c>
      <c r="Q1141">
        <v>30.703339</v>
      </c>
      <c r="R1141">
        <v>-5.3787000000000001E-2</v>
      </c>
      <c r="S1141">
        <v>1.54742</v>
      </c>
      <c r="T1141">
        <v>0</v>
      </c>
      <c r="U1141">
        <v>0</v>
      </c>
      <c r="V1141">
        <v>0</v>
      </c>
      <c r="W1141">
        <v>30.703339</v>
      </c>
      <c r="X1141">
        <v>-5.3787000000000001E-2</v>
      </c>
      <c r="Y1141">
        <v>1.54742</v>
      </c>
      <c r="Z1141">
        <v>2.4429059999999998</v>
      </c>
      <c r="AA1141">
        <v>-6.9454000000000002E-2</v>
      </c>
      <c r="AB1141">
        <v>-2.176863</v>
      </c>
      <c r="AC1141">
        <v>-0.110137</v>
      </c>
      <c r="AD1141">
        <v>3.1426999999999997E-2</v>
      </c>
      <c r="AE1141">
        <v>3.2750000000000001E-3</v>
      </c>
      <c r="AF1141">
        <v>-4.7706739999999996</v>
      </c>
      <c r="AG1141">
        <v>-4.7070000000000002E-3</v>
      </c>
      <c r="AH1141">
        <v>0.22356799999999999</v>
      </c>
      <c r="AI1141">
        <v>5.0355999999999998E-2</v>
      </c>
      <c r="AJ1141">
        <v>-1.75E-3</v>
      </c>
      <c r="AK1141">
        <v>636043798.98500097</v>
      </c>
      <c r="AL1141">
        <v>7579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0.175901</v>
      </c>
      <c r="AS1141">
        <v>0</v>
      </c>
      <c r="AT1141">
        <v>-0.25087500000000001</v>
      </c>
      <c r="AU1141">
        <v>0</v>
      </c>
      <c r="AV1141">
        <v>0</v>
      </c>
      <c r="AW1141">
        <v>4.9896000000000003E-2</v>
      </c>
      <c r="AX1141">
        <v>1.0315E-2</v>
      </c>
      <c r="AY1141">
        <v>4.333E-3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1.0315E-2</v>
      </c>
      <c r="BI1141">
        <v>4.333E-3</v>
      </c>
      <c r="BJ1141">
        <v>-4.333E-3</v>
      </c>
      <c r="BK1141">
        <v>4.9896000000000003E-2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34000</v>
      </c>
      <c r="BV1141">
        <v>565.61803599999996</v>
      </c>
      <c r="BW1141">
        <v>0</v>
      </c>
      <c r="BX1141">
        <v>5.6400000000000005E-4</v>
      </c>
      <c r="BY1141">
        <v>0</v>
      </c>
      <c r="BZ1141">
        <v>2.4000000000000001E-5</v>
      </c>
      <c r="CA1141">
        <v>1.132E-3</v>
      </c>
      <c r="CB1141">
        <v>1.2999999999999999E-5</v>
      </c>
      <c r="CC1141">
        <v>0</v>
      </c>
      <c r="CD1141">
        <v>0</v>
      </c>
      <c r="CE1141">
        <v>11.109664</v>
      </c>
      <c r="CF1141">
        <v>-362.34994599999999</v>
      </c>
      <c r="CG1141">
        <v>-34.179600999999998</v>
      </c>
      <c r="CH1141">
        <v>7570.2559579999997</v>
      </c>
      <c r="CI1141">
        <v>34000.019413000002</v>
      </c>
      <c r="CJ1141">
        <v>11.109647000000001</v>
      </c>
      <c r="CK1141">
        <v>-0.55920599999999998</v>
      </c>
      <c r="CL1141">
        <v>3.9511660000000002</v>
      </c>
      <c r="CM1141">
        <v>89.099598</v>
      </c>
      <c r="CN1141">
        <v>2.1649579999999999</v>
      </c>
    </row>
    <row r="1142" spans="2:92">
      <c r="B1142" s="70">
        <v>19.517710999999998</v>
      </c>
      <c r="C1142">
        <v>293.02313500000002</v>
      </c>
      <c r="D1142">
        <v>1.196958</v>
      </c>
      <c r="E1142">
        <v>566.14544000000001</v>
      </c>
      <c r="F1142">
        <v>101094.622615</v>
      </c>
      <c r="G1142">
        <v>343.12781200000001</v>
      </c>
      <c r="H1142">
        <v>0</v>
      </c>
      <c r="I1142">
        <v>0</v>
      </c>
      <c r="J1142">
        <v>0</v>
      </c>
      <c r="K1142">
        <v>19.518173000000001</v>
      </c>
      <c r="L1142">
        <v>30.756684</v>
      </c>
      <c r="M1142">
        <v>8.9635999999999993E-2</v>
      </c>
      <c r="N1142">
        <v>-5.1669999999999997E-3</v>
      </c>
      <c r="O1142">
        <v>4.8016999999999997E-2</v>
      </c>
      <c r="P1142">
        <v>0.18604000000000001</v>
      </c>
      <c r="Q1142">
        <v>30.717950999999999</v>
      </c>
      <c r="R1142">
        <v>-6.0107000000000001E-2</v>
      </c>
      <c r="S1142">
        <v>1.541917</v>
      </c>
      <c r="T1142">
        <v>0</v>
      </c>
      <c r="U1142">
        <v>0</v>
      </c>
      <c r="V1142">
        <v>0</v>
      </c>
      <c r="W1142">
        <v>30.717950999999999</v>
      </c>
      <c r="X1142">
        <v>-6.0107000000000001E-2</v>
      </c>
      <c r="Y1142">
        <v>1.541917</v>
      </c>
      <c r="Z1142">
        <v>2.484229</v>
      </c>
      <c r="AA1142">
        <v>-0.78218200000000004</v>
      </c>
      <c r="AB1142">
        <v>-1.8761479999999999</v>
      </c>
      <c r="AC1142">
        <v>-0.12853700000000001</v>
      </c>
      <c r="AD1142">
        <v>3.1299E-2</v>
      </c>
      <c r="AE1142">
        <v>5.0010000000000002E-3</v>
      </c>
      <c r="AF1142">
        <v>-3.0666929999999999</v>
      </c>
      <c r="AG1142">
        <v>-2.1423999999999999E-2</v>
      </c>
      <c r="AH1142">
        <v>0.287769</v>
      </c>
      <c r="AI1142">
        <v>5.0153999999999997E-2</v>
      </c>
      <c r="AJ1142">
        <v>-1.954E-3</v>
      </c>
      <c r="AK1142">
        <v>636043798.98500097</v>
      </c>
      <c r="AL1142">
        <v>7579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0.175901</v>
      </c>
      <c r="AS1142">
        <v>0</v>
      </c>
      <c r="AT1142">
        <v>-0.25087500000000001</v>
      </c>
      <c r="AU1142">
        <v>0</v>
      </c>
      <c r="AV1142">
        <v>0</v>
      </c>
      <c r="AW1142">
        <v>4.9896000000000003E-2</v>
      </c>
      <c r="AX1142">
        <v>1.0315E-2</v>
      </c>
      <c r="AY1142">
        <v>4.333E-3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1.0315E-2</v>
      </c>
      <c r="BI1142">
        <v>4.333E-3</v>
      </c>
      <c r="BJ1142">
        <v>-4.333E-3</v>
      </c>
      <c r="BK1142">
        <v>4.9896000000000003E-2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34000</v>
      </c>
      <c r="BV1142">
        <v>566.14544000000001</v>
      </c>
      <c r="BW1142">
        <v>0</v>
      </c>
      <c r="BX1142">
        <v>5.62E-4</v>
      </c>
      <c r="BY1142">
        <v>0</v>
      </c>
      <c r="BZ1142">
        <v>2.4000000000000001E-5</v>
      </c>
      <c r="CA1142">
        <v>1.129E-3</v>
      </c>
      <c r="CB1142">
        <v>1.2999999999999999E-5</v>
      </c>
      <c r="CC1142">
        <v>0</v>
      </c>
      <c r="CD1142">
        <v>0</v>
      </c>
      <c r="CE1142">
        <v>11.072751</v>
      </c>
      <c r="CF1142">
        <v>-363.77818600000001</v>
      </c>
      <c r="CG1142">
        <v>-39.119084999999998</v>
      </c>
      <c r="CH1142">
        <v>7570.1635470000001</v>
      </c>
      <c r="CI1142">
        <v>34000.021611999997</v>
      </c>
      <c r="CJ1142">
        <v>11.07273</v>
      </c>
      <c r="CK1142">
        <v>-0.55510700000000002</v>
      </c>
      <c r="CL1142">
        <v>3.9522599999999999</v>
      </c>
      <c r="CM1142">
        <v>88.967768000000007</v>
      </c>
      <c r="CN1142">
        <v>2.1272470000000001</v>
      </c>
    </row>
    <row r="1143" spans="2:92">
      <c r="B1143" s="70">
        <v>19.517381</v>
      </c>
      <c r="C1143">
        <v>293.02313700000002</v>
      </c>
      <c r="D1143">
        <v>1.196958</v>
      </c>
      <c r="E1143">
        <v>566.50467000000003</v>
      </c>
      <c r="F1143">
        <v>101094.6265</v>
      </c>
      <c r="G1143">
        <v>343.127814</v>
      </c>
      <c r="H1143">
        <v>0</v>
      </c>
      <c r="I1143">
        <v>0</v>
      </c>
      <c r="J1143">
        <v>0</v>
      </c>
      <c r="K1143">
        <v>19.517710999999998</v>
      </c>
      <c r="L1143">
        <v>30.766439999999999</v>
      </c>
      <c r="M1143">
        <v>8.9664999999999995E-2</v>
      </c>
      <c r="N1143">
        <v>-5.94E-3</v>
      </c>
      <c r="O1143">
        <v>4.8204999999999998E-2</v>
      </c>
      <c r="P1143">
        <v>0.18601100000000001</v>
      </c>
      <c r="Q1143">
        <v>30.728982999999999</v>
      </c>
      <c r="R1143">
        <v>-7.3158000000000001E-2</v>
      </c>
      <c r="S1143">
        <v>1.515943</v>
      </c>
      <c r="T1143">
        <v>0</v>
      </c>
      <c r="U1143">
        <v>0</v>
      </c>
      <c r="V1143">
        <v>0</v>
      </c>
      <c r="W1143">
        <v>30.728982999999999</v>
      </c>
      <c r="X1143">
        <v>-7.3158000000000001E-2</v>
      </c>
      <c r="Y1143">
        <v>1.515943</v>
      </c>
      <c r="Z1143">
        <v>1.8872850000000001</v>
      </c>
      <c r="AA1143">
        <v>-1.823067</v>
      </c>
      <c r="AB1143">
        <v>-5.2825829999999998</v>
      </c>
      <c r="AC1143">
        <v>-9.9142999999999995E-2</v>
      </c>
      <c r="AD1143">
        <v>-4.7583E-2</v>
      </c>
      <c r="AE1143">
        <v>8.855E-3</v>
      </c>
      <c r="AF1143">
        <v>4.8991210000000001</v>
      </c>
      <c r="AG1143">
        <v>-13.146895000000001</v>
      </c>
      <c r="AH1143">
        <v>0.642235</v>
      </c>
      <c r="AI1143">
        <v>4.9292999999999997E-2</v>
      </c>
      <c r="AJ1143">
        <v>-2.3779999999999999E-3</v>
      </c>
      <c r="AK1143">
        <v>636043798.98500097</v>
      </c>
      <c r="AL1143">
        <v>7579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0.175901</v>
      </c>
      <c r="AS1143">
        <v>0</v>
      </c>
      <c r="AT1143">
        <v>-0.25087500000000001</v>
      </c>
      <c r="AU1143">
        <v>0</v>
      </c>
      <c r="AV1143">
        <v>0</v>
      </c>
      <c r="AW1143">
        <v>4.9896000000000003E-2</v>
      </c>
      <c r="AX1143">
        <v>1.0315E-2</v>
      </c>
      <c r="AY1143">
        <v>4.333E-3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1.0315E-2</v>
      </c>
      <c r="BI1143">
        <v>4.333E-3</v>
      </c>
      <c r="BJ1143">
        <v>-4.333E-3</v>
      </c>
      <c r="BK1143">
        <v>4.9896000000000003E-2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34000</v>
      </c>
      <c r="BV1143">
        <v>566.50467000000003</v>
      </c>
      <c r="BW1143">
        <v>0</v>
      </c>
      <c r="BX1143">
        <v>5.5699999999999999E-4</v>
      </c>
      <c r="BY1143">
        <v>0</v>
      </c>
      <c r="BZ1143">
        <v>2.4000000000000001E-5</v>
      </c>
      <c r="CA1143">
        <v>1.1169999999999999E-3</v>
      </c>
      <c r="CB1143">
        <v>1.2999999999999999E-5</v>
      </c>
      <c r="CC1143">
        <v>0</v>
      </c>
      <c r="CD1143">
        <v>0</v>
      </c>
      <c r="CE1143">
        <v>10.981885</v>
      </c>
      <c r="CF1143">
        <v>-365.20111100000003</v>
      </c>
      <c r="CG1143">
        <v>-44.968263</v>
      </c>
      <c r="CH1143">
        <v>7570.0625499999996</v>
      </c>
      <c r="CI1143">
        <v>34000.026081000004</v>
      </c>
      <c r="CJ1143">
        <v>10.981854</v>
      </c>
      <c r="CK1143">
        <v>-0.54110599999999998</v>
      </c>
      <c r="CL1143">
        <v>3.9494020000000001</v>
      </c>
      <c r="CM1143">
        <v>88.110253</v>
      </c>
      <c r="CN1143">
        <v>2.0463279999999999</v>
      </c>
    </row>
    <row r="1144" spans="2:92">
      <c r="B1144" s="70">
        <v>19.517316999999998</v>
      </c>
      <c r="C1144">
        <v>293.02313700000002</v>
      </c>
      <c r="D1144">
        <v>1.196958</v>
      </c>
      <c r="E1144">
        <v>566.88349900000003</v>
      </c>
      <c r="F1144">
        <v>101094.627253</v>
      </c>
      <c r="G1144">
        <v>343.127814</v>
      </c>
      <c r="H1144">
        <v>0</v>
      </c>
      <c r="I1144">
        <v>0</v>
      </c>
      <c r="J1144">
        <v>0</v>
      </c>
      <c r="K1144">
        <v>19.517381</v>
      </c>
      <c r="L1144">
        <v>30.776724999999999</v>
      </c>
      <c r="M1144">
        <v>8.9694999999999997E-2</v>
      </c>
      <c r="N1144">
        <v>-6.5329999999999997E-3</v>
      </c>
      <c r="O1144">
        <v>4.7919000000000003E-2</v>
      </c>
      <c r="P1144">
        <v>0.18595600000000001</v>
      </c>
      <c r="Q1144">
        <v>30.741140999999999</v>
      </c>
      <c r="R1144">
        <v>-8.7586999999999998E-2</v>
      </c>
      <c r="S1144">
        <v>1.4769559999999999</v>
      </c>
      <c r="T1144">
        <v>0</v>
      </c>
      <c r="U1144">
        <v>0</v>
      </c>
      <c r="V1144">
        <v>0</v>
      </c>
      <c r="W1144">
        <v>30.741140999999999</v>
      </c>
      <c r="X1144">
        <v>-8.7586999999999998E-2</v>
      </c>
      <c r="Y1144">
        <v>1.4769559999999999</v>
      </c>
      <c r="Z1144">
        <v>1.9551270000000001</v>
      </c>
      <c r="AA1144">
        <v>-1.98275</v>
      </c>
      <c r="AB1144">
        <v>-5.0282840000000002</v>
      </c>
      <c r="AC1144">
        <v>-7.3025000000000007E-2</v>
      </c>
      <c r="AD1144">
        <v>-0.111626</v>
      </c>
      <c r="AE1144">
        <v>1.2434000000000001E-2</v>
      </c>
      <c r="AF1144">
        <v>4.3530230000000003</v>
      </c>
      <c r="AG1144">
        <v>-10.673871</v>
      </c>
      <c r="AH1144">
        <v>0.59653</v>
      </c>
      <c r="AI1144">
        <v>4.8008000000000002E-2</v>
      </c>
      <c r="AJ1144">
        <v>-2.846E-3</v>
      </c>
      <c r="AK1144">
        <v>636043798.98500097</v>
      </c>
      <c r="AL1144">
        <v>7579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0.175901</v>
      </c>
      <c r="AS1144">
        <v>0</v>
      </c>
      <c r="AT1144">
        <v>-0.25087500000000001</v>
      </c>
      <c r="AU1144">
        <v>0</v>
      </c>
      <c r="AV1144">
        <v>0</v>
      </c>
      <c r="AW1144">
        <v>4.9896000000000003E-2</v>
      </c>
      <c r="AX1144">
        <v>1.0345E-2</v>
      </c>
      <c r="AY1144">
        <v>4.3639999999999998E-3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1.0345E-2</v>
      </c>
      <c r="BI1144">
        <v>4.3639999999999998E-3</v>
      </c>
      <c r="BJ1144">
        <v>-4.3639999999999998E-3</v>
      </c>
      <c r="BK1144">
        <v>4.9896000000000003E-2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34000</v>
      </c>
      <c r="BV1144">
        <v>566.88349900000003</v>
      </c>
      <c r="BW1144">
        <v>0</v>
      </c>
      <c r="BX1144">
        <v>5.5199999999999997E-4</v>
      </c>
      <c r="BY1144">
        <v>0</v>
      </c>
      <c r="BZ1144">
        <v>2.4000000000000001E-5</v>
      </c>
      <c r="CA1144">
        <v>1.1000000000000001E-3</v>
      </c>
      <c r="CB1144">
        <v>1.2E-5</v>
      </c>
      <c r="CC1144">
        <v>0</v>
      </c>
      <c r="CD1144">
        <v>0</v>
      </c>
      <c r="CE1144">
        <v>10.880991</v>
      </c>
      <c r="CF1144">
        <v>-363.04235299999999</v>
      </c>
      <c r="CG1144">
        <v>-49.454673999999997</v>
      </c>
      <c r="CH1144">
        <v>7570.138406</v>
      </c>
      <c r="CI1144">
        <v>34000.030930000001</v>
      </c>
      <c r="CJ1144">
        <v>10.880947000000001</v>
      </c>
      <c r="CK1144">
        <v>-0.52217199999999997</v>
      </c>
      <c r="CL1144">
        <v>3.9564789999999999</v>
      </c>
      <c r="CM1144">
        <v>86.831339</v>
      </c>
      <c r="CN1144">
        <v>1.9567399999999999</v>
      </c>
    </row>
    <row r="1145" spans="2:92">
      <c r="B1145" s="70">
        <v>19.517513000000001</v>
      </c>
      <c r="C1145">
        <v>293.02313600000002</v>
      </c>
      <c r="D1145">
        <v>1.196958</v>
      </c>
      <c r="E1145">
        <v>567.25667299999998</v>
      </c>
      <c r="F1145">
        <v>101094.624949</v>
      </c>
      <c r="G1145">
        <v>343.127813</v>
      </c>
      <c r="H1145">
        <v>0</v>
      </c>
      <c r="I1145">
        <v>0</v>
      </c>
      <c r="J1145">
        <v>0</v>
      </c>
      <c r="K1145">
        <v>19.517316999999998</v>
      </c>
      <c r="L1145">
        <v>30.786854000000002</v>
      </c>
      <c r="M1145">
        <v>8.9723999999999998E-2</v>
      </c>
      <c r="N1145">
        <v>-6.966E-3</v>
      </c>
      <c r="O1145">
        <v>4.725E-2</v>
      </c>
      <c r="P1145">
        <v>0.18587699999999999</v>
      </c>
      <c r="Q1145">
        <v>30.753833</v>
      </c>
      <c r="R1145">
        <v>-0.10158</v>
      </c>
      <c r="S1145">
        <v>1.4218949999999999</v>
      </c>
      <c r="T1145">
        <v>0</v>
      </c>
      <c r="U1145">
        <v>0</v>
      </c>
      <c r="V1145">
        <v>0</v>
      </c>
      <c r="W1145">
        <v>30.753833</v>
      </c>
      <c r="X1145">
        <v>-0.10158</v>
      </c>
      <c r="Y1145">
        <v>1.4218949999999999</v>
      </c>
      <c r="Z1145">
        <v>1.952588</v>
      </c>
      <c r="AA1145">
        <v>-1.8428530000000001</v>
      </c>
      <c r="AB1145">
        <v>-5.7386030000000003</v>
      </c>
      <c r="AC1145">
        <v>-5.3099E-2</v>
      </c>
      <c r="AD1145">
        <v>-0.134633</v>
      </c>
      <c r="AE1145">
        <v>1.238E-2</v>
      </c>
      <c r="AF1145">
        <v>3.3208769999999999</v>
      </c>
      <c r="AG1145">
        <v>-3.834603</v>
      </c>
      <c r="AH1145">
        <v>-8.9440000000000006E-3</v>
      </c>
      <c r="AI1145">
        <v>4.6202E-2</v>
      </c>
      <c r="AJ1145">
        <v>-3.2989999999999998E-3</v>
      </c>
      <c r="AK1145">
        <v>636043798.98500097</v>
      </c>
      <c r="AL1145">
        <v>7579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0.175901</v>
      </c>
      <c r="AS1145">
        <v>0</v>
      </c>
      <c r="AT1145">
        <v>-0.25087500000000001</v>
      </c>
      <c r="AU1145">
        <v>0</v>
      </c>
      <c r="AV1145">
        <v>0</v>
      </c>
      <c r="AW1145">
        <v>4.9896000000000003E-2</v>
      </c>
      <c r="AX1145">
        <v>1.0345E-2</v>
      </c>
      <c r="AY1145">
        <v>4.3639999999999998E-3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1.0345E-2</v>
      </c>
      <c r="BI1145">
        <v>4.3639999999999998E-3</v>
      </c>
      <c r="BJ1145">
        <v>-4.3639999999999998E-3</v>
      </c>
      <c r="BK1145">
        <v>4.9896000000000003E-2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34000</v>
      </c>
      <c r="BV1145">
        <v>567.25667299999998</v>
      </c>
      <c r="BW1145">
        <v>0</v>
      </c>
      <c r="BX1145">
        <v>5.4600000000000004E-4</v>
      </c>
      <c r="BY1145">
        <v>0</v>
      </c>
      <c r="BZ1145">
        <v>2.4000000000000001E-5</v>
      </c>
      <c r="CA1145">
        <v>1.0759999999999999E-3</v>
      </c>
      <c r="CB1145">
        <v>1.2E-5</v>
      </c>
      <c r="CC1145">
        <v>0</v>
      </c>
      <c r="CD1145">
        <v>0</v>
      </c>
      <c r="CE1145">
        <v>10.783184</v>
      </c>
      <c r="CF1145">
        <v>-357.97594500000002</v>
      </c>
      <c r="CG1145">
        <v>-52.732278999999998</v>
      </c>
      <c r="CH1145">
        <v>7570.3575559999999</v>
      </c>
      <c r="CI1145">
        <v>34000.035540999997</v>
      </c>
      <c r="CJ1145">
        <v>10.783125999999999</v>
      </c>
      <c r="CK1145">
        <v>-0.49802299999999999</v>
      </c>
      <c r="CL1145">
        <v>3.9533299999999998</v>
      </c>
      <c r="CM1145">
        <v>84.968995000000007</v>
      </c>
      <c r="CN1145">
        <v>1.869826</v>
      </c>
    </row>
    <row r="1146" spans="2:92">
      <c r="B1146" s="70">
        <v>19.517889</v>
      </c>
      <c r="C1146">
        <v>293.02313400000003</v>
      </c>
      <c r="D1146">
        <v>1.196958</v>
      </c>
      <c r="E1146">
        <v>567.79555900000003</v>
      </c>
      <c r="F1146">
        <v>101094.62050999999</v>
      </c>
      <c r="G1146">
        <v>343.12781200000001</v>
      </c>
      <c r="H1146">
        <v>0</v>
      </c>
      <c r="I1146">
        <v>0</v>
      </c>
      <c r="J1146">
        <v>0</v>
      </c>
      <c r="K1146">
        <v>19.517513000000001</v>
      </c>
      <c r="L1146">
        <v>30.801473999999999</v>
      </c>
      <c r="M1146">
        <v>8.9767E-2</v>
      </c>
      <c r="N1146">
        <v>-7.2750000000000002E-3</v>
      </c>
      <c r="O1146">
        <v>4.6442999999999998E-2</v>
      </c>
      <c r="P1146">
        <v>0.18579699999999999</v>
      </c>
      <c r="Q1146">
        <v>30.770358999999999</v>
      </c>
      <c r="R1146">
        <v>-0.11096200000000001</v>
      </c>
      <c r="S1146">
        <v>1.3796839999999999</v>
      </c>
      <c r="T1146">
        <v>0</v>
      </c>
      <c r="U1146">
        <v>0</v>
      </c>
      <c r="V1146">
        <v>0</v>
      </c>
      <c r="W1146">
        <v>30.770358999999999</v>
      </c>
      <c r="X1146">
        <v>-0.11096200000000001</v>
      </c>
      <c r="Y1146">
        <v>1.3796839999999999</v>
      </c>
      <c r="Z1146">
        <v>2.5659079999999999</v>
      </c>
      <c r="AA1146">
        <v>-1.107936</v>
      </c>
      <c r="AB1146">
        <v>-2.8891960000000001</v>
      </c>
      <c r="AC1146">
        <v>-1.7139999999999999E-2</v>
      </c>
      <c r="AD1146">
        <v>-0.120938</v>
      </c>
      <c r="AE1146">
        <v>8.6560000000000005E-3</v>
      </c>
      <c r="AF1146">
        <v>5.9931970000000003</v>
      </c>
      <c r="AG1146">
        <v>2.2825760000000002</v>
      </c>
      <c r="AH1146">
        <v>-0.62064399999999997</v>
      </c>
      <c r="AI1146">
        <v>4.4808000000000001E-2</v>
      </c>
      <c r="AJ1146">
        <v>-3.6020000000000002E-3</v>
      </c>
      <c r="AK1146">
        <v>636043798.98500097</v>
      </c>
      <c r="AL1146">
        <v>7579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0.175901</v>
      </c>
      <c r="AS1146">
        <v>0</v>
      </c>
      <c r="AT1146">
        <v>-0.25087500000000001</v>
      </c>
      <c r="AU1146">
        <v>0</v>
      </c>
      <c r="AV1146">
        <v>0</v>
      </c>
      <c r="AW1146">
        <v>4.9896000000000003E-2</v>
      </c>
      <c r="AX1146">
        <v>1.0284E-2</v>
      </c>
      <c r="AY1146">
        <v>4.3639999999999998E-3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1.0284E-2</v>
      </c>
      <c r="BI1146">
        <v>4.3639999999999998E-3</v>
      </c>
      <c r="BJ1146">
        <v>-4.3639999999999998E-3</v>
      </c>
      <c r="BK1146">
        <v>4.9896000000000003E-2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34000</v>
      </c>
      <c r="BV1146">
        <v>567.79555900000003</v>
      </c>
      <c r="BW1146">
        <v>0</v>
      </c>
      <c r="BX1146">
        <v>5.4299999999999997E-4</v>
      </c>
      <c r="BY1146">
        <v>0</v>
      </c>
      <c r="BZ1146">
        <v>2.4000000000000001E-5</v>
      </c>
      <c r="CA1146">
        <v>1.057E-3</v>
      </c>
      <c r="CB1146">
        <v>1.1E-5</v>
      </c>
      <c r="CC1146">
        <v>0</v>
      </c>
      <c r="CD1146">
        <v>0</v>
      </c>
      <c r="CE1146">
        <v>10.723241</v>
      </c>
      <c r="CF1146">
        <v>-351.86449599999997</v>
      </c>
      <c r="CG1146">
        <v>-55.079124</v>
      </c>
      <c r="CH1146">
        <v>7570.6273629999996</v>
      </c>
      <c r="CI1146">
        <v>34000.038590999997</v>
      </c>
      <c r="CJ1146">
        <v>10.723172</v>
      </c>
      <c r="CK1146">
        <v>-0.48032399999999997</v>
      </c>
      <c r="CL1146">
        <v>3.9532389999999999</v>
      </c>
      <c r="CM1146">
        <v>83.513818000000001</v>
      </c>
      <c r="CN1146">
        <v>1.8126310000000001</v>
      </c>
    </row>
    <row r="1147" spans="2:92">
      <c r="B1147" s="70">
        <v>19.518346999999999</v>
      </c>
      <c r="C1147">
        <v>293.02313099999998</v>
      </c>
      <c r="D1147">
        <v>1.196958</v>
      </c>
      <c r="E1147">
        <v>568.35856999999999</v>
      </c>
      <c r="F1147">
        <v>101094.615114</v>
      </c>
      <c r="G1147">
        <v>343.12781000000001</v>
      </c>
      <c r="H1147">
        <v>0</v>
      </c>
      <c r="I1147">
        <v>0</v>
      </c>
      <c r="J1147">
        <v>0</v>
      </c>
      <c r="K1147">
        <v>19.517889</v>
      </c>
      <c r="L1147">
        <v>30.816742000000001</v>
      </c>
      <c r="M1147">
        <v>8.9811000000000002E-2</v>
      </c>
      <c r="N1147">
        <v>-7.3810000000000004E-3</v>
      </c>
      <c r="O1147">
        <v>4.5718000000000002E-2</v>
      </c>
      <c r="P1147">
        <v>0.18573999999999999</v>
      </c>
      <c r="Q1147">
        <v>30.787185999999998</v>
      </c>
      <c r="R1147">
        <v>-0.115205</v>
      </c>
      <c r="S1147">
        <v>1.344433</v>
      </c>
      <c r="T1147">
        <v>0</v>
      </c>
      <c r="U1147">
        <v>0</v>
      </c>
      <c r="V1147">
        <v>0</v>
      </c>
      <c r="W1147">
        <v>30.787185999999998</v>
      </c>
      <c r="X1147">
        <v>-0.115205</v>
      </c>
      <c r="Y1147">
        <v>1.344433</v>
      </c>
      <c r="Z1147">
        <v>2.6400709999999998</v>
      </c>
      <c r="AA1147">
        <v>-0.41759600000000002</v>
      </c>
      <c r="AB1147">
        <v>-2.1519659999999998</v>
      </c>
      <c r="AC1147">
        <v>7.6449999999999999E-3</v>
      </c>
      <c r="AD1147">
        <v>-0.11919100000000001</v>
      </c>
      <c r="AE1147">
        <v>5.4270000000000004E-3</v>
      </c>
      <c r="AF1147">
        <v>4.1307989999999997</v>
      </c>
      <c r="AG1147">
        <v>0.29111999999999999</v>
      </c>
      <c r="AH1147">
        <v>-0.53824300000000003</v>
      </c>
      <c r="AI1147">
        <v>4.3640999999999999E-2</v>
      </c>
      <c r="AJ1147">
        <v>-3.738E-3</v>
      </c>
      <c r="AK1147">
        <v>636043798.98500097</v>
      </c>
      <c r="AL1147">
        <v>7579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0.175901</v>
      </c>
      <c r="AS1147">
        <v>0</v>
      </c>
      <c r="AT1147">
        <v>-0.25087500000000001</v>
      </c>
      <c r="AU1147">
        <v>0</v>
      </c>
      <c r="AV1147">
        <v>0</v>
      </c>
      <c r="AW1147">
        <v>4.9896000000000003E-2</v>
      </c>
      <c r="AX1147">
        <v>1.0284E-2</v>
      </c>
      <c r="AY1147">
        <v>4.3639999999999998E-3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1.0284E-2</v>
      </c>
      <c r="BI1147">
        <v>4.3639999999999998E-3</v>
      </c>
      <c r="BJ1147">
        <v>-4.3639999999999998E-3</v>
      </c>
      <c r="BK1147">
        <v>4.9896000000000003E-2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34000</v>
      </c>
      <c r="BV1147">
        <v>568.35856999999999</v>
      </c>
      <c r="BW1147">
        <v>0</v>
      </c>
      <c r="BX1147">
        <v>5.4100000000000003E-4</v>
      </c>
      <c r="BY1147">
        <v>0</v>
      </c>
      <c r="BZ1147">
        <v>2.4000000000000001E-5</v>
      </c>
      <c r="CA1147">
        <v>1.041E-3</v>
      </c>
      <c r="CB1147">
        <v>1.1E-5</v>
      </c>
      <c r="CC1147">
        <v>0</v>
      </c>
      <c r="CD1147">
        <v>0</v>
      </c>
      <c r="CE1147">
        <v>10.702361</v>
      </c>
      <c r="CF1147">
        <v>-346.37388199999998</v>
      </c>
      <c r="CG1147">
        <v>-55.881504</v>
      </c>
      <c r="CH1147">
        <v>7570.8746780000001</v>
      </c>
      <c r="CI1147">
        <v>34000.039970999998</v>
      </c>
      <c r="CJ1147">
        <v>10.702286000000001</v>
      </c>
      <c r="CK1147">
        <v>-0.46690900000000002</v>
      </c>
      <c r="CL1147">
        <v>3.9554320000000001</v>
      </c>
      <c r="CM1147">
        <v>82.353751000000003</v>
      </c>
      <c r="CN1147">
        <v>1.787952</v>
      </c>
    </row>
    <row r="1148" spans="2:92">
      <c r="B1148" s="70">
        <v>19.518878000000001</v>
      </c>
      <c r="C1148">
        <v>293.02312699999999</v>
      </c>
      <c r="D1148">
        <v>1.196958</v>
      </c>
      <c r="E1148">
        <v>568.93363199999999</v>
      </c>
      <c r="F1148">
        <v>101094.608845</v>
      </c>
      <c r="G1148">
        <v>343.12780800000002</v>
      </c>
      <c r="H1148">
        <v>0</v>
      </c>
      <c r="I1148">
        <v>0</v>
      </c>
      <c r="J1148">
        <v>0</v>
      </c>
      <c r="K1148">
        <v>19.518346999999999</v>
      </c>
      <c r="L1148">
        <v>30.832329000000001</v>
      </c>
      <c r="M1148">
        <v>8.9857000000000006E-2</v>
      </c>
      <c r="N1148">
        <v>-7.3400000000000002E-3</v>
      </c>
      <c r="O1148">
        <v>4.5003000000000001E-2</v>
      </c>
      <c r="P1148">
        <v>0.18570200000000001</v>
      </c>
      <c r="Q1148">
        <v>30.804210999999999</v>
      </c>
      <c r="R1148">
        <v>-0.114581</v>
      </c>
      <c r="S1148">
        <v>1.311474</v>
      </c>
      <c r="T1148">
        <v>0</v>
      </c>
      <c r="U1148">
        <v>0</v>
      </c>
      <c r="V1148">
        <v>0</v>
      </c>
      <c r="W1148">
        <v>30.804210999999999</v>
      </c>
      <c r="X1148">
        <v>-0.114581</v>
      </c>
      <c r="Y1148">
        <v>1.311474</v>
      </c>
      <c r="Z1148">
        <v>2.6790799999999999</v>
      </c>
      <c r="AA1148">
        <v>0.26079000000000002</v>
      </c>
      <c r="AB1148">
        <v>-1.824363</v>
      </c>
      <c r="AC1148">
        <v>2.2491000000000001E-2</v>
      </c>
      <c r="AD1148">
        <v>-0.119307</v>
      </c>
      <c r="AE1148">
        <v>2.029E-3</v>
      </c>
      <c r="AF1148">
        <v>2.4744169999999999</v>
      </c>
      <c r="AG1148">
        <v>-1.9373999999999999E-2</v>
      </c>
      <c r="AH1148">
        <v>-0.56632800000000005</v>
      </c>
      <c r="AI1148">
        <v>4.2548999999999997E-2</v>
      </c>
      <c r="AJ1148">
        <v>-3.7160000000000001E-3</v>
      </c>
      <c r="AK1148">
        <v>636043798.98500097</v>
      </c>
      <c r="AL1148">
        <v>7579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0.175901</v>
      </c>
      <c r="AS1148">
        <v>0</v>
      </c>
      <c r="AT1148">
        <v>-0.25087500000000001</v>
      </c>
      <c r="AU1148">
        <v>0</v>
      </c>
      <c r="AV1148">
        <v>0</v>
      </c>
      <c r="AW1148">
        <v>4.9896000000000003E-2</v>
      </c>
      <c r="AX1148">
        <v>1.0284E-2</v>
      </c>
      <c r="AY1148">
        <v>4.3639999999999998E-3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1.0284E-2</v>
      </c>
      <c r="BI1148">
        <v>4.3639999999999998E-3</v>
      </c>
      <c r="BJ1148">
        <v>-4.3639999999999998E-3</v>
      </c>
      <c r="BK1148">
        <v>4.9896000000000003E-2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34000</v>
      </c>
      <c r="BV1148">
        <v>568.93363199999999</v>
      </c>
      <c r="BW1148">
        <v>0</v>
      </c>
      <c r="BX1148">
        <v>5.4100000000000003E-4</v>
      </c>
      <c r="BY1148">
        <v>0</v>
      </c>
      <c r="BZ1148">
        <v>2.4000000000000001E-5</v>
      </c>
      <c r="CA1148">
        <v>1.026E-3</v>
      </c>
      <c r="CB1148">
        <v>1.1E-5</v>
      </c>
      <c r="CC1148">
        <v>0</v>
      </c>
      <c r="CD1148">
        <v>0</v>
      </c>
      <c r="CE1148">
        <v>10.718325</v>
      </c>
      <c r="CF1148">
        <v>-340.96132699999998</v>
      </c>
      <c r="CG1148">
        <v>-55.576771999999998</v>
      </c>
      <c r="CH1148">
        <v>7571.1226109999998</v>
      </c>
      <c r="CI1148">
        <v>34000.039795999997</v>
      </c>
      <c r="CJ1148">
        <v>10.718251</v>
      </c>
      <c r="CK1148">
        <v>-0.45591100000000001</v>
      </c>
      <c r="CL1148">
        <v>3.9597159999999998</v>
      </c>
      <c r="CM1148">
        <v>81.273084999999995</v>
      </c>
      <c r="CN1148">
        <v>1.7940750000000001</v>
      </c>
    </row>
    <row r="1149" spans="2:92">
      <c r="B1149" s="70">
        <v>19.519504999999999</v>
      </c>
      <c r="C1149">
        <v>293.023123</v>
      </c>
      <c r="D1149">
        <v>1.196958</v>
      </c>
      <c r="E1149">
        <v>569.52367100000004</v>
      </c>
      <c r="F1149">
        <v>101094.601457</v>
      </c>
      <c r="G1149">
        <v>343.12780600000002</v>
      </c>
      <c r="H1149">
        <v>0</v>
      </c>
      <c r="I1149">
        <v>0</v>
      </c>
      <c r="J1149">
        <v>0</v>
      </c>
      <c r="K1149">
        <v>19.518878000000001</v>
      </c>
      <c r="L1149">
        <v>30.848313999999998</v>
      </c>
      <c r="M1149">
        <v>8.9902999999999997E-2</v>
      </c>
      <c r="N1149">
        <v>-7.2009999999999999E-3</v>
      </c>
      <c r="O1149">
        <v>4.4287E-2</v>
      </c>
      <c r="P1149">
        <v>0.18568399999999999</v>
      </c>
      <c r="Q1149">
        <v>30.821953000000001</v>
      </c>
      <c r="R1149">
        <v>-0.110232</v>
      </c>
      <c r="S1149">
        <v>1.27024</v>
      </c>
      <c r="T1149">
        <v>0</v>
      </c>
      <c r="U1149">
        <v>0</v>
      </c>
      <c r="V1149">
        <v>0</v>
      </c>
      <c r="W1149">
        <v>30.821953000000001</v>
      </c>
      <c r="X1149">
        <v>-0.110232</v>
      </c>
      <c r="Y1149">
        <v>1.27024</v>
      </c>
      <c r="Z1149">
        <v>2.802305</v>
      </c>
      <c r="AA1149">
        <v>0.75808900000000001</v>
      </c>
      <c r="AB1149">
        <v>-3.1996530000000001</v>
      </c>
      <c r="AC1149">
        <v>1.0879E-2</v>
      </c>
      <c r="AD1149">
        <v>8.515E-3</v>
      </c>
      <c r="AE1149">
        <v>1.768E-3</v>
      </c>
      <c r="AF1149">
        <v>-1.9353089999999999</v>
      </c>
      <c r="AG1149">
        <v>21.303681999999998</v>
      </c>
      <c r="AH1149">
        <v>-4.3573000000000001E-2</v>
      </c>
      <c r="AI1149">
        <v>4.1189000000000003E-2</v>
      </c>
      <c r="AJ1149">
        <v>-3.5729999999999998E-3</v>
      </c>
      <c r="AK1149">
        <v>636043798.98500097</v>
      </c>
      <c r="AL1149">
        <v>7579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0.175901</v>
      </c>
      <c r="AS1149">
        <v>0</v>
      </c>
      <c r="AT1149">
        <v>-0.25087500000000001</v>
      </c>
      <c r="AU1149">
        <v>0</v>
      </c>
      <c r="AV1149">
        <v>0</v>
      </c>
      <c r="AW1149">
        <v>4.9896000000000003E-2</v>
      </c>
      <c r="AX1149">
        <v>1.0193000000000001E-2</v>
      </c>
      <c r="AY1149">
        <v>4.333E-3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1.0193000000000001E-2</v>
      </c>
      <c r="BI1149">
        <v>4.333E-3</v>
      </c>
      <c r="BJ1149">
        <v>-4.333E-3</v>
      </c>
      <c r="BK1149">
        <v>4.9896000000000003E-2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34000</v>
      </c>
      <c r="BV1149">
        <v>569.52367100000004</v>
      </c>
      <c r="BW1149">
        <v>0</v>
      </c>
      <c r="BX1149">
        <v>5.4299999999999997E-4</v>
      </c>
      <c r="BY1149">
        <v>0</v>
      </c>
      <c r="BZ1149">
        <v>2.4000000000000001E-5</v>
      </c>
      <c r="CA1149">
        <v>1.0070000000000001E-3</v>
      </c>
      <c r="CB1149">
        <v>1.1E-5</v>
      </c>
      <c r="CC1149">
        <v>0</v>
      </c>
      <c r="CD1149">
        <v>0</v>
      </c>
      <c r="CE1149">
        <v>10.762639999999999</v>
      </c>
      <c r="CF1149">
        <v>-335.54213900000002</v>
      </c>
      <c r="CG1149">
        <v>-54.523375999999999</v>
      </c>
      <c r="CH1149">
        <v>7571.3723769999997</v>
      </c>
      <c r="CI1149">
        <v>34000.038425999999</v>
      </c>
      <c r="CJ1149">
        <v>10.762570999999999</v>
      </c>
      <c r="CK1149">
        <v>-0.44317299999999998</v>
      </c>
      <c r="CL1149">
        <v>3.955225</v>
      </c>
      <c r="CM1149">
        <v>79.826175000000006</v>
      </c>
      <c r="CN1149">
        <v>1.8238289999999999</v>
      </c>
    </row>
    <row r="1150" spans="2:92">
      <c r="B1150" s="70">
        <v>19.520061999999999</v>
      </c>
      <c r="C1150">
        <v>293.02312000000001</v>
      </c>
      <c r="D1150">
        <v>1.196958</v>
      </c>
      <c r="E1150">
        <v>570.20330999999999</v>
      </c>
      <c r="F1150">
        <v>101094.594882</v>
      </c>
      <c r="G1150">
        <v>343.12780299999997</v>
      </c>
      <c r="H1150">
        <v>0</v>
      </c>
      <c r="I1150">
        <v>0</v>
      </c>
      <c r="J1150">
        <v>0</v>
      </c>
      <c r="K1150">
        <v>19.519504999999999</v>
      </c>
      <c r="L1150">
        <v>30.866716</v>
      </c>
      <c r="M1150">
        <v>8.9956999999999995E-2</v>
      </c>
      <c r="N1150">
        <v>-7.1349999999999998E-3</v>
      </c>
      <c r="O1150">
        <v>4.4338000000000002E-2</v>
      </c>
      <c r="P1150">
        <v>0.18567400000000001</v>
      </c>
      <c r="Q1150">
        <v>30.840250999999999</v>
      </c>
      <c r="R1150">
        <v>-0.10489</v>
      </c>
      <c r="S1150">
        <v>1.2736069999999999</v>
      </c>
      <c r="T1150">
        <v>0</v>
      </c>
      <c r="U1150">
        <v>0</v>
      </c>
      <c r="V1150">
        <v>0</v>
      </c>
      <c r="W1150">
        <v>30.840250999999999</v>
      </c>
      <c r="X1150">
        <v>-0.10489</v>
      </c>
      <c r="Y1150">
        <v>1.2736069999999999</v>
      </c>
      <c r="Z1150">
        <v>3.060362</v>
      </c>
      <c r="AA1150">
        <v>0.93108100000000005</v>
      </c>
      <c r="AB1150">
        <v>0.29740899999999998</v>
      </c>
      <c r="AC1150">
        <v>-2.3700000000000001E-3</v>
      </c>
      <c r="AD1150">
        <v>2.8726999999999999E-2</v>
      </c>
      <c r="AE1150">
        <v>7.7999999999999999E-5</v>
      </c>
      <c r="AF1150">
        <v>-2.2082570000000001</v>
      </c>
      <c r="AG1150">
        <v>3.368722</v>
      </c>
      <c r="AH1150">
        <v>-0.281671</v>
      </c>
      <c r="AI1150">
        <v>4.1272999999999997E-2</v>
      </c>
      <c r="AJ1150">
        <v>-3.398E-3</v>
      </c>
      <c r="AK1150">
        <v>636043798.98500097</v>
      </c>
      <c r="AL1150">
        <v>7579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0.175901</v>
      </c>
      <c r="AS1150">
        <v>0</v>
      </c>
      <c r="AT1150">
        <v>-0.25087500000000001</v>
      </c>
      <c r="AU1150">
        <v>0</v>
      </c>
      <c r="AV1150">
        <v>0</v>
      </c>
      <c r="AW1150">
        <v>4.9896000000000003E-2</v>
      </c>
      <c r="AX1150">
        <v>1.0193000000000001E-2</v>
      </c>
      <c r="AY1150">
        <v>4.333E-3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1.0193000000000001E-2</v>
      </c>
      <c r="BI1150">
        <v>4.333E-3</v>
      </c>
      <c r="BJ1150">
        <v>-4.333E-3</v>
      </c>
      <c r="BK1150">
        <v>4.9896000000000003E-2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34000</v>
      </c>
      <c r="BV1150">
        <v>570.20330999999999</v>
      </c>
      <c r="BW1150">
        <v>0</v>
      </c>
      <c r="BX1150">
        <v>5.4500000000000002E-4</v>
      </c>
      <c r="BY1150">
        <v>0</v>
      </c>
      <c r="BZ1150">
        <v>2.4000000000000001E-5</v>
      </c>
      <c r="CA1150">
        <v>1.008E-3</v>
      </c>
      <c r="CB1150">
        <v>1.1E-5</v>
      </c>
      <c r="CC1150">
        <v>0</v>
      </c>
      <c r="CD1150">
        <v>0</v>
      </c>
      <c r="CE1150">
        <v>10.816242000000001</v>
      </c>
      <c r="CF1150">
        <v>-335.92949499999997</v>
      </c>
      <c r="CG1150">
        <v>-54.019568999999997</v>
      </c>
      <c r="CH1150">
        <v>7571.3588120000004</v>
      </c>
      <c r="CI1150">
        <v>34000.036723999998</v>
      </c>
      <c r="CJ1150">
        <v>10.816179</v>
      </c>
      <c r="CK1150">
        <v>-0.44629400000000002</v>
      </c>
      <c r="CL1150">
        <v>3.9621789999999999</v>
      </c>
      <c r="CM1150">
        <v>80.011767000000006</v>
      </c>
      <c r="CN1150">
        <v>1.86025</v>
      </c>
    </row>
    <row r="1151" spans="2:92">
      <c r="B1151" s="70">
        <v>19.520585000000001</v>
      </c>
      <c r="C1151">
        <v>293.02311600000002</v>
      </c>
      <c r="D1151">
        <v>1.196958</v>
      </c>
      <c r="E1151">
        <v>570.89755300000002</v>
      </c>
      <c r="F1151">
        <v>101094.588724</v>
      </c>
      <c r="G1151">
        <v>343.12780099999998</v>
      </c>
      <c r="H1151">
        <v>0</v>
      </c>
      <c r="I1151">
        <v>0</v>
      </c>
      <c r="J1151">
        <v>0</v>
      </c>
      <c r="K1151">
        <v>19.520061999999999</v>
      </c>
      <c r="L1151">
        <v>30.885501000000001</v>
      </c>
      <c r="M1151">
        <v>9.0011999999999995E-2</v>
      </c>
      <c r="N1151">
        <v>-7.143E-3</v>
      </c>
      <c r="O1151">
        <v>4.4511000000000002E-2</v>
      </c>
      <c r="P1151">
        <v>0.18567500000000001</v>
      </c>
      <c r="Q1151">
        <v>30.858639</v>
      </c>
      <c r="R1151">
        <v>-9.8989999999999995E-2</v>
      </c>
      <c r="S1151">
        <v>1.2840450000000001</v>
      </c>
      <c r="T1151">
        <v>0</v>
      </c>
      <c r="U1151">
        <v>0</v>
      </c>
      <c r="V1151">
        <v>0</v>
      </c>
      <c r="W1151">
        <v>30.858639</v>
      </c>
      <c r="X1151">
        <v>-9.8989999999999995E-2</v>
      </c>
      <c r="Y1151">
        <v>1.2840450000000001</v>
      </c>
      <c r="Z1151">
        <v>3.101566</v>
      </c>
      <c r="AA1151">
        <v>0.98871799999999999</v>
      </c>
      <c r="AB1151">
        <v>0.85406199999999999</v>
      </c>
      <c r="AC1151">
        <v>-1.5805E-2</v>
      </c>
      <c r="AD1151">
        <v>3.2811E-2</v>
      </c>
      <c r="AE1151">
        <v>-2.0230000000000001E-3</v>
      </c>
      <c r="AF1151">
        <v>-2.2392120000000002</v>
      </c>
      <c r="AG1151">
        <v>0.68070200000000003</v>
      </c>
      <c r="AH1151">
        <v>-0.35011300000000001</v>
      </c>
      <c r="AI1151">
        <v>4.1586999999999999E-2</v>
      </c>
      <c r="AJ1151">
        <v>-3.2049999999999999E-3</v>
      </c>
      <c r="AK1151">
        <v>636043798.98500097</v>
      </c>
      <c r="AL1151">
        <v>7579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0.175901</v>
      </c>
      <c r="AS1151">
        <v>0</v>
      </c>
      <c r="AT1151">
        <v>-0.25087500000000001</v>
      </c>
      <c r="AU1151">
        <v>0</v>
      </c>
      <c r="AV1151">
        <v>0</v>
      </c>
      <c r="AW1151">
        <v>4.9896000000000003E-2</v>
      </c>
      <c r="AX1151">
        <v>1.0193000000000001E-2</v>
      </c>
      <c r="AY1151">
        <v>4.333E-3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1.0193000000000001E-2</v>
      </c>
      <c r="BI1151">
        <v>4.333E-3</v>
      </c>
      <c r="BJ1151">
        <v>-4.333E-3</v>
      </c>
      <c r="BK1151">
        <v>4.9896000000000003E-2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34000</v>
      </c>
      <c r="BV1151">
        <v>570.89755300000002</v>
      </c>
      <c r="BW1151">
        <v>0</v>
      </c>
      <c r="BX1151">
        <v>5.4699999999999996E-4</v>
      </c>
      <c r="BY1151">
        <v>0</v>
      </c>
      <c r="BZ1151">
        <v>2.4000000000000001E-5</v>
      </c>
      <c r="CA1151">
        <v>1.0120000000000001E-3</v>
      </c>
      <c r="CB1151">
        <v>1.2E-5</v>
      </c>
      <c r="CC1151">
        <v>0</v>
      </c>
      <c r="CD1151">
        <v>0</v>
      </c>
      <c r="CE1151">
        <v>10.874385</v>
      </c>
      <c r="CF1151">
        <v>-337.23456399999998</v>
      </c>
      <c r="CG1151">
        <v>-54.082369999999997</v>
      </c>
      <c r="CH1151">
        <v>7571.3003470000003</v>
      </c>
      <c r="CI1151">
        <v>34000.034823000002</v>
      </c>
      <c r="CJ1151">
        <v>10.874328999999999</v>
      </c>
      <c r="CK1151">
        <v>-0.452096</v>
      </c>
      <c r="CL1151">
        <v>3.969468</v>
      </c>
      <c r="CM1151">
        <v>80.444090000000003</v>
      </c>
      <c r="CN1151">
        <v>1.900304</v>
      </c>
    </row>
    <row r="1152" spans="2:92">
      <c r="B1152" s="70">
        <v>19.521076000000001</v>
      </c>
      <c r="C1152">
        <v>293.02311300000002</v>
      </c>
      <c r="D1152">
        <v>1.196958</v>
      </c>
      <c r="E1152">
        <v>571.59526400000004</v>
      </c>
      <c r="F1152">
        <v>101094.58293400001</v>
      </c>
      <c r="G1152">
        <v>343.12779999999998</v>
      </c>
      <c r="H1152">
        <v>0</v>
      </c>
      <c r="I1152">
        <v>0</v>
      </c>
      <c r="J1152">
        <v>0</v>
      </c>
      <c r="K1152">
        <v>19.520585000000001</v>
      </c>
      <c r="L1152">
        <v>30.904368999999999</v>
      </c>
      <c r="M1152">
        <v>9.0066999999999994E-2</v>
      </c>
      <c r="N1152">
        <v>-7.2420000000000002E-3</v>
      </c>
      <c r="O1152">
        <v>4.4706999999999997E-2</v>
      </c>
      <c r="P1152">
        <v>0.18568799999999999</v>
      </c>
      <c r="Q1152">
        <v>30.877047999999998</v>
      </c>
      <c r="R1152">
        <v>-9.3049999999999994E-2</v>
      </c>
      <c r="S1152">
        <v>1.2958769999999999</v>
      </c>
      <c r="T1152">
        <v>0</v>
      </c>
      <c r="U1152">
        <v>0</v>
      </c>
      <c r="V1152">
        <v>0</v>
      </c>
      <c r="W1152">
        <v>30.877047999999998</v>
      </c>
      <c r="X1152">
        <v>-9.3049999999999994E-2</v>
      </c>
      <c r="Y1152">
        <v>1.2958769999999999</v>
      </c>
      <c r="Z1152">
        <v>3.109931</v>
      </c>
      <c r="AA1152">
        <v>0.94791400000000003</v>
      </c>
      <c r="AB1152">
        <v>0.96107900000000002</v>
      </c>
      <c r="AC1152">
        <v>-2.8284E-2</v>
      </c>
      <c r="AD1152">
        <v>3.4671E-2</v>
      </c>
      <c r="AE1152">
        <v>-3.9960000000000004E-3</v>
      </c>
      <c r="AF1152">
        <v>-2.0797340000000002</v>
      </c>
      <c r="AG1152">
        <v>0.31</v>
      </c>
      <c r="AH1152">
        <v>-0.32888000000000001</v>
      </c>
      <c r="AI1152">
        <v>4.1944000000000002E-2</v>
      </c>
      <c r="AJ1152">
        <v>-3.0109999999999998E-3</v>
      </c>
      <c r="AK1152">
        <v>636043798.98500097</v>
      </c>
      <c r="AL1152">
        <v>7579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0.175901</v>
      </c>
      <c r="AS1152">
        <v>0</v>
      </c>
      <c r="AT1152">
        <v>-0.25087500000000001</v>
      </c>
      <c r="AU1152">
        <v>0</v>
      </c>
      <c r="AV1152">
        <v>0</v>
      </c>
      <c r="AW1152">
        <v>4.9896000000000003E-2</v>
      </c>
      <c r="AX1152">
        <v>1.0315E-2</v>
      </c>
      <c r="AY1152">
        <v>4.333E-3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1.0315E-2</v>
      </c>
      <c r="BI1152">
        <v>4.333E-3</v>
      </c>
      <c r="BJ1152">
        <v>-4.333E-3</v>
      </c>
      <c r="BK1152">
        <v>4.9896000000000003E-2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34000</v>
      </c>
      <c r="BV1152">
        <v>571.59526400000004</v>
      </c>
      <c r="BW1152">
        <v>0</v>
      </c>
      <c r="BX1152">
        <v>5.5000000000000003E-4</v>
      </c>
      <c r="BY1152">
        <v>0</v>
      </c>
      <c r="BZ1152">
        <v>2.4000000000000001E-5</v>
      </c>
      <c r="CA1152">
        <v>1.018E-3</v>
      </c>
      <c r="CB1152">
        <v>1.2E-5</v>
      </c>
      <c r="CC1152">
        <v>0</v>
      </c>
      <c r="CD1152">
        <v>0</v>
      </c>
      <c r="CE1152">
        <v>10.932950999999999</v>
      </c>
      <c r="CF1152">
        <v>-338.72439900000001</v>
      </c>
      <c r="CG1152">
        <v>-54.834800000000001</v>
      </c>
      <c r="CH1152">
        <v>7571.2284289999998</v>
      </c>
      <c r="CI1152">
        <v>34000.032889000002</v>
      </c>
      <c r="CJ1152">
        <v>10.932902</v>
      </c>
      <c r="CK1152">
        <v>-0.45843899999999999</v>
      </c>
      <c r="CL1152">
        <v>3.976801</v>
      </c>
      <c r="CM1152">
        <v>81.032786999999999</v>
      </c>
      <c r="CN1152">
        <v>1.940671</v>
      </c>
    </row>
    <row r="1153" spans="2:92">
      <c r="B1153" s="70">
        <v>19.521592999999999</v>
      </c>
      <c r="C1153">
        <v>293.02310999999997</v>
      </c>
      <c r="D1153">
        <v>1.196958</v>
      </c>
      <c r="E1153">
        <v>572.19578899999999</v>
      </c>
      <c r="F1153">
        <v>101094.57683000001</v>
      </c>
      <c r="G1153">
        <v>343.12779799999998</v>
      </c>
      <c r="H1153">
        <v>0</v>
      </c>
      <c r="I1153">
        <v>0</v>
      </c>
      <c r="J1153">
        <v>0</v>
      </c>
      <c r="K1153">
        <v>19.521076000000001</v>
      </c>
      <c r="L1153">
        <v>30.9206</v>
      </c>
      <c r="M1153">
        <v>9.0114E-2</v>
      </c>
      <c r="N1153">
        <v>-7.4130000000000003E-3</v>
      </c>
      <c r="O1153">
        <v>4.4914999999999997E-2</v>
      </c>
      <c r="P1153">
        <v>0.18571399999999999</v>
      </c>
      <c r="Q1153">
        <v>30.893612000000001</v>
      </c>
      <c r="R1153">
        <v>-8.6101999999999998E-2</v>
      </c>
      <c r="S1153">
        <v>1.2887249999999999</v>
      </c>
      <c r="T1153">
        <v>0</v>
      </c>
      <c r="U1153">
        <v>0</v>
      </c>
      <c r="V1153">
        <v>0</v>
      </c>
      <c r="W1153">
        <v>30.893612000000001</v>
      </c>
      <c r="X1153">
        <v>-8.6101999999999998E-2</v>
      </c>
      <c r="Y1153">
        <v>1.2887249999999999</v>
      </c>
      <c r="Z1153">
        <v>2.8055509999999999</v>
      </c>
      <c r="AA1153">
        <v>1.0712969999999999</v>
      </c>
      <c r="AB1153">
        <v>-2.259998</v>
      </c>
      <c r="AC1153">
        <v>-7.1984000000000006E-2</v>
      </c>
      <c r="AD1153">
        <v>1.3776999999999999E-2</v>
      </c>
      <c r="AE1153">
        <v>-7.1459999999999996E-3</v>
      </c>
      <c r="AF1153">
        <v>-7.2833680000000003</v>
      </c>
      <c r="AG1153">
        <v>-3.482424</v>
      </c>
      <c r="AH1153">
        <v>-0.52495400000000003</v>
      </c>
      <c r="AI1153">
        <v>4.1690999999999999E-2</v>
      </c>
      <c r="AJ1153">
        <v>-2.7850000000000001E-3</v>
      </c>
      <c r="AK1153">
        <v>636043798.98500097</v>
      </c>
      <c r="AL1153">
        <v>7579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0.175901</v>
      </c>
      <c r="AS1153">
        <v>0</v>
      </c>
      <c r="AT1153">
        <v>-0.25087500000000001</v>
      </c>
      <c r="AU1153">
        <v>0</v>
      </c>
      <c r="AV1153">
        <v>0</v>
      </c>
      <c r="AW1153">
        <v>4.9896000000000003E-2</v>
      </c>
      <c r="AX1153">
        <v>1.0315E-2</v>
      </c>
      <c r="AY1153">
        <v>4.333E-3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1.0315E-2</v>
      </c>
      <c r="BI1153">
        <v>4.333E-3</v>
      </c>
      <c r="BJ1153">
        <v>-4.333E-3</v>
      </c>
      <c r="BK1153">
        <v>4.9896000000000003E-2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34000</v>
      </c>
      <c r="BV1153">
        <v>572.19578899999999</v>
      </c>
      <c r="BW1153">
        <v>0</v>
      </c>
      <c r="BX1153">
        <v>5.5199999999999997E-4</v>
      </c>
      <c r="BY1153">
        <v>0</v>
      </c>
      <c r="BZ1153">
        <v>2.4000000000000001E-5</v>
      </c>
      <c r="CA1153">
        <v>1.0150000000000001E-3</v>
      </c>
      <c r="CB1153">
        <v>1.2E-5</v>
      </c>
      <c r="CC1153">
        <v>0</v>
      </c>
      <c r="CD1153">
        <v>0</v>
      </c>
      <c r="CE1153">
        <v>10.997259</v>
      </c>
      <c r="CF1153">
        <v>-340.29807599999998</v>
      </c>
      <c r="CG1153">
        <v>-56.127567999999997</v>
      </c>
      <c r="CH1153">
        <v>7571.1483879999996</v>
      </c>
      <c r="CI1153">
        <v>34000.030595999997</v>
      </c>
      <c r="CJ1153">
        <v>10.997216</v>
      </c>
      <c r="CK1153">
        <v>-0.45834900000000001</v>
      </c>
      <c r="CL1153">
        <v>3.9838740000000001</v>
      </c>
      <c r="CM1153">
        <v>80.846084000000005</v>
      </c>
      <c r="CN1153">
        <v>1.9870950000000001</v>
      </c>
    </row>
    <row r="1154" spans="2:92">
      <c r="B1154" s="70">
        <v>19.522213000000001</v>
      </c>
      <c r="C1154">
        <v>293.02310599999998</v>
      </c>
      <c r="D1154">
        <v>1.196958</v>
      </c>
      <c r="E1154">
        <v>572.80735200000004</v>
      </c>
      <c r="F1154">
        <v>101094.569521</v>
      </c>
      <c r="G1154">
        <v>343.12779499999999</v>
      </c>
      <c r="H1154">
        <v>0</v>
      </c>
      <c r="I1154">
        <v>0</v>
      </c>
      <c r="J1154">
        <v>0</v>
      </c>
      <c r="K1154">
        <v>19.521592999999999</v>
      </c>
      <c r="L1154">
        <v>30.93712</v>
      </c>
      <c r="M1154">
        <v>9.0162000000000006E-2</v>
      </c>
      <c r="N1154">
        <v>-7.8580000000000004E-3</v>
      </c>
      <c r="O1154">
        <v>4.4998000000000003E-2</v>
      </c>
      <c r="P1154">
        <v>0.18575800000000001</v>
      </c>
      <c r="Q1154">
        <v>30.910547000000001</v>
      </c>
      <c r="R1154">
        <v>-8.1848000000000004E-2</v>
      </c>
      <c r="S1154">
        <v>1.279385</v>
      </c>
      <c r="T1154">
        <v>0</v>
      </c>
      <c r="U1154">
        <v>0</v>
      </c>
      <c r="V1154">
        <v>0</v>
      </c>
      <c r="W1154">
        <v>30.910547000000001</v>
      </c>
      <c r="X1154">
        <v>-8.1848000000000004E-2</v>
      </c>
      <c r="Y1154">
        <v>1.279385</v>
      </c>
      <c r="Z1154">
        <v>2.8396180000000002</v>
      </c>
      <c r="AA1154">
        <v>0.58097200000000004</v>
      </c>
      <c r="AB1154">
        <v>-1.9761200000000001</v>
      </c>
      <c r="AC1154">
        <v>-0.105459</v>
      </c>
      <c r="AD1154">
        <v>-5.9000000000000003E-4</v>
      </c>
      <c r="AE1154">
        <v>-9.0349999999999996E-3</v>
      </c>
      <c r="AF1154">
        <v>-5.5791599999999999</v>
      </c>
      <c r="AG1154">
        <v>-2.394396</v>
      </c>
      <c r="AH1154">
        <v>-0.31479400000000002</v>
      </c>
      <c r="AI1154">
        <v>4.1366E-2</v>
      </c>
      <c r="AJ1154">
        <v>-2.6459999999999999E-3</v>
      </c>
      <c r="AK1154">
        <v>636043798.98500097</v>
      </c>
      <c r="AL1154">
        <v>7579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0.175901</v>
      </c>
      <c r="AS1154">
        <v>0</v>
      </c>
      <c r="AT1154">
        <v>-0.25087500000000001</v>
      </c>
      <c r="AU1154">
        <v>0</v>
      </c>
      <c r="AV1154">
        <v>0</v>
      </c>
      <c r="AW1154">
        <v>4.9896000000000003E-2</v>
      </c>
      <c r="AX1154">
        <v>1.0345E-2</v>
      </c>
      <c r="AY1154">
        <v>4.3639999999999998E-3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1.0345E-2</v>
      </c>
      <c r="BI1154">
        <v>4.3639999999999998E-3</v>
      </c>
      <c r="BJ1154">
        <v>-4.3639999999999998E-3</v>
      </c>
      <c r="BK1154">
        <v>4.9896000000000003E-2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34000</v>
      </c>
      <c r="BV1154">
        <v>572.80735200000004</v>
      </c>
      <c r="BW1154">
        <v>0</v>
      </c>
      <c r="BX1154">
        <v>5.5400000000000002E-4</v>
      </c>
      <c r="BY1154">
        <v>0</v>
      </c>
      <c r="BZ1154">
        <v>2.4000000000000001E-5</v>
      </c>
      <c r="CA1154">
        <v>1.011E-3</v>
      </c>
      <c r="CB1154">
        <v>1.2E-5</v>
      </c>
      <c r="CC1154">
        <v>0</v>
      </c>
      <c r="CD1154">
        <v>0</v>
      </c>
      <c r="CE1154">
        <v>11.041487</v>
      </c>
      <c r="CF1154">
        <v>-340.92147299999999</v>
      </c>
      <c r="CG1154">
        <v>-59.496124999999999</v>
      </c>
      <c r="CH1154">
        <v>7571.0946210000002</v>
      </c>
      <c r="CI1154">
        <v>34000.029187</v>
      </c>
      <c r="CJ1154">
        <v>11.041449</v>
      </c>
      <c r="CK1154">
        <v>-0.45661400000000002</v>
      </c>
      <c r="CL1154">
        <v>4.0003880000000001</v>
      </c>
      <c r="CM1154">
        <v>80.611166999999995</v>
      </c>
      <c r="CN1154">
        <v>2.0165069999999998</v>
      </c>
    </row>
    <row r="1155" spans="2:92">
      <c r="B1155" s="70">
        <v>19.522919000000002</v>
      </c>
      <c r="C1155">
        <v>293.023101</v>
      </c>
      <c r="D1155">
        <v>1.196958</v>
      </c>
      <c r="E1155">
        <v>573.42782</v>
      </c>
      <c r="F1155">
        <v>101094.561195</v>
      </c>
      <c r="G1155">
        <v>343.127793</v>
      </c>
      <c r="H1155">
        <v>0</v>
      </c>
      <c r="I1155">
        <v>0</v>
      </c>
      <c r="J1155">
        <v>0</v>
      </c>
      <c r="K1155">
        <v>19.522213000000001</v>
      </c>
      <c r="L1155">
        <v>30.953873000000002</v>
      </c>
      <c r="M1155">
        <v>9.0211E-2</v>
      </c>
      <c r="N1155">
        <v>-8.4919999999999995E-3</v>
      </c>
      <c r="O1155">
        <v>4.4993999999999999E-2</v>
      </c>
      <c r="P1155">
        <v>0.185812</v>
      </c>
      <c r="Q1155">
        <v>30.927752000000002</v>
      </c>
      <c r="R1155">
        <v>-8.1103999999999996E-2</v>
      </c>
      <c r="S1155">
        <v>1.2687759999999999</v>
      </c>
      <c r="T1155">
        <v>0</v>
      </c>
      <c r="U1155">
        <v>0</v>
      </c>
      <c r="V1155">
        <v>0</v>
      </c>
      <c r="W1155">
        <v>30.927752000000002</v>
      </c>
      <c r="X1155">
        <v>-8.1103999999999996E-2</v>
      </c>
      <c r="Y1155">
        <v>1.2687759999999999</v>
      </c>
      <c r="Z1155">
        <v>2.8661340000000002</v>
      </c>
      <c r="AA1155">
        <v>-2.0160999999999998E-2</v>
      </c>
      <c r="AB1155">
        <v>-1.741263</v>
      </c>
      <c r="AC1155">
        <v>-0.128749</v>
      </c>
      <c r="AD1155">
        <v>-1.0368E-2</v>
      </c>
      <c r="AE1155">
        <v>-9.6670000000000002E-3</v>
      </c>
      <c r="AF1155">
        <v>-3.881704</v>
      </c>
      <c r="AG1155">
        <v>-1.629667</v>
      </c>
      <c r="AH1155">
        <v>-0.105354</v>
      </c>
      <c r="AI1155">
        <v>4.1001000000000003E-2</v>
      </c>
      <c r="AJ1155">
        <v>-2.6199999999999999E-3</v>
      </c>
      <c r="AK1155">
        <v>636043798.98500097</v>
      </c>
      <c r="AL1155">
        <v>7579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0.175901</v>
      </c>
      <c r="AS1155">
        <v>0</v>
      </c>
      <c r="AT1155">
        <v>-0.25087500000000001</v>
      </c>
      <c r="AU1155">
        <v>0</v>
      </c>
      <c r="AV1155">
        <v>0</v>
      </c>
      <c r="AW1155">
        <v>4.9896000000000003E-2</v>
      </c>
      <c r="AX1155">
        <v>1.0345E-2</v>
      </c>
      <c r="AY1155">
        <v>4.3639999999999998E-3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1.0345E-2</v>
      </c>
      <c r="BI1155">
        <v>4.3639999999999998E-3</v>
      </c>
      <c r="BJ1155">
        <v>-4.3639999999999998E-3</v>
      </c>
      <c r="BK1155">
        <v>4.9896000000000003E-2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34000</v>
      </c>
      <c r="BV1155">
        <v>573.42782</v>
      </c>
      <c r="BW1155">
        <v>0</v>
      </c>
      <c r="BX1155">
        <v>5.5400000000000002E-4</v>
      </c>
      <c r="BY1155">
        <v>0</v>
      </c>
      <c r="BZ1155">
        <v>2.4000000000000001E-5</v>
      </c>
      <c r="CA1155">
        <v>1.0059999999999999E-3</v>
      </c>
      <c r="CB1155">
        <v>1.2E-5</v>
      </c>
      <c r="CC1155">
        <v>0</v>
      </c>
      <c r="CD1155">
        <v>0</v>
      </c>
      <c r="CE1155">
        <v>11.05941</v>
      </c>
      <c r="CF1155">
        <v>-340.89129300000002</v>
      </c>
      <c r="CG1155">
        <v>-64.298523000000003</v>
      </c>
      <c r="CH1155">
        <v>7571.0567179999998</v>
      </c>
      <c r="CI1155">
        <v>34000.028953000001</v>
      </c>
      <c r="CJ1155">
        <v>11.059372</v>
      </c>
      <c r="CK1155">
        <v>-0.45331700000000003</v>
      </c>
      <c r="CL1155">
        <v>4.0050480000000004</v>
      </c>
      <c r="CM1155">
        <v>80.305914000000001</v>
      </c>
      <c r="CN1155">
        <v>2.0237020000000001</v>
      </c>
    </row>
    <row r="1156" spans="2:92">
      <c r="B1156" s="70">
        <v>19.523698</v>
      </c>
      <c r="C1156">
        <v>293.02309600000001</v>
      </c>
      <c r="D1156">
        <v>1.196958</v>
      </c>
      <c r="E1156">
        <v>574.04973700000005</v>
      </c>
      <c r="F1156">
        <v>101094.552012</v>
      </c>
      <c r="G1156">
        <v>343.12779</v>
      </c>
      <c r="H1156">
        <v>0</v>
      </c>
      <c r="I1156">
        <v>0</v>
      </c>
      <c r="J1156">
        <v>0</v>
      </c>
      <c r="K1156">
        <v>19.522919000000002</v>
      </c>
      <c r="L1156">
        <v>30.970655000000001</v>
      </c>
      <c r="M1156">
        <v>9.0260000000000007E-2</v>
      </c>
      <c r="N1156">
        <v>-9.2650000000000007E-3</v>
      </c>
      <c r="O1156">
        <v>4.4930999999999999E-2</v>
      </c>
      <c r="P1156">
        <v>0.18586900000000001</v>
      </c>
      <c r="Q1156">
        <v>30.944984999999999</v>
      </c>
      <c r="R1156">
        <v>-8.4500000000000006E-2</v>
      </c>
      <c r="S1156">
        <v>1.25786</v>
      </c>
      <c r="T1156">
        <v>0</v>
      </c>
      <c r="U1156">
        <v>0</v>
      </c>
      <c r="V1156">
        <v>0</v>
      </c>
      <c r="W1156">
        <v>30.944984999999999</v>
      </c>
      <c r="X1156">
        <v>-8.4500000000000006E-2</v>
      </c>
      <c r="Y1156">
        <v>1.25786</v>
      </c>
      <c r="Z1156">
        <v>2.8580220000000001</v>
      </c>
      <c r="AA1156">
        <v>-0.70191400000000004</v>
      </c>
      <c r="AB1156">
        <v>-1.488294</v>
      </c>
      <c r="AC1156">
        <v>-9.2728000000000005E-2</v>
      </c>
      <c r="AD1156">
        <v>-5.6606999999999998E-2</v>
      </c>
      <c r="AE1156">
        <v>-1.0606000000000001E-2</v>
      </c>
      <c r="AF1156">
        <v>6.0036180000000003</v>
      </c>
      <c r="AG1156">
        <v>-7.706467</v>
      </c>
      <c r="AH1156">
        <v>-0.156579</v>
      </c>
      <c r="AI1156">
        <v>4.0626000000000002E-2</v>
      </c>
      <c r="AJ1156">
        <v>-2.728E-3</v>
      </c>
      <c r="AK1156">
        <v>636043798.98500097</v>
      </c>
      <c r="AL1156">
        <v>7579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0.175901</v>
      </c>
      <c r="AS1156">
        <v>0</v>
      </c>
      <c r="AT1156">
        <v>-0.25087500000000001</v>
      </c>
      <c r="AU1156">
        <v>0</v>
      </c>
      <c r="AV1156">
        <v>0</v>
      </c>
      <c r="AW1156">
        <v>4.9896000000000003E-2</v>
      </c>
      <c r="AX1156">
        <v>1.0345E-2</v>
      </c>
      <c r="AY1156">
        <v>4.3639999999999998E-3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1.0345E-2</v>
      </c>
      <c r="BI1156">
        <v>4.3639999999999998E-3</v>
      </c>
      <c r="BJ1156">
        <v>-4.3639999999999998E-3</v>
      </c>
      <c r="BK1156">
        <v>4.9896000000000003E-2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34000</v>
      </c>
      <c r="BV1156">
        <v>574.04973700000005</v>
      </c>
      <c r="BW1156">
        <v>0</v>
      </c>
      <c r="BX1156">
        <v>5.53E-4</v>
      </c>
      <c r="BY1156">
        <v>0</v>
      </c>
      <c r="BZ1156">
        <v>2.4000000000000001E-5</v>
      </c>
      <c r="CA1156">
        <v>1.0009999999999999E-3</v>
      </c>
      <c r="CB1156">
        <v>1.2E-5</v>
      </c>
      <c r="CC1156">
        <v>0</v>
      </c>
      <c r="CD1156">
        <v>0</v>
      </c>
      <c r="CE1156">
        <v>11.046055000000001</v>
      </c>
      <c r="CF1156">
        <v>-340.41648300000003</v>
      </c>
      <c r="CG1156">
        <v>-70.143918999999997</v>
      </c>
      <c r="CH1156">
        <v>7571.0261819999996</v>
      </c>
      <c r="CI1156">
        <v>34000.030113000001</v>
      </c>
      <c r="CJ1156">
        <v>11.046014</v>
      </c>
      <c r="CK1156">
        <v>-0.448631</v>
      </c>
      <c r="CL1156">
        <v>4.0080030000000004</v>
      </c>
      <c r="CM1156">
        <v>79.989742000000007</v>
      </c>
      <c r="CN1156">
        <v>2.0045950000000001</v>
      </c>
    </row>
    <row r="1157" spans="2:92">
      <c r="B1157" s="70">
        <v>19.524578000000002</v>
      </c>
      <c r="C1157">
        <v>293.02309000000002</v>
      </c>
      <c r="D1157">
        <v>1.196957</v>
      </c>
      <c r="E1157">
        <v>574.684572</v>
      </c>
      <c r="F1157">
        <v>101094.54163599999</v>
      </c>
      <c r="G1157">
        <v>343.12778600000001</v>
      </c>
      <c r="H1157">
        <v>0</v>
      </c>
      <c r="I1157">
        <v>0</v>
      </c>
      <c r="J1157">
        <v>0</v>
      </c>
      <c r="K1157">
        <v>19.523698</v>
      </c>
      <c r="L1157">
        <v>30.987776</v>
      </c>
      <c r="M1157">
        <v>9.0310000000000001E-2</v>
      </c>
      <c r="N1157">
        <v>-9.8270000000000007E-3</v>
      </c>
      <c r="O1157">
        <v>4.4590999999999999E-2</v>
      </c>
      <c r="P1157">
        <v>0.18593000000000001</v>
      </c>
      <c r="Q1157">
        <v>30.962869999999999</v>
      </c>
      <c r="R1157">
        <v>-8.8241E-2</v>
      </c>
      <c r="S1157">
        <v>1.2390220000000001</v>
      </c>
      <c r="T1157">
        <v>0</v>
      </c>
      <c r="U1157">
        <v>0</v>
      </c>
      <c r="V1157">
        <v>0</v>
      </c>
      <c r="W1157">
        <v>30.962869999999999</v>
      </c>
      <c r="X1157">
        <v>-8.8241E-2</v>
      </c>
      <c r="Y1157">
        <v>1.2390220000000001</v>
      </c>
      <c r="Z1157">
        <v>2.909268</v>
      </c>
      <c r="AA1157">
        <v>-0.835646</v>
      </c>
      <c r="AB1157">
        <v>-1.3802700000000001</v>
      </c>
      <c r="AC1157">
        <v>-5.9542999999999999E-2</v>
      </c>
      <c r="AD1157">
        <v>-9.0009000000000006E-2</v>
      </c>
      <c r="AE1157">
        <v>-1.1136999999999999E-2</v>
      </c>
      <c r="AF1157">
        <v>5.5307500000000003</v>
      </c>
      <c r="AG1157">
        <v>-5.567024</v>
      </c>
      <c r="AH1157">
        <v>-8.8414000000000006E-2</v>
      </c>
      <c r="AI1157">
        <v>3.9995000000000003E-2</v>
      </c>
      <c r="AJ1157">
        <v>-2.8479999999999998E-3</v>
      </c>
      <c r="AK1157">
        <v>636043798.98500097</v>
      </c>
      <c r="AL1157">
        <v>7579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0.175901</v>
      </c>
      <c r="AS1157">
        <v>0</v>
      </c>
      <c r="AT1157">
        <v>-0.25087500000000001</v>
      </c>
      <c r="AU1157">
        <v>0</v>
      </c>
      <c r="AV1157">
        <v>0</v>
      </c>
      <c r="AW1157">
        <v>4.9896000000000003E-2</v>
      </c>
      <c r="AX1157">
        <v>1.0345E-2</v>
      </c>
      <c r="AY1157">
        <v>4.3639999999999998E-3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1.0345E-2</v>
      </c>
      <c r="BI1157">
        <v>4.3639999999999998E-3</v>
      </c>
      <c r="BJ1157">
        <v>-4.3639999999999998E-3</v>
      </c>
      <c r="BK1157">
        <v>4.9896000000000003E-2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34000</v>
      </c>
      <c r="BV1157">
        <v>574.684572</v>
      </c>
      <c r="BW1157">
        <v>0</v>
      </c>
      <c r="BX1157">
        <v>5.5199999999999997E-4</v>
      </c>
      <c r="BY1157">
        <v>0</v>
      </c>
      <c r="BZ1157">
        <v>2.4000000000000001E-5</v>
      </c>
      <c r="CA1157">
        <v>9.9299999999999996E-4</v>
      </c>
      <c r="CB1157">
        <v>1.2E-5</v>
      </c>
      <c r="CC1157">
        <v>0</v>
      </c>
      <c r="CD1157">
        <v>0</v>
      </c>
      <c r="CE1157">
        <v>11.030317999999999</v>
      </c>
      <c r="CF1157">
        <v>-337.84042799999997</v>
      </c>
      <c r="CG1157">
        <v>-74.399895000000001</v>
      </c>
      <c r="CH1157">
        <v>7571.1009439999998</v>
      </c>
      <c r="CI1157">
        <v>34000.031385000002</v>
      </c>
      <c r="CJ1157">
        <v>11.030272999999999</v>
      </c>
      <c r="CK1157">
        <v>-0.44103900000000001</v>
      </c>
      <c r="CL1157">
        <v>4.0109029999999999</v>
      </c>
      <c r="CM1157">
        <v>79.398957999999993</v>
      </c>
      <c r="CN1157">
        <v>1.9833229999999999</v>
      </c>
    </row>
    <row r="1158" spans="2:92">
      <c r="B1158" s="70">
        <v>19.525542000000002</v>
      </c>
      <c r="C1158">
        <v>293.02308399999998</v>
      </c>
      <c r="D1158">
        <v>1.196957</v>
      </c>
      <c r="E1158">
        <v>575.33166100000005</v>
      </c>
      <c r="F1158">
        <v>101094.530268</v>
      </c>
      <c r="G1158">
        <v>343.12778300000002</v>
      </c>
      <c r="H1158">
        <v>0</v>
      </c>
      <c r="I1158">
        <v>0</v>
      </c>
      <c r="J1158">
        <v>0</v>
      </c>
      <c r="K1158">
        <v>19.524578000000002</v>
      </c>
      <c r="L1158">
        <v>31.005219</v>
      </c>
      <c r="M1158">
        <v>9.0360999999999997E-2</v>
      </c>
      <c r="N1158">
        <v>-1.0184E-2</v>
      </c>
      <c r="O1158">
        <v>4.4049999999999999E-2</v>
      </c>
      <c r="P1158">
        <v>0.18599099999999999</v>
      </c>
      <c r="Q1158">
        <v>30.981278</v>
      </c>
      <c r="R1158">
        <v>-9.0760999999999994E-2</v>
      </c>
      <c r="S1158">
        <v>1.214825</v>
      </c>
      <c r="T1158">
        <v>0</v>
      </c>
      <c r="U1158">
        <v>0</v>
      </c>
      <c r="V1158">
        <v>0</v>
      </c>
      <c r="W1158">
        <v>30.981278</v>
      </c>
      <c r="X1158">
        <v>-9.0760999999999994E-2</v>
      </c>
      <c r="Y1158">
        <v>1.214825</v>
      </c>
      <c r="Z1158">
        <v>2.9559730000000002</v>
      </c>
      <c r="AA1158">
        <v>-0.69156899999999999</v>
      </c>
      <c r="AB1158">
        <v>-1.2406410000000001</v>
      </c>
      <c r="AC1158">
        <v>-3.1753999999999998E-2</v>
      </c>
      <c r="AD1158">
        <v>-0.113732</v>
      </c>
      <c r="AE1158">
        <v>-1.1932E-2</v>
      </c>
      <c r="AF1158">
        <v>4.6315010000000001</v>
      </c>
      <c r="AG1158">
        <v>-3.9539719999999998</v>
      </c>
      <c r="AH1158">
        <v>-0.132492</v>
      </c>
      <c r="AI1158">
        <v>3.9191999999999998E-2</v>
      </c>
      <c r="AJ1158">
        <v>-2.9269999999999999E-3</v>
      </c>
      <c r="AK1158">
        <v>636043798.98500097</v>
      </c>
      <c r="AL1158">
        <v>7579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0.175901</v>
      </c>
      <c r="AS1158">
        <v>0</v>
      </c>
      <c r="AT1158">
        <v>-0.25087500000000001</v>
      </c>
      <c r="AU1158">
        <v>0</v>
      </c>
      <c r="AV1158">
        <v>0</v>
      </c>
      <c r="AW1158">
        <v>4.9896000000000003E-2</v>
      </c>
      <c r="AX1158">
        <v>1.0345E-2</v>
      </c>
      <c r="AY1158">
        <v>4.3639999999999998E-3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1.0345E-2</v>
      </c>
      <c r="BI1158">
        <v>4.3639999999999998E-3</v>
      </c>
      <c r="BJ1158">
        <v>-4.3639999999999998E-3</v>
      </c>
      <c r="BK1158">
        <v>4.9896000000000003E-2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34000</v>
      </c>
      <c r="BV1158">
        <v>575.33166100000005</v>
      </c>
      <c r="BW1158">
        <v>0</v>
      </c>
      <c r="BX1158">
        <v>5.5099999999999995E-4</v>
      </c>
      <c r="BY1158">
        <v>0</v>
      </c>
      <c r="BZ1158">
        <v>2.4000000000000001E-5</v>
      </c>
      <c r="CA1158">
        <v>9.8200000000000002E-4</v>
      </c>
      <c r="CB1158">
        <v>1.2E-5</v>
      </c>
      <c r="CC1158">
        <v>0</v>
      </c>
      <c r="CD1158">
        <v>0</v>
      </c>
      <c r="CE1158">
        <v>11.024042</v>
      </c>
      <c r="CF1158">
        <v>-333.74657300000001</v>
      </c>
      <c r="CG1158">
        <v>-77.108001000000002</v>
      </c>
      <c r="CH1158">
        <v>7571.255416</v>
      </c>
      <c r="CI1158">
        <v>34000.032246000002</v>
      </c>
      <c r="CJ1158">
        <v>11.023994999999999</v>
      </c>
      <c r="CK1158">
        <v>-0.43193599999999999</v>
      </c>
      <c r="CL1158">
        <v>4.0143950000000004</v>
      </c>
      <c r="CM1158">
        <v>78.622257000000005</v>
      </c>
      <c r="CN1158">
        <v>1.9698469999999999</v>
      </c>
    </row>
    <row r="1159" spans="2:92">
      <c r="B1159" s="70">
        <v>19.526634999999999</v>
      </c>
      <c r="C1159">
        <v>293.023077</v>
      </c>
      <c r="D1159">
        <v>1.196957</v>
      </c>
      <c r="E1159">
        <v>575.99814500000002</v>
      </c>
      <c r="F1159">
        <v>101094.51736899999</v>
      </c>
      <c r="G1159">
        <v>343.12777799999998</v>
      </c>
      <c r="H1159">
        <v>0</v>
      </c>
      <c r="I1159">
        <v>0</v>
      </c>
      <c r="J1159">
        <v>0</v>
      </c>
      <c r="K1159">
        <v>19.525542000000002</v>
      </c>
      <c r="L1159">
        <v>31.023174000000001</v>
      </c>
      <c r="M1159">
        <v>9.0412999999999993E-2</v>
      </c>
      <c r="N1159">
        <v>-1.0375000000000001E-2</v>
      </c>
      <c r="O1159">
        <v>4.3367000000000003E-2</v>
      </c>
      <c r="P1159">
        <v>0.186056</v>
      </c>
      <c r="Q1159">
        <v>31.001083000000001</v>
      </c>
      <c r="R1159">
        <v>-9.0057999999999999E-2</v>
      </c>
      <c r="S1159">
        <v>1.1670769999999999</v>
      </c>
      <c r="T1159">
        <v>0</v>
      </c>
      <c r="U1159">
        <v>0</v>
      </c>
      <c r="V1159">
        <v>0</v>
      </c>
      <c r="W1159">
        <v>31.001083000000001</v>
      </c>
      <c r="X1159">
        <v>-9.0057999999999999E-2</v>
      </c>
      <c r="Y1159">
        <v>1.1670769999999999</v>
      </c>
      <c r="Z1159">
        <v>3.1628039999999999</v>
      </c>
      <c r="AA1159">
        <v>-0.214168</v>
      </c>
      <c r="AB1159">
        <v>-4.4315499999999997</v>
      </c>
      <c r="AC1159">
        <v>-3.1047999999999999E-2</v>
      </c>
      <c r="AD1159">
        <v>5.1029999999999999E-2</v>
      </c>
      <c r="AE1159">
        <v>-1.133E-2</v>
      </c>
      <c r="AF1159">
        <v>0.11763</v>
      </c>
      <c r="AG1159">
        <v>27.460387999999998</v>
      </c>
      <c r="AH1159">
        <v>0.10027700000000001</v>
      </c>
      <c r="AI1159">
        <v>3.7629000000000003E-2</v>
      </c>
      <c r="AJ1159">
        <v>-2.9030000000000002E-3</v>
      </c>
      <c r="AK1159">
        <v>636043798.98500097</v>
      </c>
      <c r="AL1159">
        <v>7579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0.175901</v>
      </c>
      <c r="AS1159">
        <v>0</v>
      </c>
      <c r="AT1159">
        <v>-0.25087500000000001</v>
      </c>
      <c r="AU1159">
        <v>0</v>
      </c>
      <c r="AV1159">
        <v>0</v>
      </c>
      <c r="AW1159">
        <v>4.9896000000000003E-2</v>
      </c>
      <c r="AX1159">
        <v>1.0345E-2</v>
      </c>
      <c r="AY1159">
        <v>4.3639999999999998E-3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1.0345E-2</v>
      </c>
      <c r="BI1159">
        <v>4.3639999999999998E-3</v>
      </c>
      <c r="BJ1159">
        <v>-4.3639999999999998E-3</v>
      </c>
      <c r="BK1159">
        <v>4.9896000000000003E-2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34000</v>
      </c>
      <c r="BV1159">
        <v>575.99814500000002</v>
      </c>
      <c r="BW1159">
        <v>0</v>
      </c>
      <c r="BX1159">
        <v>5.5099999999999995E-4</v>
      </c>
      <c r="BY1159">
        <v>0</v>
      </c>
      <c r="BZ1159">
        <v>2.4000000000000001E-5</v>
      </c>
      <c r="CA1159">
        <v>9.6100000000000005E-4</v>
      </c>
      <c r="CB1159">
        <v>1.2E-5</v>
      </c>
      <c r="CC1159">
        <v>0</v>
      </c>
      <c r="CD1159">
        <v>0</v>
      </c>
      <c r="CE1159">
        <v>11.042536999999999</v>
      </c>
      <c r="CF1159">
        <v>-328.57433800000001</v>
      </c>
      <c r="CG1159">
        <v>-78.559095999999997</v>
      </c>
      <c r="CH1159">
        <v>7571.4667250000002</v>
      </c>
      <c r="CI1159">
        <v>34000.032033000003</v>
      </c>
      <c r="CJ1159">
        <v>11.042490000000001</v>
      </c>
      <c r="CK1159">
        <v>-0.41541499999999998</v>
      </c>
      <c r="CL1159">
        <v>4.0193589999999997</v>
      </c>
      <c r="CM1159">
        <v>77.026706000000004</v>
      </c>
      <c r="CN1159">
        <v>1.9769380000000001</v>
      </c>
    </row>
    <row r="1160" spans="2:92">
      <c r="B1160" s="70">
        <v>19.527649</v>
      </c>
      <c r="C1160">
        <v>293.02307000000002</v>
      </c>
      <c r="D1160">
        <v>1.196957</v>
      </c>
      <c r="E1160">
        <v>576.74467700000002</v>
      </c>
      <c r="F1160">
        <v>101094.50541300001</v>
      </c>
      <c r="G1160">
        <v>343.12777499999999</v>
      </c>
      <c r="H1160">
        <v>0</v>
      </c>
      <c r="I1160">
        <v>0</v>
      </c>
      <c r="J1160">
        <v>0</v>
      </c>
      <c r="K1160">
        <v>19.526634999999999</v>
      </c>
      <c r="L1160">
        <v>31.043272999999999</v>
      </c>
      <c r="M1160">
        <v>9.0470999999999996E-2</v>
      </c>
      <c r="N1160">
        <v>-1.0562999999999999E-2</v>
      </c>
      <c r="O1160">
        <v>4.3672000000000002E-2</v>
      </c>
      <c r="P1160">
        <v>0.18612699999999999</v>
      </c>
      <c r="Q1160">
        <v>31.020818999999999</v>
      </c>
      <c r="R1160">
        <v>-8.8844999999999993E-2</v>
      </c>
      <c r="S1160">
        <v>1.1771640000000001</v>
      </c>
      <c r="T1160">
        <v>0</v>
      </c>
      <c r="U1160">
        <v>0</v>
      </c>
      <c r="V1160">
        <v>0</v>
      </c>
      <c r="W1160">
        <v>31.020818999999999</v>
      </c>
      <c r="X1160">
        <v>-8.8844999999999993E-2</v>
      </c>
      <c r="Y1160">
        <v>1.1771640000000001</v>
      </c>
      <c r="Z1160">
        <v>3.3483610000000001</v>
      </c>
      <c r="AA1160">
        <v>-0.112846</v>
      </c>
      <c r="AB1160">
        <v>0.102018</v>
      </c>
      <c r="AC1160">
        <v>-3.1739000000000003E-2</v>
      </c>
      <c r="AD1160">
        <v>7.4579000000000006E-2</v>
      </c>
      <c r="AE1160">
        <v>-1.1664000000000001E-2</v>
      </c>
      <c r="AF1160">
        <v>-0.115177</v>
      </c>
      <c r="AG1160">
        <v>3.9248460000000001</v>
      </c>
      <c r="AH1160">
        <v>-5.5646000000000001E-2</v>
      </c>
      <c r="AI1160">
        <v>3.7928999999999997E-2</v>
      </c>
      <c r="AJ1160">
        <v>-2.862E-3</v>
      </c>
      <c r="AK1160">
        <v>636043798.98500097</v>
      </c>
      <c r="AL1160">
        <v>7579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0.175901</v>
      </c>
      <c r="AS1160">
        <v>0</v>
      </c>
      <c r="AT1160">
        <v>-0.25087500000000001</v>
      </c>
      <c r="AU1160">
        <v>0</v>
      </c>
      <c r="AV1160">
        <v>0</v>
      </c>
      <c r="AW1160">
        <v>4.9896000000000003E-2</v>
      </c>
      <c r="AX1160">
        <v>1.0345E-2</v>
      </c>
      <c r="AY1160">
        <v>4.3639999999999998E-3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1.0345E-2</v>
      </c>
      <c r="BI1160">
        <v>4.3639999999999998E-3</v>
      </c>
      <c r="BJ1160">
        <v>-4.3639999999999998E-3</v>
      </c>
      <c r="BK1160">
        <v>4.9896000000000003E-2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34000</v>
      </c>
      <c r="BV1160">
        <v>576.74467700000002</v>
      </c>
      <c r="BW1160">
        <v>0</v>
      </c>
      <c r="BX1160">
        <v>5.5099999999999995E-4</v>
      </c>
      <c r="BY1160">
        <v>0</v>
      </c>
      <c r="BZ1160">
        <v>2.4000000000000001E-5</v>
      </c>
      <c r="CA1160">
        <v>9.6500000000000004E-4</v>
      </c>
      <c r="CB1160">
        <v>1.2E-5</v>
      </c>
      <c r="CC1160">
        <v>0</v>
      </c>
      <c r="CD1160">
        <v>0</v>
      </c>
      <c r="CE1160">
        <v>11.06648</v>
      </c>
      <c r="CF1160">
        <v>-330.887135</v>
      </c>
      <c r="CG1160">
        <v>-79.980575000000002</v>
      </c>
      <c r="CH1160">
        <v>7571.351122</v>
      </c>
      <c r="CI1160">
        <v>34000.031648999997</v>
      </c>
      <c r="CJ1160">
        <v>11.066435</v>
      </c>
      <c r="CK1160">
        <v>-0.41964200000000002</v>
      </c>
      <c r="CL1160">
        <v>4.0250959999999996</v>
      </c>
      <c r="CM1160">
        <v>77.451561999999996</v>
      </c>
      <c r="CN1160">
        <v>1.9875940000000001</v>
      </c>
    </row>
    <row r="1161" spans="2:92">
      <c r="B1161" s="70">
        <v>19.528635000000001</v>
      </c>
      <c r="C1161">
        <v>293.02306399999998</v>
      </c>
      <c r="D1161">
        <v>1.196957</v>
      </c>
      <c r="E1161">
        <v>577.49850600000002</v>
      </c>
      <c r="F1161">
        <v>101094.493789</v>
      </c>
      <c r="G1161">
        <v>343.127771</v>
      </c>
      <c r="H1161">
        <v>0</v>
      </c>
      <c r="I1161">
        <v>0</v>
      </c>
      <c r="J1161">
        <v>0</v>
      </c>
      <c r="K1161">
        <v>19.527649</v>
      </c>
      <c r="L1161">
        <v>31.063555000000001</v>
      </c>
      <c r="M1161">
        <v>9.0531E-2</v>
      </c>
      <c r="N1161">
        <v>-1.0763999999999999E-2</v>
      </c>
      <c r="O1161">
        <v>4.4118999999999998E-2</v>
      </c>
      <c r="P1161">
        <v>0.18620200000000001</v>
      </c>
      <c r="Q1161">
        <v>31.040485</v>
      </c>
      <c r="R1161">
        <v>-8.7004999999999999E-2</v>
      </c>
      <c r="S1161">
        <v>1.193811</v>
      </c>
      <c r="T1161">
        <v>0</v>
      </c>
      <c r="U1161">
        <v>0</v>
      </c>
      <c r="V1161">
        <v>0</v>
      </c>
      <c r="W1161">
        <v>31.040485</v>
      </c>
      <c r="X1161">
        <v>-8.7004999999999999E-2</v>
      </c>
      <c r="Y1161">
        <v>1.193811</v>
      </c>
      <c r="Z1161">
        <v>3.3649049999999998</v>
      </c>
      <c r="AA1161">
        <v>-1.7514999999999999E-2</v>
      </c>
      <c r="AB1161">
        <v>0.46376600000000001</v>
      </c>
      <c r="AC1161">
        <v>-3.3605000000000003E-2</v>
      </c>
      <c r="AD1161">
        <v>8.8455000000000006E-2</v>
      </c>
      <c r="AE1161">
        <v>-1.2173E-2</v>
      </c>
      <c r="AF1161">
        <v>-0.31097599999999997</v>
      </c>
      <c r="AG1161">
        <v>2.3126799999999998</v>
      </c>
      <c r="AH1161">
        <v>-8.4776000000000004E-2</v>
      </c>
      <c r="AI1161">
        <v>3.8441000000000003E-2</v>
      </c>
      <c r="AJ1161">
        <v>-2.8010000000000001E-3</v>
      </c>
      <c r="AK1161">
        <v>636043798.98500097</v>
      </c>
      <c r="AL1161">
        <v>7579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0.175901</v>
      </c>
      <c r="AS1161">
        <v>0</v>
      </c>
      <c r="AT1161">
        <v>-0.25087500000000001</v>
      </c>
      <c r="AU1161">
        <v>0</v>
      </c>
      <c r="AV1161">
        <v>0</v>
      </c>
      <c r="AW1161">
        <v>4.9896000000000003E-2</v>
      </c>
      <c r="AX1161">
        <v>1.0345E-2</v>
      </c>
      <c r="AY1161">
        <v>4.3639999999999998E-3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1.0345E-2</v>
      </c>
      <c r="BI1161">
        <v>4.3639999999999998E-3</v>
      </c>
      <c r="BJ1161">
        <v>-4.3639999999999998E-3</v>
      </c>
      <c r="BK1161">
        <v>4.9896000000000003E-2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34000</v>
      </c>
      <c r="BV1161">
        <v>577.49850600000002</v>
      </c>
      <c r="BW1161">
        <v>0</v>
      </c>
      <c r="BX1161">
        <v>5.5199999999999997E-4</v>
      </c>
      <c r="BY1161">
        <v>0</v>
      </c>
      <c r="BZ1161">
        <v>2.4000000000000001E-5</v>
      </c>
      <c r="CA1161">
        <v>9.7199999999999999E-4</v>
      </c>
      <c r="CB1161">
        <v>1.2E-5</v>
      </c>
      <c r="CC1161">
        <v>0</v>
      </c>
      <c r="CD1161">
        <v>0</v>
      </c>
      <c r="CE1161">
        <v>11.095345</v>
      </c>
      <c r="CF1161">
        <v>-334.26949400000001</v>
      </c>
      <c r="CG1161">
        <v>-81.502514000000005</v>
      </c>
      <c r="CH1161">
        <v>7571.1863169999997</v>
      </c>
      <c r="CI1161">
        <v>34000.031053999999</v>
      </c>
      <c r="CJ1161">
        <v>11.095300999999999</v>
      </c>
      <c r="CK1161">
        <v>-0.42640800000000001</v>
      </c>
      <c r="CL1161">
        <v>4.0311459999999997</v>
      </c>
      <c r="CM1161">
        <v>78.106211999999999</v>
      </c>
      <c r="CN1161">
        <v>2.0022920000000002</v>
      </c>
    </row>
    <row r="1162" spans="2:92">
      <c r="B1162" s="70">
        <v>19.529592000000001</v>
      </c>
      <c r="C1162">
        <v>293.02305799999999</v>
      </c>
      <c r="D1162">
        <v>1.196957</v>
      </c>
      <c r="E1162">
        <v>578.25650499999995</v>
      </c>
      <c r="F1162">
        <v>101094.48249900001</v>
      </c>
      <c r="G1162">
        <v>343.12776700000001</v>
      </c>
      <c r="H1162">
        <v>0</v>
      </c>
      <c r="I1162">
        <v>0</v>
      </c>
      <c r="J1162">
        <v>0</v>
      </c>
      <c r="K1162">
        <v>19.528635000000001</v>
      </c>
      <c r="L1162">
        <v>31.083936000000001</v>
      </c>
      <c r="M1162">
        <v>9.0590000000000004E-2</v>
      </c>
      <c r="N1162">
        <v>-1.0962E-2</v>
      </c>
      <c r="O1162">
        <v>4.4649000000000001E-2</v>
      </c>
      <c r="P1162">
        <v>0.186281</v>
      </c>
      <c r="Q1162">
        <v>31.060098</v>
      </c>
      <c r="R1162">
        <v>-8.4744E-2</v>
      </c>
      <c r="S1162">
        <v>1.2141740000000001</v>
      </c>
      <c r="T1162">
        <v>0</v>
      </c>
      <c r="U1162">
        <v>0</v>
      </c>
      <c r="V1162">
        <v>0</v>
      </c>
      <c r="W1162">
        <v>31.060098</v>
      </c>
      <c r="X1162">
        <v>-8.4744E-2</v>
      </c>
      <c r="Y1162">
        <v>1.2141740000000001</v>
      </c>
      <c r="Z1162">
        <v>3.3740079999999999</v>
      </c>
      <c r="AA1162">
        <v>3.9366999999999999E-2</v>
      </c>
      <c r="AB1162">
        <v>0.65104899999999999</v>
      </c>
      <c r="AC1162">
        <v>-3.6158000000000003E-2</v>
      </c>
      <c r="AD1162">
        <v>9.8163E-2</v>
      </c>
      <c r="AE1162">
        <v>-1.2779E-2</v>
      </c>
      <c r="AF1162">
        <v>-0.425483</v>
      </c>
      <c r="AG1162">
        <v>1.6179859999999999</v>
      </c>
      <c r="AH1162">
        <v>-0.101073</v>
      </c>
      <c r="AI1162">
        <v>3.9071000000000002E-2</v>
      </c>
      <c r="AJ1162">
        <v>-2.7260000000000001E-3</v>
      </c>
      <c r="AK1162">
        <v>636043798.98500097</v>
      </c>
      <c r="AL1162">
        <v>7579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0.175901</v>
      </c>
      <c r="AS1162">
        <v>0</v>
      </c>
      <c r="AT1162">
        <v>-0.25087500000000001</v>
      </c>
      <c r="AU1162">
        <v>0</v>
      </c>
      <c r="AV1162">
        <v>0</v>
      </c>
      <c r="AW1162">
        <v>4.9896000000000003E-2</v>
      </c>
      <c r="AX1162">
        <v>1.0345E-2</v>
      </c>
      <c r="AY1162">
        <v>4.3639999999999998E-3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1.0345E-2</v>
      </c>
      <c r="BI1162">
        <v>4.3639999999999998E-3</v>
      </c>
      <c r="BJ1162">
        <v>-4.3639999999999998E-3</v>
      </c>
      <c r="BK1162">
        <v>4.9896000000000003E-2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34000</v>
      </c>
      <c r="BV1162">
        <v>578.25650499999995</v>
      </c>
      <c r="BW1162">
        <v>0</v>
      </c>
      <c r="BX1162">
        <v>5.53E-4</v>
      </c>
      <c r="BY1162">
        <v>0</v>
      </c>
      <c r="BZ1162">
        <v>2.4000000000000001E-5</v>
      </c>
      <c r="CA1162">
        <v>9.7999999999999997E-4</v>
      </c>
      <c r="CB1162">
        <v>1.2E-5</v>
      </c>
      <c r="CC1162">
        <v>0</v>
      </c>
      <c r="CD1162">
        <v>0</v>
      </c>
      <c r="CE1162">
        <v>11.127497</v>
      </c>
      <c r="CF1162">
        <v>-338.28165300000001</v>
      </c>
      <c r="CG1162">
        <v>-82.996093999999999</v>
      </c>
      <c r="CH1162">
        <v>7570.9918879999996</v>
      </c>
      <c r="CI1162">
        <v>34000.030314000003</v>
      </c>
      <c r="CJ1162">
        <v>11.127456</v>
      </c>
      <c r="CK1162">
        <v>-0.43465300000000001</v>
      </c>
      <c r="CL1162">
        <v>4.037401</v>
      </c>
      <c r="CM1162">
        <v>78.891636000000005</v>
      </c>
      <c r="CN1162">
        <v>2.019701</v>
      </c>
    </row>
    <row r="1163" spans="2:92">
      <c r="B1163" s="70">
        <v>19.530539999999998</v>
      </c>
      <c r="C1163">
        <v>293.02305100000001</v>
      </c>
      <c r="D1163">
        <v>1.196957</v>
      </c>
      <c r="E1163">
        <v>578.97969799999998</v>
      </c>
      <c r="F1163">
        <v>101094.47132900001</v>
      </c>
      <c r="G1163">
        <v>343.12776400000001</v>
      </c>
      <c r="H1163">
        <v>0</v>
      </c>
      <c r="I1163">
        <v>0</v>
      </c>
      <c r="J1163">
        <v>0</v>
      </c>
      <c r="K1163">
        <v>19.529592000000001</v>
      </c>
      <c r="L1163">
        <v>31.103369000000001</v>
      </c>
      <c r="M1163">
        <v>9.0647000000000005E-2</v>
      </c>
      <c r="N1163">
        <v>-1.1188E-2</v>
      </c>
      <c r="O1163">
        <v>4.5236999999999999E-2</v>
      </c>
      <c r="P1163">
        <v>0.186364</v>
      </c>
      <c r="Q1163">
        <v>31.078906</v>
      </c>
      <c r="R1163">
        <v>-8.2332000000000002E-2</v>
      </c>
      <c r="S1163">
        <v>1.2305969999999999</v>
      </c>
      <c r="T1163">
        <v>0</v>
      </c>
      <c r="U1163">
        <v>0</v>
      </c>
      <c r="V1163">
        <v>0</v>
      </c>
      <c r="W1163">
        <v>31.078906</v>
      </c>
      <c r="X1163">
        <v>-8.2332000000000002E-2</v>
      </c>
      <c r="Y1163">
        <v>1.2305969999999999</v>
      </c>
      <c r="Z1163">
        <v>3.2539549999999999</v>
      </c>
      <c r="AA1163">
        <v>4.9231999999999998E-2</v>
      </c>
      <c r="AB1163">
        <v>-0.30866700000000002</v>
      </c>
      <c r="AC1163">
        <v>-4.9666000000000002E-2</v>
      </c>
      <c r="AD1163">
        <v>9.4058000000000003E-2</v>
      </c>
      <c r="AE1163">
        <v>-1.4319E-2</v>
      </c>
      <c r="AF1163">
        <v>-2.251363</v>
      </c>
      <c r="AG1163">
        <v>-0.68413500000000005</v>
      </c>
      <c r="AH1163">
        <v>-0.25664500000000001</v>
      </c>
      <c r="AI1163">
        <v>3.9574999999999999E-2</v>
      </c>
      <c r="AJ1163">
        <v>-2.647E-3</v>
      </c>
      <c r="AK1163">
        <v>636043798.98500097</v>
      </c>
      <c r="AL1163">
        <v>7579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0.175901</v>
      </c>
      <c r="AS1163">
        <v>0</v>
      </c>
      <c r="AT1163">
        <v>-0.25087500000000001</v>
      </c>
      <c r="AU1163">
        <v>0</v>
      </c>
      <c r="AV1163">
        <v>0</v>
      </c>
      <c r="AW1163">
        <v>4.9896000000000003E-2</v>
      </c>
      <c r="AX1163">
        <v>1.0345E-2</v>
      </c>
      <c r="AY1163">
        <v>4.3639999999999998E-3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1.0345E-2</v>
      </c>
      <c r="BI1163">
        <v>4.3639999999999998E-3</v>
      </c>
      <c r="BJ1163">
        <v>-4.3639999999999998E-3</v>
      </c>
      <c r="BK1163">
        <v>4.9896000000000003E-2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34000</v>
      </c>
      <c r="BV1163">
        <v>578.97969799999998</v>
      </c>
      <c r="BW1163">
        <v>0</v>
      </c>
      <c r="BX1163">
        <v>5.5400000000000002E-4</v>
      </c>
      <c r="BY1163">
        <v>0</v>
      </c>
      <c r="BZ1163">
        <v>2.4000000000000001E-5</v>
      </c>
      <c r="CA1163">
        <v>9.8700000000000003E-4</v>
      </c>
      <c r="CB1163">
        <v>1.2E-5</v>
      </c>
      <c r="CC1163">
        <v>0</v>
      </c>
      <c r="CD1163">
        <v>0</v>
      </c>
      <c r="CE1163">
        <v>11.160136</v>
      </c>
      <c r="CF1163">
        <v>-342.73433699999998</v>
      </c>
      <c r="CG1163">
        <v>-84.705243999999993</v>
      </c>
      <c r="CH1163">
        <v>7570.7726949999997</v>
      </c>
      <c r="CI1163">
        <v>34000.029518000003</v>
      </c>
      <c r="CJ1163">
        <v>11.160097</v>
      </c>
      <c r="CK1163">
        <v>-0.441548</v>
      </c>
      <c r="CL1163">
        <v>4.0434770000000002</v>
      </c>
      <c r="CM1163">
        <v>79.537003999999996</v>
      </c>
      <c r="CN1163">
        <v>2.0379589999999999</v>
      </c>
    </row>
    <row r="1164" spans="2:92">
      <c r="B1164" s="70">
        <v>19.531504999999999</v>
      </c>
      <c r="C1164">
        <v>293.02304500000002</v>
      </c>
      <c r="D1164">
        <v>1.196957</v>
      </c>
      <c r="E1164">
        <v>579.70709699999998</v>
      </c>
      <c r="F1164">
        <v>101094.459946</v>
      </c>
      <c r="G1164">
        <v>343.12776000000002</v>
      </c>
      <c r="H1164">
        <v>0</v>
      </c>
      <c r="I1164">
        <v>0</v>
      </c>
      <c r="J1164">
        <v>0</v>
      </c>
      <c r="K1164">
        <v>19.530539999999998</v>
      </c>
      <c r="L1164">
        <v>31.122903000000001</v>
      </c>
      <c r="M1164">
        <v>9.0704000000000007E-2</v>
      </c>
      <c r="N1164">
        <v>-1.1488E-2</v>
      </c>
      <c r="O1164">
        <v>4.58E-2</v>
      </c>
      <c r="P1164">
        <v>0.18645700000000001</v>
      </c>
      <c r="Q1164">
        <v>31.097799999999999</v>
      </c>
      <c r="R1164">
        <v>-8.0132999999999996E-2</v>
      </c>
      <c r="S1164">
        <v>1.247198</v>
      </c>
      <c r="T1164">
        <v>0</v>
      </c>
      <c r="U1164">
        <v>0</v>
      </c>
      <c r="V1164">
        <v>0</v>
      </c>
      <c r="W1164">
        <v>31.097799999999999</v>
      </c>
      <c r="X1164">
        <v>-8.0132999999999996E-2</v>
      </c>
      <c r="Y1164">
        <v>1.247198</v>
      </c>
      <c r="Z1164">
        <v>3.264122</v>
      </c>
      <c r="AA1164">
        <v>-1.6903000000000001E-2</v>
      </c>
      <c r="AB1164">
        <v>-0.15240899999999999</v>
      </c>
      <c r="AC1164">
        <v>-6.1341E-2</v>
      </c>
      <c r="AD1164">
        <v>9.0254000000000001E-2</v>
      </c>
      <c r="AE1164">
        <v>-1.5654999999999999E-2</v>
      </c>
      <c r="AF1164">
        <v>-1.9457850000000001</v>
      </c>
      <c r="AG1164">
        <v>-0.63402599999999998</v>
      </c>
      <c r="AH1164">
        <v>-0.22270300000000001</v>
      </c>
      <c r="AI1164">
        <v>4.0084000000000002E-2</v>
      </c>
      <c r="AJ1164">
        <v>-2.575E-3</v>
      </c>
      <c r="AK1164">
        <v>636043798.98500097</v>
      </c>
      <c r="AL1164">
        <v>7579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0.175901</v>
      </c>
      <c r="AS1164">
        <v>0</v>
      </c>
      <c r="AT1164">
        <v>-0.25087500000000001</v>
      </c>
      <c r="AU1164">
        <v>0</v>
      </c>
      <c r="AV1164">
        <v>0</v>
      </c>
      <c r="AW1164">
        <v>4.9896000000000003E-2</v>
      </c>
      <c r="AX1164">
        <v>1.0253999999999999E-2</v>
      </c>
      <c r="AY1164">
        <v>4.2420000000000001E-3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1.0253999999999999E-2</v>
      </c>
      <c r="BI1164">
        <v>4.2420000000000001E-3</v>
      </c>
      <c r="BJ1164">
        <v>-4.2420000000000001E-3</v>
      </c>
      <c r="BK1164">
        <v>4.9896000000000003E-2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34000</v>
      </c>
      <c r="BV1164">
        <v>579.70709699999998</v>
      </c>
      <c r="BW1164">
        <v>0</v>
      </c>
      <c r="BX1164">
        <v>5.5500000000000005E-4</v>
      </c>
      <c r="BY1164">
        <v>0</v>
      </c>
      <c r="BZ1164">
        <v>2.4000000000000001E-5</v>
      </c>
      <c r="CA1164">
        <v>9.9299999999999996E-4</v>
      </c>
      <c r="CB1164">
        <v>1.2E-5</v>
      </c>
      <c r="CC1164">
        <v>0</v>
      </c>
      <c r="CD1164">
        <v>0</v>
      </c>
      <c r="CE1164">
        <v>11.191257999999999</v>
      </c>
      <c r="CF1164">
        <v>-346.99942800000002</v>
      </c>
      <c r="CG1164">
        <v>-86.971698000000004</v>
      </c>
      <c r="CH1164">
        <v>7570.5527089999996</v>
      </c>
      <c r="CI1164">
        <v>34000.028790999997</v>
      </c>
      <c r="CJ1164">
        <v>11.191221000000001</v>
      </c>
      <c r="CK1164">
        <v>-0.44847100000000001</v>
      </c>
      <c r="CL1164">
        <v>4.0070839999999999</v>
      </c>
      <c r="CM1164">
        <v>80.108107000000004</v>
      </c>
      <c r="CN1164">
        <v>2.0548899999999999</v>
      </c>
    </row>
    <row r="1165" spans="2:92">
      <c r="B1165" s="70">
        <v>19.532482999999999</v>
      </c>
      <c r="C1165">
        <v>293.02303899999998</v>
      </c>
      <c r="D1165">
        <v>1.196957</v>
      </c>
      <c r="E1165">
        <v>580.43813999999998</v>
      </c>
      <c r="F1165">
        <v>101094.44841500001</v>
      </c>
      <c r="G1165">
        <v>343.12775599999998</v>
      </c>
      <c r="H1165">
        <v>0</v>
      </c>
      <c r="I1165">
        <v>0</v>
      </c>
      <c r="J1165">
        <v>0</v>
      </c>
      <c r="K1165">
        <v>19.531504999999999</v>
      </c>
      <c r="L1165">
        <v>31.142522</v>
      </c>
      <c r="M1165">
        <v>9.0760999999999994E-2</v>
      </c>
      <c r="N1165">
        <v>-1.1854999999999999E-2</v>
      </c>
      <c r="O1165">
        <v>4.6341E-2</v>
      </c>
      <c r="P1165">
        <v>0.186557</v>
      </c>
      <c r="Q1165">
        <v>31.116765000000001</v>
      </c>
      <c r="R1165">
        <v>-7.8459000000000001E-2</v>
      </c>
      <c r="S1165">
        <v>1.2639069999999999</v>
      </c>
      <c r="T1165">
        <v>0</v>
      </c>
      <c r="U1165">
        <v>0</v>
      </c>
      <c r="V1165">
        <v>0</v>
      </c>
      <c r="W1165">
        <v>31.116765000000001</v>
      </c>
      <c r="X1165">
        <v>-7.8459000000000001E-2</v>
      </c>
      <c r="Y1165">
        <v>1.2639069999999999</v>
      </c>
      <c r="Z1165">
        <v>3.2728389999999998</v>
      </c>
      <c r="AA1165">
        <v>-0.13095300000000001</v>
      </c>
      <c r="AB1165">
        <v>-1.6929E-2</v>
      </c>
      <c r="AC1165">
        <v>-7.0871000000000003E-2</v>
      </c>
      <c r="AD1165">
        <v>8.6707000000000006E-2</v>
      </c>
      <c r="AE1165">
        <v>-1.6685999999999999E-2</v>
      </c>
      <c r="AF1165">
        <v>-1.5884199999999999</v>
      </c>
      <c r="AG1165">
        <v>-0.59118700000000002</v>
      </c>
      <c r="AH1165">
        <v>-0.17171700000000001</v>
      </c>
      <c r="AI1165">
        <v>4.0596E-2</v>
      </c>
      <c r="AJ1165">
        <v>-2.519E-3</v>
      </c>
      <c r="AK1165">
        <v>636043798.98500097</v>
      </c>
      <c r="AL1165">
        <v>7579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0.175901</v>
      </c>
      <c r="AS1165">
        <v>0</v>
      </c>
      <c r="AT1165">
        <v>-0.25087500000000001</v>
      </c>
      <c r="AU1165">
        <v>0</v>
      </c>
      <c r="AV1165">
        <v>0</v>
      </c>
      <c r="AW1165">
        <v>4.9896000000000003E-2</v>
      </c>
      <c r="AX1165">
        <v>1.0253999999999999E-2</v>
      </c>
      <c r="AY1165">
        <v>4.2420000000000001E-3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1.0253999999999999E-2</v>
      </c>
      <c r="BI1165">
        <v>4.2420000000000001E-3</v>
      </c>
      <c r="BJ1165">
        <v>-4.2420000000000001E-3</v>
      </c>
      <c r="BK1165">
        <v>4.9896000000000003E-2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34000</v>
      </c>
      <c r="BV1165">
        <v>580.43813999999998</v>
      </c>
      <c r="BW1165">
        <v>0</v>
      </c>
      <c r="BX1165">
        <v>5.5500000000000005E-4</v>
      </c>
      <c r="BY1165">
        <v>0</v>
      </c>
      <c r="BZ1165">
        <v>2.4000000000000001E-5</v>
      </c>
      <c r="CA1165">
        <v>1E-3</v>
      </c>
      <c r="CB1165">
        <v>1.2E-5</v>
      </c>
      <c r="CC1165">
        <v>0</v>
      </c>
      <c r="CD1165">
        <v>0</v>
      </c>
      <c r="CE1165">
        <v>11.218484999999999</v>
      </c>
      <c r="CF1165">
        <v>-351.09073100000001</v>
      </c>
      <c r="CG1165">
        <v>-89.753163000000001</v>
      </c>
      <c r="CH1165">
        <v>7570.3316089999998</v>
      </c>
      <c r="CI1165">
        <v>34000.02824</v>
      </c>
      <c r="CJ1165">
        <v>11.218449</v>
      </c>
      <c r="CK1165">
        <v>-0.45529799999999998</v>
      </c>
      <c r="CL1165">
        <v>4.0128560000000002</v>
      </c>
      <c r="CM1165">
        <v>80.765592999999996</v>
      </c>
      <c r="CN1165">
        <v>2.0685020000000001</v>
      </c>
    </row>
    <row r="1166" spans="2:92">
      <c r="B1166" s="70">
        <v>19.533467000000002</v>
      </c>
      <c r="C1166">
        <v>293.023032</v>
      </c>
      <c r="D1166">
        <v>1.1969559999999999</v>
      </c>
      <c r="E1166">
        <v>581.14701500000001</v>
      </c>
      <c r="F1166">
        <v>101094.436806</v>
      </c>
      <c r="G1166">
        <v>343.12775199999999</v>
      </c>
      <c r="H1166">
        <v>0</v>
      </c>
      <c r="I1166">
        <v>0</v>
      </c>
      <c r="J1166">
        <v>0</v>
      </c>
      <c r="K1166">
        <v>19.532482999999999</v>
      </c>
      <c r="L1166">
        <v>31.161534</v>
      </c>
      <c r="M1166">
        <v>9.0815999999999994E-2</v>
      </c>
      <c r="N1166">
        <v>-1.2285000000000001E-2</v>
      </c>
      <c r="O1166">
        <v>4.6859999999999999E-2</v>
      </c>
      <c r="P1166">
        <v>0.186663</v>
      </c>
      <c r="Q1166">
        <v>31.135096999999998</v>
      </c>
      <c r="R1166">
        <v>-7.7793000000000001E-2</v>
      </c>
      <c r="S1166">
        <v>1.2809740000000001</v>
      </c>
      <c r="T1166">
        <v>0</v>
      </c>
      <c r="U1166">
        <v>0</v>
      </c>
      <c r="V1166">
        <v>0</v>
      </c>
      <c r="W1166">
        <v>31.135096999999998</v>
      </c>
      <c r="X1166">
        <v>-7.7793000000000001E-2</v>
      </c>
      <c r="Y1166">
        <v>1.2809740000000001</v>
      </c>
      <c r="Z1166">
        <v>3.1644760000000001</v>
      </c>
      <c r="AA1166">
        <v>-0.31815500000000002</v>
      </c>
      <c r="AB1166">
        <v>0.151946</v>
      </c>
      <c r="AC1166">
        <v>-6.9195999999999994E-2</v>
      </c>
      <c r="AD1166">
        <v>4.5353999999999998E-2</v>
      </c>
      <c r="AE1166">
        <v>-1.8544000000000001E-2</v>
      </c>
      <c r="AF1166">
        <v>0.27928199999999997</v>
      </c>
      <c r="AG1166">
        <v>-6.8922059999999998</v>
      </c>
      <c r="AH1166">
        <v>-0.30974800000000002</v>
      </c>
      <c r="AI1166">
        <v>4.1119000000000003E-2</v>
      </c>
      <c r="AJ1166">
        <v>-2.496E-3</v>
      </c>
      <c r="AK1166">
        <v>636043798.98500097</v>
      </c>
      <c r="AL1166">
        <v>7579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0.175901</v>
      </c>
      <c r="AS1166">
        <v>0</v>
      </c>
      <c r="AT1166">
        <v>-0.25087500000000001</v>
      </c>
      <c r="AU1166">
        <v>0</v>
      </c>
      <c r="AV1166">
        <v>0</v>
      </c>
      <c r="AW1166">
        <v>4.9896000000000003E-2</v>
      </c>
      <c r="AX1166">
        <v>1.0253999999999999E-2</v>
      </c>
      <c r="AY1166">
        <v>4.2420000000000001E-3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1.0253999999999999E-2</v>
      </c>
      <c r="BI1166">
        <v>4.2420000000000001E-3</v>
      </c>
      <c r="BJ1166">
        <v>-4.2420000000000001E-3</v>
      </c>
      <c r="BK1166">
        <v>4.9896000000000003E-2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34000</v>
      </c>
      <c r="BV1166">
        <v>581.14701500000001</v>
      </c>
      <c r="BW1166">
        <v>0</v>
      </c>
      <c r="BX1166">
        <v>5.5599999999999996E-4</v>
      </c>
      <c r="BY1166">
        <v>0</v>
      </c>
      <c r="BZ1166">
        <v>2.4000000000000001E-5</v>
      </c>
      <c r="CA1166">
        <v>1.0070000000000001E-3</v>
      </c>
      <c r="CB1166">
        <v>1.2E-5</v>
      </c>
      <c r="CC1166">
        <v>0</v>
      </c>
      <c r="CD1166">
        <v>0</v>
      </c>
      <c r="CE1166">
        <v>11.237613</v>
      </c>
      <c r="CF1166">
        <v>-355.01999000000001</v>
      </c>
      <c r="CG1166">
        <v>-93.003354000000002</v>
      </c>
      <c r="CH1166">
        <v>7570.1091260000003</v>
      </c>
      <c r="CI1166">
        <v>34000.028030000001</v>
      </c>
      <c r="CJ1166">
        <v>11.237577999999999</v>
      </c>
      <c r="CK1166">
        <v>-0.461951</v>
      </c>
      <c r="CL1166">
        <v>4.0180540000000002</v>
      </c>
      <c r="CM1166">
        <v>81.434062999999995</v>
      </c>
      <c r="CN1166">
        <v>2.0755889999999999</v>
      </c>
    </row>
    <row r="1167" spans="2:92">
      <c r="B1167" s="70">
        <v>19.534489000000001</v>
      </c>
      <c r="C1167">
        <v>293.02302600000002</v>
      </c>
      <c r="D1167">
        <v>1.1969559999999999</v>
      </c>
      <c r="E1167">
        <v>581.86192500000004</v>
      </c>
      <c r="F1167">
        <v>101094.42475799999</v>
      </c>
      <c r="G1167">
        <v>343.127748</v>
      </c>
      <c r="H1167">
        <v>0</v>
      </c>
      <c r="I1167">
        <v>0</v>
      </c>
      <c r="J1167">
        <v>0</v>
      </c>
      <c r="K1167">
        <v>19.533467000000002</v>
      </c>
      <c r="L1167">
        <v>31.180696999999999</v>
      </c>
      <c r="M1167">
        <v>9.0871999999999994E-2</v>
      </c>
      <c r="N1167">
        <v>-1.2709E-2</v>
      </c>
      <c r="O1167">
        <v>4.7129999999999998E-2</v>
      </c>
      <c r="P1167">
        <v>0.186778</v>
      </c>
      <c r="Q1167">
        <v>31.153846000000001</v>
      </c>
      <c r="R1167">
        <v>-7.7343999999999996E-2</v>
      </c>
      <c r="S1167">
        <v>1.2914239999999999</v>
      </c>
      <c r="T1167">
        <v>0</v>
      </c>
      <c r="U1167">
        <v>0</v>
      </c>
      <c r="V1167">
        <v>0</v>
      </c>
      <c r="W1167">
        <v>31.153846000000001</v>
      </c>
      <c r="X1167">
        <v>-7.7343999999999996E-2</v>
      </c>
      <c r="Y1167">
        <v>1.2914239999999999</v>
      </c>
      <c r="Z1167">
        <v>3.1817340000000001</v>
      </c>
      <c r="AA1167">
        <v>-0.413578</v>
      </c>
      <c r="AB1167">
        <v>0.33480399999999999</v>
      </c>
      <c r="AC1167">
        <v>-6.6783999999999996E-2</v>
      </c>
      <c r="AD1167">
        <v>5.006E-3</v>
      </c>
      <c r="AE1167">
        <v>-2.0065E-2</v>
      </c>
      <c r="AF1167">
        <v>0.401949</v>
      </c>
      <c r="AG1167">
        <v>-6.7246370000000004</v>
      </c>
      <c r="AH1167">
        <v>-0.253446</v>
      </c>
      <c r="AI1167">
        <v>4.1429000000000001E-2</v>
      </c>
      <c r="AJ1167">
        <v>-2.4810000000000001E-3</v>
      </c>
      <c r="AK1167">
        <v>636043798.98500097</v>
      </c>
      <c r="AL1167">
        <v>7579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0.175901</v>
      </c>
      <c r="AS1167">
        <v>0</v>
      </c>
      <c r="AT1167">
        <v>-0.25087500000000001</v>
      </c>
      <c r="AU1167">
        <v>0</v>
      </c>
      <c r="AV1167">
        <v>0</v>
      </c>
      <c r="AW1167">
        <v>4.9896000000000003E-2</v>
      </c>
      <c r="AX1167">
        <v>1.0253999999999999E-2</v>
      </c>
      <c r="AY1167">
        <v>4.2420000000000001E-3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1.0253999999999999E-2</v>
      </c>
      <c r="BI1167">
        <v>4.2420000000000001E-3</v>
      </c>
      <c r="BJ1167">
        <v>-4.2420000000000001E-3</v>
      </c>
      <c r="BK1167">
        <v>4.9896000000000003E-2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34000</v>
      </c>
      <c r="BV1167">
        <v>581.86192500000004</v>
      </c>
      <c r="BW1167">
        <v>0</v>
      </c>
      <c r="BX1167">
        <v>5.5599999999999996E-4</v>
      </c>
      <c r="BY1167">
        <v>0</v>
      </c>
      <c r="BZ1167">
        <v>2.4000000000000001E-5</v>
      </c>
      <c r="CA1167">
        <v>1.011E-3</v>
      </c>
      <c r="CB1167">
        <v>1.2999999999999999E-5</v>
      </c>
      <c r="CC1167">
        <v>0</v>
      </c>
      <c r="CD1167">
        <v>0</v>
      </c>
      <c r="CE1167">
        <v>11.255217</v>
      </c>
      <c r="CF1167">
        <v>-357.069346</v>
      </c>
      <c r="CG1167">
        <v>-96.215558999999999</v>
      </c>
      <c r="CH1167">
        <v>7569.9725920000001</v>
      </c>
      <c r="CI1167">
        <v>34000.027894999999</v>
      </c>
      <c r="CJ1167">
        <v>11.255182</v>
      </c>
      <c r="CK1167">
        <v>-0.46616200000000002</v>
      </c>
      <c r="CL1167">
        <v>4.0232039999999998</v>
      </c>
      <c r="CM1167">
        <v>81.872310999999996</v>
      </c>
      <c r="CN1167">
        <v>2.081318</v>
      </c>
    </row>
    <row r="1168" spans="2:92">
      <c r="B1168" s="70">
        <v>19.535540000000001</v>
      </c>
      <c r="C1168">
        <v>293.02301899999998</v>
      </c>
      <c r="D1168">
        <v>1.1969559999999999</v>
      </c>
      <c r="E1168">
        <v>582.58266400000002</v>
      </c>
      <c r="F1168">
        <v>101094.41235899999</v>
      </c>
      <c r="G1168">
        <v>343.12774400000001</v>
      </c>
      <c r="H1168">
        <v>0</v>
      </c>
      <c r="I1168">
        <v>0</v>
      </c>
      <c r="J1168">
        <v>0</v>
      </c>
      <c r="K1168">
        <v>19.534489000000001</v>
      </c>
      <c r="L1168">
        <v>31.200004</v>
      </c>
      <c r="M1168">
        <v>9.0927999999999995E-2</v>
      </c>
      <c r="N1168">
        <v>-1.312E-2</v>
      </c>
      <c r="O1168">
        <v>4.7159E-2</v>
      </c>
      <c r="P1168">
        <v>0.18689900000000001</v>
      </c>
      <c r="Q1168">
        <v>31.173006999999998</v>
      </c>
      <c r="R1168">
        <v>-7.6943999999999999E-2</v>
      </c>
      <c r="S1168">
        <v>1.2953520000000001</v>
      </c>
      <c r="T1168">
        <v>0</v>
      </c>
      <c r="U1168">
        <v>0</v>
      </c>
      <c r="V1168">
        <v>0</v>
      </c>
      <c r="W1168">
        <v>31.173006999999998</v>
      </c>
      <c r="X1168">
        <v>-7.6943999999999999E-2</v>
      </c>
      <c r="Y1168">
        <v>1.2953520000000001</v>
      </c>
      <c r="Z1168">
        <v>3.19841</v>
      </c>
      <c r="AA1168">
        <v>-0.47207399999999999</v>
      </c>
      <c r="AB1168">
        <v>0.50386900000000001</v>
      </c>
      <c r="AC1168">
        <v>-6.4173999999999995E-2</v>
      </c>
      <c r="AD1168">
        <v>-3.4425999999999998E-2</v>
      </c>
      <c r="AE1168">
        <v>-2.1368999999999999E-2</v>
      </c>
      <c r="AF1168">
        <v>0.43506800000000001</v>
      </c>
      <c r="AG1168">
        <v>-6.5720409999999996</v>
      </c>
      <c r="AH1168">
        <v>-0.21737600000000001</v>
      </c>
      <c r="AI1168">
        <v>4.1529999999999997E-2</v>
      </c>
      <c r="AJ1168">
        <v>-2.4659999999999999E-3</v>
      </c>
      <c r="AK1168">
        <v>636043798.98500097</v>
      </c>
      <c r="AL1168">
        <v>7579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0.175901</v>
      </c>
      <c r="AS1168">
        <v>0</v>
      </c>
      <c r="AT1168">
        <v>-0.25087500000000001</v>
      </c>
      <c r="AU1168">
        <v>0</v>
      </c>
      <c r="AV1168">
        <v>0</v>
      </c>
      <c r="AW1168">
        <v>4.9896000000000003E-2</v>
      </c>
      <c r="AX1168">
        <v>1.0315E-2</v>
      </c>
      <c r="AY1168">
        <v>4.3639999999999998E-3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1.0315E-2</v>
      </c>
      <c r="BI1168">
        <v>4.3639999999999998E-3</v>
      </c>
      <c r="BJ1168">
        <v>-4.3639999999999998E-3</v>
      </c>
      <c r="BK1168">
        <v>4.9896000000000003E-2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34000</v>
      </c>
      <c r="BV1168">
        <v>582.58266400000002</v>
      </c>
      <c r="BW1168">
        <v>0</v>
      </c>
      <c r="BX1168">
        <v>5.5599999999999996E-4</v>
      </c>
      <c r="BY1168">
        <v>0</v>
      </c>
      <c r="BZ1168">
        <v>2.4000000000000001E-5</v>
      </c>
      <c r="CA1168">
        <v>1.013E-3</v>
      </c>
      <c r="CB1168">
        <v>1.2999999999999999E-5</v>
      </c>
      <c r="CC1168">
        <v>0</v>
      </c>
      <c r="CD1168">
        <v>0</v>
      </c>
      <c r="CE1168">
        <v>11.272573</v>
      </c>
      <c r="CF1168">
        <v>-357.28495500000002</v>
      </c>
      <c r="CG1168">
        <v>-99.324893000000003</v>
      </c>
      <c r="CH1168">
        <v>7569.9222600000003</v>
      </c>
      <c r="CI1168">
        <v>34000.027776000003</v>
      </c>
      <c r="CJ1168">
        <v>11.272538000000001</v>
      </c>
      <c r="CK1168">
        <v>-0.46801100000000001</v>
      </c>
      <c r="CL1168">
        <v>4.0709949999999999</v>
      </c>
      <c r="CM1168">
        <v>82.137935999999996</v>
      </c>
      <c r="CN1168">
        <v>2.0867659999999999</v>
      </c>
    </row>
    <row r="1169" spans="2:92">
      <c r="B1169" s="70">
        <v>19.53659</v>
      </c>
      <c r="C1169">
        <v>293.02301199999999</v>
      </c>
      <c r="D1169">
        <v>1.1969559999999999</v>
      </c>
      <c r="E1169">
        <v>583.35547599999995</v>
      </c>
      <c r="F1169">
        <v>101094.399983</v>
      </c>
      <c r="G1169">
        <v>343.12774000000002</v>
      </c>
      <c r="H1169">
        <v>0</v>
      </c>
      <c r="I1169">
        <v>0</v>
      </c>
      <c r="J1169">
        <v>0</v>
      </c>
      <c r="K1169">
        <v>19.535540000000001</v>
      </c>
      <c r="L1169">
        <v>31.220692</v>
      </c>
      <c r="M1169">
        <v>9.0989E-2</v>
      </c>
      <c r="N1169">
        <v>-1.3509999999999999E-2</v>
      </c>
      <c r="O1169">
        <v>4.6951E-2</v>
      </c>
      <c r="P1169">
        <v>0.187025</v>
      </c>
      <c r="Q1169">
        <v>31.193470000000001</v>
      </c>
      <c r="R1169">
        <v>-7.6203000000000007E-2</v>
      </c>
      <c r="S1169">
        <v>1.3012589999999999</v>
      </c>
      <c r="T1169">
        <v>0</v>
      </c>
      <c r="U1169">
        <v>0</v>
      </c>
      <c r="V1169">
        <v>0</v>
      </c>
      <c r="W1169">
        <v>31.193470000000001</v>
      </c>
      <c r="X1169">
        <v>-7.6203000000000007E-2</v>
      </c>
      <c r="Y1169">
        <v>1.3012589999999999</v>
      </c>
      <c r="Z1169">
        <v>3.364366</v>
      </c>
      <c r="AA1169">
        <v>-0.45968700000000001</v>
      </c>
      <c r="AB1169">
        <v>2.0624229999999999</v>
      </c>
      <c r="AC1169">
        <v>-4.7632000000000001E-2</v>
      </c>
      <c r="AD1169">
        <v>-5.9698000000000001E-2</v>
      </c>
      <c r="AE1169">
        <v>-2.2255E-2</v>
      </c>
      <c r="AF1169">
        <v>2.7568790000000001</v>
      </c>
      <c r="AG1169">
        <v>-4.2119049999999998</v>
      </c>
      <c r="AH1169">
        <v>-0.14766199999999999</v>
      </c>
      <c r="AI1169">
        <v>4.1692E-2</v>
      </c>
      <c r="AJ1169">
        <v>-2.441E-3</v>
      </c>
      <c r="AK1169">
        <v>636043798.98500097</v>
      </c>
      <c r="AL1169">
        <v>7579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0.175901</v>
      </c>
      <c r="AS1169">
        <v>0</v>
      </c>
      <c r="AT1169">
        <v>-0.25087500000000001</v>
      </c>
      <c r="AU1169">
        <v>0</v>
      </c>
      <c r="AV1169">
        <v>0</v>
      </c>
      <c r="AW1169">
        <v>4.9896000000000003E-2</v>
      </c>
      <c r="AX1169">
        <v>1.0315E-2</v>
      </c>
      <c r="AY1169">
        <v>4.3639999999999998E-3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1.0315E-2</v>
      </c>
      <c r="BI1169">
        <v>4.3639999999999998E-3</v>
      </c>
      <c r="BJ1169">
        <v>-4.3639999999999998E-3</v>
      </c>
      <c r="BK1169">
        <v>4.9896000000000003E-2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34000</v>
      </c>
      <c r="BV1169">
        <v>583.35547599999995</v>
      </c>
      <c r="BW1169">
        <v>0</v>
      </c>
      <c r="BX1169">
        <v>5.5599999999999996E-4</v>
      </c>
      <c r="BY1169">
        <v>0</v>
      </c>
      <c r="BZ1169">
        <v>2.4000000000000001E-5</v>
      </c>
      <c r="CA1169">
        <v>1.0150000000000001E-3</v>
      </c>
      <c r="CB1169">
        <v>1.2999999999999999E-5</v>
      </c>
      <c r="CC1169">
        <v>0</v>
      </c>
      <c r="CD1169">
        <v>0</v>
      </c>
      <c r="CE1169">
        <v>11.293568</v>
      </c>
      <c r="CF1169">
        <v>-355.70842299999998</v>
      </c>
      <c r="CG1169">
        <v>-102.27413</v>
      </c>
      <c r="CH1169">
        <v>7569.9572340000004</v>
      </c>
      <c r="CI1169">
        <v>34000.027541000003</v>
      </c>
      <c r="CJ1169">
        <v>11.293533999999999</v>
      </c>
      <c r="CK1169">
        <v>-0.47070899999999999</v>
      </c>
      <c r="CL1169">
        <v>4.0767259999999998</v>
      </c>
      <c r="CM1169">
        <v>82.423742000000004</v>
      </c>
      <c r="CN1169">
        <v>2.094611</v>
      </c>
    </row>
    <row r="1170" spans="2:92">
      <c r="B1170" s="70">
        <v>19.537596000000001</v>
      </c>
      <c r="C1170">
        <v>293.02300600000001</v>
      </c>
      <c r="D1170">
        <v>1.1969559999999999</v>
      </c>
      <c r="E1170">
        <v>584.13122899999996</v>
      </c>
      <c r="F1170">
        <v>101094.388116</v>
      </c>
      <c r="G1170">
        <v>343.12773700000002</v>
      </c>
      <c r="H1170">
        <v>0</v>
      </c>
      <c r="I1170">
        <v>0</v>
      </c>
      <c r="J1170">
        <v>0</v>
      </c>
      <c r="K1170">
        <v>19.53659</v>
      </c>
      <c r="L1170">
        <v>31.241446</v>
      </c>
      <c r="M1170">
        <v>9.1049000000000005E-2</v>
      </c>
      <c r="N1170">
        <v>-1.3798E-2</v>
      </c>
      <c r="O1170">
        <v>4.6591E-2</v>
      </c>
      <c r="P1170">
        <v>0.18715300000000001</v>
      </c>
      <c r="Q1170">
        <v>31.214207999999999</v>
      </c>
      <c r="R1170">
        <v>-7.4735999999999997E-2</v>
      </c>
      <c r="S1170">
        <v>1.3021389999999999</v>
      </c>
      <c r="T1170">
        <v>0</v>
      </c>
      <c r="U1170">
        <v>0</v>
      </c>
      <c r="V1170">
        <v>0</v>
      </c>
      <c r="W1170">
        <v>31.214207999999999</v>
      </c>
      <c r="X1170">
        <v>-7.4735999999999997E-2</v>
      </c>
      <c r="Y1170">
        <v>1.3021389999999999</v>
      </c>
      <c r="Z1170">
        <v>3.377427</v>
      </c>
      <c r="AA1170">
        <v>-0.38798199999999999</v>
      </c>
      <c r="AB1170">
        <v>2.0124659999999999</v>
      </c>
      <c r="AC1170">
        <v>-3.2961999999999998E-2</v>
      </c>
      <c r="AD1170">
        <v>-7.7090000000000006E-2</v>
      </c>
      <c r="AE1170">
        <v>-2.3154000000000001E-2</v>
      </c>
      <c r="AF1170">
        <v>2.4450500000000002</v>
      </c>
      <c r="AG1170">
        <v>-2.8986139999999998</v>
      </c>
      <c r="AH1170">
        <v>-0.149751</v>
      </c>
      <c r="AI1170">
        <v>4.1692E-2</v>
      </c>
      <c r="AJ1170">
        <v>-2.392E-3</v>
      </c>
      <c r="AK1170">
        <v>636043798.98500097</v>
      </c>
      <c r="AL1170">
        <v>7579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0.175901</v>
      </c>
      <c r="AS1170">
        <v>0</v>
      </c>
      <c r="AT1170">
        <v>-0.25087500000000001</v>
      </c>
      <c r="AU1170">
        <v>0</v>
      </c>
      <c r="AV1170">
        <v>0</v>
      </c>
      <c r="AW1170">
        <v>4.9896000000000003E-2</v>
      </c>
      <c r="AX1170">
        <v>1.0253999999999999E-2</v>
      </c>
      <c r="AY1170">
        <v>4.3639999999999998E-3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1.0253999999999999E-2</v>
      </c>
      <c r="BI1170">
        <v>4.3639999999999998E-3</v>
      </c>
      <c r="BJ1170">
        <v>-4.3639999999999998E-3</v>
      </c>
      <c r="BK1170">
        <v>4.9896000000000003E-2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34000</v>
      </c>
      <c r="BV1170">
        <v>584.13122899999996</v>
      </c>
      <c r="BW1170">
        <v>0</v>
      </c>
      <c r="BX1170">
        <v>5.5699999999999999E-4</v>
      </c>
      <c r="BY1170">
        <v>0</v>
      </c>
      <c r="BZ1170">
        <v>2.4000000000000001E-5</v>
      </c>
      <c r="CA1170">
        <v>1.0139999999999999E-3</v>
      </c>
      <c r="CB1170">
        <v>1.2999999999999999E-5</v>
      </c>
      <c r="CC1170">
        <v>0</v>
      </c>
      <c r="CD1170">
        <v>0</v>
      </c>
      <c r="CE1170">
        <v>11.320157999999999</v>
      </c>
      <c r="CF1170">
        <v>-352.983045</v>
      </c>
      <c r="CG1170">
        <v>-104.457002</v>
      </c>
      <c r="CH1170">
        <v>7570.0550000000003</v>
      </c>
      <c r="CI1170">
        <v>34000.027056999999</v>
      </c>
      <c r="CJ1170">
        <v>11.320126</v>
      </c>
      <c r="CK1170">
        <v>-0.47182299999999999</v>
      </c>
      <c r="CL1170">
        <v>4.0827819999999999</v>
      </c>
      <c r="CM1170">
        <v>82.479068999999996</v>
      </c>
      <c r="CN1170">
        <v>2.1071219999999999</v>
      </c>
    </row>
    <row r="1171" spans="2:92">
      <c r="B1171" s="70">
        <v>19.538553</v>
      </c>
      <c r="C1171">
        <v>293.02299900000003</v>
      </c>
      <c r="D1171">
        <v>1.1969559999999999</v>
      </c>
      <c r="E1171">
        <v>584.90936899999997</v>
      </c>
      <c r="F1171">
        <v>101094.37683199999</v>
      </c>
      <c r="G1171">
        <v>343.12773299999998</v>
      </c>
      <c r="H1171">
        <v>0</v>
      </c>
      <c r="I1171">
        <v>0</v>
      </c>
      <c r="J1171">
        <v>0</v>
      </c>
      <c r="K1171">
        <v>19.537596000000001</v>
      </c>
      <c r="L1171">
        <v>31.262249000000001</v>
      </c>
      <c r="M1171">
        <v>9.1109999999999997E-2</v>
      </c>
      <c r="N1171">
        <v>-1.4008E-2</v>
      </c>
      <c r="O1171">
        <v>4.6126E-2</v>
      </c>
      <c r="P1171">
        <v>0.18728600000000001</v>
      </c>
      <c r="Q1171">
        <v>31.235143000000001</v>
      </c>
      <c r="R1171">
        <v>-7.2290999999999994E-2</v>
      </c>
      <c r="S1171">
        <v>1.299553</v>
      </c>
      <c r="T1171">
        <v>0</v>
      </c>
      <c r="U1171">
        <v>0</v>
      </c>
      <c r="V1171">
        <v>0</v>
      </c>
      <c r="W1171">
        <v>31.235143000000001</v>
      </c>
      <c r="X1171">
        <v>-7.2290999999999994E-2</v>
      </c>
      <c r="Y1171">
        <v>1.299553</v>
      </c>
      <c r="Z1171">
        <v>3.387677</v>
      </c>
      <c r="AA1171">
        <v>-0.27263799999999999</v>
      </c>
      <c r="AB1171">
        <v>1.9776389999999999</v>
      </c>
      <c r="AC1171">
        <v>-2.0316000000000001E-2</v>
      </c>
      <c r="AD1171">
        <v>-8.8586999999999999E-2</v>
      </c>
      <c r="AE1171">
        <v>-2.4118000000000001E-2</v>
      </c>
      <c r="AF1171">
        <v>2.1076000000000001</v>
      </c>
      <c r="AG1171">
        <v>-1.916228</v>
      </c>
      <c r="AH1171">
        <v>-0.16067000000000001</v>
      </c>
      <c r="AI1171">
        <v>4.1581E-2</v>
      </c>
      <c r="AJ1171">
        <v>-2.3119999999999998E-3</v>
      </c>
      <c r="AK1171">
        <v>636043798.98500097</v>
      </c>
      <c r="AL1171">
        <v>7579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0.175901</v>
      </c>
      <c r="AS1171">
        <v>0</v>
      </c>
      <c r="AT1171">
        <v>-0.25087500000000001</v>
      </c>
      <c r="AU1171">
        <v>0</v>
      </c>
      <c r="AV1171">
        <v>0</v>
      </c>
      <c r="AW1171">
        <v>4.9896000000000003E-2</v>
      </c>
      <c r="AX1171">
        <v>1.0253999999999999E-2</v>
      </c>
      <c r="AY1171">
        <v>4.3639999999999998E-3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1.0253999999999999E-2</v>
      </c>
      <c r="BI1171">
        <v>4.3639999999999998E-3</v>
      </c>
      <c r="BJ1171">
        <v>-4.3639999999999998E-3</v>
      </c>
      <c r="BK1171">
        <v>4.9896000000000003E-2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34000</v>
      </c>
      <c r="BV1171">
        <v>584.90936899999997</v>
      </c>
      <c r="BW1171">
        <v>0</v>
      </c>
      <c r="BX1171">
        <v>5.5800000000000001E-4</v>
      </c>
      <c r="BY1171">
        <v>0</v>
      </c>
      <c r="BZ1171">
        <v>2.4000000000000001E-5</v>
      </c>
      <c r="CA1171">
        <v>1.013E-3</v>
      </c>
      <c r="CB1171">
        <v>1.2999999999999999E-5</v>
      </c>
      <c r="CC1171">
        <v>0</v>
      </c>
      <c r="CD1171">
        <v>0</v>
      </c>
      <c r="CE1171">
        <v>11.354278000000001</v>
      </c>
      <c r="CF1171">
        <v>-349.46698099999998</v>
      </c>
      <c r="CG1171">
        <v>-106.049604</v>
      </c>
      <c r="CH1171">
        <v>7570.1959889999998</v>
      </c>
      <c r="CI1171">
        <v>34000.026232999997</v>
      </c>
      <c r="CJ1171">
        <v>11.354247000000001</v>
      </c>
      <c r="CK1171">
        <v>-0.47199000000000002</v>
      </c>
      <c r="CL1171">
        <v>4.089264</v>
      </c>
      <c r="CM1171">
        <v>82.467777999999996</v>
      </c>
      <c r="CN1171">
        <v>2.1259290000000002</v>
      </c>
    </row>
    <row r="1172" spans="2:92">
      <c r="B1172" s="70">
        <v>19.539456999999999</v>
      </c>
      <c r="C1172">
        <v>293.02299399999998</v>
      </c>
      <c r="D1172">
        <v>1.1969559999999999</v>
      </c>
      <c r="E1172">
        <v>585.687048</v>
      </c>
      <c r="F1172">
        <v>101094.36616799999</v>
      </c>
      <c r="G1172">
        <v>343.12772999999999</v>
      </c>
      <c r="H1172">
        <v>0</v>
      </c>
      <c r="I1172">
        <v>0</v>
      </c>
      <c r="J1172">
        <v>0</v>
      </c>
      <c r="K1172">
        <v>19.538553</v>
      </c>
      <c r="L1172">
        <v>31.283026</v>
      </c>
      <c r="M1172">
        <v>9.1170000000000001E-2</v>
      </c>
      <c r="N1172">
        <v>-1.4130999999999999E-2</v>
      </c>
      <c r="O1172">
        <v>4.5593000000000002E-2</v>
      </c>
      <c r="P1172">
        <v>0.18742300000000001</v>
      </c>
      <c r="Q1172">
        <v>31.256169</v>
      </c>
      <c r="R1172">
        <v>-6.8747000000000003E-2</v>
      </c>
      <c r="S1172">
        <v>1.294179</v>
      </c>
      <c r="T1172">
        <v>0</v>
      </c>
      <c r="U1172">
        <v>0</v>
      </c>
      <c r="V1172">
        <v>0</v>
      </c>
      <c r="W1172">
        <v>31.256169</v>
      </c>
      <c r="X1172">
        <v>-6.8747000000000003E-2</v>
      </c>
      <c r="Y1172">
        <v>1.294179</v>
      </c>
      <c r="Z1172">
        <v>3.3883709999999998</v>
      </c>
      <c r="AA1172">
        <v>-0.13642599999999999</v>
      </c>
      <c r="AB1172">
        <v>1.8727879999999999</v>
      </c>
      <c r="AC1172">
        <v>-9.2029999999999994E-3</v>
      </c>
      <c r="AD1172">
        <v>-9.5046000000000005E-2</v>
      </c>
      <c r="AE1172">
        <v>-2.5111999999999999E-2</v>
      </c>
      <c r="AF1172">
        <v>1.852249</v>
      </c>
      <c r="AG1172">
        <v>-1.0765119999999999</v>
      </c>
      <c r="AH1172">
        <v>-0.16578899999999999</v>
      </c>
      <c r="AI1172">
        <v>4.1382000000000002E-2</v>
      </c>
      <c r="AJ1172">
        <v>-2.1979999999999999E-3</v>
      </c>
      <c r="AK1172">
        <v>636043798.98500097</v>
      </c>
      <c r="AL1172">
        <v>7579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0.175901</v>
      </c>
      <c r="AS1172">
        <v>0</v>
      </c>
      <c r="AT1172">
        <v>-0.25087500000000001</v>
      </c>
      <c r="AU1172">
        <v>0</v>
      </c>
      <c r="AV1172">
        <v>0</v>
      </c>
      <c r="AW1172">
        <v>4.9896000000000003E-2</v>
      </c>
      <c r="AX1172">
        <v>1.0253999999999999E-2</v>
      </c>
      <c r="AY1172">
        <v>4.3639999999999998E-3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1.0253999999999999E-2</v>
      </c>
      <c r="BI1172">
        <v>4.3639999999999998E-3</v>
      </c>
      <c r="BJ1172">
        <v>-4.3639999999999998E-3</v>
      </c>
      <c r="BK1172">
        <v>4.9896000000000003E-2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34000</v>
      </c>
      <c r="BV1172">
        <v>585.687048</v>
      </c>
      <c r="BW1172">
        <v>0</v>
      </c>
      <c r="BX1172">
        <v>5.5900000000000004E-4</v>
      </c>
      <c r="BY1172">
        <v>0</v>
      </c>
      <c r="BZ1172">
        <v>2.4000000000000001E-5</v>
      </c>
      <c r="CA1172">
        <v>1.01E-3</v>
      </c>
      <c r="CB1172">
        <v>1.2999999999999999E-5</v>
      </c>
      <c r="CC1172">
        <v>0</v>
      </c>
      <c r="CD1172">
        <v>0</v>
      </c>
      <c r="CE1172">
        <v>11.396813</v>
      </c>
      <c r="CF1172">
        <v>-345.42784499999999</v>
      </c>
      <c r="CG1172">
        <v>-106.982311</v>
      </c>
      <c r="CH1172">
        <v>7570.3682470000003</v>
      </c>
      <c r="CI1172">
        <v>34000.025024000002</v>
      </c>
      <c r="CJ1172">
        <v>11.396786000000001</v>
      </c>
      <c r="CK1172">
        <v>-0.47148600000000002</v>
      </c>
      <c r="CL1172">
        <v>4.0962050000000003</v>
      </c>
      <c r="CM1172">
        <v>82.358431999999993</v>
      </c>
      <c r="CN1172">
        <v>2.151815</v>
      </c>
    </row>
    <row r="1173" spans="2:92">
      <c r="B1173" s="70">
        <v>19.540376999999999</v>
      </c>
      <c r="C1173">
        <v>293.022988</v>
      </c>
      <c r="D1173">
        <v>1.1969559999999999</v>
      </c>
      <c r="E1173">
        <v>586.38471600000003</v>
      </c>
      <c r="F1173">
        <v>101094.355321</v>
      </c>
      <c r="G1173">
        <v>343.127726</v>
      </c>
      <c r="H1173">
        <v>0</v>
      </c>
      <c r="I1173">
        <v>0</v>
      </c>
      <c r="J1173">
        <v>0</v>
      </c>
      <c r="K1173">
        <v>19.539456999999999</v>
      </c>
      <c r="L1173">
        <v>31.301653999999999</v>
      </c>
      <c r="M1173">
        <v>9.1224E-2</v>
      </c>
      <c r="N1173">
        <v>-1.4189999999999999E-2</v>
      </c>
      <c r="O1173">
        <v>4.5019999999999998E-2</v>
      </c>
      <c r="P1173">
        <v>0.18756600000000001</v>
      </c>
      <c r="Q1173">
        <v>31.276067999999999</v>
      </c>
      <c r="R1173">
        <v>-6.1995000000000001E-2</v>
      </c>
      <c r="S1173">
        <v>1.2638419999999999</v>
      </c>
      <c r="T1173">
        <v>0</v>
      </c>
      <c r="U1173">
        <v>0</v>
      </c>
      <c r="V1173">
        <v>0</v>
      </c>
      <c r="W1173">
        <v>31.276067999999999</v>
      </c>
      <c r="X1173">
        <v>-6.1995000000000001E-2</v>
      </c>
      <c r="Y1173">
        <v>1.2638419999999999</v>
      </c>
      <c r="Z1173">
        <v>3.1924299999999999</v>
      </c>
      <c r="AA1173">
        <v>0.35228300000000001</v>
      </c>
      <c r="AB1173">
        <v>-2.0846740000000001</v>
      </c>
      <c r="AC1173">
        <v>-2.1158E-2</v>
      </c>
      <c r="AD1173">
        <v>9.1599999999999997E-3</v>
      </c>
      <c r="AE1173">
        <v>-1.9730999999999999E-2</v>
      </c>
      <c r="AF1173">
        <v>-1.9925710000000001</v>
      </c>
      <c r="AG1173">
        <v>17.367642</v>
      </c>
      <c r="AH1173">
        <v>0.896814</v>
      </c>
      <c r="AI1173">
        <v>4.0386999999999999E-2</v>
      </c>
      <c r="AJ1173">
        <v>-1.9810000000000001E-3</v>
      </c>
      <c r="AK1173">
        <v>636043798.98500097</v>
      </c>
      <c r="AL1173">
        <v>7579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0.175901</v>
      </c>
      <c r="AS1173">
        <v>0</v>
      </c>
      <c r="AT1173">
        <v>-0.25087500000000001</v>
      </c>
      <c r="AU1173">
        <v>0</v>
      </c>
      <c r="AV1173">
        <v>0</v>
      </c>
      <c r="AW1173">
        <v>4.9896000000000003E-2</v>
      </c>
      <c r="AX1173">
        <v>1.0253999999999999E-2</v>
      </c>
      <c r="AY1173">
        <v>4.3639999999999998E-3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1.0253999999999999E-2</v>
      </c>
      <c r="BI1173">
        <v>4.3639999999999998E-3</v>
      </c>
      <c r="BJ1173">
        <v>-4.3639999999999998E-3</v>
      </c>
      <c r="BK1173">
        <v>4.9896000000000003E-2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34000</v>
      </c>
      <c r="BV1173">
        <v>586.38471600000003</v>
      </c>
      <c r="BW1173">
        <v>0</v>
      </c>
      <c r="BX1173">
        <v>5.62E-4</v>
      </c>
      <c r="BY1173">
        <v>0</v>
      </c>
      <c r="BZ1173">
        <v>2.4000000000000001E-5</v>
      </c>
      <c r="CA1173">
        <v>9.9700000000000006E-4</v>
      </c>
      <c r="CB1173">
        <v>1.2999999999999999E-5</v>
      </c>
      <c r="CC1173">
        <v>0</v>
      </c>
      <c r="CD1173">
        <v>0</v>
      </c>
      <c r="CE1173">
        <v>11.462304</v>
      </c>
      <c r="CF1173">
        <v>-341.09442799999999</v>
      </c>
      <c r="CG1173">
        <v>-107.43123799999999</v>
      </c>
      <c r="CH1173">
        <v>7570.558376</v>
      </c>
      <c r="CI1173">
        <v>34000.022683000003</v>
      </c>
      <c r="CJ1173">
        <v>11.462282</v>
      </c>
      <c r="CK1173">
        <v>-0.46280399999999999</v>
      </c>
      <c r="CL1173">
        <v>4.1039300000000001</v>
      </c>
      <c r="CM1173">
        <v>81.363837000000004</v>
      </c>
      <c r="CN1173">
        <v>2.1980089999999999</v>
      </c>
    </row>
    <row r="1174" spans="2:92">
      <c r="B1174" s="70">
        <v>19.541225000000001</v>
      </c>
      <c r="C1174">
        <v>293.02298200000001</v>
      </c>
      <c r="D1174">
        <v>1.1969559999999999</v>
      </c>
      <c r="E1174">
        <v>587.14565500000003</v>
      </c>
      <c r="F1174">
        <v>101094.345325</v>
      </c>
      <c r="G1174">
        <v>343.127723</v>
      </c>
      <c r="H1174">
        <v>0</v>
      </c>
      <c r="I1174">
        <v>0</v>
      </c>
      <c r="J1174">
        <v>0</v>
      </c>
      <c r="K1174">
        <v>19.540376999999999</v>
      </c>
      <c r="L1174">
        <v>31.321959</v>
      </c>
      <c r="M1174">
        <v>9.1284000000000004E-2</v>
      </c>
      <c r="N1174">
        <v>-1.4324E-2</v>
      </c>
      <c r="O1174">
        <v>4.5074000000000003E-2</v>
      </c>
      <c r="P1174">
        <v>0.18768499999999999</v>
      </c>
      <c r="Q1174">
        <v>31.29616</v>
      </c>
      <c r="R1174">
        <v>-5.7599999999999998E-2</v>
      </c>
      <c r="S1174">
        <v>1.269701</v>
      </c>
      <c r="T1174">
        <v>0</v>
      </c>
      <c r="U1174">
        <v>0</v>
      </c>
      <c r="V1174">
        <v>0</v>
      </c>
      <c r="W1174">
        <v>31.29616</v>
      </c>
      <c r="X1174">
        <v>-5.7599999999999998E-2</v>
      </c>
      <c r="Y1174">
        <v>1.269701</v>
      </c>
      <c r="Z1174">
        <v>3.3592719999999998</v>
      </c>
      <c r="AA1174">
        <v>0.14202600000000001</v>
      </c>
      <c r="AB1174">
        <v>0.69123999999999997</v>
      </c>
      <c r="AC1174">
        <v>-3.1815000000000003E-2</v>
      </c>
      <c r="AD1174">
        <v>2.5874000000000001E-2</v>
      </c>
      <c r="AE1174">
        <v>-1.8849999999999999E-2</v>
      </c>
      <c r="AF1174">
        <v>-1.776176</v>
      </c>
      <c r="AG1174">
        <v>2.785625</v>
      </c>
      <c r="AH1174">
        <v>0.146926</v>
      </c>
      <c r="AI1174">
        <v>4.0548000000000001E-2</v>
      </c>
      <c r="AJ1174">
        <v>-1.8389999999999999E-3</v>
      </c>
      <c r="AK1174">
        <v>636043798.98500097</v>
      </c>
      <c r="AL1174">
        <v>7579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0.175901</v>
      </c>
      <c r="AS1174">
        <v>0</v>
      </c>
      <c r="AT1174">
        <v>-0.25087500000000001</v>
      </c>
      <c r="AU1174">
        <v>0</v>
      </c>
      <c r="AV1174">
        <v>0</v>
      </c>
      <c r="AW1174">
        <v>4.9896000000000003E-2</v>
      </c>
      <c r="AX1174">
        <v>1.0253999999999999E-2</v>
      </c>
      <c r="AY1174">
        <v>4.3639999999999998E-3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1.0253999999999999E-2</v>
      </c>
      <c r="BI1174">
        <v>4.3639999999999998E-3</v>
      </c>
      <c r="BJ1174">
        <v>-4.3639999999999998E-3</v>
      </c>
      <c r="BK1174">
        <v>4.9896000000000003E-2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34000</v>
      </c>
      <c r="BV1174">
        <v>587.14565500000003</v>
      </c>
      <c r="BW1174">
        <v>0</v>
      </c>
      <c r="BX1174">
        <v>5.6300000000000002E-4</v>
      </c>
      <c r="BY1174">
        <v>0</v>
      </c>
      <c r="BZ1174">
        <v>2.4000000000000001E-5</v>
      </c>
      <c r="CA1174">
        <v>9.990000000000001E-4</v>
      </c>
      <c r="CB1174">
        <v>1.2999999999999999E-5</v>
      </c>
      <c r="CC1174">
        <v>0</v>
      </c>
      <c r="CD1174">
        <v>0</v>
      </c>
      <c r="CE1174">
        <v>11.511094</v>
      </c>
      <c r="CF1174">
        <v>-341.49773599999997</v>
      </c>
      <c r="CG1174">
        <v>-108.443856</v>
      </c>
      <c r="CH1174">
        <v>7570.525756</v>
      </c>
      <c r="CI1174">
        <v>34000.021151000001</v>
      </c>
      <c r="CJ1174">
        <v>11.511075</v>
      </c>
      <c r="CK1174">
        <v>-0.46662599999999999</v>
      </c>
      <c r="CL1174">
        <v>4.1111139999999997</v>
      </c>
      <c r="CM1174">
        <v>81.646518999999998</v>
      </c>
      <c r="CN1174">
        <v>2.229365</v>
      </c>
    </row>
    <row r="1175" spans="2:92">
      <c r="B1175" s="70">
        <v>19.542027999999998</v>
      </c>
      <c r="C1175">
        <v>293.02297700000003</v>
      </c>
      <c r="D1175">
        <v>1.196955</v>
      </c>
      <c r="E1175">
        <v>587.91802700000005</v>
      </c>
      <c r="F1175">
        <v>101094.335848</v>
      </c>
      <c r="G1175">
        <v>343.12772000000001</v>
      </c>
      <c r="H1175">
        <v>0</v>
      </c>
      <c r="I1175">
        <v>0</v>
      </c>
      <c r="J1175">
        <v>0</v>
      </c>
      <c r="K1175">
        <v>19.541225000000001</v>
      </c>
      <c r="L1175">
        <v>31.342555000000001</v>
      </c>
      <c r="M1175">
        <v>9.1343999999999995E-2</v>
      </c>
      <c r="N1175">
        <v>-1.4522E-2</v>
      </c>
      <c r="O1175">
        <v>4.5227000000000003E-2</v>
      </c>
      <c r="P1175">
        <v>0.187801</v>
      </c>
      <c r="Q1175">
        <v>31.316299000000001</v>
      </c>
      <c r="R1175">
        <v>-5.3891000000000001E-2</v>
      </c>
      <c r="S1175">
        <v>1.281504</v>
      </c>
      <c r="T1175">
        <v>0</v>
      </c>
      <c r="U1175">
        <v>0</v>
      </c>
      <c r="V1175">
        <v>0</v>
      </c>
      <c r="W1175">
        <v>31.316299000000001</v>
      </c>
      <c r="X1175">
        <v>-5.3891000000000001E-2</v>
      </c>
      <c r="Y1175">
        <v>1.281504</v>
      </c>
      <c r="Z1175">
        <v>3.3881920000000001</v>
      </c>
      <c r="AA1175">
        <v>6.8626999999999994E-2</v>
      </c>
      <c r="AB1175">
        <v>1.1592260000000001</v>
      </c>
      <c r="AC1175">
        <v>-4.1674999999999997E-2</v>
      </c>
      <c r="AD1175">
        <v>3.0144000000000001E-2</v>
      </c>
      <c r="AE1175">
        <v>-1.8631999999999999E-2</v>
      </c>
      <c r="AF1175">
        <v>-1.643329</v>
      </c>
      <c r="AG1175">
        <v>0.71175999999999995</v>
      </c>
      <c r="AH1175">
        <v>3.6347999999999998E-2</v>
      </c>
      <c r="AI1175">
        <v>4.0897999999999997E-2</v>
      </c>
      <c r="AJ1175">
        <v>-1.719E-3</v>
      </c>
      <c r="AK1175">
        <v>636043798.98500097</v>
      </c>
      <c r="AL1175">
        <v>7579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0.175901</v>
      </c>
      <c r="AS1175">
        <v>0</v>
      </c>
      <c r="AT1175">
        <v>-0.25087500000000001</v>
      </c>
      <c r="AU1175">
        <v>0</v>
      </c>
      <c r="AV1175">
        <v>0</v>
      </c>
      <c r="AW1175">
        <v>4.9896000000000003E-2</v>
      </c>
      <c r="AX1175">
        <v>1.0253999999999999E-2</v>
      </c>
      <c r="AY1175">
        <v>4.3639999999999998E-3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1.0253999999999999E-2</v>
      </c>
      <c r="BI1175">
        <v>4.3639999999999998E-3</v>
      </c>
      <c r="BJ1175">
        <v>-4.3639999999999998E-3</v>
      </c>
      <c r="BK1175">
        <v>4.9896000000000003E-2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34000</v>
      </c>
      <c r="BV1175">
        <v>587.91802700000005</v>
      </c>
      <c r="BW1175">
        <v>0</v>
      </c>
      <c r="BX1175">
        <v>5.6499999999999996E-4</v>
      </c>
      <c r="BY1175">
        <v>0</v>
      </c>
      <c r="BZ1175">
        <v>2.4000000000000001E-5</v>
      </c>
      <c r="CA1175">
        <v>1.0039999999999999E-3</v>
      </c>
      <c r="CB1175">
        <v>1.2999999999999999E-5</v>
      </c>
      <c r="CC1175">
        <v>0</v>
      </c>
      <c r="CD1175">
        <v>0</v>
      </c>
      <c r="CE1175">
        <v>11.554906000000001</v>
      </c>
      <c r="CF1175">
        <v>-342.66066499999999</v>
      </c>
      <c r="CG1175">
        <v>-109.94490399999999</v>
      </c>
      <c r="CH1175">
        <v>7570.4515579999997</v>
      </c>
      <c r="CI1175">
        <v>34000.019850999997</v>
      </c>
      <c r="CJ1175">
        <v>11.554888999999999</v>
      </c>
      <c r="CK1175">
        <v>-0.47244599999999998</v>
      </c>
      <c r="CL1175">
        <v>4.1180940000000001</v>
      </c>
      <c r="CM1175">
        <v>82.139688000000007</v>
      </c>
      <c r="CN1175">
        <v>2.2563930000000001</v>
      </c>
    </row>
    <row r="1176" spans="2:92">
      <c r="B1176" s="70">
        <v>19.542822000000001</v>
      </c>
      <c r="C1176">
        <v>293.02297199999998</v>
      </c>
      <c r="D1176">
        <v>1.196955</v>
      </c>
      <c r="E1176">
        <v>588.642742</v>
      </c>
      <c r="F1176">
        <v>101094.32648800001</v>
      </c>
      <c r="G1176">
        <v>343.12771700000002</v>
      </c>
      <c r="H1176">
        <v>0</v>
      </c>
      <c r="I1176">
        <v>0</v>
      </c>
      <c r="J1176">
        <v>0</v>
      </c>
      <c r="K1176">
        <v>19.542027999999998</v>
      </c>
      <c r="L1176">
        <v>31.361868000000001</v>
      </c>
      <c r="M1176">
        <v>9.1399999999999995E-2</v>
      </c>
      <c r="N1176">
        <v>-1.4777999999999999E-2</v>
      </c>
      <c r="O1176">
        <v>4.5406000000000002E-2</v>
      </c>
      <c r="P1176">
        <v>0.187915</v>
      </c>
      <c r="Q1176">
        <v>31.335529999999999</v>
      </c>
      <c r="R1176">
        <v>-5.1340999999999998E-2</v>
      </c>
      <c r="S1176">
        <v>1.2840039999999999</v>
      </c>
      <c r="T1176">
        <v>0</v>
      </c>
      <c r="U1176">
        <v>0</v>
      </c>
      <c r="V1176">
        <v>0</v>
      </c>
      <c r="W1176">
        <v>31.335529999999999</v>
      </c>
      <c r="X1176">
        <v>-5.1340999999999998E-2</v>
      </c>
      <c r="Y1176">
        <v>1.2840039999999999</v>
      </c>
      <c r="Z1176">
        <v>3.2428149999999998</v>
      </c>
      <c r="AA1176">
        <v>-0.104935</v>
      </c>
      <c r="AB1176">
        <v>-0.52524000000000004</v>
      </c>
      <c r="AC1176">
        <v>-2.7289000000000001E-2</v>
      </c>
      <c r="AD1176">
        <v>2.0067999999999999E-2</v>
      </c>
      <c r="AE1176">
        <v>-1.9120999999999999E-2</v>
      </c>
      <c r="AF1176">
        <v>2.3977520000000001</v>
      </c>
      <c r="AG1176">
        <v>-1.679352</v>
      </c>
      <c r="AH1176">
        <v>-8.1474000000000005E-2</v>
      </c>
      <c r="AI1176">
        <v>4.0953000000000003E-2</v>
      </c>
      <c r="AJ1176">
        <v>-1.637E-3</v>
      </c>
      <c r="AK1176">
        <v>636043798.98500097</v>
      </c>
      <c r="AL1176">
        <v>7579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0.175901</v>
      </c>
      <c r="AS1176">
        <v>0</v>
      </c>
      <c r="AT1176">
        <v>-0.25087500000000001</v>
      </c>
      <c r="AU1176">
        <v>0</v>
      </c>
      <c r="AV1176">
        <v>0</v>
      </c>
      <c r="AW1176">
        <v>4.9896000000000003E-2</v>
      </c>
      <c r="AX1176">
        <v>1.0253999999999999E-2</v>
      </c>
      <c r="AY1176">
        <v>4.3639999999999998E-3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1.0253999999999999E-2</v>
      </c>
      <c r="BI1176">
        <v>4.3639999999999998E-3</v>
      </c>
      <c r="BJ1176">
        <v>-4.3639999999999998E-3</v>
      </c>
      <c r="BK1176">
        <v>4.9896000000000003E-2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34000</v>
      </c>
      <c r="BV1176">
        <v>588.642742</v>
      </c>
      <c r="BW1176">
        <v>0</v>
      </c>
      <c r="BX1176">
        <v>5.6599999999999999E-4</v>
      </c>
      <c r="BY1176">
        <v>0</v>
      </c>
      <c r="BZ1176">
        <v>2.4000000000000001E-5</v>
      </c>
      <c r="CA1176">
        <v>1.0039999999999999E-3</v>
      </c>
      <c r="CB1176">
        <v>1.4E-5</v>
      </c>
      <c r="CC1176">
        <v>0</v>
      </c>
      <c r="CD1176">
        <v>0</v>
      </c>
      <c r="CE1176">
        <v>11.588931000000001</v>
      </c>
      <c r="CF1176">
        <v>-344.01746600000001</v>
      </c>
      <c r="CG1176">
        <v>-111.884516</v>
      </c>
      <c r="CH1176">
        <v>7570.3616060000004</v>
      </c>
      <c r="CI1176">
        <v>34000.018956</v>
      </c>
      <c r="CJ1176">
        <v>11.588915999999999</v>
      </c>
      <c r="CK1176">
        <v>-0.47446899999999997</v>
      </c>
      <c r="CL1176">
        <v>4.1242539999999996</v>
      </c>
      <c r="CM1176">
        <v>82.301109999999994</v>
      </c>
      <c r="CN1176">
        <v>2.275801</v>
      </c>
    </row>
    <row r="1177" spans="2:92">
      <c r="B1177" s="70">
        <v>19.543652000000002</v>
      </c>
      <c r="C1177">
        <v>293.022966</v>
      </c>
      <c r="D1177">
        <v>1.196955</v>
      </c>
      <c r="E1177">
        <v>589.36650499999996</v>
      </c>
      <c r="F1177">
        <v>101094.316702</v>
      </c>
      <c r="G1177">
        <v>343.12771400000003</v>
      </c>
      <c r="H1177">
        <v>0</v>
      </c>
      <c r="I1177">
        <v>0</v>
      </c>
      <c r="J1177">
        <v>0</v>
      </c>
      <c r="K1177">
        <v>19.542822000000001</v>
      </c>
      <c r="L1177">
        <v>31.381143000000002</v>
      </c>
      <c r="M1177">
        <v>9.1455999999999996E-2</v>
      </c>
      <c r="N1177">
        <v>-1.4943E-2</v>
      </c>
      <c r="O1177">
        <v>4.5525000000000003E-2</v>
      </c>
      <c r="P1177">
        <v>0.188032</v>
      </c>
      <c r="Q1177">
        <v>31.354832999999999</v>
      </c>
      <c r="R1177">
        <v>-4.854E-2</v>
      </c>
      <c r="S1177">
        <v>1.2838369999999999</v>
      </c>
      <c r="T1177">
        <v>0</v>
      </c>
      <c r="U1177">
        <v>0</v>
      </c>
      <c r="V1177">
        <v>0</v>
      </c>
      <c r="W1177">
        <v>31.354832999999999</v>
      </c>
      <c r="X1177">
        <v>-4.854E-2</v>
      </c>
      <c r="Y1177">
        <v>1.2838369999999999</v>
      </c>
      <c r="Z1177">
        <v>3.2423120000000001</v>
      </c>
      <c r="AA1177">
        <v>-9.7118999999999997E-2</v>
      </c>
      <c r="AB1177">
        <v>-0.65520299999999998</v>
      </c>
      <c r="AC1177">
        <v>-1.4567E-2</v>
      </c>
      <c r="AD1177">
        <v>1.8751E-2</v>
      </c>
      <c r="AE1177">
        <v>-1.9252999999999999E-2</v>
      </c>
      <c r="AF1177">
        <v>2.120333</v>
      </c>
      <c r="AG1177">
        <v>-0.219475</v>
      </c>
      <c r="AH1177">
        <v>-2.2102E-2</v>
      </c>
      <c r="AI1177">
        <v>4.0923000000000001E-2</v>
      </c>
      <c r="AJ1177">
        <v>-1.547E-3</v>
      </c>
      <c r="AK1177">
        <v>636043798.98500097</v>
      </c>
      <c r="AL1177">
        <v>7579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0.175901</v>
      </c>
      <c r="AS1177">
        <v>0</v>
      </c>
      <c r="AT1177">
        <v>-0.25087500000000001</v>
      </c>
      <c r="AU1177">
        <v>0</v>
      </c>
      <c r="AV1177">
        <v>0</v>
      </c>
      <c r="AW1177">
        <v>4.8919999999999998E-2</v>
      </c>
      <c r="AX1177">
        <v>1.0193000000000001E-2</v>
      </c>
      <c r="AY1177">
        <v>4.333E-3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1.0193000000000001E-2</v>
      </c>
      <c r="BI1177">
        <v>4.333E-3</v>
      </c>
      <c r="BJ1177">
        <v>-4.333E-3</v>
      </c>
      <c r="BK1177">
        <v>4.8919999999999998E-2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34000</v>
      </c>
      <c r="BV1177">
        <v>589.36650499999996</v>
      </c>
      <c r="BW1177">
        <v>0</v>
      </c>
      <c r="BX1177">
        <v>5.5500000000000005E-4</v>
      </c>
      <c r="BY1177">
        <v>0</v>
      </c>
      <c r="BZ1177">
        <v>2.4000000000000001E-5</v>
      </c>
      <c r="CA1177">
        <v>1.003E-3</v>
      </c>
      <c r="CB1177">
        <v>1.2999999999999999E-5</v>
      </c>
      <c r="CC1177">
        <v>0</v>
      </c>
      <c r="CD1177">
        <v>0</v>
      </c>
      <c r="CE1177">
        <v>11.390083000000001</v>
      </c>
      <c r="CF1177">
        <v>-344.91609899999997</v>
      </c>
      <c r="CG1177">
        <v>-113.12888599999999</v>
      </c>
      <c r="CH1177">
        <v>7570.3022220000003</v>
      </c>
      <c r="CI1177">
        <v>34000.017603</v>
      </c>
      <c r="CJ1177">
        <v>11.390069</v>
      </c>
      <c r="CK1177">
        <v>-0.46598099999999998</v>
      </c>
      <c r="CL1177">
        <v>4.0686629999999999</v>
      </c>
      <c r="CM1177">
        <v>82.31335</v>
      </c>
      <c r="CN1177">
        <v>2.2457669999999998</v>
      </c>
    </row>
    <row r="1178" spans="2:92">
      <c r="B1178" s="70">
        <v>19.544509999999999</v>
      </c>
      <c r="C1178">
        <v>293.02296100000001</v>
      </c>
      <c r="D1178">
        <v>1.196955</v>
      </c>
      <c r="E1178">
        <v>590.09403599999996</v>
      </c>
      <c r="F1178">
        <v>101094.306581</v>
      </c>
      <c r="G1178">
        <v>343.12770999999998</v>
      </c>
      <c r="H1178">
        <v>0</v>
      </c>
      <c r="I1178">
        <v>0</v>
      </c>
      <c r="J1178">
        <v>0</v>
      </c>
      <c r="K1178">
        <v>19.543652000000002</v>
      </c>
      <c r="L1178">
        <v>31.400507000000001</v>
      </c>
      <c r="M1178">
        <v>9.1512999999999997E-2</v>
      </c>
      <c r="N1178">
        <v>-1.5034E-2</v>
      </c>
      <c r="O1178">
        <v>4.5636000000000003E-2</v>
      </c>
      <c r="P1178">
        <v>0.18814900000000001</v>
      </c>
      <c r="Q1178">
        <v>31.374216000000001</v>
      </c>
      <c r="R1178">
        <v>-4.5302000000000002E-2</v>
      </c>
      <c r="S1178">
        <v>1.2839069999999999</v>
      </c>
      <c r="T1178">
        <v>0</v>
      </c>
      <c r="U1178">
        <v>0</v>
      </c>
      <c r="V1178">
        <v>0</v>
      </c>
      <c r="W1178">
        <v>31.374216000000001</v>
      </c>
      <c r="X1178">
        <v>-4.5302000000000002E-2</v>
      </c>
      <c r="Y1178">
        <v>1.2839069999999999</v>
      </c>
      <c r="Z1178">
        <v>3.2533530000000002</v>
      </c>
      <c r="AA1178">
        <v>-4.5281000000000002E-2</v>
      </c>
      <c r="AB1178">
        <v>-0.57566300000000004</v>
      </c>
      <c r="AC1178">
        <v>-3.7550000000000001E-3</v>
      </c>
      <c r="AD1178">
        <v>1.8721999999999999E-2</v>
      </c>
      <c r="AE1178">
        <v>-1.9399E-2</v>
      </c>
      <c r="AF1178">
        <v>1.801906</v>
      </c>
      <c r="AG1178">
        <v>-4.7980000000000002E-3</v>
      </c>
      <c r="AH1178">
        <v>-2.4330999999999998E-2</v>
      </c>
      <c r="AI1178">
        <v>4.0899999999999999E-2</v>
      </c>
      <c r="AJ1178">
        <v>-1.4430000000000001E-3</v>
      </c>
      <c r="AK1178">
        <v>636043798.98500097</v>
      </c>
      <c r="AL1178">
        <v>7579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0.175901</v>
      </c>
      <c r="AS1178">
        <v>0</v>
      </c>
      <c r="AT1178">
        <v>-0.25087500000000001</v>
      </c>
      <c r="AU1178">
        <v>0</v>
      </c>
      <c r="AV1178">
        <v>0</v>
      </c>
      <c r="AW1178">
        <v>4.8919999999999998E-2</v>
      </c>
      <c r="AX1178">
        <v>1.0193000000000001E-2</v>
      </c>
      <c r="AY1178">
        <v>4.333E-3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1.0193000000000001E-2</v>
      </c>
      <c r="BI1178">
        <v>4.333E-3</v>
      </c>
      <c r="BJ1178">
        <v>-4.333E-3</v>
      </c>
      <c r="BK1178">
        <v>4.8919999999999998E-2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34000</v>
      </c>
      <c r="BV1178">
        <v>590.09403599999996</v>
      </c>
      <c r="BW1178">
        <v>0</v>
      </c>
      <c r="BX1178">
        <v>5.5699999999999999E-4</v>
      </c>
      <c r="BY1178">
        <v>0</v>
      </c>
      <c r="BZ1178">
        <v>2.4000000000000001E-5</v>
      </c>
      <c r="CA1178">
        <v>1.003E-3</v>
      </c>
      <c r="CB1178">
        <v>1.2999999999999999E-5</v>
      </c>
      <c r="CC1178">
        <v>0</v>
      </c>
      <c r="CD1178">
        <v>0</v>
      </c>
      <c r="CE1178">
        <v>11.429198</v>
      </c>
      <c r="CF1178">
        <v>-345.75468000000001</v>
      </c>
      <c r="CG1178">
        <v>-113.820751</v>
      </c>
      <c r="CH1178">
        <v>7570.2535980000002</v>
      </c>
      <c r="CI1178">
        <v>34000.016474999997</v>
      </c>
      <c r="CJ1178">
        <v>11.429186</v>
      </c>
      <c r="CK1178">
        <v>-0.46731800000000001</v>
      </c>
      <c r="CL1178">
        <v>4.0750590000000004</v>
      </c>
      <c r="CM1178">
        <v>82.389493000000002</v>
      </c>
      <c r="CN1178">
        <v>2.2695979999999998</v>
      </c>
    </row>
    <row r="1179" spans="2:92">
      <c r="B1179" s="70">
        <v>19.545332999999999</v>
      </c>
      <c r="C1179">
        <v>293.02295500000002</v>
      </c>
      <c r="D1179">
        <v>1.196955</v>
      </c>
      <c r="E1179">
        <v>590.95112500000005</v>
      </c>
      <c r="F1179">
        <v>101094.29687200001</v>
      </c>
      <c r="G1179">
        <v>343.12770699999999</v>
      </c>
      <c r="H1179">
        <v>0</v>
      </c>
      <c r="I1179">
        <v>0</v>
      </c>
      <c r="J1179">
        <v>0</v>
      </c>
      <c r="K1179">
        <v>19.544509999999999</v>
      </c>
      <c r="L1179">
        <v>31.423304000000002</v>
      </c>
      <c r="M1179">
        <v>9.1578999999999994E-2</v>
      </c>
      <c r="N1179">
        <v>-1.5066E-2</v>
      </c>
      <c r="O1179">
        <v>4.5747000000000003E-2</v>
      </c>
      <c r="P1179">
        <v>0.18826799999999999</v>
      </c>
      <c r="Q1179">
        <v>31.396191999999999</v>
      </c>
      <c r="R1179">
        <v>-4.2019000000000001E-2</v>
      </c>
      <c r="S1179">
        <v>1.304378</v>
      </c>
      <c r="T1179">
        <v>0</v>
      </c>
      <c r="U1179">
        <v>0</v>
      </c>
      <c r="V1179">
        <v>0</v>
      </c>
      <c r="W1179">
        <v>31.396191999999999</v>
      </c>
      <c r="X1179">
        <v>-4.2019000000000001E-2</v>
      </c>
      <c r="Y1179">
        <v>1.304378</v>
      </c>
      <c r="Z1179">
        <v>3.6860889999999999</v>
      </c>
      <c r="AA1179">
        <v>-5.6515999999999997E-2</v>
      </c>
      <c r="AB1179">
        <v>2.824694</v>
      </c>
      <c r="AC1179">
        <v>1.5152000000000001E-2</v>
      </c>
      <c r="AD1179">
        <v>-5.6150000000000002E-3</v>
      </c>
      <c r="AE1179">
        <v>-2.027E-2</v>
      </c>
      <c r="AF1179">
        <v>3.1511960000000001</v>
      </c>
      <c r="AG1179">
        <v>-4.0562399999999998</v>
      </c>
      <c r="AH1179">
        <v>-0.14516100000000001</v>
      </c>
      <c r="AI1179">
        <v>4.1522000000000003E-2</v>
      </c>
      <c r="AJ1179">
        <v>-1.3370000000000001E-3</v>
      </c>
      <c r="AK1179">
        <v>636043798.98500097</v>
      </c>
      <c r="AL1179">
        <v>7579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0.175901</v>
      </c>
      <c r="AS1179">
        <v>0</v>
      </c>
      <c r="AT1179">
        <v>-0.25087500000000001</v>
      </c>
      <c r="AU1179">
        <v>0</v>
      </c>
      <c r="AV1179">
        <v>0</v>
      </c>
      <c r="AW1179">
        <v>4.9896000000000003E-2</v>
      </c>
      <c r="AX1179">
        <v>1.0222999999999999E-2</v>
      </c>
      <c r="AY1179">
        <v>4.3949999999999996E-3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1.0222999999999999E-2</v>
      </c>
      <c r="BI1179">
        <v>4.3949999999999996E-3</v>
      </c>
      <c r="BJ1179">
        <v>-4.3949999999999996E-3</v>
      </c>
      <c r="BK1179">
        <v>4.9896000000000003E-2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34000</v>
      </c>
      <c r="BV1179">
        <v>590.95112500000005</v>
      </c>
      <c r="BW1179">
        <v>0</v>
      </c>
      <c r="BX1179">
        <v>5.6899999999999995E-4</v>
      </c>
      <c r="BY1179">
        <v>0</v>
      </c>
      <c r="BZ1179">
        <v>2.5000000000000001E-5</v>
      </c>
      <c r="CA1179">
        <v>1.0120000000000001E-3</v>
      </c>
      <c r="CB1179">
        <v>1.4E-5</v>
      </c>
      <c r="CC1179">
        <v>0</v>
      </c>
      <c r="CD1179">
        <v>0</v>
      </c>
      <c r="CE1179">
        <v>11.706673</v>
      </c>
      <c r="CF1179">
        <v>-346.59181799999999</v>
      </c>
      <c r="CG1179">
        <v>-114.060041</v>
      </c>
      <c r="CH1179">
        <v>7570.2117159999998</v>
      </c>
      <c r="CI1179">
        <v>34000.015639999998</v>
      </c>
      <c r="CJ1179">
        <v>11.706662</v>
      </c>
      <c r="CK1179">
        <v>-0.48594300000000001</v>
      </c>
      <c r="CL1179">
        <v>4.1551980000000004</v>
      </c>
      <c r="CM1179">
        <v>83.225896000000006</v>
      </c>
      <c r="CN1179">
        <v>2.3454899999999999</v>
      </c>
    </row>
    <row r="1180" spans="2:92">
      <c r="B1180" s="70">
        <v>19.546082999999999</v>
      </c>
      <c r="C1180">
        <v>293.02294999999998</v>
      </c>
      <c r="D1180">
        <v>1.196955</v>
      </c>
      <c r="E1180">
        <v>591.81140000000005</v>
      </c>
      <c r="F1180">
        <v>101094.28803700001</v>
      </c>
      <c r="G1180">
        <v>343.12770399999999</v>
      </c>
      <c r="H1180">
        <v>0</v>
      </c>
      <c r="I1180">
        <v>0</v>
      </c>
      <c r="J1180">
        <v>0</v>
      </c>
      <c r="K1180">
        <v>19.545332999999999</v>
      </c>
      <c r="L1180">
        <v>31.446169000000001</v>
      </c>
      <c r="M1180">
        <v>9.1646000000000005E-2</v>
      </c>
      <c r="N1180">
        <v>-1.4978999999999999E-2</v>
      </c>
      <c r="O1180">
        <v>4.5711000000000002E-2</v>
      </c>
      <c r="P1180">
        <v>0.188389</v>
      </c>
      <c r="Q1180">
        <v>31.418388</v>
      </c>
      <c r="R1180">
        <v>-3.7883E-2</v>
      </c>
      <c r="S1180">
        <v>1.320991</v>
      </c>
      <c r="T1180">
        <v>0</v>
      </c>
      <c r="U1180">
        <v>0</v>
      </c>
      <c r="V1180">
        <v>0</v>
      </c>
      <c r="W1180">
        <v>31.418388</v>
      </c>
      <c r="X1180">
        <v>-3.7883E-2</v>
      </c>
      <c r="Y1180">
        <v>1.320991</v>
      </c>
      <c r="Z1180">
        <v>3.6912609999999999</v>
      </c>
      <c r="AA1180">
        <v>3.2847000000000001E-2</v>
      </c>
      <c r="AB1180">
        <v>2.9444729999999999</v>
      </c>
      <c r="AC1180">
        <v>3.3033E-2</v>
      </c>
      <c r="AD1180">
        <v>-2.9399999999999999E-2</v>
      </c>
      <c r="AE1180">
        <v>-2.1402000000000001E-2</v>
      </c>
      <c r="AF1180">
        <v>2.9802010000000001</v>
      </c>
      <c r="AG1180">
        <v>-3.9641069999999998</v>
      </c>
      <c r="AH1180">
        <v>-0.18870899999999999</v>
      </c>
      <c r="AI1180">
        <v>4.2020000000000002E-2</v>
      </c>
      <c r="AJ1180">
        <v>-1.2049999999999999E-3</v>
      </c>
      <c r="AK1180">
        <v>636043798.98500097</v>
      </c>
      <c r="AL1180">
        <v>7579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0.175901</v>
      </c>
      <c r="AS1180">
        <v>0</v>
      </c>
      <c r="AT1180">
        <v>-0.25087500000000001</v>
      </c>
      <c r="AU1180">
        <v>0</v>
      </c>
      <c r="AV1180">
        <v>0</v>
      </c>
      <c r="AW1180">
        <v>4.9896000000000003E-2</v>
      </c>
      <c r="AX1180">
        <v>1.0222999999999999E-2</v>
      </c>
      <c r="AY1180">
        <v>4.3949999999999996E-3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1.0222999999999999E-2</v>
      </c>
      <c r="BI1180">
        <v>4.3949999999999996E-3</v>
      </c>
      <c r="BJ1180">
        <v>-4.3949999999999996E-3</v>
      </c>
      <c r="BK1180">
        <v>4.9896000000000003E-2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34000</v>
      </c>
      <c r="BV1180">
        <v>591.81140000000005</v>
      </c>
      <c r="BW1180">
        <v>0</v>
      </c>
      <c r="BX1180">
        <v>5.71E-4</v>
      </c>
      <c r="BY1180">
        <v>0</v>
      </c>
      <c r="BZ1180">
        <v>2.5000000000000001E-5</v>
      </c>
      <c r="CA1180">
        <v>1.018E-3</v>
      </c>
      <c r="CB1180">
        <v>1.4E-5</v>
      </c>
      <c r="CC1180">
        <v>0</v>
      </c>
      <c r="CD1180">
        <v>0</v>
      </c>
      <c r="CE1180">
        <v>11.755698000000001</v>
      </c>
      <c r="CF1180">
        <v>-346.32300099999998</v>
      </c>
      <c r="CG1180">
        <v>-113.39938600000001</v>
      </c>
      <c r="CH1180">
        <v>7570.2339430000002</v>
      </c>
      <c r="CI1180">
        <v>34000.014150000003</v>
      </c>
      <c r="CJ1180">
        <v>11.755689</v>
      </c>
      <c r="CK1180">
        <v>-0.493834</v>
      </c>
      <c r="CL1180">
        <v>4.1630000000000003</v>
      </c>
      <c r="CM1180">
        <v>83.899811</v>
      </c>
      <c r="CN1180">
        <v>2.3757869999999999</v>
      </c>
    </row>
    <row r="1181" spans="2:92">
      <c r="B1181" s="70">
        <v>19.546752999999999</v>
      </c>
      <c r="C1181">
        <v>293.02294599999999</v>
      </c>
      <c r="D1181">
        <v>1.196955</v>
      </c>
      <c r="E1181">
        <v>592.67483400000003</v>
      </c>
      <c r="F1181">
        <v>101094.28013</v>
      </c>
      <c r="G1181">
        <v>343.127702</v>
      </c>
      <c r="H1181">
        <v>0</v>
      </c>
      <c r="I1181">
        <v>0</v>
      </c>
      <c r="J1181">
        <v>0</v>
      </c>
      <c r="K1181">
        <v>19.546082999999999</v>
      </c>
      <c r="L1181">
        <v>31.469101999999999</v>
      </c>
      <c r="M1181">
        <v>9.1713000000000003E-2</v>
      </c>
      <c r="N1181">
        <v>-1.4786000000000001E-2</v>
      </c>
      <c r="O1181">
        <v>4.5532999999999997E-2</v>
      </c>
      <c r="P1181">
        <v>0.18851499999999999</v>
      </c>
      <c r="Q1181">
        <v>31.440805000000001</v>
      </c>
      <c r="R1181">
        <v>-3.2726999999999999E-2</v>
      </c>
      <c r="S1181">
        <v>1.333806</v>
      </c>
      <c r="T1181">
        <v>0</v>
      </c>
      <c r="U1181">
        <v>0</v>
      </c>
      <c r="V1181">
        <v>0</v>
      </c>
      <c r="W1181">
        <v>31.440805000000001</v>
      </c>
      <c r="X1181">
        <v>-3.2726999999999999E-2</v>
      </c>
      <c r="Y1181">
        <v>1.333806</v>
      </c>
      <c r="Z1181">
        <v>3.6965810000000001</v>
      </c>
      <c r="AA1181">
        <v>0.14347399999999999</v>
      </c>
      <c r="AB1181">
        <v>3.0582820000000002</v>
      </c>
      <c r="AC1181">
        <v>4.9644000000000001E-2</v>
      </c>
      <c r="AD1181">
        <v>-5.2671000000000003E-2</v>
      </c>
      <c r="AE1181">
        <v>-2.2866000000000001E-2</v>
      </c>
      <c r="AF1181">
        <v>2.7685119999999999</v>
      </c>
      <c r="AG1181">
        <v>-3.8785590000000001</v>
      </c>
      <c r="AH1181">
        <v>-0.24388699999999999</v>
      </c>
      <c r="AI1181">
        <v>4.2396999999999997E-2</v>
      </c>
      <c r="AJ1181">
        <v>-1.0399999999999999E-3</v>
      </c>
      <c r="AK1181">
        <v>636043798.98500097</v>
      </c>
      <c r="AL1181">
        <v>7579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0.175901</v>
      </c>
      <c r="AS1181">
        <v>0</v>
      </c>
      <c r="AT1181">
        <v>-0.25087500000000001</v>
      </c>
      <c r="AU1181">
        <v>0</v>
      </c>
      <c r="AV1181">
        <v>0</v>
      </c>
      <c r="AW1181">
        <v>4.9896000000000003E-2</v>
      </c>
      <c r="AX1181">
        <v>1.0222999999999999E-2</v>
      </c>
      <c r="AY1181">
        <v>4.3949999999999996E-3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1.0222999999999999E-2</v>
      </c>
      <c r="BI1181">
        <v>4.3949999999999996E-3</v>
      </c>
      <c r="BJ1181">
        <v>-4.3949999999999996E-3</v>
      </c>
      <c r="BK1181">
        <v>4.9896000000000003E-2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34000</v>
      </c>
      <c r="BV1181">
        <v>592.67483400000003</v>
      </c>
      <c r="BW1181">
        <v>0</v>
      </c>
      <c r="BX1181">
        <v>5.7300000000000005E-4</v>
      </c>
      <c r="BY1181">
        <v>0</v>
      </c>
      <c r="BZ1181">
        <v>2.5000000000000001E-5</v>
      </c>
      <c r="CA1181">
        <v>1.024E-3</v>
      </c>
      <c r="CB1181">
        <v>1.4E-5</v>
      </c>
      <c r="CC1181">
        <v>0</v>
      </c>
      <c r="CD1181">
        <v>0</v>
      </c>
      <c r="CE1181">
        <v>11.812678</v>
      </c>
      <c r="CF1181">
        <v>-344.97312899999997</v>
      </c>
      <c r="CG1181">
        <v>-111.944923</v>
      </c>
      <c r="CH1181">
        <v>7570.3172240000004</v>
      </c>
      <c r="CI1181">
        <v>34000.012274000001</v>
      </c>
      <c r="CJ1181">
        <v>11.812671999999999</v>
      </c>
      <c r="CK1181">
        <v>-0.50067600000000001</v>
      </c>
      <c r="CL1181">
        <v>4.1712559999999996</v>
      </c>
      <c r="CM1181">
        <v>84.440753999999998</v>
      </c>
      <c r="CN1181">
        <v>2.4127320000000001</v>
      </c>
    </row>
    <row r="1182" spans="2:92">
      <c r="B1182" s="70">
        <v>19.547339999999998</v>
      </c>
      <c r="C1182">
        <v>293.022942</v>
      </c>
      <c r="D1182">
        <v>1.196955</v>
      </c>
      <c r="E1182">
        <v>593.54130099999998</v>
      </c>
      <c r="F1182">
        <v>101094.273204</v>
      </c>
      <c r="G1182">
        <v>343.1277</v>
      </c>
      <c r="H1182">
        <v>0</v>
      </c>
      <c r="I1182">
        <v>0</v>
      </c>
      <c r="J1182">
        <v>0</v>
      </c>
      <c r="K1182">
        <v>19.546752999999999</v>
      </c>
      <c r="L1182">
        <v>31.492097000000001</v>
      </c>
      <c r="M1182">
        <v>9.178E-2</v>
      </c>
      <c r="N1182">
        <v>-1.4496999999999999E-2</v>
      </c>
      <c r="O1182">
        <v>4.5214999999999998E-2</v>
      </c>
      <c r="P1182">
        <v>0.18864700000000001</v>
      </c>
      <c r="Q1182">
        <v>31.463442000000001</v>
      </c>
      <c r="R1182">
        <v>-2.6439000000000001E-2</v>
      </c>
      <c r="S1182">
        <v>1.342876</v>
      </c>
      <c r="T1182">
        <v>0</v>
      </c>
      <c r="U1182">
        <v>0</v>
      </c>
      <c r="V1182">
        <v>0</v>
      </c>
      <c r="W1182">
        <v>31.463442000000001</v>
      </c>
      <c r="X1182">
        <v>-2.6439000000000001E-2</v>
      </c>
      <c r="Y1182">
        <v>1.342876</v>
      </c>
      <c r="Z1182">
        <v>3.701991</v>
      </c>
      <c r="AA1182">
        <v>0.26305699999999999</v>
      </c>
      <c r="AB1182">
        <v>3.1661589999999999</v>
      </c>
      <c r="AC1182">
        <v>6.4892000000000005E-2</v>
      </c>
      <c r="AD1182">
        <v>-7.5468999999999994E-2</v>
      </c>
      <c r="AE1182">
        <v>-2.469E-2</v>
      </c>
      <c r="AF1182">
        <v>2.5413549999999998</v>
      </c>
      <c r="AG1182">
        <v>-3.7996180000000002</v>
      </c>
      <c r="AH1182">
        <v>-0.30402800000000002</v>
      </c>
      <c r="AI1182">
        <v>4.2654999999999998E-2</v>
      </c>
      <c r="AJ1182">
        <v>-8.4000000000000003E-4</v>
      </c>
      <c r="AK1182">
        <v>636043798.98500097</v>
      </c>
      <c r="AL1182">
        <v>7579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0.175901</v>
      </c>
      <c r="AS1182">
        <v>0</v>
      </c>
      <c r="AT1182">
        <v>-0.25087500000000001</v>
      </c>
      <c r="AU1182">
        <v>0</v>
      </c>
      <c r="AV1182">
        <v>0</v>
      </c>
      <c r="AW1182">
        <v>4.9896000000000003E-2</v>
      </c>
      <c r="AX1182">
        <v>1.0222999999999999E-2</v>
      </c>
      <c r="AY1182">
        <v>4.3949999999999996E-3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1.0222999999999999E-2</v>
      </c>
      <c r="BI1182">
        <v>4.3949999999999996E-3</v>
      </c>
      <c r="BJ1182">
        <v>-4.3949999999999996E-3</v>
      </c>
      <c r="BK1182">
        <v>4.9896000000000003E-2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34000</v>
      </c>
      <c r="BV1182">
        <v>593.54130099999998</v>
      </c>
      <c r="BW1182">
        <v>0</v>
      </c>
      <c r="BX1182">
        <v>5.7499999999999999E-4</v>
      </c>
      <c r="BY1182">
        <v>0</v>
      </c>
      <c r="BZ1182">
        <v>2.5000000000000001E-5</v>
      </c>
      <c r="CA1182">
        <v>1.0269999999999999E-3</v>
      </c>
      <c r="CB1182">
        <v>1.4E-5</v>
      </c>
      <c r="CC1182">
        <v>0</v>
      </c>
      <c r="CD1182">
        <v>0</v>
      </c>
      <c r="CE1182">
        <v>11.878482</v>
      </c>
      <c r="CF1182">
        <v>-342.56550099999998</v>
      </c>
      <c r="CG1182">
        <v>-109.75836</v>
      </c>
      <c r="CH1182">
        <v>7570.4585710000001</v>
      </c>
      <c r="CI1182">
        <v>34000.009962999997</v>
      </c>
      <c r="CJ1182">
        <v>11.878477</v>
      </c>
      <c r="CK1182">
        <v>-0.50651800000000002</v>
      </c>
      <c r="CL1182">
        <v>4.180015</v>
      </c>
      <c r="CM1182">
        <v>84.850296</v>
      </c>
      <c r="CN1182">
        <v>2.4570569999999998</v>
      </c>
    </row>
    <row r="1183" spans="2:92">
      <c r="B1183" s="70">
        <v>19.547877</v>
      </c>
      <c r="C1183">
        <v>293.02293900000001</v>
      </c>
      <c r="D1183">
        <v>1.196955</v>
      </c>
      <c r="E1183">
        <v>594.40268900000001</v>
      </c>
      <c r="F1183">
        <v>101094.266873</v>
      </c>
      <c r="G1183">
        <v>343.12769800000001</v>
      </c>
      <c r="H1183">
        <v>0</v>
      </c>
      <c r="I1183">
        <v>0</v>
      </c>
      <c r="J1183">
        <v>0</v>
      </c>
      <c r="K1183">
        <v>19.547339999999998</v>
      </c>
      <c r="L1183">
        <v>31.514942000000001</v>
      </c>
      <c r="M1183">
        <v>9.1845999999999997E-2</v>
      </c>
      <c r="N1183">
        <v>-1.4114E-2</v>
      </c>
      <c r="O1183">
        <v>4.4760000000000001E-2</v>
      </c>
      <c r="P1183">
        <v>0.18878900000000001</v>
      </c>
      <c r="Q1183">
        <v>31.486605999999998</v>
      </c>
      <c r="R1183">
        <v>-1.7658E-2</v>
      </c>
      <c r="S1183">
        <v>1.335987</v>
      </c>
      <c r="T1183">
        <v>0</v>
      </c>
      <c r="U1183">
        <v>0</v>
      </c>
      <c r="V1183">
        <v>0</v>
      </c>
      <c r="W1183">
        <v>31.486605999999998</v>
      </c>
      <c r="X1183">
        <v>-1.7658E-2</v>
      </c>
      <c r="Y1183">
        <v>1.335987</v>
      </c>
      <c r="Z1183">
        <v>3.7594530000000002</v>
      </c>
      <c r="AA1183">
        <v>0.60015499999999999</v>
      </c>
      <c r="AB1183">
        <v>1.224928</v>
      </c>
      <c r="AC1183">
        <v>5.7994999999999998E-2</v>
      </c>
      <c r="AD1183">
        <v>-4.3638000000000003E-2</v>
      </c>
      <c r="AE1183">
        <v>-2.1420999999999999E-2</v>
      </c>
      <c r="AF1183">
        <v>-1.1494800000000001</v>
      </c>
      <c r="AG1183">
        <v>5.3050889999999997</v>
      </c>
      <c r="AH1183">
        <v>0.54474800000000001</v>
      </c>
      <c r="AI1183">
        <v>4.2404999999999998E-2</v>
      </c>
      <c r="AJ1183">
        <v>-5.5999999999999995E-4</v>
      </c>
      <c r="AK1183">
        <v>636043798.98500097</v>
      </c>
      <c r="AL1183">
        <v>7579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0.175901</v>
      </c>
      <c r="AS1183">
        <v>0</v>
      </c>
      <c r="AT1183">
        <v>-0.25087500000000001</v>
      </c>
      <c r="AU1183">
        <v>0</v>
      </c>
      <c r="AV1183">
        <v>0</v>
      </c>
      <c r="AW1183">
        <v>4.9896000000000003E-2</v>
      </c>
      <c r="AX1183">
        <v>1.0315E-2</v>
      </c>
      <c r="AY1183">
        <v>4.3949999999999996E-3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1.0315E-2</v>
      </c>
      <c r="BI1183">
        <v>4.3949999999999996E-3</v>
      </c>
      <c r="BJ1183">
        <v>-4.3949999999999996E-3</v>
      </c>
      <c r="BK1183">
        <v>4.9896000000000003E-2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34000</v>
      </c>
      <c r="BV1183">
        <v>594.40268900000001</v>
      </c>
      <c r="BW1183">
        <v>0</v>
      </c>
      <c r="BX1183">
        <v>5.7799999999999995E-4</v>
      </c>
      <c r="BY1183">
        <v>0</v>
      </c>
      <c r="BZ1183">
        <v>2.5000000000000001E-5</v>
      </c>
      <c r="CA1183">
        <v>1.0250000000000001E-3</v>
      </c>
      <c r="CB1183">
        <v>1.5E-5</v>
      </c>
      <c r="CC1183">
        <v>0</v>
      </c>
      <c r="CD1183">
        <v>0</v>
      </c>
      <c r="CE1183">
        <v>11.963431999999999</v>
      </c>
      <c r="CF1183">
        <v>-339.12139500000001</v>
      </c>
      <c r="CG1183">
        <v>-106.858524</v>
      </c>
      <c r="CH1183">
        <v>7570.655119</v>
      </c>
      <c r="CI1183">
        <v>34000.006696999997</v>
      </c>
      <c r="CJ1183">
        <v>11.963430000000001</v>
      </c>
      <c r="CK1183">
        <v>-0.50715600000000005</v>
      </c>
      <c r="CL1183">
        <v>4.1897919999999997</v>
      </c>
      <c r="CM1183">
        <v>84.778993</v>
      </c>
      <c r="CN1183">
        <v>2.5175429999999999</v>
      </c>
    </row>
    <row r="1184" spans="2:92">
      <c r="B1184" s="70">
        <v>19.548328999999999</v>
      </c>
      <c r="C1184">
        <v>293.02293600000002</v>
      </c>
      <c r="D1184">
        <v>1.196955</v>
      </c>
      <c r="E1184">
        <v>595.28292299999998</v>
      </c>
      <c r="F1184">
        <v>101094.26154799999</v>
      </c>
      <c r="G1184">
        <v>343.12769600000001</v>
      </c>
      <c r="H1184">
        <v>0</v>
      </c>
      <c r="I1184">
        <v>0</v>
      </c>
      <c r="J1184">
        <v>0</v>
      </c>
      <c r="K1184">
        <v>19.547877</v>
      </c>
      <c r="L1184">
        <v>31.538267999999999</v>
      </c>
      <c r="M1184">
        <v>9.1913999999999996E-2</v>
      </c>
      <c r="N1184">
        <v>-1.3772E-2</v>
      </c>
      <c r="O1184">
        <v>4.4496000000000001E-2</v>
      </c>
      <c r="P1184">
        <v>0.188914</v>
      </c>
      <c r="Q1184">
        <v>31.509763</v>
      </c>
      <c r="R1184">
        <v>-9.9480000000000002E-3</v>
      </c>
      <c r="S1184">
        <v>1.3405549999999999</v>
      </c>
      <c r="T1184">
        <v>0</v>
      </c>
      <c r="U1184">
        <v>0</v>
      </c>
      <c r="V1184">
        <v>0</v>
      </c>
      <c r="W1184">
        <v>31.509763</v>
      </c>
      <c r="X1184">
        <v>-9.9480000000000002E-3</v>
      </c>
      <c r="Y1184">
        <v>1.3405549999999999</v>
      </c>
      <c r="Z1184">
        <v>3.8009119999999998</v>
      </c>
      <c r="AA1184">
        <v>0.53321499999999999</v>
      </c>
      <c r="AB1184">
        <v>2.1344080000000001</v>
      </c>
      <c r="AC1184">
        <v>5.1389999999999998E-2</v>
      </c>
      <c r="AD1184">
        <v>-3.6285999999999999E-2</v>
      </c>
      <c r="AE1184">
        <v>-2.0473999999999999E-2</v>
      </c>
      <c r="AF1184">
        <v>-1.100824</v>
      </c>
      <c r="AG1184">
        <v>1.225425</v>
      </c>
      <c r="AH1184">
        <v>0.157864</v>
      </c>
      <c r="AI1184">
        <v>4.2518E-2</v>
      </c>
      <c r="AJ1184">
        <v>-3.1500000000000001E-4</v>
      </c>
      <c r="AK1184">
        <v>636043798.98500097</v>
      </c>
      <c r="AL1184">
        <v>7579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0.175901</v>
      </c>
      <c r="AS1184">
        <v>0</v>
      </c>
      <c r="AT1184">
        <v>-0.25087500000000001</v>
      </c>
      <c r="AU1184">
        <v>0</v>
      </c>
      <c r="AV1184">
        <v>0</v>
      </c>
      <c r="AW1184">
        <v>4.9896000000000003E-2</v>
      </c>
      <c r="AX1184">
        <v>1.0315E-2</v>
      </c>
      <c r="AY1184">
        <v>4.3949999999999996E-3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1.0315E-2</v>
      </c>
      <c r="BI1184">
        <v>4.3949999999999996E-3</v>
      </c>
      <c r="BJ1184">
        <v>-4.3949999999999996E-3</v>
      </c>
      <c r="BK1184">
        <v>4.9896000000000003E-2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34000</v>
      </c>
      <c r="BV1184">
        <v>595.28292299999998</v>
      </c>
      <c r="BW1184">
        <v>0</v>
      </c>
      <c r="BX1184">
        <v>5.8100000000000003E-4</v>
      </c>
      <c r="BY1184">
        <v>0</v>
      </c>
      <c r="BZ1184">
        <v>2.5000000000000001E-5</v>
      </c>
      <c r="CA1184">
        <v>1.026E-3</v>
      </c>
      <c r="CB1184">
        <v>1.5E-5</v>
      </c>
      <c r="CC1184">
        <v>0</v>
      </c>
      <c r="CD1184">
        <v>0</v>
      </c>
      <c r="CE1184">
        <v>12.040616999999999</v>
      </c>
      <c r="CF1184">
        <v>-337.12554799999998</v>
      </c>
      <c r="CG1184">
        <v>-104.270551</v>
      </c>
      <c r="CH1184">
        <v>7570.7803439999998</v>
      </c>
      <c r="CI1184">
        <v>34000.003793999997</v>
      </c>
      <c r="CJ1184">
        <v>12.040616</v>
      </c>
      <c r="CK1184">
        <v>-0.51179399999999997</v>
      </c>
      <c r="CL1184">
        <v>4.1992560000000001</v>
      </c>
      <c r="CM1184">
        <v>85.031199999999998</v>
      </c>
      <c r="CN1184">
        <v>2.5712640000000002</v>
      </c>
    </row>
    <row r="1185" spans="2:92">
      <c r="B1185" s="70">
        <v>19.548698999999999</v>
      </c>
      <c r="C1185">
        <v>293.02293300000002</v>
      </c>
      <c r="D1185">
        <v>1.196955</v>
      </c>
      <c r="E1185">
        <v>596.16816800000004</v>
      </c>
      <c r="F1185">
        <v>101094.25718499999</v>
      </c>
      <c r="G1185">
        <v>343.12769400000002</v>
      </c>
      <c r="H1185">
        <v>0</v>
      </c>
      <c r="I1185">
        <v>0</v>
      </c>
      <c r="J1185">
        <v>0</v>
      </c>
      <c r="K1185">
        <v>19.548328999999999</v>
      </c>
      <c r="L1185">
        <v>31.561710999999999</v>
      </c>
      <c r="M1185">
        <v>9.1981999999999994E-2</v>
      </c>
      <c r="N1185">
        <v>-1.3466000000000001E-2</v>
      </c>
      <c r="O1185">
        <v>4.4276999999999997E-2</v>
      </c>
      <c r="P1185">
        <v>0.18903400000000001</v>
      </c>
      <c r="Q1185">
        <v>31.532917000000001</v>
      </c>
      <c r="R1185">
        <v>-2.529E-3</v>
      </c>
      <c r="S1185">
        <v>1.3478570000000001</v>
      </c>
      <c r="T1185">
        <v>0</v>
      </c>
      <c r="U1185">
        <v>0</v>
      </c>
      <c r="V1185">
        <v>0</v>
      </c>
      <c r="W1185">
        <v>31.532917000000001</v>
      </c>
      <c r="X1185">
        <v>-2.529E-3</v>
      </c>
      <c r="Y1185">
        <v>1.3478570000000001</v>
      </c>
      <c r="Z1185">
        <v>3.8104230000000001</v>
      </c>
      <c r="AA1185">
        <v>0.52261299999999999</v>
      </c>
      <c r="AB1185">
        <v>2.3600110000000001</v>
      </c>
      <c r="AC1185">
        <v>4.4617999999999998E-2</v>
      </c>
      <c r="AD1185">
        <v>-3.2229000000000001E-2</v>
      </c>
      <c r="AE1185">
        <v>-1.9904999999999999E-2</v>
      </c>
      <c r="AF1185">
        <v>-1.1286639999999999</v>
      </c>
      <c r="AG1185">
        <v>0.67606699999999997</v>
      </c>
      <c r="AH1185">
        <v>9.4810000000000005E-2</v>
      </c>
      <c r="AI1185">
        <v>4.2717999999999999E-2</v>
      </c>
      <c r="AJ1185">
        <v>-8.0000000000000007E-5</v>
      </c>
      <c r="AK1185">
        <v>636043798.98500097</v>
      </c>
      <c r="AL1185">
        <v>7579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0.175901</v>
      </c>
      <c r="AS1185">
        <v>0</v>
      </c>
      <c r="AT1185">
        <v>-0.25087500000000001</v>
      </c>
      <c r="AU1185">
        <v>0</v>
      </c>
      <c r="AV1185">
        <v>0</v>
      </c>
      <c r="AW1185">
        <v>4.9896000000000003E-2</v>
      </c>
      <c r="AX1185">
        <v>1.0315E-2</v>
      </c>
      <c r="AY1185">
        <v>4.3949999999999996E-3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1.0315E-2</v>
      </c>
      <c r="BI1185">
        <v>4.3949999999999996E-3</v>
      </c>
      <c r="BJ1185">
        <v>-4.3949999999999996E-3</v>
      </c>
      <c r="BK1185">
        <v>4.9896000000000003E-2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34000</v>
      </c>
      <c r="BV1185">
        <v>596.16816800000004</v>
      </c>
      <c r="BW1185">
        <v>0</v>
      </c>
      <c r="BX1185">
        <v>5.8399999999999999E-4</v>
      </c>
      <c r="BY1185">
        <v>0</v>
      </c>
      <c r="BZ1185">
        <v>2.5000000000000001E-5</v>
      </c>
      <c r="CA1185">
        <v>1.029E-3</v>
      </c>
      <c r="CB1185">
        <v>1.5E-5</v>
      </c>
      <c r="CC1185">
        <v>0</v>
      </c>
      <c r="CD1185">
        <v>0</v>
      </c>
      <c r="CE1185">
        <v>12.115746</v>
      </c>
      <c r="CF1185">
        <v>-335.46465599999999</v>
      </c>
      <c r="CG1185">
        <v>-101.952032</v>
      </c>
      <c r="CH1185">
        <v>7570.885698</v>
      </c>
      <c r="CI1185">
        <v>34000.000970000001</v>
      </c>
      <c r="CJ1185">
        <v>12.115746</v>
      </c>
      <c r="CK1185">
        <v>-0.51740799999999998</v>
      </c>
      <c r="CL1185">
        <v>4.2086370000000004</v>
      </c>
      <c r="CM1185">
        <v>85.381010000000003</v>
      </c>
      <c r="CN1185">
        <v>2.6231949999999999</v>
      </c>
    </row>
    <row r="1186" spans="2:92">
      <c r="B1186" s="70">
        <v>19.549059</v>
      </c>
      <c r="C1186">
        <v>293.02293100000003</v>
      </c>
      <c r="D1186">
        <v>1.196955</v>
      </c>
      <c r="E1186">
        <v>596.99029800000005</v>
      </c>
      <c r="F1186">
        <v>101094.252937</v>
      </c>
      <c r="G1186">
        <v>343.12769300000002</v>
      </c>
      <c r="H1186">
        <v>0</v>
      </c>
      <c r="I1186">
        <v>0</v>
      </c>
      <c r="J1186">
        <v>0</v>
      </c>
      <c r="K1186">
        <v>19.548698999999999</v>
      </c>
      <c r="L1186">
        <v>31.583466000000001</v>
      </c>
      <c r="M1186">
        <v>9.2046000000000003E-2</v>
      </c>
      <c r="N1186">
        <v>-1.3206000000000001E-2</v>
      </c>
      <c r="O1186">
        <v>4.4082000000000003E-2</v>
      </c>
      <c r="P1186">
        <v>0.18915100000000001</v>
      </c>
      <c r="Q1186">
        <v>31.555378999999999</v>
      </c>
      <c r="R1186">
        <v>5.2110000000000004E-3</v>
      </c>
      <c r="S1186">
        <v>1.331655</v>
      </c>
      <c r="T1186">
        <v>0</v>
      </c>
      <c r="U1186">
        <v>0</v>
      </c>
      <c r="V1186">
        <v>0</v>
      </c>
      <c r="W1186">
        <v>31.555378999999999</v>
      </c>
      <c r="X1186">
        <v>5.2110000000000004E-3</v>
      </c>
      <c r="Y1186">
        <v>1.331655</v>
      </c>
      <c r="Z1186">
        <v>3.7002839999999999</v>
      </c>
      <c r="AA1186">
        <v>0.60255000000000003</v>
      </c>
      <c r="AB1186">
        <v>-1.6841060000000001</v>
      </c>
      <c r="AC1186">
        <v>2.206E-2</v>
      </c>
      <c r="AD1186">
        <v>-4.3771999999999998E-2</v>
      </c>
      <c r="AE1186">
        <v>-2.0239E-2</v>
      </c>
      <c r="AF1186">
        <v>-3.7596479999999999</v>
      </c>
      <c r="AG1186">
        <v>-1.9237820000000001</v>
      </c>
      <c r="AH1186">
        <v>-5.5628999999999998E-2</v>
      </c>
      <c r="AI1186">
        <v>4.2175999999999998E-2</v>
      </c>
      <c r="AJ1186">
        <v>1.65E-4</v>
      </c>
      <c r="AK1186">
        <v>636043798.98500097</v>
      </c>
      <c r="AL1186">
        <v>7579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0.175901</v>
      </c>
      <c r="AS1186">
        <v>0</v>
      </c>
      <c r="AT1186">
        <v>-0.25087500000000001</v>
      </c>
      <c r="AU1186">
        <v>0</v>
      </c>
      <c r="AV1186">
        <v>0</v>
      </c>
      <c r="AW1186">
        <v>4.9896000000000003E-2</v>
      </c>
      <c r="AX1186">
        <v>1.0315E-2</v>
      </c>
      <c r="AY1186">
        <v>4.3949999999999996E-3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1.0315E-2</v>
      </c>
      <c r="BI1186">
        <v>4.3949999999999996E-3</v>
      </c>
      <c r="BJ1186">
        <v>-4.3949999999999996E-3</v>
      </c>
      <c r="BK1186">
        <v>4.9896000000000003E-2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34000</v>
      </c>
      <c r="BV1186">
        <v>596.99029800000005</v>
      </c>
      <c r="BW1186">
        <v>0</v>
      </c>
      <c r="BX1186">
        <v>5.8699999999999996E-4</v>
      </c>
      <c r="BY1186">
        <v>0</v>
      </c>
      <c r="BZ1186">
        <v>2.5000000000000001E-5</v>
      </c>
      <c r="CA1186">
        <v>1.0219999999999999E-3</v>
      </c>
      <c r="CB1186">
        <v>1.5999999999999999E-5</v>
      </c>
      <c r="CC1186">
        <v>0</v>
      </c>
      <c r="CD1186">
        <v>0</v>
      </c>
      <c r="CE1186">
        <v>12.192157</v>
      </c>
      <c r="CF1186">
        <v>-333.98850099999999</v>
      </c>
      <c r="CG1186">
        <v>-99.990227000000004</v>
      </c>
      <c r="CH1186">
        <v>7570.9771259999998</v>
      </c>
      <c r="CI1186">
        <v>33999.997990000003</v>
      </c>
      <c r="CJ1186">
        <v>12.192157</v>
      </c>
      <c r="CK1186">
        <v>-0.51405800000000001</v>
      </c>
      <c r="CL1186">
        <v>4.2177129999999998</v>
      </c>
      <c r="CM1186">
        <v>84.891531999999998</v>
      </c>
      <c r="CN1186">
        <v>2.6770070000000001</v>
      </c>
    </row>
    <row r="1187" spans="2:92">
      <c r="B1187" s="70">
        <v>19.549498</v>
      </c>
      <c r="C1187">
        <v>293.02292799999998</v>
      </c>
      <c r="D1187">
        <v>1.196955</v>
      </c>
      <c r="E1187">
        <v>597.81202499999995</v>
      </c>
      <c r="F1187">
        <v>101094.247762</v>
      </c>
      <c r="G1187">
        <v>343.12769100000003</v>
      </c>
      <c r="H1187">
        <v>0</v>
      </c>
      <c r="I1187">
        <v>0</v>
      </c>
      <c r="J1187">
        <v>0</v>
      </c>
      <c r="K1187">
        <v>19.549059</v>
      </c>
      <c r="L1187">
        <v>31.605194999999998</v>
      </c>
      <c r="M1187">
        <v>9.2108999999999996E-2</v>
      </c>
      <c r="N1187">
        <v>-1.3079E-2</v>
      </c>
      <c r="O1187">
        <v>4.3818000000000003E-2</v>
      </c>
      <c r="P1187">
        <v>0.18926899999999999</v>
      </c>
      <c r="Q1187">
        <v>31.577897</v>
      </c>
      <c r="R1187">
        <v>1.2342000000000001E-2</v>
      </c>
      <c r="S1187">
        <v>1.313248</v>
      </c>
      <c r="T1187">
        <v>0</v>
      </c>
      <c r="U1187">
        <v>0</v>
      </c>
      <c r="V1187">
        <v>0</v>
      </c>
      <c r="W1187">
        <v>31.577897</v>
      </c>
      <c r="X1187">
        <v>1.2342000000000001E-2</v>
      </c>
      <c r="Y1187">
        <v>1.313248</v>
      </c>
      <c r="Z1187">
        <v>3.6950180000000001</v>
      </c>
      <c r="AA1187">
        <v>0.520486</v>
      </c>
      <c r="AB1187">
        <v>-1.686428</v>
      </c>
      <c r="AC1187">
        <v>2.6870000000000002E-3</v>
      </c>
      <c r="AD1187">
        <v>-4.6199999999999998E-2</v>
      </c>
      <c r="AE1187">
        <v>-1.9629000000000001E-2</v>
      </c>
      <c r="AF1187">
        <v>-3.2288939999999999</v>
      </c>
      <c r="AG1187">
        <v>-0.404723</v>
      </c>
      <c r="AH1187">
        <v>0.10169300000000001</v>
      </c>
      <c r="AI1187">
        <v>4.1563999999999997E-2</v>
      </c>
      <c r="AJ1187">
        <v>3.8999999999999999E-4</v>
      </c>
      <c r="AK1187">
        <v>636043798.98500097</v>
      </c>
      <c r="AL1187">
        <v>7579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0.175901</v>
      </c>
      <c r="AS1187">
        <v>0</v>
      </c>
      <c r="AT1187">
        <v>-0.25087500000000001</v>
      </c>
      <c r="AU1187">
        <v>0</v>
      </c>
      <c r="AV1187">
        <v>0</v>
      </c>
      <c r="AW1187">
        <v>4.9896000000000003E-2</v>
      </c>
      <c r="AX1187">
        <v>1.0315E-2</v>
      </c>
      <c r="AY1187">
        <v>4.3949999999999996E-3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1.0315E-2</v>
      </c>
      <c r="BI1187">
        <v>4.3949999999999996E-3</v>
      </c>
      <c r="BJ1187">
        <v>-4.3949999999999996E-3</v>
      </c>
      <c r="BK1187">
        <v>4.9896000000000003E-2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34000</v>
      </c>
      <c r="BV1187">
        <v>597.81202499999995</v>
      </c>
      <c r="BW1187">
        <v>0</v>
      </c>
      <c r="BX1187">
        <v>5.9000000000000003E-4</v>
      </c>
      <c r="BY1187">
        <v>0</v>
      </c>
      <c r="BZ1187">
        <v>2.5000000000000001E-5</v>
      </c>
      <c r="CA1187">
        <v>1.013E-3</v>
      </c>
      <c r="CB1187">
        <v>1.5999999999999999E-5</v>
      </c>
      <c r="CC1187">
        <v>0</v>
      </c>
      <c r="CD1187">
        <v>0</v>
      </c>
      <c r="CE1187">
        <v>12.263930999999999</v>
      </c>
      <c r="CF1187">
        <v>-331.98805299999998</v>
      </c>
      <c r="CG1187">
        <v>-99.029949000000002</v>
      </c>
      <c r="CH1187">
        <v>7571.0777310000003</v>
      </c>
      <c r="CI1187">
        <v>33999.995215000003</v>
      </c>
      <c r="CJ1187">
        <v>12.26393</v>
      </c>
      <c r="CK1187">
        <v>-0.50958599999999998</v>
      </c>
      <c r="CL1187">
        <v>4.2265319999999997</v>
      </c>
      <c r="CM1187">
        <v>84.323023000000006</v>
      </c>
      <c r="CN1187">
        <v>2.726928</v>
      </c>
    </row>
    <row r="1188" spans="2:92">
      <c r="B1188" s="70">
        <v>19.550003</v>
      </c>
      <c r="C1188">
        <v>293.02292499999999</v>
      </c>
      <c r="D1188">
        <v>1.196955</v>
      </c>
      <c r="E1188">
        <v>598.63765799999999</v>
      </c>
      <c r="F1188">
        <v>101094.24181000001</v>
      </c>
      <c r="G1188">
        <v>343.12768899999998</v>
      </c>
      <c r="H1188">
        <v>0</v>
      </c>
      <c r="I1188">
        <v>0</v>
      </c>
      <c r="J1188">
        <v>0</v>
      </c>
      <c r="K1188">
        <v>19.549498</v>
      </c>
      <c r="L1188">
        <v>31.627013000000002</v>
      </c>
      <c r="M1188">
        <v>9.2173000000000005E-2</v>
      </c>
      <c r="N1188">
        <v>-1.3061E-2</v>
      </c>
      <c r="O1188">
        <v>4.3539000000000001E-2</v>
      </c>
      <c r="P1188">
        <v>0.189383</v>
      </c>
      <c r="Q1188">
        <v>31.600460999999999</v>
      </c>
      <c r="R1188">
        <v>1.8178E-2</v>
      </c>
      <c r="S1188">
        <v>1.295569</v>
      </c>
      <c r="T1188">
        <v>0</v>
      </c>
      <c r="U1188">
        <v>0</v>
      </c>
      <c r="V1188">
        <v>0</v>
      </c>
      <c r="W1188">
        <v>31.600460999999999</v>
      </c>
      <c r="X1188">
        <v>1.8178E-2</v>
      </c>
      <c r="Y1188">
        <v>1.295569</v>
      </c>
      <c r="Z1188">
        <v>3.7004869999999999</v>
      </c>
      <c r="AA1188">
        <v>0.34921400000000002</v>
      </c>
      <c r="AB1188">
        <v>-1.4875670000000001</v>
      </c>
      <c r="AC1188">
        <v>-1.3032E-2</v>
      </c>
      <c r="AD1188">
        <v>-4.7253999999999997E-2</v>
      </c>
      <c r="AE1188">
        <v>-1.8838000000000001E-2</v>
      </c>
      <c r="AF1188">
        <v>-2.6198450000000002</v>
      </c>
      <c r="AG1188">
        <v>-0.17555999999999999</v>
      </c>
      <c r="AH1188">
        <v>0.13184999999999999</v>
      </c>
      <c r="AI1188">
        <v>4.0974999999999998E-2</v>
      </c>
      <c r="AJ1188">
        <v>5.7499999999999999E-4</v>
      </c>
      <c r="AK1188">
        <v>636043798.98500097</v>
      </c>
      <c r="AL1188">
        <v>7579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0.175901</v>
      </c>
      <c r="AS1188">
        <v>0</v>
      </c>
      <c r="AT1188">
        <v>-0.25087500000000001</v>
      </c>
      <c r="AU1188">
        <v>0</v>
      </c>
      <c r="AV1188">
        <v>0</v>
      </c>
      <c r="AW1188">
        <v>4.8919999999999998E-2</v>
      </c>
      <c r="AX1188">
        <v>1.0315E-2</v>
      </c>
      <c r="AY1188">
        <v>4.3949999999999996E-3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1.0315E-2</v>
      </c>
      <c r="BI1188">
        <v>4.3949999999999996E-3</v>
      </c>
      <c r="BJ1188">
        <v>-4.3949999999999996E-3</v>
      </c>
      <c r="BK1188">
        <v>4.8919999999999998E-2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34000</v>
      </c>
      <c r="BV1188">
        <v>598.63765799999999</v>
      </c>
      <c r="BW1188">
        <v>0</v>
      </c>
      <c r="BX1188">
        <v>5.8E-4</v>
      </c>
      <c r="BY1188">
        <v>0</v>
      </c>
      <c r="BZ1188">
        <v>2.4000000000000001E-5</v>
      </c>
      <c r="CA1188">
        <v>1.005E-3</v>
      </c>
      <c r="CB1188">
        <v>1.5999999999999999E-5</v>
      </c>
      <c r="CC1188">
        <v>0</v>
      </c>
      <c r="CD1188">
        <v>0</v>
      </c>
      <c r="CE1188">
        <v>12.087375</v>
      </c>
      <c r="CF1188">
        <v>-329.877658</v>
      </c>
      <c r="CG1188">
        <v>-98.893044000000003</v>
      </c>
      <c r="CH1188">
        <v>7571.1717650000001</v>
      </c>
      <c r="CI1188">
        <v>33999.993059</v>
      </c>
      <c r="CJ1188">
        <v>12.087372999999999</v>
      </c>
      <c r="CK1188">
        <v>-0.495147</v>
      </c>
      <c r="CL1188">
        <v>4.1829599999999996</v>
      </c>
      <c r="CM1188">
        <v>83.779850999999994</v>
      </c>
      <c r="CN1188">
        <v>2.7166549999999998</v>
      </c>
    </row>
    <row r="1189" spans="2:92">
      <c r="B1189" s="70">
        <v>19.550595999999999</v>
      </c>
      <c r="C1189">
        <v>293.022921</v>
      </c>
      <c r="D1189">
        <v>1.1969540000000001</v>
      </c>
      <c r="E1189">
        <v>599.45419400000003</v>
      </c>
      <c r="F1189">
        <v>101094.234816</v>
      </c>
      <c r="G1189">
        <v>343.12768699999998</v>
      </c>
      <c r="H1189">
        <v>0</v>
      </c>
      <c r="I1189">
        <v>0</v>
      </c>
      <c r="J1189">
        <v>0</v>
      </c>
      <c r="K1189">
        <v>19.550003</v>
      </c>
      <c r="L1189">
        <v>31.648575999999998</v>
      </c>
      <c r="M1189">
        <v>9.2235999999999999E-2</v>
      </c>
      <c r="N1189">
        <v>-1.3147000000000001E-2</v>
      </c>
      <c r="O1189">
        <v>4.3254000000000001E-2</v>
      </c>
      <c r="P1189">
        <v>0.18949299999999999</v>
      </c>
      <c r="Q1189">
        <v>31.623138999999998</v>
      </c>
      <c r="R1189">
        <v>2.1994E-2</v>
      </c>
      <c r="S1189">
        <v>1.268456</v>
      </c>
      <c r="T1189">
        <v>0</v>
      </c>
      <c r="U1189">
        <v>0</v>
      </c>
      <c r="V1189">
        <v>0</v>
      </c>
      <c r="W1189">
        <v>31.623138999999998</v>
      </c>
      <c r="X1189">
        <v>2.1994E-2</v>
      </c>
      <c r="Y1189">
        <v>1.268456</v>
      </c>
      <c r="Z1189">
        <v>3.7191260000000002</v>
      </c>
      <c r="AA1189">
        <v>5.7536999999999998E-2</v>
      </c>
      <c r="AB1189">
        <v>-3.025849</v>
      </c>
      <c r="AC1189">
        <v>4.4010000000000004E-3</v>
      </c>
      <c r="AD1189">
        <v>-9.4122999999999998E-2</v>
      </c>
      <c r="AE1189">
        <v>-1.8360000000000001E-2</v>
      </c>
      <c r="AF1189">
        <v>2.9055529999999998</v>
      </c>
      <c r="AG1189">
        <v>-7.8116300000000001</v>
      </c>
      <c r="AH1189">
        <v>7.9648999999999998E-2</v>
      </c>
      <c r="AI1189">
        <v>4.0090000000000001E-2</v>
      </c>
      <c r="AJ1189">
        <v>6.9499999999999998E-4</v>
      </c>
      <c r="AK1189">
        <v>636043798.98500097</v>
      </c>
      <c r="AL1189">
        <v>7579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0.175901</v>
      </c>
      <c r="AS1189">
        <v>0</v>
      </c>
      <c r="AT1189">
        <v>-0.25087500000000001</v>
      </c>
      <c r="AU1189">
        <v>0</v>
      </c>
      <c r="AV1189">
        <v>0</v>
      </c>
      <c r="AW1189">
        <v>4.8919999999999998E-2</v>
      </c>
      <c r="AX1189">
        <v>1.0315E-2</v>
      </c>
      <c r="AY1189">
        <v>4.3949999999999996E-3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1.0315E-2</v>
      </c>
      <c r="BI1189">
        <v>4.3949999999999996E-3</v>
      </c>
      <c r="BJ1189">
        <v>-4.3949999999999996E-3</v>
      </c>
      <c r="BK1189">
        <v>4.8919999999999998E-2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34000</v>
      </c>
      <c r="BV1189">
        <v>599.45419400000003</v>
      </c>
      <c r="BW1189">
        <v>0</v>
      </c>
      <c r="BX1189">
        <v>5.8200000000000005E-4</v>
      </c>
      <c r="BY1189">
        <v>0</v>
      </c>
      <c r="BZ1189">
        <v>2.4000000000000001E-5</v>
      </c>
      <c r="CA1189">
        <v>9.9299999999999996E-4</v>
      </c>
      <c r="CB1189">
        <v>1.5999999999999999E-5</v>
      </c>
      <c r="CC1189">
        <v>0</v>
      </c>
      <c r="CD1189">
        <v>0</v>
      </c>
      <c r="CE1189">
        <v>12.133257</v>
      </c>
      <c r="CF1189">
        <v>-327.71982000000003</v>
      </c>
      <c r="CG1189">
        <v>-99.548606000000007</v>
      </c>
      <c r="CH1189">
        <v>7571.256883</v>
      </c>
      <c r="CI1189">
        <v>33999.991575</v>
      </c>
      <c r="CJ1189">
        <v>12.133254000000001</v>
      </c>
      <c r="CK1189">
        <v>-0.486294</v>
      </c>
      <c r="CL1189">
        <v>4.190277</v>
      </c>
      <c r="CM1189">
        <v>82.899842000000007</v>
      </c>
      <c r="CN1189">
        <v>2.7450760000000001</v>
      </c>
    </row>
    <row r="1190" spans="2:92">
      <c r="B1190" s="70">
        <v>19.551348000000001</v>
      </c>
      <c r="C1190">
        <v>293.02291600000001</v>
      </c>
      <c r="D1190">
        <v>1.1969540000000001</v>
      </c>
      <c r="E1190">
        <v>600.27285300000005</v>
      </c>
      <c r="F1190">
        <v>101094.225947</v>
      </c>
      <c r="G1190">
        <v>343.12768399999999</v>
      </c>
      <c r="H1190">
        <v>0</v>
      </c>
      <c r="I1190">
        <v>0</v>
      </c>
      <c r="J1190">
        <v>0</v>
      </c>
      <c r="K1190">
        <v>19.550595999999999</v>
      </c>
      <c r="L1190">
        <v>31.670180999999999</v>
      </c>
      <c r="M1190">
        <v>9.2299000000000006E-2</v>
      </c>
      <c r="N1190">
        <v>-1.3125E-2</v>
      </c>
      <c r="O1190">
        <v>4.2687999999999997E-2</v>
      </c>
      <c r="P1190">
        <v>0.18959599999999999</v>
      </c>
      <c r="Q1190">
        <v>31.646159999999998</v>
      </c>
      <c r="R1190">
        <v>2.5520999999999999E-2</v>
      </c>
      <c r="S1190">
        <v>1.2329969999999999</v>
      </c>
      <c r="T1190">
        <v>0</v>
      </c>
      <c r="U1190">
        <v>0</v>
      </c>
      <c r="V1190">
        <v>0</v>
      </c>
      <c r="W1190">
        <v>31.646159999999998</v>
      </c>
      <c r="X1190">
        <v>2.5520999999999999E-2</v>
      </c>
      <c r="Y1190">
        <v>1.2329969999999999</v>
      </c>
      <c r="Z1190">
        <v>3.718696</v>
      </c>
      <c r="AA1190">
        <v>1.8489999999999999E-3</v>
      </c>
      <c r="AB1190">
        <v>-2.9330940000000001</v>
      </c>
      <c r="AC1190">
        <v>1.9689999999999999E-2</v>
      </c>
      <c r="AD1190">
        <v>-0.13030900000000001</v>
      </c>
      <c r="AE1190">
        <v>-1.7159000000000001E-2</v>
      </c>
      <c r="AF1190">
        <v>2.5481340000000001</v>
      </c>
      <c r="AG1190">
        <v>-6.0308999999999999</v>
      </c>
      <c r="AH1190">
        <v>0.200154</v>
      </c>
      <c r="AI1190">
        <v>3.8941999999999997E-2</v>
      </c>
      <c r="AJ1190">
        <v>8.0599999999999997E-4</v>
      </c>
      <c r="AK1190">
        <v>636043798.98500097</v>
      </c>
      <c r="AL1190">
        <v>7579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0.175901</v>
      </c>
      <c r="AS1190">
        <v>0</v>
      </c>
      <c r="AT1190">
        <v>-0.25087500000000001</v>
      </c>
      <c r="AU1190">
        <v>0</v>
      </c>
      <c r="AV1190">
        <v>0</v>
      </c>
      <c r="AW1190">
        <v>4.8919999999999998E-2</v>
      </c>
      <c r="AX1190">
        <v>1.0315E-2</v>
      </c>
      <c r="AY1190">
        <v>4.3949999999999996E-3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1.0315E-2</v>
      </c>
      <c r="BI1190">
        <v>4.3949999999999996E-3</v>
      </c>
      <c r="BJ1190">
        <v>-4.3949999999999996E-3</v>
      </c>
      <c r="BK1190">
        <v>4.8919999999999998E-2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34000</v>
      </c>
      <c r="BV1190">
        <v>600.27285300000005</v>
      </c>
      <c r="BW1190">
        <v>0</v>
      </c>
      <c r="BX1190">
        <v>5.8299999999999997E-4</v>
      </c>
      <c r="BY1190">
        <v>0</v>
      </c>
      <c r="BZ1190">
        <v>2.4000000000000001E-5</v>
      </c>
      <c r="CA1190">
        <v>9.7799999999999992E-4</v>
      </c>
      <c r="CB1190">
        <v>1.5999999999999999E-5</v>
      </c>
      <c r="CC1190">
        <v>0</v>
      </c>
      <c r="CD1190">
        <v>0</v>
      </c>
      <c r="CE1190">
        <v>12.176978999999999</v>
      </c>
      <c r="CF1190">
        <v>-323.43300799999997</v>
      </c>
      <c r="CG1190">
        <v>-99.379249000000002</v>
      </c>
      <c r="CH1190">
        <v>7571.4434460000002</v>
      </c>
      <c r="CI1190">
        <v>33999.990194999998</v>
      </c>
      <c r="CJ1190">
        <v>12.176975000000001</v>
      </c>
      <c r="CK1190">
        <v>-0.47408</v>
      </c>
      <c r="CL1190">
        <v>4.1974869999999997</v>
      </c>
      <c r="CM1190">
        <v>81.722179999999994</v>
      </c>
      <c r="CN1190">
        <v>2.771655</v>
      </c>
    </row>
    <row r="1191" spans="2:92">
      <c r="B1191" s="70">
        <v>19.552246</v>
      </c>
      <c r="C1191">
        <v>293.02291000000002</v>
      </c>
      <c r="D1191">
        <v>1.1969540000000001</v>
      </c>
      <c r="E1191">
        <v>601.09307699999999</v>
      </c>
      <c r="F1191">
        <v>101094.215358</v>
      </c>
      <c r="G1191">
        <v>343.127681</v>
      </c>
      <c r="H1191">
        <v>0</v>
      </c>
      <c r="I1191">
        <v>0</v>
      </c>
      <c r="J1191">
        <v>0</v>
      </c>
      <c r="K1191">
        <v>19.551348000000001</v>
      </c>
      <c r="L1191">
        <v>31.691811999999999</v>
      </c>
      <c r="M1191">
        <v>9.2362E-2</v>
      </c>
      <c r="N1191">
        <v>-1.3015000000000001E-2</v>
      </c>
      <c r="O1191">
        <v>4.1904999999999998E-2</v>
      </c>
      <c r="P1191">
        <v>0.189688</v>
      </c>
      <c r="Q1191">
        <v>31.669412999999999</v>
      </c>
      <c r="R1191">
        <v>2.8971E-2</v>
      </c>
      <c r="S1191">
        <v>1.1909829999999999</v>
      </c>
      <c r="T1191">
        <v>0</v>
      </c>
      <c r="U1191">
        <v>0</v>
      </c>
      <c r="V1191">
        <v>0</v>
      </c>
      <c r="W1191">
        <v>31.669412999999999</v>
      </c>
      <c r="X1191">
        <v>2.8971E-2</v>
      </c>
      <c r="Y1191">
        <v>1.1909829999999999</v>
      </c>
      <c r="Z1191">
        <v>3.7166730000000001</v>
      </c>
      <c r="AA1191">
        <v>8.0979999999999993E-3</v>
      </c>
      <c r="AB1191">
        <v>-2.8780549999999998</v>
      </c>
      <c r="AC1191">
        <v>3.2460999999999997E-2</v>
      </c>
      <c r="AD1191">
        <v>-0.156446</v>
      </c>
      <c r="AE1191">
        <v>-1.5500999999999999E-2</v>
      </c>
      <c r="AF1191">
        <v>2.1284719999999999</v>
      </c>
      <c r="AG1191">
        <v>-4.3562159999999999</v>
      </c>
      <c r="AH1191">
        <v>0.27627099999999999</v>
      </c>
      <c r="AI1191">
        <v>3.7588999999999997E-2</v>
      </c>
      <c r="AJ1191">
        <v>9.1399999999999999E-4</v>
      </c>
      <c r="AK1191">
        <v>636043798.98500097</v>
      </c>
      <c r="AL1191">
        <v>7579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0.175901</v>
      </c>
      <c r="AS1191">
        <v>0</v>
      </c>
      <c r="AT1191">
        <v>-0.25087500000000001</v>
      </c>
      <c r="AU1191">
        <v>0</v>
      </c>
      <c r="AV1191">
        <v>0</v>
      </c>
      <c r="AW1191">
        <v>4.8919999999999998E-2</v>
      </c>
      <c r="AX1191">
        <v>1.0315E-2</v>
      </c>
      <c r="AY1191">
        <v>4.3949999999999996E-3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1.0315E-2</v>
      </c>
      <c r="BI1191">
        <v>4.3949999999999996E-3</v>
      </c>
      <c r="BJ1191">
        <v>-4.3949999999999996E-3</v>
      </c>
      <c r="BK1191">
        <v>4.8919999999999998E-2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34000</v>
      </c>
      <c r="BV1191">
        <v>601.09307699999999</v>
      </c>
      <c r="BW1191">
        <v>0</v>
      </c>
      <c r="BX1191">
        <v>5.8399999999999999E-4</v>
      </c>
      <c r="BY1191">
        <v>0</v>
      </c>
      <c r="BZ1191">
        <v>2.4000000000000001E-5</v>
      </c>
      <c r="CA1191">
        <v>9.6000000000000002E-4</v>
      </c>
      <c r="CB1191">
        <v>1.5999999999999999E-5</v>
      </c>
      <c r="CC1191">
        <v>0</v>
      </c>
      <c r="CD1191">
        <v>0</v>
      </c>
      <c r="CE1191">
        <v>12.220181999999999</v>
      </c>
      <c r="CF1191">
        <v>-317.50291299999998</v>
      </c>
      <c r="CG1191">
        <v>-98.553798999999998</v>
      </c>
      <c r="CH1191">
        <v>7571.7052270000004</v>
      </c>
      <c r="CI1191">
        <v>33999.988836999997</v>
      </c>
      <c r="CJ1191">
        <v>12.220177</v>
      </c>
      <c r="CK1191">
        <v>-0.45923599999999998</v>
      </c>
      <c r="CL1191">
        <v>4.2046789999999996</v>
      </c>
      <c r="CM1191">
        <v>80.309848000000002</v>
      </c>
      <c r="CN1191">
        <v>2.7977799999999999</v>
      </c>
    </row>
    <row r="1192" spans="2:92">
      <c r="B1192" s="70">
        <v>19.553280000000001</v>
      </c>
      <c r="C1192">
        <v>293.02290399999998</v>
      </c>
      <c r="D1192">
        <v>1.1969540000000001</v>
      </c>
      <c r="E1192">
        <v>601.91220499999997</v>
      </c>
      <c r="F1192">
        <v>101094.203156</v>
      </c>
      <c r="G1192">
        <v>343.12767700000001</v>
      </c>
      <c r="H1192">
        <v>0</v>
      </c>
      <c r="I1192">
        <v>0</v>
      </c>
      <c r="J1192">
        <v>0</v>
      </c>
      <c r="K1192">
        <v>19.552246</v>
      </c>
      <c r="L1192">
        <v>31.7134</v>
      </c>
      <c r="M1192">
        <v>9.2424000000000006E-2</v>
      </c>
      <c r="N1192">
        <v>-1.2822E-2</v>
      </c>
      <c r="O1192">
        <v>4.0965000000000001E-2</v>
      </c>
      <c r="P1192">
        <v>0.18976899999999999</v>
      </c>
      <c r="Q1192">
        <v>31.692767</v>
      </c>
      <c r="R1192">
        <v>3.2544999999999998E-2</v>
      </c>
      <c r="S1192">
        <v>1.1433340000000001</v>
      </c>
      <c r="T1192">
        <v>0</v>
      </c>
      <c r="U1192">
        <v>0</v>
      </c>
      <c r="V1192">
        <v>0</v>
      </c>
      <c r="W1192">
        <v>31.692767</v>
      </c>
      <c r="X1192">
        <v>3.2544999999999998E-2</v>
      </c>
      <c r="Y1192">
        <v>1.1433340000000001</v>
      </c>
      <c r="Z1192">
        <v>3.70906</v>
      </c>
      <c r="AA1192">
        <v>6.6578999999999999E-2</v>
      </c>
      <c r="AB1192">
        <v>-2.985833</v>
      </c>
      <c r="AC1192">
        <v>4.2540000000000001E-2</v>
      </c>
      <c r="AD1192">
        <v>-0.169183</v>
      </c>
      <c r="AE1192">
        <v>-1.3254999999999999E-2</v>
      </c>
      <c r="AF1192">
        <v>1.679915</v>
      </c>
      <c r="AG1192">
        <v>-2.1228389999999999</v>
      </c>
      <c r="AH1192">
        <v>0.37442399999999998</v>
      </c>
      <c r="AI1192">
        <v>3.6060000000000002E-2</v>
      </c>
      <c r="AJ1192">
        <v>1.026E-3</v>
      </c>
      <c r="AK1192">
        <v>636043798.98500097</v>
      </c>
      <c r="AL1192">
        <v>7579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0.175901</v>
      </c>
      <c r="AS1192">
        <v>0</v>
      </c>
      <c r="AT1192">
        <v>-0.25087500000000001</v>
      </c>
      <c r="AU1192">
        <v>0</v>
      </c>
      <c r="AV1192">
        <v>0</v>
      </c>
      <c r="AW1192">
        <v>4.8919999999999998E-2</v>
      </c>
      <c r="AX1192">
        <v>1.0315E-2</v>
      </c>
      <c r="AY1192">
        <v>4.3949999999999996E-3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1.0315E-2</v>
      </c>
      <c r="BI1192">
        <v>4.3949999999999996E-3</v>
      </c>
      <c r="BJ1192">
        <v>-4.3949999999999996E-3</v>
      </c>
      <c r="BK1192">
        <v>4.8919999999999998E-2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34000</v>
      </c>
      <c r="BV1192">
        <v>601.91220499999997</v>
      </c>
      <c r="BW1192">
        <v>0</v>
      </c>
      <c r="BX1192">
        <v>5.8600000000000004E-4</v>
      </c>
      <c r="BY1192">
        <v>0</v>
      </c>
      <c r="BZ1192">
        <v>2.4000000000000001E-5</v>
      </c>
      <c r="CA1192">
        <v>9.3899999999999995E-4</v>
      </c>
      <c r="CB1192">
        <v>1.5999999999999999E-5</v>
      </c>
      <c r="CC1192">
        <v>0</v>
      </c>
      <c r="CD1192">
        <v>0</v>
      </c>
      <c r="CE1192">
        <v>12.264355999999999</v>
      </c>
      <c r="CF1192">
        <v>-310.386301</v>
      </c>
      <c r="CG1192">
        <v>-97.090261999999996</v>
      </c>
      <c r="CH1192">
        <v>7572.0192040000002</v>
      </c>
      <c r="CI1192">
        <v>33999.987421999998</v>
      </c>
      <c r="CJ1192">
        <v>12.26435</v>
      </c>
      <c r="CK1192">
        <v>-0.44215599999999999</v>
      </c>
      <c r="CL1192">
        <v>4.2119169999999997</v>
      </c>
      <c r="CM1192">
        <v>78.694958999999997</v>
      </c>
      <c r="CN1192">
        <v>2.8247339999999999</v>
      </c>
    </row>
    <row r="1193" spans="2:92">
      <c r="B1193" s="70">
        <v>19.554397999999999</v>
      </c>
      <c r="C1193">
        <v>293.022896</v>
      </c>
      <c r="D1193">
        <v>1.1969540000000001</v>
      </c>
      <c r="E1193">
        <v>602.75258599999995</v>
      </c>
      <c r="F1193">
        <v>101094.189975</v>
      </c>
      <c r="G1193">
        <v>343.12767300000002</v>
      </c>
      <c r="H1193">
        <v>0</v>
      </c>
      <c r="I1193">
        <v>0</v>
      </c>
      <c r="J1193">
        <v>0</v>
      </c>
      <c r="K1193">
        <v>19.553280000000001</v>
      </c>
      <c r="L1193">
        <v>31.735533</v>
      </c>
      <c r="M1193">
        <v>9.2489000000000002E-2</v>
      </c>
      <c r="N1193">
        <v>-1.2567999999999999E-2</v>
      </c>
      <c r="O1193">
        <v>3.9948999999999998E-2</v>
      </c>
      <c r="P1193">
        <v>0.189836</v>
      </c>
      <c r="Q1193">
        <v>31.716184999999999</v>
      </c>
      <c r="R1193">
        <v>3.6412E-2</v>
      </c>
      <c r="S1193">
        <v>1.107399</v>
      </c>
      <c r="T1193">
        <v>0</v>
      </c>
      <c r="U1193">
        <v>0</v>
      </c>
      <c r="V1193">
        <v>0</v>
      </c>
      <c r="W1193">
        <v>31.716184999999999</v>
      </c>
      <c r="X1193">
        <v>3.6412E-2</v>
      </c>
      <c r="Y1193">
        <v>1.107399</v>
      </c>
      <c r="Z1193">
        <v>3.7128019999999999</v>
      </c>
      <c r="AA1193">
        <v>0.17643400000000001</v>
      </c>
      <c r="AB1193">
        <v>-0.62579600000000002</v>
      </c>
      <c r="AC1193">
        <v>6.4987000000000003E-2</v>
      </c>
      <c r="AD1193">
        <v>-0.154282</v>
      </c>
      <c r="AE1193">
        <v>-1.0355E-2</v>
      </c>
      <c r="AF1193">
        <v>3.7410570000000001</v>
      </c>
      <c r="AG1193">
        <v>2.4835060000000002</v>
      </c>
      <c r="AH1193">
        <v>0.48327900000000001</v>
      </c>
      <c r="AI1193">
        <v>3.4902000000000002E-2</v>
      </c>
      <c r="AJ1193">
        <v>1.147E-3</v>
      </c>
      <c r="AK1193">
        <v>636043798.98500097</v>
      </c>
      <c r="AL1193">
        <v>7579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0.175901</v>
      </c>
      <c r="AS1193">
        <v>0</v>
      </c>
      <c r="AT1193">
        <v>-0.25087500000000001</v>
      </c>
      <c r="AU1193">
        <v>0</v>
      </c>
      <c r="AV1193">
        <v>0</v>
      </c>
      <c r="AW1193">
        <v>4.8919999999999998E-2</v>
      </c>
      <c r="AX1193">
        <v>1.0315E-2</v>
      </c>
      <c r="AY1193">
        <v>4.3949999999999996E-3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1.0315E-2</v>
      </c>
      <c r="BI1193">
        <v>4.3949999999999996E-3</v>
      </c>
      <c r="BJ1193">
        <v>-4.3949999999999996E-3</v>
      </c>
      <c r="BK1193">
        <v>4.8919999999999998E-2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34000</v>
      </c>
      <c r="BV1193">
        <v>602.75258599999995</v>
      </c>
      <c r="BW1193">
        <v>0</v>
      </c>
      <c r="BX1193">
        <v>5.8699999999999996E-4</v>
      </c>
      <c r="BY1193">
        <v>0</v>
      </c>
      <c r="BZ1193">
        <v>2.4000000000000001E-5</v>
      </c>
      <c r="CA1193">
        <v>9.2400000000000002E-4</v>
      </c>
      <c r="CB1193">
        <v>1.7E-5</v>
      </c>
      <c r="CC1193">
        <v>0</v>
      </c>
      <c r="CD1193">
        <v>0</v>
      </c>
      <c r="CE1193">
        <v>12.311265000000001</v>
      </c>
      <c r="CF1193">
        <v>-302.69218100000001</v>
      </c>
      <c r="CG1193">
        <v>-95.174296999999996</v>
      </c>
      <c r="CH1193">
        <v>7572.3550029999997</v>
      </c>
      <c r="CI1193">
        <v>33999.985883000001</v>
      </c>
      <c r="CJ1193">
        <v>12.311256</v>
      </c>
      <c r="CK1193">
        <v>-0.42959700000000001</v>
      </c>
      <c r="CL1193">
        <v>4.21943</v>
      </c>
      <c r="CM1193">
        <v>77.496933999999996</v>
      </c>
      <c r="CN1193">
        <v>2.8537240000000001</v>
      </c>
    </row>
    <row r="1194" spans="2:92">
      <c r="B1194" s="70">
        <v>19.555517999999999</v>
      </c>
      <c r="C1194">
        <v>293.02288900000002</v>
      </c>
      <c r="D1194">
        <v>1.1969540000000001</v>
      </c>
      <c r="E1194">
        <v>603.60332400000004</v>
      </c>
      <c r="F1194">
        <v>101094.176769</v>
      </c>
      <c r="G1194">
        <v>343.12766800000003</v>
      </c>
      <c r="H1194">
        <v>0</v>
      </c>
      <c r="I1194">
        <v>0</v>
      </c>
      <c r="J1194">
        <v>0</v>
      </c>
      <c r="K1194">
        <v>19.554397999999999</v>
      </c>
      <c r="L1194">
        <v>31.757923000000002</v>
      </c>
      <c r="M1194">
        <v>9.2553999999999997E-2</v>
      </c>
      <c r="N1194">
        <v>-1.2182999999999999E-2</v>
      </c>
      <c r="O1194">
        <v>3.9023000000000002E-2</v>
      </c>
      <c r="P1194">
        <v>0.189887</v>
      </c>
      <c r="Q1194">
        <v>31.739599999999999</v>
      </c>
      <c r="R1194">
        <v>4.0113999999999997E-2</v>
      </c>
      <c r="S1194">
        <v>1.0778989999999999</v>
      </c>
      <c r="T1194">
        <v>0</v>
      </c>
      <c r="U1194">
        <v>0</v>
      </c>
      <c r="V1194">
        <v>0</v>
      </c>
      <c r="W1194">
        <v>31.739599999999999</v>
      </c>
      <c r="X1194">
        <v>4.0113999999999997E-2</v>
      </c>
      <c r="Y1194">
        <v>1.0778989999999999</v>
      </c>
      <c r="Z1194">
        <v>3.7342740000000001</v>
      </c>
      <c r="AA1194">
        <v>0.21751899999999999</v>
      </c>
      <c r="AB1194">
        <v>-2.0851999999999999E-2</v>
      </c>
      <c r="AC1194">
        <v>8.5307999999999995E-2</v>
      </c>
      <c r="AD1194">
        <v>-0.151981</v>
      </c>
      <c r="AE1194">
        <v>-8.4779999999999994E-3</v>
      </c>
      <c r="AF1194">
        <v>3.386943</v>
      </c>
      <c r="AG1194">
        <v>0.383461</v>
      </c>
      <c r="AH1194">
        <v>0.312944</v>
      </c>
      <c r="AI1194">
        <v>3.3947999999999999E-2</v>
      </c>
      <c r="AJ1194">
        <v>1.263E-3</v>
      </c>
      <c r="AK1194">
        <v>636043798.98500097</v>
      </c>
      <c r="AL1194">
        <v>7579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0.175901</v>
      </c>
      <c r="AS1194">
        <v>0</v>
      </c>
      <c r="AT1194">
        <v>-0.25087500000000001</v>
      </c>
      <c r="AU1194">
        <v>0</v>
      </c>
      <c r="AV1194">
        <v>0</v>
      </c>
      <c r="AW1194">
        <v>4.8919999999999998E-2</v>
      </c>
      <c r="AX1194">
        <v>1.0315E-2</v>
      </c>
      <c r="AY1194">
        <v>4.3949999999999996E-3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1.0315E-2</v>
      </c>
      <c r="BI1194">
        <v>4.3949999999999996E-3</v>
      </c>
      <c r="BJ1194">
        <v>-4.3949999999999996E-3</v>
      </c>
      <c r="BK1194">
        <v>4.8919999999999998E-2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34000</v>
      </c>
      <c r="BV1194">
        <v>603.60332400000004</v>
      </c>
      <c r="BW1194">
        <v>0</v>
      </c>
      <c r="BX1194">
        <v>5.8799999999999998E-4</v>
      </c>
      <c r="BY1194">
        <v>0</v>
      </c>
      <c r="BZ1194">
        <v>2.4000000000000001E-5</v>
      </c>
      <c r="CA1194">
        <v>9.1100000000000003E-4</v>
      </c>
      <c r="CB1194">
        <v>1.7E-5</v>
      </c>
      <c r="CC1194">
        <v>0</v>
      </c>
      <c r="CD1194">
        <v>0</v>
      </c>
      <c r="CE1194">
        <v>12.357142</v>
      </c>
      <c r="CF1194">
        <v>-295.67657000000003</v>
      </c>
      <c r="CG1194">
        <v>-92.259866000000002</v>
      </c>
      <c r="CH1194">
        <v>7572.6682540000002</v>
      </c>
      <c r="CI1194">
        <v>33999.984401000002</v>
      </c>
      <c r="CJ1194">
        <v>12.357132</v>
      </c>
      <c r="CK1194">
        <v>-0.41941499999999998</v>
      </c>
      <c r="CL1194">
        <v>4.2269480000000001</v>
      </c>
      <c r="CM1194">
        <v>76.527424999999994</v>
      </c>
      <c r="CN1194">
        <v>2.8817189999999999</v>
      </c>
    </row>
    <row r="1195" spans="2:92">
      <c r="B1195" s="70">
        <v>19.556636999999998</v>
      </c>
      <c r="C1195">
        <v>293.02288199999998</v>
      </c>
      <c r="D1195">
        <v>1.1969540000000001</v>
      </c>
      <c r="E1195">
        <v>604.45887600000003</v>
      </c>
      <c r="F1195">
        <v>101094.163573</v>
      </c>
      <c r="G1195">
        <v>343.12766399999998</v>
      </c>
      <c r="H1195">
        <v>0</v>
      </c>
      <c r="I1195">
        <v>0</v>
      </c>
      <c r="J1195">
        <v>0</v>
      </c>
      <c r="K1195">
        <v>19.555517999999999</v>
      </c>
      <c r="L1195">
        <v>31.780424</v>
      </c>
      <c r="M1195">
        <v>9.2619999999999994E-2</v>
      </c>
      <c r="N1195">
        <v>-1.1672999999999999E-2</v>
      </c>
      <c r="O1195">
        <v>3.8109999999999998E-2</v>
      </c>
      <c r="P1195">
        <v>0.18992700000000001</v>
      </c>
      <c r="Q1195">
        <v>31.763034000000001</v>
      </c>
      <c r="R1195">
        <v>4.4227000000000002E-2</v>
      </c>
      <c r="S1195">
        <v>1.050268</v>
      </c>
      <c r="T1195">
        <v>0</v>
      </c>
      <c r="U1195">
        <v>0</v>
      </c>
      <c r="V1195">
        <v>0</v>
      </c>
      <c r="W1195">
        <v>31.763034000000001</v>
      </c>
      <c r="X1195">
        <v>4.4227000000000002E-2</v>
      </c>
      <c r="Y1195">
        <v>1.050268</v>
      </c>
      <c r="Z1195">
        <v>3.7443520000000001</v>
      </c>
      <c r="AA1195">
        <v>0.32569300000000001</v>
      </c>
      <c r="AB1195">
        <v>0.22218199999999999</v>
      </c>
      <c r="AC1195">
        <v>0.102913</v>
      </c>
      <c r="AD1195">
        <v>-0.151142</v>
      </c>
      <c r="AE1195">
        <v>-6.9519999999999998E-3</v>
      </c>
      <c r="AF1195">
        <v>2.9341759999999999</v>
      </c>
      <c r="AG1195">
        <v>0.13983999999999999</v>
      </c>
      <c r="AH1195">
        <v>0.25430999999999998</v>
      </c>
      <c r="AI1195">
        <v>3.3054E-2</v>
      </c>
      <c r="AJ1195">
        <v>1.392E-3</v>
      </c>
      <c r="AK1195">
        <v>636043798.98500097</v>
      </c>
      <c r="AL1195">
        <v>7579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0.175901</v>
      </c>
      <c r="AS1195">
        <v>0</v>
      </c>
      <c r="AT1195">
        <v>-0.25087500000000001</v>
      </c>
      <c r="AU1195">
        <v>0</v>
      </c>
      <c r="AV1195">
        <v>0</v>
      </c>
      <c r="AW1195">
        <v>4.8919999999999998E-2</v>
      </c>
      <c r="AX1195">
        <v>1.0315E-2</v>
      </c>
      <c r="AY1195">
        <v>4.3949999999999996E-3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1.0315E-2</v>
      </c>
      <c r="BI1195">
        <v>4.3949999999999996E-3</v>
      </c>
      <c r="BJ1195">
        <v>-4.3949999999999996E-3</v>
      </c>
      <c r="BK1195">
        <v>4.8919999999999998E-2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34000</v>
      </c>
      <c r="BV1195">
        <v>604.45887600000003</v>
      </c>
      <c r="BW1195">
        <v>0</v>
      </c>
      <c r="BX1195">
        <v>5.9000000000000003E-4</v>
      </c>
      <c r="BY1195">
        <v>0</v>
      </c>
      <c r="BZ1195">
        <v>2.4000000000000001E-5</v>
      </c>
      <c r="CA1195">
        <v>8.9899999999999995E-4</v>
      </c>
      <c r="CB1195">
        <v>1.7E-5</v>
      </c>
      <c r="CC1195">
        <v>0</v>
      </c>
      <c r="CD1195">
        <v>0</v>
      </c>
      <c r="CE1195">
        <v>12.406352</v>
      </c>
      <c r="CF1195">
        <v>-288.76639299999999</v>
      </c>
      <c r="CG1195">
        <v>-88.403045000000006</v>
      </c>
      <c r="CH1195">
        <v>7572.9809109999997</v>
      </c>
      <c r="CI1195">
        <v>33999.982744000001</v>
      </c>
      <c r="CJ1195">
        <v>12.40634</v>
      </c>
      <c r="CK1195">
        <v>-0.410001</v>
      </c>
      <c r="CL1195">
        <v>4.2346760000000003</v>
      </c>
      <c r="CM1195">
        <v>75.623519000000002</v>
      </c>
      <c r="CN1195">
        <v>2.9124560000000002</v>
      </c>
    </row>
    <row r="1196" spans="2:92">
      <c r="B1196" s="70">
        <v>19.557822000000002</v>
      </c>
      <c r="C1196">
        <v>293.022874</v>
      </c>
      <c r="D1196">
        <v>1.1969540000000001</v>
      </c>
      <c r="E1196">
        <v>605.20710699999995</v>
      </c>
      <c r="F1196">
        <v>101094.149597</v>
      </c>
      <c r="G1196">
        <v>343.12765999999999</v>
      </c>
      <c r="H1196">
        <v>0</v>
      </c>
      <c r="I1196">
        <v>0</v>
      </c>
      <c r="J1196">
        <v>0</v>
      </c>
      <c r="K1196">
        <v>19.556636999999998</v>
      </c>
      <c r="L1196">
        <v>31.800089</v>
      </c>
      <c r="M1196">
        <v>9.2676999999999995E-2</v>
      </c>
      <c r="N1196">
        <v>-1.1054E-2</v>
      </c>
      <c r="O1196">
        <v>3.7203E-2</v>
      </c>
      <c r="P1196">
        <v>0.18995799999999999</v>
      </c>
      <c r="Q1196">
        <v>31.784336</v>
      </c>
      <c r="R1196">
        <v>5.2250999999999999E-2</v>
      </c>
      <c r="S1196">
        <v>0.99946400000000002</v>
      </c>
      <c r="T1196">
        <v>0</v>
      </c>
      <c r="U1196">
        <v>0</v>
      </c>
      <c r="V1196">
        <v>0</v>
      </c>
      <c r="W1196">
        <v>31.784336</v>
      </c>
      <c r="X1196">
        <v>5.2250999999999999E-2</v>
      </c>
      <c r="Y1196">
        <v>0.99946400000000002</v>
      </c>
      <c r="Z1196">
        <v>3.3938990000000002</v>
      </c>
      <c r="AA1196">
        <v>1.0098579999999999</v>
      </c>
      <c r="AB1196">
        <v>-3.6617899999999999</v>
      </c>
      <c r="AC1196">
        <v>7.6568999999999998E-2</v>
      </c>
      <c r="AD1196">
        <v>-3.7928000000000003E-2</v>
      </c>
      <c r="AE1196">
        <v>2.1900000000000001E-3</v>
      </c>
      <c r="AF1196">
        <v>-4.3907360000000004</v>
      </c>
      <c r="AG1196">
        <v>18.869122999999998</v>
      </c>
      <c r="AH1196">
        <v>1.5235650000000001</v>
      </c>
      <c r="AI1196">
        <v>3.1434999999999998E-2</v>
      </c>
      <c r="AJ1196">
        <v>1.6429999999999999E-3</v>
      </c>
      <c r="AK1196">
        <v>636043798.98500097</v>
      </c>
      <c r="AL1196">
        <v>7579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0.175901</v>
      </c>
      <c r="AS1196">
        <v>0</v>
      </c>
      <c r="AT1196">
        <v>-0.25087500000000001</v>
      </c>
      <c r="AU1196">
        <v>0</v>
      </c>
      <c r="AV1196">
        <v>0</v>
      </c>
      <c r="AW1196">
        <v>4.8919999999999998E-2</v>
      </c>
      <c r="AX1196">
        <v>1.0315E-2</v>
      </c>
      <c r="AY1196">
        <v>4.3949999999999996E-3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1.0315E-2</v>
      </c>
      <c r="BI1196">
        <v>4.3949999999999996E-3</v>
      </c>
      <c r="BJ1196">
        <v>-4.3949999999999996E-3</v>
      </c>
      <c r="BK1196">
        <v>4.8919999999999998E-2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34000</v>
      </c>
      <c r="BV1196">
        <v>605.20710699999995</v>
      </c>
      <c r="BW1196">
        <v>0</v>
      </c>
      <c r="BX1196">
        <v>5.9299999999999999E-4</v>
      </c>
      <c r="BY1196">
        <v>0</v>
      </c>
      <c r="BZ1196">
        <v>2.5000000000000001E-5</v>
      </c>
      <c r="CA1196">
        <v>8.7699999999999996E-4</v>
      </c>
      <c r="CB1196">
        <v>1.7E-5</v>
      </c>
      <c r="CC1196">
        <v>0</v>
      </c>
      <c r="CD1196">
        <v>0</v>
      </c>
      <c r="CE1196">
        <v>12.483794</v>
      </c>
      <c r="CF1196">
        <v>-281.89510899999999</v>
      </c>
      <c r="CG1196">
        <v>-83.718541000000002</v>
      </c>
      <c r="CH1196">
        <v>7573.2930319999996</v>
      </c>
      <c r="CI1196">
        <v>33999.979498000001</v>
      </c>
      <c r="CJ1196">
        <v>12.483777</v>
      </c>
      <c r="CK1196">
        <v>-0.39236100000000002</v>
      </c>
      <c r="CL1196">
        <v>4.2433209999999999</v>
      </c>
      <c r="CM1196">
        <v>73.881585999999999</v>
      </c>
      <c r="CN1196">
        <v>2.9682719999999998</v>
      </c>
    </row>
    <row r="1197" spans="2:92">
      <c r="B1197" s="70">
        <v>19.558973999999999</v>
      </c>
      <c r="C1197">
        <v>293.02286700000002</v>
      </c>
      <c r="D1197">
        <v>1.1969540000000001</v>
      </c>
      <c r="E1197">
        <v>606.01788399999998</v>
      </c>
      <c r="F1197">
        <v>101094.136012</v>
      </c>
      <c r="G1197">
        <v>343.127655</v>
      </c>
      <c r="H1197">
        <v>0</v>
      </c>
      <c r="I1197">
        <v>0</v>
      </c>
      <c r="J1197">
        <v>0</v>
      </c>
      <c r="K1197">
        <v>19.557822000000002</v>
      </c>
      <c r="L1197">
        <v>31.821384999999999</v>
      </c>
      <c r="M1197">
        <v>9.2739000000000002E-2</v>
      </c>
      <c r="N1197">
        <v>-1.0597000000000001E-2</v>
      </c>
      <c r="O1197">
        <v>3.6975000000000001E-2</v>
      </c>
      <c r="P1197">
        <v>0.189943</v>
      </c>
      <c r="Q1197">
        <v>31.805951</v>
      </c>
      <c r="R1197">
        <v>5.5978E-2</v>
      </c>
      <c r="S1197">
        <v>0.98935700000000004</v>
      </c>
      <c r="T1197">
        <v>0</v>
      </c>
      <c r="U1197">
        <v>0</v>
      </c>
      <c r="V1197">
        <v>0</v>
      </c>
      <c r="W1197">
        <v>31.805951</v>
      </c>
      <c r="X1197">
        <v>5.5978E-2</v>
      </c>
      <c r="Y1197">
        <v>0.98935700000000004</v>
      </c>
      <c r="Z1197">
        <v>3.5648770000000001</v>
      </c>
      <c r="AA1197">
        <v>0.614923</v>
      </c>
      <c r="AB1197">
        <v>-0.474995</v>
      </c>
      <c r="AC1197">
        <v>5.4725000000000003E-2</v>
      </c>
      <c r="AD1197">
        <v>-2.2034000000000002E-2</v>
      </c>
      <c r="AE1197">
        <v>3.5959999999999998E-3</v>
      </c>
      <c r="AF1197">
        <v>-3.6406540000000001</v>
      </c>
      <c r="AG1197">
        <v>2.6488900000000002</v>
      </c>
      <c r="AH1197">
        <v>0.23441500000000001</v>
      </c>
      <c r="AI1197">
        <v>3.1095999999999999E-2</v>
      </c>
      <c r="AJ1197">
        <v>1.7589999999999999E-3</v>
      </c>
      <c r="AK1197">
        <v>636043798.98500097</v>
      </c>
      <c r="AL1197">
        <v>7579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0.175901</v>
      </c>
      <c r="AS1197">
        <v>0</v>
      </c>
      <c r="AT1197">
        <v>-0.25087500000000001</v>
      </c>
      <c r="AU1197">
        <v>0</v>
      </c>
      <c r="AV1197">
        <v>0</v>
      </c>
      <c r="AW1197">
        <v>4.8919999999999998E-2</v>
      </c>
      <c r="AX1197">
        <v>1.0315E-2</v>
      </c>
      <c r="AY1197">
        <v>4.3949999999999996E-3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1.0315E-2</v>
      </c>
      <c r="BI1197">
        <v>4.3949999999999996E-3</v>
      </c>
      <c r="BJ1197">
        <v>-4.3949999999999996E-3</v>
      </c>
      <c r="BK1197">
        <v>4.8919999999999998E-2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34000</v>
      </c>
      <c r="BV1197">
        <v>606.01788399999998</v>
      </c>
      <c r="BW1197">
        <v>0</v>
      </c>
      <c r="BX1197">
        <v>5.9400000000000002E-4</v>
      </c>
      <c r="BY1197">
        <v>0</v>
      </c>
      <c r="BZ1197">
        <v>2.5000000000000001E-5</v>
      </c>
      <c r="CA1197">
        <v>8.7200000000000005E-4</v>
      </c>
      <c r="CB1197">
        <v>1.7E-5</v>
      </c>
      <c r="CC1197">
        <v>0</v>
      </c>
      <c r="CD1197">
        <v>0</v>
      </c>
      <c r="CE1197">
        <v>12.529207</v>
      </c>
      <c r="CF1197">
        <v>-280.17272300000002</v>
      </c>
      <c r="CG1197">
        <v>-80.258193000000006</v>
      </c>
      <c r="CH1197">
        <v>7573.3944090000005</v>
      </c>
      <c r="CI1197">
        <v>33999.97797</v>
      </c>
      <c r="CJ1197">
        <v>12.529188</v>
      </c>
      <c r="CK1197">
        <v>-0.38954499999999997</v>
      </c>
      <c r="CL1197">
        <v>4.250578</v>
      </c>
      <c r="CM1197">
        <v>73.595881000000006</v>
      </c>
      <c r="CN1197">
        <v>2.9963769999999998</v>
      </c>
    </row>
    <row r="1198" spans="2:92">
      <c r="B1198" s="70">
        <v>19.560123999999998</v>
      </c>
      <c r="C1198">
        <v>293.02285899999998</v>
      </c>
      <c r="D1198">
        <v>1.1969529999999999</v>
      </c>
      <c r="E1198">
        <v>606.83877099999995</v>
      </c>
      <c r="F1198">
        <v>101094.122451</v>
      </c>
      <c r="G1198">
        <v>343.12765100000001</v>
      </c>
      <c r="H1198">
        <v>0</v>
      </c>
      <c r="I1198">
        <v>0</v>
      </c>
      <c r="J1198">
        <v>0</v>
      </c>
      <c r="K1198">
        <v>19.558973999999999</v>
      </c>
      <c r="L1198">
        <v>31.842931</v>
      </c>
      <c r="M1198">
        <v>9.2801999999999996E-2</v>
      </c>
      <c r="N1198">
        <v>-1.0266000000000001E-2</v>
      </c>
      <c r="O1198">
        <v>3.6843000000000001E-2</v>
      </c>
      <c r="P1198">
        <v>0.18992000000000001</v>
      </c>
      <c r="Q1198">
        <v>31.827634</v>
      </c>
      <c r="R1198">
        <v>5.8568000000000002E-2</v>
      </c>
      <c r="S1198">
        <v>0.98516700000000001</v>
      </c>
      <c r="T1198">
        <v>0</v>
      </c>
      <c r="U1198">
        <v>0</v>
      </c>
      <c r="V1198">
        <v>0</v>
      </c>
      <c r="W1198">
        <v>31.827634</v>
      </c>
      <c r="X1198">
        <v>5.8568000000000002E-2</v>
      </c>
      <c r="Y1198">
        <v>0.98516700000000001</v>
      </c>
      <c r="Z1198">
        <v>3.591723</v>
      </c>
      <c r="AA1198">
        <v>0.49193100000000001</v>
      </c>
      <c r="AB1198">
        <v>5.5319999999999996E-3</v>
      </c>
      <c r="AC1198">
        <v>3.5444999999999997E-2</v>
      </c>
      <c r="AD1198">
        <v>-1.5751000000000001E-2</v>
      </c>
      <c r="AE1198">
        <v>4.0990000000000002E-3</v>
      </c>
      <c r="AF1198">
        <v>-3.2132679999999998</v>
      </c>
      <c r="AG1198">
        <v>1.047191</v>
      </c>
      <c r="AH1198">
        <v>8.3835999999999994E-2</v>
      </c>
      <c r="AI1198">
        <v>3.0942999999999998E-2</v>
      </c>
      <c r="AJ1198">
        <v>1.8389999999999999E-3</v>
      </c>
      <c r="AK1198">
        <v>636043798.98500097</v>
      </c>
      <c r="AL1198">
        <v>7579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0.175901</v>
      </c>
      <c r="AS1198">
        <v>0</v>
      </c>
      <c r="AT1198">
        <v>-0.25087500000000001</v>
      </c>
      <c r="AU1198">
        <v>0</v>
      </c>
      <c r="AV1198">
        <v>0</v>
      </c>
      <c r="AW1198">
        <v>4.8919999999999998E-2</v>
      </c>
      <c r="AX1198">
        <v>1.0315E-2</v>
      </c>
      <c r="AY1198">
        <v>4.3949999999999996E-3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1.0315E-2</v>
      </c>
      <c r="BI1198">
        <v>4.3949999999999996E-3</v>
      </c>
      <c r="BJ1198">
        <v>-4.3949999999999996E-3</v>
      </c>
      <c r="BK1198">
        <v>4.8919999999999998E-2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34000</v>
      </c>
      <c r="BV1198">
        <v>606.83877099999995</v>
      </c>
      <c r="BW1198">
        <v>0</v>
      </c>
      <c r="BX1198">
        <v>5.9500000000000004E-4</v>
      </c>
      <c r="BY1198">
        <v>0</v>
      </c>
      <c r="BZ1198">
        <v>2.5000000000000001E-5</v>
      </c>
      <c r="CA1198">
        <v>8.7000000000000001E-4</v>
      </c>
      <c r="CB1198">
        <v>1.7E-5</v>
      </c>
      <c r="CC1198">
        <v>0</v>
      </c>
      <c r="CD1198">
        <v>0</v>
      </c>
      <c r="CE1198">
        <v>12.566018</v>
      </c>
      <c r="CF1198">
        <v>-279.17316</v>
      </c>
      <c r="CG1198">
        <v>-77.748589999999993</v>
      </c>
      <c r="CH1198">
        <v>7573.4575000000004</v>
      </c>
      <c r="CI1198">
        <v>33999.976899000001</v>
      </c>
      <c r="CJ1198">
        <v>12.565996</v>
      </c>
      <c r="CK1198">
        <v>-0.38877200000000001</v>
      </c>
      <c r="CL1198">
        <v>4.2574230000000002</v>
      </c>
      <c r="CM1198">
        <v>73.521977000000007</v>
      </c>
      <c r="CN1198">
        <v>3.0171199999999998</v>
      </c>
    </row>
    <row r="1199" spans="2:92">
      <c r="B1199" s="70">
        <v>19.561285999999999</v>
      </c>
      <c r="C1199">
        <v>293.022852</v>
      </c>
      <c r="D1199">
        <v>1.1969529999999999</v>
      </c>
      <c r="E1199">
        <v>607.60593600000004</v>
      </c>
      <c r="F1199">
        <v>101094.10875299999</v>
      </c>
      <c r="G1199">
        <v>343.12764600000003</v>
      </c>
      <c r="H1199">
        <v>0</v>
      </c>
      <c r="I1199">
        <v>0</v>
      </c>
      <c r="J1199">
        <v>0</v>
      </c>
      <c r="K1199">
        <v>19.560123999999998</v>
      </c>
      <c r="L1199">
        <v>31.863054000000002</v>
      </c>
      <c r="M1199">
        <v>9.2860999999999999E-2</v>
      </c>
      <c r="N1199">
        <v>-1.0059999999999999E-2</v>
      </c>
      <c r="O1199">
        <v>3.6748999999999997E-2</v>
      </c>
      <c r="P1199">
        <v>0.18989400000000001</v>
      </c>
      <c r="Q1199">
        <v>31.847988999999998</v>
      </c>
      <c r="R1199">
        <v>6.0828E-2</v>
      </c>
      <c r="S1199">
        <v>0.97782400000000003</v>
      </c>
      <c r="T1199">
        <v>0</v>
      </c>
      <c r="U1199">
        <v>0</v>
      </c>
      <c r="V1199">
        <v>0</v>
      </c>
      <c r="W1199">
        <v>31.847988999999998</v>
      </c>
      <c r="X1199">
        <v>6.0828E-2</v>
      </c>
      <c r="Y1199">
        <v>0.97782400000000003</v>
      </c>
      <c r="Z1199">
        <v>3.3767719999999999</v>
      </c>
      <c r="AA1199">
        <v>0.47214800000000001</v>
      </c>
      <c r="AB1199">
        <v>-0.72052899999999998</v>
      </c>
      <c r="AC1199">
        <v>4.2344E-2</v>
      </c>
      <c r="AD1199">
        <v>-5.7125000000000002E-2</v>
      </c>
      <c r="AE1199">
        <v>2.647E-3</v>
      </c>
      <c r="AF1199">
        <v>1.149815</v>
      </c>
      <c r="AG1199">
        <v>-6.8957220000000001</v>
      </c>
      <c r="AH1199">
        <v>-0.24204200000000001</v>
      </c>
      <c r="AI1199">
        <v>3.0693000000000002E-2</v>
      </c>
      <c r="AJ1199">
        <v>1.9090000000000001E-3</v>
      </c>
      <c r="AK1199">
        <v>636043798.98500097</v>
      </c>
      <c r="AL1199">
        <v>7579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0.175901</v>
      </c>
      <c r="AS1199">
        <v>0</v>
      </c>
      <c r="AT1199">
        <v>-0.25087500000000001</v>
      </c>
      <c r="AU1199">
        <v>0</v>
      </c>
      <c r="AV1199">
        <v>0</v>
      </c>
      <c r="AW1199">
        <v>4.8919999999999998E-2</v>
      </c>
      <c r="AX1199">
        <v>1.0315E-2</v>
      </c>
      <c r="AY1199">
        <v>4.3949999999999996E-3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1.0315E-2</v>
      </c>
      <c r="BI1199">
        <v>4.3949999999999996E-3</v>
      </c>
      <c r="BJ1199">
        <v>-4.3949999999999996E-3</v>
      </c>
      <c r="BK1199">
        <v>4.8919999999999998E-2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34000</v>
      </c>
      <c r="BV1199">
        <v>607.60593600000004</v>
      </c>
      <c r="BW1199">
        <v>0</v>
      </c>
      <c r="BX1199">
        <v>5.9599999999999996E-4</v>
      </c>
      <c r="BY1199">
        <v>0</v>
      </c>
      <c r="BZ1199">
        <v>2.5000000000000001E-5</v>
      </c>
      <c r="CA1199">
        <v>8.6700000000000004E-4</v>
      </c>
      <c r="CB1199">
        <v>1.7E-5</v>
      </c>
      <c r="CC1199">
        <v>0</v>
      </c>
      <c r="CD1199">
        <v>0</v>
      </c>
      <c r="CE1199">
        <v>12.599197</v>
      </c>
      <c r="CF1199">
        <v>-278.45935200000002</v>
      </c>
      <c r="CG1199">
        <v>-76.194214000000002</v>
      </c>
      <c r="CH1199">
        <v>7573.4995760000002</v>
      </c>
      <c r="CI1199">
        <v>33999.975959000003</v>
      </c>
      <c r="CJ1199">
        <v>12.599174</v>
      </c>
      <c r="CK1199">
        <v>-0.38664799999999999</v>
      </c>
      <c r="CL1199">
        <v>4.2637530000000003</v>
      </c>
      <c r="CM1199">
        <v>73.330198999999993</v>
      </c>
      <c r="CN1199">
        <v>3.0354779999999999</v>
      </c>
    </row>
    <row r="1200" spans="2:92">
      <c r="B1200" s="70">
        <v>19.562521</v>
      </c>
      <c r="C1200">
        <v>293.02284400000002</v>
      </c>
      <c r="D1200">
        <v>1.1969529999999999</v>
      </c>
      <c r="E1200">
        <v>608.37429699999996</v>
      </c>
      <c r="F1200">
        <v>101094.094192</v>
      </c>
      <c r="G1200">
        <v>343.12764199999998</v>
      </c>
      <c r="H1200">
        <v>0</v>
      </c>
      <c r="I1200">
        <v>0</v>
      </c>
      <c r="J1200">
        <v>0</v>
      </c>
      <c r="K1200">
        <v>19.561285999999999</v>
      </c>
      <c r="L1200">
        <v>31.883196000000002</v>
      </c>
      <c r="M1200">
        <v>9.2919000000000002E-2</v>
      </c>
      <c r="N1200">
        <v>-9.8019999999999999E-3</v>
      </c>
      <c r="O1200">
        <v>3.6407000000000002E-2</v>
      </c>
      <c r="P1200">
        <v>0.18987499999999999</v>
      </c>
      <c r="Q1200">
        <v>31.868614000000001</v>
      </c>
      <c r="R1200">
        <v>6.2909999999999994E-2</v>
      </c>
      <c r="S1200">
        <v>0.962121</v>
      </c>
      <c r="T1200">
        <v>0</v>
      </c>
      <c r="U1200">
        <v>0</v>
      </c>
      <c r="V1200">
        <v>0</v>
      </c>
      <c r="W1200">
        <v>31.868614000000001</v>
      </c>
      <c r="X1200">
        <v>6.2909999999999994E-2</v>
      </c>
      <c r="Y1200">
        <v>0.962121</v>
      </c>
      <c r="Z1200">
        <v>3.3820000000000001</v>
      </c>
      <c r="AA1200">
        <v>0.38999600000000001</v>
      </c>
      <c r="AB1200">
        <v>-0.79517199999999999</v>
      </c>
      <c r="AC1200">
        <v>4.9097000000000002E-2</v>
      </c>
      <c r="AD1200">
        <v>-8.8714000000000001E-2</v>
      </c>
      <c r="AE1200">
        <v>1.8129999999999999E-3</v>
      </c>
      <c r="AF1200">
        <v>1.1254660000000001</v>
      </c>
      <c r="AG1200">
        <v>-5.264805</v>
      </c>
      <c r="AH1200">
        <v>-0.139073</v>
      </c>
      <c r="AI1200">
        <v>3.0180999999999999E-2</v>
      </c>
      <c r="AJ1200">
        <v>1.9729999999999999E-3</v>
      </c>
      <c r="AK1200">
        <v>636043798.98500097</v>
      </c>
      <c r="AL1200">
        <v>7579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0.175901</v>
      </c>
      <c r="AS1200">
        <v>0</v>
      </c>
      <c r="AT1200">
        <v>-0.25087500000000001</v>
      </c>
      <c r="AU1200">
        <v>0</v>
      </c>
      <c r="AV1200">
        <v>0</v>
      </c>
      <c r="AW1200">
        <v>4.9896000000000003E-2</v>
      </c>
      <c r="AX1200">
        <v>1.0222999999999999E-2</v>
      </c>
      <c r="AY1200">
        <v>4.3639999999999998E-3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1.0222999999999999E-2</v>
      </c>
      <c r="BI1200">
        <v>4.3639999999999998E-3</v>
      </c>
      <c r="BJ1200">
        <v>-4.3639999999999998E-3</v>
      </c>
      <c r="BK1200">
        <v>4.9896000000000003E-2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34000</v>
      </c>
      <c r="BV1200">
        <v>608.37429699999996</v>
      </c>
      <c r="BW1200">
        <v>0</v>
      </c>
      <c r="BX1200">
        <v>6.0800000000000003E-4</v>
      </c>
      <c r="BY1200">
        <v>0</v>
      </c>
      <c r="BZ1200">
        <v>2.5000000000000001E-5</v>
      </c>
      <c r="CA1200">
        <v>8.5899999999999995E-4</v>
      </c>
      <c r="CB1200">
        <v>1.8E-5</v>
      </c>
      <c r="CC1200">
        <v>0</v>
      </c>
      <c r="CD1200">
        <v>0</v>
      </c>
      <c r="CE1200">
        <v>12.873407</v>
      </c>
      <c r="CF1200">
        <v>-275.86471999999998</v>
      </c>
      <c r="CG1200">
        <v>-74.240582000000003</v>
      </c>
      <c r="CH1200">
        <v>7573.6139320000002</v>
      </c>
      <c r="CI1200">
        <v>33999.974610999998</v>
      </c>
      <c r="CJ1200">
        <v>12.873381999999999</v>
      </c>
      <c r="CK1200">
        <v>-0.38847399999999999</v>
      </c>
      <c r="CL1200">
        <v>4.3116089999999998</v>
      </c>
      <c r="CM1200">
        <v>72.753606000000005</v>
      </c>
      <c r="CN1200">
        <v>3.105413</v>
      </c>
    </row>
    <row r="1201" spans="2:92">
      <c r="B1201" s="70">
        <v>19.563821000000001</v>
      </c>
      <c r="C1201">
        <v>293.02283499999999</v>
      </c>
      <c r="D1201">
        <v>1.1969529999999999</v>
      </c>
      <c r="E1201">
        <v>609.14398700000004</v>
      </c>
      <c r="F1201">
        <v>101094.07885799999</v>
      </c>
      <c r="G1201">
        <v>343.12763699999999</v>
      </c>
      <c r="H1201">
        <v>0</v>
      </c>
      <c r="I1201">
        <v>0</v>
      </c>
      <c r="J1201">
        <v>0</v>
      </c>
      <c r="K1201">
        <v>19.562521</v>
      </c>
      <c r="L1201">
        <v>31.903359999999999</v>
      </c>
      <c r="M1201">
        <v>9.2978000000000005E-2</v>
      </c>
      <c r="N1201">
        <v>-9.4999999999999998E-3</v>
      </c>
      <c r="O1201">
        <v>3.5874000000000003E-2</v>
      </c>
      <c r="P1201">
        <v>0.189859</v>
      </c>
      <c r="Q1201">
        <v>31.889441000000001</v>
      </c>
      <c r="R1201">
        <v>6.4937999999999996E-2</v>
      </c>
      <c r="S1201">
        <v>0.94007700000000005</v>
      </c>
      <c r="T1201">
        <v>0</v>
      </c>
      <c r="U1201">
        <v>0</v>
      </c>
      <c r="V1201">
        <v>0</v>
      </c>
      <c r="W1201">
        <v>31.889441000000001</v>
      </c>
      <c r="X1201">
        <v>6.4937999999999996E-2</v>
      </c>
      <c r="Y1201">
        <v>0.94007700000000005</v>
      </c>
      <c r="Z1201">
        <v>3.386263</v>
      </c>
      <c r="AA1201">
        <v>0.34909400000000002</v>
      </c>
      <c r="AB1201">
        <v>-0.84381200000000001</v>
      </c>
      <c r="AC1201">
        <v>5.5252999999999997E-2</v>
      </c>
      <c r="AD1201">
        <v>-0.11278000000000001</v>
      </c>
      <c r="AE1201">
        <v>1.304E-3</v>
      </c>
      <c r="AF1201">
        <v>1.025909</v>
      </c>
      <c r="AG1201">
        <v>-4.010974</v>
      </c>
      <c r="AH1201">
        <v>-8.4783999999999998E-2</v>
      </c>
      <c r="AI1201">
        <v>2.9471000000000001E-2</v>
      </c>
      <c r="AJ1201">
        <v>2.0349999999999999E-3</v>
      </c>
      <c r="AK1201">
        <v>636043798.98500097</v>
      </c>
      <c r="AL1201">
        <v>7579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0.175901</v>
      </c>
      <c r="AS1201">
        <v>0</v>
      </c>
      <c r="AT1201">
        <v>-0.25087500000000001</v>
      </c>
      <c r="AU1201">
        <v>0</v>
      </c>
      <c r="AV1201">
        <v>0</v>
      </c>
      <c r="AW1201">
        <v>4.9896000000000003E-2</v>
      </c>
      <c r="AX1201">
        <v>1.0222999999999999E-2</v>
      </c>
      <c r="AY1201">
        <v>4.3639999999999998E-3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1.0222999999999999E-2</v>
      </c>
      <c r="BI1201">
        <v>4.3639999999999998E-3</v>
      </c>
      <c r="BJ1201">
        <v>-4.3639999999999998E-3</v>
      </c>
      <c r="BK1201">
        <v>4.9896000000000003E-2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34000</v>
      </c>
      <c r="BV1201">
        <v>609.14398700000004</v>
      </c>
      <c r="BW1201">
        <v>0</v>
      </c>
      <c r="BX1201">
        <v>6.0899999999999995E-4</v>
      </c>
      <c r="BY1201">
        <v>0</v>
      </c>
      <c r="BZ1201">
        <v>2.5000000000000001E-5</v>
      </c>
      <c r="CA1201">
        <v>8.4999999999999995E-4</v>
      </c>
      <c r="CB1201">
        <v>1.8E-5</v>
      </c>
      <c r="CC1201">
        <v>0</v>
      </c>
      <c r="CD1201">
        <v>0</v>
      </c>
      <c r="CE1201">
        <v>12.905186</v>
      </c>
      <c r="CF1201">
        <v>-271.834159</v>
      </c>
      <c r="CG1201">
        <v>-71.949943000000005</v>
      </c>
      <c r="CH1201">
        <v>7573.7817759999998</v>
      </c>
      <c r="CI1201">
        <v>33999.973743000002</v>
      </c>
      <c r="CJ1201">
        <v>12.905158999999999</v>
      </c>
      <c r="CK1201">
        <v>-0.38026900000000002</v>
      </c>
      <c r="CL1201">
        <v>4.3179119999999998</v>
      </c>
      <c r="CM1201">
        <v>72.034965</v>
      </c>
      <c r="CN1201">
        <v>3.1223709999999998</v>
      </c>
    </row>
    <row r="1202" spans="2:92">
      <c r="B1202" s="70">
        <v>19.565180999999999</v>
      </c>
      <c r="C1202">
        <v>293.02282600000001</v>
      </c>
      <c r="D1202">
        <v>1.1969529999999999</v>
      </c>
      <c r="E1202">
        <v>609.91495299999997</v>
      </c>
      <c r="F1202">
        <v>101094.062823</v>
      </c>
      <c r="G1202">
        <v>343.12763200000001</v>
      </c>
      <c r="H1202">
        <v>0</v>
      </c>
      <c r="I1202">
        <v>0</v>
      </c>
      <c r="J1202">
        <v>0</v>
      </c>
      <c r="K1202">
        <v>19.563821000000001</v>
      </c>
      <c r="L1202">
        <v>31.923545000000001</v>
      </c>
      <c r="M1202">
        <v>9.3036999999999995E-2</v>
      </c>
      <c r="N1202">
        <v>-9.1610000000000007E-3</v>
      </c>
      <c r="O1202">
        <v>3.5198E-2</v>
      </c>
      <c r="P1202">
        <v>0.18984500000000001</v>
      </c>
      <c r="Q1202">
        <v>31.910409999999999</v>
      </c>
      <c r="R1202">
        <v>6.7028000000000004E-2</v>
      </c>
      <c r="S1202">
        <v>0.91324499999999997</v>
      </c>
      <c r="T1202">
        <v>0</v>
      </c>
      <c r="U1202">
        <v>0</v>
      </c>
      <c r="V1202">
        <v>0</v>
      </c>
      <c r="W1202">
        <v>31.910409999999999</v>
      </c>
      <c r="X1202">
        <v>6.7028000000000004E-2</v>
      </c>
      <c r="Y1202">
        <v>0.91324499999999997</v>
      </c>
      <c r="Z1202">
        <v>3.38985</v>
      </c>
      <c r="AA1202">
        <v>0.33850599999999997</v>
      </c>
      <c r="AB1202">
        <v>-0.87182999999999999</v>
      </c>
      <c r="AC1202">
        <v>6.0559000000000002E-2</v>
      </c>
      <c r="AD1202">
        <v>-0.131073</v>
      </c>
      <c r="AE1202">
        <v>9.6699999999999998E-4</v>
      </c>
      <c r="AF1202">
        <v>0.88437900000000003</v>
      </c>
      <c r="AG1202">
        <v>-3.0488300000000002</v>
      </c>
      <c r="AH1202">
        <v>-5.6151E-2</v>
      </c>
      <c r="AI1202">
        <v>2.8611000000000001E-2</v>
      </c>
      <c r="AJ1202">
        <v>2.0999999999999999E-3</v>
      </c>
      <c r="AK1202">
        <v>636043798.98500097</v>
      </c>
      <c r="AL1202">
        <v>7579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0.175901</v>
      </c>
      <c r="AS1202">
        <v>0</v>
      </c>
      <c r="AT1202">
        <v>-0.25087500000000001</v>
      </c>
      <c r="AU1202">
        <v>0</v>
      </c>
      <c r="AV1202">
        <v>0</v>
      </c>
      <c r="AW1202">
        <v>4.9896000000000003E-2</v>
      </c>
      <c r="AX1202">
        <v>1.0222999999999999E-2</v>
      </c>
      <c r="AY1202">
        <v>4.3639999999999998E-3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1.0222999999999999E-2</v>
      </c>
      <c r="BI1202">
        <v>4.3639999999999998E-3</v>
      </c>
      <c r="BJ1202">
        <v>-4.3639999999999998E-3</v>
      </c>
      <c r="BK1202">
        <v>4.9896000000000003E-2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34000</v>
      </c>
      <c r="BV1202">
        <v>609.91495299999997</v>
      </c>
      <c r="BW1202">
        <v>0</v>
      </c>
      <c r="BX1202">
        <v>6.0999999999999997E-4</v>
      </c>
      <c r="BY1202">
        <v>0</v>
      </c>
      <c r="BZ1202">
        <v>2.5000000000000001E-5</v>
      </c>
      <c r="CA1202">
        <v>8.3799999999999999E-4</v>
      </c>
      <c r="CB1202">
        <v>1.8E-5</v>
      </c>
      <c r="CC1202">
        <v>0</v>
      </c>
      <c r="CD1202">
        <v>0</v>
      </c>
      <c r="CE1202">
        <v>12.937483</v>
      </c>
      <c r="CF1202">
        <v>-266.70962700000001</v>
      </c>
      <c r="CG1202">
        <v>-69.387244999999993</v>
      </c>
      <c r="CH1202">
        <v>7573.9878790000002</v>
      </c>
      <c r="CI1202">
        <v>33999.972846999997</v>
      </c>
      <c r="CJ1202">
        <v>12.937455</v>
      </c>
      <c r="CK1202">
        <v>-0.37010599999999999</v>
      </c>
      <c r="CL1202">
        <v>4.3242520000000004</v>
      </c>
      <c r="CM1202">
        <v>71.144019999999998</v>
      </c>
      <c r="CN1202">
        <v>3.1397490000000001</v>
      </c>
    </row>
    <row r="1203" spans="2:92">
      <c r="B1203" s="70">
        <v>19.566580999999999</v>
      </c>
      <c r="C1203">
        <v>293.02281699999997</v>
      </c>
      <c r="D1203">
        <v>1.1969529999999999</v>
      </c>
      <c r="E1203">
        <v>610.72526500000004</v>
      </c>
      <c r="F1203">
        <v>101094.046309</v>
      </c>
      <c r="G1203">
        <v>343.12762600000002</v>
      </c>
      <c r="H1203">
        <v>0</v>
      </c>
      <c r="I1203">
        <v>0</v>
      </c>
      <c r="J1203">
        <v>0</v>
      </c>
      <c r="K1203">
        <v>19.565180999999999</v>
      </c>
      <c r="L1203">
        <v>31.944747</v>
      </c>
      <c r="M1203">
        <v>9.3099000000000001E-2</v>
      </c>
      <c r="N1203">
        <v>-8.8090000000000009E-3</v>
      </c>
      <c r="O1203">
        <v>3.4411999999999998E-2</v>
      </c>
      <c r="P1203">
        <v>0.189832</v>
      </c>
      <c r="Q1203">
        <v>31.932342999999999</v>
      </c>
      <c r="R1203">
        <v>6.9143999999999997E-2</v>
      </c>
      <c r="S1203">
        <v>0.88744500000000004</v>
      </c>
      <c r="T1203">
        <v>0</v>
      </c>
      <c r="U1203">
        <v>0</v>
      </c>
      <c r="V1203">
        <v>0</v>
      </c>
      <c r="W1203">
        <v>31.932342999999999</v>
      </c>
      <c r="X1203">
        <v>6.9143999999999997E-2</v>
      </c>
      <c r="Y1203">
        <v>0.88744500000000004</v>
      </c>
      <c r="Z1203">
        <v>3.5375809999999999</v>
      </c>
      <c r="AA1203">
        <v>0.32924199999999998</v>
      </c>
      <c r="AB1203">
        <v>-0.113312</v>
      </c>
      <c r="AC1203">
        <v>7.2080000000000005E-2</v>
      </c>
      <c r="AD1203">
        <v>-6.9721000000000005E-2</v>
      </c>
      <c r="AE1203">
        <v>2.699E-3</v>
      </c>
      <c r="AF1203">
        <v>1.920137</v>
      </c>
      <c r="AG1203">
        <v>10.225331000000001</v>
      </c>
      <c r="AH1203">
        <v>0.28861300000000001</v>
      </c>
      <c r="AI1203">
        <v>2.7784E-2</v>
      </c>
      <c r="AJ1203">
        <v>2.1640000000000001E-3</v>
      </c>
      <c r="AK1203">
        <v>636043798.98500097</v>
      </c>
      <c r="AL1203">
        <v>7579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0.175901</v>
      </c>
      <c r="AS1203">
        <v>0</v>
      </c>
      <c r="AT1203">
        <v>-0.25087500000000001</v>
      </c>
      <c r="AU1203">
        <v>0</v>
      </c>
      <c r="AV1203">
        <v>0</v>
      </c>
      <c r="AW1203">
        <v>4.9896000000000003E-2</v>
      </c>
      <c r="AX1203">
        <v>1.0222999999999999E-2</v>
      </c>
      <c r="AY1203">
        <v>4.3639999999999998E-3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1.0222999999999999E-2</v>
      </c>
      <c r="BI1203">
        <v>4.3639999999999998E-3</v>
      </c>
      <c r="BJ1203">
        <v>-4.3639999999999998E-3</v>
      </c>
      <c r="BK1203">
        <v>4.9896000000000003E-2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34000</v>
      </c>
      <c r="BV1203">
        <v>610.72526500000004</v>
      </c>
      <c r="BW1203">
        <v>0</v>
      </c>
      <c r="BX1203">
        <v>6.0999999999999997E-4</v>
      </c>
      <c r="BY1203">
        <v>0</v>
      </c>
      <c r="BZ1203">
        <v>2.5000000000000001E-5</v>
      </c>
      <c r="CA1203">
        <v>8.2700000000000004E-4</v>
      </c>
      <c r="CB1203">
        <v>1.8E-5</v>
      </c>
      <c r="CC1203">
        <v>0</v>
      </c>
      <c r="CD1203">
        <v>0</v>
      </c>
      <c r="CE1203">
        <v>12.970832</v>
      </c>
      <c r="CF1203">
        <v>-260.753467</v>
      </c>
      <c r="CG1203">
        <v>-66.726150000000004</v>
      </c>
      <c r="CH1203">
        <v>7574.2191839999996</v>
      </c>
      <c r="CI1203">
        <v>33999.971936000002</v>
      </c>
      <c r="CJ1203">
        <v>12.970802000000001</v>
      </c>
      <c r="CK1203">
        <v>-0.36033799999999999</v>
      </c>
      <c r="CL1203">
        <v>4.330883</v>
      </c>
      <c r="CM1203">
        <v>70.292337000000003</v>
      </c>
      <c r="CN1203">
        <v>3.1575120000000001</v>
      </c>
    </row>
    <row r="1204" spans="2:92">
      <c r="B1204" s="70">
        <v>19.567903000000001</v>
      </c>
      <c r="C1204">
        <v>293.022809</v>
      </c>
      <c r="D1204">
        <v>1.1969529999999999</v>
      </c>
      <c r="E1204">
        <v>611.56062099999997</v>
      </c>
      <c r="F1204">
        <v>101094.030722</v>
      </c>
      <c r="G1204">
        <v>343.12762099999998</v>
      </c>
      <c r="H1204">
        <v>0</v>
      </c>
      <c r="I1204">
        <v>0</v>
      </c>
      <c r="J1204">
        <v>0</v>
      </c>
      <c r="K1204">
        <v>19.566580999999999</v>
      </c>
      <c r="L1204">
        <v>31.966588999999999</v>
      </c>
      <c r="M1204">
        <v>9.3161999999999995E-2</v>
      </c>
      <c r="N1204">
        <v>-8.3719999999999992E-3</v>
      </c>
      <c r="O1204">
        <v>3.3993000000000002E-2</v>
      </c>
      <c r="P1204">
        <v>0.18981200000000001</v>
      </c>
      <c r="Q1204">
        <v>31.954343000000001</v>
      </c>
      <c r="R1204">
        <v>7.0803000000000005E-2</v>
      </c>
      <c r="S1204">
        <v>0.88188999999999995</v>
      </c>
      <c r="T1204">
        <v>0</v>
      </c>
      <c r="U1204">
        <v>0</v>
      </c>
      <c r="V1204">
        <v>0</v>
      </c>
      <c r="W1204">
        <v>31.954343000000001</v>
      </c>
      <c r="X1204">
        <v>7.0803000000000005E-2</v>
      </c>
      <c r="Y1204">
        <v>0.88188999999999995</v>
      </c>
      <c r="Z1204">
        <v>3.6048879999999999</v>
      </c>
      <c r="AA1204">
        <v>0.29904500000000001</v>
      </c>
      <c r="AB1204">
        <v>1.3055859999999999</v>
      </c>
      <c r="AC1204">
        <v>8.4068000000000004E-2</v>
      </c>
      <c r="AD1204">
        <v>-5.4969999999999998E-2</v>
      </c>
      <c r="AE1204">
        <v>3.0109999999999998E-3</v>
      </c>
      <c r="AF1204">
        <v>1.9979640000000001</v>
      </c>
      <c r="AG1204">
        <v>2.4585780000000002</v>
      </c>
      <c r="AH1204">
        <v>5.2077999999999999E-2</v>
      </c>
      <c r="AI1204">
        <v>2.7591000000000001E-2</v>
      </c>
      <c r="AJ1204">
        <v>2.215E-3</v>
      </c>
      <c r="AK1204">
        <v>636043798.98500097</v>
      </c>
      <c r="AL1204">
        <v>7579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0.175901</v>
      </c>
      <c r="AS1204">
        <v>0</v>
      </c>
      <c r="AT1204">
        <v>-0.25087500000000001</v>
      </c>
      <c r="AU1204">
        <v>0</v>
      </c>
      <c r="AV1204">
        <v>0</v>
      </c>
      <c r="AW1204">
        <v>4.9896000000000003E-2</v>
      </c>
      <c r="AX1204">
        <v>1.0222999999999999E-2</v>
      </c>
      <c r="AY1204">
        <v>4.3639999999999998E-3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1.0222999999999999E-2</v>
      </c>
      <c r="BI1204">
        <v>4.3639999999999998E-3</v>
      </c>
      <c r="BJ1204">
        <v>-4.3639999999999998E-3</v>
      </c>
      <c r="BK1204">
        <v>4.9896000000000003E-2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34000</v>
      </c>
      <c r="BV1204">
        <v>611.56062099999997</v>
      </c>
      <c r="BW1204">
        <v>0</v>
      </c>
      <c r="BX1204">
        <v>6.11E-4</v>
      </c>
      <c r="BY1204">
        <v>0</v>
      </c>
      <c r="BZ1204">
        <v>2.5000000000000001E-5</v>
      </c>
      <c r="CA1204">
        <v>8.2399999999999997E-4</v>
      </c>
      <c r="CB1204">
        <v>1.8E-5</v>
      </c>
      <c r="CC1204">
        <v>0</v>
      </c>
      <c r="CD1204">
        <v>0</v>
      </c>
      <c r="CE1204">
        <v>13.001147</v>
      </c>
      <c r="CF1204">
        <v>-257.58600100000001</v>
      </c>
      <c r="CG1204">
        <v>-63.416293000000003</v>
      </c>
      <c r="CH1204">
        <v>7574.3560010000001</v>
      </c>
      <c r="CI1204">
        <v>33999.971214999998</v>
      </c>
      <c r="CJ1204">
        <v>13.001115</v>
      </c>
      <c r="CK1204">
        <v>-0.35867399999999999</v>
      </c>
      <c r="CL1204">
        <v>4.3374959999999998</v>
      </c>
      <c r="CM1204">
        <v>70.167567000000005</v>
      </c>
      <c r="CN1204">
        <v>3.1724060000000001</v>
      </c>
    </row>
    <row r="1205" spans="2:92">
      <c r="B1205" s="70">
        <v>19.569165000000002</v>
      </c>
      <c r="C1205">
        <v>293.02280000000002</v>
      </c>
      <c r="D1205">
        <v>1.196952</v>
      </c>
      <c r="E1205">
        <v>612.39897499999995</v>
      </c>
      <c r="F1205">
        <v>101094.015839</v>
      </c>
      <c r="G1205">
        <v>343.12761699999999</v>
      </c>
      <c r="H1205">
        <v>0</v>
      </c>
      <c r="I1205">
        <v>0</v>
      </c>
      <c r="J1205">
        <v>0</v>
      </c>
      <c r="K1205">
        <v>19.567903000000001</v>
      </c>
      <c r="L1205">
        <v>31.988493999999999</v>
      </c>
      <c r="M1205">
        <v>9.3226000000000003E-2</v>
      </c>
      <c r="N1205">
        <v>-7.8580000000000004E-3</v>
      </c>
      <c r="O1205">
        <v>3.3663999999999999E-2</v>
      </c>
      <c r="P1205">
        <v>0.18979099999999999</v>
      </c>
      <c r="Q1205">
        <v>31.976305</v>
      </c>
      <c r="R1205">
        <v>7.2830000000000006E-2</v>
      </c>
      <c r="S1205">
        <v>0.879965</v>
      </c>
      <c r="T1205">
        <v>0</v>
      </c>
      <c r="U1205">
        <v>0</v>
      </c>
      <c r="V1205">
        <v>0</v>
      </c>
      <c r="W1205">
        <v>31.976305</v>
      </c>
      <c r="X1205">
        <v>7.2830000000000006E-2</v>
      </c>
      <c r="Y1205">
        <v>0.879965</v>
      </c>
      <c r="Z1205">
        <v>3.6120009999999998</v>
      </c>
      <c r="AA1205">
        <v>0.360267</v>
      </c>
      <c r="AB1205">
        <v>1.4414880000000001</v>
      </c>
      <c r="AC1205">
        <v>9.5047000000000006E-2</v>
      </c>
      <c r="AD1205">
        <v>-4.4416999999999998E-2</v>
      </c>
      <c r="AE1205">
        <v>3.1250000000000002E-3</v>
      </c>
      <c r="AF1205">
        <v>1.8299749999999999</v>
      </c>
      <c r="AG1205">
        <v>1.7588010000000001</v>
      </c>
      <c r="AH1205">
        <v>1.9061999999999999E-2</v>
      </c>
      <c r="AI1205">
        <v>2.7512000000000002E-2</v>
      </c>
      <c r="AJ1205">
        <v>2.2769999999999999E-3</v>
      </c>
      <c r="AK1205">
        <v>636043798.98500097</v>
      </c>
      <c r="AL1205">
        <v>7579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0.175901</v>
      </c>
      <c r="AS1205">
        <v>0</v>
      </c>
      <c r="AT1205">
        <v>-0.25087500000000001</v>
      </c>
      <c r="AU1205">
        <v>0</v>
      </c>
      <c r="AV1205">
        <v>0</v>
      </c>
      <c r="AW1205">
        <v>4.9896000000000003E-2</v>
      </c>
      <c r="AX1205">
        <v>1.0222999999999999E-2</v>
      </c>
      <c r="AY1205">
        <v>4.3639999999999998E-3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1.0222999999999999E-2</v>
      </c>
      <c r="BI1205">
        <v>4.3639999999999998E-3</v>
      </c>
      <c r="BJ1205">
        <v>-4.3639999999999998E-3</v>
      </c>
      <c r="BK1205">
        <v>4.9896000000000003E-2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34000</v>
      </c>
      <c r="BV1205">
        <v>612.39897499999995</v>
      </c>
      <c r="BW1205">
        <v>0</v>
      </c>
      <c r="BX1205">
        <v>6.1200000000000002E-4</v>
      </c>
      <c r="BY1205">
        <v>0</v>
      </c>
      <c r="BZ1205">
        <v>2.5000000000000001E-5</v>
      </c>
      <c r="CA1205">
        <v>8.2299999999999995E-4</v>
      </c>
      <c r="CB1205">
        <v>1.8E-5</v>
      </c>
      <c r="CC1205">
        <v>0</v>
      </c>
      <c r="CD1205">
        <v>0</v>
      </c>
      <c r="CE1205">
        <v>13.034423</v>
      </c>
      <c r="CF1205">
        <v>-255.08894900000001</v>
      </c>
      <c r="CG1205">
        <v>-59.522666999999998</v>
      </c>
      <c r="CH1205">
        <v>7574.4721060000002</v>
      </c>
      <c r="CI1205">
        <v>33999.970334999998</v>
      </c>
      <c r="CJ1205">
        <v>13.034388999999999</v>
      </c>
      <c r="CK1205">
        <v>-0.35856100000000002</v>
      </c>
      <c r="CL1205">
        <v>4.3442889999999998</v>
      </c>
      <c r="CM1205">
        <v>70.172978000000001</v>
      </c>
      <c r="CN1205">
        <v>3.1897519999999999</v>
      </c>
    </row>
    <row r="1206" spans="2:92">
      <c r="B1206" s="70">
        <v>19.570381999999999</v>
      </c>
      <c r="C1206">
        <v>293.02279299999998</v>
      </c>
      <c r="D1206">
        <v>1.196952</v>
      </c>
      <c r="E1206">
        <v>613.23503200000005</v>
      </c>
      <c r="F1206">
        <v>101094.00148200001</v>
      </c>
      <c r="G1206">
        <v>343.127612</v>
      </c>
      <c r="H1206">
        <v>0</v>
      </c>
      <c r="I1206">
        <v>0</v>
      </c>
      <c r="J1206">
        <v>0</v>
      </c>
      <c r="K1206">
        <v>19.569165000000002</v>
      </c>
      <c r="L1206">
        <v>32.010323999999997</v>
      </c>
      <c r="M1206">
        <v>9.3289999999999998E-2</v>
      </c>
      <c r="N1206">
        <v>-7.2919999999999999E-3</v>
      </c>
      <c r="O1206">
        <v>3.3397000000000003E-2</v>
      </c>
      <c r="P1206">
        <v>0.18976999999999999</v>
      </c>
      <c r="Q1206">
        <v>31.998256999999999</v>
      </c>
      <c r="R1206">
        <v>7.5724E-2</v>
      </c>
      <c r="S1206">
        <v>0.87557200000000002</v>
      </c>
      <c r="T1206">
        <v>0</v>
      </c>
      <c r="U1206">
        <v>0</v>
      </c>
      <c r="V1206">
        <v>0</v>
      </c>
      <c r="W1206">
        <v>31.998256999999999</v>
      </c>
      <c r="X1206">
        <v>7.5724E-2</v>
      </c>
      <c r="Y1206">
        <v>0.87557200000000002</v>
      </c>
      <c r="Z1206">
        <v>3.6195629999999999</v>
      </c>
      <c r="AA1206">
        <v>0.49921900000000002</v>
      </c>
      <c r="AB1206">
        <v>0.69512700000000005</v>
      </c>
      <c r="AC1206">
        <v>9.6617999999999996E-2</v>
      </c>
      <c r="AD1206">
        <v>6.8087999999999996E-2</v>
      </c>
      <c r="AE1206">
        <v>6.7980000000000002E-3</v>
      </c>
      <c r="AF1206">
        <v>0.26185000000000003</v>
      </c>
      <c r="AG1206">
        <v>18.750741000000001</v>
      </c>
      <c r="AH1206">
        <v>0.61208099999999999</v>
      </c>
      <c r="AI1206">
        <v>2.7355999999999998E-2</v>
      </c>
      <c r="AJ1206">
        <v>2.366E-3</v>
      </c>
      <c r="AK1206">
        <v>636043798.98500097</v>
      </c>
      <c r="AL1206">
        <v>7579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0.175901</v>
      </c>
      <c r="AS1206">
        <v>0</v>
      </c>
      <c r="AT1206">
        <v>-0.25087500000000001</v>
      </c>
      <c r="AU1206">
        <v>0</v>
      </c>
      <c r="AV1206">
        <v>0</v>
      </c>
      <c r="AW1206">
        <v>4.9896000000000003E-2</v>
      </c>
      <c r="AX1206">
        <v>1.0222999999999999E-2</v>
      </c>
      <c r="AY1206">
        <v>4.3639999999999998E-3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1.0222999999999999E-2</v>
      </c>
      <c r="BI1206">
        <v>4.3639999999999998E-3</v>
      </c>
      <c r="BJ1206">
        <v>-4.3639999999999998E-3</v>
      </c>
      <c r="BK1206">
        <v>4.9896000000000003E-2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34000</v>
      </c>
      <c r="BV1206">
        <v>613.23503200000005</v>
      </c>
      <c r="BW1206">
        <v>0</v>
      </c>
      <c r="BX1206">
        <v>6.1300000000000005E-4</v>
      </c>
      <c r="BY1206">
        <v>0</v>
      </c>
      <c r="BZ1206">
        <v>2.5000000000000001E-5</v>
      </c>
      <c r="CA1206">
        <v>8.2100000000000001E-4</v>
      </c>
      <c r="CB1206">
        <v>1.8E-5</v>
      </c>
      <c r="CC1206">
        <v>0</v>
      </c>
      <c r="CD1206">
        <v>0</v>
      </c>
      <c r="CE1206">
        <v>13.074446999999999</v>
      </c>
      <c r="CF1206">
        <v>-253.071327</v>
      </c>
      <c r="CG1206">
        <v>-55.231808999999998</v>
      </c>
      <c r="CH1206">
        <v>7574.5722880000003</v>
      </c>
      <c r="CI1206">
        <v>33999.969083000004</v>
      </c>
      <c r="CJ1206">
        <v>13.07441</v>
      </c>
      <c r="CK1206">
        <v>-0.35762300000000002</v>
      </c>
      <c r="CL1206">
        <v>4.3514379999999999</v>
      </c>
      <c r="CM1206">
        <v>70.089502999999993</v>
      </c>
      <c r="CN1206">
        <v>3.2128030000000001</v>
      </c>
    </row>
    <row r="1207" spans="2:92">
      <c r="B1207" s="70">
        <v>19.571415999999999</v>
      </c>
      <c r="C1207">
        <v>293.022786</v>
      </c>
      <c r="D1207">
        <v>1.196952</v>
      </c>
      <c r="E1207">
        <v>614.13356499999998</v>
      </c>
      <c r="F1207">
        <v>101093.989289</v>
      </c>
      <c r="G1207">
        <v>343.12760800000001</v>
      </c>
      <c r="H1207">
        <v>0</v>
      </c>
      <c r="I1207">
        <v>0</v>
      </c>
      <c r="J1207">
        <v>0</v>
      </c>
      <c r="K1207">
        <v>19.570381999999999</v>
      </c>
      <c r="L1207">
        <v>32.033768000000002</v>
      </c>
      <c r="M1207">
        <v>9.3357999999999997E-2</v>
      </c>
      <c r="N1207">
        <v>-6.7130000000000002E-3</v>
      </c>
      <c r="O1207">
        <v>3.3806000000000003E-2</v>
      </c>
      <c r="P1207">
        <v>0.18973200000000001</v>
      </c>
      <c r="Q1207">
        <v>32.020761</v>
      </c>
      <c r="R1207">
        <v>7.7188999999999994E-2</v>
      </c>
      <c r="S1207">
        <v>0.90950600000000004</v>
      </c>
      <c r="T1207">
        <v>0</v>
      </c>
      <c r="U1207">
        <v>0</v>
      </c>
      <c r="V1207">
        <v>0</v>
      </c>
      <c r="W1207">
        <v>32.020761</v>
      </c>
      <c r="X1207">
        <v>7.7188999999999994E-2</v>
      </c>
      <c r="Y1207">
        <v>0.90950600000000004</v>
      </c>
      <c r="Z1207">
        <v>3.8100700000000001</v>
      </c>
      <c r="AA1207">
        <v>0.37644899999999998</v>
      </c>
      <c r="AB1207">
        <v>3.4843280000000001</v>
      </c>
      <c r="AC1207">
        <v>9.9390000000000006E-2</v>
      </c>
      <c r="AD1207">
        <v>9.5907999999999993E-2</v>
      </c>
      <c r="AE1207">
        <v>7.3800000000000003E-3</v>
      </c>
      <c r="AF1207">
        <v>0.46190599999999998</v>
      </c>
      <c r="AG1207">
        <v>4.6367000000000003</v>
      </c>
      <c r="AH1207">
        <v>9.7002000000000005E-2</v>
      </c>
      <c r="AI1207">
        <v>2.8396000000000001E-2</v>
      </c>
      <c r="AJ1207">
        <v>2.4099999999999998E-3</v>
      </c>
      <c r="AK1207">
        <v>636043798.98500097</v>
      </c>
      <c r="AL1207">
        <v>7579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0.175901</v>
      </c>
      <c r="AS1207">
        <v>0</v>
      </c>
      <c r="AT1207">
        <v>-0.25087500000000001</v>
      </c>
      <c r="AU1207">
        <v>0</v>
      </c>
      <c r="AV1207">
        <v>0</v>
      </c>
      <c r="AW1207">
        <v>4.9896000000000003E-2</v>
      </c>
      <c r="AX1207">
        <v>1.0222999999999999E-2</v>
      </c>
      <c r="AY1207">
        <v>4.3639999999999998E-3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1.0222999999999999E-2</v>
      </c>
      <c r="BI1207">
        <v>4.3639999999999998E-3</v>
      </c>
      <c r="BJ1207">
        <v>-4.3639999999999998E-3</v>
      </c>
      <c r="BK1207">
        <v>4.9896000000000003E-2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34000</v>
      </c>
      <c r="BV1207">
        <v>614.13356499999998</v>
      </c>
      <c r="BW1207">
        <v>0</v>
      </c>
      <c r="BX1207">
        <v>6.1300000000000005E-4</v>
      </c>
      <c r="BY1207">
        <v>0</v>
      </c>
      <c r="BZ1207">
        <v>2.5000000000000001E-5</v>
      </c>
      <c r="CA1207">
        <v>8.3500000000000002E-4</v>
      </c>
      <c r="CB1207">
        <v>1.8E-5</v>
      </c>
      <c r="CC1207">
        <v>0</v>
      </c>
      <c r="CD1207">
        <v>0</v>
      </c>
      <c r="CE1207">
        <v>13.104634000000001</v>
      </c>
      <c r="CF1207">
        <v>-256.16791799999999</v>
      </c>
      <c r="CG1207">
        <v>-50.846632999999997</v>
      </c>
      <c r="CH1207">
        <v>7574.4989020000003</v>
      </c>
      <c r="CI1207">
        <v>33999.968435000003</v>
      </c>
      <c r="CJ1207">
        <v>13.104596000000001</v>
      </c>
      <c r="CK1207">
        <v>-0.37206800000000001</v>
      </c>
      <c r="CL1207">
        <v>4.3584189999999996</v>
      </c>
      <c r="CM1207">
        <v>71.388481999999996</v>
      </c>
      <c r="CN1207">
        <v>3.226788</v>
      </c>
    </row>
    <row r="1208" spans="2:92">
      <c r="B1208" s="70">
        <v>19.572296999999999</v>
      </c>
      <c r="C1208">
        <v>293.02278000000001</v>
      </c>
      <c r="D1208">
        <v>1.196952</v>
      </c>
      <c r="E1208">
        <v>615.03929600000004</v>
      </c>
      <c r="F1208">
        <v>101093.978906</v>
      </c>
      <c r="G1208">
        <v>343.12760500000002</v>
      </c>
      <c r="H1208">
        <v>0</v>
      </c>
      <c r="I1208">
        <v>0</v>
      </c>
      <c r="J1208">
        <v>0</v>
      </c>
      <c r="K1208">
        <v>19.571415999999999</v>
      </c>
      <c r="L1208">
        <v>32.057381999999997</v>
      </c>
      <c r="M1208">
        <v>9.3426999999999996E-2</v>
      </c>
      <c r="N1208">
        <v>-6.1180000000000002E-3</v>
      </c>
      <c r="O1208">
        <v>3.4382000000000003E-2</v>
      </c>
      <c r="P1208">
        <v>0.189692</v>
      </c>
      <c r="Q1208">
        <v>32.043191999999998</v>
      </c>
      <c r="R1208">
        <v>7.8698000000000004E-2</v>
      </c>
      <c r="S1208">
        <v>0.95047800000000005</v>
      </c>
      <c r="T1208">
        <v>0</v>
      </c>
      <c r="U1208">
        <v>0</v>
      </c>
      <c r="V1208">
        <v>0</v>
      </c>
      <c r="W1208">
        <v>32.043191999999998</v>
      </c>
      <c r="X1208">
        <v>7.8698000000000004E-2</v>
      </c>
      <c r="Y1208">
        <v>0.95047800000000005</v>
      </c>
      <c r="Z1208">
        <v>3.8261289999999999</v>
      </c>
      <c r="AA1208">
        <v>0.39658399999999999</v>
      </c>
      <c r="AB1208">
        <v>3.765298</v>
      </c>
      <c r="AC1208">
        <v>0.101911</v>
      </c>
      <c r="AD1208">
        <v>0.116825</v>
      </c>
      <c r="AE1208">
        <v>7.6540000000000002E-3</v>
      </c>
      <c r="AF1208">
        <v>0.42013699999999998</v>
      </c>
      <c r="AG1208">
        <v>3.4861550000000001</v>
      </c>
      <c r="AH1208">
        <v>4.5622000000000003E-2</v>
      </c>
      <c r="AI1208">
        <v>2.9654E-2</v>
      </c>
      <c r="AJ1208">
        <v>2.4550000000000002E-3</v>
      </c>
      <c r="AK1208">
        <v>636043798.98500097</v>
      </c>
      <c r="AL1208">
        <v>7579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0.175901</v>
      </c>
      <c r="AS1208">
        <v>0</v>
      </c>
      <c r="AT1208">
        <v>-0.25087500000000001</v>
      </c>
      <c r="AU1208">
        <v>0</v>
      </c>
      <c r="AV1208">
        <v>0</v>
      </c>
      <c r="AW1208">
        <v>4.9896000000000003E-2</v>
      </c>
      <c r="AX1208">
        <v>1.0222999999999999E-2</v>
      </c>
      <c r="AY1208">
        <v>4.3639999999999998E-3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1.0222999999999999E-2</v>
      </c>
      <c r="BI1208">
        <v>4.3639999999999998E-3</v>
      </c>
      <c r="BJ1208">
        <v>-4.3639999999999998E-3</v>
      </c>
      <c r="BK1208">
        <v>4.9896000000000003E-2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34000</v>
      </c>
      <c r="BV1208">
        <v>615.03929600000004</v>
      </c>
      <c r="BW1208">
        <v>0</v>
      </c>
      <c r="BX1208">
        <v>6.1399999999999996E-4</v>
      </c>
      <c r="BY1208">
        <v>0</v>
      </c>
      <c r="BZ1208">
        <v>2.5000000000000001E-5</v>
      </c>
      <c r="CA1208">
        <v>8.52E-4</v>
      </c>
      <c r="CB1208">
        <v>1.8E-5</v>
      </c>
      <c r="CC1208">
        <v>0</v>
      </c>
      <c r="CD1208">
        <v>0</v>
      </c>
      <c r="CE1208">
        <v>13.135324000000001</v>
      </c>
      <c r="CF1208">
        <v>-260.52874500000001</v>
      </c>
      <c r="CG1208">
        <v>-46.341811</v>
      </c>
      <c r="CH1208">
        <v>7574.3790639999997</v>
      </c>
      <c r="CI1208">
        <v>33999.967768000002</v>
      </c>
      <c r="CJ1208">
        <v>13.135284</v>
      </c>
      <c r="CK1208">
        <v>-0.38945299999999999</v>
      </c>
      <c r="CL1208">
        <v>4.365469</v>
      </c>
      <c r="CM1208">
        <v>72.942989999999995</v>
      </c>
      <c r="CN1208">
        <v>3.2411050000000001</v>
      </c>
    </row>
    <row r="1209" spans="2:92">
      <c r="B1209" s="70">
        <v>19.573039999999999</v>
      </c>
      <c r="C1209">
        <v>293.02277500000002</v>
      </c>
      <c r="D1209">
        <v>1.196952</v>
      </c>
      <c r="E1209">
        <v>615.92550800000004</v>
      </c>
      <c r="F1209">
        <v>101093.970137</v>
      </c>
      <c r="G1209">
        <v>343.12760200000002</v>
      </c>
      <c r="H1209">
        <v>0</v>
      </c>
      <c r="I1209">
        <v>0</v>
      </c>
      <c r="J1209">
        <v>0</v>
      </c>
      <c r="K1209">
        <v>19.572296999999999</v>
      </c>
      <c r="L1209">
        <v>32.080471000000003</v>
      </c>
      <c r="M1209">
        <v>9.3493999999999994E-2</v>
      </c>
      <c r="N1209">
        <v>-5.5030000000000001E-3</v>
      </c>
      <c r="O1209">
        <v>3.5083000000000003E-2</v>
      </c>
      <c r="P1209">
        <v>0.18965000000000001</v>
      </c>
      <c r="Q1209">
        <v>32.065069999999999</v>
      </c>
      <c r="R1209">
        <v>8.0869999999999997E-2</v>
      </c>
      <c r="S1209">
        <v>0.99062300000000003</v>
      </c>
      <c r="T1209">
        <v>0</v>
      </c>
      <c r="U1209">
        <v>0</v>
      </c>
      <c r="V1209">
        <v>0</v>
      </c>
      <c r="W1209">
        <v>32.065069999999999</v>
      </c>
      <c r="X1209">
        <v>8.0869999999999997E-2</v>
      </c>
      <c r="Y1209">
        <v>0.99062300000000003</v>
      </c>
      <c r="Z1209">
        <v>3.7582059999999999</v>
      </c>
      <c r="AA1209">
        <v>0.509324</v>
      </c>
      <c r="AB1209">
        <v>2.955406</v>
      </c>
      <c r="AC1209">
        <v>7.9888000000000001E-2</v>
      </c>
      <c r="AD1209">
        <v>0.119924</v>
      </c>
      <c r="AE1209">
        <v>6.9540000000000001E-3</v>
      </c>
      <c r="AF1209">
        <v>-3.6705079999999999</v>
      </c>
      <c r="AG1209">
        <v>0.51658000000000004</v>
      </c>
      <c r="AH1209">
        <v>-0.116659</v>
      </c>
      <c r="AI1209">
        <v>3.0884000000000002E-2</v>
      </c>
      <c r="AJ1209">
        <v>2.5209999999999998E-3</v>
      </c>
      <c r="AK1209">
        <v>636043798.98500097</v>
      </c>
      <c r="AL1209">
        <v>7579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0.175901</v>
      </c>
      <c r="AS1209">
        <v>0</v>
      </c>
      <c r="AT1209">
        <v>-0.25087500000000001</v>
      </c>
      <c r="AU1209">
        <v>0</v>
      </c>
      <c r="AV1209">
        <v>0</v>
      </c>
      <c r="AW1209">
        <v>4.9896000000000003E-2</v>
      </c>
      <c r="AX1209">
        <v>1.0222999999999999E-2</v>
      </c>
      <c r="AY1209">
        <v>4.3639999999999998E-3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1.0222999999999999E-2</v>
      </c>
      <c r="BI1209">
        <v>4.3639999999999998E-3</v>
      </c>
      <c r="BJ1209">
        <v>-4.3639999999999998E-3</v>
      </c>
      <c r="BK1209">
        <v>4.9896000000000003E-2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34000</v>
      </c>
      <c r="BV1209">
        <v>615.92550800000004</v>
      </c>
      <c r="BW1209">
        <v>0</v>
      </c>
      <c r="BX1209">
        <v>6.1399999999999996E-4</v>
      </c>
      <c r="BY1209">
        <v>0</v>
      </c>
      <c r="BZ1209">
        <v>2.5000000000000001E-5</v>
      </c>
      <c r="CA1209">
        <v>8.6899999999999998E-4</v>
      </c>
      <c r="CB1209">
        <v>1.9000000000000001E-5</v>
      </c>
      <c r="CC1209">
        <v>0</v>
      </c>
      <c r="CD1209">
        <v>0</v>
      </c>
      <c r="CE1209">
        <v>13.170819</v>
      </c>
      <c r="CF1209">
        <v>-265.83996400000001</v>
      </c>
      <c r="CG1209">
        <v>-41.678764000000001</v>
      </c>
      <c r="CH1209">
        <v>7574.2216099999996</v>
      </c>
      <c r="CI1209">
        <v>33999.966813999999</v>
      </c>
      <c r="CJ1209">
        <v>13.170776999999999</v>
      </c>
      <c r="CK1209">
        <v>-0.40670600000000001</v>
      </c>
      <c r="CL1209">
        <v>4.372668</v>
      </c>
      <c r="CM1209">
        <v>74.468140000000005</v>
      </c>
      <c r="CN1209">
        <v>3.2597109999999998</v>
      </c>
    </row>
    <row r="1210" spans="2:92">
      <c r="B1210" s="70">
        <v>19.573677</v>
      </c>
      <c r="C1210">
        <v>293.02277099999998</v>
      </c>
      <c r="D1210">
        <v>1.196952</v>
      </c>
      <c r="E1210">
        <v>616.81583000000001</v>
      </c>
      <c r="F1210">
        <v>101093.962627</v>
      </c>
      <c r="G1210">
        <v>343.12759899999998</v>
      </c>
      <c r="H1210">
        <v>0</v>
      </c>
      <c r="I1210">
        <v>0</v>
      </c>
      <c r="J1210">
        <v>0</v>
      </c>
      <c r="K1210">
        <v>19.573039999999999</v>
      </c>
      <c r="L1210">
        <v>32.103650000000002</v>
      </c>
      <c r="M1210">
        <v>9.3562000000000006E-2</v>
      </c>
      <c r="N1210">
        <v>-5.0150000000000004E-3</v>
      </c>
      <c r="O1210">
        <v>3.5803000000000001E-2</v>
      </c>
      <c r="P1210">
        <v>0.189612</v>
      </c>
      <c r="Q1210">
        <v>32.086942999999998</v>
      </c>
      <c r="R1210">
        <v>8.2784999999999997E-2</v>
      </c>
      <c r="S1210">
        <v>1.03227</v>
      </c>
      <c r="T1210">
        <v>0</v>
      </c>
      <c r="U1210">
        <v>0</v>
      </c>
      <c r="V1210">
        <v>0</v>
      </c>
      <c r="W1210">
        <v>32.086942999999998</v>
      </c>
      <c r="X1210">
        <v>8.2784999999999997E-2</v>
      </c>
      <c r="Y1210">
        <v>1.03227</v>
      </c>
      <c r="Z1210">
        <v>3.764894</v>
      </c>
      <c r="AA1210">
        <v>0.46180399999999999</v>
      </c>
      <c r="AB1210">
        <v>3.1021580000000002</v>
      </c>
      <c r="AC1210">
        <v>5.8895999999999997E-2</v>
      </c>
      <c r="AD1210">
        <v>0.12262000000000001</v>
      </c>
      <c r="AE1210">
        <v>6.2500000000000003E-3</v>
      </c>
      <c r="AF1210">
        <v>-3.4985550000000001</v>
      </c>
      <c r="AG1210">
        <v>0.44933699999999999</v>
      </c>
      <c r="AH1210">
        <v>-0.11730599999999999</v>
      </c>
      <c r="AI1210">
        <v>3.2160000000000001E-2</v>
      </c>
      <c r="AJ1210">
        <v>2.5790000000000001E-3</v>
      </c>
      <c r="AK1210">
        <v>636043798.98500097</v>
      </c>
      <c r="AL1210">
        <v>7579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0.175901</v>
      </c>
      <c r="AS1210">
        <v>0</v>
      </c>
      <c r="AT1210">
        <v>-0.25087500000000001</v>
      </c>
      <c r="AU1210">
        <v>0</v>
      </c>
      <c r="AV1210">
        <v>0</v>
      </c>
      <c r="AW1210">
        <v>4.9896000000000003E-2</v>
      </c>
      <c r="AX1210">
        <v>1.0222999999999999E-2</v>
      </c>
      <c r="AY1210">
        <v>4.3639999999999998E-3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1.0222999999999999E-2</v>
      </c>
      <c r="BI1210">
        <v>4.3639999999999998E-3</v>
      </c>
      <c r="BJ1210">
        <v>-4.3639999999999998E-3</v>
      </c>
      <c r="BK1210">
        <v>4.9896000000000003E-2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34000</v>
      </c>
      <c r="BV1210">
        <v>616.81583000000001</v>
      </c>
      <c r="BW1210">
        <v>0</v>
      </c>
      <c r="BX1210">
        <v>6.1499999999999999E-4</v>
      </c>
      <c r="BY1210">
        <v>0</v>
      </c>
      <c r="BZ1210">
        <v>2.5000000000000001E-5</v>
      </c>
      <c r="CA1210">
        <v>8.8599999999999996E-4</v>
      </c>
      <c r="CB1210">
        <v>1.9000000000000001E-5</v>
      </c>
      <c r="CC1210">
        <v>0</v>
      </c>
      <c r="CD1210">
        <v>0</v>
      </c>
      <c r="CE1210">
        <v>13.204405</v>
      </c>
      <c r="CF1210">
        <v>-271.29159600000003</v>
      </c>
      <c r="CG1210">
        <v>-37.986423000000002</v>
      </c>
      <c r="CH1210">
        <v>7574.0477220000002</v>
      </c>
      <c r="CI1210">
        <v>33999.965967999997</v>
      </c>
      <c r="CJ1210">
        <v>13.204361</v>
      </c>
      <c r="CK1210">
        <v>-0.42457800000000001</v>
      </c>
      <c r="CL1210">
        <v>4.3797860000000002</v>
      </c>
      <c r="CM1210">
        <v>76.049869999999999</v>
      </c>
      <c r="CN1210">
        <v>3.276659</v>
      </c>
    </row>
    <row r="1211" spans="2:92">
      <c r="B1211" s="70">
        <v>19.574203000000001</v>
      </c>
      <c r="C1211">
        <v>293.02276799999999</v>
      </c>
      <c r="D1211">
        <v>1.196952</v>
      </c>
      <c r="E1211">
        <v>617.709699</v>
      </c>
      <c r="F1211">
        <v>101093.956428</v>
      </c>
      <c r="G1211">
        <v>343.12759699999998</v>
      </c>
      <c r="H1211">
        <v>0</v>
      </c>
      <c r="I1211">
        <v>0</v>
      </c>
      <c r="J1211">
        <v>0</v>
      </c>
      <c r="K1211">
        <v>19.573677</v>
      </c>
      <c r="L1211">
        <v>32.126904000000003</v>
      </c>
      <c r="M1211">
        <v>9.3630000000000005E-2</v>
      </c>
      <c r="N1211">
        <v>-4.6709999999999998E-3</v>
      </c>
      <c r="O1211">
        <v>3.6539000000000002E-2</v>
      </c>
      <c r="P1211">
        <v>0.189578</v>
      </c>
      <c r="Q1211">
        <v>32.108797000000003</v>
      </c>
      <c r="R1211">
        <v>8.4163000000000002E-2</v>
      </c>
      <c r="S1211">
        <v>1.075191</v>
      </c>
      <c r="T1211">
        <v>0</v>
      </c>
      <c r="U1211">
        <v>0</v>
      </c>
      <c r="V1211">
        <v>0</v>
      </c>
      <c r="W1211">
        <v>32.108797000000003</v>
      </c>
      <c r="X1211">
        <v>8.4163000000000002E-2</v>
      </c>
      <c r="Y1211">
        <v>1.075191</v>
      </c>
      <c r="Z1211">
        <v>3.7701289999999998</v>
      </c>
      <c r="AA1211">
        <v>0.368927</v>
      </c>
      <c r="AB1211">
        <v>3.2239650000000002</v>
      </c>
      <c r="AC1211">
        <v>3.9362000000000001E-2</v>
      </c>
      <c r="AD1211">
        <v>0.12501999999999999</v>
      </c>
      <c r="AE1211">
        <v>5.6020000000000002E-3</v>
      </c>
      <c r="AF1211">
        <v>-3.2556910000000001</v>
      </c>
      <c r="AG1211">
        <v>0.39999600000000002</v>
      </c>
      <c r="AH1211">
        <v>-0.10793899999999999</v>
      </c>
      <c r="AI1211">
        <v>3.3473000000000003E-2</v>
      </c>
      <c r="AJ1211">
        <v>2.6199999999999999E-3</v>
      </c>
      <c r="AK1211">
        <v>636043798.98500097</v>
      </c>
      <c r="AL1211">
        <v>7579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0.175901</v>
      </c>
      <c r="AS1211">
        <v>0</v>
      </c>
      <c r="AT1211">
        <v>-0.25087500000000001</v>
      </c>
      <c r="AU1211">
        <v>0</v>
      </c>
      <c r="AV1211">
        <v>0</v>
      </c>
      <c r="AW1211">
        <v>4.9896000000000003E-2</v>
      </c>
      <c r="AX1211">
        <v>1.0222999999999999E-2</v>
      </c>
      <c r="AY1211">
        <v>4.3639999999999998E-3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1.0222999999999999E-2</v>
      </c>
      <c r="BI1211">
        <v>4.3639999999999998E-3</v>
      </c>
      <c r="BJ1211">
        <v>-4.3639999999999998E-3</v>
      </c>
      <c r="BK1211">
        <v>4.9896000000000003E-2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34000</v>
      </c>
      <c r="BV1211">
        <v>617.709699</v>
      </c>
      <c r="BW1211">
        <v>0</v>
      </c>
      <c r="BX1211">
        <v>6.1600000000000001E-4</v>
      </c>
      <c r="BY1211">
        <v>0</v>
      </c>
      <c r="BZ1211">
        <v>2.5000000000000001E-5</v>
      </c>
      <c r="CA1211">
        <v>9.0300000000000005E-4</v>
      </c>
      <c r="CB1211">
        <v>1.9000000000000001E-5</v>
      </c>
      <c r="CC1211">
        <v>0</v>
      </c>
      <c r="CD1211">
        <v>0</v>
      </c>
      <c r="CE1211">
        <v>13.233879999999999</v>
      </c>
      <c r="CF1211">
        <v>-276.86528800000002</v>
      </c>
      <c r="CG1211">
        <v>-35.375397999999997</v>
      </c>
      <c r="CH1211">
        <v>7573.8586729999997</v>
      </c>
      <c r="CI1211">
        <v>33999.965350999999</v>
      </c>
      <c r="CJ1211">
        <v>13.233834</v>
      </c>
      <c r="CK1211">
        <v>-0.44289800000000001</v>
      </c>
      <c r="CL1211">
        <v>4.3866990000000001</v>
      </c>
      <c r="CM1211">
        <v>77.680087</v>
      </c>
      <c r="CN1211">
        <v>3.2901039999999999</v>
      </c>
    </row>
    <row r="1212" spans="2:92">
      <c r="B1212" s="70">
        <v>19.574614</v>
      </c>
      <c r="C1212">
        <v>293.02276499999999</v>
      </c>
      <c r="D1212">
        <v>1.196952</v>
      </c>
      <c r="E1212">
        <v>618.60679400000004</v>
      </c>
      <c r="F1212">
        <v>101093.95158199999</v>
      </c>
      <c r="G1212">
        <v>343.12759599999998</v>
      </c>
      <c r="H1212">
        <v>0</v>
      </c>
      <c r="I1212">
        <v>0</v>
      </c>
      <c r="J1212">
        <v>0</v>
      </c>
      <c r="K1212">
        <v>19.574203000000001</v>
      </c>
      <c r="L1212">
        <v>32.150224999999999</v>
      </c>
      <c r="M1212">
        <v>9.3698000000000004E-2</v>
      </c>
      <c r="N1212">
        <v>-4.4219999999999997E-3</v>
      </c>
      <c r="O1212">
        <v>3.7289000000000003E-2</v>
      </c>
      <c r="P1212">
        <v>0.18954799999999999</v>
      </c>
      <c r="Q1212">
        <v>32.130626999999997</v>
      </c>
      <c r="R1212">
        <v>8.4834000000000007E-2</v>
      </c>
      <c r="S1212">
        <v>1.1191759999999999</v>
      </c>
      <c r="T1212">
        <v>0</v>
      </c>
      <c r="U1212">
        <v>0</v>
      </c>
      <c r="V1212">
        <v>0</v>
      </c>
      <c r="W1212">
        <v>32.130626999999997</v>
      </c>
      <c r="X1212">
        <v>8.4834000000000007E-2</v>
      </c>
      <c r="Y1212">
        <v>1.1191759999999999</v>
      </c>
      <c r="Z1212">
        <v>3.773666</v>
      </c>
      <c r="AA1212">
        <v>0.24898400000000001</v>
      </c>
      <c r="AB1212">
        <v>3.31982</v>
      </c>
      <c r="AC1212">
        <v>2.1467E-2</v>
      </c>
      <c r="AD1212">
        <v>0.127191</v>
      </c>
      <c r="AE1212">
        <v>5.0509999999999999E-3</v>
      </c>
      <c r="AF1212">
        <v>-2.9825409999999999</v>
      </c>
      <c r="AG1212">
        <v>0.36183300000000002</v>
      </c>
      <c r="AH1212">
        <v>-9.1935000000000003E-2</v>
      </c>
      <c r="AI1212">
        <v>3.4818000000000002E-2</v>
      </c>
      <c r="AJ1212">
        <v>2.6389999999999999E-3</v>
      </c>
      <c r="AK1212">
        <v>636043798.98500097</v>
      </c>
      <c r="AL1212">
        <v>7579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0.175901</v>
      </c>
      <c r="AS1212">
        <v>0</v>
      </c>
      <c r="AT1212">
        <v>-0.25087500000000001</v>
      </c>
      <c r="AU1212">
        <v>0</v>
      </c>
      <c r="AV1212">
        <v>0</v>
      </c>
      <c r="AW1212">
        <v>4.9896000000000003E-2</v>
      </c>
      <c r="AX1212">
        <v>1.0222999999999999E-2</v>
      </c>
      <c r="AY1212">
        <v>4.3639999999999998E-3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1.0222999999999999E-2</v>
      </c>
      <c r="BI1212">
        <v>4.3639999999999998E-3</v>
      </c>
      <c r="BJ1212">
        <v>-4.3639999999999998E-3</v>
      </c>
      <c r="BK1212">
        <v>4.9896000000000003E-2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34000</v>
      </c>
      <c r="BV1212">
        <v>618.60679400000004</v>
      </c>
      <c r="BW1212">
        <v>0</v>
      </c>
      <c r="BX1212">
        <v>6.1600000000000001E-4</v>
      </c>
      <c r="BY1212">
        <v>0</v>
      </c>
      <c r="BZ1212">
        <v>2.5000000000000001E-5</v>
      </c>
      <c r="CA1212">
        <v>9.2199999999999997E-4</v>
      </c>
      <c r="CB1212">
        <v>1.9000000000000001E-5</v>
      </c>
      <c r="CC1212">
        <v>0</v>
      </c>
      <c r="CD1212">
        <v>0</v>
      </c>
      <c r="CE1212">
        <v>13.257885999999999</v>
      </c>
      <c r="CF1212">
        <v>-282.547708</v>
      </c>
      <c r="CG1212">
        <v>-33.487737000000003</v>
      </c>
      <c r="CH1212">
        <v>7573.6573969999999</v>
      </c>
      <c r="CI1212">
        <v>33999.965038000002</v>
      </c>
      <c r="CJ1212">
        <v>13.25784</v>
      </c>
      <c r="CK1212">
        <v>-0.46151799999999998</v>
      </c>
      <c r="CL1212">
        <v>4.393332</v>
      </c>
      <c r="CM1212">
        <v>79.351230000000001</v>
      </c>
      <c r="CN1212">
        <v>3.298908</v>
      </c>
    </row>
    <row r="1213" spans="2:92">
      <c r="B1213" s="70">
        <v>19.574897</v>
      </c>
      <c r="C1213">
        <v>293.022763</v>
      </c>
      <c r="D1213">
        <v>1.196952</v>
      </c>
      <c r="E1213">
        <v>619.52315899999996</v>
      </c>
      <c r="F1213">
        <v>101093.94824100001</v>
      </c>
      <c r="G1213">
        <v>343.12759499999999</v>
      </c>
      <c r="H1213">
        <v>0</v>
      </c>
      <c r="I1213">
        <v>0</v>
      </c>
      <c r="J1213">
        <v>0</v>
      </c>
      <c r="K1213">
        <v>19.574614</v>
      </c>
      <c r="L1213">
        <v>32.174028999999997</v>
      </c>
      <c r="M1213">
        <v>9.3767000000000003E-2</v>
      </c>
      <c r="N1213">
        <v>-4.2989999999999999E-3</v>
      </c>
      <c r="O1213">
        <v>3.8052000000000002E-2</v>
      </c>
      <c r="P1213">
        <v>0.189521</v>
      </c>
      <c r="Q1213">
        <v>32.152731000000003</v>
      </c>
      <c r="R1213">
        <v>8.4615999999999997E-2</v>
      </c>
      <c r="S1213">
        <v>1.1674249999999999</v>
      </c>
      <c r="T1213">
        <v>0</v>
      </c>
      <c r="U1213">
        <v>0</v>
      </c>
      <c r="V1213">
        <v>0</v>
      </c>
      <c r="W1213">
        <v>32.152731000000003</v>
      </c>
      <c r="X1213">
        <v>8.4615999999999997E-2</v>
      </c>
      <c r="Y1213">
        <v>1.1674249999999999</v>
      </c>
      <c r="Z1213">
        <v>3.8275990000000002</v>
      </c>
      <c r="AA1213">
        <v>0.101647</v>
      </c>
      <c r="AB1213">
        <v>3.9566690000000002</v>
      </c>
      <c r="AC1213">
        <v>3.2933999999999998E-2</v>
      </c>
      <c r="AD1213">
        <v>0.108228</v>
      </c>
      <c r="AE1213">
        <v>4.8300000000000001E-3</v>
      </c>
      <c r="AF1213">
        <v>1.911249</v>
      </c>
      <c r="AG1213">
        <v>-3.1605720000000002</v>
      </c>
      <c r="AH1213">
        <v>-3.6746000000000001E-2</v>
      </c>
      <c r="AI1213">
        <v>3.6292999999999999E-2</v>
      </c>
      <c r="AJ1213">
        <v>2.63E-3</v>
      </c>
      <c r="AK1213">
        <v>636043798.98500097</v>
      </c>
      <c r="AL1213">
        <v>7579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0.175901</v>
      </c>
      <c r="AS1213">
        <v>0</v>
      </c>
      <c r="AT1213">
        <v>-0.25087500000000001</v>
      </c>
      <c r="AU1213">
        <v>0</v>
      </c>
      <c r="AV1213">
        <v>0</v>
      </c>
      <c r="AW1213">
        <v>4.9896000000000003E-2</v>
      </c>
      <c r="AX1213">
        <v>1.0222999999999999E-2</v>
      </c>
      <c r="AY1213">
        <v>4.3639999999999998E-3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1.0222999999999999E-2</v>
      </c>
      <c r="BI1213">
        <v>4.3639999999999998E-3</v>
      </c>
      <c r="BJ1213">
        <v>-4.3639999999999998E-3</v>
      </c>
      <c r="BK1213">
        <v>4.9896000000000003E-2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34000</v>
      </c>
      <c r="BV1213">
        <v>619.52315899999996</v>
      </c>
      <c r="BW1213">
        <v>0</v>
      </c>
      <c r="BX1213">
        <v>6.1600000000000001E-4</v>
      </c>
      <c r="BY1213">
        <v>0</v>
      </c>
      <c r="BZ1213">
        <v>2.5000000000000001E-5</v>
      </c>
      <c r="CA1213">
        <v>9.41E-4</v>
      </c>
      <c r="CB1213">
        <v>1.9000000000000001E-5</v>
      </c>
      <c r="CC1213">
        <v>0</v>
      </c>
      <c r="CD1213">
        <v>0</v>
      </c>
      <c r="CE1213">
        <v>13.275326</v>
      </c>
      <c r="CF1213">
        <v>-288.328463</v>
      </c>
      <c r="CG1213">
        <v>-32.554971000000002</v>
      </c>
      <c r="CH1213">
        <v>7573.4435940000003</v>
      </c>
      <c r="CI1213">
        <v>33999.965108999997</v>
      </c>
      <c r="CJ1213">
        <v>13.27528</v>
      </c>
      <c r="CK1213">
        <v>-0.48169099999999998</v>
      </c>
      <c r="CL1213">
        <v>4.3997200000000003</v>
      </c>
      <c r="CM1213">
        <v>81.180554999999998</v>
      </c>
      <c r="CN1213">
        <v>3.3019449999999999</v>
      </c>
    </row>
    <row r="1214" spans="2:92">
      <c r="B1214" s="70">
        <v>19.575061999999999</v>
      </c>
      <c r="C1214">
        <v>293.022762</v>
      </c>
      <c r="D1214">
        <v>1.196952</v>
      </c>
      <c r="E1214">
        <v>620.441554</v>
      </c>
      <c r="F1214">
        <v>101093.946299</v>
      </c>
      <c r="G1214">
        <v>343.12759399999999</v>
      </c>
      <c r="H1214">
        <v>0</v>
      </c>
      <c r="I1214">
        <v>0</v>
      </c>
      <c r="J1214">
        <v>0</v>
      </c>
      <c r="K1214">
        <v>19.574897</v>
      </c>
      <c r="L1214">
        <v>32.197868</v>
      </c>
      <c r="M1214">
        <v>9.3836000000000003E-2</v>
      </c>
      <c r="N1214">
        <v>-4.1000000000000003E-3</v>
      </c>
      <c r="O1214">
        <v>3.8702E-2</v>
      </c>
      <c r="P1214">
        <v>0.189494</v>
      </c>
      <c r="Q1214">
        <v>32.174930000000003</v>
      </c>
      <c r="R1214">
        <v>8.4162000000000001E-2</v>
      </c>
      <c r="S1214">
        <v>1.212235</v>
      </c>
      <c r="T1214">
        <v>0</v>
      </c>
      <c r="U1214">
        <v>0</v>
      </c>
      <c r="V1214">
        <v>0</v>
      </c>
      <c r="W1214">
        <v>32.174930000000003</v>
      </c>
      <c r="X1214">
        <v>8.4162000000000001E-2</v>
      </c>
      <c r="Y1214">
        <v>1.212235</v>
      </c>
      <c r="Z1214">
        <v>3.8267470000000001</v>
      </c>
      <c r="AA1214">
        <v>4.0922E-2</v>
      </c>
      <c r="AB1214">
        <v>3.9913979999999998</v>
      </c>
      <c r="AC1214">
        <v>4.5116999999999997E-2</v>
      </c>
      <c r="AD1214">
        <v>8.9477000000000001E-2</v>
      </c>
      <c r="AE1214">
        <v>4.8190000000000004E-3</v>
      </c>
      <c r="AF1214">
        <v>2.0303589999999998</v>
      </c>
      <c r="AG1214">
        <v>-3.1251579999999999</v>
      </c>
      <c r="AH1214">
        <v>-1.8339999999999999E-3</v>
      </c>
      <c r="AI1214">
        <v>3.7658999999999998E-2</v>
      </c>
      <c r="AJ1214">
        <v>2.614E-3</v>
      </c>
      <c r="AK1214">
        <v>636043798.98500097</v>
      </c>
      <c r="AL1214">
        <v>7579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0.175901</v>
      </c>
      <c r="AS1214">
        <v>0</v>
      </c>
      <c r="AT1214">
        <v>-0.25087500000000001</v>
      </c>
      <c r="AU1214">
        <v>0</v>
      </c>
      <c r="AV1214">
        <v>0</v>
      </c>
      <c r="AW1214">
        <v>4.9896000000000003E-2</v>
      </c>
      <c r="AX1214">
        <v>1.0222999999999999E-2</v>
      </c>
      <c r="AY1214">
        <v>4.3639999999999998E-3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1.0222999999999999E-2</v>
      </c>
      <c r="BI1214">
        <v>4.3639999999999998E-3</v>
      </c>
      <c r="BJ1214">
        <v>-4.3639999999999998E-3</v>
      </c>
      <c r="BK1214">
        <v>4.9896000000000003E-2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34000</v>
      </c>
      <c r="BV1214">
        <v>620.441554</v>
      </c>
      <c r="BW1214">
        <v>0</v>
      </c>
      <c r="BX1214">
        <v>6.1600000000000001E-4</v>
      </c>
      <c r="BY1214">
        <v>0</v>
      </c>
      <c r="BZ1214">
        <v>2.5000000000000001E-5</v>
      </c>
      <c r="CA1214">
        <v>9.6000000000000002E-4</v>
      </c>
      <c r="CB1214">
        <v>1.9000000000000001E-5</v>
      </c>
      <c r="CC1214">
        <v>0</v>
      </c>
      <c r="CD1214">
        <v>0</v>
      </c>
      <c r="CE1214">
        <v>13.290939</v>
      </c>
      <c r="CF1214">
        <v>-293.24723499999999</v>
      </c>
      <c r="CG1214">
        <v>-31.049189999999999</v>
      </c>
      <c r="CH1214">
        <v>7573.2610549999999</v>
      </c>
      <c r="CI1214">
        <v>33999.965283999998</v>
      </c>
      <c r="CJ1214">
        <v>13.290893000000001</v>
      </c>
      <c r="CK1214">
        <v>-0.50039800000000001</v>
      </c>
      <c r="CL1214">
        <v>4.4060189999999997</v>
      </c>
      <c r="CM1214">
        <v>82.888486999999998</v>
      </c>
      <c r="CN1214">
        <v>3.3034189999999999</v>
      </c>
    </row>
    <row r="1215" spans="2:92">
      <c r="B1215" s="70">
        <v>19.575106999999999</v>
      </c>
      <c r="C1215">
        <v>293.022762</v>
      </c>
      <c r="D1215">
        <v>1.196952</v>
      </c>
      <c r="E1215">
        <v>621.36179500000003</v>
      </c>
      <c r="F1215">
        <v>101093.94577200001</v>
      </c>
      <c r="G1215">
        <v>343.12759399999999</v>
      </c>
      <c r="H1215">
        <v>0</v>
      </c>
      <c r="I1215">
        <v>0</v>
      </c>
      <c r="J1215">
        <v>0</v>
      </c>
      <c r="K1215">
        <v>19.575061999999999</v>
      </c>
      <c r="L1215">
        <v>32.221738000000002</v>
      </c>
      <c r="M1215">
        <v>9.3906000000000003E-2</v>
      </c>
      <c r="N1215">
        <v>-3.8289999999999999E-3</v>
      </c>
      <c r="O1215">
        <v>3.9239000000000003E-2</v>
      </c>
      <c r="P1215">
        <v>0.189468</v>
      </c>
      <c r="Q1215">
        <v>32.197232999999997</v>
      </c>
      <c r="R1215">
        <v>8.3707000000000004E-2</v>
      </c>
      <c r="S1215">
        <v>1.2536050000000001</v>
      </c>
      <c r="T1215">
        <v>0</v>
      </c>
      <c r="U1215">
        <v>0</v>
      </c>
      <c r="V1215">
        <v>0</v>
      </c>
      <c r="W1215">
        <v>32.197232999999997</v>
      </c>
      <c r="X1215">
        <v>8.3707000000000004E-2</v>
      </c>
      <c r="Y1215">
        <v>1.2536050000000001</v>
      </c>
      <c r="Z1215">
        <v>3.826003</v>
      </c>
      <c r="AA1215">
        <v>2.4142E-2</v>
      </c>
      <c r="AB1215">
        <v>4.019781</v>
      </c>
      <c r="AC1215">
        <v>5.7450000000000001E-2</v>
      </c>
      <c r="AD1215">
        <v>7.0901000000000006E-2</v>
      </c>
      <c r="AE1215">
        <v>4.875E-3</v>
      </c>
      <c r="AF1215">
        <v>2.0555469999999998</v>
      </c>
      <c r="AG1215">
        <v>-3.0959840000000001</v>
      </c>
      <c r="AH1215">
        <v>9.247E-3</v>
      </c>
      <c r="AI1215">
        <v>3.8915999999999999E-2</v>
      </c>
      <c r="AJ1215">
        <v>2.598E-3</v>
      </c>
      <c r="AK1215">
        <v>636043798.98500097</v>
      </c>
      <c r="AL1215">
        <v>7579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0.175901</v>
      </c>
      <c r="AS1215">
        <v>0</v>
      </c>
      <c r="AT1215">
        <v>-0.25087500000000001</v>
      </c>
      <c r="AU1215">
        <v>0</v>
      </c>
      <c r="AV1215">
        <v>0</v>
      </c>
      <c r="AW1215">
        <v>4.9896000000000003E-2</v>
      </c>
      <c r="AX1215">
        <v>1.0193000000000001E-2</v>
      </c>
      <c r="AY1215">
        <v>4.3639999999999998E-3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1.0193000000000001E-2</v>
      </c>
      <c r="BI1215">
        <v>4.3639999999999998E-3</v>
      </c>
      <c r="BJ1215">
        <v>-4.3639999999999998E-3</v>
      </c>
      <c r="BK1215">
        <v>4.9896000000000003E-2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34000</v>
      </c>
      <c r="BV1215">
        <v>621.36179500000003</v>
      </c>
      <c r="BW1215">
        <v>0</v>
      </c>
      <c r="BX1215">
        <v>6.1499999999999999E-4</v>
      </c>
      <c r="BY1215">
        <v>0</v>
      </c>
      <c r="BZ1215">
        <v>2.5000000000000001E-5</v>
      </c>
      <c r="CA1215">
        <v>9.7599999999999998E-4</v>
      </c>
      <c r="CB1215">
        <v>1.9000000000000001E-5</v>
      </c>
      <c r="CC1215">
        <v>0</v>
      </c>
      <c r="CD1215">
        <v>0</v>
      </c>
      <c r="CE1215">
        <v>13.306587</v>
      </c>
      <c r="CF1215">
        <v>-297.31390299999998</v>
      </c>
      <c r="CG1215">
        <v>-28.999085000000001</v>
      </c>
      <c r="CH1215">
        <v>7573.1106220000001</v>
      </c>
      <c r="CI1215">
        <v>33999.965457999999</v>
      </c>
      <c r="CJ1215">
        <v>13.306542</v>
      </c>
      <c r="CK1215">
        <v>-0.51770000000000005</v>
      </c>
      <c r="CL1215">
        <v>4.412331</v>
      </c>
      <c r="CM1215">
        <v>84.445496000000006</v>
      </c>
      <c r="CN1215">
        <v>3.3048989999999998</v>
      </c>
    </row>
    <row r="1216" spans="2:92">
      <c r="B1216" s="70">
        <v>19.575066</v>
      </c>
      <c r="C1216">
        <v>293.022762</v>
      </c>
      <c r="D1216">
        <v>1.196952</v>
      </c>
      <c r="E1216">
        <v>622.24063200000001</v>
      </c>
      <c r="F1216">
        <v>101093.94625399999</v>
      </c>
      <c r="G1216">
        <v>343.12759399999999</v>
      </c>
      <c r="H1216">
        <v>0</v>
      </c>
      <c r="I1216">
        <v>0</v>
      </c>
      <c r="J1216">
        <v>0</v>
      </c>
      <c r="K1216">
        <v>19.575106999999999</v>
      </c>
      <c r="L1216">
        <v>32.244515999999997</v>
      </c>
      <c r="M1216">
        <v>9.3972E-2</v>
      </c>
      <c r="N1216">
        <v>-3.4870000000000001E-3</v>
      </c>
      <c r="O1216">
        <v>3.9663999999999998E-2</v>
      </c>
      <c r="P1216">
        <v>0.18944</v>
      </c>
      <c r="Q1216">
        <v>32.219006</v>
      </c>
      <c r="R1216">
        <v>8.3599999999999994E-2</v>
      </c>
      <c r="S1216">
        <v>1.279644</v>
      </c>
      <c r="T1216">
        <v>0</v>
      </c>
      <c r="U1216">
        <v>0</v>
      </c>
      <c r="V1216">
        <v>0</v>
      </c>
      <c r="W1216">
        <v>32.219006</v>
      </c>
      <c r="X1216">
        <v>8.3599999999999994E-2</v>
      </c>
      <c r="Y1216">
        <v>1.279644</v>
      </c>
      <c r="Z1216">
        <v>3.7176990000000001</v>
      </c>
      <c r="AA1216">
        <v>6.6653000000000004E-2</v>
      </c>
      <c r="AB1216">
        <v>2.0618500000000002</v>
      </c>
      <c r="AC1216">
        <v>5.5877999999999997E-2</v>
      </c>
      <c r="AD1216">
        <v>0.14361199999999999</v>
      </c>
      <c r="AE1216">
        <v>5.0740000000000004E-3</v>
      </c>
      <c r="AF1216">
        <v>-0.26198199999999999</v>
      </c>
      <c r="AG1216">
        <v>12.118523</v>
      </c>
      <c r="AH1216">
        <v>3.3286999999999997E-2</v>
      </c>
      <c r="AI1216">
        <v>3.9696000000000002E-2</v>
      </c>
      <c r="AJ1216">
        <v>2.5929999999999998E-3</v>
      </c>
      <c r="AK1216">
        <v>636043798.98500097</v>
      </c>
      <c r="AL1216">
        <v>7579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0.175901</v>
      </c>
      <c r="AS1216">
        <v>0</v>
      </c>
      <c r="AT1216">
        <v>-0.25087500000000001</v>
      </c>
      <c r="AU1216">
        <v>0</v>
      </c>
      <c r="AV1216">
        <v>0</v>
      </c>
      <c r="AW1216">
        <v>4.9896000000000003E-2</v>
      </c>
      <c r="AX1216">
        <v>1.0193000000000001E-2</v>
      </c>
      <c r="AY1216">
        <v>4.3639999999999998E-3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1.0193000000000001E-2</v>
      </c>
      <c r="BI1216">
        <v>4.3639999999999998E-3</v>
      </c>
      <c r="BJ1216">
        <v>-4.3639999999999998E-3</v>
      </c>
      <c r="BK1216">
        <v>4.9896000000000003E-2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34000</v>
      </c>
      <c r="BV1216">
        <v>622.24063200000001</v>
      </c>
      <c r="BW1216">
        <v>0</v>
      </c>
      <c r="BX1216">
        <v>6.1499999999999999E-4</v>
      </c>
      <c r="BY1216">
        <v>0</v>
      </c>
      <c r="BZ1216">
        <v>2.5000000000000001E-5</v>
      </c>
      <c r="CA1216">
        <v>9.8700000000000003E-4</v>
      </c>
      <c r="CB1216">
        <v>1.9000000000000001E-5</v>
      </c>
      <c r="CC1216">
        <v>0</v>
      </c>
      <c r="CD1216">
        <v>0</v>
      </c>
      <c r="CE1216">
        <v>13.324097999999999</v>
      </c>
      <c r="CF1216">
        <v>-300.53633400000001</v>
      </c>
      <c r="CG1216">
        <v>-26.407340000000001</v>
      </c>
      <c r="CH1216">
        <v>7572.9929069999998</v>
      </c>
      <c r="CI1216">
        <v>33999.965482</v>
      </c>
      <c r="CJ1216">
        <v>13.324052999999999</v>
      </c>
      <c r="CK1216">
        <v>-0.528775</v>
      </c>
      <c r="CL1216">
        <v>4.4184999999999999</v>
      </c>
      <c r="CM1216">
        <v>85.475010999999995</v>
      </c>
      <c r="CN1216">
        <v>3.3084720000000001</v>
      </c>
    </row>
    <row r="1217" spans="2:92">
      <c r="B1217" s="70">
        <v>19.574850000000001</v>
      </c>
      <c r="C1217">
        <v>293.022763</v>
      </c>
      <c r="D1217">
        <v>1.196952</v>
      </c>
      <c r="E1217">
        <v>623.169624</v>
      </c>
      <c r="F1217">
        <v>101093.948798</v>
      </c>
      <c r="G1217">
        <v>343.12759499999999</v>
      </c>
      <c r="H1217">
        <v>0</v>
      </c>
      <c r="I1217">
        <v>0</v>
      </c>
      <c r="J1217">
        <v>0</v>
      </c>
      <c r="K1217">
        <v>19.575066</v>
      </c>
      <c r="L1217">
        <v>32.268577000000001</v>
      </c>
      <c r="M1217">
        <v>9.4043000000000002E-2</v>
      </c>
      <c r="N1217">
        <v>-3.1459999999999999E-3</v>
      </c>
      <c r="O1217">
        <v>4.0526E-2</v>
      </c>
      <c r="P1217">
        <v>0.189412</v>
      </c>
      <c r="Q1217">
        <v>32.241002999999999</v>
      </c>
      <c r="R1217">
        <v>8.3417000000000005E-2</v>
      </c>
      <c r="S1217">
        <v>1.3310979999999999</v>
      </c>
      <c r="T1217">
        <v>0</v>
      </c>
      <c r="U1217">
        <v>0</v>
      </c>
      <c r="V1217">
        <v>0</v>
      </c>
      <c r="W1217">
        <v>32.241002999999999</v>
      </c>
      <c r="X1217">
        <v>8.3417000000000005E-2</v>
      </c>
      <c r="Y1217">
        <v>1.3310979999999999</v>
      </c>
      <c r="Z1217">
        <v>3.8515489999999999</v>
      </c>
      <c r="AA1217">
        <v>6.0741999999999997E-2</v>
      </c>
      <c r="AB1217">
        <v>3.953357</v>
      </c>
      <c r="AC1217">
        <v>5.4150999999999998E-2</v>
      </c>
      <c r="AD1217">
        <v>0.16000300000000001</v>
      </c>
      <c r="AE1217">
        <v>5.0159999999999996E-3</v>
      </c>
      <c r="AF1217">
        <v>-0.28776200000000002</v>
      </c>
      <c r="AG1217">
        <v>2.731859</v>
      </c>
      <c r="AH1217">
        <v>-9.7420000000000007E-3</v>
      </c>
      <c r="AI1217">
        <v>4.1262E-2</v>
      </c>
      <c r="AJ1217">
        <v>2.5850000000000001E-3</v>
      </c>
      <c r="AK1217">
        <v>636043798.98500097</v>
      </c>
      <c r="AL1217">
        <v>7579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0.175901</v>
      </c>
      <c r="AS1217">
        <v>0</v>
      </c>
      <c r="AT1217">
        <v>-0.25087500000000001</v>
      </c>
      <c r="AU1217">
        <v>0</v>
      </c>
      <c r="AV1217">
        <v>0</v>
      </c>
      <c r="AW1217">
        <v>4.9896000000000003E-2</v>
      </c>
      <c r="AX1217">
        <v>1.0193000000000001E-2</v>
      </c>
      <c r="AY1217">
        <v>4.3639999999999998E-3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1.0193000000000001E-2</v>
      </c>
      <c r="BI1217">
        <v>4.3639999999999998E-3</v>
      </c>
      <c r="BJ1217">
        <v>-4.3639999999999998E-3</v>
      </c>
      <c r="BK1217">
        <v>4.9896000000000003E-2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34000</v>
      </c>
      <c r="BV1217">
        <v>623.169624</v>
      </c>
      <c r="BW1217">
        <v>0</v>
      </c>
      <c r="BX1217">
        <v>6.1499999999999999E-4</v>
      </c>
      <c r="BY1217">
        <v>0</v>
      </c>
      <c r="BZ1217">
        <v>2.5000000000000001E-5</v>
      </c>
      <c r="CA1217">
        <v>1.008E-3</v>
      </c>
      <c r="CB1217">
        <v>1.9000000000000001E-5</v>
      </c>
      <c r="CC1217">
        <v>0</v>
      </c>
      <c r="CD1217">
        <v>0</v>
      </c>
      <c r="CE1217">
        <v>13.342055999999999</v>
      </c>
      <c r="CF1217">
        <v>-307.06245000000001</v>
      </c>
      <c r="CG1217">
        <v>-23.820381999999999</v>
      </c>
      <c r="CH1217">
        <v>7572.7396790000003</v>
      </c>
      <c r="CI1217">
        <v>33999.965538999997</v>
      </c>
      <c r="CJ1217">
        <v>13.342010999999999</v>
      </c>
      <c r="CK1217">
        <v>-0.55036799999999997</v>
      </c>
      <c r="CL1217">
        <v>4.4249910000000003</v>
      </c>
      <c r="CM1217">
        <v>87.431229999999999</v>
      </c>
      <c r="CN1217">
        <v>3.311785</v>
      </c>
    </row>
    <row r="1218" spans="2:92">
      <c r="B1218" s="70">
        <v>19.574475</v>
      </c>
      <c r="C1218">
        <v>293.02276599999999</v>
      </c>
      <c r="D1218">
        <v>1.196952</v>
      </c>
      <c r="E1218">
        <v>624.1087</v>
      </c>
      <c r="F1218">
        <v>101093.95321599999</v>
      </c>
      <c r="G1218">
        <v>343.12759599999998</v>
      </c>
      <c r="H1218">
        <v>0</v>
      </c>
      <c r="I1218">
        <v>0</v>
      </c>
      <c r="J1218">
        <v>0</v>
      </c>
      <c r="K1218">
        <v>19.574850000000001</v>
      </c>
      <c r="L1218">
        <v>32.292881000000001</v>
      </c>
      <c r="M1218">
        <v>9.4113000000000002E-2</v>
      </c>
      <c r="N1218">
        <v>-2.8050000000000002E-3</v>
      </c>
      <c r="O1218">
        <v>4.1486000000000002E-2</v>
      </c>
      <c r="P1218">
        <v>0.189385</v>
      </c>
      <c r="Q1218">
        <v>32.262937000000001</v>
      </c>
      <c r="R1218">
        <v>8.3247000000000002E-2</v>
      </c>
      <c r="S1218">
        <v>1.3878470000000001</v>
      </c>
      <c r="T1218">
        <v>0</v>
      </c>
      <c r="U1218">
        <v>0</v>
      </c>
      <c r="V1218">
        <v>0</v>
      </c>
      <c r="W1218">
        <v>32.262937000000001</v>
      </c>
      <c r="X1218">
        <v>8.3247000000000002E-2</v>
      </c>
      <c r="Y1218">
        <v>1.3878470000000001</v>
      </c>
      <c r="Z1218">
        <v>3.870797</v>
      </c>
      <c r="AA1218">
        <v>6.0456999999999997E-2</v>
      </c>
      <c r="AB1218">
        <v>4.3041270000000003</v>
      </c>
      <c r="AC1218">
        <v>5.2236999999999999E-2</v>
      </c>
      <c r="AD1218">
        <v>0.16758000000000001</v>
      </c>
      <c r="AE1218">
        <v>4.9049999999999996E-3</v>
      </c>
      <c r="AF1218">
        <v>-0.31899899999999998</v>
      </c>
      <c r="AG1218">
        <v>1.2628360000000001</v>
      </c>
      <c r="AH1218">
        <v>-1.8492999999999999E-2</v>
      </c>
      <c r="AI1218">
        <v>4.299E-2</v>
      </c>
      <c r="AJ1218">
        <v>2.578E-3</v>
      </c>
      <c r="AK1218">
        <v>636043798.98500097</v>
      </c>
      <c r="AL1218">
        <v>7579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0.175901</v>
      </c>
      <c r="AS1218">
        <v>0</v>
      </c>
      <c r="AT1218">
        <v>-0.25087500000000001</v>
      </c>
      <c r="AU1218">
        <v>0</v>
      </c>
      <c r="AV1218">
        <v>0</v>
      </c>
      <c r="AW1218">
        <v>4.9896000000000003E-2</v>
      </c>
      <c r="AX1218">
        <v>1.0193000000000001E-2</v>
      </c>
      <c r="AY1218">
        <v>4.3639999999999998E-3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1.0193000000000001E-2</v>
      </c>
      <c r="BI1218">
        <v>4.3639999999999998E-3</v>
      </c>
      <c r="BJ1218">
        <v>-4.3639999999999998E-3</v>
      </c>
      <c r="BK1218">
        <v>4.9896000000000003E-2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34000</v>
      </c>
      <c r="BV1218">
        <v>624.1087</v>
      </c>
      <c r="BW1218">
        <v>0</v>
      </c>
      <c r="BX1218">
        <v>6.1499999999999999E-4</v>
      </c>
      <c r="BY1218">
        <v>0</v>
      </c>
      <c r="BZ1218">
        <v>2.5000000000000001E-5</v>
      </c>
      <c r="CA1218">
        <v>1.031E-3</v>
      </c>
      <c r="CB1218">
        <v>1.9000000000000001E-5</v>
      </c>
      <c r="CC1218">
        <v>0</v>
      </c>
      <c r="CD1218">
        <v>0</v>
      </c>
      <c r="CE1218">
        <v>13.360324</v>
      </c>
      <c r="CF1218">
        <v>-314.33296300000001</v>
      </c>
      <c r="CG1218">
        <v>-21.240496</v>
      </c>
      <c r="CH1218">
        <v>7572.4490509999996</v>
      </c>
      <c r="CI1218">
        <v>33999.965591</v>
      </c>
      <c r="CJ1218">
        <v>13.360279999999999</v>
      </c>
      <c r="CK1218">
        <v>-0.57418499999999995</v>
      </c>
      <c r="CL1218">
        <v>4.431559</v>
      </c>
      <c r="CM1218">
        <v>89.583256000000006</v>
      </c>
      <c r="CN1218">
        <v>3.3152300000000001</v>
      </c>
    </row>
    <row r="1219" spans="2:92">
      <c r="B1219" s="70">
        <v>19.573982000000001</v>
      </c>
      <c r="C1219">
        <v>293.02276899999998</v>
      </c>
      <c r="D1219">
        <v>1.196952</v>
      </c>
      <c r="E1219">
        <v>624.99748699999998</v>
      </c>
      <c r="F1219">
        <v>101093.959028</v>
      </c>
      <c r="G1219">
        <v>343.12759799999998</v>
      </c>
      <c r="H1219">
        <v>0</v>
      </c>
      <c r="I1219">
        <v>0</v>
      </c>
      <c r="J1219">
        <v>0</v>
      </c>
      <c r="K1219">
        <v>19.574475</v>
      </c>
      <c r="L1219">
        <v>32.315866</v>
      </c>
      <c r="M1219">
        <v>9.418E-2</v>
      </c>
      <c r="N1219">
        <v>-2.5140000000000002E-3</v>
      </c>
      <c r="O1219">
        <v>4.2492000000000002E-2</v>
      </c>
      <c r="P1219">
        <v>0.189358</v>
      </c>
      <c r="Q1219">
        <v>32.283951999999999</v>
      </c>
      <c r="R1219">
        <v>8.3253999999999995E-2</v>
      </c>
      <c r="S1219">
        <v>1.433414</v>
      </c>
      <c r="T1219">
        <v>0</v>
      </c>
      <c r="U1219">
        <v>0</v>
      </c>
      <c r="V1219">
        <v>0</v>
      </c>
      <c r="W1219">
        <v>32.283951999999999</v>
      </c>
      <c r="X1219">
        <v>8.3253999999999995E-2</v>
      </c>
      <c r="Y1219">
        <v>1.433414</v>
      </c>
      <c r="Z1219">
        <v>3.7374839999999998</v>
      </c>
      <c r="AA1219">
        <v>8.6300000000000002E-2</v>
      </c>
      <c r="AB1219">
        <v>2.192339</v>
      </c>
      <c r="AC1219">
        <v>3.0188E-2</v>
      </c>
      <c r="AD1219">
        <v>0.14094599999999999</v>
      </c>
      <c r="AE1219">
        <v>4.3249999999999999E-3</v>
      </c>
      <c r="AF1219">
        <v>-3.6749489999999998</v>
      </c>
      <c r="AG1219">
        <v>-4.4390859999999996</v>
      </c>
      <c r="AH1219">
        <v>-9.6602999999999994E-2</v>
      </c>
      <c r="AI1219">
        <v>4.4371000000000001E-2</v>
      </c>
      <c r="AJ1219">
        <v>2.5760000000000002E-3</v>
      </c>
      <c r="AK1219">
        <v>636043798.98500097</v>
      </c>
      <c r="AL1219">
        <v>7579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0.175901</v>
      </c>
      <c r="AS1219">
        <v>0</v>
      </c>
      <c r="AT1219">
        <v>-0.25087500000000001</v>
      </c>
      <c r="AU1219">
        <v>0</v>
      </c>
      <c r="AV1219">
        <v>0</v>
      </c>
      <c r="AW1219">
        <v>4.9896000000000003E-2</v>
      </c>
      <c r="AX1219">
        <v>1.0193000000000001E-2</v>
      </c>
      <c r="AY1219">
        <v>4.3639999999999998E-3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1.0193000000000001E-2</v>
      </c>
      <c r="BI1219">
        <v>4.3639999999999998E-3</v>
      </c>
      <c r="BJ1219">
        <v>-4.3639999999999998E-3</v>
      </c>
      <c r="BK1219">
        <v>4.9896000000000003E-2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34000</v>
      </c>
      <c r="BV1219">
        <v>624.99748699999998</v>
      </c>
      <c r="BW1219">
        <v>0</v>
      </c>
      <c r="BX1219">
        <v>6.1499999999999999E-4</v>
      </c>
      <c r="BY1219">
        <v>0</v>
      </c>
      <c r="BZ1219">
        <v>2.5000000000000001E-5</v>
      </c>
      <c r="CA1219">
        <v>1.0499999999999999E-3</v>
      </c>
      <c r="CB1219">
        <v>1.9000000000000001E-5</v>
      </c>
      <c r="CC1219">
        <v>0</v>
      </c>
      <c r="CD1219">
        <v>0</v>
      </c>
      <c r="CE1219">
        <v>13.378939000000001</v>
      </c>
      <c r="CF1219">
        <v>-321.94730099999998</v>
      </c>
      <c r="CG1219">
        <v>-19.033225000000002</v>
      </c>
      <c r="CH1219">
        <v>7572.1350140000004</v>
      </c>
      <c r="CI1219">
        <v>33999.965565999999</v>
      </c>
      <c r="CJ1219">
        <v>13.378895</v>
      </c>
      <c r="CK1219">
        <v>-0.593441</v>
      </c>
      <c r="CL1219">
        <v>4.4378469999999997</v>
      </c>
      <c r="CM1219">
        <v>91.327645000000004</v>
      </c>
      <c r="CN1219">
        <v>3.3196050000000001</v>
      </c>
    </row>
    <row r="1220" spans="2:92">
      <c r="B1220" s="70">
        <v>19.573446000000001</v>
      </c>
      <c r="C1220">
        <v>293.02277299999997</v>
      </c>
      <c r="D1220">
        <v>1.196952</v>
      </c>
      <c r="E1220">
        <v>625.88185499999997</v>
      </c>
      <c r="F1220">
        <v>101093.96535300001</v>
      </c>
      <c r="G1220">
        <v>343.12759999999997</v>
      </c>
      <c r="H1220">
        <v>0</v>
      </c>
      <c r="I1220">
        <v>0</v>
      </c>
      <c r="J1220">
        <v>0</v>
      </c>
      <c r="K1220">
        <v>19.573982000000001</v>
      </c>
      <c r="L1220">
        <v>32.338720000000002</v>
      </c>
      <c r="M1220">
        <v>9.4246999999999997E-2</v>
      </c>
      <c r="N1220">
        <v>-2.3419999999999999E-3</v>
      </c>
      <c r="O1220">
        <v>4.3337000000000001E-2</v>
      </c>
      <c r="P1220">
        <v>0.189334</v>
      </c>
      <c r="Q1220">
        <v>32.305056999999998</v>
      </c>
      <c r="R1220">
        <v>8.2739999999999994E-2</v>
      </c>
      <c r="S1220">
        <v>1.4728540000000001</v>
      </c>
      <c r="T1220">
        <v>0</v>
      </c>
      <c r="U1220">
        <v>0</v>
      </c>
      <c r="V1220">
        <v>0</v>
      </c>
      <c r="W1220">
        <v>32.305056999999998</v>
      </c>
      <c r="X1220">
        <v>8.2739999999999994E-2</v>
      </c>
      <c r="Y1220">
        <v>1.4728540000000001</v>
      </c>
      <c r="Z1220">
        <v>3.7208700000000001</v>
      </c>
      <c r="AA1220">
        <v>1.04E-2</v>
      </c>
      <c r="AB1220">
        <v>2.0257529999999999</v>
      </c>
      <c r="AC1220">
        <v>1.0311000000000001E-2</v>
      </c>
      <c r="AD1220">
        <v>0.12572</v>
      </c>
      <c r="AE1220">
        <v>3.8730000000000001E-3</v>
      </c>
      <c r="AF1220">
        <v>-3.3128060000000001</v>
      </c>
      <c r="AG1220">
        <v>-2.5376349999999999</v>
      </c>
      <c r="AH1220">
        <v>-7.5381000000000004E-2</v>
      </c>
      <c r="AI1220">
        <v>4.5560999999999997E-2</v>
      </c>
      <c r="AJ1220">
        <v>2.5590000000000001E-3</v>
      </c>
      <c r="AK1220">
        <v>636043798.98500097</v>
      </c>
      <c r="AL1220">
        <v>7579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0.175901</v>
      </c>
      <c r="AS1220">
        <v>0</v>
      </c>
      <c r="AT1220">
        <v>-0.25087500000000001</v>
      </c>
      <c r="AU1220">
        <v>0</v>
      </c>
      <c r="AV1220">
        <v>0</v>
      </c>
      <c r="AW1220">
        <v>4.9896000000000003E-2</v>
      </c>
      <c r="AX1220">
        <v>1.0468E-2</v>
      </c>
      <c r="AY1220">
        <v>4.333E-3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1.0468E-2</v>
      </c>
      <c r="BI1220">
        <v>4.333E-3</v>
      </c>
      <c r="BJ1220">
        <v>-4.333E-3</v>
      </c>
      <c r="BK1220">
        <v>4.9896000000000003E-2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34000</v>
      </c>
      <c r="BV1220">
        <v>625.88185499999997</v>
      </c>
      <c r="BW1220">
        <v>0</v>
      </c>
      <c r="BX1220">
        <v>6.1499999999999999E-4</v>
      </c>
      <c r="BY1220">
        <v>0</v>
      </c>
      <c r="BZ1220">
        <v>2.5000000000000001E-5</v>
      </c>
      <c r="CA1220">
        <v>1.0690000000000001E-3</v>
      </c>
      <c r="CB1220">
        <v>1.9000000000000001E-5</v>
      </c>
      <c r="CC1220">
        <v>0</v>
      </c>
      <c r="CD1220">
        <v>0</v>
      </c>
      <c r="CE1220">
        <v>13.393348</v>
      </c>
      <c r="CF1220">
        <v>-328.35121800000002</v>
      </c>
      <c r="CG1220">
        <v>-17.731179000000001</v>
      </c>
      <c r="CH1220">
        <v>7571.8631839999998</v>
      </c>
      <c r="CI1220">
        <v>33999.965768000002</v>
      </c>
      <c r="CJ1220">
        <v>13.393305</v>
      </c>
      <c r="CK1220">
        <v>-0.60999499999999995</v>
      </c>
      <c r="CL1220">
        <v>4.4324320000000004</v>
      </c>
      <c r="CM1220">
        <v>93.115865999999997</v>
      </c>
      <c r="CN1220">
        <v>3.3204989999999999</v>
      </c>
    </row>
    <row r="1221" spans="2:92">
      <c r="B1221" s="70">
        <v>19.572865</v>
      </c>
      <c r="C1221">
        <v>293.02277600000002</v>
      </c>
      <c r="D1221">
        <v>1.196952</v>
      </c>
      <c r="E1221">
        <v>626.75660500000004</v>
      </c>
      <c r="F1221">
        <v>101093.97221000001</v>
      </c>
      <c r="G1221">
        <v>343.12760200000002</v>
      </c>
      <c r="H1221">
        <v>0</v>
      </c>
      <c r="I1221">
        <v>0</v>
      </c>
      <c r="J1221">
        <v>0</v>
      </c>
      <c r="K1221">
        <v>19.573446000000001</v>
      </c>
      <c r="L1221">
        <v>32.361310000000003</v>
      </c>
      <c r="M1221">
        <v>9.4312999999999994E-2</v>
      </c>
      <c r="N1221">
        <v>-2.2899999999999999E-3</v>
      </c>
      <c r="O1221">
        <v>4.4091999999999999E-2</v>
      </c>
      <c r="P1221">
        <v>0.18931300000000001</v>
      </c>
      <c r="Q1221">
        <v>32.326090999999998</v>
      </c>
      <c r="R1221">
        <v>8.1389000000000003E-2</v>
      </c>
      <c r="S1221">
        <v>1.5071939999999999</v>
      </c>
      <c r="T1221">
        <v>0</v>
      </c>
      <c r="U1221">
        <v>0</v>
      </c>
      <c r="V1221">
        <v>0</v>
      </c>
      <c r="W1221">
        <v>32.326090999999998</v>
      </c>
      <c r="X1221">
        <v>8.1389000000000003E-2</v>
      </c>
      <c r="Y1221">
        <v>1.5071939999999999</v>
      </c>
      <c r="Z1221">
        <v>3.6922619999999999</v>
      </c>
      <c r="AA1221">
        <v>-0.115591</v>
      </c>
      <c r="AB1221">
        <v>1.662747</v>
      </c>
      <c r="AC1221">
        <v>-7.1850000000000004E-3</v>
      </c>
      <c r="AD1221">
        <v>0.126217</v>
      </c>
      <c r="AE1221">
        <v>3.3830000000000002E-3</v>
      </c>
      <c r="AF1221">
        <v>-2.9159830000000002</v>
      </c>
      <c r="AG1221">
        <v>8.2864999999999994E-2</v>
      </c>
      <c r="AH1221">
        <v>-8.1661999999999998E-2</v>
      </c>
      <c r="AI1221">
        <v>4.6591E-2</v>
      </c>
      <c r="AJ1221">
        <v>2.5149999999999999E-3</v>
      </c>
      <c r="AK1221">
        <v>636043798.98500097</v>
      </c>
      <c r="AL1221">
        <v>7579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0.175901</v>
      </c>
      <c r="AS1221">
        <v>0</v>
      </c>
      <c r="AT1221">
        <v>-0.25087500000000001</v>
      </c>
      <c r="AU1221">
        <v>0</v>
      </c>
      <c r="AV1221">
        <v>0</v>
      </c>
      <c r="AW1221">
        <v>4.9896000000000003E-2</v>
      </c>
      <c r="AX1221">
        <v>1.0468E-2</v>
      </c>
      <c r="AY1221">
        <v>4.333E-3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1.0468E-2</v>
      </c>
      <c r="BI1221">
        <v>4.333E-3</v>
      </c>
      <c r="BJ1221">
        <v>-4.333E-3</v>
      </c>
      <c r="BK1221">
        <v>4.9896000000000003E-2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34000</v>
      </c>
      <c r="BV1221">
        <v>626.75660500000004</v>
      </c>
      <c r="BW1221">
        <v>0</v>
      </c>
      <c r="BX1221">
        <v>6.1399999999999996E-4</v>
      </c>
      <c r="BY1221">
        <v>0</v>
      </c>
      <c r="BZ1221">
        <v>2.5000000000000001E-5</v>
      </c>
      <c r="CA1221">
        <v>1.083E-3</v>
      </c>
      <c r="CB1221">
        <v>1.8E-5</v>
      </c>
      <c r="CC1221">
        <v>0</v>
      </c>
      <c r="CD1221">
        <v>0</v>
      </c>
      <c r="CE1221">
        <v>13.400933999999999</v>
      </c>
      <c r="CF1221">
        <v>-334.06322</v>
      </c>
      <c r="CG1221">
        <v>-17.340864</v>
      </c>
      <c r="CH1221">
        <v>7571.6142309999996</v>
      </c>
      <c r="CI1221">
        <v>33999.966332999997</v>
      </c>
      <c r="CJ1221">
        <v>13.400892000000001</v>
      </c>
      <c r="CK1221">
        <v>-0.62413399999999997</v>
      </c>
      <c r="CL1221">
        <v>4.4380160000000002</v>
      </c>
      <c r="CM1221">
        <v>94.455965000000006</v>
      </c>
      <c r="CN1221">
        <v>3.3157749999999999</v>
      </c>
    </row>
    <row r="1222" spans="2:92">
      <c r="B1222" s="70">
        <v>19.572229</v>
      </c>
      <c r="C1222">
        <v>293.02278100000001</v>
      </c>
      <c r="D1222">
        <v>1.196952</v>
      </c>
      <c r="E1222">
        <v>627.63217499999996</v>
      </c>
      <c r="F1222">
        <v>101093.97971</v>
      </c>
      <c r="G1222">
        <v>343.12760500000002</v>
      </c>
      <c r="H1222">
        <v>0</v>
      </c>
      <c r="I1222">
        <v>0</v>
      </c>
      <c r="J1222">
        <v>0</v>
      </c>
      <c r="K1222">
        <v>19.572865</v>
      </c>
      <c r="L1222">
        <v>32.383904999999999</v>
      </c>
      <c r="M1222">
        <v>9.4379000000000005E-2</v>
      </c>
      <c r="N1222">
        <v>-2.3159999999999999E-3</v>
      </c>
      <c r="O1222">
        <v>4.4849E-2</v>
      </c>
      <c r="P1222">
        <v>0.18929399999999999</v>
      </c>
      <c r="Q1222">
        <v>32.347085999999997</v>
      </c>
      <c r="R1222">
        <v>7.9134999999999997E-2</v>
      </c>
      <c r="S1222">
        <v>1.5417799999999999</v>
      </c>
      <c r="T1222">
        <v>0</v>
      </c>
      <c r="U1222">
        <v>0</v>
      </c>
      <c r="V1222">
        <v>0</v>
      </c>
      <c r="W1222">
        <v>32.347085999999997</v>
      </c>
      <c r="X1222">
        <v>7.9134999999999997E-2</v>
      </c>
      <c r="Y1222">
        <v>1.5417799999999999</v>
      </c>
      <c r="Z1222">
        <v>3.6907359999999998</v>
      </c>
      <c r="AA1222">
        <v>-0.255357</v>
      </c>
      <c r="AB1222">
        <v>1.6837819999999999</v>
      </c>
      <c r="AC1222">
        <v>-2.2513999999999999E-2</v>
      </c>
      <c r="AD1222">
        <v>0.12904299999999999</v>
      </c>
      <c r="AE1222">
        <v>2.9759999999999999E-3</v>
      </c>
      <c r="AF1222">
        <v>-2.5547610000000001</v>
      </c>
      <c r="AG1222">
        <v>0.47098499999999999</v>
      </c>
      <c r="AH1222">
        <v>-6.7766000000000007E-2</v>
      </c>
      <c r="AI1222">
        <v>4.7627999999999997E-2</v>
      </c>
      <c r="AJ1222">
        <v>2.444E-3</v>
      </c>
      <c r="AK1222">
        <v>636043798.98500097</v>
      </c>
      <c r="AL1222">
        <v>7579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0.175901</v>
      </c>
      <c r="AS1222">
        <v>0</v>
      </c>
      <c r="AT1222">
        <v>-0.25087500000000001</v>
      </c>
      <c r="AU1222">
        <v>0</v>
      </c>
      <c r="AV1222">
        <v>0</v>
      </c>
      <c r="AW1222">
        <v>4.9896000000000003E-2</v>
      </c>
      <c r="AX1222">
        <v>1.0468E-2</v>
      </c>
      <c r="AY1222">
        <v>4.333E-3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1.0468E-2</v>
      </c>
      <c r="BI1222">
        <v>4.333E-3</v>
      </c>
      <c r="BJ1222">
        <v>-4.333E-3</v>
      </c>
      <c r="BK1222">
        <v>4.9896000000000003E-2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34000</v>
      </c>
      <c r="BV1222">
        <v>627.63217499999996</v>
      </c>
      <c r="BW1222">
        <v>0</v>
      </c>
      <c r="BX1222">
        <v>6.1399999999999996E-4</v>
      </c>
      <c r="BY1222">
        <v>0</v>
      </c>
      <c r="BZ1222">
        <v>2.5000000000000001E-5</v>
      </c>
      <c r="CA1222">
        <v>1.0970000000000001E-3</v>
      </c>
      <c r="CB1222">
        <v>1.8E-5</v>
      </c>
      <c r="CC1222">
        <v>0</v>
      </c>
      <c r="CD1222">
        <v>0</v>
      </c>
      <c r="CE1222">
        <v>13.401384</v>
      </c>
      <c r="CF1222">
        <v>-339.79742800000002</v>
      </c>
      <c r="CG1222">
        <v>-17.536221000000001</v>
      </c>
      <c r="CH1222">
        <v>7571.3586089999999</v>
      </c>
      <c r="CI1222">
        <v>33999.967289</v>
      </c>
      <c r="CJ1222">
        <v>13.401344</v>
      </c>
      <c r="CK1222">
        <v>-0.63803299999999996</v>
      </c>
      <c r="CL1222">
        <v>4.4432150000000004</v>
      </c>
      <c r="CM1222">
        <v>95.806888999999998</v>
      </c>
      <c r="CN1222">
        <v>3.3050389999999998</v>
      </c>
    </row>
    <row r="1223" spans="2:92">
      <c r="B1223" s="70">
        <v>19.571576</v>
      </c>
      <c r="C1223">
        <v>293.022785</v>
      </c>
      <c r="D1223">
        <v>1.196952</v>
      </c>
      <c r="E1223">
        <v>628.44932300000005</v>
      </c>
      <c r="F1223">
        <v>101093.987404</v>
      </c>
      <c r="G1223">
        <v>343.12760700000001</v>
      </c>
      <c r="H1223">
        <v>0</v>
      </c>
      <c r="I1223">
        <v>0</v>
      </c>
      <c r="J1223">
        <v>0</v>
      </c>
      <c r="K1223">
        <v>19.572229</v>
      </c>
      <c r="L1223">
        <v>32.404978999999997</v>
      </c>
      <c r="M1223">
        <v>9.4439999999999996E-2</v>
      </c>
      <c r="N1223">
        <v>-2.441E-3</v>
      </c>
      <c r="O1223">
        <v>4.5622999999999997E-2</v>
      </c>
      <c r="P1223">
        <v>0.189278</v>
      </c>
      <c r="Q1223">
        <v>32.367162</v>
      </c>
      <c r="R1223">
        <v>7.5227000000000002E-2</v>
      </c>
      <c r="S1223">
        <v>1.5632710000000001</v>
      </c>
      <c r="T1223">
        <v>0</v>
      </c>
      <c r="U1223">
        <v>0</v>
      </c>
      <c r="V1223">
        <v>0</v>
      </c>
      <c r="W1223">
        <v>32.367162</v>
      </c>
      <c r="X1223">
        <v>7.5227000000000002E-2</v>
      </c>
      <c r="Y1223">
        <v>1.5632710000000001</v>
      </c>
      <c r="Z1223">
        <v>3.5461960000000001</v>
      </c>
      <c r="AA1223">
        <v>-0.51977700000000004</v>
      </c>
      <c r="AB1223">
        <v>-0.59398899999999999</v>
      </c>
      <c r="AC1223">
        <v>-1.2909E-2</v>
      </c>
      <c r="AD1223">
        <v>0.12112100000000001</v>
      </c>
      <c r="AE1223">
        <v>3.6259999999999999E-3</v>
      </c>
      <c r="AF1223">
        <v>1.600808</v>
      </c>
      <c r="AG1223">
        <v>-1.320292</v>
      </c>
      <c r="AH1223">
        <v>0.10817</v>
      </c>
      <c r="AI1223">
        <v>4.8260999999999998E-2</v>
      </c>
      <c r="AJ1223">
        <v>2.3210000000000001E-3</v>
      </c>
      <c r="AK1223">
        <v>636043798.98500097</v>
      </c>
      <c r="AL1223">
        <v>7579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0.175901</v>
      </c>
      <c r="AS1223">
        <v>0</v>
      </c>
      <c r="AT1223">
        <v>-0.25087500000000001</v>
      </c>
      <c r="AU1223">
        <v>0</v>
      </c>
      <c r="AV1223">
        <v>0</v>
      </c>
      <c r="AW1223">
        <v>4.9896000000000003E-2</v>
      </c>
      <c r="AX1223">
        <v>1.0468E-2</v>
      </c>
      <c r="AY1223">
        <v>4.333E-3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1.0468E-2</v>
      </c>
      <c r="BI1223">
        <v>4.333E-3</v>
      </c>
      <c r="BJ1223">
        <v>-4.333E-3</v>
      </c>
      <c r="BK1223">
        <v>4.9896000000000003E-2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34000</v>
      </c>
      <c r="BV1223">
        <v>628.44932300000005</v>
      </c>
      <c r="BW1223">
        <v>0</v>
      </c>
      <c r="BX1223">
        <v>6.1200000000000002E-4</v>
      </c>
      <c r="BY1223">
        <v>0</v>
      </c>
      <c r="BZ1223">
        <v>2.5000000000000001E-5</v>
      </c>
      <c r="CA1223">
        <v>1.1050000000000001E-3</v>
      </c>
      <c r="CB1223">
        <v>1.8E-5</v>
      </c>
      <c r="CC1223">
        <v>0</v>
      </c>
      <c r="CD1223">
        <v>0</v>
      </c>
      <c r="CE1223">
        <v>13.387510000000001</v>
      </c>
      <c r="CF1223">
        <v>-345.659828</v>
      </c>
      <c r="CG1223">
        <v>-18.484151000000001</v>
      </c>
      <c r="CH1223">
        <v>7571.0909789999996</v>
      </c>
      <c r="CI1223">
        <v>33999.968956999997</v>
      </c>
      <c r="CJ1223">
        <v>13.387473999999999</v>
      </c>
      <c r="CK1223">
        <v>-0.64583599999999997</v>
      </c>
      <c r="CL1223">
        <v>4.4472829999999997</v>
      </c>
      <c r="CM1223">
        <v>96.676866000000004</v>
      </c>
      <c r="CN1223">
        <v>3.2829980000000001</v>
      </c>
    </row>
    <row r="1224" spans="2:92">
      <c r="B1224" s="70">
        <v>19.570941999999999</v>
      </c>
      <c r="C1224">
        <v>293.02278899999999</v>
      </c>
      <c r="D1224">
        <v>1.196952</v>
      </c>
      <c r="E1224">
        <v>629.29174499999999</v>
      </c>
      <c r="F1224">
        <v>101093.99488300001</v>
      </c>
      <c r="G1224">
        <v>343.12761</v>
      </c>
      <c r="H1224">
        <v>0</v>
      </c>
      <c r="I1224">
        <v>0</v>
      </c>
      <c r="J1224">
        <v>0</v>
      </c>
      <c r="K1224">
        <v>19.571576</v>
      </c>
      <c r="L1224">
        <v>32.426690000000001</v>
      </c>
      <c r="M1224">
        <v>9.4503000000000004E-2</v>
      </c>
      <c r="N1224">
        <v>-2.5140000000000002E-3</v>
      </c>
      <c r="O1224">
        <v>4.6350000000000002E-2</v>
      </c>
      <c r="P1224">
        <v>0.18925800000000001</v>
      </c>
      <c r="Q1224">
        <v>32.387658999999999</v>
      </c>
      <c r="R1224">
        <v>7.1167999999999995E-2</v>
      </c>
      <c r="S1224">
        <v>1.5889150000000001</v>
      </c>
      <c r="T1224">
        <v>0</v>
      </c>
      <c r="U1224">
        <v>0</v>
      </c>
      <c r="V1224">
        <v>0</v>
      </c>
      <c r="W1224">
        <v>32.387658999999999</v>
      </c>
      <c r="X1224">
        <v>7.1167999999999995E-2</v>
      </c>
      <c r="Y1224">
        <v>1.5889150000000001</v>
      </c>
      <c r="Z1224">
        <v>3.6069059999999999</v>
      </c>
      <c r="AA1224">
        <v>-0.53888999999999998</v>
      </c>
      <c r="AB1224">
        <v>0.35260999999999998</v>
      </c>
      <c r="AC1224">
        <v>-4.6569999999999997E-3</v>
      </c>
      <c r="AD1224">
        <v>8.6065000000000003E-2</v>
      </c>
      <c r="AE1224">
        <v>5.5999999999999999E-3</v>
      </c>
      <c r="AF1224">
        <v>1.3752489999999999</v>
      </c>
      <c r="AG1224">
        <v>-5.8426369999999999</v>
      </c>
      <c r="AH1224">
        <v>0.329044</v>
      </c>
      <c r="AI1224">
        <v>4.9020000000000001E-2</v>
      </c>
      <c r="AJ1224">
        <v>2.1949999999999999E-3</v>
      </c>
      <c r="AK1224">
        <v>636043798.98500097</v>
      </c>
      <c r="AL1224">
        <v>7579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0.175901</v>
      </c>
      <c r="AS1224">
        <v>0</v>
      </c>
      <c r="AT1224">
        <v>-0.25087500000000001</v>
      </c>
      <c r="AU1224">
        <v>0</v>
      </c>
      <c r="AV1224">
        <v>0</v>
      </c>
      <c r="AW1224">
        <v>4.9896000000000003E-2</v>
      </c>
      <c r="AX1224">
        <v>1.0468E-2</v>
      </c>
      <c r="AY1224">
        <v>4.333E-3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1.0468E-2</v>
      </c>
      <c r="BI1224">
        <v>4.333E-3</v>
      </c>
      <c r="BJ1224">
        <v>-4.333E-3</v>
      </c>
      <c r="BK1224">
        <v>4.9896000000000003E-2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34000</v>
      </c>
      <c r="BV1224">
        <v>629.29174499999999</v>
      </c>
      <c r="BW1224">
        <v>0</v>
      </c>
      <c r="BX1224">
        <v>6.11E-4</v>
      </c>
      <c r="BY1224">
        <v>0</v>
      </c>
      <c r="BZ1224">
        <v>2.5000000000000001E-5</v>
      </c>
      <c r="CA1224">
        <v>1.1150000000000001E-3</v>
      </c>
      <c r="CB1224">
        <v>1.8E-5</v>
      </c>
      <c r="CC1224">
        <v>0</v>
      </c>
      <c r="CD1224">
        <v>0</v>
      </c>
      <c r="CE1224">
        <v>13.372915000000001</v>
      </c>
      <c r="CF1224">
        <v>-351.16222699999997</v>
      </c>
      <c r="CG1224">
        <v>-19.029961</v>
      </c>
      <c r="CH1224">
        <v>7570.8364099999999</v>
      </c>
      <c r="CI1224">
        <v>33999.970685</v>
      </c>
      <c r="CJ1224">
        <v>13.372883</v>
      </c>
      <c r="CK1224">
        <v>-0.65527599999999997</v>
      </c>
      <c r="CL1224">
        <v>4.4514610000000001</v>
      </c>
      <c r="CM1224">
        <v>97.701758999999996</v>
      </c>
      <c r="CN1224">
        <v>3.26003</v>
      </c>
    </row>
    <row r="1225" spans="2:92">
      <c r="B1225" s="70">
        <v>19.570333999999999</v>
      </c>
      <c r="C1225">
        <v>293.02279299999998</v>
      </c>
      <c r="D1225">
        <v>1.196952</v>
      </c>
      <c r="E1225">
        <v>630.13705900000002</v>
      </c>
      <c r="F1225">
        <v>101094.00205700001</v>
      </c>
      <c r="G1225">
        <v>343.127612</v>
      </c>
      <c r="H1225">
        <v>0</v>
      </c>
      <c r="I1225">
        <v>0</v>
      </c>
      <c r="J1225">
        <v>0</v>
      </c>
      <c r="K1225">
        <v>19.570941999999999</v>
      </c>
      <c r="L1225">
        <v>32.448459999999997</v>
      </c>
      <c r="M1225">
        <v>9.4566999999999998E-2</v>
      </c>
      <c r="N1225">
        <v>-2.5370000000000002E-3</v>
      </c>
      <c r="O1225">
        <v>4.6866999999999999E-2</v>
      </c>
      <c r="P1225">
        <v>0.18922600000000001</v>
      </c>
      <c r="Q1225">
        <v>32.408504000000001</v>
      </c>
      <c r="R1225">
        <v>6.6694000000000003E-2</v>
      </c>
      <c r="S1225">
        <v>1.608414</v>
      </c>
      <c r="T1225">
        <v>0</v>
      </c>
      <c r="U1225">
        <v>0</v>
      </c>
      <c r="V1225">
        <v>0</v>
      </c>
      <c r="W1225">
        <v>32.408504000000001</v>
      </c>
      <c r="X1225">
        <v>6.6694000000000003E-2</v>
      </c>
      <c r="Y1225">
        <v>1.608414</v>
      </c>
      <c r="Z1225">
        <v>3.610967</v>
      </c>
      <c r="AA1225">
        <v>-0.55706</v>
      </c>
      <c r="AB1225">
        <v>0.462092</v>
      </c>
      <c r="AC1225">
        <v>2.3379999999999998E-3</v>
      </c>
      <c r="AD1225">
        <v>5.1579E-2</v>
      </c>
      <c r="AE1225">
        <v>7.574E-3</v>
      </c>
      <c r="AF1225">
        <v>1.1659310000000001</v>
      </c>
      <c r="AG1225">
        <v>-5.7478220000000002</v>
      </c>
      <c r="AH1225">
        <v>0.32907599999999998</v>
      </c>
      <c r="AI1225">
        <v>4.9589000000000001E-2</v>
      </c>
      <c r="AJ1225">
        <v>2.055E-3</v>
      </c>
      <c r="AK1225">
        <v>636043798.98500097</v>
      </c>
      <c r="AL1225">
        <v>7579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0.175901</v>
      </c>
      <c r="AS1225">
        <v>0</v>
      </c>
      <c r="AT1225">
        <v>-0.25087500000000001</v>
      </c>
      <c r="AU1225">
        <v>0</v>
      </c>
      <c r="AV1225">
        <v>0</v>
      </c>
      <c r="AW1225">
        <v>4.9896000000000003E-2</v>
      </c>
      <c r="AX1225">
        <v>1.0468E-2</v>
      </c>
      <c r="AY1225">
        <v>4.333E-3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1.0468E-2</v>
      </c>
      <c r="BI1225">
        <v>4.333E-3</v>
      </c>
      <c r="BJ1225">
        <v>-4.333E-3</v>
      </c>
      <c r="BK1225">
        <v>4.9896000000000003E-2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34000</v>
      </c>
      <c r="BV1225">
        <v>630.13705900000002</v>
      </c>
      <c r="BW1225">
        <v>0</v>
      </c>
      <c r="BX1225">
        <v>6.0899999999999995E-4</v>
      </c>
      <c r="BY1225">
        <v>0</v>
      </c>
      <c r="BZ1225">
        <v>2.5000000000000001E-5</v>
      </c>
      <c r="CA1225">
        <v>1.1230000000000001E-3</v>
      </c>
      <c r="CB1225">
        <v>1.8E-5</v>
      </c>
      <c r="CC1225">
        <v>0</v>
      </c>
      <c r="CD1225">
        <v>0</v>
      </c>
      <c r="CE1225">
        <v>13.355057</v>
      </c>
      <c r="CF1225">
        <v>-355.07241900000002</v>
      </c>
      <c r="CG1225">
        <v>-19.208185</v>
      </c>
      <c r="CH1225">
        <v>7570.6535800000001</v>
      </c>
      <c r="CI1225">
        <v>33999.972584000003</v>
      </c>
      <c r="CJ1225">
        <v>13.355028000000001</v>
      </c>
      <c r="CK1225">
        <v>-0.66198699999999999</v>
      </c>
      <c r="CL1225">
        <v>4.4554770000000001</v>
      </c>
      <c r="CM1225">
        <v>98.504423000000003</v>
      </c>
      <c r="CN1225">
        <v>3.2342810000000002</v>
      </c>
    </row>
    <row r="1226" spans="2:92">
      <c r="B1226" s="70">
        <v>19.569727</v>
      </c>
      <c r="C1226">
        <v>293.02279700000003</v>
      </c>
      <c r="D1226">
        <v>1.196952</v>
      </c>
      <c r="E1226">
        <v>631.01600699999995</v>
      </c>
      <c r="F1226">
        <v>101094.009206</v>
      </c>
      <c r="G1226">
        <v>343.12761399999999</v>
      </c>
      <c r="H1226">
        <v>0</v>
      </c>
      <c r="I1226">
        <v>0</v>
      </c>
      <c r="J1226">
        <v>0</v>
      </c>
      <c r="K1226">
        <v>19.570333999999999</v>
      </c>
      <c r="L1226">
        <v>32.471082000000003</v>
      </c>
      <c r="M1226">
        <v>9.4632999999999995E-2</v>
      </c>
      <c r="N1226">
        <v>-2.5370000000000002E-3</v>
      </c>
      <c r="O1226">
        <v>4.7176000000000003E-2</v>
      </c>
      <c r="P1226">
        <v>0.18918099999999999</v>
      </c>
      <c r="Q1226">
        <v>32.430166999999997</v>
      </c>
      <c r="R1226">
        <v>6.2424E-2</v>
      </c>
      <c r="S1226">
        <v>1.6283609999999999</v>
      </c>
      <c r="T1226">
        <v>0</v>
      </c>
      <c r="U1226">
        <v>0</v>
      </c>
      <c r="V1226">
        <v>0</v>
      </c>
      <c r="W1226">
        <v>32.430166999999997</v>
      </c>
      <c r="X1226">
        <v>6.2424E-2</v>
      </c>
      <c r="Y1226">
        <v>1.6283609999999999</v>
      </c>
      <c r="Z1226">
        <v>3.6931769999999999</v>
      </c>
      <c r="AA1226">
        <v>-0.46979399999999999</v>
      </c>
      <c r="AB1226">
        <v>1.653152</v>
      </c>
      <c r="AC1226">
        <v>1.7010000000000001E-2</v>
      </c>
      <c r="AD1226">
        <v>2.2887000000000001E-2</v>
      </c>
      <c r="AE1226">
        <v>9.3970000000000008E-3</v>
      </c>
      <c r="AF1226">
        <v>2.4453040000000001</v>
      </c>
      <c r="AG1226">
        <v>-4.781854</v>
      </c>
      <c r="AH1226">
        <v>0.30384100000000003</v>
      </c>
      <c r="AI1226">
        <v>5.0168999999999998E-2</v>
      </c>
      <c r="AJ1226">
        <v>1.9220000000000001E-3</v>
      </c>
      <c r="AK1226">
        <v>636043798.98500097</v>
      </c>
      <c r="AL1226">
        <v>7579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0.175901</v>
      </c>
      <c r="AS1226">
        <v>0</v>
      </c>
      <c r="AT1226">
        <v>-0.25087500000000001</v>
      </c>
      <c r="AU1226">
        <v>0</v>
      </c>
      <c r="AV1226">
        <v>0</v>
      </c>
      <c r="AW1226">
        <v>4.9896000000000003E-2</v>
      </c>
      <c r="AX1226">
        <v>1.0193000000000001E-2</v>
      </c>
      <c r="AY1226">
        <v>4.4250000000000001E-3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1.0193000000000001E-2</v>
      </c>
      <c r="BI1226">
        <v>4.4250000000000001E-3</v>
      </c>
      <c r="BJ1226">
        <v>-4.4250000000000001E-3</v>
      </c>
      <c r="BK1226">
        <v>4.9896000000000003E-2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34000</v>
      </c>
      <c r="BV1226">
        <v>631.01600699999995</v>
      </c>
      <c r="BW1226">
        <v>0</v>
      </c>
      <c r="BX1226">
        <v>6.0700000000000001E-4</v>
      </c>
      <c r="BY1226">
        <v>0</v>
      </c>
      <c r="BZ1226">
        <v>2.5000000000000001E-5</v>
      </c>
      <c r="CA1226">
        <v>1.1280000000000001E-3</v>
      </c>
      <c r="CB1226">
        <v>1.8E-5</v>
      </c>
      <c r="CC1226">
        <v>0</v>
      </c>
      <c r="CD1226">
        <v>0</v>
      </c>
      <c r="CE1226">
        <v>13.339468999999999</v>
      </c>
      <c r="CF1226">
        <v>-357.41618199999999</v>
      </c>
      <c r="CG1226">
        <v>-19.207906000000001</v>
      </c>
      <c r="CH1226">
        <v>7570.5432920000003</v>
      </c>
      <c r="CI1226">
        <v>33999.974388000002</v>
      </c>
      <c r="CJ1226">
        <v>13.339444</v>
      </c>
      <c r="CK1226">
        <v>-0.66894799999999999</v>
      </c>
      <c r="CL1226">
        <v>4.49444</v>
      </c>
      <c r="CM1226">
        <v>99.061668999999995</v>
      </c>
      <c r="CN1226">
        <v>3.2100149999999998</v>
      </c>
    </row>
    <row r="1227" spans="2:92">
      <c r="B1227" s="70">
        <v>19.569094</v>
      </c>
      <c r="C1227">
        <v>293.02280100000002</v>
      </c>
      <c r="D1227">
        <v>1.196952</v>
      </c>
      <c r="E1227">
        <v>631.89799600000003</v>
      </c>
      <c r="F1227">
        <v>101094.01667300001</v>
      </c>
      <c r="G1227">
        <v>343.12761699999999</v>
      </c>
      <c r="H1227">
        <v>0</v>
      </c>
      <c r="I1227">
        <v>0</v>
      </c>
      <c r="J1227">
        <v>0</v>
      </c>
      <c r="K1227">
        <v>19.569727</v>
      </c>
      <c r="L1227">
        <v>32.493766000000001</v>
      </c>
      <c r="M1227">
        <v>9.4699000000000005E-2</v>
      </c>
      <c r="N1227">
        <v>-2.4169999999999999E-3</v>
      </c>
      <c r="O1227">
        <v>4.7314000000000002E-2</v>
      </c>
      <c r="P1227">
        <v>0.18912499999999999</v>
      </c>
      <c r="Q1227">
        <v>32.452131000000001</v>
      </c>
      <c r="R1227">
        <v>5.8358E-2</v>
      </c>
      <c r="S1227">
        <v>1.643351</v>
      </c>
      <c r="T1227">
        <v>0</v>
      </c>
      <c r="U1227">
        <v>0</v>
      </c>
      <c r="V1227">
        <v>0</v>
      </c>
      <c r="W1227">
        <v>32.452131000000001</v>
      </c>
      <c r="X1227">
        <v>5.8358E-2</v>
      </c>
      <c r="Y1227">
        <v>1.643351</v>
      </c>
      <c r="Z1227">
        <v>3.697444</v>
      </c>
      <c r="AA1227">
        <v>-0.40077499999999999</v>
      </c>
      <c r="AB1227">
        <v>1.757104</v>
      </c>
      <c r="AC1227">
        <v>2.9340999999999999E-2</v>
      </c>
      <c r="AD1227">
        <v>-5.3030000000000004E-3</v>
      </c>
      <c r="AE1227">
        <v>1.0938E-2</v>
      </c>
      <c r="AF1227">
        <v>2.0550760000000001</v>
      </c>
      <c r="AG1227">
        <v>-4.6983629999999996</v>
      </c>
      <c r="AH1227">
        <v>0.25682100000000002</v>
      </c>
      <c r="AI1227">
        <v>5.0596000000000002E-2</v>
      </c>
      <c r="AJ1227">
        <v>1.7960000000000001E-3</v>
      </c>
      <c r="AK1227">
        <v>636043798.98500097</v>
      </c>
      <c r="AL1227">
        <v>7579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0.175901</v>
      </c>
      <c r="AS1227">
        <v>0</v>
      </c>
      <c r="AT1227">
        <v>-0.25087500000000001</v>
      </c>
      <c r="AU1227">
        <v>0</v>
      </c>
      <c r="AV1227">
        <v>0</v>
      </c>
      <c r="AW1227">
        <v>4.9896000000000003E-2</v>
      </c>
      <c r="AX1227">
        <v>1.0193000000000001E-2</v>
      </c>
      <c r="AY1227">
        <v>4.4250000000000001E-3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1.0193000000000001E-2</v>
      </c>
      <c r="BI1227">
        <v>4.4250000000000001E-3</v>
      </c>
      <c r="BJ1227">
        <v>-4.4250000000000001E-3</v>
      </c>
      <c r="BK1227">
        <v>4.9896000000000003E-2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34000</v>
      </c>
      <c r="BV1227">
        <v>631.89799600000003</v>
      </c>
      <c r="BW1227">
        <v>0</v>
      </c>
      <c r="BX1227">
        <v>6.0599999999999998E-4</v>
      </c>
      <c r="BY1227">
        <v>0</v>
      </c>
      <c r="BZ1227">
        <v>2.5000000000000001E-5</v>
      </c>
      <c r="CA1227">
        <v>1.134E-3</v>
      </c>
      <c r="CB1227">
        <v>1.8E-5</v>
      </c>
      <c r="CC1227">
        <v>0</v>
      </c>
      <c r="CD1227">
        <v>0</v>
      </c>
      <c r="CE1227">
        <v>13.325511000000001</v>
      </c>
      <c r="CF1227">
        <v>-358.45685300000002</v>
      </c>
      <c r="CG1227">
        <v>-18.296937</v>
      </c>
      <c r="CH1227">
        <v>7570.4963449999996</v>
      </c>
      <c r="CI1227">
        <v>33999.976097999999</v>
      </c>
      <c r="CJ1227">
        <v>13.32549</v>
      </c>
      <c r="CK1227">
        <v>-0.673929</v>
      </c>
      <c r="CL1227">
        <v>4.4989350000000004</v>
      </c>
      <c r="CM1227">
        <v>99.705443000000002</v>
      </c>
      <c r="CN1227">
        <v>3.1870829999999999</v>
      </c>
    </row>
    <row r="1228" spans="2:92">
      <c r="B1228" s="70">
        <v>19.568429999999999</v>
      </c>
      <c r="C1228">
        <v>293.02280500000001</v>
      </c>
      <c r="D1228">
        <v>1.196952</v>
      </c>
      <c r="E1228">
        <v>632.78260599999999</v>
      </c>
      <c r="F1228">
        <v>101094.024502</v>
      </c>
      <c r="G1228">
        <v>343.12761899999998</v>
      </c>
      <c r="H1228">
        <v>0</v>
      </c>
      <c r="I1228">
        <v>0</v>
      </c>
      <c r="J1228">
        <v>0</v>
      </c>
      <c r="K1228">
        <v>19.569094</v>
      </c>
      <c r="L1228">
        <v>32.516500999999998</v>
      </c>
      <c r="M1228">
        <v>9.4765000000000002E-2</v>
      </c>
      <c r="N1228">
        <v>-2.238E-3</v>
      </c>
      <c r="O1228">
        <v>4.7281999999999998E-2</v>
      </c>
      <c r="P1228">
        <v>0.189059</v>
      </c>
      <c r="Q1228">
        <v>32.474395000000001</v>
      </c>
      <c r="R1228">
        <v>5.4685999999999998E-2</v>
      </c>
      <c r="S1228">
        <v>1.6533500000000001</v>
      </c>
      <c r="T1228">
        <v>0</v>
      </c>
      <c r="U1228">
        <v>0</v>
      </c>
      <c r="V1228">
        <v>0</v>
      </c>
      <c r="W1228">
        <v>32.474395000000001</v>
      </c>
      <c r="X1228">
        <v>5.4685999999999998E-2</v>
      </c>
      <c r="Y1228">
        <v>1.6533500000000001</v>
      </c>
      <c r="Z1228">
        <v>3.701184</v>
      </c>
      <c r="AA1228">
        <v>-0.30532300000000001</v>
      </c>
      <c r="AB1228">
        <v>1.840201</v>
      </c>
      <c r="AC1228">
        <v>3.9291E-2</v>
      </c>
      <c r="AD1228">
        <v>-3.3100999999999998E-2</v>
      </c>
      <c r="AE1228">
        <v>1.2123E-2</v>
      </c>
      <c r="AF1228">
        <v>1.658406</v>
      </c>
      <c r="AG1228">
        <v>-4.6330359999999997</v>
      </c>
      <c r="AH1228">
        <v>0.19752500000000001</v>
      </c>
      <c r="AI1228">
        <v>5.0867999999999997E-2</v>
      </c>
      <c r="AJ1228">
        <v>1.6819999999999999E-3</v>
      </c>
      <c r="AK1228">
        <v>636043798.98500097</v>
      </c>
      <c r="AL1228">
        <v>7579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0.175901</v>
      </c>
      <c r="AS1228">
        <v>0</v>
      </c>
      <c r="AT1228">
        <v>-0.25087500000000001</v>
      </c>
      <c r="AU1228">
        <v>0</v>
      </c>
      <c r="AV1228">
        <v>0</v>
      </c>
      <c r="AW1228">
        <v>4.9896000000000003E-2</v>
      </c>
      <c r="AX1228">
        <v>1.0345E-2</v>
      </c>
      <c r="AY1228">
        <v>4.3639999999999998E-3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1.0345E-2</v>
      </c>
      <c r="BI1228">
        <v>4.3639999999999998E-3</v>
      </c>
      <c r="BJ1228">
        <v>-4.3639999999999998E-3</v>
      </c>
      <c r="BK1228">
        <v>4.9896000000000003E-2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34000</v>
      </c>
      <c r="BV1228">
        <v>632.78260599999999</v>
      </c>
      <c r="BW1228">
        <v>0</v>
      </c>
      <c r="BX1228">
        <v>6.0499999999999996E-4</v>
      </c>
      <c r="BY1228">
        <v>0</v>
      </c>
      <c r="BZ1228">
        <v>2.5000000000000001E-5</v>
      </c>
      <c r="CA1228">
        <v>1.139E-3</v>
      </c>
      <c r="CB1228">
        <v>1.7E-5</v>
      </c>
      <c r="CC1228">
        <v>0</v>
      </c>
      <c r="CD1228">
        <v>0</v>
      </c>
      <c r="CE1228">
        <v>13.314684</v>
      </c>
      <c r="CF1228">
        <v>-358.21716099999998</v>
      </c>
      <c r="CG1228">
        <v>-16.939699999999998</v>
      </c>
      <c r="CH1228">
        <v>7570.5108490000002</v>
      </c>
      <c r="CI1228">
        <v>33999.977637000004</v>
      </c>
      <c r="CJ1228">
        <v>13.314665</v>
      </c>
      <c r="CK1228">
        <v>-0.67700499999999997</v>
      </c>
      <c r="CL1228">
        <v>4.4804700000000004</v>
      </c>
      <c r="CM1228">
        <v>100.316464</v>
      </c>
      <c r="CN1228">
        <v>3.1667510000000001</v>
      </c>
    </row>
    <row r="1229" spans="2:92">
      <c r="B1229" s="70">
        <v>19.567775999999999</v>
      </c>
      <c r="C1229">
        <v>293.022809</v>
      </c>
      <c r="D1229">
        <v>1.1969529999999999</v>
      </c>
      <c r="E1229">
        <v>633.60064199999999</v>
      </c>
      <c r="F1229">
        <v>101094.03221400001</v>
      </c>
      <c r="G1229">
        <v>343.12762199999997</v>
      </c>
      <c r="H1229">
        <v>0</v>
      </c>
      <c r="I1229">
        <v>0</v>
      </c>
      <c r="J1229">
        <v>0</v>
      </c>
      <c r="K1229">
        <v>19.568429999999999</v>
      </c>
      <c r="L1229">
        <v>32.537512</v>
      </c>
      <c r="M1229">
        <v>9.4825999999999994E-2</v>
      </c>
      <c r="N1229">
        <v>-2.013E-3</v>
      </c>
      <c r="O1229">
        <v>4.7084000000000001E-2</v>
      </c>
      <c r="P1229">
        <v>0.18898599999999999</v>
      </c>
      <c r="Q1229">
        <v>32.495927999999999</v>
      </c>
      <c r="R1229">
        <v>5.0483E-2</v>
      </c>
      <c r="S1229">
        <v>1.6436999999999999</v>
      </c>
      <c r="T1229">
        <v>0</v>
      </c>
      <c r="U1229">
        <v>0</v>
      </c>
      <c r="V1229">
        <v>0</v>
      </c>
      <c r="W1229">
        <v>32.495927999999999</v>
      </c>
      <c r="X1229">
        <v>5.0483E-2</v>
      </c>
      <c r="Y1229">
        <v>1.6436999999999999</v>
      </c>
      <c r="Z1229">
        <v>3.5337070000000002</v>
      </c>
      <c r="AA1229">
        <v>-0.37131599999999998</v>
      </c>
      <c r="AB1229">
        <v>-0.53111699999999995</v>
      </c>
      <c r="AC1229">
        <v>1.6140000000000002E-2</v>
      </c>
      <c r="AD1229">
        <v>-7.2331999999999994E-2</v>
      </c>
      <c r="AE1229">
        <v>1.2989000000000001E-2</v>
      </c>
      <c r="AF1229">
        <v>-3.8584800000000001</v>
      </c>
      <c r="AG1229">
        <v>-6.5384599999999997</v>
      </c>
      <c r="AH1229">
        <v>0.144202</v>
      </c>
      <c r="AI1229">
        <v>5.0539000000000001E-2</v>
      </c>
      <c r="AJ1229">
        <v>1.552E-3</v>
      </c>
      <c r="AK1229">
        <v>636043798.98500097</v>
      </c>
      <c r="AL1229">
        <v>7579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0.175901</v>
      </c>
      <c r="AS1229">
        <v>0</v>
      </c>
      <c r="AT1229">
        <v>-0.25087500000000001</v>
      </c>
      <c r="AU1229">
        <v>0</v>
      </c>
      <c r="AV1229">
        <v>0</v>
      </c>
      <c r="AW1229">
        <v>4.9896000000000003E-2</v>
      </c>
      <c r="AX1229">
        <v>1.0345E-2</v>
      </c>
      <c r="AY1229">
        <v>4.3639999999999998E-3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1.0345E-2</v>
      </c>
      <c r="BI1229">
        <v>4.3639999999999998E-3</v>
      </c>
      <c r="BJ1229">
        <v>-4.3639999999999998E-3</v>
      </c>
      <c r="BK1229">
        <v>4.9896000000000003E-2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34000</v>
      </c>
      <c r="BV1229">
        <v>633.60064199999999</v>
      </c>
      <c r="BW1229">
        <v>0</v>
      </c>
      <c r="BX1229">
        <v>6.0300000000000002E-4</v>
      </c>
      <c r="BY1229">
        <v>0</v>
      </c>
      <c r="BZ1229">
        <v>2.5000000000000001E-5</v>
      </c>
      <c r="CA1229">
        <v>1.134E-3</v>
      </c>
      <c r="CB1229">
        <v>1.7E-5</v>
      </c>
      <c r="CC1229">
        <v>0</v>
      </c>
      <c r="CD1229">
        <v>0</v>
      </c>
      <c r="CE1229">
        <v>13.298228</v>
      </c>
      <c r="CF1229">
        <v>-356.71467000000001</v>
      </c>
      <c r="CG1229">
        <v>-15.241393</v>
      </c>
      <c r="CH1229">
        <v>7570.585403</v>
      </c>
      <c r="CI1229">
        <v>33999.979394000002</v>
      </c>
      <c r="CJ1229">
        <v>13.298211999999999</v>
      </c>
      <c r="CK1229">
        <v>-0.67178800000000005</v>
      </c>
      <c r="CL1229">
        <v>4.4844169999999997</v>
      </c>
      <c r="CM1229">
        <v>100.054624</v>
      </c>
      <c r="CN1229">
        <v>3.1425299999999998</v>
      </c>
    </row>
    <row r="1230" spans="2:92">
      <c r="B1230" s="70">
        <v>19.567181000000001</v>
      </c>
      <c r="C1230">
        <v>293.02281299999999</v>
      </c>
      <c r="D1230">
        <v>1.1969529999999999</v>
      </c>
      <c r="E1230">
        <v>634.42553499999997</v>
      </c>
      <c r="F1230">
        <v>101094.039229</v>
      </c>
      <c r="G1230">
        <v>343.12762400000003</v>
      </c>
      <c r="H1230">
        <v>0</v>
      </c>
      <c r="I1230">
        <v>0</v>
      </c>
      <c r="J1230">
        <v>0</v>
      </c>
      <c r="K1230">
        <v>19.567775999999999</v>
      </c>
      <c r="L1230">
        <v>32.558684</v>
      </c>
      <c r="M1230">
        <v>9.4888E-2</v>
      </c>
      <c r="N1230">
        <v>-1.8910000000000001E-3</v>
      </c>
      <c r="O1230">
        <v>4.6649999999999997E-2</v>
      </c>
      <c r="P1230">
        <v>0.18890699999999999</v>
      </c>
      <c r="Q1230">
        <v>32.517929000000002</v>
      </c>
      <c r="R1230">
        <v>4.6122000000000003E-2</v>
      </c>
      <c r="S1230">
        <v>1.6279110000000001</v>
      </c>
      <c r="T1230">
        <v>0</v>
      </c>
      <c r="U1230">
        <v>0</v>
      </c>
      <c r="V1230">
        <v>0</v>
      </c>
      <c r="W1230">
        <v>32.517929000000002</v>
      </c>
      <c r="X1230">
        <v>4.6122000000000003E-2</v>
      </c>
      <c r="Y1230">
        <v>1.6279110000000001</v>
      </c>
      <c r="Z1230">
        <v>3.5477850000000002</v>
      </c>
      <c r="AA1230">
        <v>-0.33107599999999998</v>
      </c>
      <c r="AB1230">
        <v>-0.280304</v>
      </c>
      <c r="AC1230">
        <v>-4.9899999999999996E-3</v>
      </c>
      <c r="AD1230">
        <v>-0.11040899999999999</v>
      </c>
      <c r="AE1230">
        <v>1.3812E-2</v>
      </c>
      <c r="AF1230">
        <v>-3.5216609999999999</v>
      </c>
      <c r="AG1230">
        <v>-6.3462440000000004</v>
      </c>
      <c r="AH1230">
        <v>0.13719700000000001</v>
      </c>
      <c r="AI1230">
        <v>5.0020000000000002E-2</v>
      </c>
      <c r="AJ1230">
        <v>1.4170000000000001E-3</v>
      </c>
      <c r="AK1230">
        <v>636043798.98500097</v>
      </c>
      <c r="AL1230">
        <v>7579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0.175901</v>
      </c>
      <c r="AS1230">
        <v>0</v>
      </c>
      <c r="AT1230">
        <v>-0.25087500000000001</v>
      </c>
      <c r="AU1230">
        <v>0</v>
      </c>
      <c r="AV1230">
        <v>0</v>
      </c>
      <c r="AW1230">
        <v>4.9896000000000003E-2</v>
      </c>
      <c r="AX1230">
        <v>1.0345E-2</v>
      </c>
      <c r="AY1230">
        <v>4.3639999999999998E-3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1.0345E-2</v>
      </c>
      <c r="BI1230">
        <v>4.3639999999999998E-3</v>
      </c>
      <c r="BJ1230">
        <v>-4.3639999999999998E-3</v>
      </c>
      <c r="BK1230">
        <v>4.9896000000000003E-2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34000</v>
      </c>
      <c r="BV1230">
        <v>634.42553499999997</v>
      </c>
      <c r="BW1230">
        <v>0</v>
      </c>
      <c r="BX1230">
        <v>6.02E-4</v>
      </c>
      <c r="BY1230">
        <v>0</v>
      </c>
      <c r="BZ1230">
        <v>2.5000000000000001E-5</v>
      </c>
      <c r="CA1230">
        <v>1.127E-3</v>
      </c>
      <c r="CB1230">
        <v>1.7E-5</v>
      </c>
      <c r="CC1230">
        <v>0</v>
      </c>
      <c r="CD1230">
        <v>0</v>
      </c>
      <c r="CE1230">
        <v>13.280616999999999</v>
      </c>
      <c r="CF1230">
        <v>-353.43023599999998</v>
      </c>
      <c r="CG1230">
        <v>-14.317087000000001</v>
      </c>
      <c r="CH1230">
        <v>7570.7412510000004</v>
      </c>
      <c r="CI1230">
        <v>33999.981209999998</v>
      </c>
      <c r="CJ1230">
        <v>13.280604</v>
      </c>
      <c r="CK1230">
        <v>-0.66402099999999997</v>
      </c>
      <c r="CL1230">
        <v>4.4883420000000003</v>
      </c>
      <c r="CM1230">
        <v>99.568631999999994</v>
      </c>
      <c r="CN1230">
        <v>3.117251</v>
      </c>
    </row>
    <row r="1231" spans="2:92">
      <c r="B1231" s="70">
        <v>19.566635999999999</v>
      </c>
      <c r="C1231">
        <v>293.02281699999997</v>
      </c>
      <c r="D1231">
        <v>1.1969529999999999</v>
      </c>
      <c r="E1231">
        <v>635.25670100000002</v>
      </c>
      <c r="F1231">
        <v>101094.045659</v>
      </c>
      <c r="G1231">
        <v>343.12762600000002</v>
      </c>
      <c r="H1231">
        <v>0</v>
      </c>
      <c r="I1231">
        <v>0</v>
      </c>
      <c r="J1231">
        <v>0</v>
      </c>
      <c r="K1231">
        <v>19.567181000000001</v>
      </c>
      <c r="L1231">
        <v>32.580004000000002</v>
      </c>
      <c r="M1231">
        <v>9.4950000000000007E-2</v>
      </c>
      <c r="N1231">
        <v>-1.9530000000000001E-3</v>
      </c>
      <c r="O1231">
        <v>4.5987E-2</v>
      </c>
      <c r="P1231">
        <v>0.18882299999999999</v>
      </c>
      <c r="Q1231">
        <v>32.540368000000001</v>
      </c>
      <c r="R1231">
        <v>4.1155999999999998E-2</v>
      </c>
      <c r="S1231">
        <v>1.6060650000000001</v>
      </c>
      <c r="T1231">
        <v>0</v>
      </c>
      <c r="U1231">
        <v>0</v>
      </c>
      <c r="V1231">
        <v>0</v>
      </c>
      <c r="W1231">
        <v>32.540368000000001</v>
      </c>
      <c r="X1231">
        <v>4.1155999999999998E-2</v>
      </c>
      <c r="Y1231">
        <v>1.6060650000000001</v>
      </c>
      <c r="Z1231">
        <v>3.5607410000000002</v>
      </c>
      <c r="AA1231">
        <v>-0.370616</v>
      </c>
      <c r="AB1231">
        <v>-5.0838000000000001E-2</v>
      </c>
      <c r="AC1231">
        <v>-2.3446999999999999E-2</v>
      </c>
      <c r="AD1231">
        <v>-0.14746000000000001</v>
      </c>
      <c r="AE1231">
        <v>1.4840000000000001E-2</v>
      </c>
      <c r="AF1231">
        <v>-3.0762130000000001</v>
      </c>
      <c r="AG1231">
        <v>-6.1751199999999997</v>
      </c>
      <c r="AH1231">
        <v>0.17131399999999999</v>
      </c>
      <c r="AI1231">
        <v>4.9315999999999999E-2</v>
      </c>
      <c r="AJ1231">
        <v>1.263E-3</v>
      </c>
      <c r="AK1231">
        <v>636043798.98500097</v>
      </c>
      <c r="AL1231">
        <v>7579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0.175901</v>
      </c>
      <c r="AS1231">
        <v>0</v>
      </c>
      <c r="AT1231">
        <v>-0.25087500000000001</v>
      </c>
      <c r="AU1231">
        <v>0</v>
      </c>
      <c r="AV1231">
        <v>0</v>
      </c>
      <c r="AW1231">
        <v>4.9896000000000003E-2</v>
      </c>
      <c r="AX1231">
        <v>1.0345E-2</v>
      </c>
      <c r="AY1231">
        <v>4.3639999999999998E-3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1.0345E-2</v>
      </c>
      <c r="BI1231">
        <v>4.3639999999999998E-3</v>
      </c>
      <c r="BJ1231">
        <v>-4.3639999999999998E-3</v>
      </c>
      <c r="BK1231">
        <v>4.9896000000000003E-2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34000</v>
      </c>
      <c r="BV1231">
        <v>635.25670100000002</v>
      </c>
      <c r="BW1231">
        <v>0</v>
      </c>
      <c r="BX1231">
        <v>5.9999999999999995E-4</v>
      </c>
      <c r="BY1231">
        <v>0</v>
      </c>
      <c r="BZ1231">
        <v>2.5000000000000001E-5</v>
      </c>
      <c r="CA1231">
        <v>1.1180000000000001E-3</v>
      </c>
      <c r="CB1231">
        <v>1.7E-5</v>
      </c>
      <c r="CC1231">
        <v>0</v>
      </c>
      <c r="CD1231">
        <v>0</v>
      </c>
      <c r="CE1231">
        <v>13.258274</v>
      </c>
      <c r="CF1231">
        <v>-348.41612700000002</v>
      </c>
      <c r="CG1231">
        <v>-14.787077</v>
      </c>
      <c r="CH1231">
        <v>7570.972761</v>
      </c>
      <c r="CI1231">
        <v>33999.983271999998</v>
      </c>
      <c r="CJ1231">
        <v>13.258262999999999</v>
      </c>
      <c r="CK1231">
        <v>-0.65358000000000005</v>
      </c>
      <c r="CL1231">
        <v>4.4920439999999999</v>
      </c>
      <c r="CM1231">
        <v>98.861069999999998</v>
      </c>
      <c r="CN1231">
        <v>3.0879150000000002</v>
      </c>
    </row>
    <row r="1232" spans="2:92">
      <c r="B1232" s="70">
        <v>19.566130999999999</v>
      </c>
      <c r="C1232">
        <v>293.02282000000002</v>
      </c>
      <c r="D1232">
        <v>1.1969529999999999</v>
      </c>
      <c r="E1232">
        <v>636.09357399999999</v>
      </c>
      <c r="F1232">
        <v>101094.051611</v>
      </c>
      <c r="G1232">
        <v>343.12762800000002</v>
      </c>
      <c r="H1232">
        <v>0</v>
      </c>
      <c r="I1232">
        <v>0</v>
      </c>
      <c r="J1232">
        <v>0</v>
      </c>
      <c r="K1232">
        <v>19.566635999999999</v>
      </c>
      <c r="L1232">
        <v>32.601455999999999</v>
      </c>
      <c r="M1232">
        <v>9.5013E-2</v>
      </c>
      <c r="N1232">
        <v>-2.0720000000000001E-3</v>
      </c>
      <c r="O1232">
        <v>4.5102999999999997E-2</v>
      </c>
      <c r="P1232">
        <v>0.18873200000000001</v>
      </c>
      <c r="Q1232">
        <v>32.563215</v>
      </c>
      <c r="R1232">
        <v>3.5304000000000002E-2</v>
      </c>
      <c r="S1232">
        <v>1.5782080000000001</v>
      </c>
      <c r="T1232">
        <v>0</v>
      </c>
      <c r="U1232">
        <v>0</v>
      </c>
      <c r="V1232">
        <v>0</v>
      </c>
      <c r="W1232">
        <v>32.563215</v>
      </c>
      <c r="X1232">
        <v>3.5304000000000002E-2</v>
      </c>
      <c r="Y1232">
        <v>1.5782080000000001</v>
      </c>
      <c r="Z1232">
        <v>3.5724740000000001</v>
      </c>
      <c r="AA1232">
        <v>-0.45496500000000001</v>
      </c>
      <c r="AB1232">
        <v>0.154755</v>
      </c>
      <c r="AC1232">
        <v>-3.9030000000000002E-2</v>
      </c>
      <c r="AD1232">
        <v>-0.18362100000000001</v>
      </c>
      <c r="AE1232">
        <v>1.6204E-2</v>
      </c>
      <c r="AF1232">
        <v>-2.5971709999999999</v>
      </c>
      <c r="AG1232">
        <v>-6.0267689999999998</v>
      </c>
      <c r="AH1232">
        <v>0.22744600000000001</v>
      </c>
      <c r="AI1232">
        <v>4.8427999999999999E-2</v>
      </c>
      <c r="AJ1232">
        <v>1.083E-3</v>
      </c>
      <c r="AK1232">
        <v>636043798.98500097</v>
      </c>
      <c r="AL1232">
        <v>7579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0.175901</v>
      </c>
      <c r="AS1232">
        <v>0</v>
      </c>
      <c r="AT1232">
        <v>-0.25087500000000001</v>
      </c>
      <c r="AU1232">
        <v>0</v>
      </c>
      <c r="AV1232">
        <v>0</v>
      </c>
      <c r="AW1232">
        <v>4.9896000000000003E-2</v>
      </c>
      <c r="AX1232">
        <v>1.0345E-2</v>
      </c>
      <c r="AY1232">
        <v>4.3639999999999998E-3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1.0345E-2</v>
      </c>
      <c r="BI1232">
        <v>4.3639999999999998E-3</v>
      </c>
      <c r="BJ1232">
        <v>-4.3639999999999998E-3</v>
      </c>
      <c r="BK1232">
        <v>4.9896000000000003E-2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34000</v>
      </c>
      <c r="BV1232">
        <v>636.09357399999999</v>
      </c>
      <c r="BW1232">
        <v>0</v>
      </c>
      <c r="BX1232">
        <v>5.9800000000000001E-4</v>
      </c>
      <c r="BY1232">
        <v>0</v>
      </c>
      <c r="BZ1232">
        <v>2.5000000000000001E-5</v>
      </c>
      <c r="CA1232">
        <v>1.106E-3</v>
      </c>
      <c r="CB1232">
        <v>1.7E-5</v>
      </c>
      <c r="CC1232">
        <v>0</v>
      </c>
      <c r="CD1232">
        <v>0</v>
      </c>
      <c r="CE1232">
        <v>13.228945</v>
      </c>
      <c r="CF1232">
        <v>-341.71880900000002</v>
      </c>
      <c r="CG1232">
        <v>-15.684695</v>
      </c>
      <c r="CH1232">
        <v>7571.2761970000001</v>
      </c>
      <c r="CI1232">
        <v>33999.985691000002</v>
      </c>
      <c r="CJ1232">
        <v>13.228937</v>
      </c>
      <c r="CK1232">
        <v>-0.64040200000000003</v>
      </c>
      <c r="CL1232">
        <v>4.4953969999999996</v>
      </c>
      <c r="CM1232">
        <v>97.933086000000003</v>
      </c>
      <c r="CN1232">
        <v>3.052632</v>
      </c>
    </row>
    <row r="1233" spans="2:92">
      <c r="B1233" s="70">
        <v>19.565726999999999</v>
      </c>
      <c r="C1233">
        <v>293.02282300000002</v>
      </c>
      <c r="D1233">
        <v>1.1969529999999999</v>
      </c>
      <c r="E1233">
        <v>636.82054800000003</v>
      </c>
      <c r="F1233">
        <v>101094.056377</v>
      </c>
      <c r="G1233">
        <v>343.12763000000001</v>
      </c>
      <c r="H1233">
        <v>0</v>
      </c>
      <c r="I1233">
        <v>0</v>
      </c>
      <c r="J1233">
        <v>0</v>
      </c>
      <c r="K1233">
        <v>19.566130999999999</v>
      </c>
      <c r="L1233">
        <v>32.620080000000002</v>
      </c>
      <c r="M1233">
        <v>9.5066999999999999E-2</v>
      </c>
      <c r="N1233">
        <v>-2.2899999999999999E-3</v>
      </c>
      <c r="O1233">
        <v>4.4000999999999998E-2</v>
      </c>
      <c r="P1233">
        <v>0.18863199999999999</v>
      </c>
      <c r="Q1233">
        <v>32.584555999999999</v>
      </c>
      <c r="R1233">
        <v>2.7961E-2</v>
      </c>
      <c r="S1233">
        <v>1.5216879999999999</v>
      </c>
      <c r="T1233">
        <v>0</v>
      </c>
      <c r="U1233">
        <v>0</v>
      </c>
      <c r="V1233">
        <v>0</v>
      </c>
      <c r="W1233">
        <v>32.584555999999999</v>
      </c>
      <c r="X1233">
        <v>2.7961E-2</v>
      </c>
      <c r="Y1233">
        <v>1.5216879999999999</v>
      </c>
      <c r="Z1233">
        <v>3.2698179999999999</v>
      </c>
      <c r="AA1233">
        <v>-0.63544599999999996</v>
      </c>
      <c r="AB1233">
        <v>-3.4418929999999999</v>
      </c>
      <c r="AC1233">
        <v>-1.3337E-2</v>
      </c>
      <c r="AD1233">
        <v>-0.23652899999999999</v>
      </c>
      <c r="AE1233">
        <v>1.8669999999999999E-2</v>
      </c>
      <c r="AF1233">
        <v>4.2821569999999998</v>
      </c>
      <c r="AG1233">
        <v>-8.8180630000000004</v>
      </c>
      <c r="AH1233">
        <v>0.410912</v>
      </c>
      <c r="AI1233">
        <v>4.6665999999999999E-2</v>
      </c>
      <c r="AJ1233">
        <v>8.5700000000000001E-4</v>
      </c>
      <c r="AK1233">
        <v>636043798.98500097</v>
      </c>
      <c r="AL1233">
        <v>7579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0.175901</v>
      </c>
      <c r="AS1233">
        <v>0</v>
      </c>
      <c r="AT1233">
        <v>-0.25087500000000001</v>
      </c>
      <c r="AU1233">
        <v>0</v>
      </c>
      <c r="AV1233">
        <v>0</v>
      </c>
      <c r="AW1233">
        <v>4.9896000000000003E-2</v>
      </c>
      <c r="AX1233">
        <v>1.0284E-2</v>
      </c>
      <c r="AY1233">
        <v>4.333E-3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1.0284E-2</v>
      </c>
      <c r="BI1233">
        <v>4.333E-3</v>
      </c>
      <c r="BJ1233">
        <v>-4.333E-3</v>
      </c>
      <c r="BK1233">
        <v>4.9896000000000003E-2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34000</v>
      </c>
      <c r="BV1233">
        <v>636.82054800000003</v>
      </c>
      <c r="BW1233">
        <v>0</v>
      </c>
      <c r="BX1233">
        <v>5.9500000000000004E-4</v>
      </c>
      <c r="BY1233">
        <v>0</v>
      </c>
      <c r="BZ1233">
        <v>2.5000000000000001E-5</v>
      </c>
      <c r="CA1233">
        <v>1.0820000000000001E-3</v>
      </c>
      <c r="CB1233">
        <v>1.7E-5</v>
      </c>
      <c r="CC1233">
        <v>0</v>
      </c>
      <c r="CD1233">
        <v>0</v>
      </c>
      <c r="CE1233">
        <v>13.185419</v>
      </c>
      <c r="CF1233">
        <v>-333.37881499999997</v>
      </c>
      <c r="CG1233">
        <v>-17.340933</v>
      </c>
      <c r="CH1233">
        <v>7571.6443959999997</v>
      </c>
      <c r="CI1233">
        <v>33999.988709999998</v>
      </c>
      <c r="CJ1233">
        <v>13.185414</v>
      </c>
      <c r="CK1233">
        <v>-0.61508399999999996</v>
      </c>
      <c r="CL1233">
        <v>4.4856730000000002</v>
      </c>
      <c r="CM1233">
        <v>95.882683</v>
      </c>
      <c r="CN1233">
        <v>3.0068079999999999</v>
      </c>
    </row>
    <row r="1234" spans="2:92">
      <c r="B1234" s="70">
        <v>19.565583</v>
      </c>
      <c r="C1234">
        <v>293.02282400000001</v>
      </c>
      <c r="D1234">
        <v>1.1969529999999999</v>
      </c>
      <c r="E1234">
        <v>637.46705199999997</v>
      </c>
      <c r="F1234">
        <v>101094.058083</v>
      </c>
      <c r="G1234">
        <v>343.12763000000001</v>
      </c>
      <c r="H1234">
        <v>0</v>
      </c>
      <c r="I1234">
        <v>0</v>
      </c>
      <c r="J1234">
        <v>0</v>
      </c>
      <c r="K1234">
        <v>19.565726999999999</v>
      </c>
      <c r="L1234">
        <v>32.636634000000001</v>
      </c>
      <c r="M1234">
        <v>9.5115000000000005E-2</v>
      </c>
      <c r="N1234">
        <v>-2.392E-3</v>
      </c>
      <c r="O1234">
        <v>4.2582000000000002E-2</v>
      </c>
      <c r="P1234">
        <v>0.18851699999999999</v>
      </c>
      <c r="Q1234">
        <v>32.605342</v>
      </c>
      <c r="R1234">
        <v>1.8797000000000001E-2</v>
      </c>
      <c r="S1234">
        <v>1.4287099999999999</v>
      </c>
      <c r="T1234">
        <v>0</v>
      </c>
      <c r="U1234">
        <v>0</v>
      </c>
      <c r="V1234">
        <v>0</v>
      </c>
      <c r="W1234">
        <v>32.605342</v>
      </c>
      <c r="X1234">
        <v>1.8797000000000001E-2</v>
      </c>
      <c r="Y1234">
        <v>1.4287099999999999</v>
      </c>
      <c r="Z1234">
        <v>3.1094900000000001</v>
      </c>
      <c r="AA1234">
        <v>-0.89890400000000004</v>
      </c>
      <c r="AB1234">
        <v>-7.7892960000000002</v>
      </c>
      <c r="AC1234">
        <v>1.0855E-2</v>
      </c>
      <c r="AD1234">
        <v>-0.14300599999999999</v>
      </c>
      <c r="AE1234">
        <v>1.5394E-2</v>
      </c>
      <c r="AF1234">
        <v>4.0320799999999997</v>
      </c>
      <c r="AG1234">
        <v>15.587104999999999</v>
      </c>
      <c r="AH1234">
        <v>-0.54588000000000003</v>
      </c>
      <c r="AI1234">
        <v>4.3790000000000003E-2</v>
      </c>
      <c r="AJ1234">
        <v>5.7600000000000001E-4</v>
      </c>
      <c r="AK1234">
        <v>636043798.98500097</v>
      </c>
      <c r="AL1234">
        <v>7579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0.175901</v>
      </c>
      <c r="AS1234">
        <v>0</v>
      </c>
      <c r="AT1234">
        <v>-0.25087500000000001</v>
      </c>
      <c r="AU1234">
        <v>0</v>
      </c>
      <c r="AV1234">
        <v>0</v>
      </c>
      <c r="AW1234">
        <v>4.9896000000000003E-2</v>
      </c>
      <c r="AX1234">
        <v>1.0284E-2</v>
      </c>
      <c r="AY1234">
        <v>4.333E-3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1.0284E-2</v>
      </c>
      <c r="BI1234">
        <v>4.333E-3</v>
      </c>
      <c r="BJ1234">
        <v>-4.333E-3</v>
      </c>
      <c r="BK1234">
        <v>4.9896000000000003E-2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34000</v>
      </c>
      <c r="BV1234">
        <v>637.46705199999997</v>
      </c>
      <c r="BW1234">
        <v>0</v>
      </c>
      <c r="BX1234">
        <v>5.9199999999999997E-4</v>
      </c>
      <c r="BY1234">
        <v>0</v>
      </c>
      <c r="BZ1234">
        <v>2.5000000000000001E-5</v>
      </c>
      <c r="CA1234">
        <v>1.0430000000000001E-3</v>
      </c>
      <c r="CB1234">
        <v>1.5999999999999999E-5</v>
      </c>
      <c r="CC1234">
        <v>0</v>
      </c>
      <c r="CD1234">
        <v>0</v>
      </c>
      <c r="CE1234">
        <v>13.125673000000001</v>
      </c>
      <c r="CF1234">
        <v>-322.63496600000002</v>
      </c>
      <c r="CG1234">
        <v>-18.113126000000001</v>
      </c>
      <c r="CH1234">
        <v>7572.1080019999999</v>
      </c>
      <c r="CI1234">
        <v>33999.992446999997</v>
      </c>
      <c r="CJ1234">
        <v>13.125671000000001</v>
      </c>
      <c r="CK1234">
        <v>-0.57459300000000002</v>
      </c>
      <c r="CL1234">
        <v>4.4862190000000002</v>
      </c>
      <c r="CM1234">
        <v>92.545837000000006</v>
      </c>
      <c r="CN1234">
        <v>2.9483679999999999</v>
      </c>
    </row>
    <row r="1235" spans="2:92">
      <c r="B1235" s="70">
        <v>19.565581999999999</v>
      </c>
      <c r="C1235">
        <v>293.02282400000001</v>
      </c>
      <c r="D1235">
        <v>1.1969529999999999</v>
      </c>
      <c r="E1235">
        <v>638.16786500000001</v>
      </c>
      <c r="F1235">
        <v>101094.05809599999</v>
      </c>
      <c r="G1235">
        <v>343.12763000000001</v>
      </c>
      <c r="H1235">
        <v>0</v>
      </c>
      <c r="I1235">
        <v>0</v>
      </c>
      <c r="J1235">
        <v>0</v>
      </c>
      <c r="K1235">
        <v>19.565583</v>
      </c>
      <c r="L1235">
        <v>32.654569000000002</v>
      </c>
      <c r="M1235">
        <v>9.5167000000000002E-2</v>
      </c>
      <c r="N1235">
        <v>-2.2899999999999999E-3</v>
      </c>
      <c r="O1235">
        <v>4.1724999999999998E-2</v>
      </c>
      <c r="P1235">
        <v>0.18842200000000001</v>
      </c>
      <c r="Q1235">
        <v>32.625799999999998</v>
      </c>
      <c r="R1235">
        <v>1.248E-2</v>
      </c>
      <c r="S1235">
        <v>1.3703590000000001</v>
      </c>
      <c r="T1235">
        <v>0</v>
      </c>
      <c r="U1235">
        <v>0</v>
      </c>
      <c r="V1235">
        <v>0</v>
      </c>
      <c r="W1235">
        <v>32.625799999999998</v>
      </c>
      <c r="X1235">
        <v>1.248E-2</v>
      </c>
      <c r="Y1235">
        <v>1.3703590000000001</v>
      </c>
      <c r="Z1235">
        <v>3.2069559999999999</v>
      </c>
      <c r="AA1235">
        <v>-0.566195</v>
      </c>
      <c r="AB1235">
        <v>-5.0621489999999998</v>
      </c>
      <c r="AC1235">
        <v>2.8015999999999999E-2</v>
      </c>
      <c r="AD1235">
        <v>-0.135099</v>
      </c>
      <c r="AE1235">
        <v>1.4811E-2</v>
      </c>
      <c r="AF1235">
        <v>2.8600509999999999</v>
      </c>
      <c r="AG1235">
        <v>1.317923</v>
      </c>
      <c r="AH1235">
        <v>-9.7250000000000003E-2</v>
      </c>
      <c r="AI1235">
        <v>4.1978000000000001E-2</v>
      </c>
      <c r="AJ1235">
        <v>3.8200000000000002E-4</v>
      </c>
      <c r="AK1235">
        <v>636043798.98500097</v>
      </c>
      <c r="AL1235">
        <v>7579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0.175901</v>
      </c>
      <c r="AS1235">
        <v>0</v>
      </c>
      <c r="AT1235">
        <v>-0.25087500000000001</v>
      </c>
      <c r="AU1235">
        <v>0</v>
      </c>
      <c r="AV1235">
        <v>0</v>
      </c>
      <c r="AW1235">
        <v>4.9896000000000003E-2</v>
      </c>
      <c r="AX1235">
        <v>1.0284E-2</v>
      </c>
      <c r="AY1235">
        <v>4.333E-3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1.0284E-2</v>
      </c>
      <c r="BI1235">
        <v>4.333E-3</v>
      </c>
      <c r="BJ1235">
        <v>-4.333E-3</v>
      </c>
      <c r="BK1235">
        <v>4.9896000000000003E-2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34000</v>
      </c>
      <c r="BV1235">
        <v>638.16786500000001</v>
      </c>
      <c r="BW1235">
        <v>0</v>
      </c>
      <c r="BX1235">
        <v>5.8900000000000001E-4</v>
      </c>
      <c r="BY1235">
        <v>0</v>
      </c>
      <c r="BZ1235">
        <v>2.5000000000000001E-5</v>
      </c>
      <c r="CA1235">
        <v>1.0189999999999999E-3</v>
      </c>
      <c r="CB1235">
        <v>1.5999999999999999E-5</v>
      </c>
      <c r="CC1235">
        <v>0</v>
      </c>
      <c r="CD1235">
        <v>0</v>
      </c>
      <c r="CE1235">
        <v>13.089658</v>
      </c>
      <c r="CF1235">
        <v>-316.13936100000001</v>
      </c>
      <c r="CG1235">
        <v>-17.342625999999999</v>
      </c>
      <c r="CH1235">
        <v>7572.3837819999999</v>
      </c>
      <c r="CI1235">
        <v>33999.995002000003</v>
      </c>
      <c r="CJ1235">
        <v>13.089657000000001</v>
      </c>
      <c r="CK1235">
        <v>-0.54931099999999999</v>
      </c>
      <c r="CL1235">
        <v>4.4883860000000002</v>
      </c>
      <c r="CM1235">
        <v>90.480386999999993</v>
      </c>
      <c r="CN1235">
        <v>2.909195</v>
      </c>
    </row>
    <row r="1236" spans="2:92">
      <c r="B1236" s="70">
        <v>19.565701000000001</v>
      </c>
      <c r="C1236">
        <v>293.02282300000002</v>
      </c>
      <c r="D1236">
        <v>1.1969529999999999</v>
      </c>
      <c r="E1236">
        <v>638.95986600000003</v>
      </c>
      <c r="F1236">
        <v>101094.056683</v>
      </c>
      <c r="G1236">
        <v>343.12763000000001</v>
      </c>
      <c r="H1236">
        <v>0</v>
      </c>
      <c r="I1236">
        <v>0</v>
      </c>
      <c r="J1236">
        <v>0</v>
      </c>
      <c r="K1236">
        <v>19.565581999999999</v>
      </c>
      <c r="L1236">
        <v>32.674826000000003</v>
      </c>
      <c r="M1236">
        <v>9.5226000000000005E-2</v>
      </c>
      <c r="N1236">
        <v>-2.1280000000000001E-3</v>
      </c>
      <c r="O1236">
        <v>4.0913999999999999E-2</v>
      </c>
      <c r="P1236">
        <v>0.188332</v>
      </c>
      <c r="Q1236">
        <v>32.647624</v>
      </c>
      <c r="R1236">
        <v>8.3470000000000003E-3</v>
      </c>
      <c r="S1236">
        <v>1.332975</v>
      </c>
      <c r="T1236">
        <v>0</v>
      </c>
      <c r="U1236">
        <v>0</v>
      </c>
      <c r="V1236">
        <v>0</v>
      </c>
      <c r="W1236">
        <v>32.647624</v>
      </c>
      <c r="X1236">
        <v>8.3470000000000003E-3</v>
      </c>
      <c r="Y1236">
        <v>1.332975</v>
      </c>
      <c r="Z1236">
        <v>3.453929</v>
      </c>
      <c r="AA1236">
        <v>-0.24391499999999999</v>
      </c>
      <c r="AB1236">
        <v>-1.8225229999999999</v>
      </c>
      <c r="AC1236">
        <v>6.0685999999999997E-2</v>
      </c>
      <c r="AD1236">
        <v>-0.1137</v>
      </c>
      <c r="AE1236">
        <v>1.3687E-2</v>
      </c>
      <c r="AF1236">
        <v>5.4449810000000003</v>
      </c>
      <c r="AG1236">
        <v>3.5664199999999999</v>
      </c>
      <c r="AH1236">
        <v>-0.187393</v>
      </c>
      <c r="AI1236">
        <v>4.0807000000000003E-2</v>
      </c>
      <c r="AJ1236">
        <v>2.5500000000000002E-4</v>
      </c>
      <c r="AK1236">
        <v>636043798.98500097</v>
      </c>
      <c r="AL1236">
        <v>7579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0.175901</v>
      </c>
      <c r="AS1236">
        <v>0</v>
      </c>
      <c r="AT1236">
        <v>-0.25087500000000001</v>
      </c>
      <c r="AU1236">
        <v>0</v>
      </c>
      <c r="AV1236">
        <v>0</v>
      </c>
      <c r="AW1236">
        <v>4.9896000000000003E-2</v>
      </c>
      <c r="AX1236">
        <v>1.0284E-2</v>
      </c>
      <c r="AY1236">
        <v>4.333E-3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1.0284E-2</v>
      </c>
      <c r="BI1236">
        <v>4.333E-3</v>
      </c>
      <c r="BJ1236">
        <v>-4.333E-3</v>
      </c>
      <c r="BK1236">
        <v>4.9896000000000003E-2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34000</v>
      </c>
      <c r="BV1236">
        <v>638.95986600000003</v>
      </c>
      <c r="BW1236">
        <v>0</v>
      </c>
      <c r="BX1236">
        <v>5.8799999999999998E-4</v>
      </c>
      <c r="BY1236">
        <v>0</v>
      </c>
      <c r="BZ1236">
        <v>2.5000000000000001E-5</v>
      </c>
      <c r="CA1236">
        <v>1.003E-3</v>
      </c>
      <c r="CB1236">
        <v>1.5999999999999999E-5</v>
      </c>
      <c r="CC1236">
        <v>0</v>
      </c>
      <c r="CD1236">
        <v>0</v>
      </c>
      <c r="CE1236">
        <v>13.072863999999999</v>
      </c>
      <c r="CF1236">
        <v>-310.00269700000001</v>
      </c>
      <c r="CG1236">
        <v>-16.117397</v>
      </c>
      <c r="CH1236">
        <v>7572.6401969999997</v>
      </c>
      <c r="CI1236">
        <v>33999.996662999998</v>
      </c>
      <c r="CJ1236">
        <v>13.072863</v>
      </c>
      <c r="CK1236">
        <v>-0.53330999999999995</v>
      </c>
      <c r="CL1236">
        <v>4.492146</v>
      </c>
      <c r="CM1236">
        <v>89.190736999999999</v>
      </c>
      <c r="CN1236">
        <v>2.885027</v>
      </c>
    </row>
    <row r="1237" spans="2:92">
      <c r="B1237" s="70">
        <v>19.565856</v>
      </c>
      <c r="C1237">
        <v>293.02282200000002</v>
      </c>
      <c r="D1237">
        <v>1.1969529999999999</v>
      </c>
      <c r="E1237">
        <v>639.76936499999999</v>
      </c>
      <c r="F1237">
        <v>101094.054862</v>
      </c>
      <c r="G1237">
        <v>343.12762900000001</v>
      </c>
      <c r="H1237">
        <v>0</v>
      </c>
      <c r="I1237">
        <v>0</v>
      </c>
      <c r="J1237">
        <v>0</v>
      </c>
      <c r="K1237">
        <v>19.565701000000001</v>
      </c>
      <c r="L1237">
        <v>32.695517000000002</v>
      </c>
      <c r="M1237">
        <v>9.5286999999999997E-2</v>
      </c>
      <c r="N1237">
        <v>-1.761E-3</v>
      </c>
      <c r="O1237">
        <v>4.0231999999999997E-2</v>
      </c>
      <c r="P1237">
        <v>0.188248</v>
      </c>
      <c r="Q1237">
        <v>32.669471999999999</v>
      </c>
      <c r="R1237">
        <v>6.489E-3</v>
      </c>
      <c r="S1237">
        <v>1.3047580000000001</v>
      </c>
      <c r="T1237">
        <v>0</v>
      </c>
      <c r="U1237">
        <v>0</v>
      </c>
      <c r="V1237">
        <v>0</v>
      </c>
      <c r="W1237">
        <v>32.669471999999999</v>
      </c>
      <c r="X1237">
        <v>6.489E-3</v>
      </c>
      <c r="Y1237">
        <v>1.3047580000000001</v>
      </c>
      <c r="Z1237">
        <v>3.4910369999999999</v>
      </c>
      <c r="AA1237">
        <v>5.7154000000000003E-2</v>
      </c>
      <c r="AB1237">
        <v>-0.990317</v>
      </c>
      <c r="AC1237">
        <v>8.7492E-2</v>
      </c>
      <c r="AD1237">
        <v>-0.110906</v>
      </c>
      <c r="AE1237">
        <v>1.2843E-2</v>
      </c>
      <c r="AF1237">
        <v>4.4678040000000001</v>
      </c>
      <c r="AG1237">
        <v>0.465696</v>
      </c>
      <c r="AH1237">
        <v>-0.14058999999999999</v>
      </c>
      <c r="AI1237">
        <v>3.9917000000000001E-2</v>
      </c>
      <c r="AJ1237">
        <v>1.9799999999999999E-4</v>
      </c>
      <c r="AK1237">
        <v>636043798.98500097</v>
      </c>
      <c r="AL1237">
        <v>7579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0.175901</v>
      </c>
      <c r="AS1237">
        <v>0</v>
      </c>
      <c r="AT1237">
        <v>-0.25087500000000001</v>
      </c>
      <c r="AU1237">
        <v>0</v>
      </c>
      <c r="AV1237">
        <v>0</v>
      </c>
      <c r="AW1237">
        <v>4.9896000000000003E-2</v>
      </c>
      <c r="AX1237">
        <v>1.0284E-2</v>
      </c>
      <c r="AY1237">
        <v>4.333E-3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1.0284E-2</v>
      </c>
      <c r="BI1237">
        <v>4.333E-3</v>
      </c>
      <c r="BJ1237">
        <v>-4.333E-3</v>
      </c>
      <c r="BK1237">
        <v>4.9896000000000003E-2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34000</v>
      </c>
      <c r="BV1237">
        <v>639.76936499999999</v>
      </c>
      <c r="BW1237">
        <v>0</v>
      </c>
      <c r="BX1237">
        <v>5.8699999999999996E-4</v>
      </c>
      <c r="BY1237">
        <v>0</v>
      </c>
      <c r="BZ1237">
        <v>2.5000000000000001E-5</v>
      </c>
      <c r="CA1237">
        <v>9.9099999999999991E-4</v>
      </c>
      <c r="CB1237">
        <v>1.5999999999999999E-5</v>
      </c>
      <c r="CC1237">
        <v>0</v>
      </c>
      <c r="CD1237">
        <v>0</v>
      </c>
      <c r="CE1237">
        <v>13.074555999999999</v>
      </c>
      <c r="CF1237">
        <v>-304.83770600000003</v>
      </c>
      <c r="CG1237">
        <v>-13.332202000000001</v>
      </c>
      <c r="CH1237">
        <v>7572.8552890000001</v>
      </c>
      <c r="CI1237">
        <v>33999.997407000003</v>
      </c>
      <c r="CJ1237">
        <v>13.074555</v>
      </c>
      <c r="CK1237">
        <v>-0.52175700000000003</v>
      </c>
      <c r="CL1237">
        <v>4.4970220000000003</v>
      </c>
      <c r="CM1237">
        <v>88.237487000000002</v>
      </c>
      <c r="CN1237">
        <v>2.8761800000000002</v>
      </c>
    </row>
    <row r="1238" spans="2:92">
      <c r="B1238" s="70">
        <v>19.566043000000001</v>
      </c>
      <c r="C1238">
        <v>293.02282100000002</v>
      </c>
      <c r="D1238">
        <v>1.1969529999999999</v>
      </c>
      <c r="E1238">
        <v>640.58602399999995</v>
      </c>
      <c r="F1238">
        <v>101094.052656</v>
      </c>
      <c r="G1238">
        <v>343.12762800000002</v>
      </c>
      <c r="H1238">
        <v>0</v>
      </c>
      <c r="I1238">
        <v>0</v>
      </c>
      <c r="J1238">
        <v>0</v>
      </c>
      <c r="K1238">
        <v>19.565856</v>
      </c>
      <c r="L1238">
        <v>32.716379000000003</v>
      </c>
      <c r="M1238">
        <v>9.5348000000000002E-2</v>
      </c>
      <c r="N1238">
        <v>-1.245E-3</v>
      </c>
      <c r="O1238">
        <v>3.9566999999999998E-2</v>
      </c>
      <c r="P1238">
        <v>0.18817</v>
      </c>
      <c r="Q1238">
        <v>32.691375999999998</v>
      </c>
      <c r="R1238">
        <v>6.8279999999999999E-3</v>
      </c>
      <c r="S1238">
        <v>1.2788079999999999</v>
      </c>
      <c r="T1238">
        <v>0</v>
      </c>
      <c r="U1238">
        <v>0</v>
      </c>
      <c r="V1238">
        <v>0</v>
      </c>
      <c r="W1238">
        <v>32.691375999999998</v>
      </c>
      <c r="X1238">
        <v>6.8279999999999999E-3</v>
      </c>
      <c r="Y1238">
        <v>1.2788079999999999</v>
      </c>
      <c r="Z1238">
        <v>3.5068030000000001</v>
      </c>
      <c r="AA1238">
        <v>0.36303400000000002</v>
      </c>
      <c r="AB1238">
        <v>-0.70115300000000003</v>
      </c>
      <c r="AC1238">
        <v>0.10875700000000001</v>
      </c>
      <c r="AD1238">
        <v>-0.11046300000000001</v>
      </c>
      <c r="AE1238">
        <v>1.1754000000000001E-2</v>
      </c>
      <c r="AF1238">
        <v>3.5440719999999999</v>
      </c>
      <c r="AG1238">
        <v>7.3820999999999998E-2</v>
      </c>
      <c r="AH1238">
        <v>-0.18145600000000001</v>
      </c>
      <c r="AI1238">
        <v>3.9098000000000001E-2</v>
      </c>
      <c r="AJ1238">
        <v>2.0900000000000001E-4</v>
      </c>
      <c r="AK1238">
        <v>636043798.98500097</v>
      </c>
      <c r="AL1238">
        <v>7579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0.175901</v>
      </c>
      <c r="AS1238">
        <v>0</v>
      </c>
      <c r="AT1238">
        <v>-0.25087500000000001</v>
      </c>
      <c r="AU1238">
        <v>0</v>
      </c>
      <c r="AV1238">
        <v>0</v>
      </c>
      <c r="AW1238">
        <v>4.9896000000000003E-2</v>
      </c>
      <c r="AX1238">
        <v>1.0284E-2</v>
      </c>
      <c r="AY1238">
        <v>4.333E-3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1.0284E-2</v>
      </c>
      <c r="BI1238">
        <v>4.333E-3</v>
      </c>
      <c r="BJ1238">
        <v>-4.333E-3</v>
      </c>
      <c r="BK1238">
        <v>4.9896000000000003E-2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34000</v>
      </c>
      <c r="BV1238">
        <v>640.58602399999995</v>
      </c>
      <c r="BW1238">
        <v>0</v>
      </c>
      <c r="BX1238">
        <v>5.8699999999999996E-4</v>
      </c>
      <c r="BY1238">
        <v>0</v>
      </c>
      <c r="BZ1238">
        <v>2.5000000000000001E-5</v>
      </c>
      <c r="CA1238">
        <v>9.7999999999999997E-4</v>
      </c>
      <c r="CB1238">
        <v>1.5999999999999999E-5</v>
      </c>
      <c r="CC1238">
        <v>0</v>
      </c>
      <c r="CD1238">
        <v>0</v>
      </c>
      <c r="CE1238">
        <v>13.093921999999999</v>
      </c>
      <c r="CF1238">
        <v>-299.79927199999997</v>
      </c>
      <c r="CG1238">
        <v>-9.427543</v>
      </c>
      <c r="CH1238">
        <v>7573.0622949999997</v>
      </c>
      <c r="CI1238">
        <v>33999.997269</v>
      </c>
      <c r="CJ1238">
        <v>13.093921999999999</v>
      </c>
      <c r="CK1238">
        <v>-0.51181100000000002</v>
      </c>
      <c r="CL1238">
        <v>4.5029089999999998</v>
      </c>
      <c r="CM1238">
        <v>87.366911000000002</v>
      </c>
      <c r="CN1238">
        <v>2.8821020000000002</v>
      </c>
    </row>
    <row r="1239" spans="2:92">
      <c r="B1239" s="70">
        <v>19.566289999999999</v>
      </c>
      <c r="C1239">
        <v>293.02281900000003</v>
      </c>
      <c r="D1239">
        <v>1.1969529999999999</v>
      </c>
      <c r="E1239">
        <v>641.37599</v>
      </c>
      <c r="F1239">
        <v>101094.049744</v>
      </c>
      <c r="G1239">
        <v>343.12762700000002</v>
      </c>
      <c r="H1239">
        <v>0</v>
      </c>
      <c r="I1239">
        <v>0</v>
      </c>
      <c r="J1239">
        <v>0</v>
      </c>
      <c r="K1239">
        <v>19.566043000000001</v>
      </c>
      <c r="L1239">
        <v>32.736545999999997</v>
      </c>
      <c r="M1239">
        <v>9.5406000000000005E-2</v>
      </c>
      <c r="N1239">
        <v>-5.9800000000000001E-4</v>
      </c>
      <c r="O1239">
        <v>3.8904000000000001E-2</v>
      </c>
      <c r="P1239">
        <v>0.18809899999999999</v>
      </c>
      <c r="Q1239">
        <v>32.712938999999999</v>
      </c>
      <c r="R1239">
        <v>9.0069999999999994E-3</v>
      </c>
      <c r="S1239">
        <v>1.2429619999999999</v>
      </c>
      <c r="T1239">
        <v>0</v>
      </c>
      <c r="U1239">
        <v>0</v>
      </c>
      <c r="V1239">
        <v>0</v>
      </c>
      <c r="W1239">
        <v>32.712938999999999</v>
      </c>
      <c r="X1239">
        <v>9.0069999999999994E-3</v>
      </c>
      <c r="Y1239">
        <v>1.2429619999999999</v>
      </c>
      <c r="Z1239">
        <v>3.454002</v>
      </c>
      <c r="AA1239">
        <v>0.60961299999999996</v>
      </c>
      <c r="AB1239">
        <v>-2.3624520000000002</v>
      </c>
      <c r="AC1239">
        <v>9.6267000000000005E-2</v>
      </c>
      <c r="AD1239">
        <v>1.6043000000000002E-2</v>
      </c>
      <c r="AE1239">
        <v>1.2482E-2</v>
      </c>
      <c r="AF1239">
        <v>-2.0816309999999998</v>
      </c>
      <c r="AG1239">
        <v>21.084318</v>
      </c>
      <c r="AH1239">
        <v>0.121237</v>
      </c>
      <c r="AI1239">
        <v>3.7977999999999998E-2</v>
      </c>
      <c r="AJ1239">
        <v>2.7500000000000002E-4</v>
      </c>
      <c r="AK1239">
        <v>636043798.98500097</v>
      </c>
      <c r="AL1239">
        <v>7579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0.175901</v>
      </c>
      <c r="AS1239">
        <v>0</v>
      </c>
      <c r="AT1239">
        <v>-0.25087500000000001</v>
      </c>
      <c r="AU1239">
        <v>0</v>
      </c>
      <c r="AV1239">
        <v>0</v>
      </c>
      <c r="AW1239">
        <v>4.9896000000000003E-2</v>
      </c>
      <c r="AX1239">
        <v>1.0284E-2</v>
      </c>
      <c r="AY1239">
        <v>4.333E-3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1.0284E-2</v>
      </c>
      <c r="BI1239">
        <v>4.333E-3</v>
      </c>
      <c r="BJ1239">
        <v>-4.333E-3</v>
      </c>
      <c r="BK1239">
        <v>4.9896000000000003E-2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34000</v>
      </c>
      <c r="BV1239">
        <v>641.37599</v>
      </c>
      <c r="BW1239">
        <v>0</v>
      </c>
      <c r="BX1239">
        <v>5.8799999999999998E-4</v>
      </c>
      <c r="BY1239">
        <v>0</v>
      </c>
      <c r="BZ1239">
        <v>2.5000000000000001E-5</v>
      </c>
      <c r="CA1239">
        <v>9.6500000000000004E-4</v>
      </c>
      <c r="CB1239">
        <v>1.5999999999999999E-5</v>
      </c>
      <c r="CC1239">
        <v>0</v>
      </c>
      <c r="CD1239">
        <v>0</v>
      </c>
      <c r="CE1239">
        <v>13.127452999999999</v>
      </c>
      <c r="CF1239">
        <v>-294.78045500000002</v>
      </c>
      <c r="CG1239">
        <v>-4.5289640000000002</v>
      </c>
      <c r="CH1239">
        <v>7573.2638260000003</v>
      </c>
      <c r="CI1239">
        <v>33999.996391000001</v>
      </c>
      <c r="CJ1239">
        <v>13.127452999999999</v>
      </c>
      <c r="CK1239">
        <v>-0.49843199999999999</v>
      </c>
      <c r="CL1239">
        <v>4.5094149999999997</v>
      </c>
      <c r="CM1239">
        <v>86.128966000000005</v>
      </c>
      <c r="CN1239">
        <v>2.9002720000000002</v>
      </c>
    </row>
    <row r="1240" spans="2:92">
      <c r="B1240" s="70">
        <v>19.566441000000001</v>
      </c>
      <c r="C1240">
        <v>293.02281799999997</v>
      </c>
      <c r="D1240">
        <v>1.1969529999999999</v>
      </c>
      <c r="E1240">
        <v>642.24170300000003</v>
      </c>
      <c r="F1240">
        <v>101094.04795599999</v>
      </c>
      <c r="G1240">
        <v>343.12762700000002</v>
      </c>
      <c r="H1240">
        <v>0</v>
      </c>
      <c r="I1240">
        <v>0</v>
      </c>
      <c r="J1240">
        <v>0</v>
      </c>
      <c r="K1240">
        <v>19.566289999999999</v>
      </c>
      <c r="L1240">
        <v>32.758631999999999</v>
      </c>
      <c r="M1240">
        <v>9.5471E-2</v>
      </c>
      <c r="N1240">
        <v>0</v>
      </c>
      <c r="O1240">
        <v>3.9E-2</v>
      </c>
      <c r="P1240">
        <v>0.188024</v>
      </c>
      <c r="Q1240">
        <v>32.734706000000003</v>
      </c>
      <c r="R1240">
        <v>1.1376000000000001E-2</v>
      </c>
      <c r="S1240">
        <v>1.2517469999999999</v>
      </c>
      <c r="T1240">
        <v>0</v>
      </c>
      <c r="U1240">
        <v>0</v>
      </c>
      <c r="V1240">
        <v>0</v>
      </c>
      <c r="W1240">
        <v>32.734706000000003</v>
      </c>
      <c r="X1240">
        <v>1.1376000000000001E-2</v>
      </c>
      <c r="Y1240">
        <v>1.2517469999999999</v>
      </c>
      <c r="Z1240">
        <v>3.6473789999999999</v>
      </c>
      <c r="AA1240">
        <v>0.68350699999999998</v>
      </c>
      <c r="AB1240">
        <v>0.94001599999999996</v>
      </c>
      <c r="AC1240">
        <v>8.2516000000000006E-2</v>
      </c>
      <c r="AD1240">
        <v>3.5811999999999997E-2</v>
      </c>
      <c r="AE1240">
        <v>1.1553000000000001E-2</v>
      </c>
      <c r="AF1240">
        <v>-2.2917770000000002</v>
      </c>
      <c r="AG1240">
        <v>3.2948240000000002</v>
      </c>
      <c r="AH1240">
        <v>-0.154864</v>
      </c>
      <c r="AI1240">
        <v>3.8220999999999998E-2</v>
      </c>
      <c r="AJ1240">
        <v>3.4699999999999998E-4</v>
      </c>
      <c r="AK1240">
        <v>636043798.98500097</v>
      </c>
      <c r="AL1240">
        <v>7579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0.175901</v>
      </c>
      <c r="AS1240">
        <v>0</v>
      </c>
      <c r="AT1240">
        <v>-0.25087500000000001</v>
      </c>
      <c r="AU1240">
        <v>0</v>
      </c>
      <c r="AV1240">
        <v>0</v>
      </c>
      <c r="AW1240">
        <v>4.9896000000000003E-2</v>
      </c>
      <c r="AX1240">
        <v>1.0284E-2</v>
      </c>
      <c r="AY1240">
        <v>4.333E-3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1.0284E-2</v>
      </c>
      <c r="BI1240">
        <v>4.333E-3</v>
      </c>
      <c r="BJ1240">
        <v>-4.333E-3</v>
      </c>
      <c r="BK1240">
        <v>4.9896000000000003E-2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34000</v>
      </c>
      <c r="BV1240">
        <v>642.24170300000003</v>
      </c>
      <c r="BW1240">
        <v>0</v>
      </c>
      <c r="BX1240">
        <v>5.8900000000000001E-4</v>
      </c>
      <c r="BY1240">
        <v>0</v>
      </c>
      <c r="BZ1240">
        <v>2.5000000000000001E-5</v>
      </c>
      <c r="CA1240">
        <v>9.68E-4</v>
      </c>
      <c r="CB1240">
        <v>1.5999999999999999E-5</v>
      </c>
      <c r="CC1240">
        <v>0</v>
      </c>
      <c r="CD1240">
        <v>0</v>
      </c>
      <c r="CE1240">
        <v>13.164069</v>
      </c>
      <c r="CF1240">
        <v>-295.50958000000003</v>
      </c>
      <c r="CG1240">
        <v>0</v>
      </c>
      <c r="CH1240">
        <v>7573.2367640000002</v>
      </c>
      <c r="CI1240">
        <v>33999.995432000003</v>
      </c>
      <c r="CJ1240">
        <v>13.164068</v>
      </c>
      <c r="CK1240">
        <v>-0.50301499999999999</v>
      </c>
      <c r="CL1240">
        <v>4.5165369999999996</v>
      </c>
      <c r="CM1240">
        <v>86.537278000000001</v>
      </c>
      <c r="CN1240">
        <v>2.9200740000000001</v>
      </c>
    </row>
    <row r="1241" spans="2:92">
      <c r="B1241" s="70">
        <v>19.566535999999999</v>
      </c>
      <c r="C1241">
        <v>293.02281799999997</v>
      </c>
      <c r="D1241">
        <v>1.1969529999999999</v>
      </c>
      <c r="E1241">
        <v>643.11951899999997</v>
      </c>
      <c r="F1241">
        <v>101094.046846</v>
      </c>
      <c r="G1241">
        <v>343.12762700000002</v>
      </c>
      <c r="H1241">
        <v>0</v>
      </c>
      <c r="I1241">
        <v>0</v>
      </c>
      <c r="J1241">
        <v>0</v>
      </c>
      <c r="K1241">
        <v>19.566441000000001</v>
      </c>
      <c r="L1241">
        <v>32.781011999999997</v>
      </c>
      <c r="M1241">
        <v>9.5535999999999996E-2</v>
      </c>
      <c r="N1241">
        <v>5.9800000000000001E-4</v>
      </c>
      <c r="O1241">
        <v>3.9215E-2</v>
      </c>
      <c r="P1241">
        <v>0.18795400000000001</v>
      </c>
      <c r="Q1241">
        <v>32.756495999999999</v>
      </c>
      <c r="R1241">
        <v>1.4083E-2</v>
      </c>
      <c r="S1241">
        <v>1.2674810000000001</v>
      </c>
      <c r="T1241">
        <v>0</v>
      </c>
      <c r="U1241">
        <v>0</v>
      </c>
      <c r="V1241">
        <v>0</v>
      </c>
      <c r="W1241">
        <v>32.756495999999999</v>
      </c>
      <c r="X1241">
        <v>1.4083E-2</v>
      </c>
      <c r="Y1241">
        <v>1.2674810000000001</v>
      </c>
      <c r="Z1241">
        <v>3.676501</v>
      </c>
      <c r="AA1241">
        <v>0.72563100000000003</v>
      </c>
      <c r="AB1241">
        <v>1.450941</v>
      </c>
      <c r="AC1241">
        <v>6.9005999999999998E-2</v>
      </c>
      <c r="AD1241">
        <v>4.0466000000000002E-2</v>
      </c>
      <c r="AE1241">
        <v>1.0220999999999999E-2</v>
      </c>
      <c r="AF1241">
        <v>-2.2516609999999999</v>
      </c>
      <c r="AG1241">
        <v>0.775702</v>
      </c>
      <c r="AH1241">
        <v>-0.221891</v>
      </c>
      <c r="AI1241">
        <v>3.8675000000000001E-2</v>
      </c>
      <c r="AJ1241">
        <v>4.2999999999999999E-4</v>
      </c>
      <c r="AK1241">
        <v>636043798.98500097</v>
      </c>
      <c r="AL1241">
        <v>7579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0.175901</v>
      </c>
      <c r="AS1241">
        <v>0</v>
      </c>
      <c r="AT1241">
        <v>-0.25087500000000001</v>
      </c>
      <c r="AU1241">
        <v>0</v>
      </c>
      <c r="AV1241">
        <v>0</v>
      </c>
      <c r="AW1241">
        <v>4.9896000000000003E-2</v>
      </c>
      <c r="AX1241">
        <v>1.0284E-2</v>
      </c>
      <c r="AY1241">
        <v>4.333E-3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1.0284E-2</v>
      </c>
      <c r="BI1241">
        <v>4.333E-3</v>
      </c>
      <c r="BJ1241">
        <v>-4.333E-3</v>
      </c>
      <c r="BK1241">
        <v>4.9896000000000003E-2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34000</v>
      </c>
      <c r="BV1241">
        <v>643.11951899999997</v>
      </c>
      <c r="BW1241">
        <v>0</v>
      </c>
      <c r="BX1241">
        <v>5.9000000000000003E-4</v>
      </c>
      <c r="BY1241">
        <v>0</v>
      </c>
      <c r="BZ1241">
        <v>2.5000000000000001E-5</v>
      </c>
      <c r="CA1241">
        <v>9.7400000000000004E-4</v>
      </c>
      <c r="CB1241">
        <v>1.5999999999999999E-5</v>
      </c>
      <c r="CC1241">
        <v>0</v>
      </c>
      <c r="CD1241">
        <v>0</v>
      </c>
      <c r="CE1241">
        <v>13.203664</v>
      </c>
      <c r="CF1241">
        <v>-297.13673</v>
      </c>
      <c r="CG1241">
        <v>4.5289089999999996</v>
      </c>
      <c r="CH1241">
        <v>7573.1717429999999</v>
      </c>
      <c r="CI1241">
        <v>33999.994332000002</v>
      </c>
      <c r="CJ1241">
        <v>13.203663000000001</v>
      </c>
      <c r="CK1241">
        <v>-0.510521</v>
      </c>
      <c r="CL1241">
        <v>4.5238940000000003</v>
      </c>
      <c r="CM1241">
        <v>87.202855</v>
      </c>
      <c r="CN1241">
        <v>2.9422280000000001</v>
      </c>
    </row>
    <row r="1242" spans="2:92">
      <c r="B1242" s="70">
        <v>19.566576000000001</v>
      </c>
      <c r="C1242">
        <v>293.02281699999997</v>
      </c>
      <c r="D1242">
        <v>1.1969529999999999</v>
      </c>
      <c r="E1242">
        <v>644.00041299999998</v>
      </c>
      <c r="F1242">
        <v>101094.046366</v>
      </c>
      <c r="G1242">
        <v>343.12762600000002</v>
      </c>
      <c r="H1242">
        <v>0</v>
      </c>
      <c r="I1242">
        <v>0</v>
      </c>
      <c r="J1242">
        <v>0</v>
      </c>
      <c r="K1242">
        <v>19.566535999999999</v>
      </c>
      <c r="L1242">
        <v>32.803454000000002</v>
      </c>
      <c r="M1242">
        <v>9.5601000000000005E-2</v>
      </c>
      <c r="N1242">
        <v>9.1299999999999997E-4</v>
      </c>
      <c r="O1242">
        <v>3.9458E-2</v>
      </c>
      <c r="P1242">
        <v>0.187893</v>
      </c>
      <c r="Q1242">
        <v>32.778281</v>
      </c>
      <c r="R1242">
        <v>1.6923000000000001E-2</v>
      </c>
      <c r="S1242">
        <v>1.2847770000000001</v>
      </c>
      <c r="T1242">
        <v>0</v>
      </c>
      <c r="U1242">
        <v>0</v>
      </c>
      <c r="V1242">
        <v>0</v>
      </c>
      <c r="W1242">
        <v>32.778281</v>
      </c>
      <c r="X1242">
        <v>1.6923000000000001E-2</v>
      </c>
      <c r="Y1242">
        <v>1.2847770000000001</v>
      </c>
      <c r="Z1242">
        <v>3.6822599999999999</v>
      </c>
      <c r="AA1242">
        <v>0.72043100000000004</v>
      </c>
      <c r="AB1242">
        <v>1.5580149999999999</v>
      </c>
      <c r="AC1242">
        <v>5.6405999999999998E-2</v>
      </c>
      <c r="AD1242">
        <v>4.2985000000000002E-2</v>
      </c>
      <c r="AE1242">
        <v>8.8710000000000004E-3</v>
      </c>
      <c r="AF1242">
        <v>-2.100139</v>
      </c>
      <c r="AG1242">
        <v>0.41992299999999999</v>
      </c>
      <c r="AH1242">
        <v>-0.225024</v>
      </c>
      <c r="AI1242">
        <v>3.9176000000000002E-2</v>
      </c>
      <c r="AJ1242">
        <v>5.1599999999999997E-4</v>
      </c>
      <c r="AK1242">
        <v>636043798.98500097</v>
      </c>
      <c r="AL1242">
        <v>7579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0.175901</v>
      </c>
      <c r="AS1242">
        <v>0</v>
      </c>
      <c r="AT1242">
        <v>-0.25087500000000001</v>
      </c>
      <c r="AU1242">
        <v>0</v>
      </c>
      <c r="AV1242">
        <v>0</v>
      </c>
      <c r="AW1242">
        <v>4.8919999999999998E-2</v>
      </c>
      <c r="AX1242">
        <v>1.0406E-2</v>
      </c>
      <c r="AY1242">
        <v>4.333E-3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1.0406E-2</v>
      </c>
      <c r="BI1242">
        <v>4.333E-3</v>
      </c>
      <c r="BJ1242">
        <v>-4.333E-3</v>
      </c>
      <c r="BK1242">
        <v>4.8919999999999998E-2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34000</v>
      </c>
      <c r="BV1242">
        <v>644.00041299999998</v>
      </c>
      <c r="BW1242">
        <v>0</v>
      </c>
      <c r="BX1242">
        <v>5.8E-4</v>
      </c>
      <c r="BY1242">
        <v>0</v>
      </c>
      <c r="BZ1242">
        <v>2.4000000000000001E-5</v>
      </c>
      <c r="CA1242">
        <v>9.8200000000000002E-4</v>
      </c>
      <c r="CB1242">
        <v>1.5999999999999999E-5</v>
      </c>
      <c r="CC1242">
        <v>0</v>
      </c>
      <c r="CD1242">
        <v>0</v>
      </c>
      <c r="CE1242">
        <v>12.987855</v>
      </c>
      <c r="CF1242">
        <v>-298.97511700000001</v>
      </c>
      <c r="CG1242">
        <v>6.9179550000000001</v>
      </c>
      <c r="CH1242">
        <v>7573.0975840000001</v>
      </c>
      <c r="CI1242">
        <v>33999.993305000004</v>
      </c>
      <c r="CJ1242">
        <v>12.987852999999999</v>
      </c>
      <c r="CK1242">
        <v>-0.50868100000000005</v>
      </c>
      <c r="CL1242">
        <v>4.4755269999999996</v>
      </c>
      <c r="CM1242">
        <v>88.047825000000003</v>
      </c>
      <c r="CN1242">
        <v>2.9095140000000002</v>
      </c>
    </row>
    <row r="1243" spans="2:92">
      <c r="B1243" s="70">
        <v>19.566745999999998</v>
      </c>
      <c r="C1243">
        <v>293.02281599999998</v>
      </c>
      <c r="D1243">
        <v>1.1969529999999999</v>
      </c>
      <c r="E1243">
        <v>644.57495500000005</v>
      </c>
      <c r="F1243">
        <v>101094.044368</v>
      </c>
      <c r="G1243">
        <v>343.12762600000002</v>
      </c>
      <c r="H1243">
        <v>0</v>
      </c>
      <c r="I1243">
        <v>0</v>
      </c>
      <c r="J1243">
        <v>0</v>
      </c>
      <c r="K1243">
        <v>19.566576000000001</v>
      </c>
      <c r="L1243">
        <v>32.818083999999999</v>
      </c>
      <c r="M1243">
        <v>9.5644000000000007E-2</v>
      </c>
      <c r="N1243">
        <v>1.245E-3</v>
      </c>
      <c r="O1243">
        <v>3.9716000000000001E-2</v>
      </c>
      <c r="P1243">
        <v>0.18783900000000001</v>
      </c>
      <c r="Q1243">
        <v>32.794580000000003</v>
      </c>
      <c r="R1243">
        <v>2.4229000000000001E-2</v>
      </c>
      <c r="S1243">
        <v>1.2416039999999999</v>
      </c>
      <c r="T1243">
        <v>0</v>
      </c>
      <c r="U1243">
        <v>0</v>
      </c>
      <c r="V1243">
        <v>0</v>
      </c>
      <c r="W1243">
        <v>32.794580000000003</v>
      </c>
      <c r="X1243">
        <v>2.4229000000000001E-2</v>
      </c>
      <c r="Y1243">
        <v>1.2416039999999999</v>
      </c>
      <c r="Z1243">
        <v>2.7719480000000001</v>
      </c>
      <c r="AA1243">
        <v>1.4356450000000001</v>
      </c>
      <c r="AB1243">
        <v>-8.6035629999999994</v>
      </c>
      <c r="AC1243">
        <v>4.2298000000000002E-2</v>
      </c>
      <c r="AD1243">
        <v>7.4010999999999993E-2</v>
      </c>
      <c r="AE1243">
        <v>7.4469999999999996E-3</v>
      </c>
      <c r="AF1243">
        <v>-2.351305</v>
      </c>
      <c r="AG1243">
        <v>5.1710019999999997</v>
      </c>
      <c r="AH1243">
        <v>-0.23741799999999999</v>
      </c>
      <c r="AI1243">
        <v>3.7842000000000001E-2</v>
      </c>
      <c r="AJ1243">
        <v>7.3800000000000005E-4</v>
      </c>
      <c r="AK1243">
        <v>636043798.98500097</v>
      </c>
      <c r="AL1243">
        <v>7579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0.175901</v>
      </c>
      <c r="AS1243">
        <v>0</v>
      </c>
      <c r="AT1243">
        <v>-0.25087500000000001</v>
      </c>
      <c r="AU1243">
        <v>0</v>
      </c>
      <c r="AV1243">
        <v>0</v>
      </c>
      <c r="AW1243">
        <v>4.8919999999999998E-2</v>
      </c>
      <c r="AX1243">
        <v>1.0406E-2</v>
      </c>
      <c r="AY1243">
        <v>4.333E-3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1.0406E-2</v>
      </c>
      <c r="BI1243">
        <v>4.333E-3</v>
      </c>
      <c r="BJ1243">
        <v>-4.333E-3</v>
      </c>
      <c r="BK1243">
        <v>4.8919999999999998E-2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34000</v>
      </c>
      <c r="BV1243">
        <v>644.57495500000005</v>
      </c>
      <c r="BW1243">
        <v>0</v>
      </c>
      <c r="BX1243">
        <v>5.8200000000000005E-4</v>
      </c>
      <c r="BY1243">
        <v>0</v>
      </c>
      <c r="BZ1243">
        <v>2.4000000000000001E-5</v>
      </c>
      <c r="CA1243">
        <v>9.6400000000000001E-4</v>
      </c>
      <c r="CB1243">
        <v>1.5999999999999999E-5</v>
      </c>
      <c r="CC1243">
        <v>0</v>
      </c>
      <c r="CD1243">
        <v>0</v>
      </c>
      <c r="CE1243">
        <v>13.057916000000001</v>
      </c>
      <c r="CF1243">
        <v>-300.927885</v>
      </c>
      <c r="CG1243">
        <v>9.4274869999999993</v>
      </c>
      <c r="CH1243">
        <v>7573.0175310000004</v>
      </c>
      <c r="CI1243">
        <v>33999.990366999999</v>
      </c>
      <c r="CJ1243">
        <v>13.057912</v>
      </c>
      <c r="CK1243">
        <v>-0.49401899999999999</v>
      </c>
      <c r="CL1243">
        <v>4.4827240000000002</v>
      </c>
      <c r="CM1243">
        <v>86.515469999999993</v>
      </c>
      <c r="CN1243">
        <v>2.9612759999999998</v>
      </c>
    </row>
    <row r="1244" spans="2:92">
      <c r="B1244" s="70">
        <v>19.567174000000001</v>
      </c>
      <c r="C1244">
        <v>293.02281299999999</v>
      </c>
      <c r="D1244">
        <v>1.1969529999999999</v>
      </c>
      <c r="E1244">
        <v>645.18745000000001</v>
      </c>
      <c r="F1244">
        <v>101094.039321</v>
      </c>
      <c r="G1244">
        <v>343.12762400000003</v>
      </c>
      <c r="H1244">
        <v>0</v>
      </c>
      <c r="I1244">
        <v>0</v>
      </c>
      <c r="J1244">
        <v>0</v>
      </c>
      <c r="K1244">
        <v>19.566745999999998</v>
      </c>
      <c r="L1244">
        <v>32.833672999999997</v>
      </c>
      <c r="M1244">
        <v>9.5688999999999996E-2</v>
      </c>
      <c r="N1244">
        <v>1.544E-3</v>
      </c>
      <c r="O1244">
        <v>4.0160000000000001E-2</v>
      </c>
      <c r="P1244">
        <v>0.18779399999999999</v>
      </c>
      <c r="Q1244">
        <v>32.811259999999997</v>
      </c>
      <c r="R1244">
        <v>3.0217999999999998E-2</v>
      </c>
      <c r="S1244">
        <v>1.2126049999999999</v>
      </c>
      <c r="T1244">
        <v>0</v>
      </c>
      <c r="U1244">
        <v>0</v>
      </c>
      <c r="V1244">
        <v>0</v>
      </c>
      <c r="W1244">
        <v>32.811259999999997</v>
      </c>
      <c r="X1244">
        <v>3.0217999999999998E-2</v>
      </c>
      <c r="Y1244">
        <v>1.2126049999999999</v>
      </c>
      <c r="Z1244">
        <v>2.8721619999999999</v>
      </c>
      <c r="AA1244">
        <v>1.1894169999999999</v>
      </c>
      <c r="AB1244">
        <v>-7.2592670000000004</v>
      </c>
      <c r="AC1244">
        <v>3.3215000000000001E-2</v>
      </c>
      <c r="AD1244">
        <v>7.2965000000000002E-2</v>
      </c>
      <c r="AE1244">
        <v>5.4000000000000003E-3</v>
      </c>
      <c r="AF1244">
        <v>-1.5138659999999999</v>
      </c>
      <c r="AG1244">
        <v>-0.17444399999999999</v>
      </c>
      <c r="AH1244">
        <v>-0.341053</v>
      </c>
      <c r="AI1244">
        <v>3.6940000000000001E-2</v>
      </c>
      <c r="AJ1244">
        <v>9.2000000000000003E-4</v>
      </c>
      <c r="AK1244">
        <v>636043798.98500097</v>
      </c>
      <c r="AL1244">
        <v>7579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0.175901</v>
      </c>
      <c r="AS1244">
        <v>0</v>
      </c>
      <c r="AT1244">
        <v>-0.25087500000000001</v>
      </c>
      <c r="AU1244">
        <v>0</v>
      </c>
      <c r="AV1244">
        <v>0</v>
      </c>
      <c r="AW1244">
        <v>4.9896000000000003E-2</v>
      </c>
      <c r="AX1244">
        <v>1.0222999999999999E-2</v>
      </c>
      <c r="AY1244">
        <v>4.4250000000000001E-3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1.0222999999999999E-2</v>
      </c>
      <c r="BI1244">
        <v>4.4250000000000001E-3</v>
      </c>
      <c r="BJ1244">
        <v>-4.4250000000000001E-3</v>
      </c>
      <c r="BK1244">
        <v>4.9896000000000003E-2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34000</v>
      </c>
      <c r="BV1244">
        <v>645.18745000000001</v>
      </c>
      <c r="BW1244">
        <v>0</v>
      </c>
      <c r="BX1244">
        <v>5.9599999999999996E-4</v>
      </c>
      <c r="BY1244">
        <v>0</v>
      </c>
      <c r="BZ1244">
        <v>2.5000000000000001E-5</v>
      </c>
      <c r="CA1244">
        <v>9.5E-4</v>
      </c>
      <c r="CB1244">
        <v>1.7E-5</v>
      </c>
      <c r="CC1244">
        <v>0</v>
      </c>
      <c r="CD1244">
        <v>0</v>
      </c>
      <c r="CE1244">
        <v>13.375280999999999</v>
      </c>
      <c r="CF1244">
        <v>-304.29035299999998</v>
      </c>
      <c r="CG1244">
        <v>11.693149999999999</v>
      </c>
      <c r="CH1244">
        <v>7572.8800099999999</v>
      </c>
      <c r="CI1244">
        <v>33999.987698999998</v>
      </c>
      <c r="CJ1244">
        <v>13.375275</v>
      </c>
      <c r="CK1244">
        <v>-0.49397200000000002</v>
      </c>
      <c r="CL1244">
        <v>4.5809199999999999</v>
      </c>
      <c r="CM1244">
        <v>85.326048</v>
      </c>
      <c r="CN1244">
        <v>3.060292</v>
      </c>
    </row>
    <row r="1245" spans="2:92">
      <c r="B1245" s="70">
        <v>19.567858000000001</v>
      </c>
      <c r="C1245">
        <v>293.022809</v>
      </c>
      <c r="D1245">
        <v>1.1969529999999999</v>
      </c>
      <c r="E1245">
        <v>645.81628000000001</v>
      </c>
      <c r="F1245">
        <v>101094.031248</v>
      </c>
      <c r="G1245">
        <v>343.12762099999998</v>
      </c>
      <c r="H1245">
        <v>0</v>
      </c>
      <c r="I1245">
        <v>0</v>
      </c>
      <c r="J1245">
        <v>0</v>
      </c>
      <c r="K1245">
        <v>19.567174000000001</v>
      </c>
      <c r="L1245">
        <v>32.849671000000001</v>
      </c>
      <c r="M1245">
        <v>9.5736000000000002E-2</v>
      </c>
      <c r="N1245">
        <v>1.691E-3</v>
      </c>
      <c r="O1245">
        <v>4.0598000000000002E-2</v>
      </c>
      <c r="P1245">
        <v>0.18776100000000001</v>
      </c>
      <c r="Q1245">
        <v>32.828212999999998</v>
      </c>
      <c r="R1245">
        <v>3.5110000000000002E-2</v>
      </c>
      <c r="S1245">
        <v>1.1866289999999999</v>
      </c>
      <c r="T1245">
        <v>0</v>
      </c>
      <c r="U1245">
        <v>0</v>
      </c>
      <c r="V1245">
        <v>0</v>
      </c>
      <c r="W1245">
        <v>32.828212999999998</v>
      </c>
      <c r="X1245">
        <v>3.5110000000000002E-2</v>
      </c>
      <c r="Y1245">
        <v>1.1866289999999999</v>
      </c>
      <c r="Z1245">
        <v>2.914479</v>
      </c>
      <c r="AA1245">
        <v>0.95192399999999999</v>
      </c>
      <c r="AB1245">
        <v>-6.7224019999999998</v>
      </c>
      <c r="AC1245">
        <v>2.8303999999999999E-2</v>
      </c>
      <c r="AD1245">
        <v>6.7571999999999993E-2</v>
      </c>
      <c r="AE1245">
        <v>3.591E-3</v>
      </c>
      <c r="AF1245">
        <v>-0.81845199999999996</v>
      </c>
      <c r="AG1245">
        <v>-0.89873599999999998</v>
      </c>
      <c r="AH1245">
        <v>-0.301539</v>
      </c>
      <c r="AI1245">
        <v>3.6131000000000003E-2</v>
      </c>
      <c r="AJ1245">
        <v>1.0690000000000001E-3</v>
      </c>
      <c r="AK1245">
        <v>636043798.98500097</v>
      </c>
      <c r="AL1245">
        <v>7579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0.175901</v>
      </c>
      <c r="AS1245">
        <v>0</v>
      </c>
      <c r="AT1245">
        <v>-0.25087500000000001</v>
      </c>
      <c r="AU1245">
        <v>0</v>
      </c>
      <c r="AV1245">
        <v>0</v>
      </c>
      <c r="AW1245">
        <v>4.9896000000000003E-2</v>
      </c>
      <c r="AX1245">
        <v>1.0193000000000001E-2</v>
      </c>
      <c r="AY1245">
        <v>4.3949999999999996E-3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1.0193000000000001E-2</v>
      </c>
      <c r="BI1245">
        <v>4.3949999999999996E-3</v>
      </c>
      <c r="BJ1245">
        <v>-4.3949999999999996E-3</v>
      </c>
      <c r="BK1245">
        <v>4.9896000000000003E-2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34000</v>
      </c>
      <c r="BV1245">
        <v>645.81628000000001</v>
      </c>
      <c r="BW1245">
        <v>0</v>
      </c>
      <c r="BX1245">
        <v>5.9699999999999998E-4</v>
      </c>
      <c r="BY1245">
        <v>0</v>
      </c>
      <c r="BZ1245">
        <v>2.5000000000000001E-5</v>
      </c>
      <c r="CA1245">
        <v>9.3899999999999995E-4</v>
      </c>
      <c r="CB1245">
        <v>1.7E-5</v>
      </c>
      <c r="CC1245">
        <v>0</v>
      </c>
      <c r="CD1245">
        <v>0</v>
      </c>
      <c r="CE1245">
        <v>13.427434</v>
      </c>
      <c r="CF1245">
        <v>-307.605254</v>
      </c>
      <c r="CG1245">
        <v>12.808975999999999</v>
      </c>
      <c r="CH1245">
        <v>7572.7442810000002</v>
      </c>
      <c r="CI1245">
        <v>33999.985657999998</v>
      </c>
      <c r="CJ1245">
        <v>13.427426000000001</v>
      </c>
      <c r="CK1245">
        <v>-0.485039</v>
      </c>
      <c r="CL1245">
        <v>4.575717</v>
      </c>
      <c r="CM1245">
        <v>84.399749</v>
      </c>
      <c r="CN1245">
        <v>3.0961669999999999</v>
      </c>
    </row>
    <row r="1246" spans="2:92">
      <c r="B1246" s="70">
        <v>19.568671999999999</v>
      </c>
      <c r="C1246">
        <v>293.02280400000001</v>
      </c>
      <c r="D1246">
        <v>1.196952</v>
      </c>
      <c r="E1246">
        <v>646.63236400000005</v>
      </c>
      <c r="F1246">
        <v>101094.021649</v>
      </c>
      <c r="G1246">
        <v>343.12761799999998</v>
      </c>
      <c r="H1246">
        <v>0</v>
      </c>
      <c r="I1246">
        <v>0</v>
      </c>
      <c r="J1246">
        <v>0</v>
      </c>
      <c r="K1246">
        <v>19.567858000000001</v>
      </c>
      <c r="L1246">
        <v>32.870421</v>
      </c>
      <c r="M1246">
        <v>9.5796000000000006E-2</v>
      </c>
      <c r="N1246">
        <v>1.8910000000000001E-3</v>
      </c>
      <c r="O1246">
        <v>4.1002999999999998E-2</v>
      </c>
      <c r="P1246">
        <v>0.18773899999999999</v>
      </c>
      <c r="Q1246">
        <v>32.848471000000004</v>
      </c>
      <c r="R1246">
        <v>3.7810000000000003E-2</v>
      </c>
      <c r="S1246">
        <v>1.2004619999999999</v>
      </c>
      <c r="T1246">
        <v>0</v>
      </c>
      <c r="U1246">
        <v>0</v>
      </c>
      <c r="V1246">
        <v>0</v>
      </c>
      <c r="W1246">
        <v>32.848471000000004</v>
      </c>
      <c r="X1246">
        <v>3.7810000000000003E-2</v>
      </c>
      <c r="Y1246">
        <v>1.2004619999999999</v>
      </c>
      <c r="Z1246">
        <v>3.4565830000000002</v>
      </c>
      <c r="AA1246">
        <v>0.53437199999999996</v>
      </c>
      <c r="AB1246">
        <v>8.8201000000000002E-2</v>
      </c>
      <c r="AC1246">
        <v>6.2032999999999998E-2</v>
      </c>
      <c r="AD1246">
        <v>2.9215000000000001E-2</v>
      </c>
      <c r="AE1246">
        <v>2.0119999999999999E-3</v>
      </c>
      <c r="AF1246">
        <v>5.6215270000000004</v>
      </c>
      <c r="AG1246">
        <v>-6.3929799999999997</v>
      </c>
      <c r="AH1246">
        <v>-0.26323000000000002</v>
      </c>
      <c r="AI1246">
        <v>3.6528999999999999E-2</v>
      </c>
      <c r="AJ1246">
        <v>1.15E-3</v>
      </c>
      <c r="AK1246">
        <v>636043798.98500097</v>
      </c>
      <c r="AL1246">
        <v>7579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0.175901</v>
      </c>
      <c r="AS1246">
        <v>0</v>
      </c>
      <c r="AT1246">
        <v>-0.25087500000000001</v>
      </c>
      <c r="AU1246">
        <v>0</v>
      </c>
      <c r="AV1246">
        <v>0</v>
      </c>
      <c r="AW1246">
        <v>4.9896000000000003E-2</v>
      </c>
      <c r="AX1246">
        <v>1.0193000000000001E-2</v>
      </c>
      <c r="AY1246">
        <v>4.3949999999999996E-3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1.0193000000000001E-2</v>
      </c>
      <c r="BI1246">
        <v>4.3949999999999996E-3</v>
      </c>
      <c r="BJ1246">
        <v>-4.3949999999999996E-3</v>
      </c>
      <c r="BK1246">
        <v>4.9896000000000003E-2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34000</v>
      </c>
      <c r="BV1246">
        <v>646.63236400000005</v>
      </c>
      <c r="BW1246">
        <v>0</v>
      </c>
      <c r="BX1246">
        <v>5.9800000000000001E-4</v>
      </c>
      <c r="BY1246">
        <v>0</v>
      </c>
      <c r="BZ1246">
        <v>2.5000000000000001E-5</v>
      </c>
      <c r="CA1246">
        <v>9.4399999999999996E-4</v>
      </c>
      <c r="CB1246">
        <v>1.7E-5</v>
      </c>
      <c r="CC1246">
        <v>0</v>
      </c>
      <c r="CD1246">
        <v>0</v>
      </c>
      <c r="CE1246">
        <v>13.465894</v>
      </c>
      <c r="CF1246">
        <v>-310.67514599999998</v>
      </c>
      <c r="CG1246">
        <v>14.320633000000001</v>
      </c>
      <c r="CH1246">
        <v>7572.61625</v>
      </c>
      <c r="CI1246">
        <v>33999.984520999998</v>
      </c>
      <c r="CJ1246">
        <v>13.465885</v>
      </c>
      <c r="CK1246">
        <v>-0.491788</v>
      </c>
      <c r="CL1246">
        <v>4.5826770000000003</v>
      </c>
      <c r="CM1246">
        <v>84.988911000000002</v>
      </c>
      <c r="CN1246">
        <v>3.118153</v>
      </c>
    </row>
    <row r="1247" spans="2:92">
      <c r="B1247" s="70">
        <v>19.569520000000001</v>
      </c>
      <c r="C1247">
        <v>293.02279800000002</v>
      </c>
      <c r="D1247">
        <v>1.196952</v>
      </c>
      <c r="E1247">
        <v>647.45793200000003</v>
      </c>
      <c r="F1247">
        <v>101094.011652</v>
      </c>
      <c r="G1247">
        <v>343.12761499999999</v>
      </c>
      <c r="H1247">
        <v>0</v>
      </c>
      <c r="I1247">
        <v>0</v>
      </c>
      <c r="J1247">
        <v>0</v>
      </c>
      <c r="K1247">
        <v>19.568671999999999</v>
      </c>
      <c r="L1247">
        <v>32.891399</v>
      </c>
      <c r="M1247">
        <v>9.5857999999999999E-2</v>
      </c>
      <c r="N1247">
        <v>2.264E-3</v>
      </c>
      <c r="O1247">
        <v>4.1177999999999999E-2</v>
      </c>
      <c r="P1247">
        <v>0.187726</v>
      </c>
      <c r="Q1247">
        <v>32.869152</v>
      </c>
      <c r="R1247">
        <v>4.1031999999999999E-2</v>
      </c>
      <c r="S1247">
        <v>1.208844</v>
      </c>
      <c r="T1247">
        <v>0</v>
      </c>
      <c r="U1247">
        <v>0</v>
      </c>
      <c r="V1247">
        <v>0</v>
      </c>
      <c r="W1247">
        <v>32.869152</v>
      </c>
      <c r="X1247">
        <v>4.1031999999999999E-2</v>
      </c>
      <c r="Y1247">
        <v>1.208844</v>
      </c>
      <c r="Z1247">
        <v>3.481932</v>
      </c>
      <c r="AA1247">
        <v>0.52832500000000004</v>
      </c>
      <c r="AB1247">
        <v>0.43970999999999999</v>
      </c>
      <c r="AC1247">
        <v>9.2980999999999994E-2</v>
      </c>
      <c r="AD1247">
        <v>-7.3959999999999998E-3</v>
      </c>
      <c r="AE1247">
        <v>4.2400000000000001E-4</v>
      </c>
      <c r="AF1247">
        <v>5.1580599999999999</v>
      </c>
      <c r="AG1247">
        <v>-6.101756</v>
      </c>
      <c r="AH1247">
        <v>-0.26453900000000002</v>
      </c>
      <c r="AI1247">
        <v>3.6761000000000002E-2</v>
      </c>
      <c r="AJ1247">
        <v>1.248E-3</v>
      </c>
      <c r="AK1247">
        <v>636043798.98500097</v>
      </c>
      <c r="AL1247">
        <v>7579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0.175901</v>
      </c>
      <c r="AS1247">
        <v>0</v>
      </c>
      <c r="AT1247">
        <v>-0.25087500000000001</v>
      </c>
      <c r="AU1247">
        <v>0</v>
      </c>
      <c r="AV1247">
        <v>0</v>
      </c>
      <c r="AW1247">
        <v>4.9896000000000003E-2</v>
      </c>
      <c r="AX1247">
        <v>1.0406E-2</v>
      </c>
      <c r="AY1247">
        <v>4.3639999999999998E-3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1.0406E-2</v>
      </c>
      <c r="BI1247">
        <v>4.3639999999999998E-3</v>
      </c>
      <c r="BJ1247">
        <v>-4.3639999999999998E-3</v>
      </c>
      <c r="BK1247">
        <v>4.9896000000000003E-2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34000</v>
      </c>
      <c r="BV1247">
        <v>647.45793200000003</v>
      </c>
      <c r="BW1247">
        <v>0</v>
      </c>
      <c r="BX1247">
        <v>5.9999999999999995E-4</v>
      </c>
      <c r="BY1247">
        <v>0</v>
      </c>
      <c r="BZ1247">
        <v>2.5000000000000001E-5</v>
      </c>
      <c r="CA1247">
        <v>9.5E-4</v>
      </c>
      <c r="CB1247">
        <v>1.7E-5</v>
      </c>
      <c r="CC1247">
        <v>0</v>
      </c>
      <c r="CD1247">
        <v>0</v>
      </c>
      <c r="CE1247">
        <v>13.508768</v>
      </c>
      <c r="CF1247">
        <v>-312.00237700000002</v>
      </c>
      <c r="CG1247">
        <v>17.144807</v>
      </c>
      <c r="CH1247">
        <v>7572.5558149999997</v>
      </c>
      <c r="CI1247">
        <v>33999.983159000003</v>
      </c>
      <c r="CJ1247">
        <v>13.508758</v>
      </c>
      <c r="CK1247">
        <v>-0.49648199999999998</v>
      </c>
      <c r="CL1247">
        <v>4.5780940000000001</v>
      </c>
      <c r="CM1247">
        <v>85.591093999999998</v>
      </c>
      <c r="CN1247">
        <v>3.1437300000000001</v>
      </c>
    </row>
    <row r="1248" spans="2:92">
      <c r="B1248" s="70">
        <v>19.570392999999999</v>
      </c>
      <c r="C1248">
        <v>293.02279199999998</v>
      </c>
      <c r="D1248">
        <v>1.196952</v>
      </c>
      <c r="E1248">
        <v>648.28639399999997</v>
      </c>
      <c r="F1248">
        <v>101094.001359</v>
      </c>
      <c r="G1248">
        <v>343.127612</v>
      </c>
      <c r="H1248">
        <v>0</v>
      </c>
      <c r="I1248">
        <v>0</v>
      </c>
      <c r="J1248">
        <v>0</v>
      </c>
      <c r="K1248">
        <v>19.569520000000001</v>
      </c>
      <c r="L1248">
        <v>32.912436999999997</v>
      </c>
      <c r="M1248">
        <v>9.5919000000000004E-2</v>
      </c>
      <c r="N1248">
        <v>2.8050000000000002E-3</v>
      </c>
      <c r="O1248">
        <v>4.1133999999999997E-2</v>
      </c>
      <c r="P1248">
        <v>0.187724</v>
      </c>
      <c r="Q1248">
        <v>32.890146999999999</v>
      </c>
      <c r="R1248">
        <v>4.5423999999999999E-2</v>
      </c>
      <c r="S1248">
        <v>1.2102360000000001</v>
      </c>
      <c r="T1248">
        <v>0</v>
      </c>
      <c r="U1248">
        <v>0</v>
      </c>
      <c r="V1248">
        <v>0</v>
      </c>
      <c r="W1248">
        <v>32.890146999999999</v>
      </c>
      <c r="X1248">
        <v>4.5423999999999999E-2</v>
      </c>
      <c r="Y1248">
        <v>1.2102360000000001</v>
      </c>
      <c r="Z1248">
        <v>3.4901629999999999</v>
      </c>
      <c r="AA1248">
        <v>0.63361299999999998</v>
      </c>
      <c r="AB1248">
        <v>0.478935</v>
      </c>
      <c r="AC1248">
        <v>0.120256</v>
      </c>
      <c r="AD1248">
        <v>-3.4070999999999997E-2</v>
      </c>
      <c r="AE1248">
        <v>-1.255E-3</v>
      </c>
      <c r="AF1248">
        <v>4.5457299999999998</v>
      </c>
      <c r="AG1248">
        <v>-4.4458419999999998</v>
      </c>
      <c r="AH1248">
        <v>-0.279887</v>
      </c>
      <c r="AI1248">
        <v>3.678E-2</v>
      </c>
      <c r="AJ1248">
        <v>1.3799999999999999E-3</v>
      </c>
      <c r="AK1248">
        <v>636043798.98500097</v>
      </c>
      <c r="AL1248">
        <v>7579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0.175901</v>
      </c>
      <c r="AS1248">
        <v>0</v>
      </c>
      <c r="AT1248">
        <v>-0.25087500000000001</v>
      </c>
      <c r="AU1248">
        <v>0</v>
      </c>
      <c r="AV1248">
        <v>0</v>
      </c>
      <c r="AW1248">
        <v>4.9896000000000003E-2</v>
      </c>
      <c r="AX1248">
        <v>1.0253999999999999E-2</v>
      </c>
      <c r="AY1248">
        <v>4.333E-3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1.0253999999999999E-2</v>
      </c>
      <c r="BI1248">
        <v>4.333E-3</v>
      </c>
      <c r="BJ1248">
        <v>-4.333E-3</v>
      </c>
      <c r="BK1248">
        <v>4.9896000000000003E-2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34000</v>
      </c>
      <c r="BV1248">
        <v>648.28639399999997</v>
      </c>
      <c r="BW1248">
        <v>0</v>
      </c>
      <c r="BX1248">
        <v>6.0099999999999997E-4</v>
      </c>
      <c r="BY1248">
        <v>0</v>
      </c>
      <c r="BZ1248">
        <v>2.5000000000000001E-5</v>
      </c>
      <c r="CA1248">
        <v>9.4799999999999995E-4</v>
      </c>
      <c r="CB1248">
        <v>1.7E-5</v>
      </c>
      <c r="CC1248">
        <v>0</v>
      </c>
      <c r="CD1248">
        <v>0</v>
      </c>
      <c r="CE1248">
        <v>13.561135</v>
      </c>
      <c r="CF1248">
        <v>-311.66631000000001</v>
      </c>
      <c r="CG1248">
        <v>21.240805000000002</v>
      </c>
      <c r="CH1248">
        <v>7572.5592729999998</v>
      </c>
      <c r="CI1248">
        <v>33999.981295999998</v>
      </c>
      <c r="CJ1248">
        <v>13.561121999999999</v>
      </c>
      <c r="CK1248">
        <v>-0.49866199999999999</v>
      </c>
      <c r="CL1248">
        <v>4.5740170000000004</v>
      </c>
      <c r="CM1248">
        <v>85.571411999999995</v>
      </c>
      <c r="CN1248">
        <v>3.177254</v>
      </c>
    </row>
    <row r="1249" spans="2:92">
      <c r="B1249" s="70">
        <v>19.571292</v>
      </c>
      <c r="C1249">
        <v>293.02278699999999</v>
      </c>
      <c r="D1249">
        <v>1.196952</v>
      </c>
      <c r="E1249">
        <v>649.114327</v>
      </c>
      <c r="F1249">
        <v>101093.99075300001</v>
      </c>
      <c r="G1249">
        <v>343.12760800000001</v>
      </c>
      <c r="H1249">
        <v>0</v>
      </c>
      <c r="I1249">
        <v>0</v>
      </c>
      <c r="J1249">
        <v>0</v>
      </c>
      <c r="K1249">
        <v>19.570392999999999</v>
      </c>
      <c r="L1249">
        <v>32.933447999999999</v>
      </c>
      <c r="M1249">
        <v>9.5979999999999996E-2</v>
      </c>
      <c r="N1249">
        <v>3.5379999999999999E-3</v>
      </c>
      <c r="O1249">
        <v>4.0930000000000001E-2</v>
      </c>
      <c r="P1249">
        <v>0.18773200000000001</v>
      </c>
      <c r="Q1249">
        <v>32.911451</v>
      </c>
      <c r="R1249">
        <v>5.1750999999999998E-2</v>
      </c>
      <c r="S1249">
        <v>1.2023790000000001</v>
      </c>
      <c r="T1249">
        <v>0</v>
      </c>
      <c r="U1249">
        <v>0</v>
      </c>
      <c r="V1249">
        <v>0</v>
      </c>
      <c r="W1249">
        <v>32.911451</v>
      </c>
      <c r="X1249">
        <v>5.1750999999999998E-2</v>
      </c>
      <c r="Y1249">
        <v>1.2023790000000001</v>
      </c>
      <c r="Z1249">
        <v>3.5097870000000002</v>
      </c>
      <c r="AA1249">
        <v>0.868035</v>
      </c>
      <c r="AB1249">
        <v>-0.18327199999999999</v>
      </c>
      <c r="AC1249">
        <v>0.106047</v>
      </c>
      <c r="AD1249">
        <v>9.6947000000000005E-2</v>
      </c>
      <c r="AE1249">
        <v>4.7660000000000003E-3</v>
      </c>
      <c r="AF1249">
        <v>-2.3681269999999999</v>
      </c>
      <c r="AG1249">
        <v>21.836335999999999</v>
      </c>
      <c r="AH1249">
        <v>1.003549</v>
      </c>
      <c r="AI1249">
        <v>3.6518000000000002E-2</v>
      </c>
      <c r="AJ1249">
        <v>1.5709999999999999E-3</v>
      </c>
      <c r="AK1249">
        <v>636043798.98500097</v>
      </c>
      <c r="AL1249">
        <v>7579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0.175901</v>
      </c>
      <c r="AS1249">
        <v>0</v>
      </c>
      <c r="AT1249">
        <v>-0.25087500000000001</v>
      </c>
      <c r="AU1249">
        <v>0</v>
      </c>
      <c r="AV1249">
        <v>0</v>
      </c>
      <c r="AW1249">
        <v>4.9896000000000003E-2</v>
      </c>
      <c r="AX1249">
        <v>1.0253999999999999E-2</v>
      </c>
      <c r="AY1249">
        <v>4.333E-3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1.0253999999999999E-2</v>
      </c>
      <c r="BI1249">
        <v>4.333E-3</v>
      </c>
      <c r="BJ1249">
        <v>-4.333E-3</v>
      </c>
      <c r="BK1249">
        <v>4.9896000000000003E-2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34000</v>
      </c>
      <c r="BV1249">
        <v>649.114327</v>
      </c>
      <c r="BW1249">
        <v>0</v>
      </c>
      <c r="BX1249">
        <v>6.0300000000000002E-4</v>
      </c>
      <c r="BY1249">
        <v>0</v>
      </c>
      <c r="BZ1249">
        <v>2.5000000000000001E-5</v>
      </c>
      <c r="CA1249">
        <v>9.4499999999999998E-4</v>
      </c>
      <c r="CB1249">
        <v>1.7E-5</v>
      </c>
      <c r="CC1249">
        <v>0</v>
      </c>
      <c r="CD1249">
        <v>0</v>
      </c>
      <c r="CE1249">
        <v>13.629089</v>
      </c>
      <c r="CF1249">
        <v>-310.11838799999998</v>
      </c>
      <c r="CG1249">
        <v>26.791502000000001</v>
      </c>
      <c r="CH1249">
        <v>7572.605219</v>
      </c>
      <c r="CI1249">
        <v>33999.978598000002</v>
      </c>
      <c r="CJ1249">
        <v>13.629072000000001</v>
      </c>
      <c r="CK1249">
        <v>-0.497589</v>
      </c>
      <c r="CL1249">
        <v>4.5826339999999997</v>
      </c>
      <c r="CM1249">
        <v>85.361851999999999</v>
      </c>
      <c r="CN1249">
        <v>3.2238929999999999</v>
      </c>
    </row>
    <row r="1250" spans="2:92">
      <c r="B1250" s="70">
        <v>19.572011</v>
      </c>
      <c r="C1250">
        <v>293.02278200000001</v>
      </c>
      <c r="D1250">
        <v>1.196952</v>
      </c>
      <c r="E1250">
        <v>650.03504199999998</v>
      </c>
      <c r="F1250">
        <v>101093.982279</v>
      </c>
      <c r="G1250">
        <v>343.12760600000001</v>
      </c>
      <c r="H1250">
        <v>0</v>
      </c>
      <c r="I1250">
        <v>0</v>
      </c>
      <c r="J1250">
        <v>0</v>
      </c>
      <c r="K1250">
        <v>19.571292</v>
      </c>
      <c r="L1250">
        <v>32.956797000000002</v>
      </c>
      <c r="M1250">
        <v>9.6047999999999994E-2</v>
      </c>
      <c r="N1250">
        <v>4.1720000000000004E-3</v>
      </c>
      <c r="O1250">
        <v>4.1510999999999999E-2</v>
      </c>
      <c r="P1250">
        <v>0.18770100000000001</v>
      </c>
      <c r="Q1250">
        <v>32.933366999999997</v>
      </c>
      <c r="R1250">
        <v>5.5267999999999998E-2</v>
      </c>
      <c r="S1250">
        <v>1.241287</v>
      </c>
      <c r="T1250">
        <v>0</v>
      </c>
      <c r="U1250">
        <v>0</v>
      </c>
      <c r="V1250">
        <v>0</v>
      </c>
      <c r="W1250">
        <v>32.933366999999997</v>
      </c>
      <c r="X1250">
        <v>5.5267999999999998E-2</v>
      </c>
      <c r="Y1250">
        <v>1.241287</v>
      </c>
      <c r="Z1250">
        <v>3.7697699999999998</v>
      </c>
      <c r="AA1250">
        <v>0.61453199999999997</v>
      </c>
      <c r="AB1250">
        <v>3.299455</v>
      </c>
      <c r="AC1250">
        <v>9.486E-2</v>
      </c>
      <c r="AD1250">
        <v>0.12214</v>
      </c>
      <c r="AE1250">
        <v>5.3070000000000001E-3</v>
      </c>
      <c r="AF1250">
        <v>-1.8645119999999999</v>
      </c>
      <c r="AG1250">
        <v>4.1988240000000001</v>
      </c>
      <c r="AH1250">
        <v>9.0061000000000002E-2</v>
      </c>
      <c r="AI1250">
        <v>3.7672999999999998E-2</v>
      </c>
      <c r="AJ1250">
        <v>1.6770000000000001E-3</v>
      </c>
      <c r="AK1250">
        <v>636043798.98500097</v>
      </c>
      <c r="AL1250">
        <v>7579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0.175901</v>
      </c>
      <c r="AS1250">
        <v>0</v>
      </c>
      <c r="AT1250">
        <v>-0.25087500000000001</v>
      </c>
      <c r="AU1250">
        <v>0</v>
      </c>
      <c r="AV1250">
        <v>0</v>
      </c>
      <c r="AW1250">
        <v>4.9896000000000003E-2</v>
      </c>
      <c r="AX1250">
        <v>1.0284E-2</v>
      </c>
      <c r="AY1250">
        <v>4.3949999999999996E-3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1.0284E-2</v>
      </c>
      <c r="BI1250">
        <v>4.3949999999999996E-3</v>
      </c>
      <c r="BJ1250">
        <v>-4.3949999999999996E-3</v>
      </c>
      <c r="BK1250">
        <v>4.9896000000000003E-2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34000</v>
      </c>
      <c r="BV1250">
        <v>650.03504199999998</v>
      </c>
      <c r="BW1250">
        <v>0</v>
      </c>
      <c r="BX1250">
        <v>6.0499999999999996E-4</v>
      </c>
      <c r="BY1250">
        <v>0</v>
      </c>
      <c r="BZ1250">
        <v>2.5000000000000001E-5</v>
      </c>
      <c r="CA1250">
        <v>9.6100000000000005E-4</v>
      </c>
      <c r="CB1250">
        <v>1.7E-5</v>
      </c>
      <c r="CC1250">
        <v>0</v>
      </c>
      <c r="CD1250">
        <v>0</v>
      </c>
      <c r="CE1250">
        <v>13.676425</v>
      </c>
      <c r="CF1250">
        <v>-314.522334</v>
      </c>
      <c r="CG1250">
        <v>31.591348</v>
      </c>
      <c r="CH1250">
        <v>7572.4050790000001</v>
      </c>
      <c r="CI1250">
        <v>33999.977080999997</v>
      </c>
      <c r="CJ1250">
        <v>13.676406</v>
      </c>
      <c r="CK1250">
        <v>-0.51510999999999996</v>
      </c>
      <c r="CL1250">
        <v>4.6144470000000002</v>
      </c>
      <c r="CM1250">
        <v>86.920634000000007</v>
      </c>
      <c r="CN1250">
        <v>3.2520169999999999</v>
      </c>
    </row>
    <row r="1251" spans="2:92">
      <c r="B1251" s="70">
        <v>19.572581</v>
      </c>
      <c r="C1251">
        <v>293.02277800000002</v>
      </c>
      <c r="D1251">
        <v>1.196952</v>
      </c>
      <c r="E1251">
        <v>650.97236599999997</v>
      </c>
      <c r="F1251">
        <v>101093.97555800001</v>
      </c>
      <c r="G1251">
        <v>343.12760400000002</v>
      </c>
      <c r="H1251">
        <v>0</v>
      </c>
      <c r="I1251">
        <v>0</v>
      </c>
      <c r="J1251">
        <v>0</v>
      </c>
      <c r="K1251">
        <v>19.572011</v>
      </c>
      <c r="L1251">
        <v>32.980550999999998</v>
      </c>
      <c r="M1251">
        <v>9.6116999999999994E-2</v>
      </c>
      <c r="N1251">
        <v>4.7340000000000004E-3</v>
      </c>
      <c r="O1251">
        <v>4.2243999999999997E-2</v>
      </c>
      <c r="P1251">
        <v>0.187666</v>
      </c>
      <c r="Q1251">
        <v>32.955309</v>
      </c>
      <c r="R1251">
        <v>5.8326999999999997E-2</v>
      </c>
      <c r="S1251">
        <v>1.2887770000000001</v>
      </c>
      <c r="T1251">
        <v>0</v>
      </c>
      <c r="U1251">
        <v>0</v>
      </c>
      <c r="V1251">
        <v>0</v>
      </c>
      <c r="W1251">
        <v>32.955309</v>
      </c>
      <c r="X1251">
        <v>5.8326999999999997E-2</v>
      </c>
      <c r="Y1251">
        <v>1.2887770000000001</v>
      </c>
      <c r="Z1251">
        <v>3.8099129999999999</v>
      </c>
      <c r="AA1251">
        <v>0.56573200000000001</v>
      </c>
      <c r="AB1251">
        <v>3.8978380000000001</v>
      </c>
      <c r="AC1251">
        <v>8.4663000000000002E-2</v>
      </c>
      <c r="AD1251">
        <v>0.13083500000000001</v>
      </c>
      <c r="AE1251">
        <v>4.9189999999999998E-3</v>
      </c>
      <c r="AF1251">
        <v>-1.6995469999999999</v>
      </c>
      <c r="AG1251">
        <v>1.4491309999999999</v>
      </c>
      <c r="AH1251">
        <v>-6.4647999999999997E-2</v>
      </c>
      <c r="AI1251">
        <v>3.9086999999999997E-2</v>
      </c>
      <c r="AJ1251">
        <v>1.769E-3</v>
      </c>
      <c r="AK1251">
        <v>636043798.98500097</v>
      </c>
      <c r="AL1251">
        <v>7579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0.175901</v>
      </c>
      <c r="AS1251">
        <v>0</v>
      </c>
      <c r="AT1251">
        <v>-0.25087500000000001</v>
      </c>
      <c r="AU1251">
        <v>0</v>
      </c>
      <c r="AV1251">
        <v>0</v>
      </c>
      <c r="AW1251">
        <v>4.9896000000000003E-2</v>
      </c>
      <c r="AX1251">
        <v>1.0284E-2</v>
      </c>
      <c r="AY1251">
        <v>4.3949999999999996E-3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1.0284E-2</v>
      </c>
      <c r="BI1251">
        <v>4.3949999999999996E-3</v>
      </c>
      <c r="BJ1251">
        <v>-4.3949999999999996E-3</v>
      </c>
      <c r="BK1251">
        <v>4.9896000000000003E-2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34000</v>
      </c>
      <c r="BV1251">
        <v>650.97236599999997</v>
      </c>
      <c r="BW1251">
        <v>0</v>
      </c>
      <c r="BX1251">
        <v>6.0599999999999998E-4</v>
      </c>
      <c r="BY1251">
        <v>0</v>
      </c>
      <c r="BZ1251">
        <v>2.5000000000000001E-5</v>
      </c>
      <c r="CA1251">
        <v>9.7999999999999997E-4</v>
      </c>
      <c r="CB1251">
        <v>1.8E-5</v>
      </c>
      <c r="CC1251">
        <v>0</v>
      </c>
      <c r="CD1251">
        <v>0</v>
      </c>
      <c r="CE1251">
        <v>13.720459999999999</v>
      </c>
      <c r="CF1251">
        <v>-320.07049599999999</v>
      </c>
      <c r="CG1251">
        <v>35.847349000000001</v>
      </c>
      <c r="CH1251">
        <v>7572.1536459999998</v>
      </c>
      <c r="CI1251">
        <v>33999.975753999999</v>
      </c>
      <c r="CJ1251">
        <v>13.720438</v>
      </c>
      <c r="CK1251">
        <v>-0.53615299999999999</v>
      </c>
      <c r="CL1251">
        <v>4.622433</v>
      </c>
      <c r="CM1251">
        <v>88.770309999999995</v>
      </c>
      <c r="CN1251">
        <v>3.2771539999999999</v>
      </c>
    </row>
    <row r="1252" spans="2:92">
      <c r="B1252" s="70">
        <v>19.573004999999998</v>
      </c>
      <c r="C1252">
        <v>293.02277500000002</v>
      </c>
      <c r="D1252">
        <v>1.196952</v>
      </c>
      <c r="E1252">
        <v>651.91433800000004</v>
      </c>
      <c r="F1252">
        <v>101093.970552</v>
      </c>
      <c r="G1252">
        <v>343.12760200000002</v>
      </c>
      <c r="H1252">
        <v>0</v>
      </c>
      <c r="I1252">
        <v>0</v>
      </c>
      <c r="J1252">
        <v>0</v>
      </c>
      <c r="K1252">
        <v>19.572581</v>
      </c>
      <c r="L1252">
        <v>33.004404999999998</v>
      </c>
      <c r="M1252">
        <v>9.6186999999999995E-2</v>
      </c>
      <c r="N1252">
        <v>5.2480000000000001E-3</v>
      </c>
      <c r="O1252">
        <v>4.3028999999999998E-2</v>
      </c>
      <c r="P1252">
        <v>0.18763199999999999</v>
      </c>
      <c r="Q1252">
        <v>32.977181999999999</v>
      </c>
      <c r="R1252">
        <v>6.1211000000000002E-2</v>
      </c>
      <c r="S1252">
        <v>1.338838</v>
      </c>
      <c r="T1252">
        <v>0</v>
      </c>
      <c r="U1252">
        <v>0</v>
      </c>
      <c r="V1252">
        <v>0</v>
      </c>
      <c r="W1252">
        <v>32.977181999999999</v>
      </c>
      <c r="X1252">
        <v>6.1211000000000002E-2</v>
      </c>
      <c r="Y1252">
        <v>1.338838</v>
      </c>
      <c r="Z1252">
        <v>3.8155019999999999</v>
      </c>
      <c r="AA1252">
        <v>0.53246000000000004</v>
      </c>
      <c r="AB1252">
        <v>4.0367579999999998</v>
      </c>
      <c r="AC1252">
        <v>7.5324000000000002E-2</v>
      </c>
      <c r="AD1252">
        <v>0.136965</v>
      </c>
      <c r="AE1252">
        <v>4.4089999999999997E-3</v>
      </c>
      <c r="AF1252">
        <v>-1.556505</v>
      </c>
      <c r="AG1252">
        <v>1.021684</v>
      </c>
      <c r="AH1252">
        <v>-8.5040000000000004E-2</v>
      </c>
      <c r="AI1252">
        <v>4.0577000000000002E-2</v>
      </c>
      <c r="AJ1252">
        <v>1.8550000000000001E-3</v>
      </c>
      <c r="AK1252">
        <v>636043798.98500097</v>
      </c>
      <c r="AL1252">
        <v>7579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0.175901</v>
      </c>
      <c r="AS1252">
        <v>0</v>
      </c>
      <c r="AT1252">
        <v>-0.25087500000000001</v>
      </c>
      <c r="AU1252">
        <v>0</v>
      </c>
      <c r="AV1252">
        <v>0</v>
      </c>
      <c r="AW1252">
        <v>4.9896000000000003E-2</v>
      </c>
      <c r="AX1252">
        <v>1.0345E-2</v>
      </c>
      <c r="AY1252">
        <v>4.3949999999999996E-3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1.0345E-2</v>
      </c>
      <c r="BI1252">
        <v>4.3949999999999996E-3</v>
      </c>
      <c r="BJ1252">
        <v>-4.3949999999999996E-3</v>
      </c>
      <c r="BK1252">
        <v>4.9896000000000003E-2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34000</v>
      </c>
      <c r="BV1252">
        <v>651.91433800000004</v>
      </c>
      <c r="BW1252">
        <v>0</v>
      </c>
      <c r="BX1252">
        <v>6.0700000000000001E-4</v>
      </c>
      <c r="BY1252">
        <v>0</v>
      </c>
      <c r="BZ1252">
        <v>2.5000000000000001E-5</v>
      </c>
      <c r="CA1252">
        <v>1E-3</v>
      </c>
      <c r="CB1252">
        <v>1.8E-5</v>
      </c>
      <c r="CC1252">
        <v>0</v>
      </c>
      <c r="CD1252">
        <v>0</v>
      </c>
      <c r="CE1252">
        <v>13.763211999999999</v>
      </c>
      <c r="CF1252">
        <v>-326.013508</v>
      </c>
      <c r="CG1252">
        <v>39.734639000000001</v>
      </c>
      <c r="CH1252">
        <v>7571.880701</v>
      </c>
      <c r="CI1252">
        <v>33999.974495000002</v>
      </c>
      <c r="CJ1252">
        <v>13.763188</v>
      </c>
      <c r="CK1252">
        <v>-0.558311</v>
      </c>
      <c r="CL1252">
        <v>4.6303770000000002</v>
      </c>
      <c r="CM1252">
        <v>90.779428999999993</v>
      </c>
      <c r="CN1252">
        <v>3.3011529999999998</v>
      </c>
    </row>
    <row r="1253" spans="2:92">
      <c r="B1253" s="70">
        <v>19.573324</v>
      </c>
      <c r="C1253">
        <v>293.02277299999997</v>
      </c>
      <c r="D1253">
        <v>1.196952</v>
      </c>
      <c r="E1253">
        <v>652.79823599999997</v>
      </c>
      <c r="F1253">
        <v>101093.96679000001</v>
      </c>
      <c r="G1253">
        <v>343.12760100000003</v>
      </c>
      <c r="H1253">
        <v>0</v>
      </c>
      <c r="I1253">
        <v>0</v>
      </c>
      <c r="J1253">
        <v>0</v>
      </c>
      <c r="K1253">
        <v>19.573004999999998</v>
      </c>
      <c r="L1253">
        <v>33.026772000000001</v>
      </c>
      <c r="M1253">
        <v>9.6252000000000004E-2</v>
      </c>
      <c r="N1253">
        <v>5.705E-3</v>
      </c>
      <c r="O1253">
        <v>4.385E-2</v>
      </c>
      <c r="P1253">
        <v>0.18760099999999999</v>
      </c>
      <c r="Q1253">
        <v>32.997996999999998</v>
      </c>
      <c r="R1253">
        <v>6.4625000000000002E-2</v>
      </c>
      <c r="S1253">
        <v>1.376854</v>
      </c>
      <c r="T1253">
        <v>0</v>
      </c>
      <c r="U1253">
        <v>0</v>
      </c>
      <c r="V1253">
        <v>0</v>
      </c>
      <c r="W1253">
        <v>32.997996999999998</v>
      </c>
      <c r="X1253">
        <v>6.4625000000000002E-2</v>
      </c>
      <c r="Y1253">
        <v>1.376854</v>
      </c>
      <c r="Z1253">
        <v>3.654064</v>
      </c>
      <c r="AA1253">
        <v>0.61268199999999995</v>
      </c>
      <c r="AB1253">
        <v>1.824036</v>
      </c>
      <c r="AC1253">
        <v>4.5463999999999997E-2</v>
      </c>
      <c r="AD1253">
        <v>0.11720700000000001</v>
      </c>
      <c r="AE1253">
        <v>2.594E-3</v>
      </c>
      <c r="AF1253">
        <v>-4.9766719999999998</v>
      </c>
      <c r="AG1253">
        <v>-3.2929349999999999</v>
      </c>
      <c r="AH1253">
        <v>-0.30237999999999998</v>
      </c>
      <c r="AI1253">
        <v>4.1701000000000002E-2</v>
      </c>
      <c r="AJ1253">
        <v>1.957E-3</v>
      </c>
      <c r="AK1253">
        <v>636043798.98500097</v>
      </c>
      <c r="AL1253">
        <v>7579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0.175901</v>
      </c>
      <c r="AS1253">
        <v>0</v>
      </c>
      <c r="AT1253">
        <v>-0.25087500000000001</v>
      </c>
      <c r="AU1253">
        <v>0</v>
      </c>
      <c r="AV1253">
        <v>0</v>
      </c>
      <c r="AW1253">
        <v>4.9896000000000003E-2</v>
      </c>
      <c r="AX1253">
        <v>1.0345E-2</v>
      </c>
      <c r="AY1253">
        <v>4.3949999999999996E-3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1.0345E-2</v>
      </c>
      <c r="BI1253">
        <v>4.3949999999999996E-3</v>
      </c>
      <c r="BJ1253">
        <v>-4.3949999999999996E-3</v>
      </c>
      <c r="BK1253">
        <v>4.9896000000000003E-2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34000</v>
      </c>
      <c r="BV1253">
        <v>652.79823599999997</v>
      </c>
      <c r="BW1253">
        <v>0</v>
      </c>
      <c r="BX1253">
        <v>6.0800000000000003E-4</v>
      </c>
      <c r="BY1253">
        <v>0</v>
      </c>
      <c r="BZ1253">
        <v>2.5000000000000001E-5</v>
      </c>
      <c r="CA1253">
        <v>1.0150000000000001E-3</v>
      </c>
      <c r="CB1253">
        <v>1.8E-5</v>
      </c>
      <c r="CC1253">
        <v>0</v>
      </c>
      <c r="CD1253">
        <v>0</v>
      </c>
      <c r="CE1253">
        <v>13.809070999999999</v>
      </c>
      <c r="CF1253">
        <v>-332.23477800000001</v>
      </c>
      <c r="CG1253">
        <v>43.194538000000001</v>
      </c>
      <c r="CH1253">
        <v>7571.5913309999996</v>
      </c>
      <c r="CI1253">
        <v>33999.973002999999</v>
      </c>
      <c r="CJ1253">
        <v>13.809044999999999</v>
      </c>
      <c r="CK1253">
        <v>-0.57568699999999995</v>
      </c>
      <c r="CL1253">
        <v>4.6381459999999999</v>
      </c>
      <c r="CM1253">
        <v>92.277868999999995</v>
      </c>
      <c r="CN1253">
        <v>3.3285040000000001</v>
      </c>
    </row>
    <row r="1254" spans="2:92">
      <c r="B1254" s="70">
        <v>19.573609999999999</v>
      </c>
      <c r="C1254">
        <v>293.02277199999997</v>
      </c>
      <c r="D1254">
        <v>1.196952</v>
      </c>
      <c r="E1254">
        <v>653.67049899999995</v>
      </c>
      <c r="F1254">
        <v>101093.963418</v>
      </c>
      <c r="G1254">
        <v>343.12759999999997</v>
      </c>
      <c r="H1254">
        <v>0</v>
      </c>
      <c r="I1254">
        <v>0</v>
      </c>
      <c r="J1254">
        <v>0</v>
      </c>
      <c r="K1254">
        <v>19.573324</v>
      </c>
      <c r="L1254">
        <v>33.048830000000002</v>
      </c>
      <c r="M1254">
        <v>9.6315999999999999E-2</v>
      </c>
      <c r="N1254">
        <v>5.9699999999999996E-3</v>
      </c>
      <c r="O1254">
        <v>4.4553000000000002E-2</v>
      </c>
      <c r="P1254">
        <v>0.187582</v>
      </c>
      <c r="Q1254">
        <v>33.018734000000002</v>
      </c>
      <c r="R1254">
        <v>6.7589999999999997E-2</v>
      </c>
      <c r="S1254">
        <v>1.4084859999999999</v>
      </c>
      <c r="T1254">
        <v>0</v>
      </c>
      <c r="U1254">
        <v>0</v>
      </c>
      <c r="V1254">
        <v>0</v>
      </c>
      <c r="W1254">
        <v>33.018734000000002</v>
      </c>
      <c r="X1254">
        <v>6.7589999999999997E-2</v>
      </c>
      <c r="Y1254">
        <v>1.4084859999999999</v>
      </c>
      <c r="Z1254">
        <v>3.6188899999999999</v>
      </c>
      <c r="AA1254">
        <v>0.51634800000000003</v>
      </c>
      <c r="AB1254">
        <v>1.407286</v>
      </c>
      <c r="AC1254">
        <v>1.9073E-2</v>
      </c>
      <c r="AD1254">
        <v>0.116956</v>
      </c>
      <c r="AE1254">
        <v>1.897E-3</v>
      </c>
      <c r="AF1254">
        <v>-4.3983970000000001</v>
      </c>
      <c r="AG1254">
        <v>-4.1825000000000001E-2</v>
      </c>
      <c r="AH1254">
        <v>-0.116267</v>
      </c>
      <c r="AI1254">
        <v>4.2631000000000002E-2</v>
      </c>
      <c r="AJ1254">
        <v>2.0449999999999999E-3</v>
      </c>
      <c r="AK1254">
        <v>636043798.98500097</v>
      </c>
      <c r="AL1254">
        <v>7579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0.175901</v>
      </c>
      <c r="AS1254">
        <v>0</v>
      </c>
      <c r="AT1254">
        <v>-0.25087500000000001</v>
      </c>
      <c r="AU1254">
        <v>0</v>
      </c>
      <c r="AV1254">
        <v>0</v>
      </c>
      <c r="AW1254">
        <v>4.9896000000000003E-2</v>
      </c>
      <c r="AX1254">
        <v>1.0345E-2</v>
      </c>
      <c r="AY1254">
        <v>4.3949999999999996E-3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1.0345E-2</v>
      </c>
      <c r="BI1254">
        <v>4.3949999999999996E-3</v>
      </c>
      <c r="BJ1254">
        <v>-4.3949999999999996E-3</v>
      </c>
      <c r="BK1254">
        <v>4.9896000000000003E-2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34000</v>
      </c>
      <c r="BV1254">
        <v>653.67049899999995</v>
      </c>
      <c r="BW1254">
        <v>0</v>
      </c>
      <c r="BX1254">
        <v>6.0899999999999995E-4</v>
      </c>
      <c r="BY1254">
        <v>0</v>
      </c>
      <c r="BZ1254">
        <v>2.5000000000000001E-5</v>
      </c>
      <c r="CA1254">
        <v>1.0280000000000001E-3</v>
      </c>
      <c r="CB1254">
        <v>1.8E-5</v>
      </c>
      <c r="CC1254">
        <v>0</v>
      </c>
      <c r="CD1254">
        <v>0</v>
      </c>
      <c r="CE1254">
        <v>13.851093000000001</v>
      </c>
      <c r="CF1254">
        <v>-337.55870700000003</v>
      </c>
      <c r="CG1254">
        <v>45.203226999999998</v>
      </c>
      <c r="CH1254">
        <v>7571.3441199999997</v>
      </c>
      <c r="CI1254">
        <v>33999.971698000001</v>
      </c>
      <c r="CJ1254">
        <v>13.851063999999999</v>
      </c>
      <c r="CK1254">
        <v>-0.59031</v>
      </c>
      <c r="CL1254">
        <v>4.6456350000000004</v>
      </c>
      <c r="CM1254">
        <v>93.540253000000007</v>
      </c>
      <c r="CN1254">
        <v>3.3527749999999998</v>
      </c>
    </row>
    <row r="1255" spans="2:92">
      <c r="B1255" s="70">
        <v>19.57385</v>
      </c>
      <c r="C1255">
        <v>293.02276999999998</v>
      </c>
      <c r="D1255">
        <v>1.196952</v>
      </c>
      <c r="E1255">
        <v>654.54451900000004</v>
      </c>
      <c r="F1255">
        <v>101093.96058499999</v>
      </c>
      <c r="G1255">
        <v>343.12759899999998</v>
      </c>
      <c r="H1255">
        <v>0</v>
      </c>
      <c r="I1255">
        <v>0</v>
      </c>
      <c r="J1255">
        <v>0</v>
      </c>
      <c r="K1255">
        <v>19.573609999999999</v>
      </c>
      <c r="L1255">
        <v>33.070917999999999</v>
      </c>
      <c r="M1255">
        <v>9.6380999999999994E-2</v>
      </c>
      <c r="N1255">
        <v>6.0889999999999998E-3</v>
      </c>
      <c r="O1255">
        <v>4.5254999999999997E-2</v>
      </c>
      <c r="P1255">
        <v>0.18756600000000001</v>
      </c>
      <c r="Q1255">
        <v>33.039462</v>
      </c>
      <c r="R1255">
        <v>6.9323999999999997E-2</v>
      </c>
      <c r="S1255">
        <v>1.44041</v>
      </c>
      <c r="T1255">
        <v>0</v>
      </c>
      <c r="U1255">
        <v>0</v>
      </c>
      <c r="V1255">
        <v>0</v>
      </c>
      <c r="W1255">
        <v>33.039462</v>
      </c>
      <c r="X1255">
        <v>6.9323999999999997E-2</v>
      </c>
      <c r="Y1255">
        <v>1.44041</v>
      </c>
      <c r="Z1255">
        <v>3.6204830000000001</v>
      </c>
      <c r="AA1255">
        <v>0.32443</v>
      </c>
      <c r="AB1255">
        <v>1.460302</v>
      </c>
      <c r="AC1255">
        <v>-3.385E-3</v>
      </c>
      <c r="AD1255">
        <v>0.11969299999999999</v>
      </c>
      <c r="AE1255">
        <v>1.477E-3</v>
      </c>
      <c r="AF1255">
        <v>-3.7429999999999999</v>
      </c>
      <c r="AG1255">
        <v>0.45611200000000002</v>
      </c>
      <c r="AH1255">
        <v>-7.0003999999999997E-2</v>
      </c>
      <c r="AI1255">
        <v>4.3568999999999997E-2</v>
      </c>
      <c r="AJ1255">
        <v>2.0960000000000002E-3</v>
      </c>
      <c r="AK1255">
        <v>636043798.98500097</v>
      </c>
      <c r="AL1255">
        <v>7579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0.175901</v>
      </c>
      <c r="AS1255">
        <v>0</v>
      </c>
      <c r="AT1255">
        <v>-0.25087500000000001</v>
      </c>
      <c r="AU1255">
        <v>0</v>
      </c>
      <c r="AV1255">
        <v>0</v>
      </c>
      <c r="AW1255">
        <v>4.9896000000000003E-2</v>
      </c>
      <c r="AX1255">
        <v>1.0315E-2</v>
      </c>
      <c r="AY1255">
        <v>4.3639999999999998E-3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1.0315E-2</v>
      </c>
      <c r="BI1255">
        <v>4.3639999999999998E-3</v>
      </c>
      <c r="BJ1255">
        <v>-4.3639999999999998E-3</v>
      </c>
      <c r="BK1255">
        <v>4.9896000000000003E-2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34000</v>
      </c>
      <c r="BV1255">
        <v>654.54451900000004</v>
      </c>
      <c r="BW1255">
        <v>0</v>
      </c>
      <c r="BX1255">
        <v>6.0899999999999995E-4</v>
      </c>
      <c r="BY1255">
        <v>0</v>
      </c>
      <c r="BZ1255">
        <v>2.5000000000000001E-5</v>
      </c>
      <c r="CA1255">
        <v>1.0399999999999999E-3</v>
      </c>
      <c r="CB1255">
        <v>1.8E-5</v>
      </c>
      <c r="CC1255">
        <v>0</v>
      </c>
      <c r="CD1255">
        <v>0</v>
      </c>
      <c r="CE1255">
        <v>13.88325</v>
      </c>
      <c r="CF1255">
        <v>-342.87124399999999</v>
      </c>
      <c r="CG1255">
        <v>46.099930000000001</v>
      </c>
      <c r="CH1255">
        <v>7571.0999929999998</v>
      </c>
      <c r="CI1255">
        <v>33999.970925000001</v>
      </c>
      <c r="CJ1255">
        <v>13.88322</v>
      </c>
      <c r="CK1255">
        <v>-0.604688</v>
      </c>
      <c r="CL1255">
        <v>4.6406229999999997</v>
      </c>
      <c r="CM1255">
        <v>94.784560999999997</v>
      </c>
      <c r="CN1255">
        <v>3.3687269999999998</v>
      </c>
    </row>
    <row r="1256" spans="2:92">
      <c r="B1256" s="70">
        <v>19.574055000000001</v>
      </c>
      <c r="C1256">
        <v>293.02276899999998</v>
      </c>
      <c r="D1256">
        <v>1.196952</v>
      </c>
      <c r="E1256">
        <v>655.39849400000003</v>
      </c>
      <c r="F1256">
        <v>101093.95817</v>
      </c>
      <c r="G1256">
        <v>343.12759799999998</v>
      </c>
      <c r="H1256">
        <v>0</v>
      </c>
      <c r="I1256">
        <v>0</v>
      </c>
      <c r="J1256">
        <v>0</v>
      </c>
      <c r="K1256">
        <v>19.57385</v>
      </c>
      <c r="L1256">
        <v>33.092485000000003</v>
      </c>
      <c r="M1256">
        <v>9.6444000000000002E-2</v>
      </c>
      <c r="N1256">
        <v>6.0790000000000002E-3</v>
      </c>
      <c r="O1256">
        <v>4.5973E-2</v>
      </c>
      <c r="P1256">
        <v>0.187553</v>
      </c>
      <c r="Q1256">
        <v>33.059821999999997</v>
      </c>
      <c r="R1256">
        <v>7.0042999999999994E-2</v>
      </c>
      <c r="S1256">
        <v>1.4682759999999999</v>
      </c>
      <c r="T1256">
        <v>0</v>
      </c>
      <c r="U1256">
        <v>0</v>
      </c>
      <c r="V1256">
        <v>0</v>
      </c>
      <c r="W1256">
        <v>33.059821999999997</v>
      </c>
      <c r="X1256">
        <v>7.0042999999999994E-2</v>
      </c>
      <c r="Y1256">
        <v>1.4682759999999999</v>
      </c>
      <c r="Z1256">
        <v>3.5669590000000002</v>
      </c>
      <c r="AA1256">
        <v>0.17357800000000001</v>
      </c>
      <c r="AB1256">
        <v>0.68959800000000004</v>
      </c>
      <c r="AC1256">
        <v>1.7179E-2</v>
      </c>
      <c r="AD1256">
        <v>0.118691</v>
      </c>
      <c r="AE1256">
        <v>1.537E-3</v>
      </c>
      <c r="AF1256">
        <v>3.4273090000000002</v>
      </c>
      <c r="AG1256">
        <v>-0.16703299999999999</v>
      </c>
      <c r="AH1256">
        <v>1.0120000000000001E-2</v>
      </c>
      <c r="AI1256">
        <v>4.4384E-2</v>
      </c>
      <c r="AJ1256">
        <v>2.117E-3</v>
      </c>
      <c r="AK1256">
        <v>636043798.98500097</v>
      </c>
      <c r="AL1256">
        <v>7579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0.175901</v>
      </c>
      <c r="AS1256">
        <v>0</v>
      </c>
      <c r="AT1256">
        <v>-0.25087500000000001</v>
      </c>
      <c r="AU1256">
        <v>0</v>
      </c>
      <c r="AV1256">
        <v>0</v>
      </c>
      <c r="AW1256">
        <v>4.9896000000000003E-2</v>
      </c>
      <c r="AX1256">
        <v>1.0315E-2</v>
      </c>
      <c r="AY1256">
        <v>4.3639999999999998E-3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1.0315E-2</v>
      </c>
      <c r="BI1256">
        <v>4.3639999999999998E-3</v>
      </c>
      <c r="BJ1256">
        <v>-4.3639999999999998E-3</v>
      </c>
      <c r="BK1256">
        <v>4.9896000000000003E-2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34000</v>
      </c>
      <c r="BV1256">
        <v>655.39849400000003</v>
      </c>
      <c r="BW1256">
        <v>0</v>
      </c>
      <c r="BX1256">
        <v>6.0999999999999997E-4</v>
      </c>
      <c r="BY1256">
        <v>0</v>
      </c>
      <c r="BZ1256">
        <v>2.5000000000000001E-5</v>
      </c>
      <c r="CA1256">
        <v>1.0510000000000001E-3</v>
      </c>
      <c r="CB1256">
        <v>1.8E-5</v>
      </c>
      <c r="CC1256">
        <v>0</v>
      </c>
      <c r="CD1256">
        <v>0</v>
      </c>
      <c r="CE1256">
        <v>13.906808</v>
      </c>
      <c r="CF1256">
        <v>-348.30799200000001</v>
      </c>
      <c r="CG1256">
        <v>46.024247000000003</v>
      </c>
      <c r="CH1256">
        <v>7570.8522839999996</v>
      </c>
      <c r="CI1256">
        <v>33999.970593999999</v>
      </c>
      <c r="CJ1256">
        <v>13.906776000000001</v>
      </c>
      <c r="CK1256">
        <v>-0.61702900000000005</v>
      </c>
      <c r="CL1256">
        <v>4.6469760000000004</v>
      </c>
      <c r="CM1256">
        <v>95.908300999999994</v>
      </c>
      <c r="CN1256">
        <v>3.3777010000000001</v>
      </c>
    </row>
    <row r="1257" spans="2:92">
      <c r="B1257" s="70">
        <v>19.574241000000001</v>
      </c>
      <c r="C1257">
        <v>293.02276699999999</v>
      </c>
      <c r="D1257">
        <v>1.196952</v>
      </c>
      <c r="E1257">
        <v>656.25415299999997</v>
      </c>
      <c r="F1257">
        <v>101093.95597700001</v>
      </c>
      <c r="G1257">
        <v>343.12759699999998</v>
      </c>
      <c r="H1257">
        <v>0</v>
      </c>
      <c r="I1257">
        <v>0</v>
      </c>
      <c r="J1257">
        <v>0</v>
      </c>
      <c r="K1257">
        <v>19.574055000000001</v>
      </c>
      <c r="L1257">
        <v>33.114080000000001</v>
      </c>
      <c r="M1257">
        <v>9.6506999999999996E-2</v>
      </c>
      <c r="N1257">
        <v>6.1669999999999997E-3</v>
      </c>
      <c r="O1257">
        <v>4.6684999999999997E-2</v>
      </c>
      <c r="P1257">
        <v>0.18753900000000001</v>
      </c>
      <c r="Q1257">
        <v>33.080181000000003</v>
      </c>
      <c r="R1257">
        <v>7.0202000000000001E-2</v>
      </c>
      <c r="S1257">
        <v>1.4963249999999999</v>
      </c>
      <c r="T1257">
        <v>0</v>
      </c>
      <c r="U1257">
        <v>0</v>
      </c>
      <c r="V1257">
        <v>0</v>
      </c>
      <c r="W1257">
        <v>33.080181000000003</v>
      </c>
      <c r="X1257">
        <v>7.0202000000000001E-2</v>
      </c>
      <c r="Y1257">
        <v>1.4963249999999999</v>
      </c>
      <c r="Z1257">
        <v>3.5687869999999999</v>
      </c>
      <c r="AA1257">
        <v>5.2038000000000001E-2</v>
      </c>
      <c r="AB1257">
        <v>0.75212000000000001</v>
      </c>
      <c r="AC1257">
        <v>3.8009000000000001E-2</v>
      </c>
      <c r="AD1257">
        <v>0.12056799999999999</v>
      </c>
      <c r="AE1257">
        <v>1.7260000000000001E-3</v>
      </c>
      <c r="AF1257">
        <v>3.4717169999999999</v>
      </c>
      <c r="AG1257">
        <v>0.31289</v>
      </c>
      <c r="AH1257">
        <v>3.1390000000000001E-2</v>
      </c>
      <c r="AI1257">
        <v>4.5201999999999999E-2</v>
      </c>
      <c r="AJ1257">
        <v>2.1199999999999999E-3</v>
      </c>
      <c r="AK1257">
        <v>636043798.98500097</v>
      </c>
      <c r="AL1257">
        <v>7579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0.175901</v>
      </c>
      <c r="AS1257">
        <v>0</v>
      </c>
      <c r="AT1257">
        <v>-0.25087500000000001</v>
      </c>
      <c r="AU1257">
        <v>0</v>
      </c>
      <c r="AV1257">
        <v>0</v>
      </c>
      <c r="AW1257">
        <v>4.9896000000000003E-2</v>
      </c>
      <c r="AX1257">
        <v>1.0315E-2</v>
      </c>
      <c r="AY1257">
        <v>4.3639999999999998E-3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1.0315E-2</v>
      </c>
      <c r="BI1257">
        <v>4.3639999999999998E-3</v>
      </c>
      <c r="BJ1257">
        <v>-4.3639999999999998E-3</v>
      </c>
      <c r="BK1257">
        <v>4.9896000000000003E-2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34000</v>
      </c>
      <c r="BV1257">
        <v>656.25415299999997</v>
      </c>
      <c r="BW1257">
        <v>0</v>
      </c>
      <c r="BX1257">
        <v>6.0999999999999997E-4</v>
      </c>
      <c r="BY1257">
        <v>0</v>
      </c>
      <c r="BZ1257">
        <v>2.5000000000000001E-5</v>
      </c>
      <c r="CA1257">
        <v>1.062E-3</v>
      </c>
      <c r="CB1257">
        <v>1.8E-5</v>
      </c>
      <c r="CC1257">
        <v>0</v>
      </c>
      <c r="CD1257">
        <v>0</v>
      </c>
      <c r="CE1257">
        <v>13.925884</v>
      </c>
      <c r="CF1257">
        <v>-353.69898499999999</v>
      </c>
      <c r="CG1257">
        <v>46.686011999999998</v>
      </c>
      <c r="CH1257">
        <v>7570.5982880000001</v>
      </c>
      <c r="CI1257">
        <v>33999.970506999998</v>
      </c>
      <c r="CJ1257">
        <v>13.925852000000001</v>
      </c>
      <c r="CK1257">
        <v>-0.62926800000000005</v>
      </c>
      <c r="CL1257">
        <v>4.6530930000000001</v>
      </c>
      <c r="CM1257">
        <v>97.040356000000003</v>
      </c>
      <c r="CN1257">
        <v>3.3828849999999999</v>
      </c>
    </row>
    <row r="1258" spans="2:92">
      <c r="B1258" s="70">
        <v>19.574383999999998</v>
      </c>
      <c r="C1258">
        <v>293.02276699999999</v>
      </c>
      <c r="D1258">
        <v>1.196952</v>
      </c>
      <c r="E1258">
        <v>657.14193</v>
      </c>
      <c r="F1258">
        <v>101093.954291</v>
      </c>
      <c r="G1258">
        <v>343.12759699999998</v>
      </c>
      <c r="H1258">
        <v>0</v>
      </c>
      <c r="I1258">
        <v>0</v>
      </c>
      <c r="J1258">
        <v>0</v>
      </c>
      <c r="K1258">
        <v>19.574241000000001</v>
      </c>
      <c r="L1258">
        <v>33.136471</v>
      </c>
      <c r="M1258">
        <v>9.6572000000000005E-2</v>
      </c>
      <c r="N1258">
        <v>6.3940000000000004E-3</v>
      </c>
      <c r="O1258">
        <v>4.7409E-2</v>
      </c>
      <c r="P1258">
        <v>0.187524</v>
      </c>
      <c r="Q1258">
        <v>33.10098</v>
      </c>
      <c r="R1258">
        <v>7.0411000000000001E-2</v>
      </c>
      <c r="S1258">
        <v>1.5316339999999999</v>
      </c>
      <c r="T1258">
        <v>0</v>
      </c>
      <c r="U1258">
        <v>0</v>
      </c>
      <c r="V1258">
        <v>0</v>
      </c>
      <c r="W1258">
        <v>33.10098</v>
      </c>
      <c r="X1258">
        <v>7.0411000000000001E-2</v>
      </c>
      <c r="Y1258">
        <v>1.5316339999999999</v>
      </c>
      <c r="Z1258">
        <v>3.64812</v>
      </c>
      <c r="AA1258">
        <v>3.4610000000000002E-2</v>
      </c>
      <c r="AB1258">
        <v>1.899235</v>
      </c>
      <c r="AC1258">
        <v>5.7951999999999997E-2</v>
      </c>
      <c r="AD1258">
        <v>9.2305999999999999E-2</v>
      </c>
      <c r="AE1258">
        <v>1.951E-3</v>
      </c>
      <c r="AF1258">
        <v>3.3238159999999999</v>
      </c>
      <c r="AG1258">
        <v>-4.7102570000000004</v>
      </c>
      <c r="AH1258">
        <v>3.7605E-2</v>
      </c>
      <c r="AI1258">
        <v>4.6239000000000002E-2</v>
      </c>
      <c r="AJ1258">
        <v>2.1250000000000002E-3</v>
      </c>
      <c r="AK1258">
        <v>636043798.98500097</v>
      </c>
      <c r="AL1258">
        <v>7579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0.175901</v>
      </c>
      <c r="AS1258">
        <v>0</v>
      </c>
      <c r="AT1258">
        <v>-0.25087500000000001</v>
      </c>
      <c r="AU1258">
        <v>0</v>
      </c>
      <c r="AV1258">
        <v>0</v>
      </c>
      <c r="AW1258">
        <v>4.9896000000000003E-2</v>
      </c>
      <c r="AX1258">
        <v>1.0315E-2</v>
      </c>
      <c r="AY1258">
        <v>4.3639999999999998E-3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1.0315E-2</v>
      </c>
      <c r="BI1258">
        <v>4.3639999999999998E-3</v>
      </c>
      <c r="BJ1258">
        <v>-4.3639999999999998E-3</v>
      </c>
      <c r="BK1258">
        <v>4.9896000000000003E-2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34000</v>
      </c>
      <c r="BV1258">
        <v>657.14193</v>
      </c>
      <c r="BW1258">
        <v>0</v>
      </c>
      <c r="BX1258">
        <v>6.0999999999999997E-4</v>
      </c>
      <c r="BY1258">
        <v>0</v>
      </c>
      <c r="BZ1258">
        <v>2.5000000000000001E-5</v>
      </c>
      <c r="CA1258">
        <v>1.0759999999999999E-3</v>
      </c>
      <c r="CB1258">
        <v>1.8E-5</v>
      </c>
      <c r="CC1258">
        <v>0</v>
      </c>
      <c r="CD1258">
        <v>0</v>
      </c>
      <c r="CE1258">
        <v>13.94603</v>
      </c>
      <c r="CF1258">
        <v>-359.17499700000002</v>
      </c>
      <c r="CG1258">
        <v>48.408715999999998</v>
      </c>
      <c r="CH1258">
        <v>7570.3296440000004</v>
      </c>
      <c r="CI1258">
        <v>33999.970397999998</v>
      </c>
      <c r="CJ1258">
        <v>13.945997999999999</v>
      </c>
      <c r="CK1258">
        <v>-0.64461299999999999</v>
      </c>
      <c r="CL1258">
        <v>4.659459</v>
      </c>
      <c r="CM1258">
        <v>98.44726</v>
      </c>
      <c r="CN1258">
        <v>3.38856</v>
      </c>
    </row>
    <row r="1259" spans="2:92">
      <c r="B1259" s="70">
        <v>19.574452999999998</v>
      </c>
      <c r="C1259">
        <v>293.02276599999999</v>
      </c>
      <c r="D1259">
        <v>1.196952</v>
      </c>
      <c r="E1259">
        <v>658.098927</v>
      </c>
      <c r="F1259">
        <v>101093.95348500001</v>
      </c>
      <c r="G1259">
        <v>343.12759599999998</v>
      </c>
      <c r="H1259">
        <v>0</v>
      </c>
      <c r="I1259">
        <v>0</v>
      </c>
      <c r="J1259">
        <v>0</v>
      </c>
      <c r="K1259">
        <v>19.574383999999998</v>
      </c>
      <c r="L1259">
        <v>33.160590999999997</v>
      </c>
      <c r="M1259">
        <v>9.6642000000000006E-2</v>
      </c>
      <c r="N1259">
        <v>6.757E-3</v>
      </c>
      <c r="O1259">
        <v>4.7961999999999998E-2</v>
      </c>
      <c r="P1259">
        <v>0.18750900000000001</v>
      </c>
      <c r="Q1259">
        <v>33.123092999999997</v>
      </c>
      <c r="R1259">
        <v>7.0955000000000004E-2</v>
      </c>
      <c r="S1259">
        <v>1.574951</v>
      </c>
      <c r="T1259">
        <v>0</v>
      </c>
      <c r="U1259">
        <v>0</v>
      </c>
      <c r="V1259">
        <v>0</v>
      </c>
      <c r="W1259">
        <v>33.123092999999997</v>
      </c>
      <c r="X1259">
        <v>7.0955000000000004E-2</v>
      </c>
      <c r="Y1259">
        <v>1.574951</v>
      </c>
      <c r="Z1259">
        <v>3.827556</v>
      </c>
      <c r="AA1259">
        <v>6.5834000000000004E-2</v>
      </c>
      <c r="AB1259">
        <v>4.1681559999999998</v>
      </c>
      <c r="AC1259">
        <v>4.8537999999999998E-2</v>
      </c>
      <c r="AD1259">
        <v>7.5298000000000004E-2</v>
      </c>
      <c r="AE1259">
        <v>1.5139999999999999E-3</v>
      </c>
      <c r="AF1259">
        <v>-1.5690029999999999</v>
      </c>
      <c r="AG1259">
        <v>-2.83467</v>
      </c>
      <c r="AH1259">
        <v>-7.2928999999999994E-2</v>
      </c>
      <c r="AI1259">
        <v>4.7513E-2</v>
      </c>
      <c r="AJ1259">
        <v>2.14E-3</v>
      </c>
      <c r="AK1259">
        <v>636043798.98500097</v>
      </c>
      <c r="AL1259">
        <v>7579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0.175901</v>
      </c>
      <c r="AS1259">
        <v>0</v>
      </c>
      <c r="AT1259">
        <v>-0.25087500000000001</v>
      </c>
      <c r="AU1259">
        <v>0</v>
      </c>
      <c r="AV1259">
        <v>0</v>
      </c>
      <c r="AW1259">
        <v>4.9896000000000003E-2</v>
      </c>
      <c r="AX1259">
        <v>1.0315E-2</v>
      </c>
      <c r="AY1259">
        <v>4.3639999999999998E-3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1.0315E-2</v>
      </c>
      <c r="BI1259">
        <v>4.3639999999999998E-3</v>
      </c>
      <c r="BJ1259">
        <v>-4.3639999999999998E-3</v>
      </c>
      <c r="BK1259">
        <v>4.9896000000000003E-2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34000</v>
      </c>
      <c r="BV1259">
        <v>658.098927</v>
      </c>
      <c r="BW1259">
        <v>0</v>
      </c>
      <c r="BX1259">
        <v>6.0999999999999997E-4</v>
      </c>
      <c r="BY1259">
        <v>0</v>
      </c>
      <c r="BZ1259">
        <v>2.5000000000000001E-5</v>
      </c>
      <c r="CA1259">
        <v>1.093E-3</v>
      </c>
      <c r="CB1259">
        <v>1.8E-5</v>
      </c>
      <c r="CC1259">
        <v>0</v>
      </c>
      <c r="CD1259">
        <v>0</v>
      </c>
      <c r="CE1259">
        <v>13.970330000000001</v>
      </c>
      <c r="CF1259">
        <v>-363.36714999999998</v>
      </c>
      <c r="CG1259">
        <v>51.152180999999999</v>
      </c>
      <c r="CH1259">
        <v>7570.111543</v>
      </c>
      <c r="CI1259">
        <v>33999.970140999998</v>
      </c>
      <c r="CJ1259">
        <v>13.970298</v>
      </c>
      <c r="CK1259">
        <v>-0.66351599999999999</v>
      </c>
      <c r="CL1259">
        <v>4.6664640000000004</v>
      </c>
      <c r="CM1259">
        <v>100.161478</v>
      </c>
      <c r="CN1259">
        <v>3.3968509999999998</v>
      </c>
    </row>
    <row r="1260" spans="2:92">
      <c r="B1260" s="70">
        <v>19.574393000000001</v>
      </c>
      <c r="C1260">
        <v>293.02276599999999</v>
      </c>
      <c r="D1260">
        <v>1.196952</v>
      </c>
      <c r="E1260">
        <v>659.058357</v>
      </c>
      <c r="F1260">
        <v>101093.95418299999</v>
      </c>
      <c r="G1260">
        <v>343.12759699999998</v>
      </c>
      <c r="H1260">
        <v>0</v>
      </c>
      <c r="I1260">
        <v>0</v>
      </c>
      <c r="J1260">
        <v>0</v>
      </c>
      <c r="K1260">
        <v>19.574452999999998</v>
      </c>
      <c r="L1260">
        <v>33.184753999999998</v>
      </c>
      <c r="M1260">
        <v>9.6712999999999993E-2</v>
      </c>
      <c r="N1260">
        <v>7.0340000000000003E-3</v>
      </c>
      <c r="O1260">
        <v>4.8413999999999999E-2</v>
      </c>
      <c r="P1260">
        <v>0.187497</v>
      </c>
      <c r="Q1260">
        <v>33.145342999999997</v>
      </c>
      <c r="R1260">
        <v>7.1556999999999996E-2</v>
      </c>
      <c r="S1260">
        <v>1.6152439999999999</v>
      </c>
      <c r="T1260">
        <v>0</v>
      </c>
      <c r="U1260">
        <v>0</v>
      </c>
      <c r="V1260">
        <v>0</v>
      </c>
      <c r="W1260">
        <v>33.145342999999997</v>
      </c>
      <c r="X1260">
        <v>7.1556999999999996E-2</v>
      </c>
      <c r="Y1260">
        <v>1.6152439999999999</v>
      </c>
      <c r="Z1260">
        <v>3.8275700000000001</v>
      </c>
      <c r="AA1260">
        <v>7.3463000000000001E-2</v>
      </c>
      <c r="AB1260">
        <v>4.2248849999999996</v>
      </c>
      <c r="AC1260">
        <v>3.9313000000000001E-2</v>
      </c>
      <c r="AD1260">
        <v>5.858E-2</v>
      </c>
      <c r="AE1260">
        <v>1.0679999999999999E-3</v>
      </c>
      <c r="AF1260">
        <v>-1.5375369999999999</v>
      </c>
      <c r="AG1260">
        <v>-2.7863739999999999</v>
      </c>
      <c r="AH1260">
        <v>-7.4324000000000001E-2</v>
      </c>
      <c r="AI1260">
        <v>4.8694000000000001E-2</v>
      </c>
      <c r="AJ1260">
        <v>2.1559999999999999E-3</v>
      </c>
      <c r="AK1260">
        <v>636043798.98500097</v>
      </c>
      <c r="AL1260">
        <v>7579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0.175901</v>
      </c>
      <c r="AS1260">
        <v>0</v>
      </c>
      <c r="AT1260">
        <v>-0.25087500000000001</v>
      </c>
      <c r="AU1260">
        <v>0</v>
      </c>
      <c r="AV1260">
        <v>0</v>
      </c>
      <c r="AW1260">
        <v>4.9896000000000003E-2</v>
      </c>
      <c r="AX1260">
        <v>1.0376E-2</v>
      </c>
      <c r="AY1260">
        <v>4.3639999999999998E-3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1.0376E-2</v>
      </c>
      <c r="BI1260">
        <v>4.3639999999999998E-3</v>
      </c>
      <c r="BJ1260">
        <v>-4.3639999999999998E-3</v>
      </c>
      <c r="BK1260">
        <v>4.9896000000000003E-2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34000</v>
      </c>
      <c r="BV1260">
        <v>659.058357</v>
      </c>
      <c r="BW1260">
        <v>0</v>
      </c>
      <c r="BX1260">
        <v>6.0999999999999997E-4</v>
      </c>
      <c r="BY1260">
        <v>0</v>
      </c>
      <c r="BZ1260">
        <v>2.5000000000000001E-5</v>
      </c>
      <c r="CA1260">
        <v>1.1100000000000001E-3</v>
      </c>
      <c r="CB1260">
        <v>1.8E-5</v>
      </c>
      <c r="CC1260">
        <v>0</v>
      </c>
      <c r="CD1260">
        <v>0</v>
      </c>
      <c r="CE1260">
        <v>13.995148</v>
      </c>
      <c r="CF1260">
        <v>-366.786743</v>
      </c>
      <c r="CG1260">
        <v>53.245038999999998</v>
      </c>
      <c r="CH1260">
        <v>7569.9321959999997</v>
      </c>
      <c r="CI1260">
        <v>33999.969857999997</v>
      </c>
      <c r="CJ1260">
        <v>13.995115999999999</v>
      </c>
      <c r="CK1260">
        <v>-0.68120400000000003</v>
      </c>
      <c r="CL1260">
        <v>4.6735110000000004</v>
      </c>
      <c r="CM1260">
        <v>101.827557</v>
      </c>
      <c r="CN1260">
        <v>3.405548</v>
      </c>
    </row>
    <row r="1261" spans="2:92">
      <c r="B1261" s="70">
        <v>19.574204000000002</v>
      </c>
      <c r="C1261">
        <v>293.02276799999999</v>
      </c>
      <c r="D1261">
        <v>1.196952</v>
      </c>
      <c r="E1261">
        <v>660.02020700000003</v>
      </c>
      <c r="F1261">
        <v>101093.956412</v>
      </c>
      <c r="G1261">
        <v>343.12759699999998</v>
      </c>
      <c r="H1261">
        <v>0</v>
      </c>
      <c r="I1261">
        <v>0</v>
      </c>
      <c r="J1261">
        <v>0</v>
      </c>
      <c r="K1261">
        <v>19.574393000000001</v>
      </c>
      <c r="L1261">
        <v>33.208959999999998</v>
      </c>
      <c r="M1261">
        <v>9.6782999999999994E-2</v>
      </c>
      <c r="N1261">
        <v>7.2830000000000004E-3</v>
      </c>
      <c r="O1261">
        <v>4.8765000000000003E-2</v>
      </c>
      <c r="P1261">
        <v>0.18748799999999999</v>
      </c>
      <c r="Q1261">
        <v>33.167740999999999</v>
      </c>
      <c r="R1261">
        <v>7.2080000000000005E-2</v>
      </c>
      <c r="S1261">
        <v>1.65252</v>
      </c>
      <c r="T1261">
        <v>0</v>
      </c>
      <c r="U1261">
        <v>0</v>
      </c>
      <c r="V1261">
        <v>0</v>
      </c>
      <c r="W1261">
        <v>33.167740999999999</v>
      </c>
      <c r="X1261">
        <v>7.2080000000000005E-2</v>
      </c>
      <c r="Y1261">
        <v>1.65252</v>
      </c>
      <c r="Z1261">
        <v>3.827715</v>
      </c>
      <c r="AA1261">
        <v>5.9029999999999999E-2</v>
      </c>
      <c r="AB1261">
        <v>4.2737949999999998</v>
      </c>
      <c r="AC1261">
        <v>3.0540999999999999E-2</v>
      </c>
      <c r="AD1261">
        <v>4.2110000000000002E-2</v>
      </c>
      <c r="AE1261">
        <v>6.8499999999999995E-4</v>
      </c>
      <c r="AF1261">
        <v>-1.4619759999999999</v>
      </c>
      <c r="AG1261">
        <v>-2.7450100000000002</v>
      </c>
      <c r="AH1261">
        <v>-6.3800999999999997E-2</v>
      </c>
      <c r="AI1261">
        <v>4.9782E-2</v>
      </c>
      <c r="AJ1261">
        <v>2.1700000000000001E-3</v>
      </c>
      <c r="AK1261">
        <v>636043798.98500097</v>
      </c>
      <c r="AL1261">
        <v>7579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0.175901</v>
      </c>
      <c r="AS1261">
        <v>0</v>
      </c>
      <c r="AT1261">
        <v>-0.25087500000000001</v>
      </c>
      <c r="AU1261">
        <v>0</v>
      </c>
      <c r="AV1261">
        <v>0</v>
      </c>
      <c r="AW1261">
        <v>4.9896000000000003E-2</v>
      </c>
      <c r="AX1261">
        <v>1.0376E-2</v>
      </c>
      <c r="AY1261">
        <v>4.3639999999999998E-3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1.0376E-2</v>
      </c>
      <c r="BI1261">
        <v>4.3639999999999998E-3</v>
      </c>
      <c r="BJ1261">
        <v>-4.3639999999999998E-3</v>
      </c>
      <c r="BK1261">
        <v>4.9896000000000003E-2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34000</v>
      </c>
      <c r="BV1261">
        <v>660.02020700000003</v>
      </c>
      <c r="BW1261">
        <v>0</v>
      </c>
      <c r="BX1261">
        <v>6.0999999999999997E-4</v>
      </c>
      <c r="BY1261">
        <v>0</v>
      </c>
      <c r="BZ1261">
        <v>2.5000000000000001E-5</v>
      </c>
      <c r="CA1261">
        <v>1.1249999999999999E-3</v>
      </c>
      <c r="CB1261">
        <v>1.8E-5</v>
      </c>
      <c r="CC1261">
        <v>0</v>
      </c>
      <c r="CD1261">
        <v>0</v>
      </c>
      <c r="CE1261">
        <v>14.019393000000001</v>
      </c>
      <c r="CF1261">
        <v>-369.44699500000002</v>
      </c>
      <c r="CG1261">
        <v>55.135013000000001</v>
      </c>
      <c r="CH1261">
        <v>7569.7893000000004</v>
      </c>
      <c r="CI1261">
        <v>33999.969609</v>
      </c>
      <c r="CJ1261">
        <v>14.019360000000001</v>
      </c>
      <c r="CK1261">
        <v>-0.69762299999999999</v>
      </c>
      <c r="CL1261">
        <v>4.6805409999999998</v>
      </c>
      <c r="CM1261">
        <v>103.32189</v>
      </c>
      <c r="CN1261">
        <v>3.4137300000000002</v>
      </c>
    </row>
    <row r="1262" spans="2:92">
      <c r="B1262" s="70">
        <v>19.573884</v>
      </c>
      <c r="C1262">
        <v>293.02276999999998</v>
      </c>
      <c r="D1262">
        <v>1.196952</v>
      </c>
      <c r="E1262">
        <v>660.98424299999999</v>
      </c>
      <c r="F1262">
        <v>101093.960192</v>
      </c>
      <c r="G1262">
        <v>343.12759899999998</v>
      </c>
      <c r="H1262">
        <v>0</v>
      </c>
      <c r="I1262">
        <v>0</v>
      </c>
      <c r="J1262">
        <v>0</v>
      </c>
      <c r="K1262">
        <v>19.574204000000002</v>
      </c>
      <c r="L1262">
        <v>33.233204000000001</v>
      </c>
      <c r="M1262">
        <v>9.6853999999999996E-2</v>
      </c>
      <c r="N1262">
        <v>7.4689999999999999E-3</v>
      </c>
      <c r="O1262">
        <v>4.9017999999999999E-2</v>
      </c>
      <c r="P1262">
        <v>0.18748200000000001</v>
      </c>
      <c r="Q1262">
        <v>33.190289999999997</v>
      </c>
      <c r="R1262">
        <v>7.2425000000000003E-2</v>
      </c>
      <c r="S1262">
        <v>1.686777</v>
      </c>
      <c r="T1262">
        <v>0</v>
      </c>
      <c r="U1262">
        <v>0</v>
      </c>
      <c r="V1262">
        <v>0</v>
      </c>
      <c r="W1262">
        <v>33.190289999999997</v>
      </c>
      <c r="X1262">
        <v>7.2425000000000003E-2</v>
      </c>
      <c r="Y1262">
        <v>1.686777</v>
      </c>
      <c r="Z1262">
        <v>3.8279999999999998</v>
      </c>
      <c r="AA1262">
        <v>2.9524999999999999E-2</v>
      </c>
      <c r="AB1262">
        <v>4.3150620000000002</v>
      </c>
      <c r="AC1262">
        <v>2.2395000000000002E-2</v>
      </c>
      <c r="AD1262">
        <v>2.5847999999999999E-2</v>
      </c>
      <c r="AE1262">
        <v>4.1399999999999998E-4</v>
      </c>
      <c r="AF1262">
        <v>-1.357674</v>
      </c>
      <c r="AG1262">
        <v>-2.710429</v>
      </c>
      <c r="AH1262">
        <v>-4.5222999999999999E-2</v>
      </c>
      <c r="AI1262">
        <v>5.0777999999999997E-2</v>
      </c>
      <c r="AJ1262">
        <v>2.1789999999999999E-3</v>
      </c>
      <c r="AK1262">
        <v>636043798.98500097</v>
      </c>
      <c r="AL1262">
        <v>7579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0.175901</v>
      </c>
      <c r="AS1262">
        <v>0</v>
      </c>
      <c r="AT1262">
        <v>-0.25087500000000001</v>
      </c>
      <c r="AU1262">
        <v>0</v>
      </c>
      <c r="AV1262">
        <v>0</v>
      </c>
      <c r="AW1262">
        <v>4.9896000000000003E-2</v>
      </c>
      <c r="AX1262">
        <v>1.0376E-2</v>
      </c>
      <c r="AY1262">
        <v>4.3639999999999998E-3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1.0376E-2</v>
      </c>
      <c r="BI1262">
        <v>4.3639999999999998E-3</v>
      </c>
      <c r="BJ1262">
        <v>-4.3639999999999998E-3</v>
      </c>
      <c r="BK1262">
        <v>4.9896000000000003E-2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34000</v>
      </c>
      <c r="BV1262">
        <v>660.98424299999999</v>
      </c>
      <c r="BW1262">
        <v>0</v>
      </c>
      <c r="BX1262">
        <v>6.0999999999999997E-4</v>
      </c>
      <c r="BY1262">
        <v>0</v>
      </c>
      <c r="BZ1262">
        <v>2.5000000000000001E-5</v>
      </c>
      <c r="CA1262">
        <v>1.1379999999999999E-3</v>
      </c>
      <c r="CB1262">
        <v>1.8E-5</v>
      </c>
      <c r="CC1262">
        <v>0</v>
      </c>
      <c r="CD1262">
        <v>0</v>
      </c>
      <c r="CE1262">
        <v>14.042248000000001</v>
      </c>
      <c r="CF1262">
        <v>-371.35936600000002</v>
      </c>
      <c r="CG1262">
        <v>56.541184000000001</v>
      </c>
      <c r="CH1262">
        <v>7569.6853510000001</v>
      </c>
      <c r="CI1262">
        <v>33999.969437</v>
      </c>
      <c r="CJ1262">
        <v>14.042214</v>
      </c>
      <c r="CK1262">
        <v>-0.71272500000000005</v>
      </c>
      <c r="CL1262">
        <v>4.6875070000000001</v>
      </c>
      <c r="CM1262">
        <v>104.70593100000001</v>
      </c>
      <c r="CN1262">
        <v>3.4207160000000001</v>
      </c>
    </row>
    <row r="1263" spans="2:92">
      <c r="B1263" s="70">
        <v>19.573488000000001</v>
      </c>
      <c r="C1263">
        <v>293.02277199999997</v>
      </c>
      <c r="D1263">
        <v>1.196952</v>
      </c>
      <c r="E1263">
        <v>661.86051999999995</v>
      </c>
      <c r="F1263">
        <v>101093.964865</v>
      </c>
      <c r="G1263">
        <v>343.12759999999997</v>
      </c>
      <c r="H1263">
        <v>0</v>
      </c>
      <c r="I1263">
        <v>0</v>
      </c>
      <c r="J1263">
        <v>0</v>
      </c>
      <c r="K1263">
        <v>19.573884</v>
      </c>
      <c r="L1263">
        <v>33.255225000000003</v>
      </c>
      <c r="M1263">
        <v>9.6918000000000004E-2</v>
      </c>
      <c r="N1263">
        <v>7.6039999999999996E-3</v>
      </c>
      <c r="O1263">
        <v>4.9173000000000001E-2</v>
      </c>
      <c r="P1263">
        <v>0.18747800000000001</v>
      </c>
      <c r="Q1263">
        <v>33.211728999999998</v>
      </c>
      <c r="R1263">
        <v>7.2172E-2</v>
      </c>
      <c r="S1263">
        <v>1.6987730000000001</v>
      </c>
      <c r="T1263">
        <v>0</v>
      </c>
      <c r="U1263">
        <v>0</v>
      </c>
      <c r="V1263">
        <v>0</v>
      </c>
      <c r="W1263">
        <v>33.211728999999998</v>
      </c>
      <c r="X1263">
        <v>7.2172E-2</v>
      </c>
      <c r="Y1263">
        <v>1.6987730000000001</v>
      </c>
      <c r="Z1263">
        <v>3.6167069999999999</v>
      </c>
      <c r="AA1263">
        <v>-6.6444000000000003E-2</v>
      </c>
      <c r="AB1263">
        <v>1.143059</v>
      </c>
      <c r="AC1263">
        <v>-7.7749999999999998E-3</v>
      </c>
      <c r="AD1263">
        <v>-5.5490000000000001E-3</v>
      </c>
      <c r="AE1263">
        <v>1.36E-4</v>
      </c>
      <c r="AF1263">
        <v>-5.028397</v>
      </c>
      <c r="AG1263">
        <v>-5.2328020000000004</v>
      </c>
      <c r="AH1263">
        <v>-4.6248999999999998E-2</v>
      </c>
      <c r="AI1263">
        <v>5.1104999999999998E-2</v>
      </c>
      <c r="AJ1263">
        <v>2.1700000000000001E-3</v>
      </c>
      <c r="AK1263">
        <v>636043798.98500097</v>
      </c>
      <c r="AL1263">
        <v>7579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0.175901</v>
      </c>
      <c r="AS1263">
        <v>0</v>
      </c>
      <c r="AT1263">
        <v>-0.25087500000000001</v>
      </c>
      <c r="AU1263">
        <v>0</v>
      </c>
      <c r="AV1263">
        <v>0</v>
      </c>
      <c r="AW1263">
        <v>4.9896000000000003E-2</v>
      </c>
      <c r="AX1263">
        <v>1.0376E-2</v>
      </c>
      <c r="AY1263">
        <v>4.3639999999999998E-3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1.0376E-2</v>
      </c>
      <c r="BI1263">
        <v>4.3639999999999998E-3</v>
      </c>
      <c r="BJ1263">
        <v>-4.3639999999999998E-3</v>
      </c>
      <c r="BK1263">
        <v>4.9896000000000003E-2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34000</v>
      </c>
      <c r="BV1263">
        <v>661.86051999999995</v>
      </c>
      <c r="BW1263">
        <v>0</v>
      </c>
      <c r="BX1263">
        <v>6.0999999999999997E-4</v>
      </c>
      <c r="BY1263">
        <v>0</v>
      </c>
      <c r="BZ1263">
        <v>2.5000000000000001E-5</v>
      </c>
      <c r="CA1263">
        <v>1.142E-3</v>
      </c>
      <c r="CB1263">
        <v>1.8E-5</v>
      </c>
      <c r="CC1263">
        <v>0</v>
      </c>
      <c r="CD1263">
        <v>0</v>
      </c>
      <c r="CE1263">
        <v>14.058414000000001</v>
      </c>
      <c r="CF1263">
        <v>-372.53316100000001</v>
      </c>
      <c r="CG1263">
        <v>57.558492000000001</v>
      </c>
      <c r="CH1263">
        <v>7569.6200079999999</v>
      </c>
      <c r="CI1263">
        <v>33999.969530000002</v>
      </c>
      <c r="CJ1263">
        <v>14.058381000000001</v>
      </c>
      <c r="CK1263">
        <v>-0.718144</v>
      </c>
      <c r="CL1263">
        <v>4.693587</v>
      </c>
      <c r="CM1263">
        <v>105.25088599999999</v>
      </c>
      <c r="CN1263">
        <v>3.4231910000000001</v>
      </c>
    </row>
    <row r="1264" spans="2:92">
      <c r="B1264" s="70">
        <v>19.573083</v>
      </c>
      <c r="C1264">
        <v>293.02277500000002</v>
      </c>
      <c r="D1264">
        <v>1.196952</v>
      </c>
      <c r="E1264">
        <v>662.74332600000002</v>
      </c>
      <c r="F1264">
        <v>101093.969639</v>
      </c>
      <c r="G1264">
        <v>343.12760200000002</v>
      </c>
      <c r="H1264">
        <v>0</v>
      </c>
      <c r="I1264">
        <v>0</v>
      </c>
      <c r="J1264">
        <v>0</v>
      </c>
      <c r="K1264">
        <v>19.573488000000001</v>
      </c>
      <c r="L1264">
        <v>33.277394999999999</v>
      </c>
      <c r="M1264">
        <v>9.6983E-2</v>
      </c>
      <c r="N1264">
        <v>7.5570000000000003E-3</v>
      </c>
      <c r="O1264">
        <v>4.9140000000000003E-2</v>
      </c>
      <c r="P1264">
        <v>0.18747800000000001</v>
      </c>
      <c r="Q1264">
        <v>33.233561000000002</v>
      </c>
      <c r="R1264">
        <v>7.0873000000000005E-2</v>
      </c>
      <c r="S1264">
        <v>1.7059930000000001</v>
      </c>
      <c r="T1264">
        <v>0</v>
      </c>
      <c r="U1264">
        <v>0</v>
      </c>
      <c r="V1264">
        <v>0</v>
      </c>
      <c r="W1264">
        <v>33.233561000000002</v>
      </c>
      <c r="X1264">
        <v>7.0873000000000005E-2</v>
      </c>
      <c r="Y1264">
        <v>1.7059930000000001</v>
      </c>
      <c r="Z1264">
        <v>3.6295229999999998</v>
      </c>
      <c r="AA1264">
        <v>-0.19870099999999999</v>
      </c>
      <c r="AB1264">
        <v>1.387095</v>
      </c>
      <c r="AC1264">
        <v>-3.3842999999999998E-2</v>
      </c>
      <c r="AD1264">
        <v>-3.5798999999999997E-2</v>
      </c>
      <c r="AE1264">
        <v>3.7199999999999999E-4</v>
      </c>
      <c r="AF1264">
        <v>-4.3446959999999999</v>
      </c>
      <c r="AG1264">
        <v>-5.0416080000000001</v>
      </c>
      <c r="AH1264">
        <v>3.9362000000000001E-2</v>
      </c>
      <c r="AI1264">
        <v>5.1288E-2</v>
      </c>
      <c r="AJ1264">
        <v>2.1299999999999999E-3</v>
      </c>
      <c r="AK1264">
        <v>636043798.98500097</v>
      </c>
      <c r="AL1264">
        <v>7579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0.175901</v>
      </c>
      <c r="AS1264">
        <v>0</v>
      </c>
      <c r="AT1264">
        <v>-0.25087500000000001</v>
      </c>
      <c r="AU1264">
        <v>0</v>
      </c>
      <c r="AV1264">
        <v>0</v>
      </c>
      <c r="AW1264">
        <v>4.9896000000000003E-2</v>
      </c>
      <c r="AX1264">
        <v>1.0376E-2</v>
      </c>
      <c r="AY1264">
        <v>4.3639999999999998E-3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1.0376E-2</v>
      </c>
      <c r="BI1264">
        <v>4.3639999999999998E-3</v>
      </c>
      <c r="BJ1264">
        <v>-4.3639999999999998E-3</v>
      </c>
      <c r="BK1264">
        <v>4.9896000000000003E-2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34000</v>
      </c>
      <c r="BV1264">
        <v>662.74332600000002</v>
      </c>
      <c r="BW1264">
        <v>0</v>
      </c>
      <c r="BX1264">
        <v>6.0999999999999997E-4</v>
      </c>
      <c r="BY1264">
        <v>0</v>
      </c>
      <c r="BZ1264">
        <v>2.5000000000000001E-5</v>
      </c>
      <c r="CA1264">
        <v>1.145E-3</v>
      </c>
      <c r="CB1264">
        <v>1.8E-5</v>
      </c>
      <c r="CC1264">
        <v>0</v>
      </c>
      <c r="CD1264">
        <v>0</v>
      </c>
      <c r="CE1264">
        <v>14.066221000000001</v>
      </c>
      <c r="CF1264">
        <v>-372.28108200000003</v>
      </c>
      <c r="CG1264">
        <v>57.201452000000003</v>
      </c>
      <c r="CH1264">
        <v>7569.6351160000004</v>
      </c>
      <c r="CI1264">
        <v>33999.970082</v>
      </c>
      <c r="CJ1264">
        <v>14.066189</v>
      </c>
      <c r="CK1264">
        <v>-0.72111599999999998</v>
      </c>
      <c r="CL1264">
        <v>4.6992479999999999</v>
      </c>
      <c r="CM1264">
        <v>105.61870500000001</v>
      </c>
      <c r="CN1264">
        <v>3.418552</v>
      </c>
    </row>
    <row r="1265" spans="2:92">
      <c r="B1265" s="70">
        <v>19.572659999999999</v>
      </c>
      <c r="C1265">
        <v>293.02277800000002</v>
      </c>
      <c r="D1265">
        <v>1.196952</v>
      </c>
      <c r="E1265">
        <v>663.63182300000005</v>
      </c>
      <c r="F1265">
        <v>101093.97462199999</v>
      </c>
      <c r="G1265">
        <v>343.12760300000002</v>
      </c>
      <c r="H1265">
        <v>0</v>
      </c>
      <c r="I1265">
        <v>0</v>
      </c>
      <c r="J1265">
        <v>0</v>
      </c>
      <c r="K1265">
        <v>19.573083</v>
      </c>
      <c r="L1265">
        <v>33.299692999999998</v>
      </c>
      <c r="M1265">
        <v>9.7047999999999995E-2</v>
      </c>
      <c r="N1265">
        <v>7.3489999999999996E-3</v>
      </c>
      <c r="O1265">
        <v>4.8925000000000003E-2</v>
      </c>
      <c r="P1265">
        <v>0.187477</v>
      </c>
      <c r="Q1265">
        <v>33.255769999999998</v>
      </c>
      <c r="R1265">
        <v>6.8227999999999997E-2</v>
      </c>
      <c r="S1265">
        <v>1.708423</v>
      </c>
      <c r="T1265">
        <v>0</v>
      </c>
      <c r="U1265">
        <v>0</v>
      </c>
      <c r="V1265">
        <v>0</v>
      </c>
      <c r="W1265">
        <v>33.255769999999998</v>
      </c>
      <c r="X1265">
        <v>6.8227999999999997E-2</v>
      </c>
      <c r="Y1265">
        <v>1.708423</v>
      </c>
      <c r="Z1265">
        <v>3.640314</v>
      </c>
      <c r="AA1265">
        <v>-0.37074299999999999</v>
      </c>
      <c r="AB1265">
        <v>1.592336</v>
      </c>
      <c r="AC1265">
        <v>-5.5803999999999999E-2</v>
      </c>
      <c r="AD1265">
        <v>-6.5103999999999995E-2</v>
      </c>
      <c r="AE1265">
        <v>1.235E-3</v>
      </c>
      <c r="AF1265">
        <v>-3.6600380000000001</v>
      </c>
      <c r="AG1265">
        <v>-4.8841450000000002</v>
      </c>
      <c r="AH1265">
        <v>0.143729</v>
      </c>
      <c r="AI1265">
        <v>5.1326999999999998E-2</v>
      </c>
      <c r="AJ1265">
        <v>2.049E-3</v>
      </c>
      <c r="AK1265">
        <v>636043798.98500097</v>
      </c>
      <c r="AL1265">
        <v>7579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0.175901</v>
      </c>
      <c r="AS1265">
        <v>0</v>
      </c>
      <c r="AT1265">
        <v>-0.25087500000000001</v>
      </c>
      <c r="AU1265">
        <v>0</v>
      </c>
      <c r="AV1265">
        <v>0</v>
      </c>
      <c r="AW1265">
        <v>4.9896000000000003E-2</v>
      </c>
      <c r="AX1265">
        <v>1.0345E-2</v>
      </c>
      <c r="AY1265">
        <v>4.3030000000000004E-3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1.0345E-2</v>
      </c>
      <c r="BI1265">
        <v>4.3030000000000004E-3</v>
      </c>
      <c r="BJ1265">
        <v>-4.3030000000000004E-3</v>
      </c>
      <c r="BK1265">
        <v>4.9896000000000003E-2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34000</v>
      </c>
      <c r="BV1265">
        <v>663.63182300000005</v>
      </c>
      <c r="BW1265">
        <v>0</v>
      </c>
      <c r="BX1265">
        <v>6.0899999999999995E-4</v>
      </c>
      <c r="BY1265">
        <v>0</v>
      </c>
      <c r="BZ1265">
        <v>2.5000000000000001E-5</v>
      </c>
      <c r="CA1265">
        <v>1.145E-3</v>
      </c>
      <c r="CB1265">
        <v>1.8E-5</v>
      </c>
      <c r="CC1265">
        <v>0</v>
      </c>
      <c r="CD1265">
        <v>0</v>
      </c>
      <c r="CE1265">
        <v>14.063186999999999</v>
      </c>
      <c r="CF1265">
        <v>-370.65498300000002</v>
      </c>
      <c r="CG1265">
        <v>55.627960000000002</v>
      </c>
      <c r="CH1265">
        <v>7569.7266410000002</v>
      </c>
      <c r="CI1265">
        <v>33999.971224000001</v>
      </c>
      <c r="CJ1265">
        <v>14.063157</v>
      </c>
      <c r="CK1265">
        <v>-0.72150400000000003</v>
      </c>
      <c r="CL1265">
        <v>4.6800730000000001</v>
      </c>
      <c r="CM1265">
        <v>105.777255</v>
      </c>
      <c r="CN1265">
        <v>3.4047230000000002</v>
      </c>
    </row>
    <row r="1266" spans="2:92">
      <c r="B1266" s="70">
        <v>19.572305</v>
      </c>
      <c r="C1266">
        <v>293.02278000000001</v>
      </c>
      <c r="D1266">
        <v>1.196952</v>
      </c>
      <c r="E1266">
        <v>664.36299899999995</v>
      </c>
      <c r="F1266">
        <v>101093.97881499999</v>
      </c>
      <c r="G1266">
        <v>343.12760500000002</v>
      </c>
      <c r="H1266">
        <v>0</v>
      </c>
      <c r="I1266">
        <v>0</v>
      </c>
      <c r="J1266">
        <v>0</v>
      </c>
      <c r="K1266">
        <v>19.572659999999999</v>
      </c>
      <c r="L1266">
        <v>33.318032000000002</v>
      </c>
      <c r="M1266">
        <v>9.7101000000000007E-2</v>
      </c>
      <c r="N1266">
        <v>7.0169999999999998E-3</v>
      </c>
      <c r="O1266">
        <v>4.8534000000000001E-2</v>
      </c>
      <c r="P1266">
        <v>0.187473</v>
      </c>
      <c r="Q1266">
        <v>33.275838</v>
      </c>
      <c r="R1266">
        <v>6.1482000000000002E-2</v>
      </c>
      <c r="S1266">
        <v>1.675136</v>
      </c>
      <c r="T1266">
        <v>0</v>
      </c>
      <c r="U1266">
        <v>0</v>
      </c>
      <c r="V1266">
        <v>0</v>
      </c>
      <c r="W1266">
        <v>33.275838</v>
      </c>
      <c r="X1266">
        <v>6.1482000000000002E-2</v>
      </c>
      <c r="Y1266">
        <v>1.675136</v>
      </c>
      <c r="Z1266">
        <v>3.2338480000000001</v>
      </c>
      <c r="AA1266">
        <v>-0.98851199999999995</v>
      </c>
      <c r="AB1266">
        <v>-3.386619</v>
      </c>
      <c r="AC1266">
        <v>-6.4246999999999999E-2</v>
      </c>
      <c r="AD1266">
        <v>-0.119045</v>
      </c>
      <c r="AE1266">
        <v>4.6670000000000001E-3</v>
      </c>
      <c r="AF1266">
        <v>-1.407146</v>
      </c>
      <c r="AG1266">
        <v>-8.9902630000000006</v>
      </c>
      <c r="AH1266">
        <v>0.57200499999999999</v>
      </c>
      <c r="AI1266">
        <v>5.0298000000000002E-2</v>
      </c>
      <c r="AJ1266">
        <v>1.8450000000000001E-3</v>
      </c>
      <c r="AK1266">
        <v>636043798.98500097</v>
      </c>
      <c r="AL1266">
        <v>7579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0.175901</v>
      </c>
      <c r="AS1266">
        <v>0</v>
      </c>
      <c r="AT1266">
        <v>-0.25087500000000001</v>
      </c>
      <c r="AU1266">
        <v>0</v>
      </c>
      <c r="AV1266">
        <v>0</v>
      </c>
      <c r="AW1266">
        <v>4.9896000000000003E-2</v>
      </c>
      <c r="AX1266">
        <v>1.0345E-2</v>
      </c>
      <c r="AY1266">
        <v>4.333E-3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1.0345E-2</v>
      </c>
      <c r="BI1266">
        <v>4.333E-3</v>
      </c>
      <c r="BJ1266">
        <v>-4.333E-3</v>
      </c>
      <c r="BK1266">
        <v>4.9896000000000003E-2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34000</v>
      </c>
      <c r="BV1266">
        <v>664.36299899999995</v>
      </c>
      <c r="BW1266">
        <v>0</v>
      </c>
      <c r="BX1266">
        <v>6.0700000000000001E-4</v>
      </c>
      <c r="BY1266">
        <v>0</v>
      </c>
      <c r="BZ1266">
        <v>2.5000000000000001E-5</v>
      </c>
      <c r="CA1266">
        <v>1.1310000000000001E-3</v>
      </c>
      <c r="CB1266">
        <v>1.8E-5</v>
      </c>
      <c r="CC1266">
        <v>0</v>
      </c>
      <c r="CD1266">
        <v>0</v>
      </c>
      <c r="CE1266">
        <v>14.0235</v>
      </c>
      <c r="CF1266">
        <v>-367.69771300000002</v>
      </c>
      <c r="CG1266">
        <v>53.116273</v>
      </c>
      <c r="CH1266">
        <v>7569.8889060000001</v>
      </c>
      <c r="CI1266">
        <v>33999.974155000004</v>
      </c>
      <c r="CJ1266">
        <v>14.023477</v>
      </c>
      <c r="CK1266">
        <v>-0.70506199999999997</v>
      </c>
      <c r="CL1266">
        <v>4.694356</v>
      </c>
      <c r="CM1266">
        <v>104.61344</v>
      </c>
      <c r="CN1266">
        <v>3.3620649999999999</v>
      </c>
    </row>
    <row r="1267" spans="2:92">
      <c r="B1267" s="70">
        <v>19.572123000000001</v>
      </c>
      <c r="C1267">
        <v>293.02278100000001</v>
      </c>
      <c r="D1267">
        <v>1.196952</v>
      </c>
      <c r="E1267">
        <v>665.10462600000005</v>
      </c>
      <c r="F1267">
        <v>101093.980958</v>
      </c>
      <c r="G1267">
        <v>343.12760500000002</v>
      </c>
      <c r="H1267">
        <v>0</v>
      </c>
      <c r="I1267">
        <v>0</v>
      </c>
      <c r="J1267">
        <v>0</v>
      </c>
      <c r="K1267">
        <v>19.572305</v>
      </c>
      <c r="L1267">
        <v>33.336623000000003</v>
      </c>
      <c r="M1267">
        <v>9.7155000000000005E-2</v>
      </c>
      <c r="N1267">
        <v>6.6319999999999999E-3</v>
      </c>
      <c r="O1267">
        <v>4.7820000000000001E-2</v>
      </c>
      <c r="P1267">
        <v>0.187449</v>
      </c>
      <c r="Q1267">
        <v>33.296545000000002</v>
      </c>
      <c r="R1267">
        <v>5.2720000000000003E-2</v>
      </c>
      <c r="S1267">
        <v>1.633332</v>
      </c>
      <c r="T1267">
        <v>0</v>
      </c>
      <c r="U1267">
        <v>0</v>
      </c>
      <c r="V1267">
        <v>0</v>
      </c>
      <c r="W1267">
        <v>33.296545000000002</v>
      </c>
      <c r="X1267">
        <v>5.2720000000000003E-2</v>
      </c>
      <c r="Y1267">
        <v>1.633332</v>
      </c>
      <c r="Z1267">
        <v>3.2529620000000001</v>
      </c>
      <c r="AA1267">
        <v>-1.198067</v>
      </c>
      <c r="AB1267">
        <v>-3.0097179999999999</v>
      </c>
      <c r="AC1267">
        <v>-6.9384000000000001E-2</v>
      </c>
      <c r="AD1267">
        <v>-0.17128199999999999</v>
      </c>
      <c r="AE1267">
        <v>8.7720000000000003E-3</v>
      </c>
      <c r="AF1267">
        <v>-0.85626899999999995</v>
      </c>
      <c r="AG1267">
        <v>-8.7061890000000002</v>
      </c>
      <c r="AH1267">
        <v>0.68417600000000001</v>
      </c>
      <c r="AI1267">
        <v>4.9015000000000003E-2</v>
      </c>
      <c r="AJ1267">
        <v>1.5809999999999999E-3</v>
      </c>
      <c r="AK1267">
        <v>636043798.98500097</v>
      </c>
      <c r="AL1267">
        <v>7579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0.175901</v>
      </c>
      <c r="AS1267">
        <v>0</v>
      </c>
      <c r="AT1267">
        <v>-0.25087500000000001</v>
      </c>
      <c r="AU1267">
        <v>0</v>
      </c>
      <c r="AV1267">
        <v>0</v>
      </c>
      <c r="AW1267">
        <v>4.9896000000000003E-2</v>
      </c>
      <c r="AX1267">
        <v>1.0345E-2</v>
      </c>
      <c r="AY1267">
        <v>4.333E-3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1.0345E-2</v>
      </c>
      <c r="BI1267">
        <v>4.333E-3</v>
      </c>
      <c r="BJ1267">
        <v>-4.333E-3</v>
      </c>
      <c r="BK1267">
        <v>4.9896000000000003E-2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34000</v>
      </c>
      <c r="BV1267">
        <v>665.10462600000005</v>
      </c>
      <c r="BW1267">
        <v>0</v>
      </c>
      <c r="BX1267">
        <v>6.0300000000000002E-4</v>
      </c>
      <c r="BY1267">
        <v>0</v>
      </c>
      <c r="BZ1267">
        <v>2.5000000000000001E-5</v>
      </c>
      <c r="CA1267">
        <v>1.114E-3</v>
      </c>
      <c r="CB1267">
        <v>1.7E-5</v>
      </c>
      <c r="CC1267">
        <v>0</v>
      </c>
      <c r="CD1267">
        <v>0</v>
      </c>
      <c r="CE1267">
        <v>13.967561999999999</v>
      </c>
      <c r="CF1267">
        <v>-362.28917200000001</v>
      </c>
      <c r="CG1267">
        <v>50.208933000000002</v>
      </c>
      <c r="CH1267">
        <v>7570.1695239999999</v>
      </c>
      <c r="CI1267">
        <v>33999.977938000004</v>
      </c>
      <c r="CJ1267">
        <v>13.967544</v>
      </c>
      <c r="CK1267">
        <v>-0.68434200000000001</v>
      </c>
      <c r="CL1267">
        <v>4.6956730000000002</v>
      </c>
      <c r="CM1267">
        <v>103.130735</v>
      </c>
      <c r="CN1267">
        <v>3.305609</v>
      </c>
    </row>
    <row r="1268" spans="2:92">
      <c r="B1268" s="70">
        <v>19.572099999999999</v>
      </c>
      <c r="C1268">
        <v>293.02278100000001</v>
      </c>
      <c r="D1268">
        <v>1.196952</v>
      </c>
      <c r="E1268">
        <v>665.85627799999997</v>
      </c>
      <c r="F1268">
        <v>101093.981224</v>
      </c>
      <c r="G1268">
        <v>343.12760500000002</v>
      </c>
      <c r="H1268">
        <v>0</v>
      </c>
      <c r="I1268">
        <v>0</v>
      </c>
      <c r="J1268">
        <v>0</v>
      </c>
      <c r="K1268">
        <v>19.572123000000001</v>
      </c>
      <c r="L1268">
        <v>33.355454999999999</v>
      </c>
      <c r="M1268">
        <v>9.7210000000000005E-2</v>
      </c>
      <c r="N1268">
        <v>6.2049999999999996E-3</v>
      </c>
      <c r="O1268">
        <v>4.6792E-2</v>
      </c>
      <c r="P1268">
        <v>0.18740299999999999</v>
      </c>
      <c r="Q1268">
        <v>33.317833</v>
      </c>
      <c r="R1268">
        <v>4.2272999999999998E-2</v>
      </c>
      <c r="S1268">
        <v>1.5832299999999999</v>
      </c>
      <c r="T1268">
        <v>0</v>
      </c>
      <c r="U1268">
        <v>0</v>
      </c>
      <c r="V1268">
        <v>0</v>
      </c>
      <c r="W1268">
        <v>33.317833</v>
      </c>
      <c r="X1268">
        <v>4.2272999999999998E-2</v>
      </c>
      <c r="Y1268">
        <v>1.5832299999999999</v>
      </c>
      <c r="Z1268">
        <v>3.2704520000000001</v>
      </c>
      <c r="AA1268">
        <v>-1.3369610000000001</v>
      </c>
      <c r="AB1268">
        <v>-2.6507520000000002</v>
      </c>
      <c r="AC1268">
        <v>-7.2514999999999996E-2</v>
      </c>
      <c r="AD1268">
        <v>-0.221943</v>
      </c>
      <c r="AE1268">
        <v>1.3313999999999999E-2</v>
      </c>
      <c r="AF1268">
        <v>-0.52178800000000003</v>
      </c>
      <c r="AG1268">
        <v>-8.4434229999999992</v>
      </c>
      <c r="AH1268">
        <v>0.75707000000000002</v>
      </c>
      <c r="AI1268">
        <v>4.7482999999999997E-2</v>
      </c>
      <c r="AJ1268">
        <v>1.2669999999999999E-3</v>
      </c>
      <c r="AK1268">
        <v>636043798.98500097</v>
      </c>
      <c r="AL1268">
        <v>7579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0.175901</v>
      </c>
      <c r="AS1268">
        <v>0</v>
      </c>
      <c r="AT1268">
        <v>-0.25087500000000001</v>
      </c>
      <c r="AU1268">
        <v>0</v>
      </c>
      <c r="AV1268">
        <v>0</v>
      </c>
      <c r="AW1268">
        <v>4.9896000000000003E-2</v>
      </c>
      <c r="AX1268">
        <v>1.0345E-2</v>
      </c>
      <c r="AY1268">
        <v>4.333E-3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1.0345E-2</v>
      </c>
      <c r="BI1268">
        <v>4.333E-3</v>
      </c>
      <c r="BJ1268">
        <v>-4.333E-3</v>
      </c>
      <c r="BK1268">
        <v>4.9896000000000003E-2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34000</v>
      </c>
      <c r="BV1268">
        <v>665.85627799999997</v>
      </c>
      <c r="BW1268">
        <v>0</v>
      </c>
      <c r="BX1268">
        <v>5.9999999999999995E-4</v>
      </c>
      <c r="BY1268">
        <v>0</v>
      </c>
      <c r="BZ1268">
        <v>2.5000000000000001E-5</v>
      </c>
      <c r="CA1268">
        <v>1.093E-3</v>
      </c>
      <c r="CB1268">
        <v>1.7E-5</v>
      </c>
      <c r="CC1268">
        <v>0</v>
      </c>
      <c r="CD1268">
        <v>0</v>
      </c>
      <c r="CE1268">
        <v>13.898028999999999</v>
      </c>
      <c r="CF1268">
        <v>-354.50661000000002</v>
      </c>
      <c r="CG1268">
        <v>46.977566000000003</v>
      </c>
      <c r="CH1268">
        <v>7570.5587089999999</v>
      </c>
      <c r="CI1268">
        <v>33999.982406000003</v>
      </c>
      <c r="CJ1268">
        <v>13.898016999999999</v>
      </c>
      <c r="CK1268">
        <v>-0.65967500000000001</v>
      </c>
      <c r="CL1268">
        <v>4.6963030000000003</v>
      </c>
      <c r="CM1268">
        <v>101.336716</v>
      </c>
      <c r="CN1268">
        <v>3.2375970000000001</v>
      </c>
    </row>
    <row r="1269" spans="2:92">
      <c r="B1269" s="70">
        <v>19.572202000000001</v>
      </c>
      <c r="C1269">
        <v>293.02278100000001</v>
      </c>
      <c r="D1269">
        <v>1.196952</v>
      </c>
      <c r="E1269">
        <v>666.64891599999999</v>
      </c>
      <c r="F1269">
        <v>101093.980022</v>
      </c>
      <c r="G1269">
        <v>343.12760500000002</v>
      </c>
      <c r="H1269">
        <v>0</v>
      </c>
      <c r="I1269">
        <v>0</v>
      </c>
      <c r="J1269">
        <v>0</v>
      </c>
      <c r="K1269">
        <v>19.572099999999999</v>
      </c>
      <c r="L1269">
        <v>33.375303000000002</v>
      </c>
      <c r="M1269">
        <v>9.7267999999999993E-2</v>
      </c>
      <c r="N1269">
        <v>5.777E-3</v>
      </c>
      <c r="O1269">
        <v>4.546E-2</v>
      </c>
      <c r="P1269">
        <v>0.187331</v>
      </c>
      <c r="Q1269">
        <v>33.340110000000003</v>
      </c>
      <c r="R1269">
        <v>3.1168000000000001E-2</v>
      </c>
      <c r="S1269">
        <v>1.531957</v>
      </c>
      <c r="T1269">
        <v>0</v>
      </c>
      <c r="U1269">
        <v>0</v>
      </c>
      <c r="V1269">
        <v>0</v>
      </c>
      <c r="W1269">
        <v>33.340110000000003</v>
      </c>
      <c r="X1269">
        <v>3.1168000000000001E-2</v>
      </c>
      <c r="Y1269">
        <v>1.531957</v>
      </c>
      <c r="Z1269">
        <v>3.3659509999999999</v>
      </c>
      <c r="AA1269">
        <v>-1.2941480000000001</v>
      </c>
      <c r="AB1269">
        <v>-1.153532</v>
      </c>
      <c r="AC1269">
        <v>-2.4745E-2</v>
      </c>
      <c r="AD1269">
        <v>-0.26562999999999998</v>
      </c>
      <c r="AE1269">
        <v>1.7852E-2</v>
      </c>
      <c r="AF1269">
        <v>7.9616959999999999</v>
      </c>
      <c r="AG1269">
        <v>-7.2811199999999996</v>
      </c>
      <c r="AH1269">
        <v>0.75635600000000003</v>
      </c>
      <c r="AI1269">
        <v>4.5916999999999999E-2</v>
      </c>
      <c r="AJ1269">
        <v>9.3400000000000004E-4</v>
      </c>
      <c r="AK1269">
        <v>636043798.98500097</v>
      </c>
      <c r="AL1269">
        <v>7579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0.175901</v>
      </c>
      <c r="AS1269">
        <v>0</v>
      </c>
      <c r="AT1269">
        <v>-0.25087500000000001</v>
      </c>
      <c r="AU1269">
        <v>0</v>
      </c>
      <c r="AV1269">
        <v>0</v>
      </c>
      <c r="AW1269">
        <v>4.9896000000000003E-2</v>
      </c>
      <c r="AX1269">
        <v>1.0345E-2</v>
      </c>
      <c r="AY1269">
        <v>4.333E-3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1.0345E-2</v>
      </c>
      <c r="BI1269">
        <v>4.333E-3</v>
      </c>
      <c r="BJ1269">
        <v>-4.333E-3</v>
      </c>
      <c r="BK1269">
        <v>4.9896000000000003E-2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34000</v>
      </c>
      <c r="BV1269">
        <v>666.64891599999999</v>
      </c>
      <c r="BW1269">
        <v>0</v>
      </c>
      <c r="BX1269">
        <v>5.9599999999999996E-4</v>
      </c>
      <c r="BY1269">
        <v>0</v>
      </c>
      <c r="BZ1269">
        <v>2.5000000000000001E-5</v>
      </c>
      <c r="CA1269">
        <v>1.072E-3</v>
      </c>
      <c r="CB1269">
        <v>1.7E-5</v>
      </c>
      <c r="CC1269">
        <v>0</v>
      </c>
      <c r="CD1269">
        <v>0</v>
      </c>
      <c r="CE1269">
        <v>13.823874</v>
      </c>
      <c r="CF1269">
        <v>-344.421246</v>
      </c>
      <c r="CG1269">
        <v>43.741660000000003</v>
      </c>
      <c r="CH1269">
        <v>7571.0436319999999</v>
      </c>
      <c r="CI1269">
        <v>33999.987104</v>
      </c>
      <c r="CJ1269">
        <v>13.823867999999999</v>
      </c>
      <c r="CK1269">
        <v>-0.63452799999999998</v>
      </c>
      <c r="CL1269">
        <v>4.696923</v>
      </c>
      <c r="CM1269">
        <v>99.501220000000004</v>
      </c>
      <c r="CN1269">
        <v>3.1651829999999999</v>
      </c>
    </row>
    <row r="1270" spans="2:92">
      <c r="B1270" s="70">
        <v>19.572386999999999</v>
      </c>
      <c r="C1270">
        <v>293.02277900000001</v>
      </c>
      <c r="D1270">
        <v>1.196952</v>
      </c>
      <c r="E1270">
        <v>667.45506399999999</v>
      </c>
      <c r="F1270">
        <v>101093.97784000001</v>
      </c>
      <c r="G1270">
        <v>343.12760400000002</v>
      </c>
      <c r="H1270">
        <v>0</v>
      </c>
      <c r="I1270">
        <v>0</v>
      </c>
      <c r="J1270">
        <v>0</v>
      </c>
      <c r="K1270">
        <v>19.572202000000001</v>
      </c>
      <c r="L1270">
        <v>33.395476000000002</v>
      </c>
      <c r="M1270">
        <v>9.7326999999999997E-2</v>
      </c>
      <c r="N1270">
        <v>5.6309999999999997E-3</v>
      </c>
      <c r="O1270">
        <v>4.3865000000000001E-2</v>
      </c>
      <c r="P1270">
        <v>0.18723300000000001</v>
      </c>
      <c r="Q1270">
        <v>33.362898000000001</v>
      </c>
      <c r="R1270">
        <v>2.0854000000000001E-2</v>
      </c>
      <c r="S1270">
        <v>1.4746049999999999</v>
      </c>
      <c r="T1270">
        <v>0</v>
      </c>
      <c r="U1270">
        <v>0</v>
      </c>
      <c r="V1270">
        <v>0</v>
      </c>
      <c r="W1270">
        <v>33.362898000000001</v>
      </c>
      <c r="X1270">
        <v>2.0854000000000001E-2</v>
      </c>
      <c r="Y1270">
        <v>1.4746049999999999</v>
      </c>
      <c r="Z1270">
        <v>3.39764</v>
      </c>
      <c r="AA1270">
        <v>-1.0866180000000001</v>
      </c>
      <c r="AB1270">
        <v>-0.70293399999999995</v>
      </c>
      <c r="AC1270">
        <v>1.5280999999999999E-2</v>
      </c>
      <c r="AD1270">
        <v>-0.307282</v>
      </c>
      <c r="AE1270">
        <v>2.1568E-2</v>
      </c>
      <c r="AF1270">
        <v>6.6710039999999999</v>
      </c>
      <c r="AG1270">
        <v>-6.9419729999999999</v>
      </c>
      <c r="AH1270">
        <v>0.61927500000000002</v>
      </c>
      <c r="AI1270">
        <v>4.4170000000000001E-2</v>
      </c>
      <c r="AJ1270">
        <v>6.2399999999999999E-4</v>
      </c>
      <c r="AK1270">
        <v>636043798.98500097</v>
      </c>
      <c r="AL1270">
        <v>7579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0.175901</v>
      </c>
      <c r="AS1270">
        <v>0</v>
      </c>
      <c r="AT1270">
        <v>-0.25087500000000001</v>
      </c>
      <c r="AU1270">
        <v>0</v>
      </c>
      <c r="AV1270">
        <v>0</v>
      </c>
      <c r="AW1270">
        <v>4.9896000000000003E-2</v>
      </c>
      <c r="AX1270">
        <v>1.0345E-2</v>
      </c>
      <c r="AY1270">
        <v>4.333E-3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1.0345E-2</v>
      </c>
      <c r="BI1270">
        <v>4.333E-3</v>
      </c>
      <c r="BJ1270">
        <v>-4.333E-3</v>
      </c>
      <c r="BK1270">
        <v>4.9896000000000003E-2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34000</v>
      </c>
      <c r="BV1270">
        <v>667.45506399999999</v>
      </c>
      <c r="BW1270">
        <v>0</v>
      </c>
      <c r="BX1270">
        <v>5.9199999999999997E-4</v>
      </c>
      <c r="BY1270">
        <v>0</v>
      </c>
      <c r="BZ1270">
        <v>2.5000000000000001E-5</v>
      </c>
      <c r="CA1270">
        <v>1.049E-3</v>
      </c>
      <c r="CB1270">
        <v>1.5999999999999999E-5</v>
      </c>
      <c r="CC1270">
        <v>0</v>
      </c>
      <c r="CD1270">
        <v>0</v>
      </c>
      <c r="CE1270">
        <v>13.756345</v>
      </c>
      <c r="CF1270">
        <v>-332.34966400000002</v>
      </c>
      <c r="CG1270">
        <v>42.637141</v>
      </c>
      <c r="CH1270">
        <v>7571.5894479999997</v>
      </c>
      <c r="CI1270">
        <v>33999.991417999998</v>
      </c>
      <c r="CJ1270">
        <v>13.756342</v>
      </c>
      <c r="CK1270">
        <v>-0.60742300000000005</v>
      </c>
      <c r="CL1270">
        <v>4.6979850000000001</v>
      </c>
      <c r="CM1270">
        <v>97.437138000000004</v>
      </c>
      <c r="CN1270">
        <v>3.0981719999999999</v>
      </c>
    </row>
    <row r="1271" spans="2:92">
      <c r="B1271" s="70">
        <v>19.572638000000001</v>
      </c>
      <c r="C1271">
        <v>293.02277800000002</v>
      </c>
      <c r="D1271">
        <v>1.196952</v>
      </c>
      <c r="E1271">
        <v>668.273011</v>
      </c>
      <c r="F1271">
        <v>101093.97487799999</v>
      </c>
      <c r="G1271">
        <v>343.12760300000002</v>
      </c>
      <c r="H1271">
        <v>0</v>
      </c>
      <c r="I1271">
        <v>0</v>
      </c>
      <c r="J1271">
        <v>0</v>
      </c>
      <c r="K1271">
        <v>19.572386999999999</v>
      </c>
      <c r="L1271">
        <v>33.415933000000003</v>
      </c>
      <c r="M1271">
        <v>9.7386E-2</v>
      </c>
      <c r="N1271">
        <v>5.7359999999999998E-3</v>
      </c>
      <c r="O1271">
        <v>4.2021000000000003E-2</v>
      </c>
      <c r="P1271">
        <v>0.187114</v>
      </c>
      <c r="Q1271">
        <v>33.386121000000003</v>
      </c>
      <c r="R1271">
        <v>1.2135E-2</v>
      </c>
      <c r="S1271">
        <v>1.4111640000000001</v>
      </c>
      <c r="T1271">
        <v>0</v>
      </c>
      <c r="U1271">
        <v>0</v>
      </c>
      <c r="V1271">
        <v>0</v>
      </c>
      <c r="W1271">
        <v>33.386121000000003</v>
      </c>
      <c r="X1271">
        <v>1.2135E-2</v>
      </c>
      <c r="Y1271">
        <v>1.4111640000000001</v>
      </c>
      <c r="Z1271">
        <v>3.4262519999999999</v>
      </c>
      <c r="AA1271">
        <v>-0.75568800000000003</v>
      </c>
      <c r="AB1271">
        <v>-0.32094200000000001</v>
      </c>
      <c r="AC1271">
        <v>4.7079999999999997E-2</v>
      </c>
      <c r="AD1271">
        <v>-0.34724100000000002</v>
      </c>
      <c r="AE1271">
        <v>2.4105999999999999E-2</v>
      </c>
      <c r="AF1271">
        <v>5.2998700000000003</v>
      </c>
      <c r="AG1271">
        <v>-6.6599159999999999</v>
      </c>
      <c r="AH1271">
        <v>0.42303800000000003</v>
      </c>
      <c r="AI1271">
        <v>4.2243000000000003E-2</v>
      </c>
      <c r="AJ1271">
        <v>3.6299999999999999E-4</v>
      </c>
      <c r="AK1271">
        <v>636043798.98500097</v>
      </c>
      <c r="AL1271">
        <v>7579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0.175901</v>
      </c>
      <c r="AS1271">
        <v>0</v>
      </c>
      <c r="AT1271">
        <v>-0.25087500000000001</v>
      </c>
      <c r="AU1271">
        <v>0</v>
      </c>
      <c r="AV1271">
        <v>0</v>
      </c>
      <c r="AW1271">
        <v>4.9896000000000003E-2</v>
      </c>
      <c r="AX1271">
        <v>1.0345E-2</v>
      </c>
      <c r="AY1271">
        <v>4.333E-3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1.0345E-2</v>
      </c>
      <c r="BI1271">
        <v>4.333E-3</v>
      </c>
      <c r="BJ1271">
        <v>-4.333E-3</v>
      </c>
      <c r="BK1271">
        <v>4.9896000000000003E-2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34000</v>
      </c>
      <c r="BV1271">
        <v>668.273011</v>
      </c>
      <c r="BW1271">
        <v>0</v>
      </c>
      <c r="BX1271">
        <v>5.8900000000000001E-4</v>
      </c>
      <c r="BY1271">
        <v>0</v>
      </c>
      <c r="BZ1271">
        <v>2.5000000000000001E-5</v>
      </c>
      <c r="CA1271">
        <v>1.023E-3</v>
      </c>
      <c r="CB1271">
        <v>1.5999999999999999E-5</v>
      </c>
      <c r="CC1271">
        <v>0</v>
      </c>
      <c r="CD1271">
        <v>0</v>
      </c>
      <c r="CE1271">
        <v>13.70196</v>
      </c>
      <c r="CF1271">
        <v>-318.38382799999999</v>
      </c>
      <c r="CG1271">
        <v>43.434635</v>
      </c>
      <c r="CH1271">
        <v>7572.1850329999997</v>
      </c>
      <c r="CI1271">
        <v>33999.995028999998</v>
      </c>
      <c r="CJ1271">
        <v>13.701959</v>
      </c>
      <c r="CK1271">
        <v>-0.57863799999999999</v>
      </c>
      <c r="CL1271">
        <v>4.6998379999999997</v>
      </c>
      <c r="CM1271">
        <v>95.143485999999996</v>
      </c>
      <c r="CN1271">
        <v>3.0420669999999999</v>
      </c>
    </row>
    <row r="1272" spans="2:92">
      <c r="B1272" s="70">
        <v>19.572942000000001</v>
      </c>
      <c r="C1272">
        <v>293.02277600000002</v>
      </c>
      <c r="D1272">
        <v>1.196952</v>
      </c>
      <c r="E1272">
        <v>669.10053900000003</v>
      </c>
      <c r="F1272">
        <v>101093.97130200001</v>
      </c>
      <c r="G1272">
        <v>343.12760200000002</v>
      </c>
      <c r="H1272">
        <v>0</v>
      </c>
      <c r="I1272">
        <v>0</v>
      </c>
      <c r="J1272">
        <v>0</v>
      </c>
      <c r="K1272">
        <v>19.572638000000001</v>
      </c>
      <c r="L1272">
        <v>33.436616999999998</v>
      </c>
      <c r="M1272">
        <v>9.7447000000000006E-2</v>
      </c>
      <c r="N1272">
        <v>6.0200000000000002E-3</v>
      </c>
      <c r="O1272">
        <v>3.9937E-2</v>
      </c>
      <c r="P1272">
        <v>0.18698200000000001</v>
      </c>
      <c r="Q1272">
        <v>33.409692</v>
      </c>
      <c r="R1272">
        <v>5.4130000000000003E-3</v>
      </c>
      <c r="S1272">
        <v>1.3415600000000001</v>
      </c>
      <c r="T1272">
        <v>0</v>
      </c>
      <c r="U1272">
        <v>0</v>
      </c>
      <c r="V1272">
        <v>0</v>
      </c>
      <c r="W1272">
        <v>33.409692</v>
      </c>
      <c r="X1272">
        <v>5.4130000000000003E-3</v>
      </c>
      <c r="Y1272">
        <v>1.3415600000000001</v>
      </c>
      <c r="Z1272">
        <v>3.450615</v>
      </c>
      <c r="AA1272">
        <v>-0.38019999999999998</v>
      </c>
      <c r="AB1272">
        <v>-6.5919999999999998E-3</v>
      </c>
      <c r="AC1272">
        <v>7.1082999999999993E-2</v>
      </c>
      <c r="AD1272">
        <v>-0.38585900000000001</v>
      </c>
      <c r="AE1272">
        <v>2.5360000000000001E-2</v>
      </c>
      <c r="AF1272">
        <v>4.0004359999999997</v>
      </c>
      <c r="AG1272">
        <v>-6.4363109999999999</v>
      </c>
      <c r="AH1272">
        <v>0.20894499999999999</v>
      </c>
      <c r="AI1272">
        <v>4.0133000000000002E-2</v>
      </c>
      <c r="AJ1272">
        <v>1.6200000000000001E-4</v>
      </c>
      <c r="AK1272">
        <v>636043798.98500097</v>
      </c>
      <c r="AL1272">
        <v>7579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0.175901</v>
      </c>
      <c r="AS1272">
        <v>0</v>
      </c>
      <c r="AT1272">
        <v>-0.25087500000000001</v>
      </c>
      <c r="AU1272">
        <v>0</v>
      </c>
      <c r="AV1272">
        <v>0</v>
      </c>
      <c r="AW1272">
        <v>4.9896000000000003E-2</v>
      </c>
      <c r="AX1272">
        <v>1.0284E-2</v>
      </c>
      <c r="AY1272">
        <v>4.3639999999999998E-3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1.0284E-2</v>
      </c>
      <c r="BI1272">
        <v>4.3639999999999998E-3</v>
      </c>
      <c r="BJ1272">
        <v>-4.3639999999999998E-3</v>
      </c>
      <c r="BK1272">
        <v>4.9896000000000003E-2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34000</v>
      </c>
      <c r="BV1272">
        <v>669.10053900000003</v>
      </c>
      <c r="BW1272">
        <v>0</v>
      </c>
      <c r="BX1272">
        <v>5.8699999999999996E-4</v>
      </c>
      <c r="BY1272">
        <v>0</v>
      </c>
      <c r="BZ1272">
        <v>2.5000000000000001E-5</v>
      </c>
      <c r="CA1272">
        <v>9.9400000000000009E-4</v>
      </c>
      <c r="CB1272">
        <v>1.5999999999999999E-5</v>
      </c>
      <c r="CC1272">
        <v>0</v>
      </c>
      <c r="CD1272">
        <v>0</v>
      </c>
      <c r="CE1272">
        <v>13.663990999999999</v>
      </c>
      <c r="CF1272">
        <v>-302.60049400000003</v>
      </c>
      <c r="CG1272">
        <v>45.588506000000002</v>
      </c>
      <c r="CH1272">
        <v>7572.8195299999998</v>
      </c>
      <c r="CI1272">
        <v>33999.997790000001</v>
      </c>
      <c r="CJ1272">
        <v>13.663990999999999</v>
      </c>
      <c r="CK1272">
        <v>-0.54823299999999997</v>
      </c>
      <c r="CL1272">
        <v>4.7148849999999998</v>
      </c>
      <c r="CM1272">
        <v>92.554058999999995</v>
      </c>
      <c r="CN1272">
        <v>2.9996459999999998</v>
      </c>
    </row>
    <row r="1273" spans="2:92">
      <c r="B1273" s="70">
        <v>19.573304</v>
      </c>
      <c r="C1273">
        <v>293.02277400000003</v>
      </c>
      <c r="D1273">
        <v>1.196952</v>
      </c>
      <c r="E1273">
        <v>669.90571199999999</v>
      </c>
      <c r="F1273">
        <v>101093.96702900001</v>
      </c>
      <c r="G1273">
        <v>343.12760100000003</v>
      </c>
      <c r="H1273">
        <v>0</v>
      </c>
      <c r="I1273">
        <v>0</v>
      </c>
      <c r="J1273">
        <v>0</v>
      </c>
      <c r="K1273">
        <v>19.572942000000001</v>
      </c>
      <c r="L1273">
        <v>33.45673</v>
      </c>
      <c r="M1273">
        <v>9.7504999999999994E-2</v>
      </c>
      <c r="N1273">
        <v>6.4590000000000003E-3</v>
      </c>
      <c r="O1273">
        <v>3.7621000000000002E-2</v>
      </c>
      <c r="P1273">
        <v>0.18684400000000001</v>
      </c>
      <c r="Q1273">
        <v>33.433016000000002</v>
      </c>
      <c r="R1273">
        <v>8.52E-4</v>
      </c>
      <c r="S1273">
        <v>1.259439</v>
      </c>
      <c r="T1273">
        <v>0</v>
      </c>
      <c r="U1273">
        <v>0</v>
      </c>
      <c r="V1273">
        <v>0</v>
      </c>
      <c r="W1273">
        <v>33.433016000000002</v>
      </c>
      <c r="X1273">
        <v>8.52E-4</v>
      </c>
      <c r="Y1273">
        <v>1.259439</v>
      </c>
      <c r="Z1273">
        <v>3.384309</v>
      </c>
      <c r="AA1273">
        <v>-5.6820000000000004E-3</v>
      </c>
      <c r="AB1273">
        <v>-0.79468300000000003</v>
      </c>
      <c r="AC1273">
        <v>3.0248000000000001E-2</v>
      </c>
      <c r="AD1273">
        <v>-0.41429500000000002</v>
      </c>
      <c r="AE1273">
        <v>2.5448999999999999E-2</v>
      </c>
      <c r="AF1273">
        <v>-6.8059329999999996</v>
      </c>
      <c r="AG1273">
        <v>-4.7393010000000002</v>
      </c>
      <c r="AH1273">
        <v>1.4834999999999999E-2</v>
      </c>
      <c r="AI1273">
        <v>3.7652999999999999E-2</v>
      </c>
      <c r="AJ1273">
        <v>2.5000000000000001E-5</v>
      </c>
      <c r="AK1273">
        <v>636043798.98500097</v>
      </c>
      <c r="AL1273">
        <v>7579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0.175901</v>
      </c>
      <c r="AS1273">
        <v>0</v>
      </c>
      <c r="AT1273">
        <v>-0.25087500000000001</v>
      </c>
      <c r="AU1273">
        <v>0</v>
      </c>
      <c r="AV1273">
        <v>0</v>
      </c>
      <c r="AW1273">
        <v>4.9896000000000003E-2</v>
      </c>
      <c r="AX1273">
        <v>1.0284E-2</v>
      </c>
      <c r="AY1273">
        <v>4.3639999999999998E-3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1.0284E-2</v>
      </c>
      <c r="BI1273">
        <v>4.3639999999999998E-3</v>
      </c>
      <c r="BJ1273">
        <v>-4.3639999999999998E-3</v>
      </c>
      <c r="BK1273">
        <v>4.9896000000000003E-2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34000</v>
      </c>
      <c r="BV1273">
        <v>669.90571199999999</v>
      </c>
      <c r="BW1273">
        <v>0</v>
      </c>
      <c r="BX1273">
        <v>5.8500000000000002E-4</v>
      </c>
      <c r="BY1273">
        <v>0</v>
      </c>
      <c r="BZ1273">
        <v>2.5000000000000001E-5</v>
      </c>
      <c r="CA1273">
        <v>9.6000000000000002E-4</v>
      </c>
      <c r="CB1273">
        <v>1.5999999999999999E-5</v>
      </c>
      <c r="CC1273">
        <v>0</v>
      </c>
      <c r="CD1273">
        <v>0</v>
      </c>
      <c r="CE1273">
        <v>13.64315</v>
      </c>
      <c r="CF1273">
        <v>-285.06032099999999</v>
      </c>
      <c r="CG1273">
        <v>48.920547999999997</v>
      </c>
      <c r="CH1273">
        <v>7573.4792790000001</v>
      </c>
      <c r="CI1273">
        <v>33999.999652999999</v>
      </c>
      <c r="CJ1273">
        <v>13.64315</v>
      </c>
      <c r="CK1273">
        <v>-0.51358000000000004</v>
      </c>
      <c r="CL1273">
        <v>4.718515</v>
      </c>
      <c r="CM1273">
        <v>89.552189999999996</v>
      </c>
      <c r="CN1273">
        <v>2.9719090000000001</v>
      </c>
    </row>
    <row r="1274" spans="2:92">
      <c r="B1274" s="70">
        <v>19.573944999999998</v>
      </c>
      <c r="C1274">
        <v>293.02276899999998</v>
      </c>
      <c r="D1274">
        <v>1.196952</v>
      </c>
      <c r="E1274">
        <v>670.56404599999996</v>
      </c>
      <c r="F1274">
        <v>101093.95946899999</v>
      </c>
      <c r="G1274">
        <v>343.12759799999998</v>
      </c>
      <c r="H1274">
        <v>0</v>
      </c>
      <c r="I1274">
        <v>0</v>
      </c>
      <c r="J1274">
        <v>0</v>
      </c>
      <c r="K1274">
        <v>19.573304</v>
      </c>
      <c r="L1274">
        <v>33.473165999999999</v>
      </c>
      <c r="M1274">
        <v>9.7553000000000001E-2</v>
      </c>
      <c r="N1274">
        <v>6.6410000000000002E-3</v>
      </c>
      <c r="O1274">
        <v>3.5133999999999999E-2</v>
      </c>
      <c r="P1274">
        <v>0.18670700000000001</v>
      </c>
      <c r="Q1274">
        <v>33.455106000000001</v>
      </c>
      <c r="R1274">
        <v>-3.4390000000000002E-3</v>
      </c>
      <c r="S1274">
        <v>1.0994090000000001</v>
      </c>
      <c r="T1274">
        <v>0</v>
      </c>
      <c r="U1274">
        <v>0</v>
      </c>
      <c r="V1274">
        <v>0</v>
      </c>
      <c r="W1274">
        <v>33.455106000000001</v>
      </c>
      <c r="X1274">
        <v>-3.4390000000000002E-3</v>
      </c>
      <c r="Y1274">
        <v>1.0994090000000001</v>
      </c>
      <c r="Z1274">
        <v>3.1774300000000002</v>
      </c>
      <c r="AA1274">
        <v>9.8868999999999999E-2</v>
      </c>
      <c r="AB1274">
        <v>-12.819931</v>
      </c>
      <c r="AC1274">
        <v>-7.5110000000000003E-3</v>
      </c>
      <c r="AD1274">
        <v>-5.9728000000000003E-2</v>
      </c>
      <c r="AE1274">
        <v>2.4648E-2</v>
      </c>
      <c r="AF1274">
        <v>-6.2930539999999997</v>
      </c>
      <c r="AG1274">
        <v>59.094402000000002</v>
      </c>
      <c r="AH1274">
        <v>-0.13353899999999999</v>
      </c>
      <c r="AI1274">
        <v>3.2849999999999997E-2</v>
      </c>
      <c r="AJ1274">
        <v>-1.03E-4</v>
      </c>
      <c r="AK1274">
        <v>636043798.98500097</v>
      </c>
      <c r="AL1274">
        <v>7579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0.175901</v>
      </c>
      <c r="AS1274">
        <v>0</v>
      </c>
      <c r="AT1274">
        <v>-0.25087500000000001</v>
      </c>
      <c r="AU1274">
        <v>0</v>
      </c>
      <c r="AV1274">
        <v>0</v>
      </c>
      <c r="AW1274">
        <v>4.9896000000000003E-2</v>
      </c>
      <c r="AX1274">
        <v>1.0284E-2</v>
      </c>
      <c r="AY1274">
        <v>4.3639999999999998E-3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1.0284E-2</v>
      </c>
      <c r="BI1274">
        <v>4.3639999999999998E-3</v>
      </c>
      <c r="BJ1274">
        <v>-4.3639999999999998E-3</v>
      </c>
      <c r="BK1274">
        <v>4.9896000000000003E-2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34000</v>
      </c>
      <c r="BV1274">
        <v>670.56404599999996</v>
      </c>
      <c r="BW1274">
        <v>0</v>
      </c>
      <c r="BX1274">
        <v>5.8399999999999999E-4</v>
      </c>
      <c r="BY1274">
        <v>0</v>
      </c>
      <c r="BZ1274">
        <v>2.5000000000000001E-5</v>
      </c>
      <c r="CA1274">
        <v>8.9599999999999999E-4</v>
      </c>
      <c r="CB1274">
        <v>1.5E-5</v>
      </c>
      <c r="CC1274">
        <v>0</v>
      </c>
      <c r="CD1274">
        <v>0</v>
      </c>
      <c r="CE1274">
        <v>13.621489</v>
      </c>
      <c r="CF1274">
        <v>-266.22599500000001</v>
      </c>
      <c r="CG1274">
        <v>50.303398999999999</v>
      </c>
      <c r="CH1274">
        <v>7574.1556810000002</v>
      </c>
      <c r="CI1274">
        <v>34000.001399000001</v>
      </c>
      <c r="CJ1274">
        <v>13.621489</v>
      </c>
      <c r="CK1274">
        <v>-0.44739099999999998</v>
      </c>
      <c r="CL1274">
        <v>4.7212300000000003</v>
      </c>
      <c r="CM1274">
        <v>83.607069999999993</v>
      </c>
      <c r="CN1274">
        <v>2.9453469999999999</v>
      </c>
    </row>
    <row r="1275" spans="2:92">
      <c r="B1275" s="70">
        <v>19.574525999999999</v>
      </c>
      <c r="C1275">
        <v>293.02276599999999</v>
      </c>
      <c r="D1275">
        <v>1.196952</v>
      </c>
      <c r="E1275">
        <v>671.304304</v>
      </c>
      <c r="F1275">
        <v>101093.952621</v>
      </c>
      <c r="G1275">
        <v>343.12759599999998</v>
      </c>
      <c r="H1275">
        <v>0</v>
      </c>
      <c r="I1275">
        <v>0</v>
      </c>
      <c r="J1275">
        <v>0</v>
      </c>
      <c r="K1275">
        <v>19.573944999999998</v>
      </c>
      <c r="L1275">
        <v>33.491638000000002</v>
      </c>
      <c r="M1275">
        <v>9.7606999999999999E-2</v>
      </c>
      <c r="N1275">
        <v>6.6049999999999998E-3</v>
      </c>
      <c r="O1275">
        <v>3.4775E-2</v>
      </c>
      <c r="P1275">
        <v>0.18656200000000001</v>
      </c>
      <c r="Q1275">
        <v>33.474620999999999</v>
      </c>
      <c r="R1275">
        <v>-8.4239999999999992E-3</v>
      </c>
      <c r="S1275">
        <v>1.0674710000000001</v>
      </c>
      <c r="T1275">
        <v>0</v>
      </c>
      <c r="U1275">
        <v>0</v>
      </c>
      <c r="V1275">
        <v>0</v>
      </c>
      <c r="W1275">
        <v>33.474620999999999</v>
      </c>
      <c r="X1275">
        <v>-8.4239999999999992E-3</v>
      </c>
      <c r="Y1275">
        <v>1.0674710000000001</v>
      </c>
      <c r="Z1275">
        <v>3.1873390000000001</v>
      </c>
      <c r="AA1275">
        <v>2.042E-3</v>
      </c>
      <c r="AB1275">
        <v>-3.3246859999999998</v>
      </c>
      <c r="AC1275">
        <v>-4.4484999999999997E-2</v>
      </c>
      <c r="AD1275">
        <v>-1.8678E-2</v>
      </c>
      <c r="AE1275">
        <v>2.2921E-2</v>
      </c>
      <c r="AF1275">
        <v>-6.1623200000000002</v>
      </c>
      <c r="AG1275">
        <v>6.8416480000000002</v>
      </c>
      <c r="AH1275">
        <v>-0.287769</v>
      </c>
      <c r="AI1275">
        <v>3.1877999999999997E-2</v>
      </c>
      <c r="AJ1275">
        <v>-2.52E-4</v>
      </c>
      <c r="AK1275">
        <v>636043798.98500097</v>
      </c>
      <c r="AL1275">
        <v>7579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0.175901</v>
      </c>
      <c r="AS1275">
        <v>0</v>
      </c>
      <c r="AT1275">
        <v>-0.25087500000000001</v>
      </c>
      <c r="AU1275">
        <v>0</v>
      </c>
      <c r="AV1275">
        <v>0</v>
      </c>
      <c r="AW1275">
        <v>4.9896000000000003E-2</v>
      </c>
      <c r="AX1275">
        <v>1.0253999999999999E-2</v>
      </c>
      <c r="AY1275">
        <v>4.333E-3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1.0253999999999999E-2</v>
      </c>
      <c r="BI1275">
        <v>4.333E-3</v>
      </c>
      <c r="BJ1275">
        <v>-4.333E-3</v>
      </c>
      <c r="BK1275">
        <v>4.9896000000000003E-2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34000</v>
      </c>
      <c r="BV1275">
        <v>671.304304</v>
      </c>
      <c r="BW1275">
        <v>0</v>
      </c>
      <c r="BX1275">
        <v>5.8200000000000005E-4</v>
      </c>
      <c r="BY1275">
        <v>0</v>
      </c>
      <c r="BZ1275">
        <v>2.5000000000000001E-5</v>
      </c>
      <c r="CA1275">
        <v>8.8199999999999997E-4</v>
      </c>
      <c r="CB1275">
        <v>1.5E-5</v>
      </c>
      <c r="CC1275">
        <v>0</v>
      </c>
      <c r="CD1275">
        <v>0</v>
      </c>
      <c r="CE1275">
        <v>13.595776000000001</v>
      </c>
      <c r="CF1275">
        <v>-263.50412499999999</v>
      </c>
      <c r="CG1275">
        <v>50.031381000000003</v>
      </c>
      <c r="CH1275">
        <v>7574.252665</v>
      </c>
      <c r="CI1275">
        <v>34000.003418</v>
      </c>
      <c r="CJ1275">
        <v>13.595776000000001</v>
      </c>
      <c r="CK1275">
        <v>-0.43333500000000003</v>
      </c>
      <c r="CL1275">
        <v>4.7119309999999999</v>
      </c>
      <c r="CM1275">
        <v>82.44511</v>
      </c>
      <c r="CN1275">
        <v>2.914339</v>
      </c>
    </row>
    <row r="1276" spans="2:92">
      <c r="B1276" s="70">
        <v>19.575192999999999</v>
      </c>
      <c r="C1276">
        <v>293.022761</v>
      </c>
      <c r="D1276">
        <v>1.196952</v>
      </c>
      <c r="E1276">
        <v>672.01560400000005</v>
      </c>
      <c r="F1276">
        <v>101093.944758</v>
      </c>
      <c r="G1276">
        <v>343.12759399999999</v>
      </c>
      <c r="H1276">
        <v>0</v>
      </c>
      <c r="I1276">
        <v>0</v>
      </c>
      <c r="J1276">
        <v>0</v>
      </c>
      <c r="K1276">
        <v>19.574525999999999</v>
      </c>
      <c r="L1276">
        <v>33.509377999999998</v>
      </c>
      <c r="M1276">
        <v>9.7658999999999996E-2</v>
      </c>
      <c r="N1276">
        <v>6.3379999999999999E-3</v>
      </c>
      <c r="O1276">
        <v>3.4661999999999998E-2</v>
      </c>
      <c r="P1276">
        <v>0.18642500000000001</v>
      </c>
      <c r="Q1276">
        <v>33.493158000000001</v>
      </c>
      <c r="R1276">
        <v>-1.4128E-2</v>
      </c>
      <c r="S1276">
        <v>1.0423929999999999</v>
      </c>
      <c r="T1276">
        <v>0</v>
      </c>
      <c r="U1276">
        <v>0</v>
      </c>
      <c r="V1276">
        <v>0</v>
      </c>
      <c r="W1276">
        <v>33.493158000000001</v>
      </c>
      <c r="X1276">
        <v>-1.4128E-2</v>
      </c>
      <c r="Y1276">
        <v>1.0423929999999999</v>
      </c>
      <c r="Z1276">
        <v>3.0695350000000001</v>
      </c>
      <c r="AA1276">
        <v>-0.13587099999999999</v>
      </c>
      <c r="AB1276">
        <v>-3.5540120000000002</v>
      </c>
      <c r="AC1276">
        <v>-4.1764000000000003E-2</v>
      </c>
      <c r="AD1276">
        <v>-7.6701000000000005E-2</v>
      </c>
      <c r="AE1276">
        <v>2.3730000000000001E-2</v>
      </c>
      <c r="AF1276">
        <v>0.45339600000000002</v>
      </c>
      <c r="AG1276">
        <v>-9.6704659999999993</v>
      </c>
      <c r="AH1276">
        <v>0.13481599999999999</v>
      </c>
      <c r="AI1276">
        <v>3.1112999999999998E-2</v>
      </c>
      <c r="AJ1276">
        <v>-4.2200000000000001E-4</v>
      </c>
      <c r="AK1276">
        <v>636043798.98500097</v>
      </c>
      <c r="AL1276">
        <v>7579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0.175901</v>
      </c>
      <c r="AS1276">
        <v>0</v>
      </c>
      <c r="AT1276">
        <v>-0.25087500000000001</v>
      </c>
      <c r="AU1276">
        <v>0</v>
      </c>
      <c r="AV1276">
        <v>0</v>
      </c>
      <c r="AW1276">
        <v>4.9896000000000003E-2</v>
      </c>
      <c r="AX1276">
        <v>1.0253999999999999E-2</v>
      </c>
      <c r="AY1276">
        <v>4.333E-3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1.0253999999999999E-2</v>
      </c>
      <c r="BI1276">
        <v>4.333E-3</v>
      </c>
      <c r="BJ1276">
        <v>-4.333E-3</v>
      </c>
      <c r="BK1276">
        <v>4.9896000000000003E-2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34000</v>
      </c>
      <c r="BV1276">
        <v>672.01560400000005</v>
      </c>
      <c r="BW1276">
        <v>0</v>
      </c>
      <c r="BX1276">
        <v>5.8E-4</v>
      </c>
      <c r="BY1276">
        <v>0</v>
      </c>
      <c r="BZ1276">
        <v>2.5000000000000001E-5</v>
      </c>
      <c r="CA1276">
        <v>8.7200000000000005E-4</v>
      </c>
      <c r="CB1276">
        <v>1.5E-5</v>
      </c>
      <c r="CC1276">
        <v>0</v>
      </c>
      <c r="CD1276">
        <v>0</v>
      </c>
      <c r="CE1276">
        <v>13.563558</v>
      </c>
      <c r="CF1276">
        <v>-262.64855899999998</v>
      </c>
      <c r="CG1276">
        <v>48.008572000000001</v>
      </c>
      <c r="CH1276">
        <v>7574.2954730000001</v>
      </c>
      <c r="CI1276">
        <v>34000.005716</v>
      </c>
      <c r="CJ1276">
        <v>13.563556999999999</v>
      </c>
      <c r="CK1276">
        <v>-0.42192800000000003</v>
      </c>
      <c r="CL1276">
        <v>4.7143680000000003</v>
      </c>
      <c r="CM1276">
        <v>81.568501999999995</v>
      </c>
      <c r="CN1276">
        <v>2.8782320000000001</v>
      </c>
    </row>
    <row r="1277" spans="2:92">
      <c r="B1277" s="70">
        <v>19.576046000000002</v>
      </c>
      <c r="C1277">
        <v>293.02275600000002</v>
      </c>
      <c r="D1277">
        <v>1.196952</v>
      </c>
      <c r="E1277">
        <v>672.73419999999999</v>
      </c>
      <c r="F1277">
        <v>101093.934689</v>
      </c>
      <c r="G1277">
        <v>343.12759</v>
      </c>
      <c r="H1277">
        <v>0</v>
      </c>
      <c r="I1277">
        <v>0</v>
      </c>
      <c r="J1277">
        <v>0</v>
      </c>
      <c r="K1277">
        <v>19.575192999999999</v>
      </c>
      <c r="L1277">
        <v>33.527290000000001</v>
      </c>
      <c r="M1277">
        <v>9.7711000000000006E-2</v>
      </c>
      <c r="N1277">
        <v>6.0990000000000003E-3</v>
      </c>
      <c r="O1277">
        <v>3.4201000000000002E-2</v>
      </c>
      <c r="P1277">
        <v>0.18628500000000001</v>
      </c>
      <c r="Q1277">
        <v>33.512168000000003</v>
      </c>
      <c r="R1277">
        <v>-2.0794E-2</v>
      </c>
      <c r="S1277">
        <v>1.0066569999999999</v>
      </c>
      <c r="T1277">
        <v>0</v>
      </c>
      <c r="U1277">
        <v>0</v>
      </c>
      <c r="V1277">
        <v>0</v>
      </c>
      <c r="W1277">
        <v>33.512168000000003</v>
      </c>
      <c r="X1277">
        <v>-2.0794E-2</v>
      </c>
      <c r="Y1277">
        <v>1.0066569999999999</v>
      </c>
      <c r="Z1277">
        <v>3.0895350000000001</v>
      </c>
      <c r="AA1277">
        <v>-0.27315</v>
      </c>
      <c r="AB1277">
        <v>-3.3862739999999998</v>
      </c>
      <c r="AC1277">
        <v>-3.7947000000000002E-2</v>
      </c>
      <c r="AD1277">
        <v>-0.12509300000000001</v>
      </c>
      <c r="AE1277">
        <v>2.4409E-2</v>
      </c>
      <c r="AF1277">
        <v>0.63624099999999995</v>
      </c>
      <c r="AG1277">
        <v>-8.0653349999999993</v>
      </c>
      <c r="AH1277">
        <v>0.113195</v>
      </c>
      <c r="AI1277">
        <v>3.0030000000000001E-2</v>
      </c>
      <c r="AJ1277">
        <v>-6.2E-4</v>
      </c>
      <c r="AK1277">
        <v>636043798.98500097</v>
      </c>
      <c r="AL1277">
        <v>7579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0.175901</v>
      </c>
      <c r="AS1277">
        <v>0</v>
      </c>
      <c r="AT1277">
        <v>-0.25087500000000001</v>
      </c>
      <c r="AU1277">
        <v>0</v>
      </c>
      <c r="AV1277">
        <v>0</v>
      </c>
      <c r="AW1277">
        <v>4.9896000000000003E-2</v>
      </c>
      <c r="AX1277">
        <v>1.0193000000000001E-2</v>
      </c>
      <c r="AY1277">
        <v>4.3030000000000004E-3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1.0193000000000001E-2</v>
      </c>
      <c r="BI1277">
        <v>4.3030000000000004E-3</v>
      </c>
      <c r="BJ1277">
        <v>-4.3030000000000004E-3</v>
      </c>
      <c r="BK1277">
        <v>4.9896000000000003E-2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34000</v>
      </c>
      <c r="BV1277">
        <v>672.73419999999999</v>
      </c>
      <c r="BW1277">
        <v>0</v>
      </c>
      <c r="BX1277">
        <v>5.7799999999999995E-4</v>
      </c>
      <c r="BY1277">
        <v>0</v>
      </c>
      <c r="BZ1277">
        <v>2.4000000000000001E-5</v>
      </c>
      <c r="CA1277">
        <v>8.5700000000000001E-4</v>
      </c>
      <c r="CB1277">
        <v>1.5E-5</v>
      </c>
      <c r="CC1277">
        <v>0</v>
      </c>
      <c r="CD1277">
        <v>0</v>
      </c>
      <c r="CE1277">
        <v>13.523550999999999</v>
      </c>
      <c r="CF1277">
        <v>-259.15611100000001</v>
      </c>
      <c r="CG1277">
        <v>46.194277999999997</v>
      </c>
      <c r="CH1277">
        <v>7574.4270539999998</v>
      </c>
      <c r="CI1277">
        <v>34000.008384000001</v>
      </c>
      <c r="CJ1277">
        <v>13.523548</v>
      </c>
      <c r="CK1277">
        <v>-0.40604499999999999</v>
      </c>
      <c r="CL1277">
        <v>4.7041170000000001</v>
      </c>
      <c r="CM1277">
        <v>80.227641000000006</v>
      </c>
      <c r="CN1277">
        <v>2.8354849999999998</v>
      </c>
    </row>
    <row r="1278" spans="2:92">
      <c r="B1278" s="70">
        <v>19.577075000000001</v>
      </c>
      <c r="C1278">
        <v>293.02274899999998</v>
      </c>
      <c r="D1278">
        <v>1.1969510000000001</v>
      </c>
      <c r="E1278">
        <v>673.45658500000002</v>
      </c>
      <c r="F1278">
        <v>101093.922565</v>
      </c>
      <c r="G1278">
        <v>343.12758600000001</v>
      </c>
      <c r="H1278">
        <v>0</v>
      </c>
      <c r="I1278">
        <v>0</v>
      </c>
      <c r="J1278">
        <v>0</v>
      </c>
      <c r="K1278">
        <v>19.576046000000002</v>
      </c>
      <c r="L1278">
        <v>33.545287999999999</v>
      </c>
      <c r="M1278">
        <v>9.7763000000000003E-2</v>
      </c>
      <c r="N1278">
        <v>5.8700000000000002E-3</v>
      </c>
      <c r="O1278">
        <v>3.3449E-2</v>
      </c>
      <c r="P1278">
        <v>0.186143</v>
      </c>
      <c r="Q1278">
        <v>33.531503000000001</v>
      </c>
      <c r="R1278">
        <v>-2.81E-2</v>
      </c>
      <c r="S1278">
        <v>0.96117600000000003</v>
      </c>
      <c r="T1278">
        <v>0</v>
      </c>
      <c r="U1278">
        <v>0</v>
      </c>
      <c r="V1278">
        <v>0</v>
      </c>
      <c r="W1278">
        <v>33.531503000000001</v>
      </c>
      <c r="X1278">
        <v>-2.81E-2</v>
      </c>
      <c r="Y1278">
        <v>0.96117600000000003</v>
      </c>
      <c r="Z1278">
        <v>3.0986929999999999</v>
      </c>
      <c r="AA1278">
        <v>-0.36179099999999997</v>
      </c>
      <c r="AB1278">
        <v>-3.3870830000000001</v>
      </c>
      <c r="AC1278">
        <v>-3.3782E-2</v>
      </c>
      <c r="AD1278">
        <v>-0.160547</v>
      </c>
      <c r="AE1278">
        <v>2.4362999999999999E-2</v>
      </c>
      <c r="AF1278">
        <v>0.69415700000000002</v>
      </c>
      <c r="AG1278">
        <v>-5.9090299999999996</v>
      </c>
      <c r="AH1278">
        <v>-7.6819999999999996E-3</v>
      </c>
      <c r="AI1278">
        <v>2.8656999999999998E-2</v>
      </c>
      <c r="AJ1278">
        <v>-8.3799999999999999E-4</v>
      </c>
      <c r="AK1278">
        <v>636043798.98500097</v>
      </c>
      <c r="AL1278">
        <v>7579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0.175901</v>
      </c>
      <c r="AS1278">
        <v>0</v>
      </c>
      <c r="AT1278">
        <v>-0.25087500000000001</v>
      </c>
      <c r="AU1278">
        <v>0</v>
      </c>
      <c r="AV1278">
        <v>0</v>
      </c>
      <c r="AW1278">
        <v>4.9896000000000003E-2</v>
      </c>
      <c r="AX1278">
        <v>1.0193000000000001E-2</v>
      </c>
      <c r="AY1278">
        <v>4.3030000000000004E-3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1.0193000000000001E-2</v>
      </c>
      <c r="BI1278">
        <v>4.3030000000000004E-3</v>
      </c>
      <c r="BJ1278">
        <v>-4.3030000000000004E-3</v>
      </c>
      <c r="BK1278">
        <v>4.9896000000000003E-2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34000</v>
      </c>
      <c r="BV1278">
        <v>673.45658500000002</v>
      </c>
      <c r="BW1278">
        <v>0</v>
      </c>
      <c r="BX1278">
        <v>5.7499999999999999E-4</v>
      </c>
      <c r="BY1278">
        <v>0</v>
      </c>
      <c r="BZ1278">
        <v>2.4000000000000001E-5</v>
      </c>
      <c r="CA1278">
        <v>8.3799999999999999E-4</v>
      </c>
      <c r="CB1278">
        <v>1.4E-5</v>
      </c>
      <c r="CC1278">
        <v>0</v>
      </c>
      <c r="CD1278">
        <v>0</v>
      </c>
      <c r="CE1278">
        <v>13.478332999999999</v>
      </c>
      <c r="CF1278">
        <v>-253.46432200000001</v>
      </c>
      <c r="CG1278">
        <v>44.460157000000002</v>
      </c>
      <c r="CH1278">
        <v>7574.6300330000004</v>
      </c>
      <c r="CI1278">
        <v>34000.011286000001</v>
      </c>
      <c r="CJ1278">
        <v>13.478329</v>
      </c>
      <c r="CK1278">
        <v>-0.38619599999999998</v>
      </c>
      <c r="CL1278">
        <v>4.7058949999999999</v>
      </c>
      <c r="CM1278">
        <v>78.582081000000002</v>
      </c>
      <c r="CN1278">
        <v>2.7883110000000002</v>
      </c>
    </row>
    <row r="1279" spans="2:92">
      <c r="B1279" s="70">
        <v>19.578206999999999</v>
      </c>
      <c r="C1279">
        <v>293.02274199999999</v>
      </c>
      <c r="D1279">
        <v>1.1969510000000001</v>
      </c>
      <c r="E1279">
        <v>674.28033800000003</v>
      </c>
      <c r="F1279">
        <v>101093.909207</v>
      </c>
      <c r="G1279">
        <v>343.12758200000002</v>
      </c>
      <c r="H1279">
        <v>0</v>
      </c>
      <c r="I1279">
        <v>0</v>
      </c>
      <c r="J1279">
        <v>0</v>
      </c>
      <c r="K1279">
        <v>19.577075000000001</v>
      </c>
      <c r="L1279">
        <v>33.565798999999998</v>
      </c>
      <c r="M1279">
        <v>9.7822999999999993E-2</v>
      </c>
      <c r="N1279">
        <v>5.6839999999999998E-3</v>
      </c>
      <c r="O1279">
        <v>3.2485E-2</v>
      </c>
      <c r="P1279">
        <v>0.186003</v>
      </c>
      <c r="Q1279">
        <v>33.552961000000003</v>
      </c>
      <c r="R1279">
        <v>-3.5182999999999999E-2</v>
      </c>
      <c r="S1279">
        <v>0.92759899999999995</v>
      </c>
      <c r="T1279">
        <v>0</v>
      </c>
      <c r="U1279">
        <v>0</v>
      </c>
      <c r="V1279">
        <v>0</v>
      </c>
      <c r="W1279">
        <v>33.552961000000003</v>
      </c>
      <c r="X1279">
        <v>-3.5182999999999999E-2</v>
      </c>
      <c r="Y1279">
        <v>0.92759899999999995</v>
      </c>
      <c r="Z1279">
        <v>3.4255019999999998</v>
      </c>
      <c r="AA1279">
        <v>-0.33185199999999998</v>
      </c>
      <c r="AB1279">
        <v>-0.211807</v>
      </c>
      <c r="AC1279">
        <v>-6.1929999999999997E-3</v>
      </c>
      <c r="AD1279">
        <v>-0.15953400000000001</v>
      </c>
      <c r="AE1279">
        <v>2.24E-2</v>
      </c>
      <c r="AF1279">
        <v>4.5982260000000004</v>
      </c>
      <c r="AG1279">
        <v>0.16889299999999999</v>
      </c>
      <c r="AH1279">
        <v>-0.32720199999999999</v>
      </c>
      <c r="AI1279">
        <v>2.7639E-2</v>
      </c>
      <c r="AJ1279">
        <v>-1.0480000000000001E-3</v>
      </c>
      <c r="AK1279">
        <v>636043798.98500097</v>
      </c>
      <c r="AL1279">
        <v>7579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0.175901</v>
      </c>
      <c r="AS1279">
        <v>0</v>
      </c>
      <c r="AT1279">
        <v>-0.25087500000000001</v>
      </c>
      <c r="AU1279">
        <v>0</v>
      </c>
      <c r="AV1279">
        <v>0</v>
      </c>
      <c r="AW1279">
        <v>4.9896000000000003E-2</v>
      </c>
      <c r="AX1279">
        <v>1.0253999999999999E-2</v>
      </c>
      <c r="AY1279">
        <v>4.3030000000000004E-3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1.0253999999999999E-2</v>
      </c>
      <c r="BI1279">
        <v>4.3030000000000004E-3</v>
      </c>
      <c r="BJ1279">
        <v>-4.3030000000000004E-3</v>
      </c>
      <c r="BK1279">
        <v>4.9896000000000003E-2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34000</v>
      </c>
      <c r="BV1279">
        <v>674.28033800000003</v>
      </c>
      <c r="BW1279">
        <v>0</v>
      </c>
      <c r="BX1279">
        <v>5.7300000000000005E-4</v>
      </c>
      <c r="BY1279">
        <v>0</v>
      </c>
      <c r="BZ1279">
        <v>2.4000000000000001E-5</v>
      </c>
      <c r="CA1279">
        <v>8.25E-4</v>
      </c>
      <c r="CB1279">
        <v>1.4E-5</v>
      </c>
      <c r="CC1279">
        <v>0</v>
      </c>
      <c r="CD1279">
        <v>0</v>
      </c>
      <c r="CE1279">
        <v>13.436908000000001</v>
      </c>
      <c r="CF1279">
        <v>-246.16131100000001</v>
      </c>
      <c r="CG1279">
        <v>43.054707000000001</v>
      </c>
      <c r="CH1279">
        <v>7574.8790019999997</v>
      </c>
      <c r="CI1279">
        <v>34000.014079</v>
      </c>
      <c r="CJ1279">
        <v>13.4369</v>
      </c>
      <c r="CK1279">
        <v>-0.371332</v>
      </c>
      <c r="CL1279">
        <v>4.7084770000000002</v>
      </c>
      <c r="CM1279">
        <v>77.455132000000006</v>
      </c>
      <c r="CN1279">
        <v>2.743042</v>
      </c>
    </row>
    <row r="1280" spans="2:92">
      <c r="B1280" s="70">
        <v>19.579348</v>
      </c>
      <c r="C1280">
        <v>293.02273400000001</v>
      </c>
      <c r="D1280">
        <v>1.1969510000000001</v>
      </c>
      <c r="E1280">
        <v>675.10948199999996</v>
      </c>
      <c r="F1280">
        <v>101093.895758</v>
      </c>
      <c r="G1280">
        <v>343.12757800000003</v>
      </c>
      <c r="H1280">
        <v>0</v>
      </c>
      <c r="I1280">
        <v>0</v>
      </c>
      <c r="J1280">
        <v>0</v>
      </c>
      <c r="K1280">
        <v>19.578206999999999</v>
      </c>
      <c r="L1280">
        <v>33.586432000000002</v>
      </c>
      <c r="M1280">
        <v>9.7882999999999998E-2</v>
      </c>
      <c r="N1280">
        <v>5.6420000000000003E-3</v>
      </c>
      <c r="O1280">
        <v>3.1526999999999999E-2</v>
      </c>
      <c r="P1280">
        <v>0.18587400000000001</v>
      </c>
      <c r="Q1280">
        <v>33.574472999999998</v>
      </c>
      <c r="R1280">
        <v>-4.0984E-2</v>
      </c>
      <c r="S1280">
        <v>0.89528300000000005</v>
      </c>
      <c r="T1280">
        <v>0</v>
      </c>
      <c r="U1280">
        <v>0</v>
      </c>
      <c r="V1280">
        <v>0</v>
      </c>
      <c r="W1280">
        <v>33.574472999999998</v>
      </c>
      <c r="X1280">
        <v>-4.0984E-2</v>
      </c>
      <c r="Y1280">
        <v>0.89528300000000005</v>
      </c>
      <c r="Z1280">
        <v>3.4405009999999998</v>
      </c>
      <c r="AA1280">
        <v>-0.20959</v>
      </c>
      <c r="AB1280">
        <v>-3.2825E-2</v>
      </c>
      <c r="AC1280">
        <v>1.7818000000000001E-2</v>
      </c>
      <c r="AD1280">
        <v>-0.15850900000000001</v>
      </c>
      <c r="AE1280">
        <v>2.0327000000000001E-2</v>
      </c>
      <c r="AF1280">
        <v>4.0017829999999996</v>
      </c>
      <c r="AG1280">
        <v>0.170877</v>
      </c>
      <c r="AH1280">
        <v>-0.34553800000000001</v>
      </c>
      <c r="AI1280">
        <v>2.6658999999999999E-2</v>
      </c>
      <c r="AJ1280">
        <v>-1.2199999999999999E-3</v>
      </c>
      <c r="AK1280">
        <v>636043798.98500097</v>
      </c>
      <c r="AL1280">
        <v>7579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0.175901</v>
      </c>
      <c r="AS1280">
        <v>0</v>
      </c>
      <c r="AT1280">
        <v>-0.25087500000000001</v>
      </c>
      <c r="AU1280">
        <v>0</v>
      </c>
      <c r="AV1280">
        <v>0</v>
      </c>
      <c r="AW1280">
        <v>4.9896000000000003E-2</v>
      </c>
      <c r="AX1280">
        <v>1.0253999999999999E-2</v>
      </c>
      <c r="AY1280">
        <v>4.3030000000000004E-3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1.0253999999999999E-2</v>
      </c>
      <c r="BI1280">
        <v>4.3030000000000004E-3</v>
      </c>
      <c r="BJ1280">
        <v>-4.3030000000000004E-3</v>
      </c>
      <c r="BK1280">
        <v>4.9896000000000003E-2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34000</v>
      </c>
      <c r="BV1280">
        <v>675.10948199999996</v>
      </c>
      <c r="BW1280">
        <v>0</v>
      </c>
      <c r="BX1280">
        <v>5.71E-4</v>
      </c>
      <c r="BY1280">
        <v>0</v>
      </c>
      <c r="BZ1280">
        <v>2.4000000000000001E-5</v>
      </c>
      <c r="CA1280">
        <v>8.12E-4</v>
      </c>
      <c r="CB1280">
        <v>1.4E-5</v>
      </c>
      <c r="CC1280">
        <v>0</v>
      </c>
      <c r="CD1280">
        <v>0</v>
      </c>
      <c r="CE1280">
        <v>13.406046</v>
      </c>
      <c r="CF1280">
        <v>-238.90472</v>
      </c>
      <c r="CG1280">
        <v>42.737093999999999</v>
      </c>
      <c r="CH1280">
        <v>7575.113139</v>
      </c>
      <c r="CI1280">
        <v>34000.016352999999</v>
      </c>
      <c r="CJ1280">
        <v>13.406036</v>
      </c>
      <c r="CK1280">
        <v>-0.35735299999999998</v>
      </c>
      <c r="CL1280">
        <v>4.7116699999999998</v>
      </c>
      <c r="CM1280">
        <v>76.311487999999997</v>
      </c>
      <c r="CN1280">
        <v>2.7065860000000002</v>
      </c>
    </row>
    <row r="1281" spans="2:92">
      <c r="B1281" s="70">
        <v>19.580490000000001</v>
      </c>
      <c r="C1281">
        <v>293.02272699999997</v>
      </c>
      <c r="D1281">
        <v>1.1969510000000001</v>
      </c>
      <c r="E1281">
        <v>675.94295</v>
      </c>
      <c r="F1281">
        <v>101093.88228599999</v>
      </c>
      <c r="G1281">
        <v>343.12757299999998</v>
      </c>
      <c r="H1281">
        <v>0</v>
      </c>
      <c r="I1281">
        <v>0</v>
      </c>
      <c r="J1281">
        <v>0</v>
      </c>
      <c r="K1281">
        <v>19.579348</v>
      </c>
      <c r="L1281">
        <v>33.60716</v>
      </c>
      <c r="M1281">
        <v>9.7944000000000003E-2</v>
      </c>
      <c r="N1281">
        <v>5.757E-3</v>
      </c>
      <c r="O1281">
        <v>3.0575000000000001E-2</v>
      </c>
      <c r="P1281">
        <v>0.18575700000000001</v>
      </c>
      <c r="Q1281">
        <v>33.596021</v>
      </c>
      <c r="R1281">
        <v>-4.5076999999999999E-2</v>
      </c>
      <c r="S1281">
        <v>0.864035</v>
      </c>
      <c r="T1281">
        <v>0</v>
      </c>
      <c r="U1281">
        <v>0</v>
      </c>
      <c r="V1281">
        <v>0</v>
      </c>
      <c r="W1281">
        <v>33.596021</v>
      </c>
      <c r="X1281">
        <v>-4.5076999999999999E-2</v>
      </c>
      <c r="Y1281">
        <v>0.864035</v>
      </c>
      <c r="Z1281">
        <v>3.452963</v>
      </c>
      <c r="AA1281">
        <v>-1.5403E-2</v>
      </c>
      <c r="AB1281">
        <v>0.11326899999999999</v>
      </c>
      <c r="AC1281">
        <v>3.7844000000000003E-2</v>
      </c>
      <c r="AD1281">
        <v>-0.15759400000000001</v>
      </c>
      <c r="AE1281">
        <v>1.8180999999999999E-2</v>
      </c>
      <c r="AF1281">
        <v>3.3376030000000001</v>
      </c>
      <c r="AG1281">
        <v>0.152423</v>
      </c>
      <c r="AH1281">
        <v>-0.35755999999999999</v>
      </c>
      <c r="AI1281">
        <v>2.5713E-2</v>
      </c>
      <c r="AJ1281">
        <v>-1.341E-3</v>
      </c>
      <c r="AK1281">
        <v>636043798.98500097</v>
      </c>
      <c r="AL1281">
        <v>7579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0.175901</v>
      </c>
      <c r="AS1281">
        <v>0</v>
      </c>
      <c r="AT1281">
        <v>-0.25087500000000001</v>
      </c>
      <c r="AU1281">
        <v>0</v>
      </c>
      <c r="AV1281">
        <v>0</v>
      </c>
      <c r="AW1281">
        <v>4.9896000000000003E-2</v>
      </c>
      <c r="AX1281">
        <v>1.0253999999999999E-2</v>
      </c>
      <c r="AY1281">
        <v>4.3030000000000004E-3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1.0253999999999999E-2</v>
      </c>
      <c r="BI1281">
        <v>4.3030000000000004E-3</v>
      </c>
      <c r="BJ1281">
        <v>-4.3030000000000004E-3</v>
      </c>
      <c r="BK1281">
        <v>4.9896000000000003E-2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34000</v>
      </c>
      <c r="BV1281">
        <v>675.94295</v>
      </c>
      <c r="BW1281">
        <v>0</v>
      </c>
      <c r="BX1281">
        <v>5.6899999999999995E-4</v>
      </c>
      <c r="BY1281">
        <v>0</v>
      </c>
      <c r="BZ1281">
        <v>2.4000000000000001E-5</v>
      </c>
      <c r="CA1281">
        <v>7.9900000000000001E-4</v>
      </c>
      <c r="CB1281">
        <v>1.4E-5</v>
      </c>
      <c r="CC1281">
        <v>0</v>
      </c>
      <c r="CD1281">
        <v>0</v>
      </c>
      <c r="CE1281">
        <v>13.389215</v>
      </c>
      <c r="CF1281">
        <v>-231.69499500000001</v>
      </c>
      <c r="CG1281">
        <v>43.609844000000002</v>
      </c>
      <c r="CH1281">
        <v>7575.3321120000001</v>
      </c>
      <c r="CI1281">
        <v>34000.017953000002</v>
      </c>
      <c r="CJ1281">
        <v>13.389203</v>
      </c>
      <c r="CK1281">
        <v>-0.34423500000000001</v>
      </c>
      <c r="CL1281">
        <v>4.7156570000000002</v>
      </c>
      <c r="CM1281">
        <v>75.207020999999997</v>
      </c>
      <c r="CN1281">
        <v>2.6818689999999998</v>
      </c>
    </row>
    <row r="1282" spans="2:92">
      <c r="B1282" s="70">
        <v>19.581630000000001</v>
      </c>
      <c r="C1282">
        <v>293.022719</v>
      </c>
      <c r="D1282">
        <v>1.1969510000000001</v>
      </c>
      <c r="E1282">
        <v>676.77979100000005</v>
      </c>
      <c r="F1282">
        <v>101093.868848</v>
      </c>
      <c r="G1282">
        <v>343.12756899999999</v>
      </c>
      <c r="H1282">
        <v>0</v>
      </c>
      <c r="I1282">
        <v>0</v>
      </c>
      <c r="J1282">
        <v>0</v>
      </c>
      <c r="K1282">
        <v>19.580490000000001</v>
      </c>
      <c r="L1282">
        <v>33.627958999999997</v>
      </c>
      <c r="M1282">
        <v>9.8003999999999994E-2</v>
      </c>
      <c r="N1282">
        <v>5.9800000000000001E-3</v>
      </c>
      <c r="O1282">
        <v>2.9628999999999999E-2</v>
      </c>
      <c r="P1282">
        <v>0.18565300000000001</v>
      </c>
      <c r="Q1282">
        <v>33.617590999999997</v>
      </c>
      <c r="R1282">
        <v>-4.7279000000000002E-2</v>
      </c>
      <c r="S1282">
        <v>0.83362700000000001</v>
      </c>
      <c r="T1282">
        <v>0</v>
      </c>
      <c r="U1282">
        <v>0</v>
      </c>
      <c r="V1282">
        <v>0</v>
      </c>
      <c r="W1282">
        <v>33.617590999999997</v>
      </c>
      <c r="X1282">
        <v>-4.7279000000000002E-2</v>
      </c>
      <c r="Y1282">
        <v>0.83362700000000001</v>
      </c>
      <c r="Z1282">
        <v>3.4623819999999998</v>
      </c>
      <c r="AA1282">
        <v>0.21160999999999999</v>
      </c>
      <c r="AB1282">
        <v>0.22468399999999999</v>
      </c>
      <c r="AC1282">
        <v>5.3941999999999997E-2</v>
      </c>
      <c r="AD1282">
        <v>-0.156893</v>
      </c>
      <c r="AE1282">
        <v>1.5994999999999999E-2</v>
      </c>
      <c r="AF1282">
        <v>2.683119</v>
      </c>
      <c r="AG1282">
        <v>0.11694499999999999</v>
      </c>
      <c r="AH1282">
        <v>-0.36434299999999997</v>
      </c>
      <c r="AI1282">
        <v>2.4792000000000002E-2</v>
      </c>
      <c r="AJ1282">
        <v>-1.4059999999999999E-3</v>
      </c>
      <c r="AK1282">
        <v>636043798.98500097</v>
      </c>
      <c r="AL1282">
        <v>7579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0.175901</v>
      </c>
      <c r="AS1282">
        <v>0</v>
      </c>
      <c r="AT1282">
        <v>-0.25087500000000001</v>
      </c>
      <c r="AU1282">
        <v>0</v>
      </c>
      <c r="AV1282">
        <v>0</v>
      </c>
      <c r="AW1282">
        <v>4.9896000000000003E-2</v>
      </c>
      <c r="AX1282">
        <v>1.0253999999999999E-2</v>
      </c>
      <c r="AY1282">
        <v>4.3030000000000004E-3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1.0253999999999999E-2</v>
      </c>
      <c r="BI1282">
        <v>4.3030000000000004E-3</v>
      </c>
      <c r="BJ1282">
        <v>-4.3030000000000004E-3</v>
      </c>
      <c r="BK1282">
        <v>4.9896000000000003E-2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34000</v>
      </c>
      <c r="BV1282">
        <v>676.77979100000005</v>
      </c>
      <c r="BW1282">
        <v>0</v>
      </c>
      <c r="BX1282">
        <v>5.6800000000000004E-4</v>
      </c>
      <c r="BY1282">
        <v>0</v>
      </c>
      <c r="BZ1282">
        <v>2.4000000000000001E-5</v>
      </c>
      <c r="CA1282">
        <v>7.8700000000000005E-4</v>
      </c>
      <c r="CB1282">
        <v>1.4E-5</v>
      </c>
      <c r="CC1282">
        <v>0</v>
      </c>
      <c r="CD1282">
        <v>0</v>
      </c>
      <c r="CE1282">
        <v>13.387938999999999</v>
      </c>
      <c r="CF1282">
        <v>-224.527083</v>
      </c>
      <c r="CG1282">
        <v>45.303837000000001</v>
      </c>
      <c r="CH1282">
        <v>7575.5380109999996</v>
      </c>
      <c r="CI1282">
        <v>34000.018816999996</v>
      </c>
      <c r="CJ1282">
        <v>13.387926</v>
      </c>
      <c r="CK1282">
        <v>-0.33188299999999998</v>
      </c>
      <c r="CL1282">
        <v>4.7205170000000001</v>
      </c>
      <c r="CM1282">
        <v>74.133031000000003</v>
      </c>
      <c r="CN1282">
        <v>2.6701830000000002</v>
      </c>
    </row>
    <row r="1283" spans="2:92">
      <c r="B1283" s="70">
        <v>19.582847999999998</v>
      </c>
      <c r="C1283">
        <v>293.02271100000002</v>
      </c>
      <c r="D1283">
        <v>1.1969510000000001</v>
      </c>
      <c r="E1283">
        <v>677.49276699999996</v>
      </c>
      <c r="F1283">
        <v>101093.854483</v>
      </c>
      <c r="G1283">
        <v>343.12756400000001</v>
      </c>
      <c r="H1283">
        <v>0</v>
      </c>
      <c r="I1283">
        <v>0</v>
      </c>
      <c r="J1283">
        <v>0</v>
      </c>
      <c r="K1283">
        <v>19.581630000000001</v>
      </c>
      <c r="L1283">
        <v>33.645668999999998</v>
      </c>
      <c r="M1283">
        <v>9.8056000000000004E-2</v>
      </c>
      <c r="N1283">
        <v>6.3099999999999996E-3</v>
      </c>
      <c r="O1283">
        <v>2.8687000000000001E-2</v>
      </c>
      <c r="P1283">
        <v>0.18556300000000001</v>
      </c>
      <c r="Q1283">
        <v>33.636699</v>
      </c>
      <c r="R1283">
        <v>-4.7551000000000003E-2</v>
      </c>
      <c r="S1283">
        <v>0.77542</v>
      </c>
      <c r="T1283">
        <v>0</v>
      </c>
      <c r="U1283">
        <v>0</v>
      </c>
      <c r="V1283">
        <v>0</v>
      </c>
      <c r="W1283">
        <v>33.636699</v>
      </c>
      <c r="X1283">
        <v>-4.7551000000000003E-2</v>
      </c>
      <c r="Y1283">
        <v>0.77542</v>
      </c>
      <c r="Z1283">
        <v>3.0571000000000002</v>
      </c>
      <c r="AA1283">
        <v>0.44828800000000002</v>
      </c>
      <c r="AB1283">
        <v>-4.4293009999999997</v>
      </c>
      <c r="AC1283">
        <v>7.8079999999999998E-3</v>
      </c>
      <c r="AD1283">
        <v>-4.6066000000000003E-2</v>
      </c>
      <c r="AE1283">
        <v>1.1594E-2</v>
      </c>
      <c r="AF1283">
        <v>-7.6890660000000004</v>
      </c>
      <c r="AG1283">
        <v>18.471036000000002</v>
      </c>
      <c r="AH1283">
        <v>-0.73363199999999995</v>
      </c>
      <c r="AI1283">
        <v>2.3049E-2</v>
      </c>
      <c r="AJ1283">
        <v>-1.413E-3</v>
      </c>
      <c r="AK1283">
        <v>636043798.98500097</v>
      </c>
      <c r="AL1283">
        <v>7579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0.175901</v>
      </c>
      <c r="AS1283">
        <v>0</v>
      </c>
      <c r="AT1283">
        <v>-0.25087500000000001</v>
      </c>
      <c r="AU1283">
        <v>0</v>
      </c>
      <c r="AV1283">
        <v>0</v>
      </c>
      <c r="AW1283">
        <v>4.9896000000000003E-2</v>
      </c>
      <c r="AX1283">
        <v>1.0253999999999999E-2</v>
      </c>
      <c r="AY1283">
        <v>4.3030000000000004E-3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1.0253999999999999E-2</v>
      </c>
      <c r="BI1283">
        <v>4.3030000000000004E-3</v>
      </c>
      <c r="BJ1283">
        <v>-4.3030000000000004E-3</v>
      </c>
      <c r="BK1283">
        <v>4.9896000000000003E-2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34000</v>
      </c>
      <c r="BV1283">
        <v>677.49276699999996</v>
      </c>
      <c r="BW1283">
        <v>0</v>
      </c>
      <c r="BX1283">
        <v>5.6800000000000004E-4</v>
      </c>
      <c r="BY1283">
        <v>0</v>
      </c>
      <c r="BZ1283">
        <v>2.4000000000000001E-5</v>
      </c>
      <c r="CA1283">
        <v>7.6300000000000001E-4</v>
      </c>
      <c r="CB1283">
        <v>1.4E-5</v>
      </c>
      <c r="CC1283">
        <v>0</v>
      </c>
      <c r="CD1283">
        <v>0</v>
      </c>
      <c r="CE1283">
        <v>13.400016000000001</v>
      </c>
      <c r="CF1283">
        <v>-217.39122800000001</v>
      </c>
      <c r="CG1283">
        <v>47.803457999999999</v>
      </c>
      <c r="CH1283">
        <v>7575.7307819999996</v>
      </c>
      <c r="CI1283">
        <v>34000.018932999999</v>
      </c>
      <c r="CJ1283">
        <v>13.400003</v>
      </c>
      <c r="CK1283">
        <v>-0.30882500000000002</v>
      </c>
      <c r="CL1283">
        <v>4.7253790000000002</v>
      </c>
      <c r="CM1283">
        <v>71.998097999999999</v>
      </c>
      <c r="CN1283">
        <v>2.6712920000000002</v>
      </c>
    </row>
    <row r="1284" spans="2:92">
      <c r="B1284" s="70">
        <v>19.584059</v>
      </c>
      <c r="C1284">
        <v>293.02270399999998</v>
      </c>
      <c r="D1284">
        <v>1.1969510000000001</v>
      </c>
      <c r="E1284">
        <v>678.27851999999996</v>
      </c>
      <c r="F1284">
        <v>101093.84020000001</v>
      </c>
      <c r="G1284">
        <v>343.12756000000002</v>
      </c>
      <c r="H1284">
        <v>0</v>
      </c>
      <c r="I1284">
        <v>0</v>
      </c>
      <c r="J1284">
        <v>0</v>
      </c>
      <c r="K1284">
        <v>19.582847999999998</v>
      </c>
      <c r="L1284">
        <v>33.665177</v>
      </c>
      <c r="M1284">
        <v>9.8113000000000006E-2</v>
      </c>
      <c r="N1284">
        <v>6.3660000000000001E-3</v>
      </c>
      <c r="O1284">
        <v>2.8410000000000001E-2</v>
      </c>
      <c r="P1284">
        <v>0.18549499999999999</v>
      </c>
      <c r="Q1284">
        <v>33.656596999999998</v>
      </c>
      <c r="R1284">
        <v>-4.6579000000000002E-2</v>
      </c>
      <c r="S1284">
        <v>0.75858199999999998</v>
      </c>
      <c r="T1284">
        <v>0</v>
      </c>
      <c r="U1284">
        <v>0</v>
      </c>
      <c r="V1284">
        <v>0</v>
      </c>
      <c r="W1284">
        <v>33.656596999999998</v>
      </c>
      <c r="X1284">
        <v>-4.6579000000000002E-2</v>
      </c>
      <c r="Y1284">
        <v>0.75858199999999998</v>
      </c>
      <c r="Z1284">
        <v>3.2810380000000001</v>
      </c>
      <c r="AA1284">
        <v>0.54608199999999996</v>
      </c>
      <c r="AB1284">
        <v>-1.257233</v>
      </c>
      <c r="AC1284">
        <v>-3.6214000000000003E-2</v>
      </c>
      <c r="AD1284">
        <v>-2.9923999999999999E-2</v>
      </c>
      <c r="AE1284">
        <v>9.3989999999999994E-3</v>
      </c>
      <c r="AF1284">
        <v>-7.337002</v>
      </c>
      <c r="AG1284">
        <v>2.6903899999999998</v>
      </c>
      <c r="AH1284">
        <v>-0.365674</v>
      </c>
      <c r="AI1284">
        <v>2.2534999999999999E-2</v>
      </c>
      <c r="AJ1284">
        <v>-1.384E-3</v>
      </c>
      <c r="AK1284">
        <v>636043798.98500097</v>
      </c>
      <c r="AL1284">
        <v>7579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0.175901</v>
      </c>
      <c r="AS1284">
        <v>0</v>
      </c>
      <c r="AT1284">
        <v>-0.25087500000000001</v>
      </c>
      <c r="AU1284">
        <v>0</v>
      </c>
      <c r="AV1284">
        <v>0</v>
      </c>
      <c r="AW1284">
        <v>4.9896000000000003E-2</v>
      </c>
      <c r="AX1284">
        <v>1.0315E-2</v>
      </c>
      <c r="AY1284">
        <v>4.3949999999999996E-3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1.0315E-2</v>
      </c>
      <c r="BI1284">
        <v>4.3949999999999996E-3</v>
      </c>
      <c r="BJ1284">
        <v>-4.3949999999999996E-3</v>
      </c>
      <c r="BK1284">
        <v>4.9896000000000003E-2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34000</v>
      </c>
      <c r="BV1284">
        <v>678.27851999999996</v>
      </c>
      <c r="BW1284">
        <v>0</v>
      </c>
      <c r="BX1284">
        <v>5.6899999999999995E-4</v>
      </c>
      <c r="BY1284">
        <v>0</v>
      </c>
      <c r="BZ1284">
        <v>2.5000000000000001E-5</v>
      </c>
      <c r="CA1284">
        <v>7.5699999999999997E-4</v>
      </c>
      <c r="CB1284">
        <v>1.4E-5</v>
      </c>
      <c r="CC1284">
        <v>0</v>
      </c>
      <c r="CD1284">
        <v>0</v>
      </c>
      <c r="CE1284">
        <v>13.423776</v>
      </c>
      <c r="CF1284">
        <v>-215.29398800000001</v>
      </c>
      <c r="CG1284">
        <v>48.231293000000001</v>
      </c>
      <c r="CH1284">
        <v>7575.7879620000003</v>
      </c>
      <c r="CI1284">
        <v>34000.018568</v>
      </c>
      <c r="CJ1284">
        <v>13.423762999999999</v>
      </c>
      <c r="CK1284">
        <v>-0.30248000000000003</v>
      </c>
      <c r="CL1284">
        <v>4.7685259999999996</v>
      </c>
      <c r="CM1284">
        <v>71.492507000000003</v>
      </c>
      <c r="CN1284">
        <v>2.681298</v>
      </c>
    </row>
    <row r="1285" spans="2:92">
      <c r="B1285" s="70">
        <v>19.585291999999999</v>
      </c>
      <c r="C1285">
        <v>293.022696</v>
      </c>
      <c r="D1285">
        <v>1.1969510000000001</v>
      </c>
      <c r="E1285">
        <v>679.07868699999995</v>
      </c>
      <c r="F1285">
        <v>101093.82565699999</v>
      </c>
      <c r="G1285">
        <v>343.12755499999997</v>
      </c>
      <c r="H1285">
        <v>0</v>
      </c>
      <c r="I1285">
        <v>0</v>
      </c>
      <c r="J1285">
        <v>0</v>
      </c>
      <c r="K1285">
        <v>19.584059</v>
      </c>
      <c r="L1285">
        <v>33.685029999999998</v>
      </c>
      <c r="M1285">
        <v>9.8170999999999994E-2</v>
      </c>
      <c r="N1285">
        <v>6.1380000000000002E-3</v>
      </c>
      <c r="O1285">
        <v>2.8230999999999999E-2</v>
      </c>
      <c r="P1285">
        <v>0.18543999999999999</v>
      </c>
      <c r="Q1285">
        <v>33.676687999999999</v>
      </c>
      <c r="R1285">
        <v>-4.6524999999999997E-2</v>
      </c>
      <c r="S1285">
        <v>0.74819400000000003</v>
      </c>
      <c r="T1285">
        <v>0</v>
      </c>
      <c r="U1285">
        <v>0</v>
      </c>
      <c r="V1285">
        <v>0</v>
      </c>
      <c r="W1285">
        <v>33.676687999999999</v>
      </c>
      <c r="X1285">
        <v>-4.6524999999999997E-2</v>
      </c>
      <c r="Y1285">
        <v>0.74819400000000003</v>
      </c>
      <c r="Z1285">
        <v>3.3263590000000001</v>
      </c>
      <c r="AA1285">
        <v>0.35260999999999998</v>
      </c>
      <c r="AB1285">
        <v>-0.72246500000000002</v>
      </c>
      <c r="AC1285">
        <v>-7.4200000000000002E-2</v>
      </c>
      <c r="AD1285">
        <v>-2.2207000000000001E-2</v>
      </c>
      <c r="AE1285">
        <v>7.6429999999999996E-3</v>
      </c>
      <c r="AF1285">
        <v>-6.3309569999999997</v>
      </c>
      <c r="AG1285">
        <v>1.286176</v>
      </c>
      <c r="AH1285">
        <v>-0.29269099999999998</v>
      </c>
      <c r="AI1285">
        <v>2.2213E-2</v>
      </c>
      <c r="AJ1285">
        <v>-1.3810000000000001E-3</v>
      </c>
      <c r="AK1285">
        <v>636043798.98500097</v>
      </c>
      <c r="AL1285">
        <v>7579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0.175901</v>
      </c>
      <c r="AS1285">
        <v>0</v>
      </c>
      <c r="AT1285">
        <v>-0.25087500000000001</v>
      </c>
      <c r="AU1285">
        <v>0</v>
      </c>
      <c r="AV1285">
        <v>0</v>
      </c>
      <c r="AW1285">
        <v>4.9896000000000003E-2</v>
      </c>
      <c r="AX1285">
        <v>1.0315E-2</v>
      </c>
      <c r="AY1285">
        <v>4.3949999999999996E-3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1.0315E-2</v>
      </c>
      <c r="BI1285">
        <v>4.3949999999999996E-3</v>
      </c>
      <c r="BJ1285">
        <v>-4.3949999999999996E-3</v>
      </c>
      <c r="BK1285">
        <v>4.9896000000000003E-2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34000</v>
      </c>
      <c r="BV1285">
        <v>679.07868699999995</v>
      </c>
      <c r="BW1285">
        <v>0</v>
      </c>
      <c r="BX1285">
        <v>5.6899999999999995E-4</v>
      </c>
      <c r="BY1285">
        <v>0</v>
      </c>
      <c r="BZ1285">
        <v>2.5000000000000001E-5</v>
      </c>
      <c r="CA1285">
        <v>7.5299999999999998E-4</v>
      </c>
      <c r="CB1285">
        <v>1.4E-5</v>
      </c>
      <c r="CC1285">
        <v>0</v>
      </c>
      <c r="CD1285">
        <v>0</v>
      </c>
      <c r="CE1285">
        <v>13.44028</v>
      </c>
      <c r="CF1285">
        <v>-213.93113</v>
      </c>
      <c r="CG1285">
        <v>46.498119000000003</v>
      </c>
      <c r="CH1285">
        <v>7575.8374059999996</v>
      </c>
      <c r="CI1285">
        <v>34000.018558999996</v>
      </c>
      <c r="CJ1285">
        <v>13.440268</v>
      </c>
      <c r="CK1285">
        <v>-0.29852800000000002</v>
      </c>
      <c r="CL1285">
        <v>4.7741879999999997</v>
      </c>
      <c r="CM1285">
        <v>71.167507000000001</v>
      </c>
      <c r="CN1285">
        <v>2.6850230000000002</v>
      </c>
    </row>
    <row r="1286" spans="2:92">
      <c r="B1286" s="70">
        <v>19.586538999999998</v>
      </c>
      <c r="C1286">
        <v>293.02268700000002</v>
      </c>
      <c r="D1286">
        <v>1.19695</v>
      </c>
      <c r="E1286">
        <v>679.89160900000002</v>
      </c>
      <c r="F1286">
        <v>101093.81095499999</v>
      </c>
      <c r="G1286">
        <v>343.12754999999999</v>
      </c>
      <c r="H1286">
        <v>0</v>
      </c>
      <c r="I1286">
        <v>0</v>
      </c>
      <c r="J1286">
        <v>0</v>
      </c>
      <c r="K1286">
        <v>19.585291999999999</v>
      </c>
      <c r="L1286">
        <v>33.705188</v>
      </c>
      <c r="M1286">
        <v>9.8228999999999997E-2</v>
      </c>
      <c r="N1286">
        <v>5.6940000000000003E-3</v>
      </c>
      <c r="O1286">
        <v>2.8097E-2</v>
      </c>
      <c r="P1286">
        <v>0.185395</v>
      </c>
      <c r="Q1286">
        <v>33.696986000000003</v>
      </c>
      <c r="R1286">
        <v>-4.8561E-2</v>
      </c>
      <c r="S1286">
        <v>0.74195999999999995</v>
      </c>
      <c r="T1286">
        <v>0</v>
      </c>
      <c r="U1286">
        <v>0</v>
      </c>
      <c r="V1286">
        <v>0</v>
      </c>
      <c r="W1286">
        <v>33.696986000000003</v>
      </c>
      <c r="X1286">
        <v>-4.8561E-2</v>
      </c>
      <c r="Y1286">
        <v>0.74195999999999995</v>
      </c>
      <c r="Z1286">
        <v>3.3669099999999998</v>
      </c>
      <c r="AA1286">
        <v>-2.6616000000000001E-2</v>
      </c>
      <c r="AB1286">
        <v>-0.28752499999999998</v>
      </c>
      <c r="AC1286">
        <v>-4.7139E-2</v>
      </c>
      <c r="AD1286">
        <v>-2.8021000000000001E-2</v>
      </c>
      <c r="AE1286">
        <v>6.5189999999999996E-3</v>
      </c>
      <c r="AF1286">
        <v>4.5101399999999998</v>
      </c>
      <c r="AG1286">
        <v>-0.96897200000000006</v>
      </c>
      <c r="AH1286">
        <v>-0.18731900000000001</v>
      </c>
      <c r="AI1286">
        <v>2.2015E-2</v>
      </c>
      <c r="AJ1286">
        <v>-1.441E-3</v>
      </c>
      <c r="AK1286">
        <v>636043798.98500097</v>
      </c>
      <c r="AL1286">
        <v>7579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0.175901</v>
      </c>
      <c r="AS1286">
        <v>0</v>
      </c>
      <c r="AT1286">
        <v>-0.25087500000000001</v>
      </c>
      <c r="AU1286">
        <v>0</v>
      </c>
      <c r="AV1286">
        <v>0</v>
      </c>
      <c r="AW1286">
        <v>4.9896000000000003E-2</v>
      </c>
      <c r="AX1286">
        <v>1.0315E-2</v>
      </c>
      <c r="AY1286">
        <v>4.3949999999999996E-3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1.0315E-2</v>
      </c>
      <c r="BI1286">
        <v>4.3949999999999996E-3</v>
      </c>
      <c r="BJ1286">
        <v>-4.3949999999999996E-3</v>
      </c>
      <c r="BK1286">
        <v>4.9896000000000003E-2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34000</v>
      </c>
      <c r="BV1286">
        <v>679.89160900000002</v>
      </c>
      <c r="BW1286">
        <v>0</v>
      </c>
      <c r="BX1286">
        <v>5.6800000000000004E-4</v>
      </c>
      <c r="BY1286">
        <v>0</v>
      </c>
      <c r="BZ1286">
        <v>2.5000000000000001E-5</v>
      </c>
      <c r="CA1286">
        <v>7.5000000000000002E-4</v>
      </c>
      <c r="CB1286">
        <v>1.4E-5</v>
      </c>
      <c r="CC1286">
        <v>0</v>
      </c>
      <c r="CD1286">
        <v>0</v>
      </c>
      <c r="CE1286">
        <v>13.439847</v>
      </c>
      <c r="CF1286">
        <v>-212.919668</v>
      </c>
      <c r="CG1286">
        <v>43.139806999999998</v>
      </c>
      <c r="CH1286">
        <v>7575.8857680000001</v>
      </c>
      <c r="CI1286">
        <v>34000.019358999998</v>
      </c>
      <c r="CJ1286">
        <v>13.439833</v>
      </c>
      <c r="CK1286">
        <v>-0.29585499999999998</v>
      </c>
      <c r="CL1286">
        <v>4.7789970000000004</v>
      </c>
      <c r="CM1286">
        <v>71.000151000000002</v>
      </c>
      <c r="CN1286">
        <v>2.67435</v>
      </c>
    </row>
    <row r="1287" spans="2:92">
      <c r="B1287" s="70">
        <v>19.587803000000001</v>
      </c>
      <c r="C1287">
        <v>293.02267899999998</v>
      </c>
      <c r="D1287">
        <v>1.19695</v>
      </c>
      <c r="E1287">
        <v>680.70910700000002</v>
      </c>
      <c r="F1287">
        <v>101093.796049</v>
      </c>
      <c r="G1287">
        <v>343.127546</v>
      </c>
      <c r="H1287">
        <v>0</v>
      </c>
      <c r="I1287">
        <v>0</v>
      </c>
      <c r="J1287">
        <v>0</v>
      </c>
      <c r="K1287">
        <v>19.586538999999998</v>
      </c>
      <c r="L1287">
        <v>33.725448</v>
      </c>
      <c r="M1287">
        <v>9.8288E-2</v>
      </c>
      <c r="N1287">
        <v>5.4149999999999997E-3</v>
      </c>
      <c r="O1287">
        <v>2.7928999999999999E-2</v>
      </c>
      <c r="P1287">
        <v>0.18535699999999999</v>
      </c>
      <c r="Q1287">
        <v>33.717390000000002</v>
      </c>
      <c r="R1287">
        <v>-5.0814999999999999E-2</v>
      </c>
      <c r="S1287">
        <v>0.73541999999999996</v>
      </c>
      <c r="T1287">
        <v>0</v>
      </c>
      <c r="U1287">
        <v>0</v>
      </c>
      <c r="V1287">
        <v>0</v>
      </c>
      <c r="W1287">
        <v>33.717390000000002</v>
      </c>
      <c r="X1287">
        <v>-5.0814999999999999E-2</v>
      </c>
      <c r="Y1287">
        <v>0.73541999999999996</v>
      </c>
      <c r="Z1287">
        <v>3.3802479999999999</v>
      </c>
      <c r="AA1287">
        <v>-0.12124799999999999</v>
      </c>
      <c r="AB1287">
        <v>-0.14346500000000001</v>
      </c>
      <c r="AC1287">
        <v>-2.1496000000000001E-2</v>
      </c>
      <c r="AD1287">
        <v>-3.3117000000000001E-2</v>
      </c>
      <c r="AE1287">
        <v>5.561E-3</v>
      </c>
      <c r="AF1287">
        <v>4.2737509999999999</v>
      </c>
      <c r="AG1287">
        <v>-0.849379</v>
      </c>
      <c r="AH1287">
        <v>-0.15981500000000001</v>
      </c>
      <c r="AI1287">
        <v>2.1808000000000001E-2</v>
      </c>
      <c r="AJ1287">
        <v>-1.5070000000000001E-3</v>
      </c>
      <c r="AK1287">
        <v>636043798.98500097</v>
      </c>
      <c r="AL1287">
        <v>7579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0.175901</v>
      </c>
      <c r="AS1287">
        <v>0</v>
      </c>
      <c r="AT1287">
        <v>-0.25087500000000001</v>
      </c>
      <c r="AU1287">
        <v>0</v>
      </c>
      <c r="AV1287">
        <v>0</v>
      </c>
      <c r="AW1287">
        <v>4.9896000000000003E-2</v>
      </c>
      <c r="AX1287">
        <v>1.0315E-2</v>
      </c>
      <c r="AY1287">
        <v>4.3949999999999996E-3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1.0315E-2</v>
      </c>
      <c r="BI1287">
        <v>4.3949999999999996E-3</v>
      </c>
      <c r="BJ1287">
        <v>-4.3949999999999996E-3</v>
      </c>
      <c r="BK1287">
        <v>4.9896000000000003E-2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34000</v>
      </c>
      <c r="BV1287">
        <v>680.70910700000002</v>
      </c>
      <c r="BW1287">
        <v>0</v>
      </c>
      <c r="BX1287">
        <v>5.6700000000000001E-4</v>
      </c>
      <c r="BY1287">
        <v>0</v>
      </c>
      <c r="BZ1287">
        <v>2.5000000000000001E-5</v>
      </c>
      <c r="CA1287">
        <v>7.4700000000000005E-4</v>
      </c>
      <c r="CB1287">
        <v>1.4E-5</v>
      </c>
      <c r="CC1287">
        <v>0</v>
      </c>
      <c r="CD1287">
        <v>0</v>
      </c>
      <c r="CE1287">
        <v>13.437684000000001</v>
      </c>
      <c r="CF1287">
        <v>-211.644317</v>
      </c>
      <c r="CG1287">
        <v>41.026412000000001</v>
      </c>
      <c r="CH1287">
        <v>7575.9332439999998</v>
      </c>
      <c r="CI1287">
        <v>34000.020241999999</v>
      </c>
      <c r="CJ1287">
        <v>13.437669</v>
      </c>
      <c r="CK1287">
        <v>-0.29302299999999998</v>
      </c>
      <c r="CL1287">
        <v>4.7837389999999997</v>
      </c>
      <c r="CM1287">
        <v>70.821290000000005</v>
      </c>
      <c r="CN1287">
        <v>2.6621649999999999</v>
      </c>
    </row>
    <row r="1288" spans="2:92">
      <c r="B1288" s="70">
        <v>19.589079000000002</v>
      </c>
      <c r="C1288">
        <v>293.022671</v>
      </c>
      <c r="D1288">
        <v>1.19695</v>
      </c>
      <c r="E1288">
        <v>681.53061400000001</v>
      </c>
      <c r="F1288">
        <v>101093.781006</v>
      </c>
      <c r="G1288">
        <v>343.12754100000001</v>
      </c>
      <c r="H1288">
        <v>0</v>
      </c>
      <c r="I1288">
        <v>0</v>
      </c>
      <c r="J1288">
        <v>0</v>
      </c>
      <c r="K1288">
        <v>19.587803000000001</v>
      </c>
      <c r="L1288">
        <v>33.745793999999997</v>
      </c>
      <c r="M1288">
        <v>9.8348000000000005E-2</v>
      </c>
      <c r="N1288">
        <v>5.293E-3</v>
      </c>
      <c r="O1288">
        <v>2.7730000000000001E-2</v>
      </c>
      <c r="P1288">
        <v>0.18532499999999999</v>
      </c>
      <c r="Q1288">
        <v>33.737886000000003</v>
      </c>
      <c r="R1288">
        <v>-5.2545000000000001E-2</v>
      </c>
      <c r="S1288">
        <v>0.72861900000000002</v>
      </c>
      <c r="T1288">
        <v>0</v>
      </c>
      <c r="U1288">
        <v>0</v>
      </c>
      <c r="V1288">
        <v>0</v>
      </c>
      <c r="W1288">
        <v>33.737886000000003</v>
      </c>
      <c r="X1288">
        <v>-5.2545000000000001E-2</v>
      </c>
      <c r="Y1288">
        <v>0.72861900000000002</v>
      </c>
      <c r="Z1288">
        <v>3.3921610000000002</v>
      </c>
      <c r="AA1288">
        <v>-8.4885000000000002E-2</v>
      </c>
      <c r="AB1288">
        <v>-1.5851000000000001E-2</v>
      </c>
      <c r="AC1288">
        <v>1.441E-3</v>
      </c>
      <c r="AD1288">
        <v>-3.7621000000000002E-2</v>
      </c>
      <c r="AE1288">
        <v>4.6629999999999996E-3</v>
      </c>
      <c r="AF1288">
        <v>3.822905</v>
      </c>
      <c r="AG1288">
        <v>-0.75058100000000005</v>
      </c>
      <c r="AH1288">
        <v>-0.14960499999999999</v>
      </c>
      <c r="AI1288">
        <v>2.1593000000000001E-2</v>
      </c>
      <c r="AJ1288">
        <v>-1.557E-3</v>
      </c>
      <c r="AK1288">
        <v>636043798.98500097</v>
      </c>
      <c r="AL1288">
        <v>7579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0.175901</v>
      </c>
      <c r="AS1288">
        <v>0</v>
      </c>
      <c r="AT1288">
        <v>-0.25087500000000001</v>
      </c>
      <c r="AU1288">
        <v>0</v>
      </c>
      <c r="AV1288">
        <v>0</v>
      </c>
      <c r="AW1288">
        <v>4.9896000000000003E-2</v>
      </c>
      <c r="AX1288">
        <v>1.0315E-2</v>
      </c>
      <c r="AY1288">
        <v>4.3949999999999996E-3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1.0315E-2</v>
      </c>
      <c r="BI1288">
        <v>4.3949999999999996E-3</v>
      </c>
      <c r="BJ1288">
        <v>-4.3949999999999996E-3</v>
      </c>
      <c r="BK1288">
        <v>4.9896000000000003E-2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34000</v>
      </c>
      <c r="BV1288">
        <v>681.53061400000001</v>
      </c>
      <c r="BW1288">
        <v>0</v>
      </c>
      <c r="BX1288">
        <v>5.6700000000000001E-4</v>
      </c>
      <c r="BY1288">
        <v>0</v>
      </c>
      <c r="BZ1288">
        <v>2.5000000000000001E-5</v>
      </c>
      <c r="CA1288">
        <v>7.45E-4</v>
      </c>
      <c r="CB1288">
        <v>1.4E-5</v>
      </c>
      <c r="CC1288">
        <v>0</v>
      </c>
      <c r="CD1288">
        <v>0</v>
      </c>
      <c r="CE1288">
        <v>13.439905</v>
      </c>
      <c r="CF1288">
        <v>-210.137574</v>
      </c>
      <c r="CG1288">
        <v>40.098891000000002</v>
      </c>
      <c r="CH1288">
        <v>7575.9801530000004</v>
      </c>
      <c r="CI1288">
        <v>34000.020922000003</v>
      </c>
      <c r="CJ1288">
        <v>13.439889000000001</v>
      </c>
      <c r="CK1288">
        <v>-0.290186</v>
      </c>
      <c r="CL1288">
        <v>4.7887449999999996</v>
      </c>
      <c r="CM1288">
        <v>70.632553000000001</v>
      </c>
      <c r="CN1288">
        <v>2.6536140000000001</v>
      </c>
    </row>
    <row r="1289" spans="2:92">
      <c r="B1289" s="70">
        <v>19.590301</v>
      </c>
      <c r="C1289">
        <v>293.02266300000002</v>
      </c>
      <c r="D1289">
        <v>1.19695</v>
      </c>
      <c r="E1289">
        <v>682.45769299999995</v>
      </c>
      <c r="F1289">
        <v>101093.766596</v>
      </c>
      <c r="G1289">
        <v>343.12753600000002</v>
      </c>
      <c r="H1289">
        <v>0</v>
      </c>
      <c r="I1289">
        <v>0</v>
      </c>
      <c r="J1289">
        <v>0</v>
      </c>
      <c r="K1289">
        <v>19.589079000000002</v>
      </c>
      <c r="L1289">
        <v>33.768740000000001</v>
      </c>
      <c r="M1289">
        <v>9.8415000000000002E-2</v>
      </c>
      <c r="N1289">
        <v>5.3039999999999997E-3</v>
      </c>
      <c r="O1289">
        <v>2.7504000000000001E-2</v>
      </c>
      <c r="P1289">
        <v>0.18529799999999999</v>
      </c>
      <c r="Q1289">
        <v>33.760550000000002</v>
      </c>
      <c r="R1289">
        <v>-5.2925E-2</v>
      </c>
      <c r="S1289">
        <v>0.74179700000000004</v>
      </c>
      <c r="T1289">
        <v>0</v>
      </c>
      <c r="U1289">
        <v>0</v>
      </c>
      <c r="V1289">
        <v>0</v>
      </c>
      <c r="W1289">
        <v>33.760550000000002</v>
      </c>
      <c r="X1289">
        <v>-5.2925E-2</v>
      </c>
      <c r="Y1289">
        <v>0.74179700000000004</v>
      </c>
      <c r="Z1289">
        <v>3.7504960000000001</v>
      </c>
      <c r="AA1289">
        <v>9.2724000000000001E-2</v>
      </c>
      <c r="AB1289">
        <v>3.465452</v>
      </c>
      <c r="AC1289">
        <v>1.3950000000000001E-2</v>
      </c>
      <c r="AD1289">
        <v>-2.0622999999999999E-2</v>
      </c>
      <c r="AE1289">
        <v>3.457E-3</v>
      </c>
      <c r="AF1289">
        <v>2.084743</v>
      </c>
      <c r="AG1289">
        <v>2.8329170000000001</v>
      </c>
      <c r="AH1289">
        <v>-0.20100899999999999</v>
      </c>
      <c r="AI1289">
        <v>2.1968999999999999E-2</v>
      </c>
      <c r="AJ1289">
        <v>-1.567E-3</v>
      </c>
      <c r="AK1289">
        <v>636043798.98500097</v>
      </c>
      <c r="AL1289">
        <v>7579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0.175901</v>
      </c>
      <c r="AS1289">
        <v>0</v>
      </c>
      <c r="AT1289">
        <v>-0.25087500000000001</v>
      </c>
      <c r="AU1289">
        <v>0</v>
      </c>
      <c r="AV1289">
        <v>0</v>
      </c>
      <c r="AW1289">
        <v>4.9896000000000003E-2</v>
      </c>
      <c r="AX1289">
        <v>1.0315E-2</v>
      </c>
      <c r="AY1289">
        <v>4.3949999999999996E-3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1.0315E-2</v>
      </c>
      <c r="BI1289">
        <v>4.3949999999999996E-3</v>
      </c>
      <c r="BJ1289">
        <v>-4.3949999999999996E-3</v>
      </c>
      <c r="BK1289">
        <v>4.9896000000000003E-2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34000</v>
      </c>
      <c r="BV1289">
        <v>682.45769299999995</v>
      </c>
      <c r="BW1289">
        <v>0</v>
      </c>
      <c r="BX1289">
        <v>5.6700000000000001E-4</v>
      </c>
      <c r="BY1289">
        <v>0</v>
      </c>
      <c r="BZ1289">
        <v>2.5000000000000001E-5</v>
      </c>
      <c r="CA1289">
        <v>7.5000000000000002E-4</v>
      </c>
      <c r="CB1289">
        <v>1.4E-5</v>
      </c>
      <c r="CC1289">
        <v>0</v>
      </c>
      <c r="CD1289">
        <v>0</v>
      </c>
      <c r="CE1289">
        <v>13.455344</v>
      </c>
      <c r="CF1289">
        <v>-208.426401</v>
      </c>
      <c r="CG1289">
        <v>40.184367000000002</v>
      </c>
      <c r="CH1289">
        <v>7576.0269699999999</v>
      </c>
      <c r="CI1289">
        <v>34000.021083</v>
      </c>
      <c r="CJ1289">
        <v>13.455328</v>
      </c>
      <c r="CK1289">
        <v>-0.29557299999999997</v>
      </c>
      <c r="CL1289">
        <v>4.7951040000000003</v>
      </c>
      <c r="CM1289">
        <v>71.208940999999996</v>
      </c>
      <c r="CN1289">
        <v>2.6548340000000001</v>
      </c>
    </row>
    <row r="1290" spans="2:92">
      <c r="B1290" s="70">
        <v>19.591383</v>
      </c>
      <c r="C1290">
        <v>293.02265599999998</v>
      </c>
      <c r="D1290">
        <v>1.19695</v>
      </c>
      <c r="E1290">
        <v>683.38772600000004</v>
      </c>
      <c r="F1290">
        <v>101093.753837</v>
      </c>
      <c r="G1290">
        <v>343.12753199999997</v>
      </c>
      <c r="H1290">
        <v>0</v>
      </c>
      <c r="I1290">
        <v>0</v>
      </c>
      <c r="J1290">
        <v>0</v>
      </c>
      <c r="K1290">
        <v>19.590301</v>
      </c>
      <c r="L1290">
        <v>33.791744000000001</v>
      </c>
      <c r="M1290">
        <v>9.8482E-2</v>
      </c>
      <c r="N1290">
        <v>5.3819999999999996E-3</v>
      </c>
      <c r="O1290">
        <v>2.7380000000000002E-2</v>
      </c>
      <c r="P1290">
        <v>0.185278</v>
      </c>
      <c r="Q1290">
        <v>33.783177999999999</v>
      </c>
      <c r="R1290">
        <v>-5.2443999999999998E-2</v>
      </c>
      <c r="S1290">
        <v>0.75900800000000002</v>
      </c>
      <c r="T1290">
        <v>0</v>
      </c>
      <c r="U1290">
        <v>0</v>
      </c>
      <c r="V1290">
        <v>0</v>
      </c>
      <c r="W1290">
        <v>33.783177999999999</v>
      </c>
      <c r="X1290">
        <v>-5.2443999999999998E-2</v>
      </c>
      <c r="Y1290">
        <v>0.75900800000000002</v>
      </c>
      <c r="Z1290">
        <v>3.755881</v>
      </c>
      <c r="AA1290">
        <v>0.18645700000000001</v>
      </c>
      <c r="AB1290">
        <v>3.5640200000000002</v>
      </c>
      <c r="AC1290">
        <v>2.6187999999999999E-2</v>
      </c>
      <c r="AD1290">
        <v>-8.9079999999999993E-3</v>
      </c>
      <c r="AE1290">
        <v>2.5019999999999999E-3</v>
      </c>
      <c r="AF1290">
        <v>2.039822</v>
      </c>
      <c r="AG1290">
        <v>1.9524300000000001</v>
      </c>
      <c r="AH1290">
        <v>-0.15917899999999999</v>
      </c>
      <c r="AI1290">
        <v>2.2463E-2</v>
      </c>
      <c r="AJ1290">
        <v>-1.552E-3</v>
      </c>
      <c r="AK1290">
        <v>636043798.98500097</v>
      </c>
      <c r="AL1290">
        <v>7579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0.175901</v>
      </c>
      <c r="AS1290">
        <v>0</v>
      </c>
      <c r="AT1290">
        <v>-0.25087500000000001</v>
      </c>
      <c r="AU1290">
        <v>0</v>
      </c>
      <c r="AV1290">
        <v>0</v>
      </c>
      <c r="AW1290">
        <v>4.9896000000000003E-2</v>
      </c>
      <c r="AX1290">
        <v>1.0315E-2</v>
      </c>
      <c r="AY1290">
        <v>4.3949999999999996E-3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1.0315E-2</v>
      </c>
      <c r="BI1290">
        <v>4.3949999999999996E-3</v>
      </c>
      <c r="BJ1290">
        <v>-4.3949999999999996E-3</v>
      </c>
      <c r="BK1290">
        <v>4.9896000000000003E-2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34000</v>
      </c>
      <c r="BV1290">
        <v>683.38772600000004</v>
      </c>
      <c r="BW1290">
        <v>0</v>
      </c>
      <c r="BX1290">
        <v>5.6700000000000001E-4</v>
      </c>
      <c r="BY1290">
        <v>0</v>
      </c>
      <c r="BZ1290">
        <v>2.5000000000000001E-5</v>
      </c>
      <c r="CA1290">
        <v>7.5600000000000005E-4</v>
      </c>
      <c r="CB1290">
        <v>1.4E-5</v>
      </c>
      <c r="CC1290">
        <v>0</v>
      </c>
      <c r="CD1290">
        <v>0</v>
      </c>
      <c r="CE1290">
        <v>13.477943</v>
      </c>
      <c r="CF1290">
        <v>-207.48811599999999</v>
      </c>
      <c r="CG1290">
        <v>40.776103999999997</v>
      </c>
      <c r="CH1290">
        <v>7576.0495639999999</v>
      </c>
      <c r="CI1290">
        <v>34000.020912</v>
      </c>
      <c r="CJ1290">
        <v>13.477926999999999</v>
      </c>
      <c r="CK1290">
        <v>-0.30273299999999997</v>
      </c>
      <c r="CL1290">
        <v>4.8018720000000004</v>
      </c>
      <c r="CM1290">
        <v>71.939096000000006</v>
      </c>
      <c r="CN1290">
        <v>2.6620349999999999</v>
      </c>
    </row>
    <row r="1291" spans="2:92">
      <c r="B1291" s="70">
        <v>19.592327000000001</v>
      </c>
      <c r="C1291">
        <v>293.02265</v>
      </c>
      <c r="D1291">
        <v>1.19695</v>
      </c>
      <c r="E1291">
        <v>684.31969500000002</v>
      </c>
      <c r="F1291">
        <v>101093.74269899999</v>
      </c>
      <c r="G1291">
        <v>343.12752799999998</v>
      </c>
      <c r="H1291">
        <v>0</v>
      </c>
      <c r="I1291">
        <v>0</v>
      </c>
      <c r="J1291">
        <v>0</v>
      </c>
      <c r="K1291">
        <v>19.591383</v>
      </c>
      <c r="L1291">
        <v>33.814779000000001</v>
      </c>
      <c r="M1291">
        <v>9.8548999999999998E-2</v>
      </c>
      <c r="N1291">
        <v>5.535E-3</v>
      </c>
      <c r="O1291">
        <v>2.7327000000000001E-2</v>
      </c>
      <c r="P1291">
        <v>0.18526300000000001</v>
      </c>
      <c r="Q1291">
        <v>33.805767000000003</v>
      </c>
      <c r="R1291">
        <v>-5.1124000000000003E-2</v>
      </c>
      <c r="S1291">
        <v>0.778949</v>
      </c>
      <c r="T1291">
        <v>0</v>
      </c>
      <c r="U1291">
        <v>0</v>
      </c>
      <c r="V1291">
        <v>0</v>
      </c>
      <c r="W1291">
        <v>33.805767000000003</v>
      </c>
      <c r="X1291">
        <v>-5.1124000000000003E-2</v>
      </c>
      <c r="Y1291">
        <v>0.778949</v>
      </c>
      <c r="Z1291">
        <v>3.7585120000000001</v>
      </c>
      <c r="AA1291">
        <v>0.28472599999999998</v>
      </c>
      <c r="AB1291">
        <v>3.6231810000000002</v>
      </c>
      <c r="AC1291">
        <v>3.8012999999999998E-2</v>
      </c>
      <c r="AD1291">
        <v>-1.142E-3</v>
      </c>
      <c r="AE1291">
        <v>1.6670000000000001E-3</v>
      </c>
      <c r="AF1291">
        <v>1.9707330000000001</v>
      </c>
      <c r="AG1291">
        <v>1.2944020000000001</v>
      </c>
      <c r="AH1291">
        <v>-0.13919400000000001</v>
      </c>
      <c r="AI1291">
        <v>2.3037999999999999E-2</v>
      </c>
      <c r="AJ1291">
        <v>-1.5120000000000001E-3</v>
      </c>
      <c r="AK1291">
        <v>636043798.98500097</v>
      </c>
      <c r="AL1291">
        <v>7579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0.175901</v>
      </c>
      <c r="AS1291">
        <v>0</v>
      </c>
      <c r="AT1291">
        <v>-0.25087500000000001</v>
      </c>
      <c r="AU1291">
        <v>0</v>
      </c>
      <c r="AV1291">
        <v>0</v>
      </c>
      <c r="AW1291">
        <v>4.9896000000000003E-2</v>
      </c>
      <c r="AX1291">
        <v>1.0315E-2</v>
      </c>
      <c r="AY1291">
        <v>4.3949999999999996E-3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1.0315E-2</v>
      </c>
      <c r="BI1291">
        <v>4.3949999999999996E-3</v>
      </c>
      <c r="BJ1291">
        <v>-4.3949999999999996E-3</v>
      </c>
      <c r="BK1291">
        <v>4.9896000000000003E-2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34000</v>
      </c>
      <c r="BV1291">
        <v>684.31969500000002</v>
      </c>
      <c r="BW1291">
        <v>0</v>
      </c>
      <c r="BX1291">
        <v>5.6700000000000001E-4</v>
      </c>
      <c r="BY1291">
        <v>0</v>
      </c>
      <c r="BZ1291">
        <v>2.5000000000000001E-5</v>
      </c>
      <c r="CA1291">
        <v>7.6400000000000003E-4</v>
      </c>
      <c r="CB1291">
        <v>1.4E-5</v>
      </c>
      <c r="CC1291">
        <v>0</v>
      </c>
      <c r="CD1291">
        <v>0</v>
      </c>
      <c r="CE1291">
        <v>13.507523000000001</v>
      </c>
      <c r="CF1291">
        <v>-207.082559</v>
      </c>
      <c r="CG1291">
        <v>41.934325999999999</v>
      </c>
      <c r="CH1291">
        <v>7576.0543379999999</v>
      </c>
      <c r="CI1291">
        <v>34000.020415999999</v>
      </c>
      <c r="CJ1291">
        <v>13.507508</v>
      </c>
      <c r="CK1291">
        <v>-0.31115599999999999</v>
      </c>
      <c r="CL1291">
        <v>4.8090339999999996</v>
      </c>
      <c r="CM1291">
        <v>72.773857000000007</v>
      </c>
      <c r="CN1291">
        <v>2.6750780000000001</v>
      </c>
    </row>
    <row r="1292" spans="2:92">
      <c r="B1292" s="70">
        <v>19.593136999999999</v>
      </c>
      <c r="C1292">
        <v>293.02264500000001</v>
      </c>
      <c r="D1292">
        <v>1.19695</v>
      </c>
      <c r="E1292">
        <v>685.25308299999995</v>
      </c>
      <c r="F1292">
        <v>101093.733152</v>
      </c>
      <c r="G1292">
        <v>343.12752499999999</v>
      </c>
      <c r="H1292">
        <v>0</v>
      </c>
      <c r="I1292">
        <v>0</v>
      </c>
      <c r="J1292">
        <v>0</v>
      </c>
      <c r="K1292">
        <v>19.592327000000001</v>
      </c>
      <c r="L1292">
        <v>33.837834000000001</v>
      </c>
      <c r="M1292">
        <v>9.8615999999999995E-2</v>
      </c>
      <c r="N1292">
        <v>5.7670000000000004E-3</v>
      </c>
      <c r="O1292">
        <v>2.7320000000000001E-2</v>
      </c>
      <c r="P1292">
        <v>0.185253</v>
      </c>
      <c r="Q1292">
        <v>33.828325</v>
      </c>
      <c r="R1292">
        <v>-4.8971000000000001E-2</v>
      </c>
      <c r="S1292">
        <v>0.800624</v>
      </c>
      <c r="T1292">
        <v>0</v>
      </c>
      <c r="U1292">
        <v>0</v>
      </c>
      <c r="V1292">
        <v>0</v>
      </c>
      <c r="W1292">
        <v>33.828325</v>
      </c>
      <c r="X1292">
        <v>-4.8971000000000001E-2</v>
      </c>
      <c r="Y1292">
        <v>0.800624</v>
      </c>
      <c r="Z1292">
        <v>3.7587860000000002</v>
      </c>
      <c r="AA1292">
        <v>0.38544699999999998</v>
      </c>
      <c r="AB1292">
        <v>3.6491250000000002</v>
      </c>
      <c r="AC1292">
        <v>4.9334000000000003E-2</v>
      </c>
      <c r="AD1292">
        <v>3.7060000000000001E-3</v>
      </c>
      <c r="AE1292">
        <v>8.5999999999999998E-4</v>
      </c>
      <c r="AF1292">
        <v>1.8868739999999999</v>
      </c>
      <c r="AG1292">
        <v>0.80806699999999998</v>
      </c>
      <c r="AH1292">
        <v>-0.134349</v>
      </c>
      <c r="AI1292">
        <v>2.3663E-2</v>
      </c>
      <c r="AJ1292">
        <v>-1.4469999999999999E-3</v>
      </c>
      <c r="AK1292">
        <v>636043798.98500097</v>
      </c>
      <c r="AL1292">
        <v>7579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0.175901</v>
      </c>
      <c r="AS1292">
        <v>0</v>
      </c>
      <c r="AT1292">
        <v>-0.25087500000000001</v>
      </c>
      <c r="AU1292">
        <v>0</v>
      </c>
      <c r="AV1292">
        <v>0</v>
      </c>
      <c r="AW1292">
        <v>4.9896000000000003E-2</v>
      </c>
      <c r="AX1292">
        <v>1.0315E-2</v>
      </c>
      <c r="AY1292">
        <v>4.3949999999999996E-3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1.0315E-2</v>
      </c>
      <c r="BI1292">
        <v>4.3949999999999996E-3</v>
      </c>
      <c r="BJ1292">
        <v>-4.3949999999999996E-3</v>
      </c>
      <c r="BK1292">
        <v>4.9896000000000003E-2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34000</v>
      </c>
      <c r="BV1292">
        <v>685.25308299999995</v>
      </c>
      <c r="BW1292">
        <v>0</v>
      </c>
      <c r="BX1292">
        <v>5.6800000000000004E-4</v>
      </c>
      <c r="BY1292">
        <v>0</v>
      </c>
      <c r="BZ1292">
        <v>2.5000000000000001E-5</v>
      </c>
      <c r="CA1292">
        <v>7.7200000000000001E-4</v>
      </c>
      <c r="CB1292">
        <v>1.4E-5</v>
      </c>
      <c r="CC1292">
        <v>0</v>
      </c>
      <c r="CD1292">
        <v>0</v>
      </c>
      <c r="CE1292">
        <v>13.544017999999999</v>
      </c>
      <c r="CF1292">
        <v>-207.03021899999999</v>
      </c>
      <c r="CG1292">
        <v>43.692326999999999</v>
      </c>
      <c r="CH1292">
        <v>7576.0458330000001</v>
      </c>
      <c r="CI1292">
        <v>34000.019595999998</v>
      </c>
      <c r="CJ1292">
        <v>13.544003999999999</v>
      </c>
      <c r="CK1292">
        <v>-0.32046000000000002</v>
      </c>
      <c r="CL1292">
        <v>4.8165839999999998</v>
      </c>
      <c r="CM1292">
        <v>73.675534999999996</v>
      </c>
      <c r="CN1292">
        <v>2.6939160000000002</v>
      </c>
    </row>
    <row r="1293" spans="2:92">
      <c r="B1293" s="70">
        <v>19.593828999999999</v>
      </c>
      <c r="C1293">
        <v>293.02264000000002</v>
      </c>
      <c r="D1293">
        <v>1.19695</v>
      </c>
      <c r="E1293">
        <v>686.17065600000001</v>
      </c>
      <c r="F1293">
        <v>101093.724986</v>
      </c>
      <c r="G1293">
        <v>343.127523</v>
      </c>
      <c r="H1293">
        <v>0</v>
      </c>
      <c r="I1293">
        <v>0</v>
      </c>
      <c r="J1293">
        <v>0</v>
      </c>
      <c r="K1293">
        <v>19.593136999999999</v>
      </c>
      <c r="L1293">
        <v>33.860481999999998</v>
      </c>
      <c r="M1293">
        <v>9.8682000000000006E-2</v>
      </c>
      <c r="N1293">
        <v>6.0590000000000001E-3</v>
      </c>
      <c r="O1293">
        <v>2.7342000000000002E-2</v>
      </c>
      <c r="P1293">
        <v>0.185248</v>
      </c>
      <c r="Q1293">
        <v>33.850565000000003</v>
      </c>
      <c r="R1293">
        <v>-4.6182000000000001E-2</v>
      </c>
      <c r="S1293">
        <v>0.81814100000000001</v>
      </c>
      <c r="T1293">
        <v>0</v>
      </c>
      <c r="U1293">
        <v>0</v>
      </c>
      <c r="V1293">
        <v>0</v>
      </c>
      <c r="W1293">
        <v>33.850565000000003</v>
      </c>
      <c r="X1293">
        <v>-4.6182000000000001E-2</v>
      </c>
      <c r="Y1293">
        <v>0.81814100000000001</v>
      </c>
      <c r="Z1293">
        <v>3.7097769999999999</v>
      </c>
      <c r="AA1293">
        <v>0.45449299999999998</v>
      </c>
      <c r="AB1293">
        <v>2.7917510000000001</v>
      </c>
      <c r="AC1293">
        <v>3.9973000000000002E-2</v>
      </c>
      <c r="AD1293">
        <v>9.1799000000000006E-2</v>
      </c>
      <c r="AE1293">
        <v>2.2920000000000002E-3</v>
      </c>
      <c r="AF1293">
        <v>-1.5601910000000001</v>
      </c>
      <c r="AG1293">
        <v>14.682161000000001</v>
      </c>
      <c r="AH1293">
        <v>0.23852100000000001</v>
      </c>
      <c r="AI1293">
        <v>2.4164999999999999E-2</v>
      </c>
      <c r="AJ1293">
        <v>-1.364E-3</v>
      </c>
      <c r="AK1293">
        <v>636043798.98500097</v>
      </c>
      <c r="AL1293">
        <v>7579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0.175901</v>
      </c>
      <c r="AS1293">
        <v>0</v>
      </c>
      <c r="AT1293">
        <v>-0.25087500000000001</v>
      </c>
      <c r="AU1293">
        <v>0</v>
      </c>
      <c r="AV1293">
        <v>0</v>
      </c>
      <c r="AW1293">
        <v>4.9896000000000003E-2</v>
      </c>
      <c r="AX1293">
        <v>1.0315E-2</v>
      </c>
      <c r="AY1293">
        <v>4.3949999999999996E-3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1.0315E-2</v>
      </c>
      <c r="BI1293">
        <v>4.3949999999999996E-3</v>
      </c>
      <c r="BJ1293">
        <v>-4.3949999999999996E-3</v>
      </c>
      <c r="BK1293">
        <v>4.9896000000000003E-2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34000</v>
      </c>
      <c r="BV1293">
        <v>686.17065600000001</v>
      </c>
      <c r="BW1293">
        <v>0</v>
      </c>
      <c r="BX1293">
        <v>5.6899999999999995E-4</v>
      </c>
      <c r="BY1293">
        <v>0</v>
      </c>
      <c r="BZ1293">
        <v>2.5000000000000001E-5</v>
      </c>
      <c r="CA1293">
        <v>7.7899999999999996E-4</v>
      </c>
      <c r="CB1293">
        <v>1.4E-5</v>
      </c>
      <c r="CC1293">
        <v>0</v>
      </c>
      <c r="CD1293">
        <v>0</v>
      </c>
      <c r="CE1293">
        <v>13.585483999999999</v>
      </c>
      <c r="CF1293">
        <v>-207.19847300000001</v>
      </c>
      <c r="CG1293">
        <v>45.906900999999998</v>
      </c>
      <c r="CH1293">
        <v>7576.0281379999997</v>
      </c>
      <c r="CI1293">
        <v>34000.018523999999</v>
      </c>
      <c r="CJ1293">
        <v>13.585471</v>
      </c>
      <c r="CK1293">
        <v>-0.32825399999999999</v>
      </c>
      <c r="CL1293">
        <v>4.8243119999999999</v>
      </c>
      <c r="CM1293">
        <v>74.419077999999999</v>
      </c>
      <c r="CN1293">
        <v>2.7171319999999999</v>
      </c>
    </row>
    <row r="1294" spans="2:92">
      <c r="B1294" s="70">
        <v>19.594301999999999</v>
      </c>
      <c r="C1294">
        <v>293.02263699999997</v>
      </c>
      <c r="D1294">
        <v>1.19695</v>
      </c>
      <c r="E1294">
        <v>687.13871300000005</v>
      </c>
      <c r="F1294">
        <v>101093.719409</v>
      </c>
      <c r="G1294">
        <v>343.127521</v>
      </c>
      <c r="H1294">
        <v>0</v>
      </c>
      <c r="I1294">
        <v>0</v>
      </c>
      <c r="J1294">
        <v>0</v>
      </c>
      <c r="K1294">
        <v>19.593828999999999</v>
      </c>
      <c r="L1294">
        <v>33.884360000000001</v>
      </c>
      <c r="M1294">
        <v>9.8752000000000006E-2</v>
      </c>
      <c r="N1294">
        <v>6.3010000000000002E-3</v>
      </c>
      <c r="O1294">
        <v>2.7893000000000001E-2</v>
      </c>
      <c r="P1294">
        <v>0.18523100000000001</v>
      </c>
      <c r="Q1294">
        <v>33.873297000000001</v>
      </c>
      <c r="R1294">
        <v>-4.3917999999999999E-2</v>
      </c>
      <c r="S1294">
        <v>0.86466500000000002</v>
      </c>
      <c r="T1294">
        <v>0</v>
      </c>
      <c r="U1294">
        <v>0</v>
      </c>
      <c r="V1294">
        <v>0</v>
      </c>
      <c r="W1294">
        <v>33.873297000000001</v>
      </c>
      <c r="X1294">
        <v>-4.3917999999999999E-2</v>
      </c>
      <c r="Y1294">
        <v>0.86466500000000002</v>
      </c>
      <c r="Z1294">
        <v>3.864525</v>
      </c>
      <c r="AA1294">
        <v>0.42186099999999999</v>
      </c>
      <c r="AB1294">
        <v>4.6446740000000002</v>
      </c>
      <c r="AC1294">
        <v>3.1428999999999999E-2</v>
      </c>
      <c r="AD1294">
        <v>0.122016</v>
      </c>
      <c r="AE1294">
        <v>2.4229999999999998E-3</v>
      </c>
      <c r="AF1294">
        <v>-1.424058</v>
      </c>
      <c r="AG1294">
        <v>5.0361209999999996</v>
      </c>
      <c r="AH1294">
        <v>2.1974E-2</v>
      </c>
      <c r="AI1294">
        <v>2.5520999999999999E-2</v>
      </c>
      <c r="AJ1294">
        <v>-1.2960000000000001E-3</v>
      </c>
      <c r="AK1294">
        <v>636043798.98500097</v>
      </c>
      <c r="AL1294">
        <v>7579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0.175901</v>
      </c>
      <c r="AS1294">
        <v>0</v>
      </c>
      <c r="AT1294">
        <v>-0.25087500000000001</v>
      </c>
      <c r="AU1294">
        <v>0</v>
      </c>
      <c r="AV1294">
        <v>0</v>
      </c>
      <c r="AW1294">
        <v>4.9896000000000003E-2</v>
      </c>
      <c r="AX1294">
        <v>1.0315E-2</v>
      </c>
      <c r="AY1294">
        <v>4.3949999999999996E-3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1.0315E-2</v>
      </c>
      <c r="BI1294">
        <v>4.3949999999999996E-3</v>
      </c>
      <c r="BJ1294">
        <v>-4.3949999999999996E-3</v>
      </c>
      <c r="BK1294">
        <v>4.9896000000000003E-2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34000</v>
      </c>
      <c r="BV1294">
        <v>687.13871300000005</v>
      </c>
      <c r="BW1294">
        <v>0</v>
      </c>
      <c r="BX1294">
        <v>5.6999999999999998E-4</v>
      </c>
      <c r="BY1294">
        <v>0</v>
      </c>
      <c r="BZ1294">
        <v>2.5000000000000001E-5</v>
      </c>
      <c r="CA1294">
        <v>7.9699999999999997E-4</v>
      </c>
      <c r="CB1294">
        <v>1.4E-5</v>
      </c>
      <c r="CC1294">
        <v>0</v>
      </c>
      <c r="CD1294">
        <v>0</v>
      </c>
      <c r="CE1294">
        <v>13.623646000000001</v>
      </c>
      <c r="CF1294">
        <v>-211.370611</v>
      </c>
      <c r="CG1294">
        <v>47.732914999999998</v>
      </c>
      <c r="CH1294">
        <v>7575.9015989999998</v>
      </c>
      <c r="CI1294">
        <v>34000.017652000002</v>
      </c>
      <c r="CJ1294">
        <v>13.623633999999999</v>
      </c>
      <c r="CK1294">
        <v>-0.34765000000000001</v>
      </c>
      <c r="CL1294">
        <v>4.83216</v>
      </c>
      <c r="CM1294">
        <v>76.270235</v>
      </c>
      <c r="CN1294">
        <v>2.7369319999999999</v>
      </c>
    </row>
    <row r="1295" spans="2:92">
      <c r="B1295" s="70">
        <v>19.594577000000001</v>
      </c>
      <c r="C1295">
        <v>293.02263499999998</v>
      </c>
      <c r="D1295">
        <v>1.19695</v>
      </c>
      <c r="E1295">
        <v>688.11429299999998</v>
      </c>
      <c r="F1295">
        <v>101093.716164</v>
      </c>
      <c r="G1295">
        <v>343.12752</v>
      </c>
      <c r="H1295">
        <v>0</v>
      </c>
      <c r="I1295">
        <v>0</v>
      </c>
      <c r="J1295">
        <v>0</v>
      </c>
      <c r="K1295">
        <v>19.594301999999999</v>
      </c>
      <c r="L1295">
        <v>33.908405999999999</v>
      </c>
      <c r="M1295">
        <v>9.8821999999999993E-2</v>
      </c>
      <c r="N1295">
        <v>6.496E-3</v>
      </c>
      <c r="O1295">
        <v>2.8625000000000001E-2</v>
      </c>
      <c r="P1295">
        <v>0.18521099999999999</v>
      </c>
      <c r="Q1295">
        <v>33.895932999999999</v>
      </c>
      <c r="R1295">
        <v>-4.1713E-2</v>
      </c>
      <c r="S1295">
        <v>0.91866300000000001</v>
      </c>
      <c r="T1295">
        <v>0</v>
      </c>
      <c r="U1295">
        <v>0</v>
      </c>
      <c r="V1295">
        <v>0</v>
      </c>
      <c r="W1295">
        <v>33.895932999999999</v>
      </c>
      <c r="X1295">
        <v>-4.1713E-2</v>
      </c>
      <c r="Y1295">
        <v>0.91866300000000001</v>
      </c>
      <c r="Z1295">
        <v>3.8798810000000001</v>
      </c>
      <c r="AA1295">
        <v>0.42188700000000001</v>
      </c>
      <c r="AB1295">
        <v>4.8652749999999996</v>
      </c>
      <c r="AC1295">
        <v>2.3404000000000001E-2</v>
      </c>
      <c r="AD1295">
        <v>0.144648</v>
      </c>
      <c r="AE1295">
        <v>2.3579999999999999E-3</v>
      </c>
      <c r="AF1295">
        <v>-1.3375140000000001</v>
      </c>
      <c r="AG1295">
        <v>3.7719610000000001</v>
      </c>
      <c r="AH1295">
        <v>-1.0970000000000001E-2</v>
      </c>
      <c r="AI1295">
        <v>2.7095999999999999E-2</v>
      </c>
      <c r="AJ1295">
        <v>-1.23E-3</v>
      </c>
      <c r="AK1295">
        <v>636043798.98500097</v>
      </c>
      <c r="AL1295">
        <v>7579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0.175901</v>
      </c>
      <c r="AS1295">
        <v>0</v>
      </c>
      <c r="AT1295">
        <v>-0.25087500000000001</v>
      </c>
      <c r="AU1295">
        <v>0</v>
      </c>
      <c r="AV1295">
        <v>0</v>
      </c>
      <c r="AW1295">
        <v>4.9896000000000003E-2</v>
      </c>
      <c r="AX1295">
        <v>1.0406E-2</v>
      </c>
      <c r="AY1295">
        <v>4.3639999999999998E-3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1.0406E-2</v>
      </c>
      <c r="BI1295">
        <v>4.3639999999999998E-3</v>
      </c>
      <c r="BJ1295">
        <v>-4.3639999999999998E-3</v>
      </c>
      <c r="BK1295">
        <v>4.9896000000000003E-2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34000</v>
      </c>
      <c r="BV1295">
        <v>688.11429299999998</v>
      </c>
      <c r="BW1295">
        <v>0</v>
      </c>
      <c r="BX1295">
        <v>5.71E-4</v>
      </c>
      <c r="BY1295">
        <v>0</v>
      </c>
      <c r="BZ1295">
        <v>2.5000000000000001E-5</v>
      </c>
      <c r="CA1295">
        <v>8.1999999999999998E-4</v>
      </c>
      <c r="CB1295">
        <v>1.4E-5</v>
      </c>
      <c r="CC1295">
        <v>0</v>
      </c>
      <c r="CD1295">
        <v>0</v>
      </c>
      <c r="CE1295">
        <v>13.661500999999999</v>
      </c>
      <c r="CF1295">
        <v>-216.91617400000001</v>
      </c>
      <c r="CG1295">
        <v>49.213965000000002</v>
      </c>
      <c r="CH1295">
        <v>7575.7353679999997</v>
      </c>
      <c r="CI1295">
        <v>34000.016799999998</v>
      </c>
      <c r="CJ1295">
        <v>13.661490000000001</v>
      </c>
      <c r="CK1295">
        <v>-0.37012400000000001</v>
      </c>
      <c r="CL1295">
        <v>4.8274489999999997</v>
      </c>
      <c r="CM1295">
        <v>78.505716000000007</v>
      </c>
      <c r="CN1295">
        <v>2.7563780000000002</v>
      </c>
    </row>
    <row r="1296" spans="2:92">
      <c r="B1296" s="70">
        <v>19.594678999999999</v>
      </c>
      <c r="C1296">
        <v>293.02263499999998</v>
      </c>
      <c r="D1296">
        <v>1.19695</v>
      </c>
      <c r="E1296">
        <v>689.05897000000004</v>
      </c>
      <c r="F1296">
        <v>101093.71497</v>
      </c>
      <c r="G1296">
        <v>343.12751900000001</v>
      </c>
      <c r="H1296">
        <v>0</v>
      </c>
      <c r="I1296">
        <v>0</v>
      </c>
      <c r="J1296">
        <v>0</v>
      </c>
      <c r="K1296">
        <v>19.594577000000001</v>
      </c>
      <c r="L1296">
        <v>33.931673000000004</v>
      </c>
      <c r="M1296">
        <v>9.8889000000000005E-2</v>
      </c>
      <c r="N1296">
        <v>6.6319999999999999E-3</v>
      </c>
      <c r="O1296">
        <v>2.9492000000000001E-2</v>
      </c>
      <c r="P1296">
        <v>0.18519099999999999</v>
      </c>
      <c r="Q1296">
        <v>33.917766999999998</v>
      </c>
      <c r="R1296">
        <v>-3.9134000000000002E-2</v>
      </c>
      <c r="S1296">
        <v>0.97056299999999995</v>
      </c>
      <c r="T1296">
        <v>0</v>
      </c>
      <c r="U1296">
        <v>0</v>
      </c>
      <c r="V1296">
        <v>0</v>
      </c>
      <c r="W1296">
        <v>33.917766999999998</v>
      </c>
      <c r="X1296">
        <v>-3.9134000000000002E-2</v>
      </c>
      <c r="Y1296">
        <v>0.97056299999999995</v>
      </c>
      <c r="Z1296">
        <v>3.773946</v>
      </c>
      <c r="AA1296">
        <v>0.48797000000000001</v>
      </c>
      <c r="AB1296">
        <v>3.746054</v>
      </c>
      <c r="AC1296">
        <v>4.6249999999999998E-3</v>
      </c>
      <c r="AD1296">
        <v>0.14852299999999999</v>
      </c>
      <c r="AE1296">
        <v>1.6819999999999999E-3</v>
      </c>
      <c r="AF1296">
        <v>-3.1296729999999999</v>
      </c>
      <c r="AG1296">
        <v>0.64584399999999997</v>
      </c>
      <c r="AH1296">
        <v>-0.11262800000000001</v>
      </c>
      <c r="AI1296">
        <v>2.8607E-2</v>
      </c>
      <c r="AJ1296">
        <v>-1.1529999999999999E-3</v>
      </c>
      <c r="AK1296">
        <v>636043798.98500097</v>
      </c>
      <c r="AL1296">
        <v>7579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0.175901</v>
      </c>
      <c r="AS1296">
        <v>0</v>
      </c>
      <c r="AT1296">
        <v>-0.25087500000000001</v>
      </c>
      <c r="AU1296">
        <v>0</v>
      </c>
      <c r="AV1296">
        <v>0</v>
      </c>
      <c r="AW1296">
        <v>4.9896000000000003E-2</v>
      </c>
      <c r="AX1296">
        <v>1.0406E-2</v>
      </c>
      <c r="AY1296">
        <v>4.3639999999999998E-3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1.0406E-2</v>
      </c>
      <c r="BI1296">
        <v>4.3639999999999998E-3</v>
      </c>
      <c r="BJ1296">
        <v>-4.3639999999999998E-3</v>
      </c>
      <c r="BK1296">
        <v>4.9896000000000003E-2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34000</v>
      </c>
      <c r="BV1296">
        <v>689.05897000000004</v>
      </c>
      <c r="BW1296">
        <v>0</v>
      </c>
      <c r="BX1296">
        <v>5.71E-4</v>
      </c>
      <c r="BY1296">
        <v>0</v>
      </c>
      <c r="BZ1296">
        <v>2.5000000000000001E-5</v>
      </c>
      <c r="CA1296">
        <v>8.4000000000000003E-4</v>
      </c>
      <c r="CB1296">
        <v>1.4E-5</v>
      </c>
      <c r="CC1296">
        <v>0</v>
      </c>
      <c r="CD1296">
        <v>0</v>
      </c>
      <c r="CE1296">
        <v>13.701866000000001</v>
      </c>
      <c r="CF1296">
        <v>-223.49023399999999</v>
      </c>
      <c r="CG1296">
        <v>50.244535999999997</v>
      </c>
      <c r="CH1296">
        <v>7575.5375119999999</v>
      </c>
      <c r="CI1296">
        <v>34000.015796</v>
      </c>
      <c r="CJ1296">
        <v>13.701855999999999</v>
      </c>
      <c r="CK1296">
        <v>-0.39192100000000002</v>
      </c>
      <c r="CL1296">
        <v>4.835261</v>
      </c>
      <c r="CM1296">
        <v>80.564812000000003</v>
      </c>
      <c r="CN1296">
        <v>2.7783259999999999</v>
      </c>
    </row>
    <row r="1297" spans="2:92">
      <c r="B1297" s="70">
        <v>19.594645</v>
      </c>
      <c r="C1297">
        <v>293.02263499999998</v>
      </c>
      <c r="D1297">
        <v>1.19695</v>
      </c>
      <c r="E1297">
        <v>690.00511700000004</v>
      </c>
      <c r="F1297">
        <v>101093.715364</v>
      </c>
      <c r="G1297">
        <v>343.12752</v>
      </c>
      <c r="H1297">
        <v>0</v>
      </c>
      <c r="I1297">
        <v>0</v>
      </c>
      <c r="J1297">
        <v>0</v>
      </c>
      <c r="K1297">
        <v>19.594678999999999</v>
      </c>
      <c r="L1297">
        <v>33.954960999999997</v>
      </c>
      <c r="M1297">
        <v>9.8957000000000003E-2</v>
      </c>
      <c r="N1297">
        <v>6.6680000000000003E-3</v>
      </c>
      <c r="O1297">
        <v>3.0383E-2</v>
      </c>
      <c r="P1297">
        <v>0.18517500000000001</v>
      </c>
      <c r="Q1297">
        <v>33.939518999999997</v>
      </c>
      <c r="R1297">
        <v>-3.6850000000000001E-2</v>
      </c>
      <c r="S1297">
        <v>1.0232699999999999</v>
      </c>
      <c r="T1297">
        <v>0</v>
      </c>
      <c r="U1297">
        <v>0</v>
      </c>
      <c r="V1297">
        <v>0</v>
      </c>
      <c r="W1297">
        <v>33.939518999999997</v>
      </c>
      <c r="X1297">
        <v>-3.6850000000000001E-2</v>
      </c>
      <c r="Y1297">
        <v>1.0232699999999999</v>
      </c>
      <c r="Z1297">
        <v>3.771992</v>
      </c>
      <c r="AA1297">
        <v>0.43323</v>
      </c>
      <c r="AB1297">
        <v>3.7467290000000002</v>
      </c>
      <c r="AC1297">
        <v>-1.2826000000000001E-2</v>
      </c>
      <c r="AD1297">
        <v>0.15123600000000001</v>
      </c>
      <c r="AE1297">
        <v>1.0070000000000001E-3</v>
      </c>
      <c r="AF1297">
        <v>-2.908528</v>
      </c>
      <c r="AG1297">
        <v>0.45222899999999999</v>
      </c>
      <c r="AH1297">
        <v>-0.112451</v>
      </c>
      <c r="AI1297">
        <v>3.0141000000000001E-2</v>
      </c>
      <c r="AJ1297">
        <v>-1.085E-3</v>
      </c>
      <c r="AK1297">
        <v>636043798.98500097</v>
      </c>
      <c r="AL1297">
        <v>7579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0.175901</v>
      </c>
      <c r="AS1297">
        <v>0</v>
      </c>
      <c r="AT1297">
        <v>-0.25087500000000001</v>
      </c>
      <c r="AU1297">
        <v>0</v>
      </c>
      <c r="AV1297">
        <v>0</v>
      </c>
      <c r="AW1297">
        <v>4.9896000000000003E-2</v>
      </c>
      <c r="AX1297">
        <v>1.0406E-2</v>
      </c>
      <c r="AY1297">
        <v>4.3639999999999998E-3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1.0406E-2</v>
      </c>
      <c r="BI1297">
        <v>4.3639999999999998E-3</v>
      </c>
      <c r="BJ1297">
        <v>-4.3639999999999998E-3</v>
      </c>
      <c r="BK1297">
        <v>4.9896000000000003E-2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34000</v>
      </c>
      <c r="BV1297">
        <v>690.00511700000004</v>
      </c>
      <c r="BW1297">
        <v>0</v>
      </c>
      <c r="BX1297">
        <v>5.7200000000000003E-4</v>
      </c>
      <c r="BY1297">
        <v>0</v>
      </c>
      <c r="BZ1297">
        <v>2.5000000000000001E-5</v>
      </c>
      <c r="CA1297">
        <v>8.61E-4</v>
      </c>
      <c r="CB1297">
        <v>1.4E-5</v>
      </c>
      <c r="CC1297">
        <v>0</v>
      </c>
      <c r="CD1297">
        <v>0</v>
      </c>
      <c r="CE1297">
        <v>13.739834999999999</v>
      </c>
      <c r="CF1297">
        <v>-230.240478</v>
      </c>
      <c r="CG1297">
        <v>50.514780000000002</v>
      </c>
      <c r="CH1297">
        <v>7575.3335619999998</v>
      </c>
      <c r="CI1297">
        <v>34000.014904000003</v>
      </c>
      <c r="CJ1297">
        <v>13.739826000000001</v>
      </c>
      <c r="CK1297">
        <v>-0.41406500000000002</v>
      </c>
      <c r="CL1297">
        <v>4.8429500000000001</v>
      </c>
      <c r="CM1297">
        <v>82.657545999999996</v>
      </c>
      <c r="CN1297">
        <v>2.7982420000000001</v>
      </c>
    </row>
    <row r="1298" spans="2:92">
      <c r="B1298" s="70">
        <v>19.594479</v>
      </c>
      <c r="C1298">
        <v>293.02263599999998</v>
      </c>
      <c r="D1298">
        <v>1.19695</v>
      </c>
      <c r="E1298">
        <v>690.95232199999998</v>
      </c>
      <c r="F1298">
        <v>101093.717328</v>
      </c>
      <c r="G1298">
        <v>343.12752</v>
      </c>
      <c r="H1298">
        <v>0</v>
      </c>
      <c r="I1298">
        <v>0</v>
      </c>
      <c r="J1298">
        <v>0</v>
      </c>
      <c r="K1298">
        <v>19.594645</v>
      </c>
      <c r="L1298">
        <v>33.978259000000001</v>
      </c>
      <c r="M1298">
        <v>9.9025000000000002E-2</v>
      </c>
      <c r="N1298">
        <v>6.587E-3</v>
      </c>
      <c r="O1298">
        <v>3.1290999999999999E-2</v>
      </c>
      <c r="P1298">
        <v>0.18516299999999999</v>
      </c>
      <c r="Q1298">
        <v>33.961185999999998</v>
      </c>
      <c r="R1298">
        <v>-3.5047000000000002E-2</v>
      </c>
      <c r="S1298">
        <v>1.0764069999999999</v>
      </c>
      <c r="T1298">
        <v>0</v>
      </c>
      <c r="U1298">
        <v>0</v>
      </c>
      <c r="V1298">
        <v>0</v>
      </c>
      <c r="W1298">
        <v>33.961185999999998</v>
      </c>
      <c r="X1298">
        <v>-3.5047000000000002E-2</v>
      </c>
      <c r="Y1298">
        <v>1.0764069999999999</v>
      </c>
      <c r="Z1298">
        <v>3.7683239999999998</v>
      </c>
      <c r="AA1298">
        <v>0.34795799999999999</v>
      </c>
      <c r="AB1298">
        <v>3.7239710000000001</v>
      </c>
      <c r="AC1298">
        <v>-2.8681000000000002E-2</v>
      </c>
      <c r="AD1298">
        <v>0.15309300000000001</v>
      </c>
      <c r="AE1298">
        <v>3.8299999999999999E-4</v>
      </c>
      <c r="AF1298">
        <v>-2.6425489999999998</v>
      </c>
      <c r="AG1298">
        <v>0.30952400000000002</v>
      </c>
      <c r="AH1298">
        <v>-0.10408199999999999</v>
      </c>
      <c r="AI1298">
        <v>3.1684999999999998E-2</v>
      </c>
      <c r="AJ1298">
        <v>-1.031E-3</v>
      </c>
      <c r="AK1298">
        <v>636043798.98500097</v>
      </c>
      <c r="AL1298">
        <v>7579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0.175901</v>
      </c>
      <c r="AS1298">
        <v>0</v>
      </c>
      <c r="AT1298">
        <v>-0.25087500000000001</v>
      </c>
      <c r="AU1298">
        <v>0</v>
      </c>
      <c r="AV1298">
        <v>0</v>
      </c>
      <c r="AW1298">
        <v>4.9896000000000003E-2</v>
      </c>
      <c r="AX1298">
        <v>1.0406E-2</v>
      </c>
      <c r="AY1298">
        <v>4.3639999999999998E-3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1.0406E-2</v>
      </c>
      <c r="BI1298">
        <v>4.3639999999999998E-3</v>
      </c>
      <c r="BJ1298">
        <v>-4.3639999999999998E-3</v>
      </c>
      <c r="BK1298">
        <v>4.9896000000000003E-2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34000</v>
      </c>
      <c r="BV1298">
        <v>690.95232199999998</v>
      </c>
      <c r="BW1298">
        <v>0</v>
      </c>
      <c r="BX1298">
        <v>5.7300000000000005E-4</v>
      </c>
      <c r="BY1298">
        <v>0</v>
      </c>
      <c r="BZ1298">
        <v>2.5000000000000001E-5</v>
      </c>
      <c r="CA1298">
        <v>8.8099999999999995E-4</v>
      </c>
      <c r="CB1298">
        <v>1.4E-5</v>
      </c>
      <c r="CC1298">
        <v>0</v>
      </c>
      <c r="CD1298">
        <v>0</v>
      </c>
      <c r="CE1298">
        <v>13.773864</v>
      </c>
      <c r="CF1298">
        <v>-237.11407299999999</v>
      </c>
      <c r="CG1298">
        <v>49.900241000000001</v>
      </c>
      <c r="CH1298">
        <v>7575.1256020000001</v>
      </c>
      <c r="CI1298">
        <v>34000.014199999998</v>
      </c>
      <c r="CJ1298">
        <v>13.773857</v>
      </c>
      <c r="CK1298">
        <v>-0.43634600000000001</v>
      </c>
      <c r="CL1298">
        <v>4.8504300000000002</v>
      </c>
      <c r="CM1298">
        <v>84.769651999999994</v>
      </c>
      <c r="CN1298">
        <v>2.8148339999999998</v>
      </c>
    </row>
    <row r="1299" spans="2:92">
      <c r="B1299" s="70">
        <v>19.594180000000001</v>
      </c>
      <c r="C1299">
        <v>293.02263799999997</v>
      </c>
      <c r="D1299">
        <v>1.19695</v>
      </c>
      <c r="E1299">
        <v>691.90433599999994</v>
      </c>
      <c r="F1299">
        <v>101093.720852</v>
      </c>
      <c r="G1299">
        <v>343.127521</v>
      </c>
      <c r="H1299">
        <v>0</v>
      </c>
      <c r="I1299">
        <v>0</v>
      </c>
      <c r="J1299">
        <v>0</v>
      </c>
      <c r="K1299">
        <v>19.594479</v>
      </c>
      <c r="L1299">
        <v>34.001657999999999</v>
      </c>
      <c r="M1299">
        <v>9.9093000000000001E-2</v>
      </c>
      <c r="N1299">
        <v>6.4130000000000003E-3</v>
      </c>
      <c r="O1299">
        <v>3.2209000000000002E-2</v>
      </c>
      <c r="P1299">
        <v>0.18515499999999999</v>
      </c>
      <c r="Q1299">
        <v>33.982852999999999</v>
      </c>
      <c r="R1299">
        <v>-3.3571999999999998E-2</v>
      </c>
      <c r="S1299">
        <v>1.130201</v>
      </c>
      <c r="T1299">
        <v>0</v>
      </c>
      <c r="U1299">
        <v>0</v>
      </c>
      <c r="V1299">
        <v>0</v>
      </c>
      <c r="W1299">
        <v>33.982852999999999</v>
      </c>
      <c r="X1299">
        <v>-3.3571999999999998E-2</v>
      </c>
      <c r="Y1299">
        <v>1.130201</v>
      </c>
      <c r="Z1299">
        <v>3.7781120000000001</v>
      </c>
      <c r="AA1299">
        <v>0.28983100000000001</v>
      </c>
      <c r="AB1299">
        <v>3.7674650000000001</v>
      </c>
      <c r="AC1299">
        <v>-1.1904E-2</v>
      </c>
      <c r="AD1299">
        <v>0.132101</v>
      </c>
      <c r="AE1299">
        <v>-3.0899999999999998E-4</v>
      </c>
      <c r="AF1299">
        <v>2.796192</v>
      </c>
      <c r="AG1299">
        <v>-3.4988100000000002</v>
      </c>
      <c r="AH1299">
        <v>-0.115311</v>
      </c>
      <c r="AI1299">
        <v>3.3245999999999998E-2</v>
      </c>
      <c r="AJ1299">
        <v>-9.8700000000000003E-4</v>
      </c>
      <c r="AK1299">
        <v>636043798.98500097</v>
      </c>
      <c r="AL1299">
        <v>7579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0.175901</v>
      </c>
      <c r="AS1299">
        <v>0</v>
      </c>
      <c r="AT1299">
        <v>-0.25087500000000001</v>
      </c>
      <c r="AU1299">
        <v>0</v>
      </c>
      <c r="AV1299">
        <v>0</v>
      </c>
      <c r="AW1299">
        <v>4.9896000000000003E-2</v>
      </c>
      <c r="AX1299">
        <v>1.0406E-2</v>
      </c>
      <c r="AY1299">
        <v>4.3639999999999998E-3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1.0406E-2</v>
      </c>
      <c r="BI1299">
        <v>4.3639999999999998E-3</v>
      </c>
      <c r="BJ1299">
        <v>-4.3639999999999998E-3</v>
      </c>
      <c r="BK1299">
        <v>4.9896000000000003E-2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34000</v>
      </c>
      <c r="BV1299">
        <v>691.90433599999994</v>
      </c>
      <c r="BW1299">
        <v>0</v>
      </c>
      <c r="BX1299">
        <v>5.7300000000000005E-4</v>
      </c>
      <c r="BY1299">
        <v>0</v>
      </c>
      <c r="BZ1299">
        <v>2.5000000000000001E-5</v>
      </c>
      <c r="CA1299">
        <v>9.0200000000000002E-4</v>
      </c>
      <c r="CB1299">
        <v>1.4E-5</v>
      </c>
      <c r="CC1299">
        <v>0</v>
      </c>
      <c r="CD1299">
        <v>0</v>
      </c>
      <c r="CE1299">
        <v>13.805285</v>
      </c>
      <c r="CF1299">
        <v>-244.072102</v>
      </c>
      <c r="CG1299">
        <v>48.579044000000003</v>
      </c>
      <c r="CH1299">
        <v>7574.9131930000003</v>
      </c>
      <c r="CI1299">
        <v>34000.013622999999</v>
      </c>
      <c r="CJ1299">
        <v>13.805277999999999</v>
      </c>
      <c r="CK1299">
        <v>-0.45888200000000001</v>
      </c>
      <c r="CL1299">
        <v>4.8577950000000003</v>
      </c>
      <c r="CM1299">
        <v>86.910090999999994</v>
      </c>
      <c r="CN1299">
        <v>2.8291710000000001</v>
      </c>
    </row>
    <row r="1300" spans="2:92">
      <c r="B1300" s="70">
        <v>19.593769999999999</v>
      </c>
      <c r="C1300">
        <v>293.02264000000002</v>
      </c>
      <c r="D1300">
        <v>1.19695</v>
      </c>
      <c r="E1300">
        <v>692.85898399999996</v>
      </c>
      <c r="F1300">
        <v>101093.725682</v>
      </c>
      <c r="G1300">
        <v>343.127523</v>
      </c>
      <c r="H1300">
        <v>0</v>
      </c>
      <c r="I1300">
        <v>0</v>
      </c>
      <c r="J1300">
        <v>0</v>
      </c>
      <c r="K1300">
        <v>19.594180000000001</v>
      </c>
      <c r="L1300">
        <v>34.025106000000001</v>
      </c>
      <c r="M1300">
        <v>9.9162E-2</v>
      </c>
      <c r="N1300">
        <v>6.3480000000000003E-3</v>
      </c>
      <c r="O1300">
        <v>3.3001999999999997E-2</v>
      </c>
      <c r="P1300">
        <v>0.18515200000000001</v>
      </c>
      <c r="Q1300">
        <v>34.004621</v>
      </c>
      <c r="R1300">
        <v>-3.2142999999999998E-2</v>
      </c>
      <c r="S1300">
        <v>1.1800790000000001</v>
      </c>
      <c r="T1300">
        <v>0</v>
      </c>
      <c r="U1300">
        <v>0</v>
      </c>
      <c r="V1300">
        <v>0</v>
      </c>
      <c r="W1300">
        <v>34.004621</v>
      </c>
      <c r="X1300">
        <v>-3.2142999999999998E-2</v>
      </c>
      <c r="Y1300">
        <v>1.1800790000000001</v>
      </c>
      <c r="Z1300">
        <v>3.779013</v>
      </c>
      <c r="AA1300">
        <v>0.24146500000000001</v>
      </c>
      <c r="AB1300">
        <v>3.8243269999999998</v>
      </c>
      <c r="AC1300">
        <v>5.1450000000000003E-3</v>
      </c>
      <c r="AD1300">
        <v>0.11144800000000001</v>
      </c>
      <c r="AE1300">
        <v>-8.3799999999999999E-4</v>
      </c>
      <c r="AF1300">
        <v>2.8415309999999998</v>
      </c>
      <c r="AG1300">
        <v>-3.442151</v>
      </c>
      <c r="AH1300">
        <v>-8.8068999999999995E-2</v>
      </c>
      <c r="AI1300">
        <v>3.4689999999999999E-2</v>
      </c>
      <c r="AJ1300">
        <v>-9.4499999999999998E-4</v>
      </c>
      <c r="AK1300">
        <v>636043798.98500097</v>
      </c>
      <c r="AL1300">
        <v>7579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0.175901</v>
      </c>
      <c r="AS1300">
        <v>0</v>
      </c>
      <c r="AT1300">
        <v>-0.25087500000000001</v>
      </c>
      <c r="AU1300">
        <v>0</v>
      </c>
      <c r="AV1300">
        <v>0</v>
      </c>
      <c r="AW1300">
        <v>4.9896000000000003E-2</v>
      </c>
      <c r="AX1300">
        <v>1.0406E-2</v>
      </c>
      <c r="AY1300">
        <v>4.3639999999999998E-3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1.0406E-2</v>
      </c>
      <c r="BI1300">
        <v>4.3639999999999998E-3</v>
      </c>
      <c r="BJ1300">
        <v>-4.3639999999999998E-3</v>
      </c>
      <c r="BK1300">
        <v>4.9896000000000003E-2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34000</v>
      </c>
      <c r="BV1300">
        <v>692.85898399999996</v>
      </c>
      <c r="BW1300">
        <v>0</v>
      </c>
      <c r="BX1300">
        <v>5.7399999999999997E-4</v>
      </c>
      <c r="BY1300">
        <v>0</v>
      </c>
      <c r="BZ1300">
        <v>2.5000000000000001E-5</v>
      </c>
      <c r="CA1300">
        <v>9.2199999999999997E-4</v>
      </c>
      <c r="CB1300">
        <v>1.4E-5</v>
      </c>
      <c r="CC1300">
        <v>0</v>
      </c>
      <c r="CD1300">
        <v>0</v>
      </c>
      <c r="CE1300">
        <v>13.836399999999999</v>
      </c>
      <c r="CF1300">
        <v>-250.07602600000001</v>
      </c>
      <c r="CG1300">
        <v>48.082448999999997</v>
      </c>
      <c r="CH1300">
        <v>7574.7205270000004</v>
      </c>
      <c r="CI1300">
        <v>34000.013062999999</v>
      </c>
      <c r="CJ1300">
        <v>13.836394</v>
      </c>
      <c r="CK1300">
        <v>-0.47988199999999998</v>
      </c>
      <c r="CL1300">
        <v>4.8651590000000002</v>
      </c>
      <c r="CM1300">
        <v>88.904214999999994</v>
      </c>
      <c r="CN1300">
        <v>2.8432179999999998</v>
      </c>
    </row>
    <row r="1301" spans="2:92">
      <c r="B1301" s="70">
        <v>19.593247999999999</v>
      </c>
      <c r="C1301">
        <v>293.02264400000001</v>
      </c>
      <c r="D1301">
        <v>1.19695</v>
      </c>
      <c r="E1301">
        <v>693.81611999999996</v>
      </c>
      <c r="F1301">
        <v>101093.73184399999</v>
      </c>
      <c r="G1301">
        <v>343.12752499999999</v>
      </c>
      <c r="H1301">
        <v>0</v>
      </c>
      <c r="I1301">
        <v>0</v>
      </c>
      <c r="J1301">
        <v>0</v>
      </c>
      <c r="K1301">
        <v>19.593769999999999</v>
      </c>
      <c r="L1301">
        <v>34.048599000000003</v>
      </c>
      <c r="M1301">
        <v>9.9229999999999999E-2</v>
      </c>
      <c r="N1301">
        <v>6.3759999999999997E-3</v>
      </c>
      <c r="O1301">
        <v>3.3671E-2</v>
      </c>
      <c r="P1301">
        <v>0.18515300000000001</v>
      </c>
      <c r="Q1301">
        <v>34.026502999999998</v>
      </c>
      <c r="R1301">
        <v>-3.0471000000000002E-2</v>
      </c>
      <c r="S1301">
        <v>1.2260629999999999</v>
      </c>
      <c r="T1301">
        <v>0</v>
      </c>
      <c r="U1301">
        <v>0</v>
      </c>
      <c r="V1301">
        <v>0</v>
      </c>
      <c r="W1301">
        <v>34.026502999999998</v>
      </c>
      <c r="X1301">
        <v>-3.0471000000000002E-2</v>
      </c>
      <c r="Y1301">
        <v>1.2260629999999999</v>
      </c>
      <c r="Z1301">
        <v>3.779874</v>
      </c>
      <c r="AA1301">
        <v>0.243896</v>
      </c>
      <c r="AB1301">
        <v>3.8740420000000002</v>
      </c>
      <c r="AC1301">
        <v>2.1842E-2</v>
      </c>
      <c r="AD1301">
        <v>9.1091000000000005E-2</v>
      </c>
      <c r="AE1301">
        <v>-1.366E-3</v>
      </c>
      <c r="AF1301">
        <v>2.7826919999999999</v>
      </c>
      <c r="AG1301">
        <v>-3.3928240000000001</v>
      </c>
      <c r="AH1301">
        <v>-8.8144E-2</v>
      </c>
      <c r="AI1301">
        <v>3.6017E-2</v>
      </c>
      <c r="AJ1301">
        <v>-8.9499999999999996E-4</v>
      </c>
      <c r="AK1301">
        <v>636043798.98500097</v>
      </c>
      <c r="AL1301">
        <v>7579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0.175901</v>
      </c>
      <c r="AS1301">
        <v>0</v>
      </c>
      <c r="AT1301">
        <v>-0.25087500000000001</v>
      </c>
      <c r="AU1301">
        <v>0</v>
      </c>
      <c r="AV1301">
        <v>0</v>
      </c>
      <c r="AW1301">
        <v>4.9896000000000003E-2</v>
      </c>
      <c r="AX1301">
        <v>1.0406E-2</v>
      </c>
      <c r="AY1301">
        <v>4.3639999999999998E-3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1.0406E-2</v>
      </c>
      <c r="BI1301">
        <v>4.3639999999999998E-3</v>
      </c>
      <c r="BJ1301">
        <v>-4.3639999999999998E-3</v>
      </c>
      <c r="BK1301">
        <v>4.9896000000000003E-2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34000</v>
      </c>
      <c r="BV1301">
        <v>693.81611999999996</v>
      </c>
      <c r="BW1301">
        <v>0</v>
      </c>
      <c r="BX1301">
        <v>5.7399999999999997E-4</v>
      </c>
      <c r="BY1301">
        <v>0</v>
      </c>
      <c r="BZ1301">
        <v>2.5000000000000001E-5</v>
      </c>
      <c r="CA1301">
        <v>9.3999999999999997E-4</v>
      </c>
      <c r="CB1301">
        <v>1.4E-5</v>
      </c>
      <c r="CC1301">
        <v>0</v>
      </c>
      <c r="CD1301">
        <v>0</v>
      </c>
      <c r="CE1301">
        <v>13.869595</v>
      </c>
      <c r="CF1301">
        <v>-255.14134999999999</v>
      </c>
      <c r="CG1301">
        <v>48.294280999999998</v>
      </c>
      <c r="CH1301">
        <v>7574.5502539999998</v>
      </c>
      <c r="CI1301">
        <v>34000.012404000001</v>
      </c>
      <c r="CJ1301">
        <v>13.869590000000001</v>
      </c>
      <c r="CK1301">
        <v>-0.49943300000000002</v>
      </c>
      <c r="CL1301">
        <v>4.8726510000000003</v>
      </c>
      <c r="CM1301">
        <v>90.752487000000002</v>
      </c>
      <c r="CN1301">
        <v>2.8589820000000001</v>
      </c>
    </row>
    <row r="1302" spans="2:92">
      <c r="B1302" s="70">
        <v>19.592610000000001</v>
      </c>
      <c r="C1302">
        <v>293.022648</v>
      </c>
      <c r="D1302">
        <v>1.19695</v>
      </c>
      <c r="E1302">
        <v>694.77546700000005</v>
      </c>
      <c r="F1302">
        <v>101093.73936000001</v>
      </c>
      <c r="G1302">
        <v>343.12752699999999</v>
      </c>
      <c r="H1302">
        <v>0</v>
      </c>
      <c r="I1302">
        <v>0</v>
      </c>
      <c r="J1302">
        <v>0</v>
      </c>
      <c r="K1302">
        <v>19.593247999999999</v>
      </c>
      <c r="L1302">
        <v>34.072130000000001</v>
      </c>
      <c r="M1302">
        <v>9.9298999999999998E-2</v>
      </c>
      <c r="N1302">
        <v>6.5050000000000004E-3</v>
      </c>
      <c r="O1302">
        <v>3.4216999999999997E-2</v>
      </c>
      <c r="P1302">
        <v>0.18515699999999999</v>
      </c>
      <c r="Q1302">
        <v>34.04851</v>
      </c>
      <c r="R1302">
        <v>-2.8334999999999999E-2</v>
      </c>
      <c r="S1302">
        <v>1.2681420000000001</v>
      </c>
      <c r="T1302">
        <v>0</v>
      </c>
      <c r="U1302">
        <v>0</v>
      </c>
      <c r="V1302">
        <v>0</v>
      </c>
      <c r="W1302">
        <v>34.04851</v>
      </c>
      <c r="X1302">
        <v>-2.8334999999999999E-2</v>
      </c>
      <c r="Y1302">
        <v>1.2681420000000001</v>
      </c>
      <c r="Z1302">
        <v>3.7804639999999998</v>
      </c>
      <c r="AA1302">
        <v>0.28270899999999999</v>
      </c>
      <c r="AB1302">
        <v>3.913173</v>
      </c>
      <c r="AC1302">
        <v>3.7782999999999997E-2</v>
      </c>
      <c r="AD1302">
        <v>7.0969000000000004E-2</v>
      </c>
      <c r="AE1302">
        <v>-2.0119999999999999E-3</v>
      </c>
      <c r="AF1302">
        <v>2.6568679999999998</v>
      </c>
      <c r="AG1302">
        <v>-3.3535309999999998</v>
      </c>
      <c r="AH1302">
        <v>-0.107643</v>
      </c>
      <c r="AI1302">
        <v>3.7227999999999997E-2</v>
      </c>
      <c r="AJ1302">
        <v>-8.3199999999999995E-4</v>
      </c>
      <c r="AK1302">
        <v>636043798.98500097</v>
      </c>
      <c r="AL1302">
        <v>7579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0.175901</v>
      </c>
      <c r="AS1302">
        <v>0</v>
      </c>
      <c r="AT1302">
        <v>-0.25087500000000001</v>
      </c>
      <c r="AU1302">
        <v>0</v>
      </c>
      <c r="AV1302">
        <v>0</v>
      </c>
      <c r="AW1302">
        <v>4.9896000000000003E-2</v>
      </c>
      <c r="AX1302">
        <v>1.0406E-2</v>
      </c>
      <c r="AY1302">
        <v>4.3639999999999998E-3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1.0406E-2</v>
      </c>
      <c r="BI1302">
        <v>4.3639999999999998E-3</v>
      </c>
      <c r="BJ1302">
        <v>-4.3639999999999998E-3</v>
      </c>
      <c r="BK1302">
        <v>4.9896000000000003E-2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34000</v>
      </c>
      <c r="BV1302">
        <v>694.77546700000005</v>
      </c>
      <c r="BW1302">
        <v>0</v>
      </c>
      <c r="BX1302">
        <v>5.7499999999999999E-4</v>
      </c>
      <c r="BY1302">
        <v>0</v>
      </c>
      <c r="BZ1302">
        <v>2.5000000000000001E-5</v>
      </c>
      <c r="CA1302">
        <v>9.5600000000000004E-4</v>
      </c>
      <c r="CB1302">
        <v>1.4E-5</v>
      </c>
      <c r="CC1302">
        <v>0</v>
      </c>
      <c r="CD1302">
        <v>0</v>
      </c>
      <c r="CE1302">
        <v>13.906717</v>
      </c>
      <c r="CF1302">
        <v>-259.28148099999999</v>
      </c>
      <c r="CG1302">
        <v>49.274763</v>
      </c>
      <c r="CH1302">
        <v>7574.4033499999996</v>
      </c>
      <c r="CI1302">
        <v>34000.011556999998</v>
      </c>
      <c r="CJ1302">
        <v>13.906712000000001</v>
      </c>
      <c r="CK1302">
        <v>-0.51759900000000003</v>
      </c>
      <c r="CL1302">
        <v>4.8803720000000004</v>
      </c>
      <c r="CM1302">
        <v>92.454228000000001</v>
      </c>
      <c r="CN1302">
        <v>2.8780199999999998</v>
      </c>
    </row>
    <row r="1303" spans="2:92">
      <c r="B1303" s="70">
        <v>19.591858999999999</v>
      </c>
      <c r="C1303">
        <v>293.02265299999999</v>
      </c>
      <c r="D1303">
        <v>1.19695</v>
      </c>
      <c r="E1303">
        <v>695.74135999999999</v>
      </c>
      <c r="F1303">
        <v>101093.748215</v>
      </c>
      <c r="G1303">
        <v>343.12752999999998</v>
      </c>
      <c r="H1303">
        <v>0</v>
      </c>
      <c r="I1303">
        <v>0</v>
      </c>
      <c r="J1303">
        <v>0</v>
      </c>
      <c r="K1303">
        <v>19.592610000000001</v>
      </c>
      <c r="L1303">
        <v>34.095804000000001</v>
      </c>
      <c r="M1303">
        <v>9.9367999999999998E-2</v>
      </c>
      <c r="N1303">
        <v>6.7219999999999997E-3</v>
      </c>
      <c r="O1303">
        <v>3.4643E-2</v>
      </c>
      <c r="P1303">
        <v>0.185167</v>
      </c>
      <c r="Q1303">
        <v>34.070796000000001</v>
      </c>
      <c r="R1303">
        <v>-2.5784999999999999E-2</v>
      </c>
      <c r="S1303">
        <v>1.3053980000000001</v>
      </c>
      <c r="T1303">
        <v>0</v>
      </c>
      <c r="U1303">
        <v>0</v>
      </c>
      <c r="V1303">
        <v>0</v>
      </c>
      <c r="W1303">
        <v>34.070796000000001</v>
      </c>
      <c r="X1303">
        <v>-2.5784999999999999E-2</v>
      </c>
      <c r="Y1303">
        <v>1.3053980000000001</v>
      </c>
      <c r="Z1303">
        <v>3.8046419999999999</v>
      </c>
      <c r="AA1303">
        <v>0.30810900000000002</v>
      </c>
      <c r="AB1303">
        <v>3.7917360000000002</v>
      </c>
      <c r="AC1303">
        <v>2.9779E-2</v>
      </c>
      <c r="AD1303">
        <v>0.117173</v>
      </c>
      <c r="AE1303">
        <v>-1.781E-3</v>
      </c>
      <c r="AF1303">
        <v>-1.3339639999999999</v>
      </c>
      <c r="AG1303">
        <v>7.7006639999999997</v>
      </c>
      <c r="AH1303">
        <v>3.8512999999999999E-2</v>
      </c>
      <c r="AI1303">
        <v>3.8295999999999997E-2</v>
      </c>
      <c r="AJ1303">
        <v>-7.5600000000000005E-4</v>
      </c>
      <c r="AK1303">
        <v>636043798.98500097</v>
      </c>
      <c r="AL1303">
        <v>7579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0.175901</v>
      </c>
      <c r="AS1303">
        <v>0</v>
      </c>
      <c r="AT1303">
        <v>-0.25087500000000001</v>
      </c>
      <c r="AU1303">
        <v>0</v>
      </c>
      <c r="AV1303">
        <v>0</v>
      </c>
      <c r="AW1303">
        <v>4.9896000000000003E-2</v>
      </c>
      <c r="AX1303">
        <v>1.0406E-2</v>
      </c>
      <c r="AY1303">
        <v>4.3639999999999998E-3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1.0406E-2</v>
      </c>
      <c r="BI1303">
        <v>4.3639999999999998E-3</v>
      </c>
      <c r="BJ1303">
        <v>-4.3639999999999998E-3</v>
      </c>
      <c r="BK1303">
        <v>4.9896000000000003E-2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34000</v>
      </c>
      <c r="BV1303">
        <v>695.74135999999999</v>
      </c>
      <c r="BW1303">
        <v>0</v>
      </c>
      <c r="BX1303">
        <v>5.7600000000000001E-4</v>
      </c>
      <c r="BY1303">
        <v>0</v>
      </c>
      <c r="BZ1303">
        <v>2.5000000000000001E-5</v>
      </c>
      <c r="CA1303">
        <v>9.7000000000000005E-4</v>
      </c>
      <c r="CB1303">
        <v>1.5E-5</v>
      </c>
      <c r="CC1303">
        <v>0</v>
      </c>
      <c r="CD1303">
        <v>0</v>
      </c>
      <c r="CE1303">
        <v>13.947438999999999</v>
      </c>
      <c r="CF1303">
        <v>-262.507361</v>
      </c>
      <c r="CG1303">
        <v>50.912384000000003</v>
      </c>
      <c r="CH1303">
        <v>7574.2814060000001</v>
      </c>
      <c r="CI1303">
        <v>34000.010540000003</v>
      </c>
      <c r="CJ1303">
        <v>13.947435</v>
      </c>
      <c r="CK1303">
        <v>-0.53399399999999997</v>
      </c>
      <c r="CL1303">
        <v>4.8883289999999997</v>
      </c>
      <c r="CM1303">
        <v>93.974306999999996</v>
      </c>
      <c r="CN1303">
        <v>2.9</v>
      </c>
    </row>
    <row r="1304" spans="2:92">
      <c r="B1304" s="70">
        <v>19.590910999999998</v>
      </c>
      <c r="C1304">
        <v>293.02265899999998</v>
      </c>
      <c r="D1304">
        <v>1.19695</v>
      </c>
      <c r="E1304">
        <v>696.73958700000003</v>
      </c>
      <c r="F1304">
        <v>101093.75939799999</v>
      </c>
      <c r="G1304">
        <v>343.12753400000003</v>
      </c>
      <c r="H1304">
        <v>0</v>
      </c>
      <c r="I1304">
        <v>0</v>
      </c>
      <c r="J1304">
        <v>0</v>
      </c>
      <c r="K1304">
        <v>19.591858999999999</v>
      </c>
      <c r="L1304">
        <v>34.120254000000003</v>
      </c>
      <c r="M1304">
        <v>9.9439E-2</v>
      </c>
      <c r="N1304">
        <v>6.914E-3</v>
      </c>
      <c r="O1304">
        <v>3.5346000000000002E-2</v>
      </c>
      <c r="P1304">
        <v>0.185173</v>
      </c>
      <c r="Q1304">
        <v>34.093187</v>
      </c>
      <c r="R1304">
        <v>-2.3385E-2</v>
      </c>
      <c r="S1304">
        <v>1.3585849999999999</v>
      </c>
      <c r="T1304">
        <v>0</v>
      </c>
      <c r="U1304">
        <v>0</v>
      </c>
      <c r="V1304">
        <v>0</v>
      </c>
      <c r="W1304">
        <v>34.093187</v>
      </c>
      <c r="X1304">
        <v>-2.3385E-2</v>
      </c>
      <c r="Y1304">
        <v>1.3585849999999999</v>
      </c>
      <c r="Z1304">
        <v>3.8862610000000002</v>
      </c>
      <c r="AA1304">
        <v>0.30028100000000002</v>
      </c>
      <c r="AB1304">
        <v>4.8716660000000003</v>
      </c>
      <c r="AC1304">
        <v>2.2336999999999999E-2</v>
      </c>
      <c r="AD1304">
        <v>0.13003700000000001</v>
      </c>
      <c r="AE1304">
        <v>-2.1299999999999999E-3</v>
      </c>
      <c r="AF1304">
        <v>-1.240345</v>
      </c>
      <c r="AG1304">
        <v>2.1438449999999998</v>
      </c>
      <c r="AH1304">
        <v>-5.8146999999999997E-2</v>
      </c>
      <c r="AI1304">
        <v>3.9828000000000002E-2</v>
      </c>
      <c r="AJ1304">
        <v>-6.8499999999999995E-4</v>
      </c>
      <c r="AK1304">
        <v>636043798.98500097</v>
      </c>
      <c r="AL1304">
        <v>7579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0.175901</v>
      </c>
      <c r="AS1304">
        <v>0</v>
      </c>
      <c r="AT1304">
        <v>-0.25087500000000001</v>
      </c>
      <c r="AU1304">
        <v>0</v>
      </c>
      <c r="AV1304">
        <v>0</v>
      </c>
      <c r="AW1304">
        <v>4.9896000000000003E-2</v>
      </c>
      <c r="AX1304">
        <v>1.0406E-2</v>
      </c>
      <c r="AY1304">
        <v>4.3639999999999998E-3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1.0406E-2</v>
      </c>
      <c r="BI1304">
        <v>4.3639999999999998E-3</v>
      </c>
      <c r="BJ1304">
        <v>-4.3639999999999998E-3</v>
      </c>
      <c r="BK1304">
        <v>4.9896000000000003E-2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34000</v>
      </c>
      <c r="BV1304">
        <v>696.73958700000003</v>
      </c>
      <c r="BW1304">
        <v>0</v>
      </c>
      <c r="BX1304">
        <v>5.7700000000000004E-4</v>
      </c>
      <c r="BY1304">
        <v>0</v>
      </c>
      <c r="BZ1304">
        <v>2.5000000000000001E-5</v>
      </c>
      <c r="CA1304">
        <v>9.9099999999999991E-4</v>
      </c>
      <c r="CB1304">
        <v>1.5E-5</v>
      </c>
      <c r="CC1304">
        <v>0</v>
      </c>
      <c r="CD1304">
        <v>0</v>
      </c>
      <c r="CE1304">
        <v>13.987603</v>
      </c>
      <c r="CF1304">
        <v>-267.83289400000001</v>
      </c>
      <c r="CG1304">
        <v>52.367902999999998</v>
      </c>
      <c r="CH1304">
        <v>7574.0850369999998</v>
      </c>
      <c r="CI1304">
        <v>34000.009578999998</v>
      </c>
      <c r="CJ1304">
        <v>13.9876</v>
      </c>
      <c r="CK1304">
        <v>-0.556952</v>
      </c>
      <c r="CL1304">
        <v>4.8964470000000002</v>
      </c>
      <c r="CM1304">
        <v>96.109634</v>
      </c>
      <c r="CN1304">
        <v>2.9211010000000002</v>
      </c>
    </row>
    <row r="1305" spans="2:92">
      <c r="B1305" s="70">
        <v>19.589777000000002</v>
      </c>
      <c r="C1305">
        <v>293.02266600000002</v>
      </c>
      <c r="D1305">
        <v>1.19695</v>
      </c>
      <c r="E1305">
        <v>697.74409300000002</v>
      </c>
      <c r="F1305">
        <v>101093.772773</v>
      </c>
      <c r="G1305">
        <v>343.12753800000002</v>
      </c>
      <c r="H1305">
        <v>0</v>
      </c>
      <c r="I1305">
        <v>0</v>
      </c>
      <c r="J1305">
        <v>0</v>
      </c>
      <c r="K1305">
        <v>19.590910999999998</v>
      </c>
      <c r="L1305">
        <v>34.144838999999997</v>
      </c>
      <c r="M1305">
        <v>9.9511000000000002E-2</v>
      </c>
      <c r="N1305">
        <v>7.0419999999999996E-3</v>
      </c>
      <c r="O1305">
        <v>3.6125999999999998E-2</v>
      </c>
      <c r="P1305">
        <v>0.18518000000000001</v>
      </c>
      <c r="Q1305">
        <v>34.115485999999997</v>
      </c>
      <c r="R1305">
        <v>-2.0983000000000002E-2</v>
      </c>
      <c r="S1305">
        <v>1.4153530000000001</v>
      </c>
      <c r="T1305">
        <v>0</v>
      </c>
      <c r="U1305">
        <v>0</v>
      </c>
      <c r="V1305">
        <v>0</v>
      </c>
      <c r="W1305">
        <v>34.115485999999997</v>
      </c>
      <c r="X1305">
        <v>-2.0983000000000002E-2</v>
      </c>
      <c r="Y1305">
        <v>1.4153530000000001</v>
      </c>
      <c r="Z1305">
        <v>3.8945970000000001</v>
      </c>
      <c r="AA1305">
        <v>0.29694700000000002</v>
      </c>
      <c r="AB1305">
        <v>5.0275259999999999</v>
      </c>
      <c r="AC1305">
        <v>1.5433000000000001E-2</v>
      </c>
      <c r="AD1305">
        <v>0.13786300000000001</v>
      </c>
      <c r="AE1305">
        <v>-2.5609999999999999E-3</v>
      </c>
      <c r="AF1305">
        <v>-1.15063</v>
      </c>
      <c r="AG1305">
        <v>1.304381</v>
      </c>
      <c r="AH1305">
        <v>-7.1803000000000006E-2</v>
      </c>
      <c r="AI1305">
        <v>4.1463E-2</v>
      </c>
      <c r="AJ1305">
        <v>-6.1499999999999999E-4</v>
      </c>
      <c r="AK1305">
        <v>636043798.98500097</v>
      </c>
      <c r="AL1305">
        <v>7579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0.175901</v>
      </c>
      <c r="AS1305">
        <v>0</v>
      </c>
      <c r="AT1305">
        <v>-0.25087500000000001</v>
      </c>
      <c r="AU1305">
        <v>0</v>
      </c>
      <c r="AV1305">
        <v>0</v>
      </c>
      <c r="AW1305">
        <v>4.9896000000000003E-2</v>
      </c>
      <c r="AX1305">
        <v>1.0406E-2</v>
      </c>
      <c r="AY1305">
        <v>4.3639999999999998E-3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1.0406E-2</v>
      </c>
      <c r="BI1305">
        <v>4.3639999999999998E-3</v>
      </c>
      <c r="BJ1305">
        <v>-4.3639999999999998E-3</v>
      </c>
      <c r="BK1305">
        <v>4.9896000000000003E-2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34000</v>
      </c>
      <c r="BV1305">
        <v>697.74409300000002</v>
      </c>
      <c r="BW1305">
        <v>0</v>
      </c>
      <c r="BX1305">
        <v>5.7799999999999995E-4</v>
      </c>
      <c r="BY1305">
        <v>0</v>
      </c>
      <c r="BZ1305">
        <v>2.5000000000000001E-5</v>
      </c>
      <c r="CA1305">
        <v>1.013E-3</v>
      </c>
      <c r="CB1305">
        <v>1.5E-5</v>
      </c>
      <c r="CC1305">
        <v>0</v>
      </c>
      <c r="CD1305">
        <v>0</v>
      </c>
      <c r="CE1305">
        <v>14.027934</v>
      </c>
      <c r="CF1305">
        <v>-273.74295000000001</v>
      </c>
      <c r="CG1305">
        <v>53.336860999999999</v>
      </c>
      <c r="CH1305">
        <v>7573.8669760000002</v>
      </c>
      <c r="CI1305">
        <v>34000.008612999998</v>
      </c>
      <c r="CJ1305">
        <v>14.027931000000001</v>
      </c>
      <c r="CK1305">
        <v>-0.58147800000000005</v>
      </c>
      <c r="CL1305">
        <v>4.9046120000000002</v>
      </c>
      <c r="CM1305">
        <v>98.385824</v>
      </c>
      <c r="CN1305">
        <v>2.9422640000000002</v>
      </c>
    </row>
    <row r="1306" spans="2:92">
      <c r="B1306" s="70">
        <v>19.588546999999998</v>
      </c>
      <c r="C1306">
        <v>293.02267399999999</v>
      </c>
      <c r="D1306">
        <v>1.19695</v>
      </c>
      <c r="E1306">
        <v>698.59797100000003</v>
      </c>
      <c r="F1306">
        <v>101093.787277</v>
      </c>
      <c r="G1306">
        <v>343.127543</v>
      </c>
      <c r="H1306">
        <v>0</v>
      </c>
      <c r="I1306">
        <v>0</v>
      </c>
      <c r="J1306">
        <v>0</v>
      </c>
      <c r="K1306">
        <v>19.589777000000002</v>
      </c>
      <c r="L1306">
        <v>34.165723</v>
      </c>
      <c r="M1306">
        <v>9.9571000000000007E-2</v>
      </c>
      <c r="N1306">
        <v>7.1349999999999998E-3</v>
      </c>
      <c r="O1306">
        <v>3.6954000000000001E-2</v>
      </c>
      <c r="P1306">
        <v>0.18518899999999999</v>
      </c>
      <c r="Q1306">
        <v>34.135176000000001</v>
      </c>
      <c r="R1306">
        <v>-1.7742999999999998E-2</v>
      </c>
      <c r="S1306">
        <v>1.4443250000000001</v>
      </c>
      <c r="T1306">
        <v>0</v>
      </c>
      <c r="U1306">
        <v>0</v>
      </c>
      <c r="V1306">
        <v>0</v>
      </c>
      <c r="W1306">
        <v>34.135176000000001</v>
      </c>
      <c r="X1306">
        <v>-1.7742999999999998E-2</v>
      </c>
      <c r="Y1306">
        <v>1.4443250000000001</v>
      </c>
      <c r="Z1306">
        <v>3.4788779999999999</v>
      </c>
      <c r="AA1306">
        <v>0.43046200000000001</v>
      </c>
      <c r="AB1306">
        <v>0.12515899999999999</v>
      </c>
      <c r="AC1306">
        <v>-3.6700000000000003E-2</v>
      </c>
      <c r="AD1306">
        <v>9.9349000000000007E-2</v>
      </c>
      <c r="AE1306">
        <v>-4.1720000000000004E-3</v>
      </c>
      <c r="AF1306">
        <v>-8.6888749999999995</v>
      </c>
      <c r="AG1306">
        <v>-6.418946</v>
      </c>
      <c r="AH1306">
        <v>-0.26846399999999998</v>
      </c>
      <c r="AI1306">
        <v>4.2286999999999998E-2</v>
      </c>
      <c r="AJ1306">
        <v>-5.1900000000000004E-4</v>
      </c>
      <c r="AK1306">
        <v>636043798.98500097</v>
      </c>
      <c r="AL1306">
        <v>7579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0.175901</v>
      </c>
      <c r="AS1306">
        <v>0</v>
      </c>
      <c r="AT1306">
        <v>-0.25087500000000001</v>
      </c>
      <c r="AU1306">
        <v>0</v>
      </c>
      <c r="AV1306">
        <v>0</v>
      </c>
      <c r="AW1306">
        <v>4.9896000000000003E-2</v>
      </c>
      <c r="AX1306">
        <v>1.0315E-2</v>
      </c>
      <c r="AY1306">
        <v>4.333E-3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1.0315E-2</v>
      </c>
      <c r="BI1306">
        <v>4.333E-3</v>
      </c>
      <c r="BJ1306">
        <v>-4.333E-3</v>
      </c>
      <c r="BK1306">
        <v>4.9896000000000003E-2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34000</v>
      </c>
      <c r="BV1306">
        <v>698.59797100000003</v>
      </c>
      <c r="BW1306">
        <v>0</v>
      </c>
      <c r="BX1306">
        <v>5.7899999999999998E-4</v>
      </c>
      <c r="BY1306">
        <v>0</v>
      </c>
      <c r="BZ1306">
        <v>2.5000000000000001E-5</v>
      </c>
      <c r="CA1306">
        <v>1.023E-3</v>
      </c>
      <c r="CB1306">
        <v>1.5E-5</v>
      </c>
      <c r="CC1306">
        <v>0</v>
      </c>
      <c r="CD1306">
        <v>0</v>
      </c>
      <c r="CE1306">
        <v>14.072231</v>
      </c>
      <c r="CF1306">
        <v>-280.008599</v>
      </c>
      <c r="CG1306">
        <v>54.035794000000003</v>
      </c>
      <c r="CH1306">
        <v>7573.6329669999996</v>
      </c>
      <c r="CI1306">
        <v>34000.007300999998</v>
      </c>
      <c r="CJ1306">
        <v>14.072229999999999</v>
      </c>
      <c r="CK1306">
        <v>-0.59489099999999995</v>
      </c>
      <c r="CL1306">
        <v>4.899324</v>
      </c>
      <c r="CM1306">
        <v>99.485543000000007</v>
      </c>
      <c r="CN1306">
        <v>2.9686720000000002</v>
      </c>
    </row>
    <row r="1307" spans="2:92">
      <c r="B1307" s="70">
        <v>19.587351000000002</v>
      </c>
      <c r="C1307">
        <v>293.02268199999997</v>
      </c>
      <c r="D1307">
        <v>1.19695</v>
      </c>
      <c r="E1307">
        <v>699.46034799999995</v>
      </c>
      <c r="F1307">
        <v>101093.801385</v>
      </c>
      <c r="G1307">
        <v>343.12754699999999</v>
      </c>
      <c r="H1307">
        <v>0</v>
      </c>
      <c r="I1307">
        <v>0</v>
      </c>
      <c r="J1307">
        <v>0</v>
      </c>
      <c r="K1307">
        <v>19.588546999999998</v>
      </c>
      <c r="L1307">
        <v>34.186802</v>
      </c>
      <c r="M1307">
        <v>9.9632999999999999E-2</v>
      </c>
      <c r="N1307">
        <v>6.9049999999999997E-3</v>
      </c>
      <c r="O1307">
        <v>3.755E-2</v>
      </c>
      <c r="P1307">
        <v>0.18521000000000001</v>
      </c>
      <c r="Q1307">
        <v>34.155312000000002</v>
      </c>
      <c r="R1307">
        <v>-1.5841999999999998E-2</v>
      </c>
      <c r="S1307">
        <v>1.466931</v>
      </c>
      <c r="T1307">
        <v>0</v>
      </c>
      <c r="U1307">
        <v>0</v>
      </c>
      <c r="V1307">
        <v>0</v>
      </c>
      <c r="W1307">
        <v>34.155312000000002</v>
      </c>
      <c r="X1307">
        <v>-1.5841999999999998E-2</v>
      </c>
      <c r="Y1307">
        <v>1.466931</v>
      </c>
      <c r="Z1307">
        <v>3.5005269999999999</v>
      </c>
      <c r="AA1307">
        <v>0.22800799999999999</v>
      </c>
      <c r="AB1307">
        <v>0.37704799999999999</v>
      </c>
      <c r="AC1307">
        <v>-8.1527000000000002E-2</v>
      </c>
      <c r="AD1307">
        <v>6.6918000000000005E-2</v>
      </c>
      <c r="AE1307">
        <v>-4.9550000000000002E-3</v>
      </c>
      <c r="AF1307">
        <v>-7.4711949999999998</v>
      </c>
      <c r="AG1307">
        <v>-5.4051289999999996</v>
      </c>
      <c r="AH1307">
        <v>-0.13047400000000001</v>
      </c>
      <c r="AI1307">
        <v>4.2922000000000002E-2</v>
      </c>
      <c r="AJ1307">
        <v>-4.6299999999999998E-4</v>
      </c>
      <c r="AK1307">
        <v>636043798.98500097</v>
      </c>
      <c r="AL1307">
        <v>7579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0.175901</v>
      </c>
      <c r="AS1307">
        <v>0</v>
      </c>
      <c r="AT1307">
        <v>-0.25087500000000001</v>
      </c>
      <c r="AU1307">
        <v>0</v>
      </c>
      <c r="AV1307">
        <v>0</v>
      </c>
      <c r="AW1307">
        <v>4.9896000000000003E-2</v>
      </c>
      <c r="AX1307">
        <v>1.0253999999999999E-2</v>
      </c>
      <c r="AY1307">
        <v>4.3030000000000004E-3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1.0253999999999999E-2</v>
      </c>
      <c r="BI1307">
        <v>4.3030000000000004E-3</v>
      </c>
      <c r="BJ1307">
        <v>-4.3030000000000004E-3</v>
      </c>
      <c r="BK1307">
        <v>4.9896000000000003E-2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34000</v>
      </c>
      <c r="BV1307">
        <v>699.46034799999995</v>
      </c>
      <c r="BW1307">
        <v>0</v>
      </c>
      <c r="BX1307">
        <v>5.7899999999999998E-4</v>
      </c>
      <c r="BY1307">
        <v>0</v>
      </c>
      <c r="BZ1307">
        <v>2.4000000000000001E-5</v>
      </c>
      <c r="CA1307">
        <v>1.031E-3</v>
      </c>
      <c r="CB1307">
        <v>1.5E-5</v>
      </c>
      <c r="CC1307">
        <v>0</v>
      </c>
      <c r="CD1307">
        <v>0</v>
      </c>
      <c r="CE1307">
        <v>14.105563999999999</v>
      </c>
      <c r="CF1307">
        <v>-284.524452</v>
      </c>
      <c r="CG1307">
        <v>52.298363999999999</v>
      </c>
      <c r="CH1307">
        <v>7573.476858</v>
      </c>
      <c r="CI1307">
        <v>34000.006529999999</v>
      </c>
      <c r="CJ1307">
        <v>14.105563</v>
      </c>
      <c r="CK1307">
        <v>-0.60525899999999999</v>
      </c>
      <c r="CL1307">
        <v>4.8934540000000002</v>
      </c>
      <c r="CM1307">
        <v>100.375843</v>
      </c>
      <c r="CN1307">
        <v>2.9857550000000002</v>
      </c>
    </row>
    <row r="1308" spans="2:92">
      <c r="B1308" s="70">
        <v>19.586178</v>
      </c>
      <c r="C1308">
        <v>293.02269000000001</v>
      </c>
      <c r="D1308">
        <v>1.19695</v>
      </c>
      <c r="E1308">
        <v>700.32306500000004</v>
      </c>
      <c r="F1308">
        <v>101093.81520899999</v>
      </c>
      <c r="G1308">
        <v>343.12755199999998</v>
      </c>
      <c r="H1308">
        <v>0</v>
      </c>
      <c r="I1308">
        <v>0</v>
      </c>
      <c r="J1308">
        <v>0</v>
      </c>
      <c r="K1308">
        <v>19.587351000000002</v>
      </c>
      <c r="L1308">
        <v>34.207877000000003</v>
      </c>
      <c r="M1308">
        <v>9.9694000000000005E-2</v>
      </c>
      <c r="N1308">
        <v>6.4219999999999998E-3</v>
      </c>
      <c r="O1308">
        <v>3.7952E-2</v>
      </c>
      <c r="P1308">
        <v>0.18523700000000001</v>
      </c>
      <c r="Q1308">
        <v>34.175728999999997</v>
      </c>
      <c r="R1308">
        <v>-1.6034E-2</v>
      </c>
      <c r="S1308">
        <v>1.4826109999999999</v>
      </c>
      <c r="T1308">
        <v>0</v>
      </c>
      <c r="U1308">
        <v>0</v>
      </c>
      <c r="V1308">
        <v>0</v>
      </c>
      <c r="W1308">
        <v>34.175728999999997</v>
      </c>
      <c r="X1308">
        <v>-1.6034E-2</v>
      </c>
      <c r="Y1308">
        <v>1.4826109999999999</v>
      </c>
      <c r="Z1308">
        <v>3.5012379999999999</v>
      </c>
      <c r="AA1308">
        <v>-8.1257999999999997E-2</v>
      </c>
      <c r="AB1308">
        <v>0.329096</v>
      </c>
      <c r="AC1308">
        <v>-0.11869499999999999</v>
      </c>
      <c r="AD1308">
        <v>4.6962999999999998E-2</v>
      </c>
      <c r="AE1308">
        <v>-4.7580000000000001E-3</v>
      </c>
      <c r="AF1308">
        <v>-6.1946729999999999</v>
      </c>
      <c r="AG1308">
        <v>-3.3258480000000001</v>
      </c>
      <c r="AH1308">
        <v>3.2703000000000003E-2</v>
      </c>
      <c r="AI1308">
        <v>4.3354999999999998E-2</v>
      </c>
      <c r="AJ1308">
        <v>-4.6900000000000002E-4</v>
      </c>
      <c r="AK1308">
        <v>636043798.98500097</v>
      </c>
      <c r="AL1308">
        <v>7579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0.175901</v>
      </c>
      <c r="AS1308">
        <v>0</v>
      </c>
      <c r="AT1308">
        <v>-0.25087500000000001</v>
      </c>
      <c r="AU1308">
        <v>0</v>
      </c>
      <c r="AV1308">
        <v>0</v>
      </c>
      <c r="AW1308">
        <v>4.9896000000000003E-2</v>
      </c>
      <c r="AX1308">
        <v>1.0253999999999999E-2</v>
      </c>
      <c r="AY1308">
        <v>4.3030000000000004E-3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1.0253999999999999E-2</v>
      </c>
      <c r="BI1308">
        <v>4.3030000000000004E-3</v>
      </c>
      <c r="BJ1308">
        <v>-4.3030000000000004E-3</v>
      </c>
      <c r="BK1308">
        <v>4.9896000000000003E-2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34000</v>
      </c>
      <c r="BV1308">
        <v>700.32306500000004</v>
      </c>
      <c r="BW1308">
        <v>0</v>
      </c>
      <c r="BX1308">
        <v>5.7899999999999998E-4</v>
      </c>
      <c r="BY1308">
        <v>0</v>
      </c>
      <c r="BZ1308">
        <v>2.4000000000000001E-5</v>
      </c>
      <c r="CA1308">
        <v>1.0369999999999999E-3</v>
      </c>
      <c r="CB1308">
        <v>1.5E-5</v>
      </c>
      <c r="CC1308">
        <v>0</v>
      </c>
      <c r="CD1308">
        <v>0</v>
      </c>
      <c r="CE1308">
        <v>14.121435</v>
      </c>
      <c r="CF1308">
        <v>-287.56678099999999</v>
      </c>
      <c r="CG1308">
        <v>48.639594000000002</v>
      </c>
      <c r="CH1308">
        <v>7573.386332</v>
      </c>
      <c r="CI1308">
        <v>34000.006612999998</v>
      </c>
      <c r="CJ1308">
        <v>14.121433</v>
      </c>
      <c r="CK1308">
        <v>-0.61204000000000003</v>
      </c>
      <c r="CL1308">
        <v>4.8994059999999999</v>
      </c>
      <c r="CM1308">
        <v>101.06692700000001</v>
      </c>
      <c r="CN1308">
        <v>2.9881530000000001</v>
      </c>
    </row>
    <row r="1309" spans="2:92">
      <c r="B1309" s="70">
        <v>19.585048</v>
      </c>
      <c r="C1309">
        <v>293.02269699999999</v>
      </c>
      <c r="D1309">
        <v>1.1969510000000001</v>
      </c>
      <c r="E1309">
        <v>701.13126899999997</v>
      </c>
      <c r="F1309">
        <v>101093.82853499999</v>
      </c>
      <c r="G1309">
        <v>343.12755600000003</v>
      </c>
      <c r="H1309">
        <v>0</v>
      </c>
      <c r="I1309">
        <v>0</v>
      </c>
      <c r="J1309">
        <v>0</v>
      </c>
      <c r="K1309">
        <v>19.586178</v>
      </c>
      <c r="L1309">
        <v>34.227607999999996</v>
      </c>
      <c r="M1309">
        <v>9.9751999999999993E-2</v>
      </c>
      <c r="N1309">
        <v>5.7149999999999996E-3</v>
      </c>
      <c r="O1309">
        <v>3.8233999999999997E-2</v>
      </c>
      <c r="P1309">
        <v>0.18526400000000001</v>
      </c>
      <c r="Q1309">
        <v>34.195402999999999</v>
      </c>
      <c r="R1309">
        <v>-1.9623000000000002E-2</v>
      </c>
      <c r="S1309">
        <v>1.4843189999999999</v>
      </c>
      <c r="T1309">
        <v>0</v>
      </c>
      <c r="U1309">
        <v>0</v>
      </c>
      <c r="V1309">
        <v>0</v>
      </c>
      <c r="W1309">
        <v>34.195402999999999</v>
      </c>
      <c r="X1309">
        <v>-1.9623000000000002E-2</v>
      </c>
      <c r="Y1309">
        <v>1.4843189999999999</v>
      </c>
      <c r="Z1309">
        <v>3.3487239999999998</v>
      </c>
      <c r="AA1309">
        <v>-0.58420899999999998</v>
      </c>
      <c r="AB1309">
        <v>-1.3185610000000001</v>
      </c>
      <c r="AC1309">
        <v>-6.6782999999999995E-2</v>
      </c>
      <c r="AD1309">
        <v>1.3320000000000001E-3</v>
      </c>
      <c r="AE1309">
        <v>-2.4480000000000001E-3</v>
      </c>
      <c r="AF1309">
        <v>8.6520320000000002</v>
      </c>
      <c r="AG1309">
        <v>-7.605143</v>
      </c>
      <c r="AH1309">
        <v>0.38505200000000001</v>
      </c>
      <c r="AI1309">
        <v>4.3380000000000002E-2</v>
      </c>
      <c r="AJ1309">
        <v>-5.7300000000000005E-4</v>
      </c>
      <c r="AK1309">
        <v>636043798.98500097</v>
      </c>
      <c r="AL1309">
        <v>7579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0.175901</v>
      </c>
      <c r="AS1309">
        <v>0</v>
      </c>
      <c r="AT1309">
        <v>-0.25087500000000001</v>
      </c>
      <c r="AU1309">
        <v>0</v>
      </c>
      <c r="AV1309">
        <v>0</v>
      </c>
      <c r="AW1309">
        <v>4.9896000000000003E-2</v>
      </c>
      <c r="AX1309">
        <v>1.0406E-2</v>
      </c>
      <c r="AY1309">
        <v>4.333E-3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1.0406E-2</v>
      </c>
      <c r="BI1309">
        <v>4.333E-3</v>
      </c>
      <c r="BJ1309">
        <v>-4.333E-3</v>
      </c>
      <c r="BK1309">
        <v>4.9896000000000003E-2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34000</v>
      </c>
      <c r="BV1309">
        <v>701.13126899999997</v>
      </c>
      <c r="BW1309">
        <v>0</v>
      </c>
      <c r="BX1309">
        <v>5.7799999999999995E-4</v>
      </c>
      <c r="BY1309">
        <v>0</v>
      </c>
      <c r="BZ1309">
        <v>2.5000000000000001E-5</v>
      </c>
      <c r="CA1309">
        <v>1.039E-3</v>
      </c>
      <c r="CB1309">
        <v>1.5E-5</v>
      </c>
      <c r="CC1309">
        <v>0</v>
      </c>
      <c r="CD1309">
        <v>0</v>
      </c>
      <c r="CE1309">
        <v>14.107821</v>
      </c>
      <c r="CF1309">
        <v>-289.70214700000002</v>
      </c>
      <c r="CG1309">
        <v>43.283557999999999</v>
      </c>
      <c r="CH1309">
        <v>7573.3374540000004</v>
      </c>
      <c r="CI1309">
        <v>34000.00808</v>
      </c>
      <c r="CJ1309">
        <v>14.107818999999999</v>
      </c>
      <c r="CK1309">
        <v>-0.61180100000000004</v>
      </c>
      <c r="CL1309">
        <v>4.9162439999999998</v>
      </c>
      <c r="CM1309">
        <v>101.380745</v>
      </c>
      <c r="CN1309">
        <v>2.9664570000000001</v>
      </c>
    </row>
    <row r="1310" spans="2:92">
      <c r="B1310" s="70">
        <v>19.584008000000001</v>
      </c>
      <c r="C1310">
        <v>293.02270399999998</v>
      </c>
      <c r="D1310">
        <v>1.1969510000000001</v>
      </c>
      <c r="E1310">
        <v>701.95353999999998</v>
      </c>
      <c r="F1310">
        <v>101093.840799</v>
      </c>
      <c r="G1310">
        <v>343.12756000000002</v>
      </c>
      <c r="H1310">
        <v>0</v>
      </c>
      <c r="I1310">
        <v>0</v>
      </c>
      <c r="J1310">
        <v>0</v>
      </c>
      <c r="K1310">
        <v>19.585048</v>
      </c>
      <c r="L1310">
        <v>34.247670999999997</v>
      </c>
      <c r="M1310">
        <v>9.9809999999999996E-2</v>
      </c>
      <c r="N1310">
        <v>5.3150000000000003E-3</v>
      </c>
      <c r="O1310">
        <v>3.8241999999999998E-2</v>
      </c>
      <c r="P1310">
        <v>0.185279</v>
      </c>
      <c r="Q1310">
        <v>34.215694999999997</v>
      </c>
      <c r="R1310">
        <v>-2.366E-2</v>
      </c>
      <c r="S1310">
        <v>1.4794179999999999</v>
      </c>
      <c r="T1310">
        <v>0</v>
      </c>
      <c r="U1310">
        <v>0</v>
      </c>
      <c r="V1310">
        <v>0</v>
      </c>
      <c r="W1310">
        <v>34.215694999999997</v>
      </c>
      <c r="X1310">
        <v>-2.366E-2</v>
      </c>
      <c r="Y1310">
        <v>1.4794179999999999</v>
      </c>
      <c r="Z1310">
        <v>3.3840810000000001</v>
      </c>
      <c r="AA1310">
        <v>-0.65769699999999998</v>
      </c>
      <c r="AB1310">
        <v>-0.86096200000000001</v>
      </c>
      <c r="AC1310">
        <v>-1.9730000000000001E-2</v>
      </c>
      <c r="AD1310">
        <v>-4.2009999999999999E-2</v>
      </c>
      <c r="AE1310">
        <v>-1.5E-5</v>
      </c>
      <c r="AF1310">
        <v>7.8421510000000003</v>
      </c>
      <c r="AG1310">
        <v>-7.2237439999999999</v>
      </c>
      <c r="AH1310">
        <v>0.40549800000000003</v>
      </c>
      <c r="AI1310">
        <v>4.3210999999999999E-2</v>
      </c>
      <c r="AJ1310">
        <v>-6.9099999999999999E-4</v>
      </c>
      <c r="AK1310">
        <v>636043798.98500097</v>
      </c>
      <c r="AL1310">
        <v>7579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0.175901</v>
      </c>
      <c r="AS1310">
        <v>0</v>
      </c>
      <c r="AT1310">
        <v>-0.25087500000000001</v>
      </c>
      <c r="AU1310">
        <v>0</v>
      </c>
      <c r="AV1310">
        <v>0</v>
      </c>
      <c r="AW1310">
        <v>4.9896000000000003E-2</v>
      </c>
      <c r="AX1310">
        <v>1.0406E-2</v>
      </c>
      <c r="AY1310">
        <v>4.333E-3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1.0406E-2</v>
      </c>
      <c r="BI1310">
        <v>4.333E-3</v>
      </c>
      <c r="BJ1310">
        <v>-4.333E-3</v>
      </c>
      <c r="BK1310">
        <v>4.9896000000000003E-2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34000</v>
      </c>
      <c r="BV1310">
        <v>701.95353999999998</v>
      </c>
      <c r="BW1310">
        <v>0</v>
      </c>
      <c r="BX1310">
        <v>5.7700000000000004E-4</v>
      </c>
      <c r="BY1310">
        <v>0</v>
      </c>
      <c r="BZ1310">
        <v>2.5000000000000001E-5</v>
      </c>
      <c r="CA1310">
        <v>1.036E-3</v>
      </c>
      <c r="CB1310">
        <v>1.5E-5</v>
      </c>
      <c r="CC1310">
        <v>0</v>
      </c>
      <c r="CD1310">
        <v>0</v>
      </c>
      <c r="CE1310">
        <v>14.090700999999999</v>
      </c>
      <c r="CF1310">
        <v>-289.76334200000002</v>
      </c>
      <c r="CG1310">
        <v>40.255195999999998</v>
      </c>
      <c r="CH1310">
        <v>7573.3518160000003</v>
      </c>
      <c r="CI1310">
        <v>34000.009725999997</v>
      </c>
      <c r="CJ1310">
        <v>14.090698</v>
      </c>
      <c r="CK1310">
        <v>-0.60868500000000003</v>
      </c>
      <c r="CL1310">
        <v>4.9201639999999998</v>
      </c>
      <c r="CM1310">
        <v>101.277863</v>
      </c>
      <c r="CN1310">
        <v>2.9416370000000001</v>
      </c>
    </row>
    <row r="1311" spans="2:92">
      <c r="B1311" s="70">
        <v>19.58304</v>
      </c>
      <c r="C1311">
        <v>293.02271000000002</v>
      </c>
      <c r="D1311">
        <v>1.1969510000000001</v>
      </c>
      <c r="E1311">
        <v>702.78857200000004</v>
      </c>
      <c r="F1311">
        <v>101093.85221300001</v>
      </c>
      <c r="G1311">
        <v>343.12756400000001</v>
      </c>
      <c r="H1311">
        <v>0</v>
      </c>
      <c r="I1311">
        <v>0</v>
      </c>
      <c r="J1311">
        <v>0</v>
      </c>
      <c r="K1311">
        <v>19.584008000000001</v>
      </c>
      <c r="L1311">
        <v>34.268034</v>
      </c>
      <c r="M1311">
        <v>9.987E-2</v>
      </c>
      <c r="N1311">
        <v>5.1910000000000003E-3</v>
      </c>
      <c r="O1311">
        <v>3.7990000000000003E-2</v>
      </c>
      <c r="P1311">
        <v>0.18528</v>
      </c>
      <c r="Q1311">
        <v>34.236562999999997</v>
      </c>
      <c r="R1311">
        <v>-2.6875E-2</v>
      </c>
      <c r="S1311">
        <v>1.4680500000000001</v>
      </c>
      <c r="T1311">
        <v>0</v>
      </c>
      <c r="U1311">
        <v>0</v>
      </c>
      <c r="V1311">
        <v>0</v>
      </c>
      <c r="W1311">
        <v>34.236562999999997</v>
      </c>
      <c r="X1311">
        <v>-2.6875E-2</v>
      </c>
      <c r="Y1311">
        <v>1.4680500000000001</v>
      </c>
      <c r="Z1311">
        <v>3.4161809999999999</v>
      </c>
      <c r="AA1311">
        <v>-0.50685500000000006</v>
      </c>
      <c r="AB1311">
        <v>-0.45679199999999998</v>
      </c>
      <c r="AC1311">
        <v>2.0552000000000001E-2</v>
      </c>
      <c r="AD1311">
        <v>-8.3350999999999995E-2</v>
      </c>
      <c r="AE1311">
        <v>1.8400000000000001E-3</v>
      </c>
      <c r="AF1311">
        <v>6.7136620000000002</v>
      </c>
      <c r="AG1311">
        <v>-6.8901349999999999</v>
      </c>
      <c r="AH1311">
        <v>0.30921300000000002</v>
      </c>
      <c r="AI1311">
        <v>4.2853000000000002E-2</v>
      </c>
      <c r="AJ1311">
        <v>-7.8399999999999997E-4</v>
      </c>
      <c r="AK1311">
        <v>636043798.98500097</v>
      </c>
      <c r="AL1311">
        <v>7579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0.175901</v>
      </c>
      <c r="AS1311">
        <v>0</v>
      </c>
      <c r="AT1311">
        <v>-0.25087500000000001</v>
      </c>
      <c r="AU1311">
        <v>0</v>
      </c>
      <c r="AV1311">
        <v>0</v>
      </c>
      <c r="AW1311">
        <v>4.9896000000000003E-2</v>
      </c>
      <c r="AX1311">
        <v>1.0468E-2</v>
      </c>
      <c r="AY1311">
        <v>4.333E-3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1.0468E-2</v>
      </c>
      <c r="BI1311">
        <v>4.333E-3</v>
      </c>
      <c r="BJ1311">
        <v>-4.333E-3</v>
      </c>
      <c r="BK1311">
        <v>4.9896000000000003E-2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34000</v>
      </c>
      <c r="BV1311">
        <v>702.78857200000004</v>
      </c>
      <c r="BW1311">
        <v>0</v>
      </c>
      <c r="BX1311">
        <v>5.7600000000000001E-4</v>
      </c>
      <c r="BY1311">
        <v>0</v>
      </c>
      <c r="BZ1311">
        <v>2.4000000000000001E-5</v>
      </c>
      <c r="CA1311">
        <v>1.0319999999999999E-3</v>
      </c>
      <c r="CB1311">
        <v>1.5E-5</v>
      </c>
      <c r="CC1311">
        <v>0</v>
      </c>
      <c r="CD1311">
        <v>0</v>
      </c>
      <c r="CE1311">
        <v>14.080689</v>
      </c>
      <c r="CF1311">
        <v>-287.85433399999999</v>
      </c>
      <c r="CG1311">
        <v>39.310288999999997</v>
      </c>
      <c r="CH1311">
        <v>7573.4295789999996</v>
      </c>
      <c r="CI1311">
        <v>34000.011033000002</v>
      </c>
      <c r="CJ1311">
        <v>14.080685000000001</v>
      </c>
      <c r="CK1311">
        <v>-0.60321999999999998</v>
      </c>
      <c r="CL1311">
        <v>4.92455</v>
      </c>
      <c r="CM1311">
        <v>100.99325399999999</v>
      </c>
      <c r="CN1311">
        <v>2.9226290000000001</v>
      </c>
    </row>
    <row r="1312" spans="2:92">
      <c r="B1312" s="70">
        <v>19.582129999999999</v>
      </c>
      <c r="C1312">
        <v>293.022716</v>
      </c>
      <c r="D1312">
        <v>1.1969510000000001</v>
      </c>
      <c r="E1312">
        <v>703.63357299999996</v>
      </c>
      <c r="F1312">
        <v>101093.862951</v>
      </c>
      <c r="G1312">
        <v>343.127567</v>
      </c>
      <c r="H1312">
        <v>0</v>
      </c>
      <c r="I1312">
        <v>0</v>
      </c>
      <c r="J1312">
        <v>0</v>
      </c>
      <c r="K1312">
        <v>19.58304</v>
      </c>
      <c r="L1312">
        <v>34.288628000000003</v>
      </c>
      <c r="M1312">
        <v>9.9930000000000005E-2</v>
      </c>
      <c r="N1312">
        <v>5.3039999999999997E-3</v>
      </c>
      <c r="O1312">
        <v>3.7490000000000002E-2</v>
      </c>
      <c r="P1312">
        <v>0.18527199999999999</v>
      </c>
      <c r="Q1312">
        <v>34.257944000000002</v>
      </c>
      <c r="R1312">
        <v>-2.8487999999999999E-2</v>
      </c>
      <c r="S1312">
        <v>1.44998</v>
      </c>
      <c r="T1312">
        <v>0</v>
      </c>
      <c r="U1312">
        <v>0</v>
      </c>
      <c r="V1312">
        <v>0</v>
      </c>
      <c r="W1312">
        <v>34.257944000000002</v>
      </c>
      <c r="X1312">
        <v>-2.8487999999999999E-2</v>
      </c>
      <c r="Y1312">
        <v>1.44998</v>
      </c>
      <c r="Z1312">
        <v>3.4418760000000002</v>
      </c>
      <c r="AA1312">
        <v>-0.236015</v>
      </c>
      <c r="AB1312">
        <v>-0.15860399999999999</v>
      </c>
      <c r="AC1312">
        <v>5.3495000000000001E-2</v>
      </c>
      <c r="AD1312">
        <v>-0.12170300000000001</v>
      </c>
      <c r="AE1312">
        <v>2.745E-3</v>
      </c>
      <c r="AF1312">
        <v>5.4905229999999996</v>
      </c>
      <c r="AG1312">
        <v>-6.3920310000000002</v>
      </c>
      <c r="AH1312">
        <v>0.15071799999999999</v>
      </c>
      <c r="AI1312">
        <v>4.2299999999999997E-2</v>
      </c>
      <c r="AJ1312">
        <v>-8.3100000000000003E-4</v>
      </c>
      <c r="AK1312">
        <v>636043798.98500097</v>
      </c>
      <c r="AL1312">
        <v>7579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0.175901</v>
      </c>
      <c r="AS1312">
        <v>0</v>
      </c>
      <c r="AT1312">
        <v>-0.25087500000000001</v>
      </c>
      <c r="AU1312">
        <v>0</v>
      </c>
      <c r="AV1312">
        <v>0</v>
      </c>
      <c r="AW1312">
        <v>4.9896000000000003E-2</v>
      </c>
      <c r="AX1312">
        <v>1.0193000000000001E-2</v>
      </c>
      <c r="AY1312">
        <v>4.333E-3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1.0193000000000001E-2</v>
      </c>
      <c r="BI1312">
        <v>4.333E-3</v>
      </c>
      <c r="BJ1312">
        <v>-4.333E-3</v>
      </c>
      <c r="BK1312">
        <v>4.9896000000000003E-2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34000</v>
      </c>
      <c r="BV1312">
        <v>703.63357299999996</v>
      </c>
      <c r="BW1312">
        <v>0</v>
      </c>
      <c r="BX1312">
        <v>5.7499999999999999E-4</v>
      </c>
      <c r="BY1312">
        <v>0</v>
      </c>
      <c r="BZ1312">
        <v>2.4000000000000001E-5</v>
      </c>
      <c r="CA1312">
        <v>1.0219999999999999E-3</v>
      </c>
      <c r="CB1312">
        <v>1.4E-5</v>
      </c>
      <c r="CC1312">
        <v>0</v>
      </c>
      <c r="CD1312">
        <v>0</v>
      </c>
      <c r="CE1312">
        <v>14.084249</v>
      </c>
      <c r="CF1312">
        <v>-284.066396</v>
      </c>
      <c r="CG1312">
        <v>40.171325000000003</v>
      </c>
      <c r="CH1312">
        <v>7573.5680860000002</v>
      </c>
      <c r="CI1312">
        <v>34000.011691</v>
      </c>
      <c r="CJ1312">
        <v>14.084244999999999</v>
      </c>
      <c r="CK1312">
        <v>-0.59558800000000001</v>
      </c>
      <c r="CL1312">
        <v>4.9297380000000004</v>
      </c>
      <c r="CM1312">
        <v>100.088313</v>
      </c>
      <c r="CN1312">
        <v>2.9149039999999999</v>
      </c>
    </row>
    <row r="1313" spans="2:92">
      <c r="B1313" s="70">
        <v>19.581288000000001</v>
      </c>
      <c r="C1313">
        <v>293.02272199999999</v>
      </c>
      <c r="D1313">
        <v>1.1969510000000001</v>
      </c>
      <c r="E1313">
        <v>704.478026</v>
      </c>
      <c r="F1313">
        <v>101093.87287200001</v>
      </c>
      <c r="G1313">
        <v>343.12756999999999</v>
      </c>
      <c r="H1313">
        <v>0</v>
      </c>
      <c r="I1313">
        <v>0</v>
      </c>
      <c r="J1313">
        <v>0</v>
      </c>
      <c r="K1313">
        <v>19.582129999999999</v>
      </c>
      <c r="L1313">
        <v>34.309195000000003</v>
      </c>
      <c r="M1313">
        <v>9.9989999999999996E-2</v>
      </c>
      <c r="N1313">
        <v>5.6309999999999997E-3</v>
      </c>
      <c r="O1313">
        <v>3.6759E-2</v>
      </c>
      <c r="P1313">
        <v>0.18525900000000001</v>
      </c>
      <c r="Q1313">
        <v>34.279898000000003</v>
      </c>
      <c r="R1313">
        <v>-2.767E-2</v>
      </c>
      <c r="S1313">
        <v>1.4172899999999999</v>
      </c>
      <c r="T1313">
        <v>0</v>
      </c>
      <c r="U1313">
        <v>0</v>
      </c>
      <c r="V1313">
        <v>0</v>
      </c>
      <c r="W1313">
        <v>34.279898000000003</v>
      </c>
      <c r="X1313">
        <v>-2.767E-2</v>
      </c>
      <c r="Y1313">
        <v>1.4172899999999999</v>
      </c>
      <c r="Z1313">
        <v>3.4840049999999998</v>
      </c>
      <c r="AA1313">
        <v>0.15348000000000001</v>
      </c>
      <c r="AB1313">
        <v>-1.2805150000000001</v>
      </c>
      <c r="AC1313">
        <v>4.5768999999999997E-2</v>
      </c>
      <c r="AD1313">
        <v>5.5409999999999999E-3</v>
      </c>
      <c r="AE1313">
        <v>3.8809999999999999E-3</v>
      </c>
      <c r="AF1313">
        <v>-1.2875559999999999</v>
      </c>
      <c r="AG1313">
        <v>21.207363000000001</v>
      </c>
      <c r="AH1313">
        <v>0.189334</v>
      </c>
      <c r="AI1313">
        <v>4.1320999999999997E-2</v>
      </c>
      <c r="AJ1313">
        <v>-8.0599999999999997E-4</v>
      </c>
      <c r="AK1313">
        <v>636043798.98500097</v>
      </c>
      <c r="AL1313">
        <v>7579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0.175901</v>
      </c>
      <c r="AS1313">
        <v>0</v>
      </c>
      <c r="AT1313">
        <v>-0.25087500000000001</v>
      </c>
      <c r="AU1313">
        <v>0</v>
      </c>
      <c r="AV1313">
        <v>0</v>
      </c>
      <c r="AW1313">
        <v>4.9896000000000003E-2</v>
      </c>
      <c r="AX1313">
        <v>1.0193000000000001E-2</v>
      </c>
      <c r="AY1313">
        <v>4.333E-3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1.0193000000000001E-2</v>
      </c>
      <c r="BI1313">
        <v>4.333E-3</v>
      </c>
      <c r="BJ1313">
        <v>-4.333E-3</v>
      </c>
      <c r="BK1313">
        <v>4.9896000000000003E-2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34000</v>
      </c>
      <c r="BV1313">
        <v>704.478026</v>
      </c>
      <c r="BW1313">
        <v>0</v>
      </c>
      <c r="BX1313">
        <v>5.7499999999999999E-4</v>
      </c>
      <c r="BY1313">
        <v>0</v>
      </c>
      <c r="BZ1313">
        <v>2.4000000000000001E-5</v>
      </c>
      <c r="CA1313">
        <v>1.0089999999999999E-3</v>
      </c>
      <c r="CB1313">
        <v>1.5E-5</v>
      </c>
      <c r="CC1313">
        <v>0</v>
      </c>
      <c r="CD1313">
        <v>0</v>
      </c>
      <c r="CE1313">
        <v>14.108146</v>
      </c>
      <c r="CF1313">
        <v>-278.53527800000001</v>
      </c>
      <c r="CG1313">
        <v>42.649363999999998</v>
      </c>
      <c r="CH1313">
        <v>7573.7599730000002</v>
      </c>
      <c r="CI1313">
        <v>34000.011367999999</v>
      </c>
      <c r="CJ1313">
        <v>14.108142000000001</v>
      </c>
      <c r="CK1313">
        <v>-0.58279800000000004</v>
      </c>
      <c r="CL1313">
        <v>4.9360379999999999</v>
      </c>
      <c r="CM1313">
        <v>98.916296000000003</v>
      </c>
      <c r="CN1313">
        <v>2.9242810000000001</v>
      </c>
    </row>
    <row r="1314" spans="2:92">
      <c r="B1314" s="70">
        <v>19.580313</v>
      </c>
      <c r="C1314">
        <v>293.02272799999997</v>
      </c>
      <c r="D1314">
        <v>1.1969510000000001</v>
      </c>
      <c r="E1314">
        <v>705.40359999999998</v>
      </c>
      <c r="F1314">
        <v>101093.88437299999</v>
      </c>
      <c r="G1314">
        <v>343.12757399999998</v>
      </c>
      <c r="H1314">
        <v>0</v>
      </c>
      <c r="I1314">
        <v>0</v>
      </c>
      <c r="J1314">
        <v>0</v>
      </c>
      <c r="K1314">
        <v>19.581288000000001</v>
      </c>
      <c r="L1314">
        <v>34.331724999999999</v>
      </c>
      <c r="M1314">
        <v>0.10005500000000001</v>
      </c>
      <c r="N1314">
        <v>5.9100000000000003E-3</v>
      </c>
      <c r="O1314">
        <v>3.6791999999999998E-2</v>
      </c>
      <c r="P1314">
        <v>0.18523600000000001</v>
      </c>
      <c r="Q1314">
        <v>34.301921999999998</v>
      </c>
      <c r="R1314">
        <v>-2.6544999999999999E-2</v>
      </c>
      <c r="S1314">
        <v>1.4299660000000001</v>
      </c>
      <c r="T1314">
        <v>0</v>
      </c>
      <c r="U1314">
        <v>0</v>
      </c>
      <c r="V1314">
        <v>0</v>
      </c>
      <c r="W1314">
        <v>34.301921999999998</v>
      </c>
      <c r="X1314">
        <v>-2.6544999999999999E-2</v>
      </c>
      <c r="Y1314">
        <v>1.4299660000000001</v>
      </c>
      <c r="Z1314">
        <v>3.6786970000000001</v>
      </c>
      <c r="AA1314">
        <v>0.255467</v>
      </c>
      <c r="AB1314">
        <v>1.9215249999999999</v>
      </c>
      <c r="AC1314">
        <v>3.6259E-2</v>
      </c>
      <c r="AD1314">
        <v>2.6307000000000001E-2</v>
      </c>
      <c r="AE1314">
        <v>3.9899999999999996E-3</v>
      </c>
      <c r="AF1314">
        <v>-1.5850070000000001</v>
      </c>
      <c r="AG1314">
        <v>3.4609359999999998</v>
      </c>
      <c r="AH1314">
        <v>1.8263999999999999E-2</v>
      </c>
      <c r="AI1314">
        <v>4.1664E-2</v>
      </c>
      <c r="AJ1314">
        <v>-7.7300000000000003E-4</v>
      </c>
      <c r="AK1314">
        <v>636043798.98500097</v>
      </c>
      <c r="AL1314">
        <v>7579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0.175901</v>
      </c>
      <c r="AS1314">
        <v>0</v>
      </c>
      <c r="AT1314">
        <v>-0.25087500000000001</v>
      </c>
      <c r="AU1314">
        <v>0</v>
      </c>
      <c r="AV1314">
        <v>0</v>
      </c>
      <c r="AW1314">
        <v>4.9896000000000003E-2</v>
      </c>
      <c r="AX1314">
        <v>1.0193000000000001E-2</v>
      </c>
      <c r="AY1314">
        <v>4.333E-3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1.0193000000000001E-2</v>
      </c>
      <c r="BI1314">
        <v>4.333E-3</v>
      </c>
      <c r="BJ1314">
        <v>-4.333E-3</v>
      </c>
      <c r="BK1314">
        <v>4.9896000000000003E-2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34000</v>
      </c>
      <c r="BV1314">
        <v>705.40359999999998</v>
      </c>
      <c r="BW1314">
        <v>0</v>
      </c>
      <c r="BX1314">
        <v>5.7600000000000001E-4</v>
      </c>
      <c r="BY1314">
        <v>0</v>
      </c>
      <c r="BZ1314">
        <v>2.4000000000000001E-5</v>
      </c>
      <c r="CA1314">
        <v>1.013E-3</v>
      </c>
      <c r="CB1314">
        <v>1.5E-5</v>
      </c>
      <c r="CC1314">
        <v>0</v>
      </c>
      <c r="CD1314">
        <v>0</v>
      </c>
      <c r="CE1314">
        <v>14.13626</v>
      </c>
      <c r="CF1314">
        <v>-278.78608000000003</v>
      </c>
      <c r="CG1314">
        <v>44.761522999999997</v>
      </c>
      <c r="CH1314">
        <v>7573.7385569999997</v>
      </c>
      <c r="CI1314">
        <v>34000.010921000001</v>
      </c>
      <c r="CJ1314">
        <v>14.136255999999999</v>
      </c>
      <c r="CK1314">
        <v>-0.58879599999999999</v>
      </c>
      <c r="CL1314">
        <v>4.9430480000000001</v>
      </c>
      <c r="CM1314">
        <v>99.49879</v>
      </c>
      <c r="CN1314">
        <v>2.936175</v>
      </c>
    </row>
    <row r="1315" spans="2:92">
      <c r="B1315" s="70">
        <v>19.579246000000001</v>
      </c>
      <c r="C1315">
        <v>293.02273500000001</v>
      </c>
      <c r="D1315">
        <v>1.1969510000000001</v>
      </c>
      <c r="E1315">
        <v>706.33998899999995</v>
      </c>
      <c r="F1315">
        <v>101093.896962</v>
      </c>
      <c r="G1315">
        <v>343.12757800000003</v>
      </c>
      <c r="H1315">
        <v>0</v>
      </c>
      <c r="I1315">
        <v>0</v>
      </c>
      <c r="J1315">
        <v>0</v>
      </c>
      <c r="K1315">
        <v>19.580313</v>
      </c>
      <c r="L1315">
        <v>34.354503000000001</v>
      </c>
      <c r="M1315">
        <v>0.100122</v>
      </c>
      <c r="N1315">
        <v>6.1279999999999998E-3</v>
      </c>
      <c r="O1315">
        <v>3.6949999999999997E-2</v>
      </c>
      <c r="P1315">
        <v>0.18521099999999999</v>
      </c>
      <c r="Q1315">
        <v>34.323909</v>
      </c>
      <c r="R1315">
        <v>-2.5096E-2</v>
      </c>
      <c r="S1315">
        <v>1.449295</v>
      </c>
      <c r="T1315">
        <v>0</v>
      </c>
      <c r="U1315">
        <v>0</v>
      </c>
      <c r="V1315">
        <v>0</v>
      </c>
      <c r="W1315">
        <v>34.323909</v>
      </c>
      <c r="X1315">
        <v>-2.5096E-2</v>
      </c>
      <c r="Y1315">
        <v>1.449295</v>
      </c>
      <c r="Z1315">
        <v>3.7024300000000001</v>
      </c>
      <c r="AA1315">
        <v>0.32646199999999997</v>
      </c>
      <c r="AB1315">
        <v>2.31799</v>
      </c>
      <c r="AC1315">
        <v>2.6263000000000002E-2</v>
      </c>
      <c r="AD1315">
        <v>3.1829000000000003E-2</v>
      </c>
      <c r="AE1315">
        <v>3.7109999999999999E-3</v>
      </c>
      <c r="AF1315">
        <v>-1.6660029999999999</v>
      </c>
      <c r="AG1315">
        <v>0.920296</v>
      </c>
      <c r="AH1315">
        <v>-4.6521E-2</v>
      </c>
      <c r="AI1315">
        <v>4.2199E-2</v>
      </c>
      <c r="AJ1315">
        <v>-7.2999999999999996E-4</v>
      </c>
      <c r="AK1315">
        <v>636043798.98500097</v>
      </c>
      <c r="AL1315">
        <v>7579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0.175901</v>
      </c>
      <c r="AS1315">
        <v>0</v>
      </c>
      <c r="AT1315">
        <v>-0.25087500000000001</v>
      </c>
      <c r="AU1315">
        <v>0</v>
      </c>
      <c r="AV1315">
        <v>0</v>
      </c>
      <c r="AW1315">
        <v>4.9896000000000003E-2</v>
      </c>
      <c r="AX1315">
        <v>1.0193000000000001E-2</v>
      </c>
      <c r="AY1315">
        <v>4.333E-3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1.0193000000000001E-2</v>
      </c>
      <c r="BI1315">
        <v>4.333E-3</v>
      </c>
      <c r="BJ1315">
        <v>-4.333E-3</v>
      </c>
      <c r="BK1315">
        <v>4.9896000000000003E-2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34000</v>
      </c>
      <c r="BV1315">
        <v>706.33998899999995</v>
      </c>
      <c r="BW1315">
        <v>0</v>
      </c>
      <c r="BX1315">
        <v>5.7600000000000001E-4</v>
      </c>
      <c r="BY1315">
        <v>0</v>
      </c>
      <c r="BZ1315">
        <v>2.4000000000000001E-5</v>
      </c>
      <c r="CA1315">
        <v>1.021E-3</v>
      </c>
      <c r="CB1315">
        <v>1.5E-5</v>
      </c>
      <c r="CC1315">
        <v>0</v>
      </c>
      <c r="CD1315">
        <v>0</v>
      </c>
      <c r="CE1315">
        <v>14.167332</v>
      </c>
      <c r="CF1315">
        <v>-279.98043999999999</v>
      </c>
      <c r="CG1315">
        <v>46.411292000000003</v>
      </c>
      <c r="CH1315">
        <v>7573.684569</v>
      </c>
      <c r="CI1315">
        <v>34000.010340000001</v>
      </c>
      <c r="CJ1315">
        <v>14.167327999999999</v>
      </c>
      <c r="CK1315">
        <v>-0.59766900000000001</v>
      </c>
      <c r="CL1315">
        <v>4.9502839999999999</v>
      </c>
      <c r="CM1315">
        <v>100.33945799999999</v>
      </c>
      <c r="CN1315">
        <v>2.950418</v>
      </c>
    </row>
    <row r="1316" spans="2:92">
      <c r="B1316" s="70">
        <v>19.578175999999999</v>
      </c>
      <c r="C1316">
        <v>293.02274199999999</v>
      </c>
      <c r="D1316">
        <v>1.1969510000000001</v>
      </c>
      <c r="E1316">
        <v>707.12290599999994</v>
      </c>
      <c r="F1316">
        <v>101093.909572</v>
      </c>
      <c r="G1316">
        <v>343.12758200000002</v>
      </c>
      <c r="H1316">
        <v>0</v>
      </c>
      <c r="I1316">
        <v>0</v>
      </c>
      <c r="J1316">
        <v>0</v>
      </c>
      <c r="K1316">
        <v>19.579246000000001</v>
      </c>
      <c r="L1316">
        <v>34.373534999999997</v>
      </c>
      <c r="M1316">
        <v>0.100177</v>
      </c>
      <c r="N1316">
        <v>6.2909999999999997E-3</v>
      </c>
      <c r="O1316">
        <v>3.7141E-2</v>
      </c>
      <c r="P1316">
        <v>0.18518799999999999</v>
      </c>
      <c r="Q1316">
        <v>34.343259000000003</v>
      </c>
      <c r="R1316">
        <v>-2.2075000000000001E-2</v>
      </c>
      <c r="S1316">
        <v>1.442205</v>
      </c>
      <c r="T1316">
        <v>0</v>
      </c>
      <c r="U1316">
        <v>0</v>
      </c>
      <c r="V1316">
        <v>0</v>
      </c>
      <c r="W1316">
        <v>34.343259000000003</v>
      </c>
      <c r="X1316">
        <v>-2.2075000000000001E-2</v>
      </c>
      <c r="Y1316">
        <v>1.442205</v>
      </c>
      <c r="Z1316">
        <v>3.2712859999999999</v>
      </c>
      <c r="AA1316">
        <v>0.59258699999999997</v>
      </c>
      <c r="AB1316">
        <v>-2.2746469999999999</v>
      </c>
      <c r="AC1316">
        <v>-2.8889000000000001E-2</v>
      </c>
      <c r="AD1316">
        <v>1.5578E-2</v>
      </c>
      <c r="AE1316">
        <v>2.7780000000000001E-3</v>
      </c>
      <c r="AF1316">
        <v>-9.1920470000000005</v>
      </c>
      <c r="AG1316">
        <v>-2.7084440000000001</v>
      </c>
      <c r="AH1316">
        <v>-0.15551000000000001</v>
      </c>
      <c r="AI1316">
        <v>4.1968999999999999E-2</v>
      </c>
      <c r="AJ1316">
        <v>-6.4199999999999999E-4</v>
      </c>
      <c r="AK1316">
        <v>636043798.98500097</v>
      </c>
      <c r="AL1316">
        <v>7579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0.175901</v>
      </c>
      <c r="AS1316">
        <v>0</v>
      </c>
      <c r="AT1316">
        <v>-0.25087500000000001</v>
      </c>
      <c r="AU1316">
        <v>0</v>
      </c>
      <c r="AV1316">
        <v>0</v>
      </c>
      <c r="AW1316">
        <v>4.9896000000000003E-2</v>
      </c>
      <c r="AX1316">
        <v>1.0193000000000001E-2</v>
      </c>
      <c r="AY1316">
        <v>4.333E-3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1.0193000000000001E-2</v>
      </c>
      <c r="BI1316">
        <v>4.333E-3</v>
      </c>
      <c r="BJ1316">
        <v>-4.333E-3</v>
      </c>
      <c r="BK1316">
        <v>4.9896000000000003E-2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34000</v>
      </c>
      <c r="BV1316">
        <v>707.12290599999994</v>
      </c>
      <c r="BW1316">
        <v>0</v>
      </c>
      <c r="BX1316">
        <v>5.7700000000000004E-4</v>
      </c>
      <c r="BY1316">
        <v>0</v>
      </c>
      <c r="BZ1316">
        <v>2.5000000000000001E-5</v>
      </c>
      <c r="CA1316">
        <v>1.0169999999999999E-3</v>
      </c>
      <c r="CB1316">
        <v>1.5E-5</v>
      </c>
      <c r="CC1316">
        <v>0</v>
      </c>
      <c r="CD1316">
        <v>0</v>
      </c>
      <c r="CE1316">
        <v>14.208500000000001</v>
      </c>
      <c r="CF1316">
        <v>-281.42576200000002</v>
      </c>
      <c r="CG1316">
        <v>47.646855000000002</v>
      </c>
      <c r="CH1316">
        <v>7573.6233279999997</v>
      </c>
      <c r="CI1316">
        <v>34000.009117000001</v>
      </c>
      <c r="CJ1316">
        <v>14.208496999999999</v>
      </c>
      <c r="CK1316">
        <v>-0.59614400000000001</v>
      </c>
      <c r="CL1316">
        <v>4.9571670000000001</v>
      </c>
      <c r="CM1316">
        <v>100.146237</v>
      </c>
      <c r="CN1316">
        <v>2.975095</v>
      </c>
    </row>
    <row r="1317" spans="2:92">
      <c r="B1317" s="70">
        <v>19.577207999999999</v>
      </c>
      <c r="C1317">
        <v>293.02274799999998</v>
      </c>
      <c r="D1317">
        <v>1.1969510000000001</v>
      </c>
      <c r="E1317">
        <v>707.91002100000003</v>
      </c>
      <c r="F1317">
        <v>101093.92098900001</v>
      </c>
      <c r="G1317">
        <v>343.12758600000001</v>
      </c>
      <c r="H1317">
        <v>0</v>
      </c>
      <c r="I1317">
        <v>0</v>
      </c>
      <c r="J1317">
        <v>0</v>
      </c>
      <c r="K1317">
        <v>19.578175999999999</v>
      </c>
      <c r="L1317">
        <v>34.392659000000002</v>
      </c>
      <c r="M1317">
        <v>0.100233</v>
      </c>
      <c r="N1317">
        <v>6.1079999999999997E-3</v>
      </c>
      <c r="O1317">
        <v>3.7234000000000003E-2</v>
      </c>
      <c r="P1317">
        <v>0.18517</v>
      </c>
      <c r="Q1317">
        <v>34.362828999999998</v>
      </c>
      <c r="R1317">
        <v>-2.0745E-2</v>
      </c>
      <c r="S1317">
        <v>1.4319729999999999</v>
      </c>
      <c r="T1317">
        <v>0</v>
      </c>
      <c r="U1317">
        <v>0</v>
      </c>
      <c r="V1317">
        <v>0</v>
      </c>
      <c r="W1317">
        <v>34.362828999999998</v>
      </c>
      <c r="X1317">
        <v>-2.0745E-2</v>
      </c>
      <c r="Y1317">
        <v>1.4319729999999999</v>
      </c>
      <c r="Z1317">
        <v>3.2841879999999999</v>
      </c>
      <c r="AA1317">
        <v>0.35883399999999999</v>
      </c>
      <c r="AB1317">
        <v>-2.2397079999999998</v>
      </c>
      <c r="AC1317">
        <v>-7.5662999999999994E-2</v>
      </c>
      <c r="AD1317">
        <v>1.2586999999999999E-2</v>
      </c>
      <c r="AE1317">
        <v>2.4589999999999998E-3</v>
      </c>
      <c r="AF1317">
        <v>-7.7957400000000003</v>
      </c>
      <c r="AG1317">
        <v>-0.498469</v>
      </c>
      <c r="AH1317">
        <v>-5.3126E-2</v>
      </c>
      <c r="AI1317">
        <v>4.1647999999999998E-2</v>
      </c>
      <c r="AJ1317">
        <v>-6.0300000000000002E-4</v>
      </c>
      <c r="AK1317">
        <v>636043798.98500097</v>
      </c>
      <c r="AL1317">
        <v>7579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0.175901</v>
      </c>
      <c r="AS1317">
        <v>0</v>
      </c>
      <c r="AT1317">
        <v>-0.25087500000000001</v>
      </c>
      <c r="AU1317">
        <v>0</v>
      </c>
      <c r="AV1317">
        <v>0</v>
      </c>
      <c r="AW1317">
        <v>4.9896000000000003E-2</v>
      </c>
      <c r="AX1317">
        <v>1.0193000000000001E-2</v>
      </c>
      <c r="AY1317">
        <v>4.333E-3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1.0193000000000001E-2</v>
      </c>
      <c r="BI1317">
        <v>4.333E-3</v>
      </c>
      <c r="BJ1317">
        <v>-4.333E-3</v>
      </c>
      <c r="BK1317">
        <v>4.9896000000000003E-2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34000</v>
      </c>
      <c r="BV1317">
        <v>707.91002100000003</v>
      </c>
      <c r="BW1317">
        <v>0</v>
      </c>
      <c r="BX1317">
        <v>5.7799999999999995E-4</v>
      </c>
      <c r="BY1317">
        <v>0</v>
      </c>
      <c r="BZ1317">
        <v>2.5000000000000001E-5</v>
      </c>
      <c r="CA1317">
        <v>1.013E-3</v>
      </c>
      <c r="CB1317">
        <v>1.5E-5</v>
      </c>
      <c r="CC1317">
        <v>0</v>
      </c>
      <c r="CD1317">
        <v>0</v>
      </c>
      <c r="CE1317">
        <v>14.235588</v>
      </c>
      <c r="CF1317">
        <v>-282.13284399999998</v>
      </c>
      <c r="CG1317">
        <v>46.263233</v>
      </c>
      <c r="CH1317">
        <v>7573.6055990000004</v>
      </c>
      <c r="CI1317">
        <v>34000.008579000001</v>
      </c>
      <c r="CJ1317">
        <v>14.235585</v>
      </c>
      <c r="CK1317">
        <v>-0.59271300000000005</v>
      </c>
      <c r="CL1317">
        <v>4.9633029999999998</v>
      </c>
      <c r="CM1317">
        <v>99.831822000000003</v>
      </c>
      <c r="CN1317">
        <v>2.9878819999999999</v>
      </c>
    </row>
    <row r="1318" spans="2:92">
      <c r="B1318" s="70">
        <v>19.576322000000001</v>
      </c>
      <c r="C1318">
        <v>293.02275400000002</v>
      </c>
      <c r="D1318">
        <v>1.196952</v>
      </c>
      <c r="E1318">
        <v>708.70746499999996</v>
      </c>
      <c r="F1318">
        <v>101093.93143700001</v>
      </c>
      <c r="G1318">
        <v>343.127589</v>
      </c>
      <c r="H1318">
        <v>0</v>
      </c>
      <c r="I1318">
        <v>0</v>
      </c>
      <c r="J1318">
        <v>0</v>
      </c>
      <c r="K1318">
        <v>19.577207999999999</v>
      </c>
      <c r="L1318">
        <v>34.412022999999998</v>
      </c>
      <c r="M1318">
        <v>0.100289</v>
      </c>
      <c r="N1318">
        <v>5.6629999999999996E-3</v>
      </c>
      <c r="O1318">
        <v>3.7310000000000003E-2</v>
      </c>
      <c r="P1318">
        <v>0.18515499999999999</v>
      </c>
      <c r="Q1318">
        <v>34.382586000000003</v>
      </c>
      <c r="R1318">
        <v>-2.2114999999999999E-2</v>
      </c>
      <c r="S1318">
        <v>1.4229050000000001</v>
      </c>
      <c r="T1318">
        <v>0</v>
      </c>
      <c r="U1318">
        <v>0</v>
      </c>
      <c r="V1318">
        <v>0</v>
      </c>
      <c r="W1318">
        <v>34.382586000000003</v>
      </c>
      <c r="X1318">
        <v>-2.2114999999999999E-2</v>
      </c>
      <c r="Y1318">
        <v>1.4229050000000001</v>
      </c>
      <c r="Z1318">
        <v>3.3107380000000002</v>
      </c>
      <c r="AA1318">
        <v>-3.5392E-2</v>
      </c>
      <c r="AB1318">
        <v>-1.942334</v>
      </c>
      <c r="AC1318">
        <v>-0.11337800000000001</v>
      </c>
      <c r="AD1318">
        <v>1.1539000000000001E-2</v>
      </c>
      <c r="AE1318">
        <v>2.4810000000000001E-3</v>
      </c>
      <c r="AF1318">
        <v>-6.2857370000000001</v>
      </c>
      <c r="AG1318">
        <v>-0.17471900000000001</v>
      </c>
      <c r="AH1318">
        <v>3.5620000000000001E-3</v>
      </c>
      <c r="AI1318">
        <v>4.1361000000000002E-2</v>
      </c>
      <c r="AJ1318">
        <v>-6.4300000000000002E-4</v>
      </c>
      <c r="AK1318">
        <v>636043798.98500097</v>
      </c>
      <c r="AL1318">
        <v>7579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0.175901</v>
      </c>
      <c r="AS1318">
        <v>0</v>
      </c>
      <c r="AT1318">
        <v>-0.25087500000000001</v>
      </c>
      <c r="AU1318">
        <v>0</v>
      </c>
      <c r="AV1318">
        <v>0</v>
      </c>
      <c r="AW1318">
        <v>4.9896000000000003E-2</v>
      </c>
      <c r="AX1318">
        <v>1.0193000000000001E-2</v>
      </c>
      <c r="AY1318">
        <v>4.333E-3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1.0193000000000001E-2</v>
      </c>
      <c r="BI1318">
        <v>4.333E-3</v>
      </c>
      <c r="BJ1318">
        <v>-4.333E-3</v>
      </c>
      <c r="BK1318">
        <v>4.9896000000000003E-2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34000</v>
      </c>
      <c r="BV1318">
        <v>708.70746499999996</v>
      </c>
      <c r="BW1318">
        <v>0</v>
      </c>
      <c r="BX1318">
        <v>5.7700000000000004E-4</v>
      </c>
      <c r="BY1318">
        <v>0</v>
      </c>
      <c r="BZ1318">
        <v>2.5000000000000001E-5</v>
      </c>
      <c r="CA1318">
        <v>1.0089999999999999E-3</v>
      </c>
      <c r="CB1318">
        <v>1.5E-5</v>
      </c>
      <c r="CC1318">
        <v>0</v>
      </c>
      <c r="CD1318">
        <v>0</v>
      </c>
      <c r="CE1318">
        <v>14.240216999999999</v>
      </c>
      <c r="CF1318">
        <v>-282.70415700000001</v>
      </c>
      <c r="CG1318">
        <v>42.888319000000003</v>
      </c>
      <c r="CH1318">
        <v>7573.6041590000004</v>
      </c>
      <c r="CI1318">
        <v>34000.009144000003</v>
      </c>
      <c r="CJ1318">
        <v>14.240214</v>
      </c>
      <c r="CK1318">
        <v>-0.58882000000000001</v>
      </c>
      <c r="CL1318">
        <v>4.9682680000000001</v>
      </c>
      <c r="CM1318">
        <v>99.562945999999997</v>
      </c>
      <c r="CN1318">
        <v>2.9816579999999999</v>
      </c>
    </row>
    <row r="1319" spans="2:92">
      <c r="B1319" s="70">
        <v>19.575491</v>
      </c>
      <c r="C1319">
        <v>293.02275900000001</v>
      </c>
      <c r="D1319">
        <v>1.196952</v>
      </c>
      <c r="E1319">
        <v>709.53639099999998</v>
      </c>
      <c r="F1319">
        <v>101093.941234</v>
      </c>
      <c r="G1319">
        <v>343.12759199999999</v>
      </c>
      <c r="H1319">
        <v>0</v>
      </c>
      <c r="I1319">
        <v>0</v>
      </c>
      <c r="J1319">
        <v>0</v>
      </c>
      <c r="K1319">
        <v>19.576322000000001</v>
      </c>
      <c r="L1319">
        <v>34.432141000000001</v>
      </c>
      <c r="M1319">
        <v>0.10034800000000001</v>
      </c>
      <c r="N1319">
        <v>4.9800000000000001E-3</v>
      </c>
      <c r="O1319">
        <v>3.7379000000000003E-2</v>
      </c>
      <c r="P1319">
        <v>0.18514</v>
      </c>
      <c r="Q1319">
        <v>34.402824000000003</v>
      </c>
      <c r="R1319">
        <v>-2.6804999999999999E-2</v>
      </c>
      <c r="S1319">
        <v>1.420312</v>
      </c>
      <c r="T1319">
        <v>0</v>
      </c>
      <c r="U1319">
        <v>0</v>
      </c>
      <c r="V1319">
        <v>0</v>
      </c>
      <c r="W1319">
        <v>34.402824000000003</v>
      </c>
      <c r="X1319">
        <v>-2.6804999999999999E-2</v>
      </c>
      <c r="Y1319">
        <v>1.420312</v>
      </c>
      <c r="Z1319">
        <v>3.3894299999999999</v>
      </c>
      <c r="AA1319">
        <v>-0.53494799999999998</v>
      </c>
      <c r="AB1319">
        <v>-0.82630599999999998</v>
      </c>
      <c r="AC1319">
        <v>-7.2289000000000006E-2</v>
      </c>
      <c r="AD1319">
        <v>-3.1746999999999997E-2</v>
      </c>
      <c r="AE1319">
        <v>4.6430000000000004E-3</v>
      </c>
      <c r="AF1319">
        <v>6.8481339999999999</v>
      </c>
      <c r="AG1319">
        <v>-7.214359</v>
      </c>
      <c r="AH1319">
        <v>0.36037200000000003</v>
      </c>
      <c r="AI1319">
        <v>4.1260999999999999E-2</v>
      </c>
      <c r="AJ1319">
        <v>-7.7899999999999996E-4</v>
      </c>
      <c r="AK1319">
        <v>636043798.98500097</v>
      </c>
      <c r="AL1319">
        <v>7579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0.175901</v>
      </c>
      <c r="AS1319">
        <v>0</v>
      </c>
      <c r="AT1319">
        <v>-0.25087500000000001</v>
      </c>
      <c r="AU1319">
        <v>0</v>
      </c>
      <c r="AV1319">
        <v>0</v>
      </c>
      <c r="AW1319">
        <v>4.9896000000000003E-2</v>
      </c>
      <c r="AX1319">
        <v>1.0193000000000001E-2</v>
      </c>
      <c r="AY1319">
        <v>4.333E-3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1.0193000000000001E-2</v>
      </c>
      <c r="BI1319">
        <v>4.333E-3</v>
      </c>
      <c r="BJ1319">
        <v>-4.333E-3</v>
      </c>
      <c r="BK1319">
        <v>4.9896000000000003E-2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34000</v>
      </c>
      <c r="BV1319">
        <v>709.53639099999998</v>
      </c>
      <c r="BW1319">
        <v>0</v>
      </c>
      <c r="BX1319">
        <v>5.7600000000000001E-4</v>
      </c>
      <c r="BY1319">
        <v>0</v>
      </c>
      <c r="BZ1319">
        <v>2.4000000000000001E-5</v>
      </c>
      <c r="CA1319">
        <v>1.008E-3</v>
      </c>
      <c r="CB1319">
        <v>1.5E-5</v>
      </c>
      <c r="CC1319">
        <v>0</v>
      </c>
      <c r="CD1319">
        <v>0</v>
      </c>
      <c r="CE1319">
        <v>14.217547</v>
      </c>
      <c r="CF1319">
        <v>-283.22789899999998</v>
      </c>
      <c r="CG1319">
        <v>37.713236999999999</v>
      </c>
      <c r="CH1319">
        <v>7573.6121279999998</v>
      </c>
      <c r="CI1319">
        <v>34000.011058999997</v>
      </c>
      <c r="CJ1319">
        <v>14.217542999999999</v>
      </c>
      <c r="CK1319">
        <v>-0.58646799999999999</v>
      </c>
      <c r="CL1319">
        <v>4.9719239999999996</v>
      </c>
      <c r="CM1319">
        <v>99.547060000000002</v>
      </c>
      <c r="CN1319">
        <v>2.9520879999999998</v>
      </c>
    </row>
    <row r="1320" spans="2:92">
      <c r="B1320" s="70">
        <v>19.574732000000001</v>
      </c>
      <c r="C1320">
        <v>293.022764</v>
      </c>
      <c r="D1320">
        <v>1.196952</v>
      </c>
      <c r="E1320">
        <v>710.37662499999999</v>
      </c>
      <c r="F1320">
        <v>101093.950192</v>
      </c>
      <c r="G1320">
        <v>343.12759499999999</v>
      </c>
      <c r="H1320">
        <v>0</v>
      </c>
      <c r="I1320">
        <v>0</v>
      </c>
      <c r="J1320">
        <v>0</v>
      </c>
      <c r="K1320">
        <v>19.575491</v>
      </c>
      <c r="L1320">
        <v>34.452520999999997</v>
      </c>
      <c r="M1320">
        <v>0.100407</v>
      </c>
      <c r="N1320">
        <v>4.5409999999999999E-3</v>
      </c>
      <c r="O1320">
        <v>3.7187999999999999E-2</v>
      </c>
      <c r="P1320">
        <v>0.185113</v>
      </c>
      <c r="Q1320">
        <v>34.423597000000001</v>
      </c>
      <c r="R1320">
        <v>-3.2058999999999997E-2</v>
      </c>
      <c r="S1320">
        <v>1.4110659999999999</v>
      </c>
      <c r="T1320">
        <v>0</v>
      </c>
      <c r="U1320">
        <v>0</v>
      </c>
      <c r="V1320">
        <v>0</v>
      </c>
      <c r="W1320">
        <v>34.423597000000001</v>
      </c>
      <c r="X1320">
        <v>-3.2058999999999997E-2</v>
      </c>
      <c r="Y1320">
        <v>1.4110659999999999</v>
      </c>
      <c r="Z1320">
        <v>3.417427</v>
      </c>
      <c r="AA1320">
        <v>-0.613533</v>
      </c>
      <c r="AB1320">
        <v>-0.44670900000000002</v>
      </c>
      <c r="AC1320">
        <v>-3.5050999999999999E-2</v>
      </c>
      <c r="AD1320">
        <v>-7.3166999999999996E-2</v>
      </c>
      <c r="AE1320">
        <v>6.9519999999999998E-3</v>
      </c>
      <c r="AF1320">
        <v>6.2063030000000001</v>
      </c>
      <c r="AG1320">
        <v>-6.9033329999999999</v>
      </c>
      <c r="AH1320">
        <v>0.38491700000000001</v>
      </c>
      <c r="AI1320">
        <v>4.0967999999999997E-2</v>
      </c>
      <c r="AJ1320">
        <v>-9.3099999999999997E-4</v>
      </c>
      <c r="AK1320">
        <v>636043798.98500097</v>
      </c>
      <c r="AL1320">
        <v>7579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0.175901</v>
      </c>
      <c r="AS1320">
        <v>0</v>
      </c>
      <c r="AT1320">
        <v>-0.25087500000000001</v>
      </c>
      <c r="AU1320">
        <v>0</v>
      </c>
      <c r="AV1320">
        <v>0</v>
      </c>
      <c r="AW1320">
        <v>4.9896000000000003E-2</v>
      </c>
      <c r="AX1320">
        <v>1.0284E-2</v>
      </c>
      <c r="AY1320">
        <v>4.3639999999999998E-3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1.0284E-2</v>
      </c>
      <c r="BI1320">
        <v>4.3639999999999998E-3</v>
      </c>
      <c r="BJ1320">
        <v>-4.3639999999999998E-3</v>
      </c>
      <c r="BK1320">
        <v>4.9896000000000003E-2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34000</v>
      </c>
      <c r="BV1320">
        <v>710.37662499999999</v>
      </c>
      <c r="BW1320">
        <v>0</v>
      </c>
      <c r="BX1320">
        <v>5.7399999999999997E-4</v>
      </c>
      <c r="BY1320">
        <v>0</v>
      </c>
      <c r="BZ1320">
        <v>2.5000000000000001E-5</v>
      </c>
      <c r="CA1320">
        <v>1.005E-3</v>
      </c>
      <c r="CB1320">
        <v>1.4E-5</v>
      </c>
      <c r="CC1320">
        <v>0</v>
      </c>
      <c r="CD1320">
        <v>0</v>
      </c>
      <c r="CE1320">
        <v>14.190326000000001</v>
      </c>
      <c r="CF1320">
        <v>-281.78425499999997</v>
      </c>
      <c r="CG1320">
        <v>34.394461999999997</v>
      </c>
      <c r="CH1320">
        <v>7573.6817769999998</v>
      </c>
      <c r="CI1320">
        <v>34000.013192999999</v>
      </c>
      <c r="CJ1320">
        <v>14.190319000000001</v>
      </c>
      <c r="CK1320">
        <v>-0.58119100000000001</v>
      </c>
      <c r="CL1320">
        <v>4.9883899999999999</v>
      </c>
      <c r="CM1320">
        <v>99.374975000000006</v>
      </c>
      <c r="CN1320">
        <v>2.9185479999999999</v>
      </c>
    </row>
    <row r="1321" spans="2:92">
      <c r="B1321" s="70">
        <v>19.574034999999999</v>
      </c>
      <c r="C1321">
        <v>293.02276899999998</v>
      </c>
      <c r="D1321">
        <v>1.196952</v>
      </c>
      <c r="E1321">
        <v>711.22028499999999</v>
      </c>
      <c r="F1321">
        <v>101093.95841200001</v>
      </c>
      <c r="G1321">
        <v>343.12759799999998</v>
      </c>
      <c r="H1321">
        <v>0</v>
      </c>
      <c r="I1321">
        <v>0</v>
      </c>
      <c r="J1321">
        <v>0</v>
      </c>
      <c r="K1321">
        <v>19.574732000000001</v>
      </c>
      <c r="L1321">
        <v>34.472971999999999</v>
      </c>
      <c r="M1321">
        <v>0.100467</v>
      </c>
      <c r="N1321">
        <v>4.3540000000000002E-3</v>
      </c>
      <c r="O1321">
        <v>3.6748999999999997E-2</v>
      </c>
      <c r="P1321">
        <v>0.18507299999999999</v>
      </c>
      <c r="Q1321">
        <v>34.444786999999998</v>
      </c>
      <c r="R1321">
        <v>-3.6955000000000002E-2</v>
      </c>
      <c r="S1321">
        <v>1.39324</v>
      </c>
      <c r="T1321">
        <v>0</v>
      </c>
      <c r="U1321">
        <v>0</v>
      </c>
      <c r="V1321">
        <v>0</v>
      </c>
      <c r="W1321">
        <v>34.444786999999998</v>
      </c>
      <c r="X1321">
        <v>-3.6955000000000002E-2</v>
      </c>
      <c r="Y1321">
        <v>1.39324</v>
      </c>
      <c r="Z1321">
        <v>3.4292419999999999</v>
      </c>
      <c r="AA1321">
        <v>-0.52735500000000002</v>
      </c>
      <c r="AB1321">
        <v>-0.45120900000000003</v>
      </c>
      <c r="AC1321">
        <v>-3.0560000000000001E-3</v>
      </c>
      <c r="AD1321">
        <v>-0.10256</v>
      </c>
      <c r="AE1321">
        <v>8.5109999999999995E-3</v>
      </c>
      <c r="AF1321">
        <v>5.3325009999999997</v>
      </c>
      <c r="AG1321">
        <v>-4.8988360000000002</v>
      </c>
      <c r="AH1321">
        <v>0.25976100000000002</v>
      </c>
      <c r="AI1321">
        <v>4.0425999999999997E-2</v>
      </c>
      <c r="AJ1321">
        <v>-1.072E-3</v>
      </c>
      <c r="AK1321">
        <v>636043798.98500097</v>
      </c>
      <c r="AL1321">
        <v>7579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0.175901</v>
      </c>
      <c r="AS1321">
        <v>0</v>
      </c>
      <c r="AT1321">
        <v>-0.25087500000000001</v>
      </c>
      <c r="AU1321">
        <v>0</v>
      </c>
      <c r="AV1321">
        <v>0</v>
      </c>
      <c r="AW1321">
        <v>4.9896000000000003E-2</v>
      </c>
      <c r="AX1321">
        <v>1.0284E-2</v>
      </c>
      <c r="AY1321">
        <v>4.3639999999999998E-3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1.0284E-2</v>
      </c>
      <c r="BI1321">
        <v>4.3639999999999998E-3</v>
      </c>
      <c r="BJ1321">
        <v>-4.3639999999999998E-3</v>
      </c>
      <c r="BK1321">
        <v>4.9896000000000003E-2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34000</v>
      </c>
      <c r="BV1321">
        <v>711.22028499999999</v>
      </c>
      <c r="BW1321">
        <v>0</v>
      </c>
      <c r="BX1321">
        <v>5.7200000000000003E-4</v>
      </c>
      <c r="BY1321">
        <v>0</v>
      </c>
      <c r="BZ1321">
        <v>2.5000000000000001E-5</v>
      </c>
      <c r="CA1321">
        <v>9.9799999999999997E-4</v>
      </c>
      <c r="CB1321">
        <v>1.4E-5</v>
      </c>
      <c r="CC1321">
        <v>0</v>
      </c>
      <c r="CD1321">
        <v>0</v>
      </c>
      <c r="CE1321">
        <v>14.166128</v>
      </c>
      <c r="CF1321">
        <v>-278.45785599999999</v>
      </c>
      <c r="CG1321">
        <v>32.973965999999997</v>
      </c>
      <c r="CH1321">
        <v>7573.8111239999998</v>
      </c>
      <c r="CI1321">
        <v>34000.015174</v>
      </c>
      <c r="CJ1321">
        <v>14.166119999999999</v>
      </c>
      <c r="CK1321">
        <v>-0.57252999999999998</v>
      </c>
      <c r="CL1321">
        <v>4.9920640000000001</v>
      </c>
      <c r="CM1321">
        <v>98.770985999999994</v>
      </c>
      <c r="CN1321">
        <v>2.8875090000000001</v>
      </c>
    </row>
    <row r="1322" spans="2:92">
      <c r="B1322" s="70">
        <v>19.573388000000001</v>
      </c>
      <c r="C1322">
        <v>293.02277299999997</v>
      </c>
      <c r="D1322">
        <v>1.196952</v>
      </c>
      <c r="E1322">
        <v>712.06724799999995</v>
      </c>
      <c r="F1322">
        <v>101093.96604</v>
      </c>
      <c r="G1322">
        <v>343.12759999999997</v>
      </c>
      <c r="H1322">
        <v>0</v>
      </c>
      <c r="I1322">
        <v>0</v>
      </c>
      <c r="J1322">
        <v>0</v>
      </c>
      <c r="K1322">
        <v>19.574034999999999</v>
      </c>
      <c r="L1322">
        <v>34.493490999999999</v>
      </c>
      <c r="M1322">
        <v>0.10052700000000001</v>
      </c>
      <c r="N1322">
        <v>4.326E-3</v>
      </c>
      <c r="O1322">
        <v>3.6132999999999998E-2</v>
      </c>
      <c r="P1322">
        <v>0.185025</v>
      </c>
      <c r="Q1322">
        <v>34.466273999999999</v>
      </c>
      <c r="R1322">
        <v>-4.0696999999999997E-2</v>
      </c>
      <c r="S1322">
        <v>1.3693979999999999</v>
      </c>
      <c r="T1322">
        <v>0</v>
      </c>
      <c r="U1322">
        <v>0</v>
      </c>
      <c r="V1322">
        <v>0</v>
      </c>
      <c r="W1322">
        <v>34.466273999999999</v>
      </c>
      <c r="X1322">
        <v>-4.0696999999999997E-2</v>
      </c>
      <c r="Y1322">
        <v>1.3693979999999999</v>
      </c>
      <c r="Z1322">
        <v>3.4394309999999999</v>
      </c>
      <c r="AA1322">
        <v>-0.32628000000000001</v>
      </c>
      <c r="AB1322">
        <v>-0.44079699999999999</v>
      </c>
      <c r="AC1322">
        <v>2.3147999999999998E-2</v>
      </c>
      <c r="AD1322">
        <v>-0.12291000000000001</v>
      </c>
      <c r="AE1322">
        <v>9.2499999999999995E-3</v>
      </c>
      <c r="AF1322">
        <v>4.3674099999999996</v>
      </c>
      <c r="AG1322">
        <v>-3.3915190000000002</v>
      </c>
      <c r="AH1322">
        <v>0.123195</v>
      </c>
      <c r="AI1322">
        <v>3.9711000000000003E-2</v>
      </c>
      <c r="AJ1322">
        <v>-1.1800000000000001E-3</v>
      </c>
      <c r="AK1322">
        <v>636043798.98500097</v>
      </c>
      <c r="AL1322">
        <v>7579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0.175901</v>
      </c>
      <c r="AS1322">
        <v>0</v>
      </c>
      <c r="AT1322">
        <v>-0.25087500000000001</v>
      </c>
      <c r="AU1322">
        <v>0</v>
      </c>
      <c r="AV1322">
        <v>0</v>
      </c>
      <c r="AW1322">
        <v>4.9896000000000003E-2</v>
      </c>
      <c r="AX1322">
        <v>1.0284E-2</v>
      </c>
      <c r="AY1322">
        <v>4.3639999999999998E-3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1.0284E-2</v>
      </c>
      <c r="BI1322">
        <v>4.3639999999999998E-3</v>
      </c>
      <c r="BJ1322">
        <v>-4.3639999999999998E-3</v>
      </c>
      <c r="BK1322">
        <v>4.9896000000000003E-2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34000</v>
      </c>
      <c r="BV1322">
        <v>712.06724799999995</v>
      </c>
      <c r="BW1322">
        <v>0</v>
      </c>
      <c r="BX1322">
        <v>5.71E-4</v>
      </c>
      <c r="BY1322">
        <v>0</v>
      </c>
      <c r="BZ1322">
        <v>2.5000000000000001E-5</v>
      </c>
      <c r="CA1322">
        <v>9.8799999999999995E-4</v>
      </c>
      <c r="CB1322">
        <v>1.4E-5</v>
      </c>
      <c r="CC1322">
        <v>0</v>
      </c>
      <c r="CD1322">
        <v>0</v>
      </c>
      <c r="CE1322">
        <v>14.151674999999999</v>
      </c>
      <c r="CF1322">
        <v>-273.79554400000001</v>
      </c>
      <c r="CG1322">
        <v>32.766660000000002</v>
      </c>
      <c r="CH1322">
        <v>7573.9820010000003</v>
      </c>
      <c r="CI1322">
        <v>34000.016684000002</v>
      </c>
      <c r="CJ1322">
        <v>14.151664999999999</v>
      </c>
      <c r="CK1322">
        <v>-0.56182399999999999</v>
      </c>
      <c r="CL1322">
        <v>4.9962920000000004</v>
      </c>
      <c r="CM1322">
        <v>97.933685999999994</v>
      </c>
      <c r="CN1322">
        <v>2.8646180000000001</v>
      </c>
    </row>
    <row r="1323" spans="2:92">
      <c r="B1323" s="70">
        <v>19.572852999999999</v>
      </c>
      <c r="C1323">
        <v>293.02277600000002</v>
      </c>
      <c r="D1323">
        <v>1.196952</v>
      </c>
      <c r="E1323">
        <v>712.90180899999996</v>
      </c>
      <c r="F1323">
        <v>101093.972347</v>
      </c>
      <c r="G1323">
        <v>343.12760200000002</v>
      </c>
      <c r="H1323">
        <v>0</v>
      </c>
      <c r="I1323">
        <v>0</v>
      </c>
      <c r="J1323">
        <v>0</v>
      </c>
      <c r="K1323">
        <v>19.573388000000001</v>
      </c>
      <c r="L1323">
        <v>34.513697999999998</v>
      </c>
      <c r="M1323">
        <v>0.10058599999999999</v>
      </c>
      <c r="N1323">
        <v>4.4619999999999998E-3</v>
      </c>
      <c r="O1323">
        <v>3.5395999999999997E-2</v>
      </c>
      <c r="P1323">
        <v>0.184972</v>
      </c>
      <c r="Q1323">
        <v>34.488509999999998</v>
      </c>
      <c r="R1323">
        <v>-4.2851E-2</v>
      </c>
      <c r="S1323">
        <v>1.317652</v>
      </c>
      <c r="T1323">
        <v>0</v>
      </c>
      <c r="U1323">
        <v>0</v>
      </c>
      <c r="V1323">
        <v>0</v>
      </c>
      <c r="W1323">
        <v>34.488509999999998</v>
      </c>
      <c r="X1323">
        <v>-4.2851E-2</v>
      </c>
      <c r="Y1323">
        <v>1.317652</v>
      </c>
      <c r="Z1323">
        <v>3.5397569999999998</v>
      </c>
      <c r="AA1323">
        <v>-7.1532999999999999E-2</v>
      </c>
      <c r="AB1323">
        <v>-4.3890570000000002</v>
      </c>
      <c r="AC1323">
        <v>1.5054E-2</v>
      </c>
      <c r="AD1323">
        <v>8.9529999999999998E-2</v>
      </c>
      <c r="AE1323">
        <v>7.7060000000000002E-3</v>
      </c>
      <c r="AF1323">
        <v>-1.3490219999999999</v>
      </c>
      <c r="AG1323">
        <v>35.406596</v>
      </c>
      <c r="AH1323">
        <v>-0.25738800000000001</v>
      </c>
      <c r="AI1323">
        <v>3.8186999999999999E-2</v>
      </c>
      <c r="AJ1323">
        <v>-1.242E-3</v>
      </c>
      <c r="AK1323">
        <v>636043798.98500097</v>
      </c>
      <c r="AL1323">
        <v>7579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0.175901</v>
      </c>
      <c r="AS1323">
        <v>0</v>
      </c>
      <c r="AT1323">
        <v>-0.25087500000000001</v>
      </c>
      <c r="AU1323">
        <v>0</v>
      </c>
      <c r="AV1323">
        <v>0</v>
      </c>
      <c r="AW1323">
        <v>4.9896000000000003E-2</v>
      </c>
      <c r="AX1323">
        <v>1.0315E-2</v>
      </c>
      <c r="AY1323">
        <v>4.333E-3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1.0315E-2</v>
      </c>
      <c r="BI1323">
        <v>4.333E-3</v>
      </c>
      <c r="BJ1323">
        <v>-4.333E-3</v>
      </c>
      <c r="BK1323">
        <v>4.9896000000000003E-2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34000</v>
      </c>
      <c r="BV1323">
        <v>712.90180899999996</v>
      </c>
      <c r="BW1323">
        <v>0</v>
      </c>
      <c r="BX1323">
        <v>5.6999999999999998E-4</v>
      </c>
      <c r="BY1323">
        <v>0</v>
      </c>
      <c r="BZ1323">
        <v>2.4000000000000001E-5</v>
      </c>
      <c r="CA1323">
        <v>9.68E-4</v>
      </c>
      <c r="CB1323">
        <v>1.4E-5</v>
      </c>
      <c r="CC1323">
        <v>0</v>
      </c>
      <c r="CD1323">
        <v>0</v>
      </c>
      <c r="CE1323">
        <v>14.150312</v>
      </c>
      <c r="CF1323">
        <v>-268.20811400000002</v>
      </c>
      <c r="CG1323">
        <v>33.794966000000002</v>
      </c>
      <c r="CH1323">
        <v>7574.1774009999999</v>
      </c>
      <c r="CI1323">
        <v>34000.017555999999</v>
      </c>
      <c r="CJ1323">
        <v>14.150301000000001</v>
      </c>
      <c r="CK1323">
        <v>-0.54022599999999998</v>
      </c>
      <c r="CL1323">
        <v>4.9881260000000003</v>
      </c>
      <c r="CM1323">
        <v>96.046835999999999</v>
      </c>
      <c r="CN1323">
        <v>2.8528880000000001</v>
      </c>
    </row>
    <row r="1324" spans="2:92">
      <c r="B1324" s="70">
        <v>19.57217</v>
      </c>
      <c r="C1324">
        <v>293.02278100000001</v>
      </c>
      <c r="D1324">
        <v>1.196952</v>
      </c>
      <c r="E1324">
        <v>713.80276200000003</v>
      </c>
      <c r="F1324">
        <v>101093.98039899999</v>
      </c>
      <c r="G1324">
        <v>343.12760500000002</v>
      </c>
      <c r="H1324">
        <v>0</v>
      </c>
      <c r="I1324">
        <v>0</v>
      </c>
      <c r="J1324">
        <v>0</v>
      </c>
      <c r="K1324">
        <v>19.572852999999999</v>
      </c>
      <c r="L1324">
        <v>34.535499000000002</v>
      </c>
      <c r="M1324">
        <v>0.100649</v>
      </c>
      <c r="N1324">
        <v>4.5539999999999999E-3</v>
      </c>
      <c r="O1324">
        <v>3.5933E-2</v>
      </c>
      <c r="P1324">
        <v>0.18492400000000001</v>
      </c>
      <c r="Q1324">
        <v>34.509369</v>
      </c>
      <c r="R1324">
        <v>-4.3727000000000002E-2</v>
      </c>
      <c r="S1324">
        <v>1.342476</v>
      </c>
      <c r="T1324">
        <v>0</v>
      </c>
      <c r="U1324">
        <v>0</v>
      </c>
      <c r="V1324">
        <v>0</v>
      </c>
      <c r="W1324">
        <v>34.509369</v>
      </c>
      <c r="X1324">
        <v>-4.3727000000000002E-2</v>
      </c>
      <c r="Y1324">
        <v>1.342476</v>
      </c>
      <c r="Z1324">
        <v>3.59572</v>
      </c>
      <c r="AA1324">
        <v>9.9729999999999999E-2</v>
      </c>
      <c r="AB1324">
        <v>1.0489980000000001</v>
      </c>
      <c r="AC1324">
        <v>3.4329999999999999E-3</v>
      </c>
      <c r="AD1324">
        <v>0.118476</v>
      </c>
      <c r="AE1324">
        <v>7.0020000000000004E-3</v>
      </c>
      <c r="AF1324">
        <v>-1.9368369999999999</v>
      </c>
      <c r="AG1324">
        <v>4.8243799999999997</v>
      </c>
      <c r="AH1324">
        <v>-0.117288</v>
      </c>
      <c r="AI1324">
        <v>3.8882E-2</v>
      </c>
      <c r="AJ1324">
        <v>-1.266E-3</v>
      </c>
      <c r="AK1324">
        <v>636043798.98500097</v>
      </c>
      <c r="AL1324">
        <v>7579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0.175901</v>
      </c>
      <c r="AS1324">
        <v>0</v>
      </c>
      <c r="AT1324">
        <v>-0.25087500000000001</v>
      </c>
      <c r="AU1324">
        <v>0</v>
      </c>
      <c r="AV1324">
        <v>0</v>
      </c>
      <c r="AW1324">
        <v>4.9896000000000003E-2</v>
      </c>
      <c r="AX1324">
        <v>1.0315E-2</v>
      </c>
      <c r="AY1324">
        <v>4.333E-3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1.0315E-2</v>
      </c>
      <c r="BI1324">
        <v>4.333E-3</v>
      </c>
      <c r="BJ1324">
        <v>-4.333E-3</v>
      </c>
      <c r="BK1324">
        <v>4.9896000000000003E-2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34000</v>
      </c>
      <c r="BV1324">
        <v>713.80276200000003</v>
      </c>
      <c r="BW1324">
        <v>0</v>
      </c>
      <c r="BX1324">
        <v>5.6999999999999998E-4</v>
      </c>
      <c r="BY1324">
        <v>0</v>
      </c>
      <c r="BZ1324">
        <v>2.4000000000000001E-5</v>
      </c>
      <c r="CA1324">
        <v>9.77E-4</v>
      </c>
      <c r="CB1324">
        <v>1.4E-5</v>
      </c>
      <c r="CC1324">
        <v>0</v>
      </c>
      <c r="CD1324">
        <v>0</v>
      </c>
      <c r="CE1324">
        <v>14.161035</v>
      </c>
      <c r="CF1324">
        <v>-272.27522800000003</v>
      </c>
      <c r="CG1324">
        <v>34.495306999999997</v>
      </c>
      <c r="CH1324">
        <v>7574.0291310000002</v>
      </c>
      <c r="CI1324">
        <v>34000.017915999997</v>
      </c>
      <c r="CJ1324">
        <v>14.161023999999999</v>
      </c>
      <c r="CK1324">
        <v>-0.55047299999999999</v>
      </c>
      <c r="CL1324">
        <v>4.9940369999999996</v>
      </c>
      <c r="CM1324">
        <v>97.097941000000006</v>
      </c>
      <c r="CN1324">
        <v>2.850476</v>
      </c>
    </row>
    <row r="1325" spans="2:92">
      <c r="B1325" s="70">
        <v>19.571413</v>
      </c>
      <c r="C1325">
        <v>293.022786</v>
      </c>
      <c r="D1325">
        <v>1.196952</v>
      </c>
      <c r="E1325">
        <v>714.72319800000002</v>
      </c>
      <c r="F1325">
        <v>101093.989329</v>
      </c>
      <c r="G1325">
        <v>343.12760800000001</v>
      </c>
      <c r="H1325">
        <v>0</v>
      </c>
      <c r="I1325">
        <v>0</v>
      </c>
      <c r="J1325">
        <v>0</v>
      </c>
      <c r="K1325">
        <v>19.57217</v>
      </c>
      <c r="L1325">
        <v>34.557757000000002</v>
      </c>
      <c r="M1325">
        <v>0.100714</v>
      </c>
      <c r="N1325">
        <v>4.5799999999999999E-3</v>
      </c>
      <c r="O1325">
        <v>3.6643000000000002E-2</v>
      </c>
      <c r="P1325">
        <v>0.18487799999999999</v>
      </c>
      <c r="Q1325">
        <v>34.530265999999997</v>
      </c>
      <c r="R1325">
        <v>-4.4171000000000002E-2</v>
      </c>
      <c r="S1325">
        <v>1.377448</v>
      </c>
      <c r="T1325">
        <v>0</v>
      </c>
      <c r="U1325">
        <v>0</v>
      </c>
      <c r="V1325">
        <v>0</v>
      </c>
      <c r="W1325">
        <v>34.530265999999997</v>
      </c>
      <c r="X1325">
        <v>-4.4171000000000002E-2</v>
      </c>
      <c r="Y1325">
        <v>1.377448</v>
      </c>
      <c r="Z1325">
        <v>3.6434299999999999</v>
      </c>
      <c r="AA1325">
        <v>0.162799</v>
      </c>
      <c r="AB1325">
        <v>1.7399450000000001</v>
      </c>
      <c r="AC1325">
        <v>-8.4840000000000002E-3</v>
      </c>
      <c r="AD1325">
        <v>0.124694</v>
      </c>
      <c r="AE1325">
        <v>6.4089999999999998E-3</v>
      </c>
      <c r="AF1325">
        <v>-1.9862109999999999</v>
      </c>
      <c r="AG1325">
        <v>1.0363340000000001</v>
      </c>
      <c r="AH1325">
        <v>-9.8782999999999996E-2</v>
      </c>
      <c r="AI1325">
        <v>3.9870000000000003E-2</v>
      </c>
      <c r="AJ1325">
        <v>-1.2780000000000001E-3</v>
      </c>
      <c r="AK1325">
        <v>636043798.98500097</v>
      </c>
      <c r="AL1325">
        <v>7579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0.175901</v>
      </c>
      <c r="AS1325">
        <v>0</v>
      </c>
      <c r="AT1325">
        <v>-0.25087500000000001</v>
      </c>
      <c r="AU1325">
        <v>0</v>
      </c>
      <c r="AV1325">
        <v>0</v>
      </c>
      <c r="AW1325">
        <v>4.9896000000000003E-2</v>
      </c>
      <c r="AX1325">
        <v>1.0284E-2</v>
      </c>
      <c r="AY1325">
        <v>4.3639999999999998E-3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1.0284E-2</v>
      </c>
      <c r="BI1325">
        <v>4.3639999999999998E-3</v>
      </c>
      <c r="BJ1325">
        <v>-4.3639999999999998E-3</v>
      </c>
      <c r="BK1325">
        <v>4.9896000000000003E-2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34000</v>
      </c>
      <c r="BV1325">
        <v>714.72319800000002</v>
      </c>
      <c r="BW1325">
        <v>0</v>
      </c>
      <c r="BX1325">
        <v>5.6999999999999998E-4</v>
      </c>
      <c r="BY1325">
        <v>0</v>
      </c>
      <c r="BZ1325">
        <v>2.5000000000000001E-5</v>
      </c>
      <c r="CA1325">
        <v>9.8999999999999999E-4</v>
      </c>
      <c r="CB1325">
        <v>1.4E-5</v>
      </c>
      <c r="CC1325">
        <v>0</v>
      </c>
      <c r="CD1325">
        <v>0</v>
      </c>
      <c r="CE1325">
        <v>14.175786</v>
      </c>
      <c r="CF1325">
        <v>-277.65776499999998</v>
      </c>
      <c r="CG1325">
        <v>34.692093</v>
      </c>
      <c r="CH1325">
        <v>7573.8328229999997</v>
      </c>
      <c r="CI1325">
        <v>34000.018105000003</v>
      </c>
      <c r="CJ1325">
        <v>14.175775</v>
      </c>
      <c r="CK1325">
        <v>-0.56503700000000001</v>
      </c>
      <c r="CL1325">
        <v>5.0133570000000001</v>
      </c>
      <c r="CM1325">
        <v>98.512187999999995</v>
      </c>
      <c r="CN1325">
        <v>2.8512019999999998</v>
      </c>
    </row>
    <row r="1326" spans="2:92">
      <c r="B1326" s="70">
        <v>19.570613999999999</v>
      </c>
      <c r="C1326">
        <v>293.02279099999998</v>
      </c>
      <c r="D1326">
        <v>1.196952</v>
      </c>
      <c r="E1326">
        <v>715.60547199999996</v>
      </c>
      <c r="F1326">
        <v>101093.99875100001</v>
      </c>
      <c r="G1326">
        <v>343.127611</v>
      </c>
      <c r="H1326">
        <v>0</v>
      </c>
      <c r="I1326">
        <v>0</v>
      </c>
      <c r="J1326">
        <v>0</v>
      </c>
      <c r="K1326">
        <v>19.571413</v>
      </c>
      <c r="L1326">
        <v>34.579079</v>
      </c>
      <c r="M1326">
        <v>0.100776</v>
      </c>
      <c r="N1326">
        <v>4.5279999999999999E-3</v>
      </c>
      <c r="O1326">
        <v>3.7391000000000001E-2</v>
      </c>
      <c r="P1326">
        <v>0.184836</v>
      </c>
      <c r="Q1326">
        <v>34.550440999999999</v>
      </c>
      <c r="R1326">
        <v>-4.4420000000000001E-2</v>
      </c>
      <c r="S1326">
        <v>1.406315</v>
      </c>
      <c r="T1326">
        <v>0</v>
      </c>
      <c r="U1326">
        <v>0</v>
      </c>
      <c r="V1326">
        <v>0</v>
      </c>
      <c r="W1326">
        <v>34.550440999999999</v>
      </c>
      <c r="X1326">
        <v>-4.4420000000000001E-2</v>
      </c>
      <c r="Y1326">
        <v>1.406315</v>
      </c>
      <c r="Z1326">
        <v>3.5364450000000001</v>
      </c>
      <c r="AA1326">
        <v>0.19164500000000001</v>
      </c>
      <c r="AB1326">
        <v>0.50600299999999998</v>
      </c>
      <c r="AC1326">
        <v>-3.0901000000000001E-2</v>
      </c>
      <c r="AD1326">
        <v>0.114913</v>
      </c>
      <c r="AE1326">
        <v>5.5700000000000003E-3</v>
      </c>
      <c r="AF1326">
        <v>-3.736078</v>
      </c>
      <c r="AG1326">
        <v>-1.6303000000000001</v>
      </c>
      <c r="AH1326">
        <v>-0.13981199999999999</v>
      </c>
      <c r="AI1326">
        <v>4.0681000000000002E-2</v>
      </c>
      <c r="AJ1326">
        <v>-1.2849999999999999E-3</v>
      </c>
      <c r="AK1326">
        <v>636043798.98500097</v>
      </c>
      <c r="AL1326">
        <v>7579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0.175901</v>
      </c>
      <c r="AS1326">
        <v>0</v>
      </c>
      <c r="AT1326">
        <v>-0.25087500000000001</v>
      </c>
      <c r="AU1326">
        <v>0</v>
      </c>
      <c r="AV1326">
        <v>0</v>
      </c>
      <c r="AW1326">
        <v>4.9896000000000003E-2</v>
      </c>
      <c r="AX1326">
        <v>1.0284E-2</v>
      </c>
      <c r="AY1326">
        <v>4.3639999999999998E-3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1.0284E-2</v>
      </c>
      <c r="BI1326">
        <v>4.3639999999999998E-3</v>
      </c>
      <c r="BJ1326">
        <v>-4.3639999999999998E-3</v>
      </c>
      <c r="BK1326">
        <v>4.9896000000000003E-2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34000</v>
      </c>
      <c r="BV1326">
        <v>715.60547199999996</v>
      </c>
      <c r="BW1326">
        <v>0</v>
      </c>
      <c r="BX1326">
        <v>5.6999999999999998E-4</v>
      </c>
      <c r="BY1326">
        <v>0</v>
      </c>
      <c r="BZ1326">
        <v>2.5000000000000001E-5</v>
      </c>
      <c r="CA1326">
        <v>1.0009999999999999E-3</v>
      </c>
      <c r="CB1326">
        <v>1.4E-5</v>
      </c>
      <c r="CC1326">
        <v>0</v>
      </c>
      <c r="CD1326">
        <v>0</v>
      </c>
      <c r="CE1326">
        <v>14.191409999999999</v>
      </c>
      <c r="CF1326">
        <v>-283.32283999999999</v>
      </c>
      <c r="CG1326">
        <v>34.294651999999999</v>
      </c>
      <c r="CH1326">
        <v>7573.6248290000003</v>
      </c>
      <c r="CI1326">
        <v>34000.018214999996</v>
      </c>
      <c r="CJ1326">
        <v>14.191398</v>
      </c>
      <c r="CK1326">
        <v>-0.57715799999999995</v>
      </c>
      <c r="CL1326">
        <v>5.0194419999999997</v>
      </c>
      <c r="CM1326">
        <v>99.720968999999997</v>
      </c>
      <c r="CN1326">
        <v>2.853145</v>
      </c>
    </row>
    <row r="1327" spans="2:92">
      <c r="B1327" s="70">
        <v>19.569811000000001</v>
      </c>
      <c r="C1327">
        <v>293.02279600000003</v>
      </c>
      <c r="D1327">
        <v>1.196952</v>
      </c>
      <c r="E1327">
        <v>716.48969699999998</v>
      </c>
      <c r="F1327">
        <v>101094.00822600001</v>
      </c>
      <c r="G1327">
        <v>343.12761399999999</v>
      </c>
      <c r="H1327">
        <v>0</v>
      </c>
      <c r="I1327">
        <v>0</v>
      </c>
      <c r="J1327">
        <v>0</v>
      </c>
      <c r="K1327">
        <v>19.570613999999999</v>
      </c>
      <c r="L1327">
        <v>34.600434</v>
      </c>
      <c r="M1327">
        <v>0.100838</v>
      </c>
      <c r="N1327">
        <v>4.3540000000000002E-3</v>
      </c>
      <c r="O1327">
        <v>3.8080999999999997E-2</v>
      </c>
      <c r="P1327">
        <v>0.18479999999999999</v>
      </c>
      <c r="Q1327">
        <v>34.570701</v>
      </c>
      <c r="R1327">
        <v>-4.5178999999999997E-2</v>
      </c>
      <c r="S1327">
        <v>1.4334089999999999</v>
      </c>
      <c r="T1327">
        <v>0</v>
      </c>
      <c r="U1327">
        <v>0</v>
      </c>
      <c r="V1327">
        <v>0</v>
      </c>
      <c r="W1327">
        <v>34.570701</v>
      </c>
      <c r="X1327">
        <v>-4.5178999999999997E-2</v>
      </c>
      <c r="Y1327">
        <v>1.4334089999999999</v>
      </c>
      <c r="Z1327">
        <v>3.5396700000000001</v>
      </c>
      <c r="AA1327">
        <v>0.109918</v>
      </c>
      <c r="AB1327">
        <v>0.54685399999999995</v>
      </c>
      <c r="AC1327">
        <v>-5.0337E-2</v>
      </c>
      <c r="AD1327">
        <v>0.10838200000000001</v>
      </c>
      <c r="AE1327">
        <v>4.8760000000000001E-3</v>
      </c>
      <c r="AF1327">
        <v>-3.2393800000000001</v>
      </c>
      <c r="AG1327">
        <v>-1.0884180000000001</v>
      </c>
      <c r="AH1327">
        <v>-0.115782</v>
      </c>
      <c r="AI1327">
        <v>4.1438999999999997E-2</v>
      </c>
      <c r="AJ1327">
        <v>-1.3060000000000001E-3</v>
      </c>
      <c r="AK1327">
        <v>636043798.98500097</v>
      </c>
      <c r="AL1327">
        <v>7579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0.175901</v>
      </c>
      <c r="AS1327">
        <v>0</v>
      </c>
      <c r="AT1327">
        <v>-0.25087500000000001</v>
      </c>
      <c r="AU1327">
        <v>0</v>
      </c>
      <c r="AV1327">
        <v>0</v>
      </c>
      <c r="AW1327">
        <v>4.9896000000000003E-2</v>
      </c>
      <c r="AX1327">
        <v>1.0284E-2</v>
      </c>
      <c r="AY1327">
        <v>4.3639999999999998E-3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1.0284E-2</v>
      </c>
      <c r="BI1327">
        <v>4.3639999999999998E-3</v>
      </c>
      <c r="BJ1327">
        <v>-4.3639999999999998E-3</v>
      </c>
      <c r="BK1327">
        <v>4.9896000000000003E-2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34000</v>
      </c>
      <c r="BV1327">
        <v>716.48969699999998</v>
      </c>
      <c r="BW1327">
        <v>0</v>
      </c>
      <c r="BX1327">
        <v>5.6999999999999998E-4</v>
      </c>
      <c r="BY1327">
        <v>0</v>
      </c>
      <c r="BZ1327">
        <v>2.5000000000000001E-5</v>
      </c>
      <c r="CA1327">
        <v>1.011E-3</v>
      </c>
      <c r="CB1327">
        <v>1.4E-5</v>
      </c>
      <c r="CC1327">
        <v>0</v>
      </c>
      <c r="CD1327">
        <v>0</v>
      </c>
      <c r="CE1327">
        <v>14.202769999999999</v>
      </c>
      <c r="CF1327">
        <v>-288.54345000000001</v>
      </c>
      <c r="CG1327">
        <v>32.972321999999998</v>
      </c>
      <c r="CH1327">
        <v>7573.4336009999997</v>
      </c>
      <c r="CI1327">
        <v>34000.018529000001</v>
      </c>
      <c r="CJ1327">
        <v>14.202757999999999</v>
      </c>
      <c r="CK1327">
        <v>-0.58838500000000005</v>
      </c>
      <c r="CL1327">
        <v>5.0253059999999996</v>
      </c>
      <c r="CM1327">
        <v>100.86247899999999</v>
      </c>
      <c r="CN1327">
        <v>2.85148</v>
      </c>
    </row>
    <row r="1328" spans="2:92">
      <c r="B1328" s="70">
        <v>19.568998000000001</v>
      </c>
      <c r="C1328">
        <v>293.02280200000001</v>
      </c>
      <c r="D1328">
        <v>1.196952</v>
      </c>
      <c r="E1328">
        <v>717.37554999999998</v>
      </c>
      <c r="F1328">
        <v>101094.017805</v>
      </c>
      <c r="G1328">
        <v>343.12761699999999</v>
      </c>
      <c r="H1328">
        <v>0</v>
      </c>
      <c r="I1328">
        <v>0</v>
      </c>
      <c r="J1328">
        <v>0</v>
      </c>
      <c r="K1328">
        <v>19.569811000000001</v>
      </c>
      <c r="L1328">
        <v>34.621816000000003</v>
      </c>
      <c r="M1328">
        <v>0.100901</v>
      </c>
      <c r="N1328">
        <v>4.0410000000000003E-3</v>
      </c>
      <c r="O1328">
        <v>3.8731000000000002E-2</v>
      </c>
      <c r="P1328">
        <v>0.18476799999999999</v>
      </c>
      <c r="Q1328">
        <v>34.591014000000001</v>
      </c>
      <c r="R1328">
        <v>-4.6739000000000003E-2</v>
      </c>
      <c r="S1328">
        <v>1.4593529999999999</v>
      </c>
      <c r="T1328">
        <v>0</v>
      </c>
      <c r="U1328">
        <v>0</v>
      </c>
      <c r="V1328">
        <v>0</v>
      </c>
      <c r="W1328">
        <v>34.591014000000001</v>
      </c>
      <c r="X1328">
        <v>-4.6739000000000003E-2</v>
      </c>
      <c r="Y1328">
        <v>1.4593529999999999</v>
      </c>
      <c r="Z1328">
        <v>3.5422690000000001</v>
      </c>
      <c r="AA1328">
        <v>-1.8956000000000001E-2</v>
      </c>
      <c r="AB1328">
        <v>0.57952000000000004</v>
      </c>
      <c r="AC1328">
        <v>-6.6612000000000005E-2</v>
      </c>
      <c r="AD1328">
        <v>0.104237</v>
      </c>
      <c r="AE1328">
        <v>4.3610000000000003E-3</v>
      </c>
      <c r="AF1328">
        <v>-2.7124950000000001</v>
      </c>
      <c r="AG1328">
        <v>-0.69085300000000005</v>
      </c>
      <c r="AH1328">
        <v>-8.5834999999999995E-2</v>
      </c>
      <c r="AI1328">
        <v>4.2164E-2</v>
      </c>
      <c r="AJ1328">
        <v>-1.3500000000000001E-3</v>
      </c>
      <c r="AK1328">
        <v>636043798.98500097</v>
      </c>
      <c r="AL1328">
        <v>7579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0.175901</v>
      </c>
      <c r="AS1328">
        <v>0</v>
      </c>
      <c r="AT1328">
        <v>-0.25087500000000001</v>
      </c>
      <c r="AU1328">
        <v>0</v>
      </c>
      <c r="AV1328">
        <v>0</v>
      </c>
      <c r="AW1328">
        <v>4.9896000000000003E-2</v>
      </c>
      <c r="AX1328">
        <v>1.0284E-2</v>
      </c>
      <c r="AY1328">
        <v>4.3639999999999998E-3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1.0284E-2</v>
      </c>
      <c r="BI1328">
        <v>4.3639999999999998E-3</v>
      </c>
      <c r="BJ1328">
        <v>-4.3639999999999998E-3</v>
      </c>
      <c r="BK1328">
        <v>4.9896000000000003E-2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34000</v>
      </c>
      <c r="BV1328">
        <v>717.37554999999998</v>
      </c>
      <c r="BW1328">
        <v>0</v>
      </c>
      <c r="BX1328">
        <v>5.6899999999999995E-4</v>
      </c>
      <c r="BY1328">
        <v>0</v>
      </c>
      <c r="BZ1328">
        <v>2.5000000000000001E-5</v>
      </c>
      <c r="CA1328">
        <v>1.021E-3</v>
      </c>
      <c r="CB1328">
        <v>1.4E-5</v>
      </c>
      <c r="CC1328">
        <v>0</v>
      </c>
      <c r="CD1328">
        <v>0</v>
      </c>
      <c r="CE1328">
        <v>14.207376999999999</v>
      </c>
      <c r="CF1328">
        <v>-293.46746400000001</v>
      </c>
      <c r="CG1328">
        <v>30.605575999999999</v>
      </c>
      <c r="CH1328">
        <v>7573.2543299999998</v>
      </c>
      <c r="CI1328">
        <v>34000.019162999997</v>
      </c>
      <c r="CJ1328">
        <v>14.207364</v>
      </c>
      <c r="CK1328">
        <v>-0.59885900000000003</v>
      </c>
      <c r="CL1328">
        <v>5.0308089999999996</v>
      </c>
      <c r="CM1328">
        <v>101.960785</v>
      </c>
      <c r="CN1328">
        <v>2.8441190000000001</v>
      </c>
    </row>
    <row r="1329" spans="2:92">
      <c r="B1329" s="70">
        <v>19.568180999999999</v>
      </c>
      <c r="C1329">
        <v>293.022807</v>
      </c>
      <c r="D1329">
        <v>1.196952</v>
      </c>
      <c r="E1329">
        <v>718.24842699999999</v>
      </c>
      <c r="F1329">
        <v>101094.027441</v>
      </c>
      <c r="G1329">
        <v>343.12761999999998</v>
      </c>
      <c r="H1329">
        <v>0</v>
      </c>
      <c r="I1329">
        <v>0</v>
      </c>
      <c r="J1329">
        <v>0</v>
      </c>
      <c r="K1329">
        <v>19.568998000000001</v>
      </c>
      <c r="L1329">
        <v>34.642871</v>
      </c>
      <c r="M1329">
        <v>0.100962</v>
      </c>
      <c r="N1329">
        <v>3.6380000000000002E-3</v>
      </c>
      <c r="O1329">
        <v>3.9356000000000002E-2</v>
      </c>
      <c r="P1329">
        <v>0.18473899999999999</v>
      </c>
      <c r="Q1329">
        <v>34.611116000000003</v>
      </c>
      <c r="R1329">
        <v>-4.9305000000000002E-2</v>
      </c>
      <c r="S1329">
        <v>1.482146</v>
      </c>
      <c r="T1329">
        <v>0</v>
      </c>
      <c r="U1329">
        <v>0</v>
      </c>
      <c r="V1329">
        <v>0</v>
      </c>
      <c r="W1329">
        <v>34.611116000000003</v>
      </c>
      <c r="X1329">
        <v>-4.9305000000000002E-2</v>
      </c>
      <c r="Y1329">
        <v>1.482146</v>
      </c>
      <c r="Z1329">
        <v>3.504035</v>
      </c>
      <c r="AA1329">
        <v>-0.17881</v>
      </c>
      <c r="AB1329">
        <v>0.19631199999999999</v>
      </c>
      <c r="AC1329">
        <v>-6.6404000000000005E-2</v>
      </c>
      <c r="AD1329">
        <v>6.6497000000000001E-2</v>
      </c>
      <c r="AE1329">
        <v>5.2329999999999998E-3</v>
      </c>
      <c r="AF1329">
        <v>3.4591999999999998E-2</v>
      </c>
      <c r="AG1329">
        <v>-6.2899760000000002</v>
      </c>
      <c r="AH1329">
        <v>0.14544399999999999</v>
      </c>
      <c r="AI1329">
        <v>4.2797000000000002E-2</v>
      </c>
      <c r="AJ1329">
        <v>-1.423E-3</v>
      </c>
      <c r="AK1329">
        <v>636043798.98500097</v>
      </c>
      <c r="AL1329">
        <v>7579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0.175901</v>
      </c>
      <c r="AS1329">
        <v>0</v>
      </c>
      <c r="AT1329">
        <v>-0.25087500000000001</v>
      </c>
      <c r="AU1329">
        <v>0</v>
      </c>
      <c r="AV1329">
        <v>0</v>
      </c>
      <c r="AW1329">
        <v>4.9896000000000003E-2</v>
      </c>
      <c r="AX1329">
        <v>1.0284E-2</v>
      </c>
      <c r="AY1329">
        <v>4.3949999999999996E-3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1.0284E-2</v>
      </c>
      <c r="BI1329">
        <v>4.3949999999999996E-3</v>
      </c>
      <c r="BJ1329">
        <v>-4.3949999999999996E-3</v>
      </c>
      <c r="BK1329">
        <v>4.9896000000000003E-2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34000</v>
      </c>
      <c r="BV1329">
        <v>718.24842699999999</v>
      </c>
      <c r="BW1329">
        <v>0</v>
      </c>
      <c r="BX1329">
        <v>5.6800000000000004E-4</v>
      </c>
      <c r="BY1329">
        <v>0</v>
      </c>
      <c r="BZ1329">
        <v>2.5000000000000001E-5</v>
      </c>
      <c r="CA1329">
        <v>1.0300000000000001E-3</v>
      </c>
      <c r="CB1329">
        <v>1.4E-5</v>
      </c>
      <c r="CC1329">
        <v>0</v>
      </c>
      <c r="CD1329">
        <v>0</v>
      </c>
      <c r="CE1329">
        <v>14.203201</v>
      </c>
      <c r="CF1329">
        <v>-298.20309400000002</v>
      </c>
      <c r="CG1329">
        <v>27.548078</v>
      </c>
      <c r="CH1329">
        <v>7573.0810780000002</v>
      </c>
      <c r="CI1329">
        <v>34000.020195999998</v>
      </c>
      <c r="CJ1329">
        <v>14.203186000000001</v>
      </c>
      <c r="CK1329">
        <v>-0.60766399999999998</v>
      </c>
      <c r="CL1329">
        <v>5.0488910000000002</v>
      </c>
      <c r="CM1329">
        <v>102.936475</v>
      </c>
      <c r="CN1329">
        <v>2.829539</v>
      </c>
    </row>
    <row r="1330" spans="2:92">
      <c r="B1330" s="70">
        <v>19.567397</v>
      </c>
      <c r="C1330">
        <v>293.02281199999999</v>
      </c>
      <c r="D1330">
        <v>1.1969529999999999</v>
      </c>
      <c r="E1330">
        <v>719.12522999999999</v>
      </c>
      <c r="F1330">
        <v>101094.03668400001</v>
      </c>
      <c r="G1330">
        <v>343.12762300000003</v>
      </c>
      <c r="H1330">
        <v>0</v>
      </c>
      <c r="I1330">
        <v>0</v>
      </c>
      <c r="J1330">
        <v>0</v>
      </c>
      <c r="K1330">
        <v>19.568180999999999</v>
      </c>
      <c r="L1330">
        <v>34.664009</v>
      </c>
      <c r="M1330">
        <v>0.101024</v>
      </c>
      <c r="N1330">
        <v>3.2569999999999999E-3</v>
      </c>
      <c r="O1330">
        <v>3.9754999999999999E-2</v>
      </c>
      <c r="P1330">
        <v>0.18470700000000001</v>
      </c>
      <c r="Q1330">
        <v>34.631591</v>
      </c>
      <c r="R1330">
        <v>-5.2671000000000003E-2</v>
      </c>
      <c r="S1330">
        <v>1.497878</v>
      </c>
      <c r="T1330">
        <v>0</v>
      </c>
      <c r="U1330">
        <v>0</v>
      </c>
      <c r="V1330">
        <v>0</v>
      </c>
      <c r="W1330">
        <v>34.631591</v>
      </c>
      <c r="X1330">
        <v>-5.2671000000000003E-2</v>
      </c>
      <c r="Y1330">
        <v>1.497878</v>
      </c>
      <c r="Z1330">
        <v>3.5117159999999998</v>
      </c>
      <c r="AA1330">
        <v>-0.28109800000000001</v>
      </c>
      <c r="AB1330">
        <v>0.323743</v>
      </c>
      <c r="AC1330">
        <v>-6.5155000000000005E-2</v>
      </c>
      <c r="AD1330">
        <v>2.9430999999999999E-2</v>
      </c>
      <c r="AE1330">
        <v>6.4159999999999998E-3</v>
      </c>
      <c r="AF1330">
        <v>0.20825199999999999</v>
      </c>
      <c r="AG1330">
        <v>-6.1777449999999998</v>
      </c>
      <c r="AH1330">
        <v>0.19706799999999999</v>
      </c>
      <c r="AI1330">
        <v>4.3225E-2</v>
      </c>
      <c r="AJ1330">
        <v>-1.519E-3</v>
      </c>
      <c r="AK1330">
        <v>636043798.98500097</v>
      </c>
      <c r="AL1330">
        <v>7579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0.175901</v>
      </c>
      <c r="AS1330">
        <v>0</v>
      </c>
      <c r="AT1330">
        <v>-0.25087500000000001</v>
      </c>
      <c r="AU1330">
        <v>0</v>
      </c>
      <c r="AV1330">
        <v>0</v>
      </c>
      <c r="AW1330">
        <v>4.9896000000000003E-2</v>
      </c>
      <c r="AX1330">
        <v>1.0284E-2</v>
      </c>
      <c r="AY1330">
        <v>4.3949999999999996E-3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1.0284E-2</v>
      </c>
      <c r="BI1330">
        <v>4.3949999999999996E-3</v>
      </c>
      <c r="BJ1330">
        <v>-4.3949999999999996E-3</v>
      </c>
      <c r="BK1330">
        <v>4.9896000000000003E-2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34000</v>
      </c>
      <c r="BV1330">
        <v>719.12522999999999</v>
      </c>
      <c r="BW1330">
        <v>0</v>
      </c>
      <c r="BX1330">
        <v>5.6700000000000001E-4</v>
      </c>
      <c r="BY1330">
        <v>0</v>
      </c>
      <c r="BZ1330">
        <v>2.5000000000000001E-5</v>
      </c>
      <c r="CA1330">
        <v>1.0349999999999999E-3</v>
      </c>
      <c r="CB1330">
        <v>1.4E-5</v>
      </c>
      <c r="CC1330">
        <v>0</v>
      </c>
      <c r="CD1330">
        <v>0</v>
      </c>
      <c r="CE1330">
        <v>14.192306</v>
      </c>
      <c r="CF1330">
        <v>-301.22382599999997</v>
      </c>
      <c r="CG1330">
        <v>24.667100999999999</v>
      </c>
      <c r="CH1330">
        <v>7572.9714599999998</v>
      </c>
      <c r="CI1330">
        <v>34000.021545000003</v>
      </c>
      <c r="CJ1330">
        <v>14.19229</v>
      </c>
      <c r="CK1330">
        <v>-0.61326800000000004</v>
      </c>
      <c r="CL1330">
        <v>5.0535069999999997</v>
      </c>
      <c r="CM1330">
        <v>103.638974</v>
      </c>
      <c r="CN1330">
        <v>2.8092619999999999</v>
      </c>
    </row>
    <row r="1331" spans="2:92">
      <c r="B1331" s="70">
        <v>19.566642000000002</v>
      </c>
      <c r="C1331">
        <v>293.02281699999997</v>
      </c>
      <c r="D1331">
        <v>1.1969529999999999</v>
      </c>
      <c r="E1331">
        <v>720.00562000000002</v>
      </c>
      <c r="F1331">
        <v>101094.045594</v>
      </c>
      <c r="G1331">
        <v>343.12762600000002</v>
      </c>
      <c r="H1331">
        <v>0</v>
      </c>
      <c r="I1331">
        <v>0</v>
      </c>
      <c r="J1331">
        <v>0</v>
      </c>
      <c r="K1331">
        <v>19.567397</v>
      </c>
      <c r="L1331">
        <v>34.685220000000001</v>
      </c>
      <c r="M1331">
        <v>0.10108499999999999</v>
      </c>
      <c r="N1331">
        <v>2.8679999999999999E-3</v>
      </c>
      <c r="O1331">
        <v>3.9931000000000001E-2</v>
      </c>
      <c r="P1331">
        <v>0.184668</v>
      </c>
      <c r="Q1331">
        <v>34.652436000000002</v>
      </c>
      <c r="R1331">
        <v>-5.6648999999999998E-2</v>
      </c>
      <c r="S1331">
        <v>1.5066299999999999</v>
      </c>
      <c r="T1331">
        <v>0</v>
      </c>
      <c r="U1331">
        <v>0</v>
      </c>
      <c r="V1331">
        <v>0</v>
      </c>
      <c r="W1331">
        <v>34.652436000000002</v>
      </c>
      <c r="X1331">
        <v>-5.6648999999999998E-2</v>
      </c>
      <c r="Y1331">
        <v>1.5066299999999999</v>
      </c>
      <c r="Z1331">
        <v>3.5188109999999999</v>
      </c>
      <c r="AA1331">
        <v>-0.34312199999999998</v>
      </c>
      <c r="AB1331">
        <v>0.44294299999999998</v>
      </c>
      <c r="AC1331">
        <v>-6.3481999999999997E-2</v>
      </c>
      <c r="AD1331">
        <v>-7.0270000000000003E-3</v>
      </c>
      <c r="AE1331">
        <v>7.7759999999999999E-3</v>
      </c>
      <c r="AF1331">
        <v>0.278754</v>
      </c>
      <c r="AG1331">
        <v>-6.0763449999999999</v>
      </c>
      <c r="AH1331">
        <v>0.22669800000000001</v>
      </c>
      <c r="AI1331">
        <v>4.3450999999999997E-2</v>
      </c>
      <c r="AJ1331">
        <v>-1.6329999999999999E-3</v>
      </c>
      <c r="AK1331">
        <v>636043798.98500097</v>
      </c>
      <c r="AL1331">
        <v>7579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0.175901</v>
      </c>
      <c r="AS1331">
        <v>0</v>
      </c>
      <c r="AT1331">
        <v>-0.25087500000000001</v>
      </c>
      <c r="AU1331">
        <v>0</v>
      </c>
      <c r="AV1331">
        <v>0</v>
      </c>
      <c r="AW1331">
        <v>4.9896000000000003E-2</v>
      </c>
      <c r="AX1331">
        <v>1.0284E-2</v>
      </c>
      <c r="AY1331">
        <v>4.3949999999999996E-3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1.0284E-2</v>
      </c>
      <c r="BI1331">
        <v>4.3949999999999996E-3</v>
      </c>
      <c r="BJ1331">
        <v>-4.3949999999999996E-3</v>
      </c>
      <c r="BK1331">
        <v>4.9896000000000003E-2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34000</v>
      </c>
      <c r="BV1331">
        <v>720.00562000000002</v>
      </c>
      <c r="BW1331">
        <v>0</v>
      </c>
      <c r="BX1331">
        <v>5.6599999999999999E-4</v>
      </c>
      <c r="BY1331">
        <v>0</v>
      </c>
      <c r="BZ1331">
        <v>2.5000000000000001E-5</v>
      </c>
      <c r="CA1331">
        <v>1.0380000000000001E-3</v>
      </c>
      <c r="CB1331">
        <v>1.4E-5</v>
      </c>
      <c r="CC1331">
        <v>0</v>
      </c>
      <c r="CD1331">
        <v>0</v>
      </c>
      <c r="CE1331">
        <v>14.176266</v>
      </c>
      <c r="CF1331">
        <v>-302.56018</v>
      </c>
      <c r="CG1331">
        <v>21.719244</v>
      </c>
      <c r="CH1331">
        <v>7572.927216</v>
      </c>
      <c r="CI1331">
        <v>34000.023131000002</v>
      </c>
      <c r="CJ1331">
        <v>14.176247</v>
      </c>
      <c r="CK1331">
        <v>-0.61577800000000005</v>
      </c>
      <c r="CL1331">
        <v>5.0578620000000001</v>
      </c>
      <c r="CM1331">
        <v>104.07087900000001</v>
      </c>
      <c r="CN1331">
        <v>2.7846160000000002</v>
      </c>
    </row>
    <row r="1332" spans="2:92">
      <c r="B1332" s="70">
        <v>19.565915</v>
      </c>
      <c r="C1332">
        <v>293.02282200000002</v>
      </c>
      <c r="D1332">
        <v>1.1969529999999999</v>
      </c>
      <c r="E1332">
        <v>720.88259500000004</v>
      </c>
      <c r="F1332">
        <v>101094.054162</v>
      </c>
      <c r="G1332">
        <v>343.12762900000001</v>
      </c>
      <c r="H1332">
        <v>0</v>
      </c>
      <c r="I1332">
        <v>0</v>
      </c>
      <c r="J1332">
        <v>0</v>
      </c>
      <c r="K1332">
        <v>19.566642000000002</v>
      </c>
      <c r="L1332">
        <v>34.706336</v>
      </c>
      <c r="M1332">
        <v>0.101147</v>
      </c>
      <c r="N1332">
        <v>2.4659999999999999E-3</v>
      </c>
      <c r="O1332">
        <v>3.9889000000000001E-2</v>
      </c>
      <c r="P1332">
        <v>0.18462100000000001</v>
      </c>
      <c r="Q1332">
        <v>34.673565000000004</v>
      </c>
      <c r="R1332">
        <v>-6.1206000000000003E-2</v>
      </c>
      <c r="S1332">
        <v>1.5066120000000001</v>
      </c>
      <c r="T1332">
        <v>0</v>
      </c>
      <c r="U1332">
        <v>0</v>
      </c>
      <c r="V1332">
        <v>0</v>
      </c>
      <c r="W1332">
        <v>34.673565000000004</v>
      </c>
      <c r="X1332">
        <v>-6.1206000000000003E-2</v>
      </c>
      <c r="Y1332">
        <v>1.5066120000000001</v>
      </c>
      <c r="Z1332">
        <v>3.5111159999999999</v>
      </c>
      <c r="AA1332">
        <v>-0.39408300000000002</v>
      </c>
      <c r="AB1332">
        <v>0.244195</v>
      </c>
      <c r="AC1332">
        <v>-6.1613000000000001E-2</v>
      </c>
      <c r="AD1332">
        <v>-3.3503999999999999E-2</v>
      </c>
      <c r="AE1332">
        <v>8.8269999999999998E-3</v>
      </c>
      <c r="AF1332">
        <v>0.31160399999999999</v>
      </c>
      <c r="AG1332">
        <v>-4.4127029999999996</v>
      </c>
      <c r="AH1332">
        <v>0.17522199999999999</v>
      </c>
      <c r="AI1332">
        <v>4.3423999999999997E-2</v>
      </c>
      <c r="AJ1332">
        <v>-1.7639999999999999E-3</v>
      </c>
      <c r="AK1332">
        <v>636043798.98500097</v>
      </c>
      <c r="AL1332">
        <v>7579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0.175901</v>
      </c>
      <c r="AS1332">
        <v>0</v>
      </c>
      <c r="AT1332">
        <v>-0.25087500000000001</v>
      </c>
      <c r="AU1332">
        <v>0</v>
      </c>
      <c r="AV1332">
        <v>0</v>
      </c>
      <c r="AW1332">
        <v>4.8919999999999998E-2</v>
      </c>
      <c r="AX1332">
        <v>1.0284E-2</v>
      </c>
      <c r="AY1332">
        <v>4.3639999999999998E-3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1.0284E-2</v>
      </c>
      <c r="BI1332">
        <v>4.3639999999999998E-3</v>
      </c>
      <c r="BJ1332">
        <v>-4.3639999999999998E-3</v>
      </c>
      <c r="BK1332">
        <v>4.8919999999999998E-2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34000</v>
      </c>
      <c r="BV1332">
        <v>720.88259500000004</v>
      </c>
      <c r="BW1332">
        <v>0</v>
      </c>
      <c r="BX1332">
        <v>5.53E-4</v>
      </c>
      <c r="BY1332">
        <v>0</v>
      </c>
      <c r="BZ1332">
        <v>2.4000000000000001E-5</v>
      </c>
      <c r="CA1332">
        <v>1.0380000000000001E-3</v>
      </c>
      <c r="CB1332">
        <v>1.2999999999999999E-5</v>
      </c>
      <c r="CC1332">
        <v>0</v>
      </c>
      <c r="CD1332">
        <v>0</v>
      </c>
      <c r="CE1332">
        <v>13.86802</v>
      </c>
      <c r="CF1332">
        <v>-302.23986600000001</v>
      </c>
      <c r="CG1332">
        <v>18.672656</v>
      </c>
      <c r="CH1332">
        <v>7572.9481310000001</v>
      </c>
      <c r="CI1332">
        <v>34000.024433999999</v>
      </c>
      <c r="CJ1332">
        <v>13.867998999999999</v>
      </c>
      <c r="CK1332">
        <v>-0.60201499999999997</v>
      </c>
      <c r="CL1332">
        <v>4.9862690000000001</v>
      </c>
      <c r="CM1332">
        <v>104.161215</v>
      </c>
      <c r="CN1332">
        <v>2.6933340000000001</v>
      </c>
    </row>
    <row r="1333" spans="2:92">
      <c r="B1333" s="70">
        <v>19.565221999999999</v>
      </c>
      <c r="C1333">
        <v>293.02282600000001</v>
      </c>
      <c r="D1333">
        <v>1.1969529999999999</v>
      </c>
      <c r="E1333">
        <v>721.76468999999997</v>
      </c>
      <c r="F1333">
        <v>101094.06233299999</v>
      </c>
      <c r="G1333">
        <v>343.12763200000001</v>
      </c>
      <c r="H1333">
        <v>0</v>
      </c>
      <c r="I1333">
        <v>0</v>
      </c>
      <c r="J1333">
        <v>0</v>
      </c>
      <c r="K1333">
        <v>19.565915</v>
      </c>
      <c r="L1333">
        <v>34.727561999999999</v>
      </c>
      <c r="M1333">
        <v>0.10120899999999999</v>
      </c>
      <c r="N1333">
        <v>2.0999999999999999E-3</v>
      </c>
      <c r="O1333">
        <v>3.9688000000000001E-2</v>
      </c>
      <c r="P1333">
        <v>0.18456800000000001</v>
      </c>
      <c r="Q1333">
        <v>34.695197</v>
      </c>
      <c r="R1333">
        <v>-6.7437999999999998E-2</v>
      </c>
      <c r="S1333">
        <v>1.4974369999999999</v>
      </c>
      <c r="T1333">
        <v>0</v>
      </c>
      <c r="U1333">
        <v>0</v>
      </c>
      <c r="V1333">
        <v>0</v>
      </c>
      <c r="W1333">
        <v>34.695197</v>
      </c>
      <c r="X1333">
        <v>-6.7437999999999998E-2</v>
      </c>
      <c r="Y1333">
        <v>1.4974369999999999</v>
      </c>
      <c r="Z1333">
        <v>3.5556760000000001</v>
      </c>
      <c r="AA1333">
        <v>-0.64033600000000002</v>
      </c>
      <c r="AB1333">
        <v>-0.36352400000000001</v>
      </c>
      <c r="AC1333">
        <v>-5.4852999999999999E-2</v>
      </c>
      <c r="AD1333">
        <v>0.10231899999999999</v>
      </c>
      <c r="AE1333">
        <v>1.3029999999999999E-3</v>
      </c>
      <c r="AF1333">
        <v>1.1266259999999999</v>
      </c>
      <c r="AG1333">
        <v>22.637187000000001</v>
      </c>
      <c r="AH1333">
        <v>-1.2541059999999999</v>
      </c>
      <c r="AI1333">
        <v>4.3132999999999998E-2</v>
      </c>
      <c r="AJ1333">
        <v>-1.9419999999999999E-3</v>
      </c>
      <c r="AK1333">
        <v>636043798.98500097</v>
      </c>
      <c r="AL1333">
        <v>7579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0.175901</v>
      </c>
      <c r="AS1333">
        <v>0</v>
      </c>
      <c r="AT1333">
        <v>-0.25087500000000001</v>
      </c>
      <c r="AU1333">
        <v>0</v>
      </c>
      <c r="AV1333">
        <v>0</v>
      </c>
      <c r="AW1333">
        <v>4.9896000000000003E-2</v>
      </c>
      <c r="AX1333">
        <v>1.0284E-2</v>
      </c>
      <c r="AY1333">
        <v>4.3949999999999996E-3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1.0284E-2</v>
      </c>
      <c r="BI1333">
        <v>4.3949999999999996E-3</v>
      </c>
      <c r="BJ1333">
        <v>-4.3949999999999996E-3</v>
      </c>
      <c r="BK1333">
        <v>4.9896000000000003E-2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34000</v>
      </c>
      <c r="BV1333">
        <v>721.76468999999997</v>
      </c>
      <c r="BW1333">
        <v>0</v>
      </c>
      <c r="BX1333">
        <v>5.62E-4</v>
      </c>
      <c r="BY1333">
        <v>0</v>
      </c>
      <c r="BZ1333">
        <v>2.5000000000000001E-5</v>
      </c>
      <c r="CA1333">
        <v>1.034E-3</v>
      </c>
      <c r="CB1333">
        <v>1.2999999999999999E-5</v>
      </c>
      <c r="CC1333">
        <v>0</v>
      </c>
      <c r="CD1333">
        <v>0</v>
      </c>
      <c r="CE1333">
        <v>14.120008</v>
      </c>
      <c r="CF1333">
        <v>-300.71666399999998</v>
      </c>
      <c r="CG1333">
        <v>15.904698</v>
      </c>
      <c r="CH1333">
        <v>7573.0150880000001</v>
      </c>
      <c r="CI1333">
        <v>34000.027394999997</v>
      </c>
      <c r="CJ1333">
        <v>14.119980999999999</v>
      </c>
      <c r="CK1333">
        <v>-0.60884899999999997</v>
      </c>
      <c r="CL1333">
        <v>5.0652379999999999</v>
      </c>
      <c r="CM1333">
        <v>103.895217</v>
      </c>
      <c r="CN1333">
        <v>2.7150280000000002</v>
      </c>
    </row>
    <row r="1334" spans="2:92">
      <c r="B1334" s="70">
        <v>19.564347000000001</v>
      </c>
      <c r="C1334">
        <v>293.02283199999999</v>
      </c>
      <c r="D1334">
        <v>1.1969529999999999</v>
      </c>
      <c r="E1334">
        <v>722.74818700000003</v>
      </c>
      <c r="F1334">
        <v>101094.072655</v>
      </c>
      <c r="G1334">
        <v>343.127635</v>
      </c>
      <c r="H1334">
        <v>0</v>
      </c>
      <c r="I1334">
        <v>0</v>
      </c>
      <c r="J1334">
        <v>0</v>
      </c>
      <c r="K1334">
        <v>19.565221999999999</v>
      </c>
      <c r="L1334">
        <v>34.751213</v>
      </c>
      <c r="M1334">
        <v>0.10127800000000001</v>
      </c>
      <c r="N1334">
        <v>1.761E-3</v>
      </c>
      <c r="O1334">
        <v>4.0301999999999998E-2</v>
      </c>
      <c r="P1334">
        <v>0.184559</v>
      </c>
      <c r="Q1334">
        <v>34.717070999999997</v>
      </c>
      <c r="R1334">
        <v>-6.9920999999999997E-2</v>
      </c>
      <c r="S1334">
        <v>1.5384659999999999</v>
      </c>
      <c r="T1334">
        <v>0</v>
      </c>
      <c r="U1334">
        <v>0</v>
      </c>
      <c r="V1334">
        <v>0</v>
      </c>
      <c r="W1334">
        <v>34.717070999999997</v>
      </c>
      <c r="X1334">
        <v>-6.9920999999999997E-2</v>
      </c>
      <c r="Y1334">
        <v>1.5384659999999999</v>
      </c>
      <c r="Z1334">
        <v>3.8000820000000002</v>
      </c>
      <c r="AA1334">
        <v>-0.28576299999999999</v>
      </c>
      <c r="AB1334">
        <v>3.2919019999999999</v>
      </c>
      <c r="AC1334">
        <v>-5.1730999999999999E-2</v>
      </c>
      <c r="AD1334">
        <v>0.12723699999999999</v>
      </c>
      <c r="AE1334">
        <v>-3.4999999999999997E-5</v>
      </c>
      <c r="AF1334">
        <v>0.52033200000000002</v>
      </c>
      <c r="AG1334">
        <v>4.1529809999999996</v>
      </c>
      <c r="AH1334">
        <v>-0.22298699999999999</v>
      </c>
      <c r="AI1334">
        <v>4.4284999999999998E-2</v>
      </c>
      <c r="AJ1334">
        <v>-2.0119999999999999E-3</v>
      </c>
      <c r="AK1334">
        <v>636043798.98500097</v>
      </c>
      <c r="AL1334">
        <v>7579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0.175901</v>
      </c>
      <c r="AS1334">
        <v>0</v>
      </c>
      <c r="AT1334">
        <v>-0.25087500000000001</v>
      </c>
      <c r="AU1334">
        <v>0</v>
      </c>
      <c r="AV1334">
        <v>0</v>
      </c>
      <c r="AW1334">
        <v>4.9896000000000003E-2</v>
      </c>
      <c r="AX1334">
        <v>1.0284E-2</v>
      </c>
      <c r="AY1334">
        <v>4.3949999999999996E-3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1.0284E-2</v>
      </c>
      <c r="BI1334">
        <v>4.3949999999999996E-3</v>
      </c>
      <c r="BJ1334">
        <v>-4.3949999999999996E-3</v>
      </c>
      <c r="BK1334">
        <v>4.9896000000000003E-2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34000</v>
      </c>
      <c r="BV1334">
        <v>722.74818700000003</v>
      </c>
      <c r="BW1334">
        <v>0</v>
      </c>
      <c r="BX1334">
        <v>5.6099999999999998E-4</v>
      </c>
      <c r="BY1334">
        <v>0</v>
      </c>
      <c r="BZ1334">
        <v>2.5000000000000001E-5</v>
      </c>
      <c r="CA1334">
        <v>1.0499999999999999E-3</v>
      </c>
      <c r="CB1334">
        <v>1.2999999999999999E-5</v>
      </c>
      <c r="CC1334">
        <v>0</v>
      </c>
      <c r="CD1334">
        <v>0</v>
      </c>
      <c r="CE1334">
        <v>14.118577</v>
      </c>
      <c r="CF1334">
        <v>-305.36564800000002</v>
      </c>
      <c r="CG1334">
        <v>13.332165</v>
      </c>
      <c r="CH1334">
        <v>7572.8340189999999</v>
      </c>
      <c r="CI1334">
        <v>34000.028379000003</v>
      </c>
      <c r="CJ1334">
        <v>14.118548000000001</v>
      </c>
      <c r="CK1334">
        <v>-0.62504199999999999</v>
      </c>
      <c r="CL1334">
        <v>5.0710069999999998</v>
      </c>
      <c r="CM1334">
        <v>105.597216</v>
      </c>
      <c r="CN1334">
        <v>2.701355</v>
      </c>
    </row>
    <row r="1335" spans="2:92">
      <c r="B1335" s="70">
        <v>19.563323</v>
      </c>
      <c r="C1335">
        <v>293.02283799999998</v>
      </c>
      <c r="D1335">
        <v>1.1969529999999999</v>
      </c>
      <c r="E1335">
        <v>723.74946199999999</v>
      </c>
      <c r="F1335">
        <v>101094.08472699999</v>
      </c>
      <c r="G1335">
        <v>343.12763899999999</v>
      </c>
      <c r="H1335">
        <v>0</v>
      </c>
      <c r="I1335">
        <v>0</v>
      </c>
      <c r="J1335">
        <v>0</v>
      </c>
      <c r="K1335">
        <v>19.564347000000001</v>
      </c>
      <c r="L1335">
        <v>34.775275000000001</v>
      </c>
      <c r="M1335">
        <v>0.10134799999999999</v>
      </c>
      <c r="N1335">
        <v>1.505E-3</v>
      </c>
      <c r="O1335">
        <v>4.1064999999999997E-2</v>
      </c>
      <c r="P1335">
        <v>0.184558</v>
      </c>
      <c r="Q1335">
        <v>34.738906</v>
      </c>
      <c r="R1335">
        <v>-7.1691000000000005E-2</v>
      </c>
      <c r="S1335">
        <v>1.5883879999999999</v>
      </c>
      <c r="T1335">
        <v>0</v>
      </c>
      <c r="U1335">
        <v>0</v>
      </c>
      <c r="V1335">
        <v>0</v>
      </c>
      <c r="W1335">
        <v>34.738906</v>
      </c>
      <c r="X1335">
        <v>-7.1691000000000005E-2</v>
      </c>
      <c r="Y1335">
        <v>1.5883879999999999</v>
      </c>
      <c r="Z1335">
        <v>3.8366449999999999</v>
      </c>
      <c r="AA1335">
        <v>-0.21588299999999999</v>
      </c>
      <c r="AB1335">
        <v>3.90665</v>
      </c>
      <c r="AC1335">
        <v>-4.9369999999999997E-2</v>
      </c>
      <c r="AD1335">
        <v>0.13550899999999999</v>
      </c>
      <c r="AE1335">
        <v>-4.8299999999999998E-4</v>
      </c>
      <c r="AF1335">
        <v>0.39341900000000002</v>
      </c>
      <c r="AG1335">
        <v>1.3786659999999999</v>
      </c>
      <c r="AH1335">
        <v>-7.4677999999999994E-2</v>
      </c>
      <c r="AI1335">
        <v>4.5692000000000003E-2</v>
      </c>
      <c r="AJ1335">
        <v>-2.062E-3</v>
      </c>
      <c r="AK1335">
        <v>636043798.98500097</v>
      </c>
      <c r="AL1335">
        <v>7579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0.175901</v>
      </c>
      <c r="AS1335">
        <v>0</v>
      </c>
      <c r="AT1335">
        <v>-0.25087500000000001</v>
      </c>
      <c r="AU1335">
        <v>0</v>
      </c>
      <c r="AV1335">
        <v>0</v>
      </c>
      <c r="AW1335">
        <v>4.8919999999999998E-2</v>
      </c>
      <c r="AX1335">
        <v>1.0406E-2</v>
      </c>
      <c r="AY1335">
        <v>4.3949999999999996E-3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1.0406E-2</v>
      </c>
      <c r="BI1335">
        <v>4.3949999999999996E-3</v>
      </c>
      <c r="BJ1335">
        <v>-4.3949999999999996E-3</v>
      </c>
      <c r="BK1335">
        <v>4.8919999999999998E-2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34000</v>
      </c>
      <c r="BV1335">
        <v>723.74946199999999</v>
      </c>
      <c r="BW1335">
        <v>0</v>
      </c>
      <c r="BX1335">
        <v>5.4900000000000001E-4</v>
      </c>
      <c r="BY1335">
        <v>0</v>
      </c>
      <c r="BZ1335">
        <v>2.4000000000000001E-5</v>
      </c>
      <c r="CA1335">
        <v>1.07E-3</v>
      </c>
      <c r="CB1335">
        <v>1.2999999999999999E-5</v>
      </c>
      <c r="CC1335">
        <v>0</v>
      </c>
      <c r="CD1335">
        <v>0</v>
      </c>
      <c r="CE1335">
        <v>13.835183000000001</v>
      </c>
      <c r="CF1335">
        <v>-311.14684899999997</v>
      </c>
      <c r="CG1335">
        <v>11.396653000000001</v>
      </c>
      <c r="CH1335">
        <v>7572.6018480000002</v>
      </c>
      <c r="CI1335">
        <v>34000.028491999998</v>
      </c>
      <c r="CJ1335">
        <v>13.835153999999999</v>
      </c>
      <c r="CK1335">
        <v>-0.63193299999999997</v>
      </c>
      <c r="CL1335">
        <v>5.0145140000000001</v>
      </c>
      <c r="CM1335">
        <v>107.786227</v>
      </c>
      <c r="CN1335">
        <v>2.630096</v>
      </c>
    </row>
    <row r="1336" spans="2:92">
      <c r="B1336" s="70">
        <v>19.562194999999999</v>
      </c>
      <c r="C1336">
        <v>293.02284600000002</v>
      </c>
      <c r="D1336">
        <v>1.1969529999999999</v>
      </c>
      <c r="E1336">
        <v>724.69170399999996</v>
      </c>
      <c r="F1336">
        <v>101094.098033</v>
      </c>
      <c r="G1336">
        <v>343.12764299999998</v>
      </c>
      <c r="H1336">
        <v>0</v>
      </c>
      <c r="I1336">
        <v>0</v>
      </c>
      <c r="J1336">
        <v>0</v>
      </c>
      <c r="K1336">
        <v>19.563323</v>
      </c>
      <c r="L1336">
        <v>34.797902000000001</v>
      </c>
      <c r="M1336">
        <v>0.101414</v>
      </c>
      <c r="N1336">
        <v>1.145E-3</v>
      </c>
      <c r="O1336">
        <v>4.1877999999999999E-2</v>
      </c>
      <c r="P1336">
        <v>0.18456</v>
      </c>
      <c r="Q1336">
        <v>34.759756000000003</v>
      </c>
      <c r="R1336">
        <v>-7.3432999999999998E-2</v>
      </c>
      <c r="S1336">
        <v>1.627264</v>
      </c>
      <c r="T1336">
        <v>0</v>
      </c>
      <c r="U1336">
        <v>0</v>
      </c>
      <c r="V1336">
        <v>0</v>
      </c>
      <c r="W1336">
        <v>34.759756000000003</v>
      </c>
      <c r="X1336">
        <v>-7.3432999999999998E-2</v>
      </c>
      <c r="Y1336">
        <v>1.627264</v>
      </c>
      <c r="Z1336">
        <v>3.6918060000000001</v>
      </c>
      <c r="AA1336">
        <v>-0.228187</v>
      </c>
      <c r="AB1336">
        <v>1.775487</v>
      </c>
      <c r="AC1336">
        <v>-6.5483E-2</v>
      </c>
      <c r="AD1336">
        <v>0.126165</v>
      </c>
      <c r="AE1336">
        <v>-5.9500000000000004E-4</v>
      </c>
      <c r="AF1336">
        <v>-2.68547</v>
      </c>
      <c r="AG1336">
        <v>-1.5573399999999999</v>
      </c>
      <c r="AH1336">
        <v>-1.8685E-2</v>
      </c>
      <c r="AI1336">
        <v>4.6780000000000002E-2</v>
      </c>
      <c r="AJ1336">
        <v>-2.1099999999999999E-3</v>
      </c>
      <c r="AK1336">
        <v>636043798.98500097</v>
      </c>
      <c r="AL1336">
        <v>7579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0.175901</v>
      </c>
      <c r="AS1336">
        <v>0</v>
      </c>
      <c r="AT1336">
        <v>-0.25087500000000001</v>
      </c>
      <c r="AU1336">
        <v>0</v>
      </c>
      <c r="AV1336">
        <v>0</v>
      </c>
      <c r="AW1336">
        <v>4.8919999999999998E-2</v>
      </c>
      <c r="AX1336">
        <v>1.0406E-2</v>
      </c>
      <c r="AY1336">
        <v>4.3949999999999996E-3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1.0406E-2</v>
      </c>
      <c r="BI1336">
        <v>4.3949999999999996E-3</v>
      </c>
      <c r="BJ1336">
        <v>-4.3949999999999996E-3</v>
      </c>
      <c r="BK1336">
        <v>4.8919999999999998E-2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34000</v>
      </c>
      <c r="BV1336">
        <v>724.69170399999996</v>
      </c>
      <c r="BW1336">
        <v>0</v>
      </c>
      <c r="BX1336">
        <v>5.4900000000000001E-4</v>
      </c>
      <c r="BY1336">
        <v>0</v>
      </c>
      <c r="BZ1336">
        <v>2.4000000000000001E-5</v>
      </c>
      <c r="CA1336">
        <v>1.085E-3</v>
      </c>
      <c r="CB1336">
        <v>1.2999999999999999E-5</v>
      </c>
      <c r="CC1336">
        <v>0</v>
      </c>
      <c r="CD1336">
        <v>0</v>
      </c>
      <c r="CE1336">
        <v>13.838787999999999</v>
      </c>
      <c r="CF1336">
        <v>-317.303785</v>
      </c>
      <c r="CG1336">
        <v>8.6712609999999994</v>
      </c>
      <c r="CH1336">
        <v>7572.3499730000003</v>
      </c>
      <c r="CI1336">
        <v>34000.029172000002</v>
      </c>
      <c r="CJ1336">
        <v>13.838758</v>
      </c>
      <c r="CK1336">
        <v>-0.64714700000000003</v>
      </c>
      <c r="CL1336">
        <v>5.0202520000000002</v>
      </c>
      <c r="CM1336">
        <v>109.404636</v>
      </c>
      <c r="CN1336">
        <v>2.6214119999999999</v>
      </c>
    </row>
    <row r="1337" spans="2:92">
      <c r="B1337" s="70">
        <v>19.561021</v>
      </c>
      <c r="C1337">
        <v>293.022853</v>
      </c>
      <c r="D1337">
        <v>1.1969529999999999</v>
      </c>
      <c r="E1337">
        <v>725.62920999999994</v>
      </c>
      <c r="F1337">
        <v>101094.111879</v>
      </c>
      <c r="G1337">
        <v>343.12764800000002</v>
      </c>
      <c r="H1337">
        <v>0</v>
      </c>
      <c r="I1337">
        <v>0</v>
      </c>
      <c r="J1337">
        <v>0</v>
      </c>
      <c r="K1337">
        <v>19.562194999999999</v>
      </c>
      <c r="L1337">
        <v>34.820400999999997</v>
      </c>
      <c r="M1337">
        <v>0.101479</v>
      </c>
      <c r="N1337">
        <v>8.4599999999999996E-4</v>
      </c>
      <c r="O1337">
        <v>4.2634999999999999E-2</v>
      </c>
      <c r="P1337">
        <v>0.184563</v>
      </c>
      <c r="Q1337">
        <v>34.780576000000003</v>
      </c>
      <c r="R1337">
        <v>-7.5589000000000003E-2</v>
      </c>
      <c r="S1337">
        <v>1.663181</v>
      </c>
      <c r="T1337">
        <v>0</v>
      </c>
      <c r="U1337">
        <v>0</v>
      </c>
      <c r="V1337">
        <v>0</v>
      </c>
      <c r="W1337">
        <v>34.780576000000003</v>
      </c>
      <c r="X1337">
        <v>-7.5589000000000003E-2</v>
      </c>
      <c r="Y1337">
        <v>1.663181</v>
      </c>
      <c r="Z1337">
        <v>3.6772589999999998</v>
      </c>
      <c r="AA1337">
        <v>-0.27267999999999998</v>
      </c>
      <c r="AB1337">
        <v>1.605602</v>
      </c>
      <c r="AC1337">
        <v>-8.0529000000000003E-2</v>
      </c>
      <c r="AD1337">
        <v>0.12623599999999999</v>
      </c>
      <c r="AE1337">
        <v>-9.7999999999999997E-4</v>
      </c>
      <c r="AF1337">
        <v>-2.5075759999999998</v>
      </c>
      <c r="AG1337">
        <v>1.1742000000000001E-2</v>
      </c>
      <c r="AH1337">
        <v>-6.4019999999999994E-2</v>
      </c>
      <c r="AI1337">
        <v>4.7782999999999999E-2</v>
      </c>
      <c r="AJ1337">
        <v>-2.1710000000000002E-3</v>
      </c>
      <c r="AK1337">
        <v>636043798.98500097</v>
      </c>
      <c r="AL1337">
        <v>7579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0.175901</v>
      </c>
      <c r="AS1337">
        <v>0</v>
      </c>
      <c r="AT1337">
        <v>-0.25087500000000001</v>
      </c>
      <c r="AU1337">
        <v>0</v>
      </c>
      <c r="AV1337">
        <v>0</v>
      </c>
      <c r="AW1337">
        <v>4.8919999999999998E-2</v>
      </c>
      <c r="AX1337">
        <v>1.0406E-2</v>
      </c>
      <c r="AY1337">
        <v>4.3949999999999996E-3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1.0406E-2</v>
      </c>
      <c r="BI1337">
        <v>4.3949999999999996E-3</v>
      </c>
      <c r="BJ1337">
        <v>-4.3949999999999996E-3</v>
      </c>
      <c r="BK1337">
        <v>4.8919999999999998E-2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34000</v>
      </c>
      <c r="BV1337">
        <v>725.62920999999994</v>
      </c>
      <c r="BW1337">
        <v>0</v>
      </c>
      <c r="BX1337">
        <v>5.4799999999999998E-4</v>
      </c>
      <c r="BY1337">
        <v>0</v>
      </c>
      <c r="BZ1337">
        <v>2.4000000000000001E-5</v>
      </c>
      <c r="CA1337">
        <v>1.098E-3</v>
      </c>
      <c r="CB1337">
        <v>1.2999999999999999E-5</v>
      </c>
      <c r="CC1337">
        <v>0</v>
      </c>
      <c r="CD1337">
        <v>0</v>
      </c>
      <c r="CE1337">
        <v>13.838761999999999</v>
      </c>
      <c r="CF1337">
        <v>-323.03591999999998</v>
      </c>
      <c r="CG1337">
        <v>6.4039469999999996</v>
      </c>
      <c r="CH1337">
        <v>7572.1098629999997</v>
      </c>
      <c r="CI1337">
        <v>34000.030007000001</v>
      </c>
      <c r="CJ1337">
        <v>13.83873</v>
      </c>
      <c r="CK1337">
        <v>-0.66100199999999998</v>
      </c>
      <c r="CL1337">
        <v>5.0257639999999997</v>
      </c>
      <c r="CM1337">
        <v>110.90889900000001</v>
      </c>
      <c r="CN1337">
        <v>2.6097359999999998</v>
      </c>
    </row>
    <row r="1338" spans="2:92">
      <c r="B1338" s="70">
        <v>19.559794</v>
      </c>
      <c r="C1338">
        <v>293.02286099999998</v>
      </c>
      <c r="D1338">
        <v>1.1969529999999999</v>
      </c>
      <c r="E1338">
        <v>726.56786999999997</v>
      </c>
      <c r="F1338">
        <v>101094.126343</v>
      </c>
      <c r="G1338">
        <v>343.12765200000001</v>
      </c>
      <c r="H1338">
        <v>0</v>
      </c>
      <c r="I1338">
        <v>0</v>
      </c>
      <c r="J1338">
        <v>0</v>
      </c>
      <c r="K1338">
        <v>19.561021</v>
      </c>
      <c r="L1338">
        <v>34.842913000000003</v>
      </c>
      <c r="M1338">
        <v>0.101545</v>
      </c>
      <c r="N1338">
        <v>3.4499999999999998E-4</v>
      </c>
      <c r="O1338">
        <v>4.3393000000000001E-2</v>
      </c>
      <c r="P1338">
        <v>0.18456900000000001</v>
      </c>
      <c r="Q1338">
        <v>34.801364</v>
      </c>
      <c r="R1338">
        <v>-7.8217999999999996E-2</v>
      </c>
      <c r="S1338">
        <v>1.699281</v>
      </c>
      <c r="T1338">
        <v>0</v>
      </c>
      <c r="U1338">
        <v>0</v>
      </c>
      <c r="V1338">
        <v>0</v>
      </c>
      <c r="W1338">
        <v>34.801364</v>
      </c>
      <c r="X1338">
        <v>-7.8217999999999996E-2</v>
      </c>
      <c r="Y1338">
        <v>1.699281</v>
      </c>
      <c r="Z1338">
        <v>3.6762239999999999</v>
      </c>
      <c r="AA1338">
        <v>-0.33733400000000002</v>
      </c>
      <c r="AB1338">
        <v>1.6323719999999999</v>
      </c>
      <c r="AC1338">
        <v>-9.4448000000000004E-2</v>
      </c>
      <c r="AD1338">
        <v>0.12867999999999999</v>
      </c>
      <c r="AE1338">
        <v>-1.3489999999999999E-3</v>
      </c>
      <c r="AF1338">
        <v>-2.3198240000000001</v>
      </c>
      <c r="AG1338">
        <v>0.40736899999999998</v>
      </c>
      <c r="AH1338">
        <v>-6.1537000000000001E-2</v>
      </c>
      <c r="AI1338">
        <v>4.8788999999999999E-2</v>
      </c>
      <c r="AJ1338">
        <v>-2.245E-3</v>
      </c>
      <c r="AK1338">
        <v>636043798.98500097</v>
      </c>
      <c r="AL1338">
        <v>7579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0.175901</v>
      </c>
      <c r="AS1338">
        <v>0</v>
      </c>
      <c r="AT1338">
        <v>-0.25087500000000001</v>
      </c>
      <c r="AU1338">
        <v>0</v>
      </c>
      <c r="AV1338">
        <v>0</v>
      </c>
      <c r="AW1338">
        <v>4.8919999999999998E-2</v>
      </c>
      <c r="AX1338">
        <v>1.0406E-2</v>
      </c>
      <c r="AY1338">
        <v>4.3949999999999996E-3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1.0406E-2</v>
      </c>
      <c r="BI1338">
        <v>4.3949999999999996E-3</v>
      </c>
      <c r="BJ1338">
        <v>-4.3949999999999996E-3</v>
      </c>
      <c r="BK1338">
        <v>4.8919999999999998E-2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34000</v>
      </c>
      <c r="BV1338">
        <v>726.56786999999997</v>
      </c>
      <c r="BW1338">
        <v>0</v>
      </c>
      <c r="BX1338">
        <v>5.4699999999999996E-4</v>
      </c>
      <c r="BY1338">
        <v>0</v>
      </c>
      <c r="BZ1338">
        <v>2.4000000000000001E-5</v>
      </c>
      <c r="CA1338">
        <v>1.1119999999999999E-3</v>
      </c>
      <c r="CB1338">
        <v>1.2E-5</v>
      </c>
      <c r="CC1338">
        <v>0</v>
      </c>
      <c r="CD1338">
        <v>0</v>
      </c>
      <c r="CE1338">
        <v>13.834721</v>
      </c>
      <c r="CF1338">
        <v>-328.771142</v>
      </c>
      <c r="CG1338">
        <v>2.6143149999999999</v>
      </c>
      <c r="CH1338">
        <v>7571.865272</v>
      </c>
      <c r="CI1338">
        <v>34000.031020000002</v>
      </c>
      <c r="CJ1338">
        <v>13.834686</v>
      </c>
      <c r="CK1338">
        <v>-0.67471599999999998</v>
      </c>
      <c r="CL1338">
        <v>5.0310629999999996</v>
      </c>
      <c r="CM1338">
        <v>112.422335</v>
      </c>
      <c r="CN1338">
        <v>2.5946709999999999</v>
      </c>
    </row>
    <row r="1339" spans="2:92">
      <c r="B1339" s="70">
        <v>19.558541000000002</v>
      </c>
      <c r="C1339">
        <v>293.02286900000001</v>
      </c>
      <c r="D1339">
        <v>1.1969540000000001</v>
      </c>
      <c r="E1339">
        <v>727.463436</v>
      </c>
      <c r="F1339">
        <v>101094.14112</v>
      </c>
      <c r="G1339">
        <v>343.127657</v>
      </c>
      <c r="H1339">
        <v>0</v>
      </c>
      <c r="I1339">
        <v>0</v>
      </c>
      <c r="J1339">
        <v>0</v>
      </c>
      <c r="K1339">
        <v>19.559794</v>
      </c>
      <c r="L1339">
        <v>34.864378000000002</v>
      </c>
      <c r="M1339">
        <v>0.101608</v>
      </c>
      <c r="N1339">
        <v>-3.4499999999999998E-4</v>
      </c>
      <c r="O1339">
        <v>4.4165000000000003E-2</v>
      </c>
      <c r="P1339">
        <v>0.18457699999999999</v>
      </c>
      <c r="Q1339">
        <v>34.821514999999998</v>
      </c>
      <c r="R1339">
        <v>-8.2058000000000006E-2</v>
      </c>
      <c r="S1339">
        <v>1.726342</v>
      </c>
      <c r="T1339">
        <v>0</v>
      </c>
      <c r="U1339">
        <v>0</v>
      </c>
      <c r="V1339">
        <v>0</v>
      </c>
      <c r="W1339">
        <v>34.821514999999998</v>
      </c>
      <c r="X1339">
        <v>-8.2058000000000006E-2</v>
      </c>
      <c r="Y1339">
        <v>1.726342</v>
      </c>
      <c r="Z1339">
        <v>3.5786790000000002</v>
      </c>
      <c r="AA1339">
        <v>-0.52525299999999997</v>
      </c>
      <c r="AB1339">
        <v>3.9399000000000003E-2</v>
      </c>
      <c r="AC1339">
        <v>-8.2922999999999997E-2</v>
      </c>
      <c r="AD1339">
        <v>9.1705999999999996E-2</v>
      </c>
      <c r="AE1339">
        <v>8.3100000000000003E-4</v>
      </c>
      <c r="AF1339">
        <v>1.920701</v>
      </c>
      <c r="AG1339">
        <v>-6.1623809999999999</v>
      </c>
      <c r="AH1339">
        <v>0.36336800000000002</v>
      </c>
      <c r="AI1339">
        <v>4.9535999999999997E-2</v>
      </c>
      <c r="AJ1339">
        <v>-2.3540000000000002E-3</v>
      </c>
      <c r="AK1339">
        <v>636043798.98500097</v>
      </c>
      <c r="AL1339">
        <v>7579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0.175901</v>
      </c>
      <c r="AS1339">
        <v>0</v>
      </c>
      <c r="AT1339">
        <v>-0.25087500000000001</v>
      </c>
      <c r="AU1339">
        <v>0</v>
      </c>
      <c r="AV1339">
        <v>0</v>
      </c>
      <c r="AW1339">
        <v>4.8919999999999998E-2</v>
      </c>
      <c r="AX1339">
        <v>1.0406E-2</v>
      </c>
      <c r="AY1339">
        <v>4.3949999999999996E-3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1.0406E-2</v>
      </c>
      <c r="BI1339">
        <v>4.3949999999999996E-3</v>
      </c>
      <c r="BJ1339">
        <v>-4.3949999999999996E-3</v>
      </c>
      <c r="BK1339">
        <v>4.8919999999999998E-2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34000</v>
      </c>
      <c r="BV1339">
        <v>727.463436</v>
      </c>
      <c r="BW1339">
        <v>0</v>
      </c>
      <c r="BX1339">
        <v>5.4600000000000004E-4</v>
      </c>
      <c r="BY1339">
        <v>0</v>
      </c>
      <c r="BZ1339">
        <v>2.4000000000000001E-5</v>
      </c>
      <c r="CA1339">
        <v>1.122E-3</v>
      </c>
      <c r="CB1339">
        <v>1.2E-5</v>
      </c>
      <c r="CC1339">
        <v>0</v>
      </c>
      <c r="CD1339">
        <v>0</v>
      </c>
      <c r="CE1339">
        <v>13.819493</v>
      </c>
      <c r="CF1339">
        <v>-334.61713900000001</v>
      </c>
      <c r="CG1339">
        <v>-2.6142270000000001</v>
      </c>
      <c r="CH1339">
        <v>7571.6091770000003</v>
      </c>
      <c r="CI1339">
        <v>34000.032485999996</v>
      </c>
      <c r="CJ1339">
        <v>13.819455</v>
      </c>
      <c r="CK1339">
        <v>-0.68428500000000003</v>
      </c>
      <c r="CL1339">
        <v>5.0354950000000001</v>
      </c>
      <c r="CM1339">
        <v>113.57907400000001</v>
      </c>
      <c r="CN1339">
        <v>2.5707420000000001</v>
      </c>
    </row>
    <row r="1340" spans="2:92">
      <c r="B1340" s="70">
        <v>19.557326</v>
      </c>
      <c r="C1340">
        <v>293.02287699999999</v>
      </c>
      <c r="D1340">
        <v>1.1969540000000001</v>
      </c>
      <c r="E1340">
        <v>728.36301600000002</v>
      </c>
      <c r="F1340">
        <v>101094.155445</v>
      </c>
      <c r="G1340">
        <v>343.12766199999999</v>
      </c>
      <c r="H1340">
        <v>0</v>
      </c>
      <c r="I1340">
        <v>0</v>
      </c>
      <c r="J1340">
        <v>0</v>
      </c>
      <c r="K1340">
        <v>19.558541000000002</v>
      </c>
      <c r="L1340">
        <v>34.885925999999998</v>
      </c>
      <c r="M1340">
        <v>0.10167</v>
      </c>
      <c r="N1340">
        <v>-7.7200000000000001E-4</v>
      </c>
      <c r="O1340">
        <v>4.4714999999999998E-2</v>
      </c>
      <c r="P1340">
        <v>0.18457200000000001</v>
      </c>
      <c r="Q1340">
        <v>34.84207</v>
      </c>
      <c r="R1340">
        <v>-8.6284E-2</v>
      </c>
      <c r="S1340">
        <v>1.7465919999999999</v>
      </c>
      <c r="T1340">
        <v>0</v>
      </c>
      <c r="U1340">
        <v>0</v>
      </c>
      <c r="V1340">
        <v>0</v>
      </c>
      <c r="W1340">
        <v>34.84207</v>
      </c>
      <c r="X1340">
        <v>-8.6284E-2</v>
      </c>
      <c r="Y1340">
        <v>1.7465919999999999</v>
      </c>
      <c r="Z1340">
        <v>3.5848499999999999</v>
      </c>
      <c r="AA1340">
        <v>-0.531694</v>
      </c>
      <c r="AB1340">
        <v>0.188585</v>
      </c>
      <c r="AC1340">
        <v>-7.3274000000000006E-2</v>
      </c>
      <c r="AD1340">
        <v>5.5493000000000001E-2</v>
      </c>
      <c r="AE1340">
        <v>2.9499999999999999E-3</v>
      </c>
      <c r="AF1340">
        <v>1.608204</v>
      </c>
      <c r="AG1340">
        <v>-6.0354599999999996</v>
      </c>
      <c r="AH1340">
        <v>0.35317900000000002</v>
      </c>
      <c r="AI1340">
        <v>5.0087E-2</v>
      </c>
      <c r="AJ1340">
        <v>-2.4729999999999999E-3</v>
      </c>
      <c r="AK1340">
        <v>636043798.98500097</v>
      </c>
      <c r="AL1340">
        <v>7579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0.175901</v>
      </c>
      <c r="AS1340">
        <v>0</v>
      </c>
      <c r="AT1340">
        <v>-0.25087500000000001</v>
      </c>
      <c r="AU1340">
        <v>0</v>
      </c>
      <c r="AV1340">
        <v>0</v>
      </c>
      <c r="AW1340">
        <v>4.8919999999999998E-2</v>
      </c>
      <c r="AX1340">
        <v>1.0406E-2</v>
      </c>
      <c r="AY1340">
        <v>4.3949999999999996E-3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1.0406E-2</v>
      </c>
      <c r="BI1340">
        <v>4.3949999999999996E-3</v>
      </c>
      <c r="BJ1340">
        <v>-4.3949999999999996E-3</v>
      </c>
      <c r="BK1340">
        <v>4.8919999999999998E-2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34000</v>
      </c>
      <c r="BV1340">
        <v>728.36301600000002</v>
      </c>
      <c r="BW1340">
        <v>0</v>
      </c>
      <c r="BX1340">
        <v>5.44E-4</v>
      </c>
      <c r="BY1340">
        <v>0</v>
      </c>
      <c r="BZ1340">
        <v>2.4000000000000001E-5</v>
      </c>
      <c r="CA1340">
        <v>1.129E-3</v>
      </c>
      <c r="CB1340">
        <v>1.2E-5</v>
      </c>
      <c r="CC1340">
        <v>0</v>
      </c>
      <c r="CD1340">
        <v>0</v>
      </c>
      <c r="CE1340">
        <v>13.801016000000001</v>
      </c>
      <c r="CF1340">
        <v>-338.78329300000001</v>
      </c>
      <c r="CG1340">
        <v>-5.8454449999999998</v>
      </c>
      <c r="CH1340">
        <v>7571.422106</v>
      </c>
      <c r="CI1340">
        <v>34000.034092000002</v>
      </c>
      <c r="CJ1340">
        <v>13.800974</v>
      </c>
      <c r="CK1340">
        <v>-0.69095899999999999</v>
      </c>
      <c r="CL1340">
        <v>5.0397730000000003</v>
      </c>
      <c r="CM1340">
        <v>114.47084700000001</v>
      </c>
      <c r="CN1340">
        <v>2.5440320000000001</v>
      </c>
    </row>
    <row r="1341" spans="2:92">
      <c r="B1341" s="70">
        <v>19.556144</v>
      </c>
      <c r="C1341">
        <v>293.02288499999997</v>
      </c>
      <c r="D1341">
        <v>1.1969540000000001</v>
      </c>
      <c r="E1341">
        <v>729.26627499999995</v>
      </c>
      <c r="F1341">
        <v>101094.16938799999</v>
      </c>
      <c r="G1341">
        <v>343.12766599999998</v>
      </c>
      <c r="H1341">
        <v>0</v>
      </c>
      <c r="I1341">
        <v>0</v>
      </c>
      <c r="J1341">
        <v>0</v>
      </c>
      <c r="K1341">
        <v>19.557326</v>
      </c>
      <c r="L1341">
        <v>34.907549000000003</v>
      </c>
      <c r="M1341">
        <v>0.101733</v>
      </c>
      <c r="N1341">
        <v>-1.145E-3</v>
      </c>
      <c r="O1341">
        <v>4.5047999999999998E-2</v>
      </c>
      <c r="P1341">
        <v>0.184554</v>
      </c>
      <c r="Q1341">
        <v>34.863028999999997</v>
      </c>
      <c r="R1341">
        <v>-9.0623999999999996E-2</v>
      </c>
      <c r="S1341">
        <v>1.760114</v>
      </c>
      <c r="T1341">
        <v>0</v>
      </c>
      <c r="U1341">
        <v>0</v>
      </c>
      <c r="V1341">
        <v>0</v>
      </c>
      <c r="W1341">
        <v>34.863028999999997</v>
      </c>
      <c r="X1341">
        <v>-9.0623999999999996E-2</v>
      </c>
      <c r="Y1341">
        <v>1.760114</v>
      </c>
      <c r="Z1341">
        <v>3.5907</v>
      </c>
      <c r="AA1341">
        <v>-0.49187799999999998</v>
      </c>
      <c r="AB1341">
        <v>0.326573</v>
      </c>
      <c r="AC1341">
        <v>-6.5715999999999997E-2</v>
      </c>
      <c r="AD1341">
        <v>1.9968E-2</v>
      </c>
      <c r="AE1341">
        <v>4.8700000000000002E-3</v>
      </c>
      <c r="AF1341">
        <v>1.259665</v>
      </c>
      <c r="AG1341">
        <v>-5.9208030000000003</v>
      </c>
      <c r="AH1341">
        <v>0.319994</v>
      </c>
      <c r="AI1341">
        <v>5.0444000000000003E-2</v>
      </c>
      <c r="AJ1341">
        <v>-2.5959999999999998E-3</v>
      </c>
      <c r="AK1341">
        <v>636043798.98500097</v>
      </c>
      <c r="AL1341">
        <v>7579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0.175901</v>
      </c>
      <c r="AS1341">
        <v>0</v>
      </c>
      <c r="AT1341">
        <v>-0.25087500000000001</v>
      </c>
      <c r="AU1341">
        <v>0</v>
      </c>
      <c r="AV1341">
        <v>0</v>
      </c>
      <c r="AW1341">
        <v>4.8919999999999998E-2</v>
      </c>
      <c r="AX1341">
        <v>1.0406E-2</v>
      </c>
      <c r="AY1341">
        <v>4.3949999999999996E-3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1.0406E-2</v>
      </c>
      <c r="BI1341">
        <v>4.3949999999999996E-3</v>
      </c>
      <c r="BJ1341">
        <v>-4.3949999999999996E-3</v>
      </c>
      <c r="BK1341">
        <v>4.8919999999999998E-2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34000</v>
      </c>
      <c r="BV1341">
        <v>729.26627499999995</v>
      </c>
      <c r="BW1341">
        <v>0</v>
      </c>
      <c r="BX1341">
        <v>5.4299999999999997E-4</v>
      </c>
      <c r="BY1341">
        <v>0</v>
      </c>
      <c r="BZ1341">
        <v>2.4000000000000001E-5</v>
      </c>
      <c r="CA1341">
        <v>1.134E-3</v>
      </c>
      <c r="CB1341">
        <v>1.2E-5</v>
      </c>
      <c r="CC1341">
        <v>0</v>
      </c>
      <c r="CD1341">
        <v>0</v>
      </c>
      <c r="CE1341">
        <v>13.781599999999999</v>
      </c>
      <c r="CF1341">
        <v>-341.30433199999999</v>
      </c>
      <c r="CG1341">
        <v>-8.6700660000000003</v>
      </c>
      <c r="CH1341">
        <v>7571.3061740000003</v>
      </c>
      <c r="CI1341">
        <v>34000.035732999997</v>
      </c>
      <c r="CJ1341">
        <v>13.781554</v>
      </c>
      <c r="CK1341">
        <v>-0.69489800000000002</v>
      </c>
      <c r="CL1341">
        <v>5.0440199999999997</v>
      </c>
      <c r="CM1341">
        <v>115.10031600000001</v>
      </c>
      <c r="CN1341">
        <v>2.5164879999999998</v>
      </c>
    </row>
    <row r="1342" spans="2:92">
      <c r="B1342" s="70">
        <v>19.554988000000002</v>
      </c>
      <c r="C1342">
        <v>293.02289300000001</v>
      </c>
      <c r="D1342">
        <v>1.1969540000000001</v>
      </c>
      <c r="E1342">
        <v>730.17307700000003</v>
      </c>
      <c r="F1342">
        <v>101094.183015</v>
      </c>
      <c r="G1342">
        <v>343.12767000000002</v>
      </c>
      <c r="H1342">
        <v>0</v>
      </c>
      <c r="I1342">
        <v>0</v>
      </c>
      <c r="J1342">
        <v>0</v>
      </c>
      <c r="K1342">
        <v>19.556144</v>
      </c>
      <c r="L1342">
        <v>34.929243</v>
      </c>
      <c r="M1342">
        <v>0.101797</v>
      </c>
      <c r="N1342">
        <v>-1.5820000000000001E-3</v>
      </c>
      <c r="O1342">
        <v>4.5168E-2</v>
      </c>
      <c r="P1342">
        <v>0.18452499999999999</v>
      </c>
      <c r="Q1342">
        <v>34.884391999999998</v>
      </c>
      <c r="R1342">
        <v>-9.4894999999999993E-2</v>
      </c>
      <c r="S1342">
        <v>1.766983</v>
      </c>
      <c r="T1342">
        <v>0</v>
      </c>
      <c r="U1342">
        <v>0</v>
      </c>
      <c r="V1342">
        <v>0</v>
      </c>
      <c r="W1342">
        <v>34.884391999999998</v>
      </c>
      <c r="X1342">
        <v>-9.4894999999999993E-2</v>
      </c>
      <c r="Y1342">
        <v>1.766983</v>
      </c>
      <c r="Z1342">
        <v>3.5963280000000002</v>
      </c>
      <c r="AA1342">
        <v>-0.42608099999999999</v>
      </c>
      <c r="AB1342">
        <v>0.45468900000000001</v>
      </c>
      <c r="AC1342">
        <v>-6.0199999999999997E-2</v>
      </c>
      <c r="AD1342">
        <v>-1.4935E-2</v>
      </c>
      <c r="AE1342">
        <v>6.5199999999999998E-3</v>
      </c>
      <c r="AF1342">
        <v>0.91932599999999998</v>
      </c>
      <c r="AG1342">
        <v>-5.8172600000000001</v>
      </c>
      <c r="AH1342">
        <v>0.275005</v>
      </c>
      <c r="AI1342">
        <v>5.0609000000000001E-2</v>
      </c>
      <c r="AJ1342">
        <v>-2.7169999999999998E-3</v>
      </c>
      <c r="AK1342">
        <v>636043798.98500097</v>
      </c>
      <c r="AL1342">
        <v>7579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0.175901</v>
      </c>
      <c r="AS1342">
        <v>0</v>
      </c>
      <c r="AT1342">
        <v>-0.25087500000000001</v>
      </c>
      <c r="AU1342">
        <v>0</v>
      </c>
      <c r="AV1342">
        <v>0</v>
      </c>
      <c r="AW1342">
        <v>4.8919999999999998E-2</v>
      </c>
      <c r="AX1342">
        <v>1.0406E-2</v>
      </c>
      <c r="AY1342">
        <v>4.3949999999999996E-3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1.0406E-2</v>
      </c>
      <c r="BI1342">
        <v>4.3949999999999996E-3</v>
      </c>
      <c r="BJ1342">
        <v>-4.3949999999999996E-3</v>
      </c>
      <c r="BK1342">
        <v>4.8919999999999998E-2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34000</v>
      </c>
      <c r="BV1342">
        <v>730.17307700000003</v>
      </c>
      <c r="BW1342">
        <v>0</v>
      </c>
      <c r="BX1342">
        <v>5.4199999999999995E-4</v>
      </c>
      <c r="BY1342">
        <v>0</v>
      </c>
      <c r="BZ1342">
        <v>2.4000000000000001E-5</v>
      </c>
      <c r="CA1342">
        <v>1.1360000000000001E-3</v>
      </c>
      <c r="CB1342">
        <v>1.2E-5</v>
      </c>
      <c r="CC1342">
        <v>0</v>
      </c>
      <c r="CD1342">
        <v>0</v>
      </c>
      <c r="CE1342">
        <v>13.762793</v>
      </c>
      <c r="CF1342">
        <v>-342.21166699999998</v>
      </c>
      <c r="CG1342">
        <v>-11.979352</v>
      </c>
      <c r="CH1342">
        <v>7571.2607049999997</v>
      </c>
      <c r="CI1342">
        <v>34000.037343000004</v>
      </c>
      <c r="CJ1342">
        <v>13.762741999999999</v>
      </c>
      <c r="CK1342">
        <v>-0.69622499999999998</v>
      </c>
      <c r="CL1342">
        <v>5.0483219999999998</v>
      </c>
      <c r="CM1342">
        <v>115.469911</v>
      </c>
      <c r="CN1342">
        <v>2.4894120000000002</v>
      </c>
    </row>
    <row r="1343" spans="2:92">
      <c r="B1343" s="70">
        <v>19.55386</v>
      </c>
      <c r="C1343">
        <v>293.02289999999999</v>
      </c>
      <c r="D1343">
        <v>1.1969540000000001</v>
      </c>
      <c r="E1343">
        <v>731.162285</v>
      </c>
      <c r="F1343">
        <v>101094.196325</v>
      </c>
      <c r="G1343">
        <v>343.12767500000001</v>
      </c>
      <c r="H1343">
        <v>0</v>
      </c>
      <c r="I1343">
        <v>0</v>
      </c>
      <c r="J1343">
        <v>0</v>
      </c>
      <c r="K1343">
        <v>19.554988000000002</v>
      </c>
      <c r="L1343">
        <v>34.952894000000001</v>
      </c>
      <c r="M1343">
        <v>0.101866</v>
      </c>
      <c r="N1343">
        <v>-1.9530000000000001E-3</v>
      </c>
      <c r="O1343">
        <v>4.5078E-2</v>
      </c>
      <c r="P1343">
        <v>0.18448600000000001</v>
      </c>
      <c r="Q1343">
        <v>34.90813</v>
      </c>
      <c r="R1343">
        <v>-9.8447000000000007E-2</v>
      </c>
      <c r="S1343">
        <v>1.765657</v>
      </c>
      <c r="T1343">
        <v>0</v>
      </c>
      <c r="U1343">
        <v>0</v>
      </c>
      <c r="V1343">
        <v>0</v>
      </c>
      <c r="W1343">
        <v>34.90813</v>
      </c>
      <c r="X1343">
        <v>-9.8447000000000007E-2</v>
      </c>
      <c r="Y1343">
        <v>1.765657</v>
      </c>
      <c r="Z1343">
        <v>3.9304160000000001</v>
      </c>
      <c r="AA1343">
        <v>-0.25851800000000003</v>
      </c>
      <c r="AB1343">
        <v>0.305782</v>
      </c>
      <c r="AC1343">
        <v>-5.2002E-2</v>
      </c>
      <c r="AD1343">
        <v>7.5749999999999998E-2</v>
      </c>
      <c r="AE1343">
        <v>6.5059999999999996E-3</v>
      </c>
      <c r="AF1343">
        <v>1.366366</v>
      </c>
      <c r="AG1343">
        <v>15.114184</v>
      </c>
      <c r="AH1343">
        <v>-2.4160000000000002E-3</v>
      </c>
      <c r="AI1343">
        <v>5.0536999999999999E-2</v>
      </c>
      <c r="AJ1343">
        <v>-2.8170000000000001E-3</v>
      </c>
      <c r="AK1343">
        <v>636043798.98500097</v>
      </c>
      <c r="AL1343">
        <v>7579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0.175901</v>
      </c>
      <c r="AS1343">
        <v>0</v>
      </c>
      <c r="AT1343">
        <v>-0.25087500000000001</v>
      </c>
      <c r="AU1343">
        <v>0</v>
      </c>
      <c r="AV1343">
        <v>0</v>
      </c>
      <c r="AW1343">
        <v>4.9896000000000003E-2</v>
      </c>
      <c r="AX1343">
        <v>1.0222999999999999E-2</v>
      </c>
      <c r="AY1343">
        <v>4.3639999999999998E-3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1.0222999999999999E-2</v>
      </c>
      <c r="BI1343">
        <v>4.3639999999999998E-3</v>
      </c>
      <c r="BJ1343">
        <v>-4.3639999999999998E-3</v>
      </c>
      <c r="BK1343">
        <v>4.9896000000000003E-2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34000</v>
      </c>
      <c r="BV1343">
        <v>731.162285</v>
      </c>
      <c r="BW1343">
        <v>0</v>
      </c>
      <c r="BX1343">
        <v>5.5199999999999997E-4</v>
      </c>
      <c r="BY1343">
        <v>0</v>
      </c>
      <c r="BZ1343">
        <v>2.4000000000000001E-5</v>
      </c>
      <c r="CA1343">
        <v>1.1329999999999999E-3</v>
      </c>
      <c r="CB1343">
        <v>1.2E-5</v>
      </c>
      <c r="CC1343">
        <v>0</v>
      </c>
      <c r="CD1343">
        <v>0</v>
      </c>
      <c r="CE1343">
        <v>14.042964</v>
      </c>
      <c r="CF1343">
        <v>-341.53378300000003</v>
      </c>
      <c r="CG1343">
        <v>-14.787689</v>
      </c>
      <c r="CH1343">
        <v>7571.2863500000003</v>
      </c>
      <c r="CI1343">
        <v>34000.039503</v>
      </c>
      <c r="CJ1343">
        <v>14.042908000000001</v>
      </c>
      <c r="CK1343">
        <v>-0.70938500000000004</v>
      </c>
      <c r="CL1343">
        <v>5.1035170000000001</v>
      </c>
      <c r="CM1343">
        <v>115.32159900000001</v>
      </c>
      <c r="CN1343">
        <v>2.5311330000000001</v>
      </c>
    </row>
    <row r="1344" spans="2:92">
      <c r="B1344" s="70">
        <v>19.552592000000001</v>
      </c>
      <c r="C1344">
        <v>293.02290799999997</v>
      </c>
      <c r="D1344">
        <v>1.1969540000000001</v>
      </c>
      <c r="E1344">
        <v>732.17510000000004</v>
      </c>
      <c r="F1344">
        <v>101094.21127299999</v>
      </c>
      <c r="G1344">
        <v>343.12768</v>
      </c>
      <c r="H1344">
        <v>0</v>
      </c>
      <c r="I1344">
        <v>0</v>
      </c>
      <c r="J1344">
        <v>0</v>
      </c>
      <c r="K1344">
        <v>19.55386</v>
      </c>
      <c r="L1344">
        <v>34.977091999999999</v>
      </c>
      <c r="M1344">
        <v>0.101936</v>
      </c>
      <c r="N1344">
        <v>-2.264E-3</v>
      </c>
      <c r="O1344">
        <v>4.5532999999999997E-2</v>
      </c>
      <c r="P1344">
        <v>0.184448</v>
      </c>
      <c r="Q1344">
        <v>34.930686999999999</v>
      </c>
      <c r="R1344">
        <v>-0.101342</v>
      </c>
      <c r="S1344">
        <v>1.7982800000000001</v>
      </c>
      <c r="T1344">
        <v>0</v>
      </c>
      <c r="U1344">
        <v>0</v>
      </c>
      <c r="V1344">
        <v>0</v>
      </c>
      <c r="W1344">
        <v>34.930686999999999</v>
      </c>
      <c r="X1344">
        <v>-0.101342</v>
      </c>
      <c r="Y1344">
        <v>1.7982800000000001</v>
      </c>
      <c r="Z1344">
        <v>3.8946299999999998</v>
      </c>
      <c r="AA1344">
        <v>-0.16311899999999999</v>
      </c>
      <c r="AB1344">
        <v>2.79806</v>
      </c>
      <c r="AC1344">
        <v>-4.4974E-2</v>
      </c>
      <c r="AD1344">
        <v>9.0019000000000002E-2</v>
      </c>
      <c r="AE1344">
        <v>6.9839999999999998E-3</v>
      </c>
      <c r="AF1344">
        <v>1.1713610000000001</v>
      </c>
      <c r="AG1344">
        <v>2.3781490000000001</v>
      </c>
      <c r="AH1344">
        <v>7.9657000000000006E-2</v>
      </c>
      <c r="AI1344">
        <v>5.1436000000000003E-2</v>
      </c>
      <c r="AJ1344">
        <v>-2.8969999999999998E-3</v>
      </c>
      <c r="AK1344">
        <v>636043798.98500097</v>
      </c>
      <c r="AL1344">
        <v>7579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0.175901</v>
      </c>
      <c r="AS1344">
        <v>0</v>
      </c>
      <c r="AT1344">
        <v>-0.25087500000000001</v>
      </c>
      <c r="AU1344">
        <v>0</v>
      </c>
      <c r="AV1344">
        <v>0</v>
      </c>
      <c r="AW1344">
        <v>4.9896000000000003E-2</v>
      </c>
      <c r="AX1344">
        <v>1.0222999999999999E-2</v>
      </c>
      <c r="AY1344">
        <v>4.3639999999999998E-3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1.0222999999999999E-2</v>
      </c>
      <c r="BI1344">
        <v>4.3639999999999998E-3</v>
      </c>
      <c r="BJ1344">
        <v>-4.3639999999999998E-3</v>
      </c>
      <c r="BK1344">
        <v>4.9896000000000003E-2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34000</v>
      </c>
      <c r="BV1344">
        <v>732.17510000000004</v>
      </c>
      <c r="BW1344">
        <v>0</v>
      </c>
      <c r="BX1344">
        <v>5.5099999999999995E-4</v>
      </c>
      <c r="BY1344">
        <v>0</v>
      </c>
      <c r="BZ1344">
        <v>2.4000000000000001E-5</v>
      </c>
      <c r="CA1344">
        <v>1.145E-3</v>
      </c>
      <c r="CB1344">
        <v>1.2E-5</v>
      </c>
      <c r="CC1344">
        <v>0</v>
      </c>
      <c r="CD1344">
        <v>0</v>
      </c>
      <c r="CE1344">
        <v>14.038281</v>
      </c>
      <c r="CF1344">
        <v>-344.975526</v>
      </c>
      <c r="CG1344">
        <v>-17.141567999999999</v>
      </c>
      <c r="CH1344">
        <v>7571.1253489999999</v>
      </c>
      <c r="CI1344">
        <v>34000.04062</v>
      </c>
      <c r="CJ1344">
        <v>14.038221999999999</v>
      </c>
      <c r="CK1344">
        <v>-0.72175100000000003</v>
      </c>
      <c r="CL1344">
        <v>5.1092639999999996</v>
      </c>
      <c r="CM1344">
        <v>116.71442399999999</v>
      </c>
      <c r="CN1344">
        <v>2.5143580000000001</v>
      </c>
    </row>
    <row r="1345" spans="2:92">
      <c r="B1345" s="70">
        <v>19.551210000000001</v>
      </c>
      <c r="C1345">
        <v>293.02291700000001</v>
      </c>
      <c r="D1345">
        <v>1.1969540000000001</v>
      </c>
      <c r="E1345">
        <v>733.19293400000004</v>
      </c>
      <c r="F1345">
        <v>101094.227568</v>
      </c>
      <c r="G1345">
        <v>343.12768499999999</v>
      </c>
      <c r="H1345">
        <v>0</v>
      </c>
      <c r="I1345">
        <v>0</v>
      </c>
      <c r="J1345">
        <v>0</v>
      </c>
      <c r="K1345">
        <v>19.552592000000001</v>
      </c>
      <c r="L1345">
        <v>35.001393</v>
      </c>
      <c r="M1345">
        <v>0.102007</v>
      </c>
      <c r="N1345">
        <v>-2.5140000000000002E-3</v>
      </c>
      <c r="O1345">
        <v>4.6073000000000003E-2</v>
      </c>
      <c r="P1345">
        <v>0.18440699999999999</v>
      </c>
      <c r="Q1345">
        <v>34.953055999999997</v>
      </c>
      <c r="R1345">
        <v>-0.103877</v>
      </c>
      <c r="S1345">
        <v>1.8359099999999999</v>
      </c>
      <c r="T1345">
        <v>0</v>
      </c>
      <c r="U1345">
        <v>0</v>
      </c>
      <c r="V1345">
        <v>0</v>
      </c>
      <c r="W1345">
        <v>34.953055999999997</v>
      </c>
      <c r="X1345">
        <v>-0.103877</v>
      </c>
      <c r="Y1345">
        <v>1.8359099999999999</v>
      </c>
      <c r="Z1345">
        <v>3.8916810000000002</v>
      </c>
      <c r="AA1345">
        <v>-9.7372E-2</v>
      </c>
      <c r="AB1345">
        <v>3.13191</v>
      </c>
      <c r="AC1345">
        <v>-3.8795999999999997E-2</v>
      </c>
      <c r="AD1345">
        <v>9.7004000000000007E-2</v>
      </c>
      <c r="AE1345">
        <v>7.345E-3</v>
      </c>
      <c r="AF1345">
        <v>1.029674</v>
      </c>
      <c r="AG1345">
        <v>1.1641900000000001</v>
      </c>
      <c r="AH1345">
        <v>6.0106E-2</v>
      </c>
      <c r="AI1345">
        <v>5.2477000000000003E-2</v>
      </c>
      <c r="AJ1345">
        <v>-2.9680000000000002E-3</v>
      </c>
      <c r="AK1345">
        <v>636043798.98500097</v>
      </c>
      <c r="AL1345">
        <v>7579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0.175901</v>
      </c>
      <c r="AS1345">
        <v>0</v>
      </c>
      <c r="AT1345">
        <v>-0.25087500000000001</v>
      </c>
      <c r="AU1345">
        <v>0</v>
      </c>
      <c r="AV1345">
        <v>0</v>
      </c>
      <c r="AW1345">
        <v>4.9896000000000003E-2</v>
      </c>
      <c r="AX1345">
        <v>1.0529E-2</v>
      </c>
      <c r="AY1345">
        <v>4.3639999999999998E-3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1.0529E-2</v>
      </c>
      <c r="BI1345">
        <v>4.3639999999999998E-3</v>
      </c>
      <c r="BJ1345">
        <v>-4.3639999999999998E-3</v>
      </c>
      <c r="BK1345">
        <v>4.9896000000000003E-2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34000</v>
      </c>
      <c r="BV1345">
        <v>733.19293400000004</v>
      </c>
      <c r="BW1345">
        <v>0</v>
      </c>
      <c r="BX1345">
        <v>5.5000000000000003E-4</v>
      </c>
      <c r="BY1345">
        <v>0</v>
      </c>
      <c r="BZ1345">
        <v>2.4000000000000001E-5</v>
      </c>
      <c r="CA1345">
        <v>1.163E-3</v>
      </c>
      <c r="CB1345">
        <v>1.2E-5</v>
      </c>
      <c r="CC1345">
        <v>0</v>
      </c>
      <c r="CD1345">
        <v>0</v>
      </c>
      <c r="CE1345">
        <v>14.036731</v>
      </c>
      <c r="CF1345">
        <v>-349.06549799999999</v>
      </c>
      <c r="CG1345">
        <v>-19.030204999999999</v>
      </c>
      <c r="CH1345">
        <v>7570.9333720000004</v>
      </c>
      <c r="CI1345">
        <v>34000.041600999997</v>
      </c>
      <c r="CJ1345">
        <v>14.036669</v>
      </c>
      <c r="CK1345">
        <v>-0.73626199999999997</v>
      </c>
      <c r="CL1345">
        <v>5.1152119999999996</v>
      </c>
      <c r="CM1345">
        <v>118.650336</v>
      </c>
      <c r="CN1345">
        <v>2.5001530000000001</v>
      </c>
    </row>
    <row r="1346" spans="2:92">
      <c r="B1346" s="70">
        <v>19.549792</v>
      </c>
      <c r="C1346">
        <v>293.02292599999998</v>
      </c>
      <c r="D1346">
        <v>1.196955</v>
      </c>
      <c r="E1346">
        <v>734.06814599999996</v>
      </c>
      <c r="F1346">
        <v>101094.244299</v>
      </c>
      <c r="G1346">
        <v>343.12768999999997</v>
      </c>
      <c r="H1346">
        <v>0</v>
      </c>
      <c r="I1346">
        <v>0</v>
      </c>
      <c r="J1346">
        <v>0</v>
      </c>
      <c r="K1346">
        <v>19.551210000000001</v>
      </c>
      <c r="L1346">
        <v>35.022275</v>
      </c>
      <c r="M1346">
        <v>0.10206800000000001</v>
      </c>
      <c r="N1346">
        <v>-2.7620000000000001E-3</v>
      </c>
      <c r="O1346">
        <v>4.6655000000000002E-2</v>
      </c>
      <c r="P1346">
        <v>0.184365</v>
      </c>
      <c r="Q1346">
        <v>34.973239999999997</v>
      </c>
      <c r="R1346">
        <v>-0.106367</v>
      </c>
      <c r="S1346">
        <v>1.8495699999999999</v>
      </c>
      <c r="T1346">
        <v>0</v>
      </c>
      <c r="U1346">
        <v>0</v>
      </c>
      <c r="V1346">
        <v>0</v>
      </c>
      <c r="W1346">
        <v>34.973239999999997</v>
      </c>
      <c r="X1346">
        <v>-0.106367</v>
      </c>
      <c r="Y1346">
        <v>1.8495699999999999</v>
      </c>
      <c r="Z1346">
        <v>3.543749</v>
      </c>
      <c r="AA1346">
        <v>-8.6549000000000001E-2</v>
      </c>
      <c r="AB1346">
        <v>-1.109734</v>
      </c>
      <c r="AC1346">
        <v>-7.0583999999999994E-2</v>
      </c>
      <c r="AD1346">
        <v>5.7076000000000002E-2</v>
      </c>
      <c r="AE1346">
        <v>7.365E-3</v>
      </c>
      <c r="AF1346">
        <v>-5.2980280000000004</v>
      </c>
      <c r="AG1346">
        <v>-6.65456</v>
      </c>
      <c r="AH1346">
        <v>3.4499999999999999E-3</v>
      </c>
      <c r="AI1346">
        <v>5.2836000000000001E-2</v>
      </c>
      <c r="AJ1346">
        <v>-3.0370000000000002E-3</v>
      </c>
      <c r="AK1346">
        <v>636043798.98500097</v>
      </c>
      <c r="AL1346">
        <v>7579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0.175901</v>
      </c>
      <c r="AS1346">
        <v>0</v>
      </c>
      <c r="AT1346">
        <v>-0.25087500000000001</v>
      </c>
      <c r="AU1346">
        <v>0</v>
      </c>
      <c r="AV1346">
        <v>0</v>
      </c>
      <c r="AW1346">
        <v>4.9896000000000003E-2</v>
      </c>
      <c r="AX1346">
        <v>1.0529E-2</v>
      </c>
      <c r="AY1346">
        <v>4.3639999999999998E-3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1.0529E-2</v>
      </c>
      <c r="BI1346">
        <v>4.3639999999999998E-3</v>
      </c>
      <c r="BJ1346">
        <v>-4.3639999999999998E-3</v>
      </c>
      <c r="BK1346">
        <v>4.9896000000000003E-2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34000</v>
      </c>
      <c r="BV1346">
        <v>734.06814599999996</v>
      </c>
      <c r="BW1346">
        <v>0</v>
      </c>
      <c r="BX1346">
        <v>5.4900000000000001E-4</v>
      </c>
      <c r="BY1346">
        <v>0</v>
      </c>
      <c r="BZ1346">
        <v>2.4000000000000001E-5</v>
      </c>
      <c r="CA1346">
        <v>1.1670000000000001E-3</v>
      </c>
      <c r="CB1346">
        <v>1.2E-5</v>
      </c>
      <c r="CC1346">
        <v>0</v>
      </c>
      <c r="CD1346">
        <v>0</v>
      </c>
      <c r="CE1346">
        <v>14.032726</v>
      </c>
      <c r="CF1346">
        <v>-353.47271000000001</v>
      </c>
      <c r="CG1346">
        <v>-20.911428000000001</v>
      </c>
      <c r="CH1346">
        <v>7570.7239250000002</v>
      </c>
      <c r="CI1346">
        <v>34000.042560000002</v>
      </c>
      <c r="CJ1346">
        <v>14.032660999999999</v>
      </c>
      <c r="CK1346">
        <v>-0.74108600000000002</v>
      </c>
      <c r="CL1346">
        <v>5.1201800000000004</v>
      </c>
      <c r="CM1346">
        <v>119.286067</v>
      </c>
      <c r="CN1346">
        <v>2.4856919999999998</v>
      </c>
    </row>
    <row r="1347" spans="2:92">
      <c r="B1347" s="70">
        <v>19.548456999999999</v>
      </c>
      <c r="C1347">
        <v>293.02293500000002</v>
      </c>
      <c r="D1347">
        <v>1.196955</v>
      </c>
      <c r="E1347">
        <v>734.95213100000001</v>
      </c>
      <c r="F1347">
        <v>101094.260037</v>
      </c>
      <c r="G1347">
        <v>343.12769500000002</v>
      </c>
      <c r="H1347">
        <v>0</v>
      </c>
      <c r="I1347">
        <v>0</v>
      </c>
      <c r="J1347">
        <v>0</v>
      </c>
      <c r="K1347">
        <v>19.549792</v>
      </c>
      <c r="L1347">
        <v>35.043354000000001</v>
      </c>
      <c r="M1347">
        <v>0.102129</v>
      </c>
      <c r="N1347">
        <v>-3.1830000000000001E-3</v>
      </c>
      <c r="O1347">
        <v>4.6997999999999998E-2</v>
      </c>
      <c r="P1347">
        <v>0.18432200000000001</v>
      </c>
      <c r="Q1347">
        <v>34.994038000000003</v>
      </c>
      <c r="R1347">
        <v>-0.10938199999999999</v>
      </c>
      <c r="S1347">
        <v>1.855253</v>
      </c>
      <c r="T1347">
        <v>0</v>
      </c>
      <c r="U1347">
        <v>0</v>
      </c>
      <c r="V1347">
        <v>0</v>
      </c>
      <c r="W1347">
        <v>34.994038000000003</v>
      </c>
      <c r="X1347">
        <v>-0.10938199999999999</v>
      </c>
      <c r="Y1347">
        <v>1.855253</v>
      </c>
      <c r="Z1347">
        <v>3.5731630000000001</v>
      </c>
      <c r="AA1347">
        <v>-0.113897</v>
      </c>
      <c r="AB1347">
        <v>-1.041374</v>
      </c>
      <c r="AC1347">
        <v>-9.8914000000000002E-2</v>
      </c>
      <c r="AD1347">
        <v>2.8624E-2</v>
      </c>
      <c r="AE1347">
        <v>7.5040000000000003E-3</v>
      </c>
      <c r="AF1347">
        <v>-4.7217450000000003</v>
      </c>
      <c r="AG1347">
        <v>-4.7420960000000001</v>
      </c>
      <c r="AH1347">
        <v>2.3043000000000001E-2</v>
      </c>
      <c r="AI1347">
        <v>5.2967E-2</v>
      </c>
      <c r="AJ1347">
        <v>-3.1210000000000001E-3</v>
      </c>
      <c r="AK1347">
        <v>636043798.98500097</v>
      </c>
      <c r="AL1347">
        <v>7579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0.175901</v>
      </c>
      <c r="AS1347">
        <v>0</v>
      </c>
      <c r="AT1347">
        <v>-0.25087500000000001</v>
      </c>
      <c r="AU1347">
        <v>0</v>
      </c>
      <c r="AV1347">
        <v>0</v>
      </c>
      <c r="AW1347">
        <v>4.9896000000000003E-2</v>
      </c>
      <c r="AX1347">
        <v>1.0345E-2</v>
      </c>
      <c r="AY1347">
        <v>4.333E-3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1.0345E-2</v>
      </c>
      <c r="BI1347">
        <v>4.333E-3</v>
      </c>
      <c r="BJ1347">
        <v>-4.333E-3</v>
      </c>
      <c r="BK1347">
        <v>4.9896000000000003E-2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34000</v>
      </c>
      <c r="BV1347">
        <v>734.95213100000001</v>
      </c>
      <c r="BW1347">
        <v>0</v>
      </c>
      <c r="BX1347">
        <v>5.4799999999999998E-4</v>
      </c>
      <c r="BY1347">
        <v>0</v>
      </c>
      <c r="BZ1347">
        <v>2.4000000000000001E-5</v>
      </c>
      <c r="CA1347">
        <v>1.1670000000000001E-3</v>
      </c>
      <c r="CB1347">
        <v>1.2E-5</v>
      </c>
      <c r="CC1347">
        <v>0</v>
      </c>
      <c r="CD1347">
        <v>0</v>
      </c>
      <c r="CE1347">
        <v>14.024380000000001</v>
      </c>
      <c r="CF1347">
        <v>-356.06640099999998</v>
      </c>
      <c r="CG1347">
        <v>-24.098835000000001</v>
      </c>
      <c r="CH1347">
        <v>7570.5929070000002</v>
      </c>
      <c r="CI1347">
        <v>34000.043712999999</v>
      </c>
      <c r="CJ1347">
        <v>14.024312</v>
      </c>
      <c r="CK1347">
        <v>-0.74247399999999997</v>
      </c>
      <c r="CL1347">
        <v>5.1115209999999998</v>
      </c>
      <c r="CM1347">
        <v>119.402692</v>
      </c>
      <c r="CN1347">
        <v>2.4674740000000002</v>
      </c>
    </row>
    <row r="1348" spans="2:92">
      <c r="B1348" s="70">
        <v>19.547191999999999</v>
      </c>
      <c r="C1348">
        <v>293.022943</v>
      </c>
      <c r="D1348">
        <v>1.196955</v>
      </c>
      <c r="E1348">
        <v>735.84401200000002</v>
      </c>
      <c r="F1348">
        <v>101094.27495000001</v>
      </c>
      <c r="G1348">
        <v>343.1277</v>
      </c>
      <c r="H1348">
        <v>0</v>
      </c>
      <c r="I1348">
        <v>0</v>
      </c>
      <c r="J1348">
        <v>0</v>
      </c>
      <c r="K1348">
        <v>19.548456999999999</v>
      </c>
      <c r="L1348">
        <v>35.064608</v>
      </c>
      <c r="M1348">
        <v>0.102191</v>
      </c>
      <c r="N1348">
        <v>-3.7820000000000002E-3</v>
      </c>
      <c r="O1348">
        <v>4.7169999999999997E-2</v>
      </c>
      <c r="P1348">
        <v>0.184277</v>
      </c>
      <c r="Q1348">
        <v>35.015295999999999</v>
      </c>
      <c r="R1348">
        <v>-0.11344899999999999</v>
      </c>
      <c r="S1348">
        <v>1.8555189999999999</v>
      </c>
      <c r="T1348">
        <v>0</v>
      </c>
      <c r="U1348">
        <v>0</v>
      </c>
      <c r="V1348">
        <v>0</v>
      </c>
      <c r="W1348">
        <v>35.015295999999999</v>
      </c>
      <c r="X1348">
        <v>-0.11344899999999999</v>
      </c>
      <c r="Y1348">
        <v>1.8555189999999999</v>
      </c>
      <c r="Z1348">
        <v>3.59694</v>
      </c>
      <c r="AA1348">
        <v>-0.231651</v>
      </c>
      <c r="AB1348">
        <v>-0.946496</v>
      </c>
      <c r="AC1348">
        <v>-0.123289</v>
      </c>
      <c r="AD1348">
        <v>8.7519999999999994E-3</v>
      </c>
      <c r="AE1348">
        <v>8.0070000000000002E-3</v>
      </c>
      <c r="AF1348">
        <v>-4.0624529999999996</v>
      </c>
      <c r="AG1348">
        <v>-3.3118759999999998</v>
      </c>
      <c r="AH1348">
        <v>8.3929000000000004E-2</v>
      </c>
      <c r="AI1348">
        <v>5.2942000000000003E-2</v>
      </c>
      <c r="AJ1348">
        <v>-3.235E-3</v>
      </c>
      <c r="AK1348">
        <v>636043798.98500097</v>
      </c>
      <c r="AL1348">
        <v>7579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0.175901</v>
      </c>
      <c r="AS1348">
        <v>0</v>
      </c>
      <c r="AT1348">
        <v>-0.25087500000000001</v>
      </c>
      <c r="AU1348">
        <v>0</v>
      </c>
      <c r="AV1348">
        <v>0</v>
      </c>
      <c r="AW1348">
        <v>4.9896000000000003E-2</v>
      </c>
      <c r="AX1348">
        <v>1.0345E-2</v>
      </c>
      <c r="AY1348">
        <v>4.333E-3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1.0345E-2</v>
      </c>
      <c r="BI1348">
        <v>4.333E-3</v>
      </c>
      <c r="BJ1348">
        <v>-4.333E-3</v>
      </c>
      <c r="BK1348">
        <v>4.9896000000000003E-2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34000</v>
      </c>
      <c r="BV1348">
        <v>735.84401200000002</v>
      </c>
      <c r="BW1348">
        <v>0</v>
      </c>
      <c r="BX1348">
        <v>5.4699999999999996E-4</v>
      </c>
      <c r="BY1348">
        <v>0</v>
      </c>
      <c r="BZ1348">
        <v>2.4000000000000001E-5</v>
      </c>
      <c r="CA1348">
        <v>1.1670000000000001E-3</v>
      </c>
      <c r="CB1348">
        <v>1.2E-5</v>
      </c>
      <c r="CC1348">
        <v>0</v>
      </c>
      <c r="CD1348">
        <v>0</v>
      </c>
      <c r="CE1348">
        <v>14.007148000000001</v>
      </c>
      <c r="CF1348">
        <v>-357.36778600000002</v>
      </c>
      <c r="CG1348">
        <v>-28.633436</v>
      </c>
      <c r="CH1348">
        <v>7570.5157939999999</v>
      </c>
      <c r="CI1348">
        <v>34000.045254999997</v>
      </c>
      <c r="CJ1348">
        <v>14.007075</v>
      </c>
      <c r="CK1348">
        <v>-0.74121800000000004</v>
      </c>
      <c r="CL1348">
        <v>5.1158460000000003</v>
      </c>
      <c r="CM1348">
        <v>119.513761</v>
      </c>
      <c r="CN1348">
        <v>2.4416890000000002</v>
      </c>
    </row>
    <row r="1349" spans="2:92">
      <c r="B1349" s="70">
        <v>19.546073</v>
      </c>
      <c r="C1349">
        <v>293.02295099999998</v>
      </c>
      <c r="D1349">
        <v>1.196955</v>
      </c>
      <c r="E1349">
        <v>736.57435199999998</v>
      </c>
      <c r="F1349">
        <v>101094.28814999999</v>
      </c>
      <c r="G1349">
        <v>343.12770399999999</v>
      </c>
      <c r="H1349">
        <v>0</v>
      </c>
      <c r="I1349">
        <v>0</v>
      </c>
      <c r="J1349">
        <v>0</v>
      </c>
      <c r="K1349">
        <v>19.547191999999999</v>
      </c>
      <c r="L1349">
        <v>35.082003</v>
      </c>
      <c r="M1349">
        <v>0.102242</v>
      </c>
      <c r="N1349">
        <v>-4.5019999999999999E-3</v>
      </c>
      <c r="O1349">
        <v>4.7223000000000001E-2</v>
      </c>
      <c r="P1349">
        <v>0.184229</v>
      </c>
      <c r="Q1349">
        <v>35.034401000000003</v>
      </c>
      <c r="R1349">
        <v>-0.12</v>
      </c>
      <c r="S1349">
        <v>1.8229900000000001</v>
      </c>
      <c r="T1349">
        <v>0</v>
      </c>
      <c r="U1349">
        <v>0</v>
      </c>
      <c r="V1349">
        <v>0</v>
      </c>
      <c r="W1349">
        <v>35.034401000000003</v>
      </c>
      <c r="X1349">
        <v>-0.12</v>
      </c>
      <c r="Y1349">
        <v>1.8229900000000001</v>
      </c>
      <c r="Z1349">
        <v>3.2014200000000002</v>
      </c>
      <c r="AA1349">
        <v>-0.58263799999999999</v>
      </c>
      <c r="AB1349">
        <v>-5.7137570000000002</v>
      </c>
      <c r="AC1349">
        <v>-9.0373999999999996E-2</v>
      </c>
      <c r="AD1349">
        <v>-4.8057000000000002E-2</v>
      </c>
      <c r="AE1349">
        <v>1.0673999999999999E-2</v>
      </c>
      <c r="AF1349">
        <v>5.4857829999999996</v>
      </c>
      <c r="AG1349">
        <v>-9.4683139999999995</v>
      </c>
      <c r="AH1349">
        <v>0.44451200000000002</v>
      </c>
      <c r="AI1349">
        <v>5.1986999999999998E-2</v>
      </c>
      <c r="AJ1349">
        <v>-3.421E-3</v>
      </c>
      <c r="AK1349">
        <v>636043798.98500097</v>
      </c>
      <c r="AL1349">
        <v>7579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0.175901</v>
      </c>
      <c r="AS1349">
        <v>0</v>
      </c>
      <c r="AT1349">
        <v>-0.25087500000000001</v>
      </c>
      <c r="AU1349">
        <v>0</v>
      </c>
      <c r="AV1349">
        <v>0</v>
      </c>
      <c r="AW1349">
        <v>4.9896000000000003E-2</v>
      </c>
      <c r="AX1349">
        <v>1.0345E-2</v>
      </c>
      <c r="AY1349">
        <v>4.333E-3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1.0345E-2</v>
      </c>
      <c r="BI1349">
        <v>4.333E-3</v>
      </c>
      <c r="BJ1349">
        <v>-4.333E-3</v>
      </c>
      <c r="BK1349">
        <v>4.9896000000000003E-2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34000</v>
      </c>
      <c r="BV1349">
        <v>736.57435199999998</v>
      </c>
      <c r="BW1349">
        <v>0</v>
      </c>
      <c r="BX1349">
        <v>5.4500000000000002E-4</v>
      </c>
      <c r="BY1349">
        <v>0</v>
      </c>
      <c r="BZ1349">
        <v>2.4000000000000001E-5</v>
      </c>
      <c r="CA1349">
        <v>1.1540000000000001E-3</v>
      </c>
      <c r="CB1349">
        <v>1.1E-5</v>
      </c>
      <c r="CC1349">
        <v>0</v>
      </c>
      <c r="CD1349">
        <v>0</v>
      </c>
      <c r="CE1349">
        <v>13.965415</v>
      </c>
      <c r="CF1349">
        <v>-357.76682399999999</v>
      </c>
      <c r="CG1349">
        <v>-34.080494999999999</v>
      </c>
      <c r="CH1349">
        <v>7570.4743850000004</v>
      </c>
      <c r="CI1349">
        <v>34000.047704999997</v>
      </c>
      <c r="CJ1349">
        <v>13.965332999999999</v>
      </c>
      <c r="CK1349">
        <v>-0.72569399999999995</v>
      </c>
      <c r="CL1349">
        <v>5.1178749999999997</v>
      </c>
      <c r="CM1349">
        <v>118.314853</v>
      </c>
      <c r="CN1349">
        <v>2.3973659999999999</v>
      </c>
    </row>
    <row r="1350" spans="2:92">
      <c r="B1350" s="70">
        <v>19.545217999999998</v>
      </c>
      <c r="C1350">
        <v>293.02295600000002</v>
      </c>
      <c r="D1350">
        <v>1.196955</v>
      </c>
      <c r="E1350">
        <v>737.31924300000003</v>
      </c>
      <c r="F1350">
        <v>101094.29823099999</v>
      </c>
      <c r="G1350">
        <v>343.12770799999998</v>
      </c>
      <c r="H1350">
        <v>0</v>
      </c>
      <c r="I1350">
        <v>0</v>
      </c>
      <c r="J1350">
        <v>0</v>
      </c>
      <c r="K1350">
        <v>19.546073</v>
      </c>
      <c r="L1350">
        <v>35.099736</v>
      </c>
      <c r="M1350">
        <v>0.102294</v>
      </c>
      <c r="N1350">
        <v>-5.0390000000000001E-3</v>
      </c>
      <c r="O1350">
        <v>4.6934999999999998E-2</v>
      </c>
      <c r="P1350">
        <v>0.18416399999999999</v>
      </c>
      <c r="Q1350">
        <v>35.054383000000001</v>
      </c>
      <c r="R1350">
        <v>-0.12661700000000001</v>
      </c>
      <c r="S1350">
        <v>1.779236</v>
      </c>
      <c r="T1350">
        <v>0</v>
      </c>
      <c r="U1350">
        <v>0</v>
      </c>
      <c r="V1350">
        <v>0</v>
      </c>
      <c r="W1350">
        <v>35.054383000000001</v>
      </c>
      <c r="X1350">
        <v>-0.12661700000000001</v>
      </c>
      <c r="Y1350">
        <v>1.779236</v>
      </c>
      <c r="Z1350">
        <v>3.2441339999999999</v>
      </c>
      <c r="AA1350">
        <v>-0.564523</v>
      </c>
      <c r="AB1350">
        <v>-5.5977499999999996</v>
      </c>
      <c r="AC1350">
        <v>-6.2785999999999995E-2</v>
      </c>
      <c r="AD1350">
        <v>-8.8784000000000002E-2</v>
      </c>
      <c r="AE1350">
        <v>1.2940999999999999E-2</v>
      </c>
      <c r="AF1350">
        <v>4.5981040000000002</v>
      </c>
      <c r="AG1350">
        <v>-6.7877109999999998</v>
      </c>
      <c r="AH1350">
        <v>0.37780799999999998</v>
      </c>
      <c r="AI1350">
        <v>5.0713000000000001E-2</v>
      </c>
      <c r="AJ1350">
        <v>-3.607E-3</v>
      </c>
      <c r="AK1350">
        <v>636043798.98500097</v>
      </c>
      <c r="AL1350">
        <v>7579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0.175901</v>
      </c>
      <c r="AS1350">
        <v>0</v>
      </c>
      <c r="AT1350">
        <v>-0.25087500000000001</v>
      </c>
      <c r="AU1350">
        <v>0</v>
      </c>
      <c r="AV1350">
        <v>0</v>
      </c>
      <c r="AW1350">
        <v>4.9896000000000003E-2</v>
      </c>
      <c r="AX1350">
        <v>1.0345E-2</v>
      </c>
      <c r="AY1350">
        <v>4.333E-3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1.0345E-2</v>
      </c>
      <c r="BI1350">
        <v>4.333E-3</v>
      </c>
      <c r="BJ1350">
        <v>-4.333E-3</v>
      </c>
      <c r="BK1350">
        <v>4.9896000000000003E-2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34000</v>
      </c>
      <c r="BV1350">
        <v>737.31924300000003</v>
      </c>
      <c r="BW1350">
        <v>0</v>
      </c>
      <c r="BX1350">
        <v>5.4299999999999997E-4</v>
      </c>
      <c r="BY1350">
        <v>0</v>
      </c>
      <c r="BZ1350">
        <v>2.4000000000000001E-5</v>
      </c>
      <c r="CA1350">
        <v>1.137E-3</v>
      </c>
      <c r="CB1350">
        <v>1.1E-5</v>
      </c>
      <c r="CC1350">
        <v>0</v>
      </c>
      <c r="CD1350">
        <v>0</v>
      </c>
      <c r="CE1350">
        <v>13.923352</v>
      </c>
      <c r="CF1350">
        <v>-355.58622000000003</v>
      </c>
      <c r="CG1350">
        <v>-38.148446999999997</v>
      </c>
      <c r="CH1350">
        <v>7570.5577160000003</v>
      </c>
      <c r="CI1350">
        <v>34000.050162</v>
      </c>
      <c r="CJ1350">
        <v>13.923261999999999</v>
      </c>
      <c r="CK1350">
        <v>-0.70578700000000005</v>
      </c>
      <c r="CL1350">
        <v>5.1199709999999996</v>
      </c>
      <c r="CM1350">
        <v>116.67398900000001</v>
      </c>
      <c r="CN1350">
        <v>2.3525830000000001</v>
      </c>
    </row>
    <row r="1351" spans="2:92">
      <c r="B1351" s="70">
        <v>19.544609999999999</v>
      </c>
      <c r="C1351">
        <v>293.02296000000001</v>
      </c>
      <c r="D1351">
        <v>1.196955</v>
      </c>
      <c r="E1351">
        <v>738.07635000000005</v>
      </c>
      <c r="F1351">
        <v>101094.305399</v>
      </c>
      <c r="G1351">
        <v>343.12770999999998</v>
      </c>
      <c r="H1351">
        <v>0</v>
      </c>
      <c r="I1351">
        <v>0</v>
      </c>
      <c r="J1351">
        <v>0</v>
      </c>
      <c r="K1351">
        <v>19.545217999999998</v>
      </c>
      <c r="L1351">
        <v>35.117750999999998</v>
      </c>
      <c r="M1351">
        <v>0.10234600000000001</v>
      </c>
      <c r="N1351">
        <v>-5.4149999999999997E-3</v>
      </c>
      <c r="O1351">
        <v>4.6401999999999999E-2</v>
      </c>
      <c r="P1351">
        <v>0.184083</v>
      </c>
      <c r="Q1351">
        <v>35.075023000000002</v>
      </c>
      <c r="R1351">
        <v>-0.13234299999999999</v>
      </c>
      <c r="S1351">
        <v>1.726774</v>
      </c>
      <c r="T1351">
        <v>0</v>
      </c>
      <c r="U1351">
        <v>0</v>
      </c>
      <c r="V1351">
        <v>0</v>
      </c>
      <c r="W1351">
        <v>35.075023000000002</v>
      </c>
      <c r="X1351">
        <v>-0.13234299999999999</v>
      </c>
      <c r="Y1351">
        <v>1.726774</v>
      </c>
      <c r="Z1351">
        <v>3.284351</v>
      </c>
      <c r="AA1351">
        <v>-0.38950099999999999</v>
      </c>
      <c r="AB1351">
        <v>-5.6232449999999998</v>
      </c>
      <c r="AC1351">
        <v>-4.1418999999999997E-2</v>
      </c>
      <c r="AD1351">
        <v>-0.111709</v>
      </c>
      <c r="AE1351">
        <v>1.4368000000000001E-2</v>
      </c>
      <c r="AF1351">
        <v>3.561169</v>
      </c>
      <c r="AG1351">
        <v>-3.8209330000000001</v>
      </c>
      <c r="AH1351">
        <v>0.237904</v>
      </c>
      <c r="AI1351">
        <v>4.9190999999999999E-2</v>
      </c>
      <c r="AJ1351">
        <v>-3.7690000000000002E-3</v>
      </c>
      <c r="AK1351">
        <v>636043798.98500097</v>
      </c>
      <c r="AL1351">
        <v>7579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0.175901</v>
      </c>
      <c r="AS1351">
        <v>0</v>
      </c>
      <c r="AT1351">
        <v>-0.25087500000000001</v>
      </c>
      <c r="AU1351">
        <v>0</v>
      </c>
      <c r="AV1351">
        <v>0</v>
      </c>
      <c r="AW1351">
        <v>4.9896000000000003E-2</v>
      </c>
      <c r="AX1351">
        <v>1.0222999999999999E-2</v>
      </c>
      <c r="AY1351">
        <v>4.333E-3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1.0222999999999999E-2</v>
      </c>
      <c r="BI1351">
        <v>4.333E-3</v>
      </c>
      <c r="BJ1351">
        <v>-4.333E-3</v>
      </c>
      <c r="BK1351">
        <v>4.9896000000000003E-2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34000</v>
      </c>
      <c r="BV1351">
        <v>738.07635000000005</v>
      </c>
      <c r="BW1351">
        <v>0</v>
      </c>
      <c r="BX1351">
        <v>5.4100000000000003E-4</v>
      </c>
      <c r="BY1351">
        <v>0</v>
      </c>
      <c r="BZ1351">
        <v>2.4000000000000001E-5</v>
      </c>
      <c r="CA1351">
        <v>1.1150000000000001E-3</v>
      </c>
      <c r="CB1351">
        <v>1.1E-5</v>
      </c>
      <c r="CC1351">
        <v>0</v>
      </c>
      <c r="CD1351">
        <v>0</v>
      </c>
      <c r="CE1351">
        <v>13.889111</v>
      </c>
      <c r="CF1351">
        <v>-351.55634400000002</v>
      </c>
      <c r="CG1351">
        <v>-40.998240000000003</v>
      </c>
      <c r="CH1351">
        <v>7570.7310269999998</v>
      </c>
      <c r="CI1351">
        <v>34000.052279000003</v>
      </c>
      <c r="CJ1351">
        <v>13.889013</v>
      </c>
      <c r="CK1351">
        <v>-0.68294100000000002</v>
      </c>
      <c r="CL1351">
        <v>5.1225680000000002</v>
      </c>
      <c r="CM1351">
        <v>114.551028</v>
      </c>
      <c r="CN1351">
        <v>2.314219</v>
      </c>
    </row>
    <row r="1352" spans="2:92">
      <c r="B1352" s="70">
        <v>19.544232999999998</v>
      </c>
      <c r="C1352">
        <v>293.02296200000001</v>
      </c>
      <c r="D1352">
        <v>1.196955</v>
      </c>
      <c r="E1352">
        <v>738.84380899999996</v>
      </c>
      <c r="F1352">
        <v>101094.309843</v>
      </c>
      <c r="G1352">
        <v>343.12771099999998</v>
      </c>
      <c r="H1352">
        <v>0</v>
      </c>
      <c r="I1352">
        <v>0</v>
      </c>
      <c r="J1352">
        <v>0</v>
      </c>
      <c r="K1352">
        <v>19.544609999999999</v>
      </c>
      <c r="L1352">
        <v>35.136004</v>
      </c>
      <c r="M1352">
        <v>0.102399</v>
      </c>
      <c r="N1352">
        <v>-5.6730000000000001E-3</v>
      </c>
      <c r="O1352">
        <v>4.5732000000000002E-2</v>
      </c>
      <c r="P1352">
        <v>0.18399299999999999</v>
      </c>
      <c r="Q1352">
        <v>35.096065000000003</v>
      </c>
      <c r="R1352">
        <v>-0.13662299999999999</v>
      </c>
      <c r="S1352">
        <v>1.669235</v>
      </c>
      <c r="T1352">
        <v>0</v>
      </c>
      <c r="U1352">
        <v>0</v>
      </c>
      <c r="V1352">
        <v>0</v>
      </c>
      <c r="W1352">
        <v>35.096065000000003</v>
      </c>
      <c r="X1352">
        <v>-0.13662299999999999</v>
      </c>
      <c r="Y1352">
        <v>1.669235</v>
      </c>
      <c r="Z1352">
        <v>3.317672</v>
      </c>
      <c r="AA1352">
        <v>-0.138182</v>
      </c>
      <c r="AB1352">
        <v>-5.6660089999999999</v>
      </c>
      <c r="AC1352">
        <v>-2.6120000000000001E-2</v>
      </c>
      <c r="AD1352">
        <v>-0.119036</v>
      </c>
      <c r="AE1352">
        <v>1.4866000000000001E-2</v>
      </c>
      <c r="AF1352">
        <v>2.549725</v>
      </c>
      <c r="AG1352">
        <v>-1.2211000000000001</v>
      </c>
      <c r="AH1352">
        <v>8.2961999999999994E-2</v>
      </c>
      <c r="AI1352">
        <v>4.7525999999999999E-2</v>
      </c>
      <c r="AJ1352">
        <v>-3.888E-3</v>
      </c>
      <c r="AK1352">
        <v>636043798.98500097</v>
      </c>
      <c r="AL1352">
        <v>7579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0.175901</v>
      </c>
      <c r="AS1352">
        <v>0</v>
      </c>
      <c r="AT1352">
        <v>-0.25087500000000001</v>
      </c>
      <c r="AU1352">
        <v>0</v>
      </c>
      <c r="AV1352">
        <v>0</v>
      </c>
      <c r="AW1352">
        <v>4.9896000000000003E-2</v>
      </c>
      <c r="AX1352">
        <v>1.0222999999999999E-2</v>
      </c>
      <c r="AY1352">
        <v>4.333E-3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1.0222999999999999E-2</v>
      </c>
      <c r="BI1352">
        <v>4.333E-3</v>
      </c>
      <c r="BJ1352">
        <v>-4.333E-3</v>
      </c>
      <c r="BK1352">
        <v>4.9896000000000003E-2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34000</v>
      </c>
      <c r="BV1352">
        <v>738.84380899999996</v>
      </c>
      <c r="BW1352">
        <v>0</v>
      </c>
      <c r="BX1352">
        <v>5.3899999999999998E-4</v>
      </c>
      <c r="BY1352">
        <v>0</v>
      </c>
      <c r="BZ1352">
        <v>2.4000000000000001E-5</v>
      </c>
      <c r="CA1352">
        <v>1.093E-3</v>
      </c>
      <c r="CB1352">
        <v>1.1E-5</v>
      </c>
      <c r="CC1352">
        <v>0</v>
      </c>
      <c r="CD1352">
        <v>0</v>
      </c>
      <c r="CE1352">
        <v>13.867432000000001</v>
      </c>
      <c r="CF1352">
        <v>-346.48557199999999</v>
      </c>
      <c r="CG1352">
        <v>-42.952927000000003</v>
      </c>
      <c r="CH1352">
        <v>7570.953955</v>
      </c>
      <c r="CI1352">
        <v>34000.053861</v>
      </c>
      <c r="CJ1352">
        <v>13.867328000000001</v>
      </c>
      <c r="CK1352">
        <v>-0.65881100000000004</v>
      </c>
      <c r="CL1352">
        <v>5.125915</v>
      </c>
      <c r="CM1352">
        <v>112.365295</v>
      </c>
      <c r="CN1352">
        <v>2.2862779999999998</v>
      </c>
    </row>
    <row r="1353" spans="2:92">
      <c r="B1353" s="70">
        <v>19.544036999999999</v>
      </c>
      <c r="C1353">
        <v>293.022964</v>
      </c>
      <c r="D1353">
        <v>1.196955</v>
      </c>
      <c r="E1353">
        <v>739.76024600000005</v>
      </c>
      <c r="F1353">
        <v>101094.31216</v>
      </c>
      <c r="G1353">
        <v>343.12771199999997</v>
      </c>
      <c r="H1353">
        <v>0</v>
      </c>
      <c r="I1353">
        <v>0</v>
      </c>
      <c r="J1353">
        <v>0</v>
      </c>
      <c r="K1353">
        <v>19.544232999999998</v>
      </c>
      <c r="L1353">
        <v>35.157787999999996</v>
      </c>
      <c r="M1353">
        <v>0.102463</v>
      </c>
      <c r="N1353">
        <v>-5.8190000000000004E-3</v>
      </c>
      <c r="O1353">
        <v>4.5019000000000003E-2</v>
      </c>
      <c r="P1353">
        <v>0.18390000000000001</v>
      </c>
      <c r="Q1353">
        <v>35.120063000000002</v>
      </c>
      <c r="R1353">
        <v>-0.139352</v>
      </c>
      <c r="S1353">
        <v>1.622285</v>
      </c>
      <c r="T1353">
        <v>0</v>
      </c>
      <c r="U1353">
        <v>0</v>
      </c>
      <c r="V1353">
        <v>0</v>
      </c>
      <c r="W1353">
        <v>35.120063000000002</v>
      </c>
      <c r="X1353">
        <v>-0.139352</v>
      </c>
      <c r="Y1353">
        <v>1.622285</v>
      </c>
      <c r="Z1353">
        <v>3.8042340000000001</v>
      </c>
      <c r="AA1353">
        <v>0.109972</v>
      </c>
      <c r="AB1353">
        <v>-3.6436099999999998</v>
      </c>
      <c r="AC1353">
        <v>-2.4407000000000002E-2</v>
      </c>
      <c r="AD1353">
        <v>1.949E-2</v>
      </c>
      <c r="AE1353">
        <v>1.5167999999999999E-2</v>
      </c>
      <c r="AF1353">
        <v>0.285582</v>
      </c>
      <c r="AG1353">
        <v>23.087575000000001</v>
      </c>
      <c r="AH1353">
        <v>5.0284000000000002E-2</v>
      </c>
      <c r="AI1353">
        <v>4.616E-2</v>
      </c>
      <c r="AJ1353">
        <v>-3.9639999999999996E-3</v>
      </c>
      <c r="AK1353">
        <v>636043798.98500097</v>
      </c>
      <c r="AL1353">
        <v>7579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0.175901</v>
      </c>
      <c r="AS1353">
        <v>0</v>
      </c>
      <c r="AT1353">
        <v>-0.25087500000000001</v>
      </c>
      <c r="AU1353">
        <v>0</v>
      </c>
      <c r="AV1353">
        <v>0</v>
      </c>
      <c r="AW1353">
        <v>4.9896000000000003E-2</v>
      </c>
      <c r="AX1353">
        <v>1.0222999999999999E-2</v>
      </c>
      <c r="AY1353">
        <v>4.333E-3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1.0222999999999999E-2</v>
      </c>
      <c r="BI1353">
        <v>4.333E-3</v>
      </c>
      <c r="BJ1353">
        <v>-4.333E-3</v>
      </c>
      <c r="BK1353">
        <v>4.9896000000000003E-2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34000</v>
      </c>
      <c r="BV1353">
        <v>739.76024600000005</v>
      </c>
      <c r="BW1353">
        <v>0</v>
      </c>
      <c r="BX1353">
        <v>5.3799999999999996E-4</v>
      </c>
      <c r="BY1353">
        <v>0</v>
      </c>
      <c r="BZ1353">
        <v>2.4000000000000001E-5</v>
      </c>
      <c r="CA1353">
        <v>1.0740000000000001E-3</v>
      </c>
      <c r="CB1353">
        <v>1.1E-5</v>
      </c>
      <c r="CC1353">
        <v>0</v>
      </c>
      <c r="CD1353">
        <v>0</v>
      </c>
      <c r="CE1353">
        <v>13.861929999999999</v>
      </c>
      <c r="CF1353">
        <v>-341.08215899999999</v>
      </c>
      <c r="CG1353">
        <v>-44.053868999999999</v>
      </c>
      <c r="CH1353">
        <v>7571.1929849999997</v>
      </c>
      <c r="CI1353">
        <v>34000.054884999998</v>
      </c>
      <c r="CJ1353">
        <v>13.861821000000001</v>
      </c>
      <c r="CK1353">
        <v>-0.63963099999999995</v>
      </c>
      <c r="CL1353">
        <v>5.1310289999999998</v>
      </c>
      <c r="CM1353">
        <v>110.611026</v>
      </c>
      <c r="CN1353">
        <v>2.2700399999999998</v>
      </c>
    </row>
    <row r="1354" spans="2:92">
      <c r="B1354" s="70">
        <v>19.543772000000001</v>
      </c>
      <c r="C1354">
        <v>293.022965</v>
      </c>
      <c r="D1354">
        <v>1.196955</v>
      </c>
      <c r="E1354">
        <v>740.70403299999998</v>
      </c>
      <c r="F1354">
        <v>101094.31528</v>
      </c>
      <c r="G1354">
        <v>343.12771300000003</v>
      </c>
      <c r="H1354">
        <v>0</v>
      </c>
      <c r="I1354">
        <v>0</v>
      </c>
      <c r="J1354">
        <v>0</v>
      </c>
      <c r="K1354">
        <v>19.544036999999999</v>
      </c>
      <c r="L1354">
        <v>35.180207000000003</v>
      </c>
      <c r="M1354">
        <v>0.10252799999999999</v>
      </c>
      <c r="N1354">
        <v>-5.96E-3</v>
      </c>
      <c r="O1354">
        <v>4.5136000000000003E-2</v>
      </c>
      <c r="P1354">
        <v>0.183809</v>
      </c>
      <c r="Q1354">
        <v>35.142260999999998</v>
      </c>
      <c r="R1354">
        <v>-0.14141500000000001</v>
      </c>
      <c r="S1354">
        <v>1.627416</v>
      </c>
      <c r="T1354">
        <v>0</v>
      </c>
      <c r="U1354">
        <v>0</v>
      </c>
      <c r="V1354">
        <v>0</v>
      </c>
      <c r="W1354">
        <v>35.142260999999998</v>
      </c>
      <c r="X1354">
        <v>-0.14141500000000001</v>
      </c>
      <c r="Y1354">
        <v>1.627416</v>
      </c>
      <c r="Z1354">
        <v>3.7337530000000001</v>
      </c>
      <c r="AA1354">
        <v>0.22872600000000001</v>
      </c>
      <c r="AB1354">
        <v>0.174176</v>
      </c>
      <c r="AC1354">
        <v>-2.4281E-2</v>
      </c>
      <c r="AD1354">
        <v>3.5861999999999998E-2</v>
      </c>
      <c r="AE1354">
        <v>1.485E-2</v>
      </c>
      <c r="AF1354">
        <v>2.0979000000000001E-2</v>
      </c>
      <c r="AG1354">
        <v>2.728764</v>
      </c>
      <c r="AH1354">
        <v>-5.2975000000000001E-2</v>
      </c>
      <c r="AI1354">
        <v>4.6275999999999998E-2</v>
      </c>
      <c r="AJ1354">
        <v>-4.0200000000000001E-3</v>
      </c>
      <c r="AK1354">
        <v>636043798.98500097</v>
      </c>
      <c r="AL1354">
        <v>7579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0.175901</v>
      </c>
      <c r="AS1354">
        <v>0</v>
      </c>
      <c r="AT1354">
        <v>-0.25087500000000001</v>
      </c>
      <c r="AU1354">
        <v>0</v>
      </c>
      <c r="AV1354">
        <v>0</v>
      </c>
      <c r="AW1354">
        <v>4.9896000000000003E-2</v>
      </c>
      <c r="AX1354">
        <v>1.0222999999999999E-2</v>
      </c>
      <c r="AY1354">
        <v>4.333E-3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1.0222999999999999E-2</v>
      </c>
      <c r="BI1354">
        <v>4.333E-3</v>
      </c>
      <c r="BJ1354">
        <v>-4.333E-3</v>
      </c>
      <c r="BK1354">
        <v>4.9896000000000003E-2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34000</v>
      </c>
      <c r="BV1354">
        <v>740.70403299999998</v>
      </c>
      <c r="BW1354">
        <v>0</v>
      </c>
      <c r="BX1354">
        <v>5.3799999999999996E-4</v>
      </c>
      <c r="BY1354">
        <v>0</v>
      </c>
      <c r="BZ1354">
        <v>2.4000000000000001E-5</v>
      </c>
      <c r="CA1354">
        <v>1.0759999999999999E-3</v>
      </c>
      <c r="CB1354">
        <v>1.1E-5</v>
      </c>
      <c r="CC1354">
        <v>0</v>
      </c>
      <c r="CD1354">
        <v>0</v>
      </c>
      <c r="CE1354">
        <v>13.862660999999999</v>
      </c>
      <c r="CF1354">
        <v>-341.97152799999998</v>
      </c>
      <c r="CG1354">
        <v>-45.126392000000003</v>
      </c>
      <c r="CH1354">
        <v>7571.1465500000004</v>
      </c>
      <c r="CI1354">
        <v>34000.055665</v>
      </c>
      <c r="CJ1354">
        <v>13.862549</v>
      </c>
      <c r="CK1354">
        <v>-0.64127900000000004</v>
      </c>
      <c r="CL1354">
        <v>5.1366459999999998</v>
      </c>
      <c r="CM1354">
        <v>110.91391900000001</v>
      </c>
      <c r="CN1354">
        <v>2.2586919999999999</v>
      </c>
    </row>
    <row r="1355" spans="2:92">
      <c r="B1355" s="70">
        <v>19.543485</v>
      </c>
      <c r="C1355">
        <v>293.02296699999999</v>
      </c>
      <c r="D1355">
        <v>1.196955</v>
      </c>
      <c r="E1355">
        <v>741.65153599999996</v>
      </c>
      <c r="F1355">
        <v>101094.318673</v>
      </c>
      <c r="G1355">
        <v>343.12771400000003</v>
      </c>
      <c r="H1355">
        <v>0</v>
      </c>
      <c r="I1355">
        <v>0</v>
      </c>
      <c r="J1355">
        <v>0</v>
      </c>
      <c r="K1355">
        <v>19.543772000000001</v>
      </c>
      <c r="L1355">
        <v>35.202700999999998</v>
      </c>
      <c r="M1355">
        <v>0.102594</v>
      </c>
      <c r="N1355">
        <v>-6.0990000000000003E-3</v>
      </c>
      <c r="O1355">
        <v>4.5352000000000003E-2</v>
      </c>
      <c r="P1355">
        <v>0.183721</v>
      </c>
      <c r="Q1355">
        <v>35.164268</v>
      </c>
      <c r="R1355">
        <v>-0.142818</v>
      </c>
      <c r="S1355">
        <v>1.6382890000000001</v>
      </c>
      <c r="T1355">
        <v>0</v>
      </c>
      <c r="U1355">
        <v>0</v>
      </c>
      <c r="V1355">
        <v>0</v>
      </c>
      <c r="W1355">
        <v>35.164268</v>
      </c>
      <c r="X1355">
        <v>-0.142818</v>
      </c>
      <c r="Y1355">
        <v>1.6382890000000001</v>
      </c>
      <c r="Z1355">
        <v>3.7282030000000002</v>
      </c>
      <c r="AA1355">
        <v>0.32733699999999999</v>
      </c>
      <c r="AB1355">
        <v>0.55526500000000001</v>
      </c>
      <c r="AC1355">
        <v>-2.5381999999999998E-2</v>
      </c>
      <c r="AD1355">
        <v>4.1256000000000001E-2</v>
      </c>
      <c r="AE1355">
        <v>1.4219000000000001E-2</v>
      </c>
      <c r="AF1355">
        <v>-0.18351999999999999</v>
      </c>
      <c r="AG1355">
        <v>0.89896500000000001</v>
      </c>
      <c r="AH1355">
        <v>-0.105167</v>
      </c>
      <c r="AI1355">
        <v>4.6556E-2</v>
      </c>
      <c r="AJ1355">
        <v>-4.0569999999999998E-3</v>
      </c>
      <c r="AK1355">
        <v>636043798.98500097</v>
      </c>
      <c r="AL1355">
        <v>7579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0.175901</v>
      </c>
      <c r="AS1355">
        <v>0</v>
      </c>
      <c r="AT1355">
        <v>-0.25087500000000001</v>
      </c>
      <c r="AU1355">
        <v>0</v>
      </c>
      <c r="AV1355">
        <v>0</v>
      </c>
      <c r="AW1355">
        <v>4.9896000000000003E-2</v>
      </c>
      <c r="AX1355">
        <v>1.0222999999999999E-2</v>
      </c>
      <c r="AY1355">
        <v>4.333E-3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1.0222999999999999E-2</v>
      </c>
      <c r="BI1355">
        <v>4.333E-3</v>
      </c>
      <c r="BJ1355">
        <v>-4.333E-3</v>
      </c>
      <c r="BK1355">
        <v>4.9896000000000003E-2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34000</v>
      </c>
      <c r="BV1355">
        <v>741.65153599999996</v>
      </c>
      <c r="BW1355">
        <v>0</v>
      </c>
      <c r="BX1355">
        <v>5.3700000000000004E-4</v>
      </c>
      <c r="BY1355">
        <v>0</v>
      </c>
      <c r="BZ1355">
        <v>2.4000000000000001E-5</v>
      </c>
      <c r="CA1355">
        <v>1.0790000000000001E-3</v>
      </c>
      <c r="CB1355">
        <v>1.1E-5</v>
      </c>
      <c r="CC1355">
        <v>0</v>
      </c>
      <c r="CD1355">
        <v>0</v>
      </c>
      <c r="CE1355">
        <v>13.869109999999999</v>
      </c>
      <c r="CF1355">
        <v>-343.60474299999998</v>
      </c>
      <c r="CG1355">
        <v>-46.173780999999998</v>
      </c>
      <c r="CH1355">
        <v>7571.0662899999998</v>
      </c>
      <c r="CI1355">
        <v>34000.056206000001</v>
      </c>
      <c r="CJ1355">
        <v>13.868995999999999</v>
      </c>
      <c r="CK1355">
        <v>-0.645451</v>
      </c>
      <c r="CL1355">
        <v>5.1425979999999996</v>
      </c>
      <c r="CM1355">
        <v>111.444316</v>
      </c>
      <c r="CN1355">
        <v>2.2521019999999998</v>
      </c>
    </row>
    <row r="1356" spans="2:92">
      <c r="B1356" s="70">
        <v>19.543293999999999</v>
      </c>
      <c r="C1356">
        <v>293.02296899999999</v>
      </c>
      <c r="D1356">
        <v>1.196955</v>
      </c>
      <c r="E1356">
        <v>742.43507399999999</v>
      </c>
      <c r="F1356">
        <v>101094.320924</v>
      </c>
      <c r="G1356">
        <v>343.12771500000002</v>
      </c>
      <c r="H1356">
        <v>0</v>
      </c>
      <c r="I1356">
        <v>0</v>
      </c>
      <c r="J1356">
        <v>0</v>
      </c>
      <c r="K1356">
        <v>19.543485</v>
      </c>
      <c r="L1356">
        <v>35.221291000000001</v>
      </c>
      <c r="M1356">
        <v>0.102648</v>
      </c>
      <c r="N1356">
        <v>-6.2529999999999999E-3</v>
      </c>
      <c r="O1356">
        <v>4.5600000000000002E-2</v>
      </c>
      <c r="P1356">
        <v>0.183638</v>
      </c>
      <c r="Q1356">
        <v>35.184114999999998</v>
      </c>
      <c r="R1356">
        <v>-0.14238000000000001</v>
      </c>
      <c r="S1356">
        <v>1.611558</v>
      </c>
      <c r="T1356">
        <v>0</v>
      </c>
      <c r="U1356">
        <v>0</v>
      </c>
      <c r="V1356">
        <v>0</v>
      </c>
      <c r="W1356">
        <v>35.184114999999998</v>
      </c>
      <c r="X1356">
        <v>-0.14238000000000001</v>
      </c>
      <c r="Y1356">
        <v>1.611558</v>
      </c>
      <c r="Z1356">
        <v>3.377891</v>
      </c>
      <c r="AA1356">
        <v>0.61487999999999998</v>
      </c>
      <c r="AB1356">
        <v>-5.9021359999999996</v>
      </c>
      <c r="AC1356">
        <v>-5.5598000000000002E-2</v>
      </c>
      <c r="AD1356">
        <v>9.7195000000000004E-2</v>
      </c>
      <c r="AE1356">
        <v>1.3050000000000001E-2</v>
      </c>
      <c r="AF1356">
        <v>-5.0360009999999997</v>
      </c>
      <c r="AG1356">
        <v>9.3231920000000006</v>
      </c>
      <c r="AH1356">
        <v>-0.19492499999999999</v>
      </c>
      <c r="AI1356">
        <v>4.5772E-2</v>
      </c>
      <c r="AJ1356">
        <v>-4.0419999999999996E-3</v>
      </c>
      <c r="AK1356">
        <v>636043798.98500097</v>
      </c>
      <c r="AL1356">
        <v>7579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0.175901</v>
      </c>
      <c r="AS1356">
        <v>0</v>
      </c>
      <c r="AT1356">
        <v>-0.25087500000000001</v>
      </c>
      <c r="AU1356">
        <v>0</v>
      </c>
      <c r="AV1356">
        <v>0</v>
      </c>
      <c r="AW1356">
        <v>4.9896000000000003E-2</v>
      </c>
      <c r="AX1356">
        <v>1.0315E-2</v>
      </c>
      <c r="AY1356">
        <v>4.333E-3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1.0315E-2</v>
      </c>
      <c r="BI1356">
        <v>4.333E-3</v>
      </c>
      <c r="BJ1356">
        <v>-4.333E-3</v>
      </c>
      <c r="BK1356">
        <v>4.9896000000000003E-2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34000</v>
      </c>
      <c r="BV1356">
        <v>742.43507399999999</v>
      </c>
      <c r="BW1356">
        <v>0</v>
      </c>
      <c r="BX1356">
        <v>5.3799999999999996E-4</v>
      </c>
      <c r="BY1356">
        <v>0</v>
      </c>
      <c r="BZ1356">
        <v>2.4000000000000001E-5</v>
      </c>
      <c r="CA1356">
        <v>1.07E-3</v>
      </c>
      <c r="CB1356">
        <v>1.1E-5</v>
      </c>
      <c r="CC1356">
        <v>0</v>
      </c>
      <c r="CD1356">
        <v>0</v>
      </c>
      <c r="CE1356">
        <v>13.88818</v>
      </c>
      <c r="CF1356">
        <v>-345.48275899999999</v>
      </c>
      <c r="CG1356">
        <v>-47.342379000000001</v>
      </c>
      <c r="CH1356">
        <v>7570.9736069999999</v>
      </c>
      <c r="CI1356">
        <v>34000.056083000003</v>
      </c>
      <c r="CJ1356">
        <v>13.888066999999999</v>
      </c>
      <c r="CK1356">
        <v>-0.63545700000000005</v>
      </c>
      <c r="CL1356">
        <v>5.1482729999999997</v>
      </c>
      <c r="CM1356">
        <v>110.575549</v>
      </c>
      <c r="CN1356">
        <v>2.2581929999999999</v>
      </c>
    </row>
    <row r="1357" spans="2:92">
      <c r="B1357" s="70">
        <v>19.543234000000002</v>
      </c>
      <c r="C1357">
        <v>293.02296899999999</v>
      </c>
      <c r="D1357">
        <v>1.196955</v>
      </c>
      <c r="E1357">
        <v>743.24055299999998</v>
      </c>
      <c r="F1357">
        <v>101094.321626</v>
      </c>
      <c r="G1357">
        <v>343.12771500000002</v>
      </c>
      <c r="H1357">
        <v>0</v>
      </c>
      <c r="I1357">
        <v>0</v>
      </c>
      <c r="J1357">
        <v>0</v>
      </c>
      <c r="K1357">
        <v>19.543293999999999</v>
      </c>
      <c r="L1357">
        <v>35.240392</v>
      </c>
      <c r="M1357">
        <v>0.102703</v>
      </c>
      <c r="N1357">
        <v>-6.5779999999999996E-3</v>
      </c>
      <c r="O1357">
        <v>4.6184000000000003E-2</v>
      </c>
      <c r="P1357">
        <v>0.183563</v>
      </c>
      <c r="Q1357">
        <v>35.203434000000001</v>
      </c>
      <c r="R1357">
        <v>-0.14241899999999999</v>
      </c>
      <c r="S1357">
        <v>1.607227</v>
      </c>
      <c r="T1357">
        <v>0</v>
      </c>
      <c r="U1357">
        <v>0</v>
      </c>
      <c r="V1357">
        <v>0</v>
      </c>
      <c r="W1357">
        <v>35.203434000000001</v>
      </c>
      <c r="X1357">
        <v>-0.14241899999999999</v>
      </c>
      <c r="Y1357">
        <v>1.607227</v>
      </c>
      <c r="Z1357">
        <v>3.3791799999999999</v>
      </c>
      <c r="AA1357">
        <v>0.54276400000000002</v>
      </c>
      <c r="AB1357">
        <v>-4.1334710000000001</v>
      </c>
      <c r="AC1357">
        <v>-8.0827999999999997E-2</v>
      </c>
      <c r="AD1357">
        <v>0.10007199999999999</v>
      </c>
      <c r="AE1357">
        <v>1.1783999999999999E-2</v>
      </c>
      <c r="AF1357">
        <v>-4.2049370000000001</v>
      </c>
      <c r="AG1357">
        <v>0.47943599999999997</v>
      </c>
      <c r="AH1357">
        <v>-0.21100099999999999</v>
      </c>
      <c r="AI1357">
        <v>4.5623999999999998E-2</v>
      </c>
      <c r="AJ1357">
        <v>-4.0410000000000003E-3</v>
      </c>
      <c r="AK1357">
        <v>636043798.98500097</v>
      </c>
      <c r="AL1357">
        <v>7579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0.175901</v>
      </c>
      <c r="AS1357">
        <v>0</v>
      </c>
      <c r="AT1357">
        <v>-0.25087500000000001</v>
      </c>
      <c r="AU1357">
        <v>0</v>
      </c>
      <c r="AV1357">
        <v>0</v>
      </c>
      <c r="AW1357">
        <v>4.9896000000000003E-2</v>
      </c>
      <c r="AX1357">
        <v>1.0193000000000001E-2</v>
      </c>
      <c r="AY1357">
        <v>4.333E-3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1.0193000000000001E-2</v>
      </c>
      <c r="BI1357">
        <v>4.333E-3</v>
      </c>
      <c r="BJ1357">
        <v>-4.333E-3</v>
      </c>
      <c r="BK1357">
        <v>4.9896000000000003E-2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34000</v>
      </c>
      <c r="BV1357">
        <v>743.24055299999998</v>
      </c>
      <c r="BW1357">
        <v>0</v>
      </c>
      <c r="BX1357">
        <v>5.3799999999999996E-4</v>
      </c>
      <c r="BY1357">
        <v>0</v>
      </c>
      <c r="BZ1357">
        <v>2.4000000000000001E-5</v>
      </c>
      <c r="CA1357">
        <v>1.067E-3</v>
      </c>
      <c r="CB1357">
        <v>1.1E-5</v>
      </c>
      <c r="CC1357">
        <v>0</v>
      </c>
      <c r="CD1357">
        <v>0</v>
      </c>
      <c r="CE1357">
        <v>13.903578</v>
      </c>
      <c r="CF1357">
        <v>-349.90171600000002</v>
      </c>
      <c r="CG1357">
        <v>-49.802894999999999</v>
      </c>
      <c r="CH1357">
        <v>7570.7548809999998</v>
      </c>
      <c r="CI1357">
        <v>34000.056130999998</v>
      </c>
      <c r="CJ1357">
        <v>13.903464</v>
      </c>
      <c r="CK1357">
        <v>-0.634108</v>
      </c>
      <c r="CL1357">
        <v>5.1538769999999996</v>
      </c>
      <c r="CM1357">
        <v>110.350184</v>
      </c>
      <c r="CN1357">
        <v>2.26092</v>
      </c>
    </row>
    <row r="1358" spans="2:92">
      <c r="B1358" s="70">
        <v>19.543319</v>
      </c>
      <c r="C1358">
        <v>293.02296799999999</v>
      </c>
      <c r="D1358">
        <v>1.196955</v>
      </c>
      <c r="E1358">
        <v>744.05586100000005</v>
      </c>
      <c r="F1358">
        <v>101094.320626</v>
      </c>
      <c r="G1358">
        <v>343.12771500000002</v>
      </c>
      <c r="H1358">
        <v>0</v>
      </c>
      <c r="I1358">
        <v>0</v>
      </c>
      <c r="J1358">
        <v>0</v>
      </c>
      <c r="K1358">
        <v>19.543234000000002</v>
      </c>
      <c r="L1358">
        <v>35.259715</v>
      </c>
      <c r="M1358">
        <v>0.10276</v>
      </c>
      <c r="N1358">
        <v>-7.0590000000000002E-3</v>
      </c>
      <c r="O1358">
        <v>4.6785E-2</v>
      </c>
      <c r="P1358">
        <v>0.18349599999999999</v>
      </c>
      <c r="Q1358">
        <v>35.222825999999998</v>
      </c>
      <c r="R1358">
        <v>-0.14339499999999999</v>
      </c>
      <c r="S1358">
        <v>1.606074</v>
      </c>
      <c r="T1358">
        <v>0</v>
      </c>
      <c r="U1358">
        <v>0</v>
      </c>
      <c r="V1358">
        <v>0</v>
      </c>
      <c r="W1358">
        <v>35.222825999999998</v>
      </c>
      <c r="X1358">
        <v>-0.14339499999999999</v>
      </c>
      <c r="Y1358">
        <v>1.606074</v>
      </c>
      <c r="Z1358">
        <v>3.395807</v>
      </c>
      <c r="AA1358">
        <v>0.38293199999999999</v>
      </c>
      <c r="AB1358">
        <v>-3.7033309999999999</v>
      </c>
      <c r="AC1358">
        <v>-0.100748</v>
      </c>
      <c r="AD1358">
        <v>9.7094E-2</v>
      </c>
      <c r="AE1358">
        <v>1.0973999999999999E-2</v>
      </c>
      <c r="AF1358">
        <v>-3.320055</v>
      </c>
      <c r="AG1358">
        <v>-0.49633100000000002</v>
      </c>
      <c r="AH1358">
        <v>-0.13492899999999999</v>
      </c>
      <c r="AI1358">
        <v>4.5566000000000002E-2</v>
      </c>
      <c r="AJ1358">
        <v>-4.0670000000000003E-3</v>
      </c>
      <c r="AK1358">
        <v>636043798.98500097</v>
      </c>
      <c r="AL1358">
        <v>7579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0.175901</v>
      </c>
      <c r="AS1358">
        <v>0</v>
      </c>
      <c r="AT1358">
        <v>-0.25087500000000001</v>
      </c>
      <c r="AU1358">
        <v>0</v>
      </c>
      <c r="AV1358">
        <v>0</v>
      </c>
      <c r="AW1358">
        <v>4.9896000000000003E-2</v>
      </c>
      <c r="AX1358">
        <v>1.0193000000000001E-2</v>
      </c>
      <c r="AY1358">
        <v>4.333E-3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1.0193000000000001E-2</v>
      </c>
      <c r="BI1358">
        <v>4.333E-3</v>
      </c>
      <c r="BJ1358">
        <v>-4.333E-3</v>
      </c>
      <c r="BK1358">
        <v>4.9896000000000003E-2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34000</v>
      </c>
      <c r="BV1358">
        <v>744.05586100000005</v>
      </c>
      <c r="BW1358">
        <v>0</v>
      </c>
      <c r="BX1358">
        <v>5.3700000000000004E-4</v>
      </c>
      <c r="BY1358">
        <v>0</v>
      </c>
      <c r="BZ1358">
        <v>2.4000000000000001E-5</v>
      </c>
      <c r="CA1358">
        <v>1.0660000000000001E-3</v>
      </c>
      <c r="CB1358">
        <v>1.1E-5</v>
      </c>
      <c r="CC1358">
        <v>0</v>
      </c>
      <c r="CD1358">
        <v>0</v>
      </c>
      <c r="CE1358">
        <v>13.911097</v>
      </c>
      <c r="CF1358">
        <v>-354.45093700000001</v>
      </c>
      <c r="CG1358">
        <v>-53.441290000000002</v>
      </c>
      <c r="CH1358">
        <v>7570.5184470000004</v>
      </c>
      <c r="CI1358">
        <v>34000.056514999997</v>
      </c>
      <c r="CJ1358">
        <v>13.910982000000001</v>
      </c>
      <c r="CK1358">
        <v>-0.63364799999999999</v>
      </c>
      <c r="CL1358">
        <v>5.1591069999999997</v>
      </c>
      <c r="CM1358">
        <v>110.39072299999999</v>
      </c>
      <c r="CN1358">
        <v>2.256904</v>
      </c>
    </row>
    <row r="1359" spans="2:92">
      <c r="B1359" s="70">
        <v>19.543581</v>
      </c>
      <c r="C1359">
        <v>293.02296699999999</v>
      </c>
      <c r="D1359">
        <v>1.196955</v>
      </c>
      <c r="E1359">
        <v>744.76761499999998</v>
      </c>
      <c r="F1359">
        <v>101094.31754400001</v>
      </c>
      <c r="G1359">
        <v>343.12771400000003</v>
      </c>
      <c r="H1359">
        <v>0</v>
      </c>
      <c r="I1359">
        <v>0</v>
      </c>
      <c r="J1359">
        <v>0</v>
      </c>
      <c r="K1359">
        <v>19.543319</v>
      </c>
      <c r="L1359">
        <v>35.276575999999999</v>
      </c>
      <c r="M1359">
        <v>0.102809</v>
      </c>
      <c r="N1359">
        <v>-7.6660000000000001E-3</v>
      </c>
      <c r="O1359">
        <v>4.7368E-2</v>
      </c>
      <c r="P1359">
        <v>0.18343499999999999</v>
      </c>
      <c r="Q1359">
        <v>35.240302999999997</v>
      </c>
      <c r="R1359">
        <v>-0.14524100000000001</v>
      </c>
      <c r="S1359">
        <v>1.5927150000000001</v>
      </c>
      <c r="T1359">
        <v>0</v>
      </c>
      <c r="U1359">
        <v>0</v>
      </c>
      <c r="V1359">
        <v>0</v>
      </c>
      <c r="W1359">
        <v>35.240302999999997</v>
      </c>
      <c r="X1359">
        <v>-0.14524100000000001</v>
      </c>
      <c r="Y1359">
        <v>1.5927150000000001</v>
      </c>
      <c r="Z1359">
        <v>3.0713020000000002</v>
      </c>
      <c r="AA1359">
        <v>0.24141899999999999</v>
      </c>
      <c r="AB1359">
        <v>-5.6317680000000001</v>
      </c>
      <c r="AC1359">
        <v>-7.8858999999999999E-2</v>
      </c>
      <c r="AD1359">
        <v>4.1059999999999999E-2</v>
      </c>
      <c r="AE1359">
        <v>1.0944000000000001E-2</v>
      </c>
      <c r="AF1359">
        <v>3.6481979999999998</v>
      </c>
      <c r="AG1359">
        <v>-9.3390249999999995</v>
      </c>
      <c r="AH1359">
        <v>-4.9360000000000003E-3</v>
      </c>
      <c r="AI1359">
        <v>4.5164999999999997E-2</v>
      </c>
      <c r="AJ1359">
        <v>-4.117E-3</v>
      </c>
      <c r="AK1359">
        <v>636043798.98500097</v>
      </c>
      <c r="AL1359">
        <v>7579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0.175901</v>
      </c>
      <c r="AS1359">
        <v>0</v>
      </c>
      <c r="AT1359">
        <v>-0.25087500000000001</v>
      </c>
      <c r="AU1359">
        <v>0</v>
      </c>
      <c r="AV1359">
        <v>0</v>
      </c>
      <c r="AW1359">
        <v>4.9896000000000003E-2</v>
      </c>
      <c r="AX1359">
        <v>1.0345E-2</v>
      </c>
      <c r="AY1359">
        <v>4.3949999999999996E-3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1.0345E-2</v>
      </c>
      <c r="BI1359">
        <v>4.3949999999999996E-3</v>
      </c>
      <c r="BJ1359">
        <v>-4.3949999999999996E-3</v>
      </c>
      <c r="BK1359">
        <v>4.9896000000000003E-2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34000</v>
      </c>
      <c r="BV1359">
        <v>744.76761499999998</v>
      </c>
      <c r="BW1359">
        <v>0</v>
      </c>
      <c r="BX1359">
        <v>5.3700000000000004E-4</v>
      </c>
      <c r="BY1359">
        <v>0</v>
      </c>
      <c r="BZ1359">
        <v>2.4000000000000001E-5</v>
      </c>
      <c r="CA1359">
        <v>1.062E-3</v>
      </c>
      <c r="CB1359">
        <v>1.1E-5</v>
      </c>
      <c r="CC1359">
        <v>0</v>
      </c>
      <c r="CD1359">
        <v>0</v>
      </c>
      <c r="CE1359">
        <v>13.909094</v>
      </c>
      <c r="CF1359">
        <v>-358.86488400000002</v>
      </c>
      <c r="CG1359">
        <v>-58.036313999999997</v>
      </c>
      <c r="CH1359">
        <v>7570.2766650000003</v>
      </c>
      <c r="CI1359">
        <v>34000.057207999998</v>
      </c>
      <c r="CJ1359">
        <v>13.908975999999999</v>
      </c>
      <c r="CK1359">
        <v>-0.62798699999999996</v>
      </c>
      <c r="CL1359">
        <v>5.1904450000000004</v>
      </c>
      <c r="CM1359">
        <v>110.111673</v>
      </c>
      <c r="CN1359">
        <v>2.2462</v>
      </c>
    </row>
    <row r="1360" spans="2:92">
      <c r="B1360" s="70">
        <v>19.544096</v>
      </c>
      <c r="C1360">
        <v>293.022963</v>
      </c>
      <c r="D1360">
        <v>1.196955</v>
      </c>
      <c r="E1360">
        <v>745.49433799999997</v>
      </c>
      <c r="F1360">
        <v>101094.311466</v>
      </c>
      <c r="G1360">
        <v>343.12771199999997</v>
      </c>
      <c r="H1360">
        <v>0</v>
      </c>
      <c r="I1360">
        <v>0</v>
      </c>
      <c r="J1360">
        <v>0</v>
      </c>
      <c r="K1360">
        <v>19.543581</v>
      </c>
      <c r="L1360">
        <v>35.293784000000002</v>
      </c>
      <c r="M1360">
        <v>0.10285900000000001</v>
      </c>
      <c r="N1360">
        <v>-8.1340000000000006E-3</v>
      </c>
      <c r="O1360">
        <v>4.7613999999999997E-2</v>
      </c>
      <c r="P1360">
        <v>0.18337100000000001</v>
      </c>
      <c r="Q1360">
        <v>35.258516999999998</v>
      </c>
      <c r="R1360">
        <v>-0.14724799999999999</v>
      </c>
      <c r="S1360">
        <v>1.5704990000000001</v>
      </c>
      <c r="T1360">
        <v>0</v>
      </c>
      <c r="U1360">
        <v>0</v>
      </c>
      <c r="V1360">
        <v>0</v>
      </c>
      <c r="W1360">
        <v>35.258516999999998</v>
      </c>
      <c r="X1360">
        <v>-0.14724799999999999</v>
      </c>
      <c r="Y1360">
        <v>1.5704990000000001</v>
      </c>
      <c r="Z1360">
        <v>3.1026370000000001</v>
      </c>
      <c r="AA1360">
        <v>0.17707999999999999</v>
      </c>
      <c r="AB1360">
        <v>-5.1381629999999996</v>
      </c>
      <c r="AC1360">
        <v>-5.9193000000000003E-2</v>
      </c>
      <c r="AD1360">
        <v>-1.2945999999999999E-2</v>
      </c>
      <c r="AE1360">
        <v>1.1013999999999999E-2</v>
      </c>
      <c r="AF1360">
        <v>3.277641</v>
      </c>
      <c r="AG1360">
        <v>-9.0009549999999994</v>
      </c>
      <c r="AH1360">
        <v>1.1651999999999999E-2</v>
      </c>
      <c r="AI1360">
        <v>4.4512999999999997E-2</v>
      </c>
      <c r="AJ1360">
        <v>-4.1720000000000004E-3</v>
      </c>
      <c r="AK1360">
        <v>636043798.98500097</v>
      </c>
      <c r="AL1360">
        <v>7579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0.175901</v>
      </c>
      <c r="AS1360">
        <v>0</v>
      </c>
      <c r="AT1360">
        <v>-0.25087500000000001</v>
      </c>
      <c r="AU1360">
        <v>0</v>
      </c>
      <c r="AV1360">
        <v>0</v>
      </c>
      <c r="AW1360">
        <v>4.9896000000000003E-2</v>
      </c>
      <c r="AX1360">
        <v>1.0345E-2</v>
      </c>
      <c r="AY1360">
        <v>4.3949999999999996E-3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1.0345E-2</v>
      </c>
      <c r="BI1360">
        <v>4.3949999999999996E-3</v>
      </c>
      <c r="BJ1360">
        <v>-4.3949999999999996E-3</v>
      </c>
      <c r="BK1360">
        <v>4.9896000000000003E-2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34000</v>
      </c>
      <c r="BV1360">
        <v>745.49433799999997</v>
      </c>
      <c r="BW1360">
        <v>0</v>
      </c>
      <c r="BX1360">
        <v>5.3600000000000002E-4</v>
      </c>
      <c r="BY1360">
        <v>0</v>
      </c>
      <c r="BZ1360">
        <v>2.4000000000000001E-5</v>
      </c>
      <c r="CA1360">
        <v>1.0529999999999999E-3</v>
      </c>
      <c r="CB1360">
        <v>1.0000000000000001E-5</v>
      </c>
      <c r="CC1360">
        <v>0</v>
      </c>
      <c r="CD1360">
        <v>0</v>
      </c>
      <c r="CE1360">
        <v>13.905982</v>
      </c>
      <c r="CF1360">
        <v>-360.733812</v>
      </c>
      <c r="CG1360">
        <v>-61.576833999999998</v>
      </c>
      <c r="CH1360">
        <v>7570.1598670000003</v>
      </c>
      <c r="CI1360">
        <v>34000.057958999998</v>
      </c>
      <c r="CJ1360">
        <v>13.905861</v>
      </c>
      <c r="CK1360">
        <v>-0.61878699999999998</v>
      </c>
      <c r="CL1360">
        <v>5.1945959999999998</v>
      </c>
      <c r="CM1360">
        <v>109.308286</v>
      </c>
      <c r="CN1360">
        <v>2.2343760000000001</v>
      </c>
    </row>
    <row r="1361" spans="2:92">
      <c r="B1361" s="70">
        <v>19.544846</v>
      </c>
      <c r="C1361">
        <v>293.02295900000001</v>
      </c>
      <c r="D1361">
        <v>1.196955</v>
      </c>
      <c r="E1361">
        <v>746.23470699999996</v>
      </c>
      <c r="F1361">
        <v>101094.302622</v>
      </c>
      <c r="G1361">
        <v>343.12770899999998</v>
      </c>
      <c r="H1361">
        <v>0</v>
      </c>
      <c r="I1361">
        <v>0</v>
      </c>
      <c r="J1361">
        <v>0</v>
      </c>
      <c r="K1361">
        <v>19.544096</v>
      </c>
      <c r="L1361">
        <v>35.311306000000002</v>
      </c>
      <c r="M1361">
        <v>0.10291</v>
      </c>
      <c r="N1361">
        <v>-8.4919999999999995E-3</v>
      </c>
      <c r="O1361">
        <v>4.7537000000000003E-2</v>
      </c>
      <c r="P1361">
        <v>0.18330399999999999</v>
      </c>
      <c r="Q1361">
        <v>35.277410000000003</v>
      </c>
      <c r="R1361">
        <v>-0.148729</v>
      </c>
      <c r="S1361">
        <v>1.539668</v>
      </c>
      <c r="T1361">
        <v>0</v>
      </c>
      <c r="U1361">
        <v>0</v>
      </c>
      <c r="V1361">
        <v>0</v>
      </c>
      <c r="W1361">
        <v>35.277410000000003</v>
      </c>
      <c r="X1361">
        <v>-0.148729</v>
      </c>
      <c r="Y1361">
        <v>1.539668</v>
      </c>
      <c r="Z1361">
        <v>3.1303429999999999</v>
      </c>
      <c r="AA1361">
        <v>0.23447000000000001</v>
      </c>
      <c r="AB1361">
        <v>-4.673133</v>
      </c>
      <c r="AC1361">
        <v>-4.2741000000000001E-2</v>
      </c>
      <c r="AD1361">
        <v>-6.5089999999999995E-2</v>
      </c>
      <c r="AE1361">
        <v>1.0843999999999999E-2</v>
      </c>
      <c r="AF1361">
        <v>2.7419639999999998</v>
      </c>
      <c r="AG1361">
        <v>-8.6905909999999995</v>
      </c>
      <c r="AH1361">
        <v>-2.8395E-2</v>
      </c>
      <c r="AI1361">
        <v>4.3617000000000003E-2</v>
      </c>
      <c r="AJ1361">
        <v>-4.2119999999999996E-3</v>
      </c>
      <c r="AK1361">
        <v>636043798.98500097</v>
      </c>
      <c r="AL1361">
        <v>7579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0.175901</v>
      </c>
      <c r="AS1361">
        <v>0</v>
      </c>
      <c r="AT1361">
        <v>-0.25087500000000001</v>
      </c>
      <c r="AU1361">
        <v>0</v>
      </c>
      <c r="AV1361">
        <v>0</v>
      </c>
      <c r="AW1361">
        <v>4.9896000000000003E-2</v>
      </c>
      <c r="AX1361">
        <v>1.0345E-2</v>
      </c>
      <c r="AY1361">
        <v>4.333E-3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1.0345E-2</v>
      </c>
      <c r="BI1361">
        <v>4.333E-3</v>
      </c>
      <c r="BJ1361">
        <v>-4.333E-3</v>
      </c>
      <c r="BK1361">
        <v>4.9896000000000003E-2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34000</v>
      </c>
      <c r="BV1361">
        <v>746.23470699999996</v>
      </c>
      <c r="BW1361">
        <v>0</v>
      </c>
      <c r="BX1361">
        <v>5.3600000000000002E-4</v>
      </c>
      <c r="BY1361">
        <v>0</v>
      </c>
      <c r="BZ1361">
        <v>2.4000000000000001E-5</v>
      </c>
      <c r="CA1361">
        <v>1.041E-3</v>
      </c>
      <c r="CB1361">
        <v>1.0000000000000001E-5</v>
      </c>
      <c r="CC1361">
        <v>0</v>
      </c>
      <c r="CD1361">
        <v>0</v>
      </c>
      <c r="CE1361">
        <v>13.907659000000001</v>
      </c>
      <c r="CF1361">
        <v>-360.14997399999999</v>
      </c>
      <c r="CG1361">
        <v>-64.290951000000007</v>
      </c>
      <c r="CH1361">
        <v>7570.1651019999999</v>
      </c>
      <c r="CI1361">
        <v>34000.058521999999</v>
      </c>
      <c r="CJ1361">
        <v>13.907536</v>
      </c>
      <c r="CK1361">
        <v>-0.60641100000000003</v>
      </c>
      <c r="CL1361">
        <v>5.1717930000000001</v>
      </c>
      <c r="CM1361">
        <v>108.164102</v>
      </c>
      <c r="CN1361">
        <v>2.2264020000000002</v>
      </c>
    </row>
    <row r="1362" spans="2:92">
      <c r="B1362" s="70">
        <v>19.545818000000001</v>
      </c>
      <c r="C1362">
        <v>293.02295199999998</v>
      </c>
      <c r="D1362">
        <v>1.196955</v>
      </c>
      <c r="E1362">
        <v>746.98696800000005</v>
      </c>
      <c r="F1362">
        <v>101094.291153</v>
      </c>
      <c r="G1362">
        <v>343.12770499999999</v>
      </c>
      <c r="H1362">
        <v>0</v>
      </c>
      <c r="I1362">
        <v>0</v>
      </c>
      <c r="J1362">
        <v>0</v>
      </c>
      <c r="K1362">
        <v>19.544846</v>
      </c>
      <c r="L1362">
        <v>35.329101999999999</v>
      </c>
      <c r="M1362">
        <v>0.102962</v>
      </c>
      <c r="N1362">
        <v>-8.7480000000000006E-3</v>
      </c>
      <c r="O1362">
        <v>4.7147000000000001E-2</v>
      </c>
      <c r="P1362">
        <v>0.18323600000000001</v>
      </c>
      <c r="Q1362">
        <v>35.296993000000001</v>
      </c>
      <c r="R1362">
        <v>-0.14927599999999999</v>
      </c>
      <c r="S1362">
        <v>1.4984729999999999</v>
      </c>
      <c r="T1362">
        <v>0</v>
      </c>
      <c r="U1362">
        <v>0</v>
      </c>
      <c r="V1362">
        <v>0</v>
      </c>
      <c r="W1362">
        <v>35.296993000000001</v>
      </c>
      <c r="X1362">
        <v>-0.14927599999999999</v>
      </c>
      <c r="Y1362">
        <v>1.4984729999999999</v>
      </c>
      <c r="Z1362">
        <v>3.1656209999999998</v>
      </c>
      <c r="AA1362">
        <v>0.35714400000000002</v>
      </c>
      <c r="AB1362">
        <v>-4.5632200000000003</v>
      </c>
      <c r="AC1362">
        <v>-2.9718000000000001E-2</v>
      </c>
      <c r="AD1362">
        <v>-0.105154</v>
      </c>
      <c r="AE1362">
        <v>1.0253E-2</v>
      </c>
      <c r="AF1362">
        <v>2.1705570000000001</v>
      </c>
      <c r="AG1362">
        <v>-6.6773040000000004</v>
      </c>
      <c r="AH1362">
        <v>-9.8508999999999999E-2</v>
      </c>
      <c r="AI1362">
        <v>4.2428E-2</v>
      </c>
      <c r="AJ1362">
        <v>-4.2249999999999996E-3</v>
      </c>
      <c r="AK1362">
        <v>636043798.98500097</v>
      </c>
      <c r="AL1362">
        <v>7579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0.175901</v>
      </c>
      <c r="AS1362">
        <v>0</v>
      </c>
      <c r="AT1362">
        <v>-0.25087500000000001</v>
      </c>
      <c r="AU1362">
        <v>0</v>
      </c>
      <c r="AV1362">
        <v>0</v>
      </c>
      <c r="AW1362">
        <v>4.9896000000000003E-2</v>
      </c>
      <c r="AX1362">
        <v>1.0345E-2</v>
      </c>
      <c r="AY1362">
        <v>4.333E-3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1.0345E-2</v>
      </c>
      <c r="BI1362">
        <v>4.333E-3</v>
      </c>
      <c r="BJ1362">
        <v>-4.333E-3</v>
      </c>
      <c r="BK1362">
        <v>4.9896000000000003E-2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34000</v>
      </c>
      <c r="BV1362">
        <v>746.98696800000005</v>
      </c>
      <c r="BW1362">
        <v>0</v>
      </c>
      <c r="BX1362">
        <v>5.3499999999999999E-4</v>
      </c>
      <c r="BY1362">
        <v>0</v>
      </c>
      <c r="BZ1362">
        <v>2.4000000000000001E-5</v>
      </c>
      <c r="CA1362">
        <v>1.0250000000000001E-3</v>
      </c>
      <c r="CB1362">
        <v>1.0000000000000001E-5</v>
      </c>
      <c r="CC1362">
        <v>0</v>
      </c>
      <c r="CD1362">
        <v>0</v>
      </c>
      <c r="CE1362">
        <v>13.917609000000001</v>
      </c>
      <c r="CF1362">
        <v>-357.19763999999998</v>
      </c>
      <c r="CG1362">
        <v>-66.228887999999998</v>
      </c>
      <c r="CH1362">
        <v>7570.2882760000002</v>
      </c>
      <c r="CI1362">
        <v>34000.058752999998</v>
      </c>
      <c r="CJ1362">
        <v>13.917484999999999</v>
      </c>
      <c r="CK1362">
        <v>-0.59031100000000003</v>
      </c>
      <c r="CL1362">
        <v>5.1767839999999996</v>
      </c>
      <c r="CM1362">
        <v>106.608997</v>
      </c>
      <c r="CN1362">
        <v>2.2252269999999998</v>
      </c>
    </row>
    <row r="1363" spans="2:92">
      <c r="B1363" s="70">
        <v>19.546949999999999</v>
      </c>
      <c r="C1363">
        <v>293.02294499999999</v>
      </c>
      <c r="D1363">
        <v>1.196955</v>
      </c>
      <c r="E1363">
        <v>747.91921000000002</v>
      </c>
      <c r="F1363">
        <v>101094.27780500001</v>
      </c>
      <c r="G1363">
        <v>343.127701</v>
      </c>
      <c r="H1363">
        <v>0</v>
      </c>
      <c r="I1363">
        <v>0</v>
      </c>
      <c r="J1363">
        <v>0</v>
      </c>
      <c r="K1363">
        <v>19.545818000000001</v>
      </c>
      <c r="L1363">
        <v>35.351142000000003</v>
      </c>
      <c r="M1363">
        <v>0.10302600000000001</v>
      </c>
      <c r="N1363">
        <v>-8.9239999999999996E-3</v>
      </c>
      <c r="O1363">
        <v>4.6517000000000003E-2</v>
      </c>
      <c r="P1363">
        <v>0.183168</v>
      </c>
      <c r="Q1363">
        <v>35.320433000000001</v>
      </c>
      <c r="R1363">
        <v>-0.15026600000000001</v>
      </c>
      <c r="S1363">
        <v>1.4654959999999999</v>
      </c>
      <c r="T1363">
        <v>0</v>
      </c>
      <c r="U1363">
        <v>0</v>
      </c>
      <c r="V1363">
        <v>0</v>
      </c>
      <c r="W1363">
        <v>35.320433000000001</v>
      </c>
      <c r="X1363">
        <v>-0.15026600000000001</v>
      </c>
      <c r="Y1363">
        <v>1.4654959999999999</v>
      </c>
      <c r="Z1363">
        <v>3.7517149999999999</v>
      </c>
      <c r="AA1363">
        <v>0.240756</v>
      </c>
      <c r="AB1363">
        <v>-1.7799720000000001</v>
      </c>
      <c r="AC1363">
        <v>-2.3122E-2</v>
      </c>
      <c r="AD1363">
        <v>-3.1100000000000002E-4</v>
      </c>
      <c r="AE1363">
        <v>9.0880000000000006E-3</v>
      </c>
      <c r="AF1363">
        <v>1.099262</v>
      </c>
      <c r="AG1363">
        <v>17.473766999999999</v>
      </c>
      <c r="AH1363">
        <v>-0.194184</v>
      </c>
      <c r="AI1363">
        <v>4.1467999999999998E-2</v>
      </c>
      <c r="AJ1363">
        <v>-4.2509999999999996E-3</v>
      </c>
      <c r="AK1363">
        <v>636043798.98500097</v>
      </c>
      <c r="AL1363">
        <v>7579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0.175901</v>
      </c>
      <c r="AS1363">
        <v>0</v>
      </c>
      <c r="AT1363">
        <v>-0.25087500000000001</v>
      </c>
      <c r="AU1363">
        <v>0</v>
      </c>
      <c r="AV1363">
        <v>0</v>
      </c>
      <c r="AW1363">
        <v>4.9896000000000003E-2</v>
      </c>
      <c r="AX1363">
        <v>1.0345E-2</v>
      </c>
      <c r="AY1363">
        <v>4.333E-3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1.0345E-2</v>
      </c>
      <c r="BI1363">
        <v>4.333E-3</v>
      </c>
      <c r="BJ1363">
        <v>-4.333E-3</v>
      </c>
      <c r="BK1363">
        <v>4.9896000000000003E-2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34000</v>
      </c>
      <c r="BV1363">
        <v>747.91921000000002</v>
      </c>
      <c r="BW1363">
        <v>0</v>
      </c>
      <c r="BX1363">
        <v>5.3499999999999999E-4</v>
      </c>
      <c r="BY1363">
        <v>0</v>
      </c>
      <c r="BZ1363">
        <v>2.4000000000000001E-5</v>
      </c>
      <c r="CA1363">
        <v>1.0120000000000001E-3</v>
      </c>
      <c r="CB1363">
        <v>1.0000000000000001E-5</v>
      </c>
      <c r="CC1363">
        <v>0</v>
      </c>
      <c r="CD1363">
        <v>0</v>
      </c>
      <c r="CE1363">
        <v>13.92723</v>
      </c>
      <c r="CF1363">
        <v>-352.42552000000001</v>
      </c>
      <c r="CG1363">
        <v>-67.558631000000005</v>
      </c>
      <c r="CH1363">
        <v>7570.5001869999996</v>
      </c>
      <c r="CI1363">
        <v>34000.059149000001</v>
      </c>
      <c r="CJ1363">
        <v>13.927104</v>
      </c>
      <c r="CK1363">
        <v>-0.57735899999999996</v>
      </c>
      <c r="CL1363">
        <v>5.1828200000000004</v>
      </c>
      <c r="CM1363">
        <v>105.396711</v>
      </c>
      <c r="CN1363">
        <v>2.221495</v>
      </c>
    </row>
    <row r="1364" spans="2:92">
      <c r="B1364" s="70">
        <v>19.547996999999999</v>
      </c>
      <c r="C1364">
        <v>293.02293800000001</v>
      </c>
      <c r="D1364">
        <v>1.196955</v>
      </c>
      <c r="E1364">
        <v>748.87154999999996</v>
      </c>
      <c r="F1364">
        <v>101094.265462</v>
      </c>
      <c r="G1364">
        <v>343.12769700000001</v>
      </c>
      <c r="H1364">
        <v>0</v>
      </c>
      <c r="I1364">
        <v>0</v>
      </c>
      <c r="J1364">
        <v>0</v>
      </c>
      <c r="K1364">
        <v>19.546949999999999</v>
      </c>
      <c r="L1364">
        <v>35.373643000000001</v>
      </c>
      <c r="M1364">
        <v>0.103092</v>
      </c>
      <c r="N1364">
        <v>-9.0559999999999998E-3</v>
      </c>
      <c r="O1364">
        <v>4.6516000000000002E-2</v>
      </c>
      <c r="P1364">
        <v>0.183114</v>
      </c>
      <c r="Q1364">
        <v>35.342675</v>
      </c>
      <c r="R1364">
        <v>-0.15027599999999999</v>
      </c>
      <c r="S1364">
        <v>1.4721919999999999</v>
      </c>
      <c r="T1364">
        <v>0</v>
      </c>
      <c r="U1364">
        <v>0</v>
      </c>
      <c r="V1364">
        <v>0</v>
      </c>
      <c r="W1364">
        <v>35.342675</v>
      </c>
      <c r="X1364">
        <v>-0.15027599999999999</v>
      </c>
      <c r="Y1364">
        <v>1.4721919999999999</v>
      </c>
      <c r="Z1364">
        <v>3.7078790000000001</v>
      </c>
      <c r="AA1364">
        <v>0.35313899999999998</v>
      </c>
      <c r="AB1364">
        <v>1.130355</v>
      </c>
      <c r="AC1364">
        <v>-1.8149999999999999E-2</v>
      </c>
      <c r="AD1364">
        <v>1.3573999999999999E-2</v>
      </c>
      <c r="AE1364">
        <v>8.1600000000000006E-3</v>
      </c>
      <c r="AF1364">
        <v>0.82878700000000005</v>
      </c>
      <c r="AG1364">
        <v>2.3142390000000002</v>
      </c>
      <c r="AH1364">
        <v>-0.154672</v>
      </c>
      <c r="AI1364">
        <v>4.1631000000000001E-2</v>
      </c>
      <c r="AJ1364">
        <v>-4.248E-3</v>
      </c>
      <c r="AK1364">
        <v>636043798.98500097</v>
      </c>
      <c r="AL1364">
        <v>7579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0.175901</v>
      </c>
      <c r="AS1364">
        <v>0</v>
      </c>
      <c r="AT1364">
        <v>-0.25087500000000001</v>
      </c>
      <c r="AU1364">
        <v>0</v>
      </c>
      <c r="AV1364">
        <v>0</v>
      </c>
      <c r="AW1364">
        <v>4.9896000000000003E-2</v>
      </c>
      <c r="AX1364">
        <v>1.0345E-2</v>
      </c>
      <c r="AY1364">
        <v>4.333E-3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1.0345E-2</v>
      </c>
      <c r="BI1364">
        <v>4.333E-3</v>
      </c>
      <c r="BJ1364">
        <v>-4.333E-3</v>
      </c>
      <c r="BK1364">
        <v>4.9896000000000003E-2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34000</v>
      </c>
      <c r="BV1364">
        <v>748.87154999999996</v>
      </c>
      <c r="BW1364">
        <v>0</v>
      </c>
      <c r="BX1364">
        <v>5.3499999999999999E-4</v>
      </c>
      <c r="BY1364">
        <v>0</v>
      </c>
      <c r="BZ1364">
        <v>2.4000000000000001E-5</v>
      </c>
      <c r="CA1364">
        <v>1.0150000000000001E-3</v>
      </c>
      <c r="CB1364">
        <v>1.0000000000000001E-5</v>
      </c>
      <c r="CC1364">
        <v>0</v>
      </c>
      <c r="CD1364">
        <v>0</v>
      </c>
      <c r="CE1364">
        <v>13.945703</v>
      </c>
      <c r="CF1364">
        <v>-352.41511300000002</v>
      </c>
      <c r="CG1364">
        <v>-68.562510000000003</v>
      </c>
      <c r="CH1364">
        <v>7570.4916469999998</v>
      </c>
      <c r="CI1364">
        <v>34000.059194000001</v>
      </c>
      <c r="CJ1364">
        <v>13.945577</v>
      </c>
      <c r="CK1364">
        <v>-0.58039700000000005</v>
      </c>
      <c r="CL1364">
        <v>5.1894590000000003</v>
      </c>
      <c r="CM1364">
        <v>105.75967199999999</v>
      </c>
      <c r="CN1364">
        <v>2.2249439999999998</v>
      </c>
    </row>
    <row r="1365" spans="2:92">
      <c r="B1365" s="70">
        <v>19.548988999999999</v>
      </c>
      <c r="C1365">
        <v>293.02293200000003</v>
      </c>
      <c r="D1365">
        <v>1.196955</v>
      </c>
      <c r="E1365">
        <v>749.82770000000005</v>
      </c>
      <c r="F1365">
        <v>101094.253768</v>
      </c>
      <c r="G1365">
        <v>343.12769300000002</v>
      </c>
      <c r="H1365">
        <v>0</v>
      </c>
      <c r="I1365">
        <v>0</v>
      </c>
      <c r="J1365">
        <v>0</v>
      </c>
      <c r="K1365">
        <v>19.547996999999999</v>
      </c>
      <c r="L1365">
        <v>35.39622</v>
      </c>
      <c r="M1365">
        <v>0.103158</v>
      </c>
      <c r="N1365">
        <v>-9.1610000000000007E-3</v>
      </c>
      <c r="O1365">
        <v>4.6598000000000001E-2</v>
      </c>
      <c r="P1365">
        <v>0.18306600000000001</v>
      </c>
      <c r="Q1365">
        <v>35.364775000000002</v>
      </c>
      <c r="R1365">
        <v>-0.14958199999999999</v>
      </c>
      <c r="S1365">
        <v>1.4841580000000001</v>
      </c>
      <c r="T1365">
        <v>0</v>
      </c>
      <c r="U1365">
        <v>0</v>
      </c>
      <c r="V1365">
        <v>0</v>
      </c>
      <c r="W1365">
        <v>35.364775000000002</v>
      </c>
      <c r="X1365">
        <v>-0.14958199999999999</v>
      </c>
      <c r="Y1365">
        <v>1.4841580000000001</v>
      </c>
      <c r="Z1365">
        <v>3.7046139999999999</v>
      </c>
      <c r="AA1365">
        <v>0.43088300000000002</v>
      </c>
      <c r="AB1365">
        <v>1.5173289999999999</v>
      </c>
      <c r="AC1365">
        <v>-1.4166E-2</v>
      </c>
      <c r="AD1365">
        <v>1.7124E-2</v>
      </c>
      <c r="AE1365">
        <v>7.0920000000000002E-3</v>
      </c>
      <c r="AF1365">
        <v>0.66402099999999997</v>
      </c>
      <c r="AG1365">
        <v>0.59155999999999997</v>
      </c>
      <c r="AH1365">
        <v>-0.1779</v>
      </c>
      <c r="AI1365">
        <v>4.1943000000000001E-2</v>
      </c>
      <c r="AJ1365">
        <v>-4.2259999999999997E-3</v>
      </c>
      <c r="AK1365">
        <v>636043798.98500097</v>
      </c>
      <c r="AL1365">
        <v>7579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0.175901</v>
      </c>
      <c r="AS1365">
        <v>0</v>
      </c>
      <c r="AT1365">
        <v>-0.25087500000000001</v>
      </c>
      <c r="AU1365">
        <v>0</v>
      </c>
      <c r="AV1365">
        <v>0</v>
      </c>
      <c r="AW1365">
        <v>4.9896000000000003E-2</v>
      </c>
      <c r="AX1365">
        <v>1.0345E-2</v>
      </c>
      <c r="AY1365">
        <v>4.333E-3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1.0345E-2</v>
      </c>
      <c r="BI1365">
        <v>4.333E-3</v>
      </c>
      <c r="BJ1365">
        <v>-4.333E-3</v>
      </c>
      <c r="BK1365">
        <v>4.9896000000000003E-2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34000</v>
      </c>
      <c r="BV1365">
        <v>749.82770000000005</v>
      </c>
      <c r="BW1365">
        <v>0</v>
      </c>
      <c r="BX1365">
        <v>5.3499999999999999E-4</v>
      </c>
      <c r="BY1365">
        <v>0</v>
      </c>
      <c r="BZ1365">
        <v>2.4000000000000001E-5</v>
      </c>
      <c r="CA1365">
        <v>1.0189999999999999E-3</v>
      </c>
      <c r="CB1365">
        <v>1.0000000000000001E-5</v>
      </c>
      <c r="CC1365">
        <v>0</v>
      </c>
      <c r="CD1365">
        <v>0</v>
      </c>
      <c r="CE1365">
        <v>13.97034</v>
      </c>
      <c r="CF1365">
        <v>-353.03507999999999</v>
      </c>
      <c r="CG1365">
        <v>-69.354883999999998</v>
      </c>
      <c r="CH1365">
        <v>7570.455543</v>
      </c>
      <c r="CI1365">
        <v>34000.058985999996</v>
      </c>
      <c r="CJ1365">
        <v>13.970216000000001</v>
      </c>
      <c r="CK1365">
        <v>-0.58577400000000002</v>
      </c>
      <c r="CL1365">
        <v>5.1964600000000001</v>
      </c>
      <c r="CM1365">
        <v>106.33269799999999</v>
      </c>
      <c r="CN1365">
        <v>2.2335250000000002</v>
      </c>
    </row>
    <row r="1366" spans="2:92">
      <c r="B1366" s="70">
        <v>19.549945000000001</v>
      </c>
      <c r="C1366">
        <v>293.02292499999999</v>
      </c>
      <c r="D1366">
        <v>1.196955</v>
      </c>
      <c r="E1366">
        <v>750.83737399999995</v>
      </c>
      <c r="F1366">
        <v>101094.242488</v>
      </c>
      <c r="G1366">
        <v>343.12768999999997</v>
      </c>
      <c r="H1366">
        <v>0</v>
      </c>
      <c r="I1366">
        <v>0</v>
      </c>
      <c r="J1366">
        <v>0</v>
      </c>
      <c r="K1366">
        <v>19.548988999999999</v>
      </c>
      <c r="L1366">
        <v>35.420045000000002</v>
      </c>
      <c r="M1366">
        <v>0.103227</v>
      </c>
      <c r="N1366">
        <v>-9.2449999999999997E-3</v>
      </c>
      <c r="O1366">
        <v>4.6700999999999999E-2</v>
      </c>
      <c r="P1366">
        <v>0.18302399999999999</v>
      </c>
      <c r="Q1366">
        <v>35.388317999999998</v>
      </c>
      <c r="R1366">
        <v>-0.14892</v>
      </c>
      <c r="S1366">
        <v>1.4914289999999999</v>
      </c>
      <c r="T1366">
        <v>0</v>
      </c>
      <c r="U1366">
        <v>0</v>
      </c>
      <c r="V1366">
        <v>0</v>
      </c>
      <c r="W1366">
        <v>35.388317999999998</v>
      </c>
      <c r="X1366">
        <v>-0.14892</v>
      </c>
      <c r="Y1366">
        <v>1.4914289999999999</v>
      </c>
      <c r="Z1366">
        <v>3.950259</v>
      </c>
      <c r="AA1366">
        <v>0.38208399999999998</v>
      </c>
      <c r="AB1366">
        <v>0.60846299999999998</v>
      </c>
      <c r="AC1366">
        <v>-6.7149999999999996E-3</v>
      </c>
      <c r="AD1366">
        <v>8.4519999999999994E-3</v>
      </c>
      <c r="AE1366">
        <v>8.7720000000000003E-3</v>
      </c>
      <c r="AF1366">
        <v>1.241841</v>
      </c>
      <c r="AG1366">
        <v>-1.44533</v>
      </c>
      <c r="AH1366">
        <v>0.28003499999999998</v>
      </c>
      <c r="AI1366">
        <v>4.2119999999999998E-2</v>
      </c>
      <c r="AJ1366">
        <v>-4.2040000000000003E-3</v>
      </c>
      <c r="AK1366">
        <v>636043798.98500097</v>
      </c>
      <c r="AL1366">
        <v>7579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0.175901</v>
      </c>
      <c r="AS1366">
        <v>0</v>
      </c>
      <c r="AT1366">
        <v>-0.25087500000000001</v>
      </c>
      <c r="AU1366">
        <v>0</v>
      </c>
      <c r="AV1366">
        <v>0</v>
      </c>
      <c r="AW1366">
        <v>4.9896000000000003E-2</v>
      </c>
      <c r="AX1366">
        <v>1.0345E-2</v>
      </c>
      <c r="AY1366">
        <v>4.333E-3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1.0345E-2</v>
      </c>
      <c r="BI1366">
        <v>4.333E-3</v>
      </c>
      <c r="BJ1366">
        <v>-4.333E-3</v>
      </c>
      <c r="BK1366">
        <v>4.9896000000000003E-2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34000</v>
      </c>
      <c r="BV1366">
        <v>750.83737399999995</v>
      </c>
      <c r="BW1366">
        <v>0</v>
      </c>
      <c r="BX1366">
        <v>5.3600000000000002E-4</v>
      </c>
      <c r="BY1366">
        <v>0</v>
      </c>
      <c r="BZ1366">
        <v>2.4000000000000001E-5</v>
      </c>
      <c r="CA1366">
        <v>1.021E-3</v>
      </c>
      <c r="CB1366">
        <v>1.0000000000000001E-5</v>
      </c>
      <c r="CC1366">
        <v>0</v>
      </c>
      <c r="CD1366">
        <v>0</v>
      </c>
      <c r="CE1366">
        <v>13.995742</v>
      </c>
      <c r="CF1366">
        <v>-353.815831</v>
      </c>
      <c r="CG1366">
        <v>-69.991957999999997</v>
      </c>
      <c r="CH1366">
        <v>7570.4132310000005</v>
      </c>
      <c r="CI1366">
        <v>34000.058792000003</v>
      </c>
      <c r="CJ1366">
        <v>13.995618</v>
      </c>
      <c r="CK1366">
        <v>-0.58931800000000001</v>
      </c>
      <c r="CL1366">
        <v>5.2038180000000001</v>
      </c>
      <c r="CM1366">
        <v>106.725207</v>
      </c>
      <c r="CN1366">
        <v>2.2420680000000002</v>
      </c>
    </row>
    <row r="1367" spans="2:92">
      <c r="B1367" s="70">
        <v>19.550895000000001</v>
      </c>
      <c r="C1367">
        <v>293.022919</v>
      </c>
      <c r="D1367">
        <v>1.1969540000000001</v>
      </c>
      <c r="E1367">
        <v>751.847174</v>
      </c>
      <c r="F1367">
        <v>101094.23128199999</v>
      </c>
      <c r="G1367">
        <v>343.12768599999998</v>
      </c>
      <c r="H1367">
        <v>0</v>
      </c>
      <c r="I1367">
        <v>0</v>
      </c>
      <c r="J1367">
        <v>0</v>
      </c>
      <c r="K1367">
        <v>19.549945000000001</v>
      </c>
      <c r="L1367">
        <v>35.443857000000001</v>
      </c>
      <c r="M1367">
        <v>0.103296</v>
      </c>
      <c r="N1367">
        <v>-9.2840000000000006E-3</v>
      </c>
      <c r="O1367">
        <v>4.6752000000000002E-2</v>
      </c>
      <c r="P1367">
        <v>0.182972</v>
      </c>
      <c r="Q1367">
        <v>35.411931000000003</v>
      </c>
      <c r="R1367">
        <v>-0.148258</v>
      </c>
      <c r="S1367">
        <v>1.496707</v>
      </c>
      <c r="T1367">
        <v>0</v>
      </c>
      <c r="U1367">
        <v>0</v>
      </c>
      <c r="V1367">
        <v>0</v>
      </c>
      <c r="W1367">
        <v>35.411931000000003</v>
      </c>
      <c r="X1367">
        <v>-0.148258</v>
      </c>
      <c r="Y1367">
        <v>1.496707</v>
      </c>
      <c r="Z1367">
        <v>3.9497309999999999</v>
      </c>
      <c r="AA1367">
        <v>0.43093100000000001</v>
      </c>
      <c r="AB1367">
        <v>0.58157499999999995</v>
      </c>
      <c r="AC1367">
        <v>-2.6200000000000003E-4</v>
      </c>
      <c r="AD1367">
        <v>1.6850000000000001E-3</v>
      </c>
      <c r="AE1367">
        <v>1.0323000000000001E-2</v>
      </c>
      <c r="AF1367">
        <v>1.075383</v>
      </c>
      <c r="AG1367">
        <v>-1.1277299999999999</v>
      </c>
      <c r="AH1367">
        <v>0.25837300000000002</v>
      </c>
      <c r="AI1367">
        <v>4.224E-2</v>
      </c>
      <c r="AJ1367">
        <v>-4.1830000000000001E-3</v>
      </c>
      <c r="AK1367">
        <v>636043798.98500097</v>
      </c>
      <c r="AL1367">
        <v>7579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0.175901</v>
      </c>
      <c r="AS1367">
        <v>0</v>
      </c>
      <c r="AT1367">
        <v>-0.25087500000000001</v>
      </c>
      <c r="AU1367">
        <v>0</v>
      </c>
      <c r="AV1367">
        <v>0</v>
      </c>
      <c r="AW1367">
        <v>4.9896000000000003E-2</v>
      </c>
      <c r="AX1367">
        <v>1.0345E-2</v>
      </c>
      <c r="AY1367">
        <v>4.333E-3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1.0345E-2</v>
      </c>
      <c r="BI1367">
        <v>4.333E-3</v>
      </c>
      <c r="BJ1367">
        <v>-4.333E-3</v>
      </c>
      <c r="BK1367">
        <v>4.9896000000000003E-2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34000</v>
      </c>
      <c r="BV1367">
        <v>751.847174</v>
      </c>
      <c r="BW1367">
        <v>0</v>
      </c>
      <c r="BX1367">
        <v>5.3600000000000002E-4</v>
      </c>
      <c r="BY1367">
        <v>0</v>
      </c>
      <c r="BZ1367">
        <v>2.4000000000000001E-5</v>
      </c>
      <c r="CA1367">
        <v>1.023E-3</v>
      </c>
      <c r="CB1367">
        <v>1.0000000000000001E-5</v>
      </c>
      <c r="CC1367">
        <v>0</v>
      </c>
      <c r="CD1367">
        <v>0</v>
      </c>
      <c r="CE1367">
        <v>14.021164000000001</v>
      </c>
      <c r="CF1367">
        <v>-354.20342699999998</v>
      </c>
      <c r="CG1367">
        <v>-70.284025999999997</v>
      </c>
      <c r="CH1367">
        <v>7570.3923999999997</v>
      </c>
      <c r="CI1367">
        <v>34000.058597000003</v>
      </c>
      <c r="CJ1367">
        <v>14.021041</v>
      </c>
      <c r="CK1367">
        <v>-0.59207900000000002</v>
      </c>
      <c r="CL1367">
        <v>5.2111780000000003</v>
      </c>
      <c r="CM1367">
        <v>107.038796</v>
      </c>
      <c r="CN1367">
        <v>2.2506279999999999</v>
      </c>
    </row>
    <row r="1368" spans="2:92">
      <c r="B1368" s="70">
        <v>19.551839000000001</v>
      </c>
      <c r="C1368">
        <v>293.02291300000002</v>
      </c>
      <c r="D1368">
        <v>1.1969540000000001</v>
      </c>
      <c r="E1368">
        <v>752.85735199999999</v>
      </c>
      <c r="F1368">
        <v>101094.220161</v>
      </c>
      <c r="G1368">
        <v>343.12768199999999</v>
      </c>
      <c r="H1368">
        <v>0</v>
      </c>
      <c r="I1368">
        <v>0</v>
      </c>
      <c r="J1368">
        <v>0</v>
      </c>
      <c r="K1368">
        <v>19.550895000000001</v>
      </c>
      <c r="L1368">
        <v>35.467661</v>
      </c>
      <c r="M1368">
        <v>0.103366</v>
      </c>
      <c r="N1368">
        <v>-9.2770000000000005E-3</v>
      </c>
      <c r="O1368">
        <v>4.6762999999999999E-2</v>
      </c>
      <c r="P1368">
        <v>0.18290999999999999</v>
      </c>
      <c r="Q1368">
        <v>35.435602000000003</v>
      </c>
      <c r="R1368">
        <v>-0.14757600000000001</v>
      </c>
      <c r="S1368">
        <v>1.500453</v>
      </c>
      <c r="T1368">
        <v>0</v>
      </c>
      <c r="U1368">
        <v>0</v>
      </c>
      <c r="V1368">
        <v>0</v>
      </c>
      <c r="W1368">
        <v>35.435602000000003</v>
      </c>
      <c r="X1368">
        <v>-0.14757600000000001</v>
      </c>
      <c r="Y1368">
        <v>1.500453</v>
      </c>
      <c r="Z1368">
        <v>3.9490050000000001</v>
      </c>
      <c r="AA1368">
        <v>0.47958000000000001</v>
      </c>
      <c r="AB1368">
        <v>0.56474299999999999</v>
      </c>
      <c r="AC1368">
        <v>5.2189999999999997E-3</v>
      </c>
      <c r="AD1368">
        <v>-3.5620000000000001E-3</v>
      </c>
      <c r="AE1368">
        <v>1.1741E-2</v>
      </c>
      <c r="AF1368">
        <v>0.91356899999999996</v>
      </c>
      <c r="AG1368">
        <v>-0.87454900000000002</v>
      </c>
      <c r="AH1368">
        <v>0.236378</v>
      </c>
      <c r="AI1368">
        <v>4.2318000000000001E-2</v>
      </c>
      <c r="AJ1368">
        <v>-4.1609999999999998E-3</v>
      </c>
      <c r="AK1368">
        <v>636043798.98500097</v>
      </c>
      <c r="AL1368">
        <v>7579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0.175901</v>
      </c>
      <c r="AS1368">
        <v>0</v>
      </c>
      <c r="AT1368">
        <v>-0.25087500000000001</v>
      </c>
      <c r="AU1368">
        <v>0</v>
      </c>
      <c r="AV1368">
        <v>0</v>
      </c>
      <c r="AW1368">
        <v>4.9896000000000003E-2</v>
      </c>
      <c r="AX1368">
        <v>1.0345E-2</v>
      </c>
      <c r="AY1368">
        <v>4.333E-3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1.0345E-2</v>
      </c>
      <c r="BI1368">
        <v>4.333E-3</v>
      </c>
      <c r="BJ1368">
        <v>-4.333E-3</v>
      </c>
      <c r="BK1368">
        <v>4.9896000000000003E-2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34000</v>
      </c>
      <c r="BV1368">
        <v>752.85735199999999</v>
      </c>
      <c r="BW1368">
        <v>0</v>
      </c>
      <c r="BX1368">
        <v>5.3600000000000002E-4</v>
      </c>
      <c r="BY1368">
        <v>0</v>
      </c>
      <c r="BZ1368">
        <v>2.4000000000000001E-5</v>
      </c>
      <c r="CA1368">
        <v>1.024E-3</v>
      </c>
      <c r="CB1368">
        <v>1.0000000000000001E-5</v>
      </c>
      <c r="CC1368">
        <v>0</v>
      </c>
      <c r="CD1368">
        <v>0</v>
      </c>
      <c r="CE1368">
        <v>14.046766999999999</v>
      </c>
      <c r="CF1368">
        <v>-354.28434099999998</v>
      </c>
      <c r="CG1368">
        <v>-70.235371000000001</v>
      </c>
      <c r="CH1368">
        <v>7570.3890650000003</v>
      </c>
      <c r="CI1368">
        <v>34000.058394</v>
      </c>
      <c r="CJ1368">
        <v>14.046646000000001</v>
      </c>
      <c r="CK1368">
        <v>-0.59424600000000005</v>
      </c>
      <c r="CL1368">
        <v>5.2185509999999997</v>
      </c>
      <c r="CM1368">
        <v>107.291709</v>
      </c>
      <c r="CN1368">
        <v>2.259334</v>
      </c>
    </row>
    <row r="1369" spans="2:92">
      <c r="B1369" s="70">
        <v>19.552797999999999</v>
      </c>
      <c r="C1369">
        <v>293.02290699999998</v>
      </c>
      <c r="D1369">
        <v>1.1969540000000001</v>
      </c>
      <c r="E1369">
        <v>753.91376400000001</v>
      </c>
      <c r="F1369">
        <v>101094.20884199999</v>
      </c>
      <c r="G1369">
        <v>343.127679</v>
      </c>
      <c r="H1369">
        <v>0</v>
      </c>
      <c r="I1369">
        <v>0</v>
      </c>
      <c r="J1369">
        <v>0</v>
      </c>
      <c r="K1369">
        <v>19.551839000000001</v>
      </c>
      <c r="L1369">
        <v>35.492538000000003</v>
      </c>
      <c r="M1369">
        <v>0.103438</v>
      </c>
      <c r="N1369">
        <v>-9.2449999999999997E-3</v>
      </c>
      <c r="O1369">
        <v>4.6741999999999999E-2</v>
      </c>
      <c r="P1369">
        <v>0.182839</v>
      </c>
      <c r="Q1369">
        <v>35.460738999999997</v>
      </c>
      <c r="R1369">
        <v>-0.14857000000000001</v>
      </c>
      <c r="S1369">
        <v>1.494712</v>
      </c>
      <c r="T1369">
        <v>0</v>
      </c>
      <c r="U1369">
        <v>0</v>
      </c>
      <c r="V1369">
        <v>0</v>
      </c>
      <c r="W1369">
        <v>35.460738999999997</v>
      </c>
      <c r="X1369">
        <v>-0.14857000000000001</v>
      </c>
      <c r="Y1369">
        <v>1.494712</v>
      </c>
      <c r="Z1369">
        <v>4.1861810000000004</v>
      </c>
      <c r="AA1369">
        <v>0.24247299999999999</v>
      </c>
      <c r="AB1369">
        <v>-0.83157499999999995</v>
      </c>
      <c r="AC1369">
        <v>7.2300000000000001E-4</v>
      </c>
      <c r="AD1369">
        <v>-2.6921E-2</v>
      </c>
      <c r="AE1369">
        <v>1.0913000000000001E-2</v>
      </c>
      <c r="AF1369">
        <v>-0.74944699999999997</v>
      </c>
      <c r="AG1369">
        <v>-3.8931659999999999</v>
      </c>
      <c r="AH1369">
        <v>-0.13793800000000001</v>
      </c>
      <c r="AI1369">
        <v>4.2125999999999997E-2</v>
      </c>
      <c r="AJ1369">
        <v>-4.1859999999999996E-3</v>
      </c>
      <c r="AK1369">
        <v>636043798.98500097</v>
      </c>
      <c r="AL1369">
        <v>7579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0.175901</v>
      </c>
      <c r="AS1369">
        <v>0</v>
      </c>
      <c r="AT1369">
        <v>-0.25087500000000001</v>
      </c>
      <c r="AU1369">
        <v>0</v>
      </c>
      <c r="AV1369">
        <v>0</v>
      </c>
      <c r="AW1369">
        <v>4.9896000000000003E-2</v>
      </c>
      <c r="AX1369">
        <v>1.0345E-2</v>
      </c>
      <c r="AY1369">
        <v>4.333E-3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1.0345E-2</v>
      </c>
      <c r="BI1369">
        <v>4.333E-3</v>
      </c>
      <c r="BJ1369">
        <v>-4.333E-3</v>
      </c>
      <c r="BK1369">
        <v>4.9896000000000003E-2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34000</v>
      </c>
      <c r="BV1369">
        <v>753.91376400000001</v>
      </c>
      <c r="BW1369">
        <v>0</v>
      </c>
      <c r="BX1369">
        <v>5.3600000000000002E-4</v>
      </c>
      <c r="BY1369">
        <v>0</v>
      </c>
      <c r="BZ1369">
        <v>2.4000000000000001E-5</v>
      </c>
      <c r="CA1369">
        <v>1.021E-3</v>
      </c>
      <c r="CB1369">
        <v>1.0000000000000001E-5</v>
      </c>
      <c r="CC1369">
        <v>0</v>
      </c>
      <c r="CD1369">
        <v>0</v>
      </c>
      <c r="CE1369">
        <v>14.058768000000001</v>
      </c>
      <c r="CF1369">
        <v>-354.12753199999997</v>
      </c>
      <c r="CG1369">
        <v>-69.991822999999997</v>
      </c>
      <c r="CH1369">
        <v>7570.3986580000001</v>
      </c>
      <c r="CI1369">
        <v>34000.058796999998</v>
      </c>
      <c r="CJ1369">
        <v>14.058645</v>
      </c>
      <c r="CK1369">
        <v>-0.59206300000000001</v>
      </c>
      <c r="CL1369">
        <v>5.2254509999999996</v>
      </c>
      <c r="CM1369">
        <v>107.17164200000001</v>
      </c>
      <c r="CN1369">
        <v>2.2560280000000001</v>
      </c>
    </row>
    <row r="1370" spans="2:92">
      <c r="B1370" s="70">
        <v>19.553819000000001</v>
      </c>
      <c r="C1370">
        <v>293.02289999999999</v>
      </c>
      <c r="D1370">
        <v>1.1969540000000001</v>
      </c>
      <c r="E1370">
        <v>754.971227</v>
      </c>
      <c r="F1370">
        <v>101094.19680600001</v>
      </c>
      <c r="G1370">
        <v>343.12767500000001</v>
      </c>
      <c r="H1370">
        <v>0</v>
      </c>
      <c r="I1370">
        <v>0</v>
      </c>
      <c r="J1370">
        <v>0</v>
      </c>
      <c r="K1370">
        <v>19.552797999999999</v>
      </c>
      <c r="L1370">
        <v>35.517423000000001</v>
      </c>
      <c r="M1370">
        <v>0.10351100000000001</v>
      </c>
      <c r="N1370">
        <v>-9.2390000000000007E-3</v>
      </c>
      <c r="O1370">
        <v>4.6580999999999997E-2</v>
      </c>
      <c r="P1370">
        <v>0.18277199999999999</v>
      </c>
      <c r="Q1370">
        <v>35.486102000000002</v>
      </c>
      <c r="R1370">
        <v>-0.149343</v>
      </c>
      <c r="S1370">
        <v>1.4837659999999999</v>
      </c>
      <c r="T1370">
        <v>0</v>
      </c>
      <c r="U1370">
        <v>0</v>
      </c>
      <c r="V1370">
        <v>0</v>
      </c>
      <c r="W1370">
        <v>35.486102000000002</v>
      </c>
      <c r="X1370">
        <v>-0.149343</v>
      </c>
      <c r="Y1370">
        <v>1.4837659999999999</v>
      </c>
      <c r="Z1370">
        <v>4.1886609999999997</v>
      </c>
      <c r="AA1370">
        <v>0.25695600000000002</v>
      </c>
      <c r="AB1370">
        <v>-0.86973400000000001</v>
      </c>
      <c r="AC1370">
        <v>-3.0070000000000001E-3</v>
      </c>
      <c r="AD1370">
        <v>-4.4699999999999997E-2</v>
      </c>
      <c r="AE1370">
        <v>1.022E-2</v>
      </c>
      <c r="AF1370">
        <v>-0.62159699999999996</v>
      </c>
      <c r="AG1370">
        <v>-2.9632510000000001</v>
      </c>
      <c r="AH1370">
        <v>-0.115624</v>
      </c>
      <c r="AI1370">
        <v>4.1787999999999999E-2</v>
      </c>
      <c r="AJ1370">
        <v>-4.2050000000000004E-3</v>
      </c>
      <c r="AK1370">
        <v>636043798.98500097</v>
      </c>
      <c r="AL1370">
        <v>7579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0.175901</v>
      </c>
      <c r="AS1370">
        <v>0</v>
      </c>
      <c r="AT1370">
        <v>-0.25087500000000001</v>
      </c>
      <c r="AU1370">
        <v>0</v>
      </c>
      <c r="AV1370">
        <v>0</v>
      </c>
      <c r="AW1370">
        <v>4.9896000000000003E-2</v>
      </c>
      <c r="AX1370">
        <v>1.0345E-2</v>
      </c>
      <c r="AY1370">
        <v>4.333E-3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1.0345E-2</v>
      </c>
      <c r="BI1370">
        <v>4.333E-3</v>
      </c>
      <c r="BJ1370">
        <v>-4.333E-3</v>
      </c>
      <c r="BK1370">
        <v>4.9896000000000003E-2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34000</v>
      </c>
      <c r="BV1370">
        <v>754.971227</v>
      </c>
      <c r="BW1370">
        <v>0</v>
      </c>
      <c r="BX1370">
        <v>5.3600000000000002E-4</v>
      </c>
      <c r="BY1370">
        <v>0</v>
      </c>
      <c r="BZ1370">
        <v>2.4000000000000001E-5</v>
      </c>
      <c r="CA1370">
        <v>1.0169999999999999E-3</v>
      </c>
      <c r="CB1370">
        <v>1.0000000000000001E-5</v>
      </c>
      <c r="CC1370">
        <v>0</v>
      </c>
      <c r="CD1370">
        <v>0</v>
      </c>
      <c r="CE1370">
        <v>14.072680999999999</v>
      </c>
      <c r="CF1370">
        <v>-352.90929299999999</v>
      </c>
      <c r="CG1370">
        <v>-69.943523999999996</v>
      </c>
      <c r="CH1370">
        <v>7570.4559929999996</v>
      </c>
      <c r="CI1370">
        <v>34000.059120999998</v>
      </c>
      <c r="CJ1370">
        <v>14.072556000000001</v>
      </c>
      <c r="CK1370">
        <v>-0.58789599999999997</v>
      </c>
      <c r="CL1370">
        <v>5.2324619999999999</v>
      </c>
      <c r="CM1370">
        <v>106.843913</v>
      </c>
      <c r="CN1370">
        <v>2.2543139999999999</v>
      </c>
    </row>
    <row r="1371" spans="2:92">
      <c r="B1371" s="70">
        <v>19.554895999999999</v>
      </c>
      <c r="C1371">
        <v>293.02289300000001</v>
      </c>
      <c r="D1371">
        <v>1.1969540000000001</v>
      </c>
      <c r="E1371">
        <v>756.02983600000005</v>
      </c>
      <c r="F1371">
        <v>101094.18410699999</v>
      </c>
      <c r="G1371">
        <v>343.12767100000002</v>
      </c>
      <c r="H1371">
        <v>0</v>
      </c>
      <c r="I1371">
        <v>0</v>
      </c>
      <c r="J1371">
        <v>0</v>
      </c>
      <c r="K1371">
        <v>19.553819000000001</v>
      </c>
      <c r="L1371">
        <v>35.542316999999997</v>
      </c>
      <c r="M1371">
        <v>0.10358299999999999</v>
      </c>
      <c r="N1371">
        <v>-9.2519999999999998E-3</v>
      </c>
      <c r="O1371">
        <v>4.6313E-2</v>
      </c>
      <c r="P1371">
        <v>0.18270800000000001</v>
      </c>
      <c r="Q1371">
        <v>35.511631999999999</v>
      </c>
      <c r="R1371">
        <v>-0.14996300000000001</v>
      </c>
      <c r="S1371">
        <v>1.468933</v>
      </c>
      <c r="T1371">
        <v>0</v>
      </c>
      <c r="U1371">
        <v>0</v>
      </c>
      <c r="V1371">
        <v>0</v>
      </c>
      <c r="W1371">
        <v>35.511631999999999</v>
      </c>
      <c r="X1371">
        <v>-0.14996300000000001</v>
      </c>
      <c r="Y1371">
        <v>1.468933</v>
      </c>
      <c r="Z1371">
        <v>4.1902619999999997</v>
      </c>
      <c r="AA1371">
        <v>0.26399800000000001</v>
      </c>
      <c r="AB1371">
        <v>-0.88544699999999998</v>
      </c>
      <c r="AC1371">
        <v>-6.0520000000000001E-3</v>
      </c>
      <c r="AD1371">
        <v>-5.8187999999999997E-2</v>
      </c>
      <c r="AE1371">
        <v>9.6480000000000003E-3</v>
      </c>
      <c r="AF1371">
        <v>-0.50755399999999995</v>
      </c>
      <c r="AG1371">
        <v>-2.2479</v>
      </c>
      <c r="AH1371">
        <v>-9.5283999999999994E-2</v>
      </c>
      <c r="AI1371">
        <v>4.1341000000000003E-2</v>
      </c>
      <c r="AJ1371">
        <v>-4.2189999999999997E-3</v>
      </c>
      <c r="AK1371">
        <v>636043798.98500097</v>
      </c>
      <c r="AL1371">
        <v>7579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0.175901</v>
      </c>
      <c r="AS1371">
        <v>0</v>
      </c>
      <c r="AT1371">
        <v>-0.25087500000000001</v>
      </c>
      <c r="AU1371">
        <v>0</v>
      </c>
      <c r="AV1371">
        <v>0</v>
      </c>
      <c r="AW1371">
        <v>4.9896000000000003E-2</v>
      </c>
      <c r="AX1371">
        <v>1.0345E-2</v>
      </c>
      <c r="AY1371">
        <v>4.333E-3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1.0345E-2</v>
      </c>
      <c r="BI1371">
        <v>4.333E-3</v>
      </c>
      <c r="BJ1371">
        <v>-4.333E-3</v>
      </c>
      <c r="BK1371">
        <v>4.9896000000000003E-2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34000</v>
      </c>
      <c r="BV1371">
        <v>756.02983600000005</v>
      </c>
      <c r="BW1371">
        <v>0</v>
      </c>
      <c r="BX1371">
        <v>5.3499999999999999E-4</v>
      </c>
      <c r="BY1371">
        <v>0</v>
      </c>
      <c r="BZ1371">
        <v>2.4000000000000001E-5</v>
      </c>
      <c r="CA1371">
        <v>1.011E-3</v>
      </c>
      <c r="CB1371">
        <v>1.0000000000000001E-5</v>
      </c>
      <c r="CC1371">
        <v>0</v>
      </c>
      <c r="CD1371">
        <v>0</v>
      </c>
      <c r="CE1371">
        <v>14.087949</v>
      </c>
      <c r="CF1371">
        <v>-350.883152</v>
      </c>
      <c r="CG1371">
        <v>-70.042010000000005</v>
      </c>
      <c r="CH1371">
        <v>7570.5492620000005</v>
      </c>
      <c r="CI1371">
        <v>34000.059390000002</v>
      </c>
      <c r="CJ1371">
        <v>14.087823999999999</v>
      </c>
      <c r="CK1371">
        <v>-0.58224299999999996</v>
      </c>
      <c r="CL1371">
        <v>5.239554</v>
      </c>
      <c r="CM1371">
        <v>106.360625</v>
      </c>
      <c r="CN1371">
        <v>2.2537250000000002</v>
      </c>
    </row>
    <row r="1372" spans="2:92">
      <c r="B1372" s="70">
        <v>19.556025000000002</v>
      </c>
      <c r="C1372">
        <v>293.02288600000003</v>
      </c>
      <c r="D1372">
        <v>1.1969540000000001</v>
      </c>
      <c r="E1372">
        <v>757.08948099999998</v>
      </c>
      <c r="F1372">
        <v>101094.170793</v>
      </c>
      <c r="G1372">
        <v>343.12766699999997</v>
      </c>
      <c r="H1372">
        <v>0</v>
      </c>
      <c r="I1372">
        <v>0</v>
      </c>
      <c r="J1372">
        <v>0</v>
      </c>
      <c r="K1372">
        <v>19.554895999999999</v>
      </c>
      <c r="L1372">
        <v>35.567217999999997</v>
      </c>
      <c r="M1372">
        <v>0.103656</v>
      </c>
      <c r="N1372">
        <v>-9.2899999999999996E-3</v>
      </c>
      <c r="O1372">
        <v>4.5964999999999999E-2</v>
      </c>
      <c r="P1372">
        <v>0.182647</v>
      </c>
      <c r="Q1372">
        <v>35.537280000000003</v>
      </c>
      <c r="R1372">
        <v>-0.150474</v>
      </c>
      <c r="S1372">
        <v>1.4512240000000001</v>
      </c>
      <c r="T1372">
        <v>0</v>
      </c>
      <c r="U1372">
        <v>0</v>
      </c>
      <c r="V1372">
        <v>0</v>
      </c>
      <c r="W1372">
        <v>35.537280000000003</v>
      </c>
      <c r="X1372">
        <v>-0.150474</v>
      </c>
      <c r="Y1372">
        <v>1.4512240000000001</v>
      </c>
      <c r="Z1372">
        <v>4.191192</v>
      </c>
      <c r="AA1372">
        <v>0.26605299999999998</v>
      </c>
      <c r="AB1372">
        <v>-0.88433799999999996</v>
      </c>
      <c r="AC1372">
        <v>-8.4980000000000003E-3</v>
      </c>
      <c r="AD1372">
        <v>-6.8385000000000001E-2</v>
      </c>
      <c r="AE1372">
        <v>9.1819999999999992E-3</v>
      </c>
      <c r="AF1372">
        <v>-0.40760800000000003</v>
      </c>
      <c r="AG1372">
        <v>-1.6994670000000001</v>
      </c>
      <c r="AH1372">
        <v>-7.7594999999999997E-2</v>
      </c>
      <c r="AI1372">
        <v>4.0814000000000003E-2</v>
      </c>
      <c r="AJ1372">
        <v>-4.2310000000000004E-3</v>
      </c>
      <c r="AK1372">
        <v>636043798.98500097</v>
      </c>
      <c r="AL1372">
        <v>7579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0.175901</v>
      </c>
      <c r="AS1372">
        <v>0</v>
      </c>
      <c r="AT1372">
        <v>-0.25087500000000001</v>
      </c>
      <c r="AU1372">
        <v>0</v>
      </c>
      <c r="AV1372">
        <v>0</v>
      </c>
      <c r="AW1372">
        <v>4.9896000000000003E-2</v>
      </c>
      <c r="AX1372">
        <v>1.0345E-2</v>
      </c>
      <c r="AY1372">
        <v>4.333E-3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1.0345E-2</v>
      </c>
      <c r="BI1372">
        <v>4.333E-3</v>
      </c>
      <c r="BJ1372">
        <v>-4.333E-3</v>
      </c>
      <c r="BK1372">
        <v>4.9896000000000003E-2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34000</v>
      </c>
      <c r="BV1372">
        <v>757.08948099999998</v>
      </c>
      <c r="BW1372">
        <v>0</v>
      </c>
      <c r="BX1372">
        <v>5.3499999999999999E-4</v>
      </c>
      <c r="BY1372">
        <v>0</v>
      </c>
      <c r="BZ1372">
        <v>2.4000000000000001E-5</v>
      </c>
      <c r="CA1372">
        <v>1.0039999999999999E-3</v>
      </c>
      <c r="CB1372">
        <v>1.0000000000000001E-5</v>
      </c>
      <c r="CC1372">
        <v>0</v>
      </c>
      <c r="CD1372">
        <v>0</v>
      </c>
      <c r="CE1372">
        <v>14.104163</v>
      </c>
      <c r="CF1372">
        <v>-348.24413800000002</v>
      </c>
      <c r="CG1372">
        <v>-70.335178999999997</v>
      </c>
      <c r="CH1372">
        <v>7570.6683970000004</v>
      </c>
      <c r="CI1372">
        <v>34000.059621</v>
      </c>
      <c r="CJ1372">
        <v>14.104037</v>
      </c>
      <c r="CK1372">
        <v>-0.57548200000000005</v>
      </c>
      <c r="CL1372">
        <v>5.2467050000000004</v>
      </c>
      <c r="CM1372">
        <v>105.761776</v>
      </c>
      <c r="CN1372">
        <v>2.2539169999999999</v>
      </c>
    </row>
    <row r="1373" spans="2:92">
      <c r="B1373" s="70">
        <v>19.557189999999999</v>
      </c>
      <c r="C1373">
        <v>293.02287799999999</v>
      </c>
      <c r="D1373">
        <v>1.1969540000000001</v>
      </c>
      <c r="E1373">
        <v>758.15577499999995</v>
      </c>
      <c r="F1373">
        <v>101094.157052</v>
      </c>
      <c r="G1373">
        <v>343.12766199999999</v>
      </c>
      <c r="H1373">
        <v>0</v>
      </c>
      <c r="I1373">
        <v>0</v>
      </c>
      <c r="J1373">
        <v>0</v>
      </c>
      <c r="K1373">
        <v>19.556025000000002</v>
      </c>
      <c r="L1373">
        <v>35.592258000000001</v>
      </c>
      <c r="M1373">
        <v>0.103729</v>
      </c>
      <c r="N1373">
        <v>-9.3349999999999995E-3</v>
      </c>
      <c r="O1373">
        <v>4.5554999999999998E-2</v>
      </c>
      <c r="P1373">
        <v>0.182588</v>
      </c>
      <c r="Q1373">
        <v>35.562975000000002</v>
      </c>
      <c r="R1373">
        <v>-0.15072099999999999</v>
      </c>
      <c r="S1373">
        <v>1.435586</v>
      </c>
      <c r="T1373">
        <v>0</v>
      </c>
      <c r="U1373">
        <v>0</v>
      </c>
      <c r="V1373">
        <v>0</v>
      </c>
      <c r="W1373">
        <v>35.562975000000002</v>
      </c>
      <c r="X1373">
        <v>-0.15072099999999999</v>
      </c>
      <c r="Y1373">
        <v>1.435586</v>
      </c>
      <c r="Z1373">
        <v>4.1849550000000004</v>
      </c>
      <c r="AA1373">
        <v>0.29753299999999999</v>
      </c>
      <c r="AB1373">
        <v>-0.17469299999999999</v>
      </c>
      <c r="AC1373">
        <v>1.848E-3</v>
      </c>
      <c r="AD1373">
        <v>-8.4116999999999997E-2</v>
      </c>
      <c r="AE1373">
        <v>9.1929999999999998E-3</v>
      </c>
      <c r="AF1373">
        <v>1.724345</v>
      </c>
      <c r="AG1373">
        <v>-2.6220270000000001</v>
      </c>
      <c r="AH1373">
        <v>1.833E-3</v>
      </c>
      <c r="AI1373">
        <v>4.0346E-2</v>
      </c>
      <c r="AJ1373">
        <v>-4.235E-3</v>
      </c>
      <c r="AK1373">
        <v>636043798.98500097</v>
      </c>
      <c r="AL1373">
        <v>7579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0.175901</v>
      </c>
      <c r="AS1373">
        <v>0</v>
      </c>
      <c r="AT1373">
        <v>-0.25087500000000001</v>
      </c>
      <c r="AU1373">
        <v>0</v>
      </c>
      <c r="AV1373">
        <v>0</v>
      </c>
      <c r="AW1373">
        <v>4.9896000000000003E-2</v>
      </c>
      <c r="AX1373">
        <v>1.0284E-2</v>
      </c>
      <c r="AY1373">
        <v>4.3639999999999998E-3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1.0284E-2</v>
      </c>
      <c r="BI1373">
        <v>4.3639999999999998E-3</v>
      </c>
      <c r="BJ1373">
        <v>-4.3639999999999998E-3</v>
      </c>
      <c r="BK1373">
        <v>4.9896000000000003E-2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34000</v>
      </c>
      <c r="BV1373">
        <v>758.15577499999995</v>
      </c>
      <c r="BW1373">
        <v>0</v>
      </c>
      <c r="BX1373">
        <v>5.3499999999999999E-4</v>
      </c>
      <c r="BY1373">
        <v>0</v>
      </c>
      <c r="BZ1373">
        <v>2.4000000000000001E-5</v>
      </c>
      <c r="CA1373">
        <v>9.9700000000000006E-4</v>
      </c>
      <c r="CB1373">
        <v>1.0000000000000001E-5</v>
      </c>
      <c r="CC1373">
        <v>0</v>
      </c>
      <c r="CD1373">
        <v>0</v>
      </c>
      <c r="CE1373">
        <v>14.122806000000001</v>
      </c>
      <c r="CF1373">
        <v>-345.14173699999998</v>
      </c>
      <c r="CG1373">
        <v>-70.675702000000001</v>
      </c>
      <c r="CH1373">
        <v>7570.8072970000003</v>
      </c>
      <c r="CI1373">
        <v>34000.059756000002</v>
      </c>
      <c r="CJ1373">
        <v>14.122680000000001</v>
      </c>
      <c r="CK1373">
        <v>-0.56963299999999994</v>
      </c>
      <c r="CL1373">
        <v>5.2678929999999999</v>
      </c>
      <c r="CM1373">
        <v>105.17423599999999</v>
      </c>
      <c r="CN1373">
        <v>2.256065</v>
      </c>
    </row>
    <row r="1374" spans="2:92">
      <c r="B1374" s="70">
        <v>19.558384</v>
      </c>
      <c r="C1374">
        <v>293.02287100000001</v>
      </c>
      <c r="D1374">
        <v>1.1969540000000001</v>
      </c>
      <c r="E1374">
        <v>759.22341500000005</v>
      </c>
      <c r="F1374">
        <v>101094.142977</v>
      </c>
      <c r="G1374">
        <v>343.127658</v>
      </c>
      <c r="H1374">
        <v>0</v>
      </c>
      <c r="I1374">
        <v>0</v>
      </c>
      <c r="J1374">
        <v>0</v>
      </c>
      <c r="K1374">
        <v>19.557189999999999</v>
      </c>
      <c r="L1374">
        <v>35.617311999999998</v>
      </c>
      <c r="M1374">
        <v>0.10380200000000001</v>
      </c>
      <c r="N1374">
        <v>-9.3159999999999996E-3</v>
      </c>
      <c r="O1374">
        <v>4.5051000000000001E-2</v>
      </c>
      <c r="P1374">
        <v>0.182528</v>
      </c>
      <c r="Q1374">
        <v>35.588805999999998</v>
      </c>
      <c r="R1374">
        <v>-0.15083299999999999</v>
      </c>
      <c r="S1374">
        <v>1.416685</v>
      </c>
      <c r="T1374">
        <v>0</v>
      </c>
      <c r="U1374">
        <v>0</v>
      </c>
      <c r="V1374">
        <v>0</v>
      </c>
      <c r="W1374">
        <v>35.588805999999998</v>
      </c>
      <c r="X1374">
        <v>-0.15083299999999999</v>
      </c>
      <c r="Y1374">
        <v>1.416685</v>
      </c>
      <c r="Z1374">
        <v>4.1866430000000001</v>
      </c>
      <c r="AA1374">
        <v>0.30549100000000001</v>
      </c>
      <c r="AB1374">
        <v>-0.159023</v>
      </c>
      <c r="AC1374">
        <v>1.0969E-2</v>
      </c>
      <c r="AD1374">
        <v>-9.6217999999999998E-2</v>
      </c>
      <c r="AE1374">
        <v>9.1269999999999997E-3</v>
      </c>
      <c r="AF1374">
        <v>1.5201009999999999</v>
      </c>
      <c r="AG1374">
        <v>-2.0168219999999999</v>
      </c>
      <c r="AH1374">
        <v>-1.1074000000000001E-2</v>
      </c>
      <c r="AI1374">
        <v>3.9786000000000002E-2</v>
      </c>
      <c r="AJ1374">
        <v>-4.235E-3</v>
      </c>
      <c r="AK1374">
        <v>636043798.98500097</v>
      </c>
      <c r="AL1374">
        <v>7579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0.175901</v>
      </c>
      <c r="AS1374">
        <v>0</v>
      </c>
      <c r="AT1374">
        <v>-0.25087500000000001</v>
      </c>
      <c r="AU1374">
        <v>0</v>
      </c>
      <c r="AV1374">
        <v>0</v>
      </c>
      <c r="AW1374">
        <v>4.9896000000000003E-2</v>
      </c>
      <c r="AX1374">
        <v>1.0284E-2</v>
      </c>
      <c r="AY1374">
        <v>4.3639999999999998E-3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1.0284E-2</v>
      </c>
      <c r="BI1374">
        <v>4.3639999999999998E-3</v>
      </c>
      <c r="BJ1374">
        <v>-4.3639999999999998E-3</v>
      </c>
      <c r="BK1374">
        <v>4.9896000000000003E-2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34000</v>
      </c>
      <c r="BV1374">
        <v>759.22341500000005</v>
      </c>
      <c r="BW1374">
        <v>0</v>
      </c>
      <c r="BX1374">
        <v>5.3499999999999999E-4</v>
      </c>
      <c r="BY1374">
        <v>0</v>
      </c>
      <c r="BZ1374">
        <v>2.4000000000000001E-5</v>
      </c>
      <c r="CA1374">
        <v>9.8900000000000008E-4</v>
      </c>
      <c r="CB1374">
        <v>1.0000000000000001E-5</v>
      </c>
      <c r="CC1374">
        <v>0</v>
      </c>
      <c r="CD1374">
        <v>0</v>
      </c>
      <c r="CE1374">
        <v>14.14264</v>
      </c>
      <c r="CF1374">
        <v>-341.324612</v>
      </c>
      <c r="CG1374">
        <v>-70.532144000000002</v>
      </c>
      <c r="CH1374">
        <v>7570.9816879999998</v>
      </c>
      <c r="CI1374">
        <v>34000.059844000003</v>
      </c>
      <c r="CJ1374">
        <v>14.142512999999999</v>
      </c>
      <c r="CK1374">
        <v>-0.56252599999999997</v>
      </c>
      <c r="CL1374">
        <v>5.275309</v>
      </c>
      <c r="CM1374">
        <v>104.526509</v>
      </c>
      <c r="CN1374">
        <v>2.2591969999999999</v>
      </c>
    </row>
    <row r="1375" spans="2:92">
      <c r="B1375" s="70">
        <v>19.559601000000001</v>
      </c>
      <c r="C1375">
        <v>293.02286299999997</v>
      </c>
      <c r="D1375">
        <v>1.1969529999999999</v>
      </c>
      <c r="E1375">
        <v>760.29237499999999</v>
      </c>
      <c r="F1375">
        <v>101094.128619</v>
      </c>
      <c r="G1375">
        <v>343.12765300000001</v>
      </c>
      <c r="H1375">
        <v>0</v>
      </c>
      <c r="I1375">
        <v>0</v>
      </c>
      <c r="J1375">
        <v>0</v>
      </c>
      <c r="K1375">
        <v>19.558384</v>
      </c>
      <c r="L1375">
        <v>35.642378999999998</v>
      </c>
      <c r="M1375">
        <v>0.103875</v>
      </c>
      <c r="N1375">
        <v>-9.2580000000000006E-3</v>
      </c>
      <c r="O1375">
        <v>4.4474E-2</v>
      </c>
      <c r="P1375">
        <v>0.18246799999999999</v>
      </c>
      <c r="Q1375">
        <v>35.614736999999998</v>
      </c>
      <c r="R1375">
        <v>-0.15077299999999999</v>
      </c>
      <c r="S1375">
        <v>1.3953409999999999</v>
      </c>
      <c r="T1375">
        <v>0</v>
      </c>
      <c r="U1375">
        <v>0</v>
      </c>
      <c r="V1375">
        <v>0</v>
      </c>
      <c r="W1375">
        <v>35.614736999999998</v>
      </c>
      <c r="X1375">
        <v>-0.15077299999999999</v>
      </c>
      <c r="Y1375">
        <v>1.3953409999999999</v>
      </c>
      <c r="Z1375">
        <v>4.1877259999999996</v>
      </c>
      <c r="AA1375">
        <v>0.31953999999999999</v>
      </c>
      <c r="AB1375">
        <v>-0.13476199999999999</v>
      </c>
      <c r="AC1375">
        <v>1.8936000000000001E-2</v>
      </c>
      <c r="AD1375">
        <v>-0.10549600000000001</v>
      </c>
      <c r="AE1375">
        <v>8.9789999999999991E-3</v>
      </c>
      <c r="AF1375">
        <v>1.3279209999999999</v>
      </c>
      <c r="AG1375">
        <v>-1.546324</v>
      </c>
      <c r="AH1375">
        <v>-2.4604999999999998E-2</v>
      </c>
      <c r="AI1375">
        <v>3.9158999999999999E-2</v>
      </c>
      <c r="AJ1375">
        <v>-4.2300000000000003E-3</v>
      </c>
      <c r="AK1375">
        <v>636043798.98500097</v>
      </c>
      <c r="AL1375">
        <v>7579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0.175901</v>
      </c>
      <c r="AS1375">
        <v>0</v>
      </c>
      <c r="AT1375">
        <v>-0.25087500000000001</v>
      </c>
      <c r="AU1375">
        <v>0</v>
      </c>
      <c r="AV1375">
        <v>0</v>
      </c>
      <c r="AW1375">
        <v>4.9896000000000003E-2</v>
      </c>
      <c r="AX1375">
        <v>1.0284E-2</v>
      </c>
      <c r="AY1375">
        <v>4.3639999999999998E-3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1.0284E-2</v>
      </c>
      <c r="BI1375">
        <v>4.3639999999999998E-3</v>
      </c>
      <c r="BJ1375">
        <v>-4.3639999999999998E-3</v>
      </c>
      <c r="BK1375">
        <v>4.9896000000000003E-2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34000</v>
      </c>
      <c r="BV1375">
        <v>760.29237499999999</v>
      </c>
      <c r="BW1375">
        <v>0</v>
      </c>
      <c r="BX1375">
        <v>5.3499999999999999E-4</v>
      </c>
      <c r="BY1375">
        <v>0</v>
      </c>
      <c r="BZ1375">
        <v>2.4000000000000001E-5</v>
      </c>
      <c r="CA1375">
        <v>9.810000000000001E-4</v>
      </c>
      <c r="CB1375">
        <v>1.0000000000000001E-5</v>
      </c>
      <c r="CC1375">
        <v>0</v>
      </c>
      <c r="CD1375">
        <v>0</v>
      </c>
      <c r="CE1375">
        <v>14.164001000000001</v>
      </c>
      <c r="CF1375">
        <v>-336.957581</v>
      </c>
      <c r="CG1375">
        <v>-70.096621999999996</v>
      </c>
      <c r="CH1375">
        <v>7571.1813510000002</v>
      </c>
      <c r="CI1375">
        <v>34000.059869999997</v>
      </c>
      <c r="CJ1375">
        <v>14.163875000000001</v>
      </c>
      <c r="CK1375">
        <v>-0.55449700000000002</v>
      </c>
      <c r="CL1375">
        <v>5.2828160000000004</v>
      </c>
      <c r="CM1375">
        <v>103.780119</v>
      </c>
      <c r="CN1375">
        <v>2.263595</v>
      </c>
    </row>
    <row r="1376" spans="2:92">
      <c r="B1376" s="70">
        <v>19.560884000000001</v>
      </c>
      <c r="C1376">
        <v>293.022854</v>
      </c>
      <c r="D1376">
        <v>1.1969529999999999</v>
      </c>
      <c r="E1376">
        <v>761.35818700000004</v>
      </c>
      <c r="F1376">
        <v>101094.113489</v>
      </c>
      <c r="G1376">
        <v>343.12764800000002</v>
      </c>
      <c r="H1376">
        <v>0</v>
      </c>
      <c r="I1376">
        <v>0</v>
      </c>
      <c r="J1376">
        <v>0</v>
      </c>
      <c r="K1376">
        <v>19.559601000000001</v>
      </c>
      <c r="L1376">
        <v>35.667355000000001</v>
      </c>
      <c r="M1376">
        <v>0.103948</v>
      </c>
      <c r="N1376">
        <v>-9.1350000000000008E-3</v>
      </c>
      <c r="O1376">
        <v>4.3841999999999999E-2</v>
      </c>
      <c r="P1376">
        <v>0.18240799999999999</v>
      </c>
      <c r="Q1376">
        <v>35.641210999999998</v>
      </c>
      <c r="R1376">
        <v>-0.15007999999999999</v>
      </c>
      <c r="S1376">
        <v>1.3571120000000001</v>
      </c>
      <c r="T1376">
        <v>0</v>
      </c>
      <c r="U1376">
        <v>0</v>
      </c>
      <c r="V1376">
        <v>0</v>
      </c>
      <c r="W1376">
        <v>35.641210999999998</v>
      </c>
      <c r="X1376">
        <v>-0.15007999999999999</v>
      </c>
      <c r="Y1376">
        <v>1.3571120000000001</v>
      </c>
      <c r="Z1376">
        <v>4.267855</v>
      </c>
      <c r="AA1376">
        <v>0.40890700000000002</v>
      </c>
      <c r="AB1376">
        <v>-2.6171540000000002</v>
      </c>
      <c r="AC1376">
        <v>1.1619000000000001E-2</v>
      </c>
      <c r="AD1376">
        <v>3.3327000000000002E-2</v>
      </c>
      <c r="AE1376">
        <v>9.4629999999999992E-3</v>
      </c>
      <c r="AF1376">
        <v>-1.219598</v>
      </c>
      <c r="AG1376">
        <v>23.137146000000001</v>
      </c>
      <c r="AH1376">
        <v>8.0561999999999995E-2</v>
      </c>
      <c r="AI1376">
        <v>3.8059000000000003E-2</v>
      </c>
      <c r="AJ1376">
        <v>-4.2079999999999999E-3</v>
      </c>
      <c r="AK1376">
        <v>636043798.98500097</v>
      </c>
      <c r="AL1376">
        <v>7579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0.175901</v>
      </c>
      <c r="AS1376">
        <v>0</v>
      </c>
      <c r="AT1376">
        <v>-0.25087500000000001</v>
      </c>
      <c r="AU1376">
        <v>0</v>
      </c>
      <c r="AV1376">
        <v>0</v>
      </c>
      <c r="AW1376">
        <v>4.9896000000000003E-2</v>
      </c>
      <c r="AX1376">
        <v>1.0193000000000001E-2</v>
      </c>
      <c r="AY1376">
        <v>4.333E-3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1.0193000000000001E-2</v>
      </c>
      <c r="BI1376">
        <v>4.333E-3</v>
      </c>
      <c r="BJ1376">
        <v>-4.333E-3</v>
      </c>
      <c r="BK1376">
        <v>4.9896000000000003E-2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34000</v>
      </c>
      <c r="BV1376">
        <v>761.35818700000004</v>
      </c>
      <c r="BW1376">
        <v>0</v>
      </c>
      <c r="BX1376">
        <v>5.3600000000000002E-4</v>
      </c>
      <c r="BY1376">
        <v>0</v>
      </c>
      <c r="BZ1376">
        <v>2.4000000000000001E-5</v>
      </c>
      <c r="CA1376">
        <v>9.6500000000000004E-4</v>
      </c>
      <c r="CB1376">
        <v>1.0000000000000001E-5</v>
      </c>
      <c r="CC1376">
        <v>0</v>
      </c>
      <c r="CD1376">
        <v>0</v>
      </c>
      <c r="CE1376">
        <v>14.190808000000001</v>
      </c>
      <c r="CF1376">
        <v>-332.16894300000001</v>
      </c>
      <c r="CG1376">
        <v>-69.166200000000003</v>
      </c>
      <c r="CH1376">
        <v>7571.4015099999997</v>
      </c>
      <c r="CI1376">
        <v>34000.059668000002</v>
      </c>
      <c r="CJ1376">
        <v>14.190682000000001</v>
      </c>
      <c r="CK1376">
        <v>-0.53994799999999998</v>
      </c>
      <c r="CL1376">
        <v>5.2766770000000003</v>
      </c>
      <c r="CM1376">
        <v>102.249319</v>
      </c>
      <c r="CN1376">
        <v>2.272608</v>
      </c>
    </row>
    <row r="1377" spans="2:92">
      <c r="B1377" s="70">
        <v>19.562062000000001</v>
      </c>
      <c r="C1377">
        <v>293.02284700000001</v>
      </c>
      <c r="D1377">
        <v>1.1969529999999999</v>
      </c>
      <c r="E1377">
        <v>762.45493999999997</v>
      </c>
      <c r="F1377">
        <v>101094.099602</v>
      </c>
      <c r="G1377">
        <v>343.12764399999998</v>
      </c>
      <c r="H1377">
        <v>0</v>
      </c>
      <c r="I1377">
        <v>0</v>
      </c>
      <c r="J1377">
        <v>0</v>
      </c>
      <c r="K1377">
        <v>19.560884000000001</v>
      </c>
      <c r="L1377">
        <v>35.693036999999997</v>
      </c>
      <c r="M1377">
        <v>0.104023</v>
      </c>
      <c r="N1377">
        <v>-9.0629999999999999E-3</v>
      </c>
      <c r="O1377">
        <v>4.4041999999999998E-2</v>
      </c>
      <c r="P1377">
        <v>0.18235299999999999</v>
      </c>
      <c r="Q1377">
        <v>35.666355000000003</v>
      </c>
      <c r="R1377">
        <v>-0.14991399999999999</v>
      </c>
      <c r="S1377">
        <v>1.371694</v>
      </c>
      <c r="T1377">
        <v>0</v>
      </c>
      <c r="U1377">
        <v>0</v>
      </c>
      <c r="V1377">
        <v>0</v>
      </c>
      <c r="W1377">
        <v>35.666355000000003</v>
      </c>
      <c r="X1377">
        <v>-0.14991399999999999</v>
      </c>
      <c r="Y1377">
        <v>1.371694</v>
      </c>
      <c r="Z1377">
        <v>4.237457</v>
      </c>
      <c r="AA1377">
        <v>0.349192</v>
      </c>
      <c r="AB1377">
        <v>1.240864</v>
      </c>
      <c r="AC1377">
        <v>4.091E-3</v>
      </c>
      <c r="AD1377">
        <v>5.2004000000000002E-2</v>
      </c>
      <c r="AE1377">
        <v>8.6789999999999992E-3</v>
      </c>
      <c r="AF1377">
        <v>-1.254537</v>
      </c>
      <c r="AG1377">
        <v>3.1127210000000001</v>
      </c>
      <c r="AH1377">
        <v>-0.130554</v>
      </c>
      <c r="AI1377">
        <v>3.8440000000000002E-2</v>
      </c>
      <c r="AJ1377">
        <v>-4.1999999999999997E-3</v>
      </c>
      <c r="AK1377">
        <v>636043798.98500097</v>
      </c>
      <c r="AL1377">
        <v>7579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0.175901</v>
      </c>
      <c r="AS1377">
        <v>0</v>
      </c>
      <c r="AT1377">
        <v>-0.25087500000000001</v>
      </c>
      <c r="AU1377">
        <v>0</v>
      </c>
      <c r="AV1377">
        <v>0</v>
      </c>
      <c r="AW1377">
        <v>4.8919999999999998E-2</v>
      </c>
      <c r="AX1377">
        <v>1.0315E-2</v>
      </c>
      <c r="AY1377">
        <v>4.3030000000000004E-3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1.0315E-2</v>
      </c>
      <c r="BI1377">
        <v>4.3030000000000004E-3</v>
      </c>
      <c r="BJ1377">
        <v>-4.3030000000000004E-3</v>
      </c>
      <c r="BK1377">
        <v>4.8919999999999998E-2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34000</v>
      </c>
      <c r="BV1377">
        <v>762.45493999999997</v>
      </c>
      <c r="BW1377">
        <v>0</v>
      </c>
      <c r="BX1377">
        <v>5.2400000000000005E-4</v>
      </c>
      <c r="BY1377">
        <v>0</v>
      </c>
      <c r="BZ1377">
        <v>2.4000000000000001E-5</v>
      </c>
      <c r="CA1377">
        <v>9.7099999999999997E-4</v>
      </c>
      <c r="CB1377">
        <v>1.0000000000000001E-5</v>
      </c>
      <c r="CC1377">
        <v>0</v>
      </c>
      <c r="CD1377">
        <v>0</v>
      </c>
      <c r="CE1377">
        <v>13.909883000000001</v>
      </c>
      <c r="CF1377">
        <v>-333.68683199999998</v>
      </c>
      <c r="CG1377">
        <v>-68.620006000000004</v>
      </c>
      <c r="CH1377">
        <v>7571.3397359999999</v>
      </c>
      <c r="CI1377">
        <v>34000.058380000002</v>
      </c>
      <c r="CJ1377">
        <v>13.90976</v>
      </c>
      <c r="CK1377">
        <v>-0.53456099999999995</v>
      </c>
      <c r="CL1377">
        <v>5.2043929999999996</v>
      </c>
      <c r="CM1377">
        <v>103.084574</v>
      </c>
      <c r="CN1377">
        <v>2.2118169999999999</v>
      </c>
    </row>
    <row r="1378" spans="2:92">
      <c r="B1378" s="70">
        <v>19.563177</v>
      </c>
      <c r="C1378">
        <v>293.02283899999998</v>
      </c>
      <c r="D1378">
        <v>1.1969529999999999</v>
      </c>
      <c r="E1378">
        <v>763.55517699999996</v>
      </c>
      <c r="F1378">
        <v>101094.086457</v>
      </c>
      <c r="G1378">
        <v>343.12763899999999</v>
      </c>
      <c r="H1378">
        <v>0</v>
      </c>
      <c r="I1378">
        <v>0</v>
      </c>
      <c r="J1378">
        <v>0</v>
      </c>
      <c r="K1378">
        <v>19.562062000000001</v>
      </c>
      <c r="L1378">
        <v>35.718783000000002</v>
      </c>
      <c r="M1378">
        <v>0.104098</v>
      </c>
      <c r="N1378">
        <v>-9.0369999999999999E-3</v>
      </c>
      <c r="O1378">
        <v>4.4354999999999999E-2</v>
      </c>
      <c r="P1378">
        <v>0.18230399999999999</v>
      </c>
      <c r="Q1378">
        <v>35.691313000000001</v>
      </c>
      <c r="R1378">
        <v>-0.149701</v>
      </c>
      <c r="S1378">
        <v>1.392547</v>
      </c>
      <c r="T1378">
        <v>0</v>
      </c>
      <c r="U1378">
        <v>0</v>
      </c>
      <c r="V1378">
        <v>0</v>
      </c>
      <c r="W1378">
        <v>35.691313000000001</v>
      </c>
      <c r="X1378">
        <v>-0.149701</v>
      </c>
      <c r="Y1378">
        <v>1.392547</v>
      </c>
      <c r="Z1378">
        <v>4.2326050000000004</v>
      </c>
      <c r="AA1378">
        <v>0.33940900000000002</v>
      </c>
      <c r="AB1378">
        <v>1.620017</v>
      </c>
      <c r="AC1378">
        <v>-3.7190000000000001E-3</v>
      </c>
      <c r="AD1378">
        <v>6.1252000000000001E-2</v>
      </c>
      <c r="AE1378">
        <v>7.7689999999999999E-3</v>
      </c>
      <c r="AF1378">
        <v>-1.3017319999999999</v>
      </c>
      <c r="AG1378">
        <v>1.5413399999999999</v>
      </c>
      <c r="AH1378">
        <v>-0.151647</v>
      </c>
      <c r="AI1378">
        <v>3.8996999999999997E-2</v>
      </c>
      <c r="AJ1378">
        <v>-4.1910000000000003E-3</v>
      </c>
      <c r="AK1378">
        <v>636043798.98500097</v>
      </c>
      <c r="AL1378">
        <v>7579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0.175901</v>
      </c>
      <c r="AS1378">
        <v>0</v>
      </c>
      <c r="AT1378">
        <v>-0.25087500000000001</v>
      </c>
      <c r="AU1378">
        <v>0</v>
      </c>
      <c r="AV1378">
        <v>0</v>
      </c>
      <c r="AW1378">
        <v>4.8919999999999998E-2</v>
      </c>
      <c r="AX1378">
        <v>1.0315E-2</v>
      </c>
      <c r="AY1378">
        <v>4.3030000000000004E-3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1.0315E-2</v>
      </c>
      <c r="BI1378">
        <v>4.3030000000000004E-3</v>
      </c>
      <c r="BJ1378">
        <v>-4.3030000000000004E-3</v>
      </c>
      <c r="BK1378">
        <v>4.8919999999999998E-2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34000</v>
      </c>
      <c r="BV1378">
        <v>763.55517699999996</v>
      </c>
      <c r="BW1378">
        <v>0</v>
      </c>
      <c r="BX1378">
        <v>5.2400000000000005E-4</v>
      </c>
      <c r="BY1378">
        <v>0</v>
      </c>
      <c r="BZ1378">
        <v>2.4000000000000001E-5</v>
      </c>
      <c r="CA1378">
        <v>9.7900000000000005E-4</v>
      </c>
      <c r="CB1378">
        <v>1.0000000000000001E-5</v>
      </c>
      <c r="CC1378">
        <v>0</v>
      </c>
      <c r="CD1378">
        <v>0</v>
      </c>
      <c r="CE1378">
        <v>13.932758</v>
      </c>
      <c r="CF1378">
        <v>-336.05281300000001</v>
      </c>
      <c r="CG1378">
        <v>-68.419591999999994</v>
      </c>
      <c r="CH1378">
        <v>7571.2369049999998</v>
      </c>
      <c r="CI1378">
        <v>34000.058348999999</v>
      </c>
      <c r="CJ1378">
        <v>13.932636</v>
      </c>
      <c r="CK1378">
        <v>-0.543188</v>
      </c>
      <c r="CL1378">
        <v>5.2120569999999997</v>
      </c>
      <c r="CM1378">
        <v>104.029432</v>
      </c>
      <c r="CN1378">
        <v>2.2173639999999999</v>
      </c>
    </row>
    <row r="1379" spans="2:92">
      <c r="B1379" s="70">
        <v>19.564221</v>
      </c>
      <c r="C1379">
        <v>293.02283299999999</v>
      </c>
      <c r="D1379">
        <v>1.1969529999999999</v>
      </c>
      <c r="E1379">
        <v>764.65768800000001</v>
      </c>
      <c r="F1379">
        <v>101094.074135</v>
      </c>
      <c r="G1379">
        <v>343.127635</v>
      </c>
      <c r="H1379">
        <v>0</v>
      </c>
      <c r="I1379">
        <v>0</v>
      </c>
      <c r="J1379">
        <v>0</v>
      </c>
      <c r="K1379">
        <v>19.563177</v>
      </c>
      <c r="L1379">
        <v>35.744562999999999</v>
      </c>
      <c r="M1379">
        <v>0.104173</v>
      </c>
      <c r="N1379">
        <v>-9.0629999999999999E-3</v>
      </c>
      <c r="O1379">
        <v>4.4721999999999998E-2</v>
      </c>
      <c r="P1379">
        <v>0.18226100000000001</v>
      </c>
      <c r="Q1379">
        <v>35.716090999999999</v>
      </c>
      <c r="R1379">
        <v>-0.149585</v>
      </c>
      <c r="S1379">
        <v>1.418526</v>
      </c>
      <c r="T1379">
        <v>0</v>
      </c>
      <c r="U1379">
        <v>0</v>
      </c>
      <c r="V1379">
        <v>0</v>
      </c>
      <c r="W1379">
        <v>35.716090999999999</v>
      </c>
      <c r="X1379">
        <v>-0.149585</v>
      </c>
      <c r="Y1379">
        <v>1.418526</v>
      </c>
      <c r="Z1379">
        <v>4.2163300000000001</v>
      </c>
      <c r="AA1379">
        <v>0.30186099999999999</v>
      </c>
      <c r="AB1379">
        <v>2.1443979999999998</v>
      </c>
      <c r="AC1379">
        <v>5.8700000000000002E-3</v>
      </c>
      <c r="AD1379">
        <v>4.5398000000000001E-2</v>
      </c>
      <c r="AE1379">
        <v>7.6379999999999998E-3</v>
      </c>
      <c r="AF1379">
        <v>1.598222</v>
      </c>
      <c r="AG1379">
        <v>-2.6422979999999998</v>
      </c>
      <c r="AH1379">
        <v>-2.1913999999999999E-2</v>
      </c>
      <c r="AI1379">
        <v>3.9696000000000002E-2</v>
      </c>
      <c r="AJ1379">
        <v>-4.1850000000000004E-3</v>
      </c>
      <c r="AK1379">
        <v>636043798.98500097</v>
      </c>
      <c r="AL1379">
        <v>7579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0.175901</v>
      </c>
      <c r="AS1379">
        <v>0</v>
      </c>
      <c r="AT1379">
        <v>-0.25087500000000001</v>
      </c>
      <c r="AU1379">
        <v>0</v>
      </c>
      <c r="AV1379">
        <v>0</v>
      </c>
      <c r="AW1379">
        <v>4.9896000000000003E-2</v>
      </c>
      <c r="AX1379">
        <v>1.0284E-2</v>
      </c>
      <c r="AY1379">
        <v>4.333E-3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1.0284E-2</v>
      </c>
      <c r="BI1379">
        <v>4.333E-3</v>
      </c>
      <c r="BJ1379">
        <v>-4.333E-3</v>
      </c>
      <c r="BK1379">
        <v>4.9896000000000003E-2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34000</v>
      </c>
      <c r="BV1379">
        <v>764.65768800000001</v>
      </c>
      <c r="BW1379">
        <v>0</v>
      </c>
      <c r="BX1379">
        <v>5.3600000000000002E-4</v>
      </c>
      <c r="BY1379">
        <v>0</v>
      </c>
      <c r="BZ1379">
        <v>2.4000000000000001E-5</v>
      </c>
      <c r="CA1379">
        <v>9.8799999999999995E-4</v>
      </c>
      <c r="CB1379">
        <v>1.0000000000000001E-5</v>
      </c>
      <c r="CC1379">
        <v>0</v>
      </c>
      <c r="CD1379">
        <v>0</v>
      </c>
      <c r="CE1379">
        <v>14.259461999999999</v>
      </c>
      <c r="CF1379">
        <v>-338.838435</v>
      </c>
      <c r="CG1379">
        <v>-68.617931999999996</v>
      </c>
      <c r="CH1379">
        <v>7571.1109550000001</v>
      </c>
      <c r="CI1379">
        <v>34000.059626000002</v>
      </c>
      <c r="CJ1379">
        <v>14.259337</v>
      </c>
      <c r="CK1379">
        <v>-0.56588799999999995</v>
      </c>
      <c r="CL1379">
        <v>5.2999369999999999</v>
      </c>
      <c r="CM1379">
        <v>105.145498</v>
      </c>
      <c r="CN1379">
        <v>2.2884679999999999</v>
      </c>
    </row>
    <row r="1380" spans="2:92">
      <c r="B1380" s="70">
        <v>19.56521</v>
      </c>
      <c r="C1380">
        <v>293.02282600000001</v>
      </c>
      <c r="D1380">
        <v>1.1969529999999999</v>
      </c>
      <c r="E1380">
        <v>765.76140999999996</v>
      </c>
      <c r="F1380">
        <v>101094.062473</v>
      </c>
      <c r="G1380">
        <v>343.12763200000001</v>
      </c>
      <c r="H1380">
        <v>0</v>
      </c>
      <c r="I1380">
        <v>0</v>
      </c>
      <c r="J1380">
        <v>0</v>
      </c>
      <c r="K1380">
        <v>19.564221</v>
      </c>
      <c r="L1380">
        <v>35.770352000000003</v>
      </c>
      <c r="M1380">
        <v>0.10424799999999999</v>
      </c>
      <c r="N1380">
        <v>-9.0170000000000007E-3</v>
      </c>
      <c r="O1380">
        <v>4.4995E-2</v>
      </c>
      <c r="P1380">
        <v>0.18221699999999999</v>
      </c>
      <c r="Q1380">
        <v>35.740980999999998</v>
      </c>
      <c r="R1380">
        <v>-0.14937400000000001</v>
      </c>
      <c r="S1380">
        <v>1.4415480000000001</v>
      </c>
      <c r="T1380">
        <v>0</v>
      </c>
      <c r="U1380">
        <v>0</v>
      </c>
      <c r="V1380">
        <v>0</v>
      </c>
      <c r="W1380">
        <v>35.740980999999998</v>
      </c>
      <c r="X1380">
        <v>-0.14937400000000001</v>
      </c>
      <c r="Y1380">
        <v>1.4415480000000001</v>
      </c>
      <c r="Z1380">
        <v>4.2140740000000001</v>
      </c>
      <c r="AA1380">
        <v>0.29964800000000003</v>
      </c>
      <c r="AB1380">
        <v>2.2146590000000002</v>
      </c>
      <c r="AC1380">
        <v>1.5512E-2</v>
      </c>
      <c r="AD1380">
        <v>2.9801999999999999E-2</v>
      </c>
      <c r="AE1380">
        <v>7.522E-3</v>
      </c>
      <c r="AF1380">
        <v>1.6068910000000001</v>
      </c>
      <c r="AG1380">
        <v>-2.5992850000000001</v>
      </c>
      <c r="AH1380">
        <v>-1.9396E-2</v>
      </c>
      <c r="AI1380">
        <v>4.0311E-2</v>
      </c>
      <c r="AJ1380">
        <v>-4.176E-3</v>
      </c>
      <c r="AK1380">
        <v>636043798.98500097</v>
      </c>
      <c r="AL1380">
        <v>7579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0.175901</v>
      </c>
      <c r="AS1380">
        <v>0</v>
      </c>
      <c r="AT1380">
        <v>-0.25087500000000001</v>
      </c>
      <c r="AU1380">
        <v>0</v>
      </c>
      <c r="AV1380">
        <v>0</v>
      </c>
      <c r="AW1380">
        <v>4.9896000000000003E-2</v>
      </c>
      <c r="AX1380">
        <v>1.0315E-2</v>
      </c>
      <c r="AY1380">
        <v>4.3030000000000004E-3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1.0315E-2</v>
      </c>
      <c r="BI1380">
        <v>4.3030000000000004E-3</v>
      </c>
      <c r="BJ1380">
        <v>-4.3030000000000004E-3</v>
      </c>
      <c r="BK1380">
        <v>4.9896000000000003E-2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34000</v>
      </c>
      <c r="BV1380">
        <v>765.76140999999996</v>
      </c>
      <c r="BW1380">
        <v>0</v>
      </c>
      <c r="BX1380">
        <v>5.3600000000000002E-4</v>
      </c>
      <c r="BY1380">
        <v>0</v>
      </c>
      <c r="BZ1380">
        <v>2.4000000000000001E-5</v>
      </c>
      <c r="CA1380">
        <v>9.9599999999999992E-4</v>
      </c>
      <c r="CB1380">
        <v>1.0000000000000001E-5</v>
      </c>
      <c r="CC1380">
        <v>0</v>
      </c>
      <c r="CD1380">
        <v>0</v>
      </c>
      <c r="CE1380">
        <v>14.282831</v>
      </c>
      <c r="CF1380">
        <v>-340.90384399999999</v>
      </c>
      <c r="CG1380">
        <v>-68.267649000000006</v>
      </c>
      <c r="CH1380">
        <v>7571.0214040000001</v>
      </c>
      <c r="CI1380">
        <v>34000.059594999999</v>
      </c>
      <c r="CJ1380">
        <v>14.282707</v>
      </c>
      <c r="CK1380">
        <v>-0.57559899999999997</v>
      </c>
      <c r="CL1380">
        <v>5.2937339999999997</v>
      </c>
      <c r="CM1380">
        <v>106.21619</v>
      </c>
      <c r="CN1380">
        <v>2.2941120000000002</v>
      </c>
    </row>
    <row r="1381" spans="2:92">
      <c r="B1381" s="70">
        <v>19.566141999999999</v>
      </c>
      <c r="C1381">
        <v>293.02282000000002</v>
      </c>
      <c r="D1381">
        <v>1.1969529999999999</v>
      </c>
      <c r="E1381">
        <v>766.86580400000003</v>
      </c>
      <c r="F1381">
        <v>101094.051481</v>
      </c>
      <c r="G1381">
        <v>343.12762800000002</v>
      </c>
      <c r="H1381">
        <v>0</v>
      </c>
      <c r="I1381">
        <v>0</v>
      </c>
      <c r="J1381">
        <v>0</v>
      </c>
      <c r="K1381">
        <v>19.56521</v>
      </c>
      <c r="L1381">
        <v>35.796138999999997</v>
      </c>
      <c r="M1381">
        <v>0.104323</v>
      </c>
      <c r="N1381">
        <v>-8.9300000000000004E-3</v>
      </c>
      <c r="O1381">
        <v>4.5173999999999999E-2</v>
      </c>
      <c r="P1381">
        <v>0.182174</v>
      </c>
      <c r="Q1381">
        <v>35.765999000000001</v>
      </c>
      <c r="R1381">
        <v>-0.149007</v>
      </c>
      <c r="S1381">
        <v>1.461039</v>
      </c>
      <c r="T1381">
        <v>0</v>
      </c>
      <c r="U1381">
        <v>0</v>
      </c>
      <c r="V1381">
        <v>0</v>
      </c>
      <c r="W1381">
        <v>35.765999000000001</v>
      </c>
      <c r="X1381">
        <v>-0.149007</v>
      </c>
      <c r="Y1381">
        <v>1.461039</v>
      </c>
      <c r="Z1381">
        <v>4.2139239999999996</v>
      </c>
      <c r="AA1381">
        <v>0.30755500000000002</v>
      </c>
      <c r="AB1381">
        <v>2.1809959999999999</v>
      </c>
      <c r="AC1381">
        <v>2.5062000000000001E-2</v>
      </c>
      <c r="AD1381">
        <v>1.7552000000000002E-2</v>
      </c>
      <c r="AE1381">
        <v>7.4619999999999999E-3</v>
      </c>
      <c r="AF1381">
        <v>1.591726</v>
      </c>
      <c r="AG1381">
        <v>-2.041741</v>
      </c>
      <c r="AH1381">
        <v>-9.9780000000000008E-3</v>
      </c>
      <c r="AI1381">
        <v>4.0827000000000002E-2</v>
      </c>
      <c r="AJ1381">
        <v>-4.163E-3</v>
      </c>
      <c r="AK1381">
        <v>636043798.98500097</v>
      </c>
      <c r="AL1381">
        <v>7579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0.175901</v>
      </c>
      <c r="AS1381">
        <v>0</v>
      </c>
      <c r="AT1381">
        <v>-0.25087500000000001</v>
      </c>
      <c r="AU1381">
        <v>0</v>
      </c>
      <c r="AV1381">
        <v>0</v>
      </c>
      <c r="AW1381">
        <v>4.9896000000000003E-2</v>
      </c>
      <c r="AX1381">
        <v>1.0315E-2</v>
      </c>
      <c r="AY1381">
        <v>4.3030000000000004E-3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1.0315E-2</v>
      </c>
      <c r="BI1381">
        <v>4.3030000000000004E-3</v>
      </c>
      <c r="BJ1381">
        <v>-4.3030000000000004E-3</v>
      </c>
      <c r="BK1381">
        <v>4.9896000000000003E-2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34000</v>
      </c>
      <c r="BV1381">
        <v>766.86580400000003</v>
      </c>
      <c r="BW1381">
        <v>0</v>
      </c>
      <c r="BX1381">
        <v>5.3600000000000002E-4</v>
      </c>
      <c r="BY1381">
        <v>0</v>
      </c>
      <c r="BZ1381">
        <v>2.4000000000000001E-5</v>
      </c>
      <c r="CA1381">
        <v>1.003E-3</v>
      </c>
      <c r="CB1381">
        <v>1.0000000000000001E-5</v>
      </c>
      <c r="CC1381">
        <v>0</v>
      </c>
      <c r="CD1381">
        <v>0</v>
      </c>
      <c r="CE1381">
        <v>14.30758</v>
      </c>
      <c r="CF1381">
        <v>-342.260716</v>
      </c>
      <c r="CG1381">
        <v>-67.613341000000005</v>
      </c>
      <c r="CH1381">
        <v>7570.9660569999996</v>
      </c>
      <c r="CI1381">
        <v>34000.059507999998</v>
      </c>
      <c r="CJ1381">
        <v>14.307456</v>
      </c>
      <c r="CK1381">
        <v>-0.58397200000000005</v>
      </c>
      <c r="CL1381">
        <v>5.3015970000000001</v>
      </c>
      <c r="CM1381">
        <v>107.110564</v>
      </c>
      <c r="CN1381">
        <v>2.300907</v>
      </c>
    </row>
    <row r="1382" spans="2:92">
      <c r="B1382" s="70">
        <v>19.567015999999999</v>
      </c>
      <c r="C1382">
        <v>293.02281399999998</v>
      </c>
      <c r="D1382">
        <v>1.1969529999999999</v>
      </c>
      <c r="E1382">
        <v>767.97076500000003</v>
      </c>
      <c r="F1382">
        <v>101094.041182</v>
      </c>
      <c r="G1382">
        <v>343.12762500000002</v>
      </c>
      <c r="H1382">
        <v>0</v>
      </c>
      <c r="I1382">
        <v>0</v>
      </c>
      <c r="J1382">
        <v>0</v>
      </c>
      <c r="K1382">
        <v>19.566141999999999</v>
      </c>
      <c r="L1382">
        <v>35.821919999999999</v>
      </c>
      <c r="M1382">
        <v>0.104398</v>
      </c>
      <c r="N1382">
        <v>-8.7760000000000008E-3</v>
      </c>
      <c r="O1382">
        <v>4.5280000000000001E-2</v>
      </c>
      <c r="P1382">
        <v>0.18212999999999999</v>
      </c>
      <c r="Q1382">
        <v>35.791122999999999</v>
      </c>
      <c r="R1382">
        <v>-0.14846300000000001</v>
      </c>
      <c r="S1382">
        <v>1.4776469999999999</v>
      </c>
      <c r="T1382">
        <v>0</v>
      </c>
      <c r="U1382">
        <v>0</v>
      </c>
      <c r="V1382">
        <v>0</v>
      </c>
      <c r="W1382">
        <v>35.791122999999999</v>
      </c>
      <c r="X1382">
        <v>-0.14846300000000001</v>
      </c>
      <c r="Y1382">
        <v>1.4776469999999999</v>
      </c>
      <c r="Z1382">
        <v>4.2141539999999997</v>
      </c>
      <c r="AA1382">
        <v>0.320849</v>
      </c>
      <c r="AB1382">
        <v>2.1365159999999999</v>
      </c>
      <c r="AC1382">
        <v>3.4425999999999998E-2</v>
      </c>
      <c r="AD1382">
        <v>8.7559999999999999E-3</v>
      </c>
      <c r="AE1382">
        <v>7.4510000000000002E-3</v>
      </c>
      <c r="AF1382">
        <v>1.56073</v>
      </c>
      <c r="AG1382">
        <v>-1.465965</v>
      </c>
      <c r="AH1382">
        <v>-1.854E-3</v>
      </c>
      <c r="AI1382">
        <v>4.1262E-2</v>
      </c>
      <c r="AJ1382">
        <v>-4.1440000000000001E-3</v>
      </c>
      <c r="AK1382">
        <v>636043798.98500097</v>
      </c>
      <c r="AL1382">
        <v>7579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0.175901</v>
      </c>
      <c r="AS1382">
        <v>0</v>
      </c>
      <c r="AT1382">
        <v>-0.25087500000000001</v>
      </c>
      <c r="AU1382">
        <v>0</v>
      </c>
      <c r="AV1382">
        <v>0</v>
      </c>
      <c r="AW1382">
        <v>4.9896000000000003E-2</v>
      </c>
      <c r="AX1382">
        <v>1.0193000000000001E-2</v>
      </c>
      <c r="AY1382">
        <v>4.333E-3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1.0193000000000001E-2</v>
      </c>
      <c r="BI1382">
        <v>4.333E-3</v>
      </c>
      <c r="BJ1382">
        <v>-4.333E-3</v>
      </c>
      <c r="BK1382">
        <v>4.9896000000000003E-2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34000</v>
      </c>
      <c r="BV1382">
        <v>767.97076500000003</v>
      </c>
      <c r="BW1382">
        <v>0</v>
      </c>
      <c r="BX1382">
        <v>5.3600000000000002E-4</v>
      </c>
      <c r="BY1382">
        <v>0</v>
      </c>
      <c r="BZ1382">
        <v>2.4000000000000001E-5</v>
      </c>
      <c r="CA1382">
        <v>1.008E-3</v>
      </c>
      <c r="CB1382">
        <v>1.1E-5</v>
      </c>
      <c r="CC1382">
        <v>0</v>
      </c>
      <c r="CD1382">
        <v>0</v>
      </c>
      <c r="CE1382">
        <v>14.333892000000001</v>
      </c>
      <c r="CF1382">
        <v>-343.061036</v>
      </c>
      <c r="CG1382">
        <v>-66.440616000000006</v>
      </c>
      <c r="CH1382">
        <v>7570.9402170000003</v>
      </c>
      <c r="CI1382">
        <v>34000.059355999998</v>
      </c>
      <c r="CJ1382">
        <v>14.333769</v>
      </c>
      <c r="CK1382">
        <v>-0.59126999999999996</v>
      </c>
      <c r="CL1382">
        <v>5.3235939999999999</v>
      </c>
      <c r="CM1382">
        <v>107.746129</v>
      </c>
      <c r="CN1382">
        <v>2.3090069999999998</v>
      </c>
    </row>
    <row r="1383" spans="2:92">
      <c r="B1383" s="70">
        <v>19.567888</v>
      </c>
      <c r="C1383">
        <v>293.022809</v>
      </c>
      <c r="D1383">
        <v>1.1969529999999999</v>
      </c>
      <c r="E1383">
        <v>769.02498500000002</v>
      </c>
      <c r="F1383">
        <v>101094.030892</v>
      </c>
      <c r="G1383">
        <v>343.12762099999998</v>
      </c>
      <c r="H1383">
        <v>0</v>
      </c>
      <c r="I1383">
        <v>0</v>
      </c>
      <c r="J1383">
        <v>0</v>
      </c>
      <c r="K1383">
        <v>19.567015999999999</v>
      </c>
      <c r="L1383">
        <v>35.846499999999999</v>
      </c>
      <c r="M1383">
        <v>0.10446999999999999</v>
      </c>
      <c r="N1383">
        <v>-8.5690000000000002E-3</v>
      </c>
      <c r="O1383">
        <v>4.5332999999999998E-2</v>
      </c>
      <c r="P1383">
        <v>0.182085</v>
      </c>
      <c r="Q1383">
        <v>35.815953999999998</v>
      </c>
      <c r="R1383">
        <v>-0.14734900000000001</v>
      </c>
      <c r="S1383">
        <v>1.472173</v>
      </c>
      <c r="T1383">
        <v>0</v>
      </c>
      <c r="U1383">
        <v>0</v>
      </c>
      <c r="V1383">
        <v>0</v>
      </c>
      <c r="W1383">
        <v>35.815953999999998</v>
      </c>
      <c r="X1383">
        <v>-0.14734900000000001</v>
      </c>
      <c r="Y1383">
        <v>1.472173</v>
      </c>
      <c r="Z1383">
        <v>4.1525189999999998</v>
      </c>
      <c r="AA1383">
        <v>0.40119700000000003</v>
      </c>
      <c r="AB1383">
        <v>-1.231031</v>
      </c>
      <c r="AC1383">
        <v>1.5288E-2</v>
      </c>
      <c r="AD1383">
        <v>-2.0771999999999999E-2</v>
      </c>
      <c r="AE1383">
        <v>5.2310000000000004E-3</v>
      </c>
      <c r="AF1383">
        <v>-3.1897359999999999</v>
      </c>
      <c r="AG1383">
        <v>-4.9213100000000001</v>
      </c>
      <c r="AH1383">
        <v>-0.369867</v>
      </c>
      <c r="AI1383">
        <v>4.1080999999999999E-2</v>
      </c>
      <c r="AJ1383">
        <v>-4.1110000000000001E-3</v>
      </c>
      <c r="AK1383">
        <v>636043798.98500097</v>
      </c>
      <c r="AL1383">
        <v>7579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0.175901</v>
      </c>
      <c r="AS1383">
        <v>0</v>
      </c>
      <c r="AT1383">
        <v>-0.25087500000000001</v>
      </c>
      <c r="AU1383">
        <v>0</v>
      </c>
      <c r="AV1383">
        <v>0</v>
      </c>
      <c r="AW1383">
        <v>4.9896000000000003E-2</v>
      </c>
      <c r="AX1383">
        <v>1.0193000000000001E-2</v>
      </c>
      <c r="AY1383">
        <v>4.333E-3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1.0193000000000001E-2</v>
      </c>
      <c r="BI1383">
        <v>4.333E-3</v>
      </c>
      <c r="BJ1383">
        <v>-4.333E-3</v>
      </c>
      <c r="BK1383">
        <v>4.9896000000000003E-2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34000</v>
      </c>
      <c r="BV1383">
        <v>769.02498500000002</v>
      </c>
      <c r="BW1383">
        <v>0</v>
      </c>
      <c r="BX1383">
        <v>5.3700000000000004E-4</v>
      </c>
      <c r="BY1383">
        <v>0</v>
      </c>
      <c r="BZ1383">
        <v>2.4000000000000001E-5</v>
      </c>
      <c r="CA1383">
        <v>1.005E-3</v>
      </c>
      <c r="CB1383">
        <v>1.1E-5</v>
      </c>
      <c r="CC1383">
        <v>0</v>
      </c>
      <c r="CD1383">
        <v>0</v>
      </c>
      <c r="CE1383">
        <v>14.364205999999999</v>
      </c>
      <c r="CF1383">
        <v>-343.46180099999998</v>
      </c>
      <c r="CG1383">
        <v>-64.879412000000002</v>
      </c>
      <c r="CH1383">
        <v>7570.9355859999996</v>
      </c>
      <c r="CI1383">
        <v>34000.058994999999</v>
      </c>
      <c r="CJ1383">
        <v>14.364084</v>
      </c>
      <c r="CK1383">
        <v>-0.58992100000000003</v>
      </c>
      <c r="CL1383">
        <v>5.3314839999999997</v>
      </c>
      <c r="CM1383">
        <v>107.63301</v>
      </c>
      <c r="CN1383">
        <v>2.3211140000000001</v>
      </c>
    </row>
    <row r="1384" spans="2:92">
      <c r="B1384" s="70">
        <v>19.568840999999999</v>
      </c>
      <c r="C1384">
        <v>293.02280300000001</v>
      </c>
      <c r="D1384">
        <v>1.196952</v>
      </c>
      <c r="E1384">
        <v>770.081051</v>
      </c>
      <c r="F1384">
        <v>101094.019659</v>
      </c>
      <c r="G1384">
        <v>343.12761799999998</v>
      </c>
      <c r="H1384">
        <v>0</v>
      </c>
      <c r="I1384">
        <v>0</v>
      </c>
      <c r="J1384">
        <v>0</v>
      </c>
      <c r="K1384">
        <v>19.567888</v>
      </c>
      <c r="L1384">
        <v>35.871105999999997</v>
      </c>
      <c r="M1384">
        <v>0.104542</v>
      </c>
      <c r="N1384">
        <v>-8.4709999999999994E-3</v>
      </c>
      <c r="O1384">
        <v>4.5208999999999999E-2</v>
      </c>
      <c r="P1384">
        <v>0.18205299999999999</v>
      </c>
      <c r="Q1384">
        <v>35.841062999999998</v>
      </c>
      <c r="R1384">
        <v>-0.14596799999999999</v>
      </c>
      <c r="S1384">
        <v>1.4605459999999999</v>
      </c>
      <c r="T1384">
        <v>0</v>
      </c>
      <c r="U1384">
        <v>0</v>
      </c>
      <c r="V1384">
        <v>0</v>
      </c>
      <c r="W1384">
        <v>35.841062999999998</v>
      </c>
      <c r="X1384">
        <v>-0.14596799999999999</v>
      </c>
      <c r="Y1384">
        <v>1.4605459999999999</v>
      </c>
      <c r="Z1384">
        <v>4.1551939999999998</v>
      </c>
      <c r="AA1384">
        <v>0.395202</v>
      </c>
      <c r="AB1384">
        <v>-1.196035</v>
      </c>
      <c r="AC1384">
        <v>-7.8899999999999999E-4</v>
      </c>
      <c r="AD1384">
        <v>-4.5388999999999999E-2</v>
      </c>
      <c r="AE1384">
        <v>3.408E-3</v>
      </c>
      <c r="AF1384">
        <v>-2.6795490000000002</v>
      </c>
      <c r="AG1384">
        <v>-4.1028019999999996</v>
      </c>
      <c r="AH1384">
        <v>-0.30397200000000002</v>
      </c>
      <c r="AI1384">
        <v>4.0728E-2</v>
      </c>
      <c r="AJ1384">
        <v>-4.0689999999999997E-3</v>
      </c>
      <c r="AK1384">
        <v>636043798.98500097</v>
      </c>
      <c r="AL1384">
        <v>7579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0.175901</v>
      </c>
      <c r="AS1384">
        <v>0</v>
      </c>
      <c r="AT1384">
        <v>-0.25087500000000001</v>
      </c>
      <c r="AU1384">
        <v>0</v>
      </c>
      <c r="AV1384">
        <v>0</v>
      </c>
      <c r="AW1384">
        <v>4.9896000000000003E-2</v>
      </c>
      <c r="AX1384">
        <v>1.0315E-2</v>
      </c>
      <c r="AY1384">
        <v>4.3030000000000004E-3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1.0315E-2</v>
      </c>
      <c r="BI1384">
        <v>4.3030000000000004E-3</v>
      </c>
      <c r="BJ1384">
        <v>-4.3030000000000004E-3</v>
      </c>
      <c r="BK1384">
        <v>4.9896000000000003E-2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34000</v>
      </c>
      <c r="BV1384">
        <v>770.081051</v>
      </c>
      <c r="BW1384">
        <v>0</v>
      </c>
      <c r="BX1384">
        <v>5.3700000000000004E-4</v>
      </c>
      <c r="BY1384">
        <v>0</v>
      </c>
      <c r="BZ1384">
        <v>2.4000000000000001E-5</v>
      </c>
      <c r="CA1384">
        <v>1.0020000000000001E-3</v>
      </c>
      <c r="CB1384">
        <v>1.1E-5</v>
      </c>
      <c r="CC1384">
        <v>0</v>
      </c>
      <c r="CD1384">
        <v>0</v>
      </c>
      <c r="CE1384">
        <v>14.396913</v>
      </c>
      <c r="CF1384">
        <v>-342.52014700000001</v>
      </c>
      <c r="CG1384">
        <v>-64.138284999999996</v>
      </c>
      <c r="CH1384">
        <v>7570.9845610000002</v>
      </c>
      <c r="CI1384">
        <v>34000.058535999997</v>
      </c>
      <c r="CJ1384">
        <v>14.396794</v>
      </c>
      <c r="CK1384">
        <v>-0.58619200000000005</v>
      </c>
      <c r="CL1384">
        <v>5.3254330000000003</v>
      </c>
      <c r="CM1384">
        <v>107.416606</v>
      </c>
      <c r="CN1384">
        <v>2.335207</v>
      </c>
    </row>
    <row r="1385" spans="2:92">
      <c r="B1385" s="70">
        <v>19.569869000000001</v>
      </c>
      <c r="C1385">
        <v>293.02279600000003</v>
      </c>
      <c r="D1385">
        <v>1.196952</v>
      </c>
      <c r="E1385">
        <v>771.13875399999995</v>
      </c>
      <c r="F1385">
        <v>101094.00754000001</v>
      </c>
      <c r="G1385">
        <v>343.12761399999999</v>
      </c>
      <c r="H1385">
        <v>0</v>
      </c>
      <c r="I1385">
        <v>0</v>
      </c>
      <c r="J1385">
        <v>0</v>
      </c>
      <c r="K1385">
        <v>19.568840999999999</v>
      </c>
      <c r="L1385">
        <v>35.895733999999997</v>
      </c>
      <c r="M1385">
        <v>0.104613</v>
      </c>
      <c r="N1385">
        <v>-8.4779999999999994E-3</v>
      </c>
      <c r="O1385">
        <v>4.4936999999999998E-2</v>
      </c>
      <c r="P1385">
        <v>0.18203</v>
      </c>
      <c r="Q1385">
        <v>35.866411999999997</v>
      </c>
      <c r="R1385">
        <v>-0.14444699999999999</v>
      </c>
      <c r="S1385">
        <v>1.44337</v>
      </c>
      <c r="T1385">
        <v>0</v>
      </c>
      <c r="U1385">
        <v>0</v>
      </c>
      <c r="V1385">
        <v>0</v>
      </c>
      <c r="W1385">
        <v>35.866411999999997</v>
      </c>
      <c r="X1385">
        <v>-0.14444699999999999</v>
      </c>
      <c r="Y1385">
        <v>1.44337</v>
      </c>
      <c r="Z1385">
        <v>4.159198</v>
      </c>
      <c r="AA1385">
        <v>0.37680000000000002</v>
      </c>
      <c r="AB1385">
        <v>-1.235692</v>
      </c>
      <c r="AC1385">
        <v>-1.4160000000000001E-2</v>
      </c>
      <c r="AD1385">
        <v>-6.3441999999999998E-2</v>
      </c>
      <c r="AE1385">
        <v>2.026E-3</v>
      </c>
      <c r="AF1385">
        <v>-2.2283689999999998</v>
      </c>
      <c r="AG1385">
        <v>-3.008956</v>
      </c>
      <c r="AH1385">
        <v>-0.23024800000000001</v>
      </c>
      <c r="AI1385">
        <v>4.0221E-2</v>
      </c>
      <c r="AJ1385">
        <v>-4.0239999999999998E-3</v>
      </c>
      <c r="AK1385">
        <v>636043798.98500097</v>
      </c>
      <c r="AL1385">
        <v>7579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0.175901</v>
      </c>
      <c r="AS1385">
        <v>0</v>
      </c>
      <c r="AT1385">
        <v>-0.25087500000000001</v>
      </c>
      <c r="AU1385">
        <v>0</v>
      </c>
      <c r="AV1385">
        <v>0</v>
      </c>
      <c r="AW1385">
        <v>4.9896000000000003E-2</v>
      </c>
      <c r="AX1385">
        <v>1.0315E-2</v>
      </c>
      <c r="AY1385">
        <v>4.3030000000000004E-3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1.0315E-2</v>
      </c>
      <c r="BI1385">
        <v>4.3030000000000004E-3</v>
      </c>
      <c r="BJ1385">
        <v>-4.3030000000000004E-3</v>
      </c>
      <c r="BK1385">
        <v>4.9896000000000003E-2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34000</v>
      </c>
      <c r="BV1385">
        <v>771.13875399999995</v>
      </c>
      <c r="BW1385">
        <v>0</v>
      </c>
      <c r="BX1385">
        <v>5.3799999999999996E-4</v>
      </c>
      <c r="BY1385">
        <v>0</v>
      </c>
      <c r="BZ1385">
        <v>2.4000000000000001E-5</v>
      </c>
      <c r="CA1385">
        <v>9.9500000000000001E-4</v>
      </c>
      <c r="CB1385">
        <v>1.1E-5</v>
      </c>
      <c r="CC1385">
        <v>0</v>
      </c>
      <c r="CD1385">
        <v>0</v>
      </c>
      <c r="CE1385">
        <v>14.430895</v>
      </c>
      <c r="CF1385">
        <v>-340.45966499999997</v>
      </c>
      <c r="CG1385">
        <v>-64.192322000000004</v>
      </c>
      <c r="CH1385">
        <v>7571.0770409999996</v>
      </c>
      <c r="CI1385">
        <v>34000.058023999998</v>
      </c>
      <c r="CJ1385">
        <v>14.430778</v>
      </c>
      <c r="CK1385">
        <v>-0.58026699999999998</v>
      </c>
      <c r="CL1385">
        <v>5.333526</v>
      </c>
      <c r="CM1385">
        <v>106.831889</v>
      </c>
      <c r="CN1385">
        <v>2.3503509999999999</v>
      </c>
    </row>
    <row r="1386" spans="2:92">
      <c r="B1386" s="70">
        <v>19.570881</v>
      </c>
      <c r="C1386">
        <v>293.02278899999999</v>
      </c>
      <c r="D1386">
        <v>1.196952</v>
      </c>
      <c r="E1386">
        <v>772.26303399999995</v>
      </c>
      <c r="F1386">
        <v>101093.995597</v>
      </c>
      <c r="G1386">
        <v>343.12761</v>
      </c>
      <c r="H1386">
        <v>0</v>
      </c>
      <c r="I1386">
        <v>0</v>
      </c>
      <c r="J1386">
        <v>0</v>
      </c>
      <c r="K1386">
        <v>19.569869000000001</v>
      </c>
      <c r="L1386">
        <v>35.921892999999997</v>
      </c>
      <c r="M1386">
        <v>0.10469000000000001</v>
      </c>
      <c r="N1386">
        <v>-8.5620000000000002E-3</v>
      </c>
      <c r="O1386">
        <v>4.4555999999999998E-2</v>
      </c>
      <c r="P1386">
        <v>0.18201500000000001</v>
      </c>
      <c r="Q1386">
        <v>35.892313000000001</v>
      </c>
      <c r="R1386">
        <v>-0.143841</v>
      </c>
      <c r="S1386">
        <v>1.4503680000000001</v>
      </c>
      <c r="T1386">
        <v>0</v>
      </c>
      <c r="U1386">
        <v>0</v>
      </c>
      <c r="V1386">
        <v>0</v>
      </c>
      <c r="W1386">
        <v>35.892313000000001</v>
      </c>
      <c r="X1386">
        <v>-0.143841</v>
      </c>
      <c r="Y1386">
        <v>1.4503680000000001</v>
      </c>
      <c r="Z1386">
        <v>4.2258449999999996</v>
      </c>
      <c r="AA1386">
        <v>0.193998</v>
      </c>
      <c r="AB1386">
        <v>3.4437660000000001</v>
      </c>
      <c r="AC1386">
        <v>-6.5160000000000001E-3</v>
      </c>
      <c r="AD1386">
        <v>-7.4855000000000005E-2</v>
      </c>
      <c r="AE1386">
        <v>2.1229999999999999E-3</v>
      </c>
      <c r="AF1386">
        <v>1.2738700000000001</v>
      </c>
      <c r="AG1386">
        <v>-1.9021269999999999</v>
      </c>
      <c r="AH1386">
        <v>1.6226999999999998E-2</v>
      </c>
      <c r="AI1386">
        <v>4.0386999999999999E-2</v>
      </c>
      <c r="AJ1386">
        <v>-4.0039999999999997E-3</v>
      </c>
      <c r="AK1386">
        <v>636043798.98500097</v>
      </c>
      <c r="AL1386">
        <v>7579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0.175901</v>
      </c>
      <c r="AS1386">
        <v>0</v>
      </c>
      <c r="AT1386">
        <v>-0.25087500000000001</v>
      </c>
      <c r="AU1386">
        <v>0</v>
      </c>
      <c r="AV1386">
        <v>0</v>
      </c>
      <c r="AW1386">
        <v>4.9896000000000003E-2</v>
      </c>
      <c r="AX1386">
        <v>1.0315E-2</v>
      </c>
      <c r="AY1386">
        <v>4.3030000000000004E-3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1.0315E-2</v>
      </c>
      <c r="BI1386">
        <v>4.3030000000000004E-3</v>
      </c>
      <c r="BJ1386">
        <v>-4.3030000000000004E-3</v>
      </c>
      <c r="BK1386">
        <v>4.9896000000000003E-2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34000</v>
      </c>
      <c r="BV1386">
        <v>772.26303399999995</v>
      </c>
      <c r="BW1386">
        <v>0</v>
      </c>
      <c r="BX1386">
        <v>5.3799999999999996E-4</v>
      </c>
      <c r="BY1386">
        <v>0</v>
      </c>
      <c r="BZ1386">
        <v>2.4000000000000001E-5</v>
      </c>
      <c r="CA1386">
        <v>9.9700000000000006E-4</v>
      </c>
      <c r="CB1386">
        <v>1.1E-5</v>
      </c>
      <c r="CC1386">
        <v>0</v>
      </c>
      <c r="CD1386">
        <v>0</v>
      </c>
      <c r="CE1386">
        <v>14.458174</v>
      </c>
      <c r="CF1386">
        <v>-337.57848000000001</v>
      </c>
      <c r="CG1386">
        <v>-64.828999999999994</v>
      </c>
      <c r="CH1386">
        <v>7571.2006289999999</v>
      </c>
      <c r="CI1386">
        <v>34000.057846999996</v>
      </c>
      <c r="CJ1386">
        <v>14.458059</v>
      </c>
      <c r="CK1386">
        <v>-0.58375699999999997</v>
      </c>
      <c r="CL1386">
        <v>5.3416439999999996</v>
      </c>
      <c r="CM1386">
        <v>107.22730799999999</v>
      </c>
      <c r="CN1386">
        <v>2.3590200000000001</v>
      </c>
    </row>
    <row r="1387" spans="2:92">
      <c r="B1387" s="70">
        <v>19.571787</v>
      </c>
      <c r="C1387">
        <v>293.022783</v>
      </c>
      <c r="D1387">
        <v>1.196952</v>
      </c>
      <c r="E1387">
        <v>773.38889500000005</v>
      </c>
      <c r="F1387">
        <v>101093.984923</v>
      </c>
      <c r="G1387">
        <v>343.12760700000001</v>
      </c>
      <c r="H1387">
        <v>0</v>
      </c>
      <c r="I1387">
        <v>0</v>
      </c>
      <c r="J1387">
        <v>0</v>
      </c>
      <c r="K1387">
        <v>19.570881</v>
      </c>
      <c r="L1387">
        <v>35.948070000000001</v>
      </c>
      <c r="M1387">
        <v>0.104766</v>
      </c>
      <c r="N1387">
        <v>-8.5970000000000005E-3</v>
      </c>
      <c r="O1387">
        <v>4.4107E-2</v>
      </c>
      <c r="P1387">
        <v>0.18199799999999999</v>
      </c>
      <c r="Q1387">
        <v>35.918306000000001</v>
      </c>
      <c r="R1387">
        <v>-0.143263</v>
      </c>
      <c r="S1387">
        <v>1.4555119999999999</v>
      </c>
      <c r="T1387">
        <v>0</v>
      </c>
      <c r="U1387">
        <v>0</v>
      </c>
      <c r="V1387">
        <v>0</v>
      </c>
      <c r="W1387">
        <v>35.918306000000001</v>
      </c>
      <c r="X1387">
        <v>-0.143263</v>
      </c>
      <c r="Y1387">
        <v>1.4555119999999999</v>
      </c>
      <c r="Z1387">
        <v>4.2246819999999996</v>
      </c>
      <c r="AA1387">
        <v>0.18196000000000001</v>
      </c>
      <c r="AB1387">
        <v>3.544959</v>
      </c>
      <c r="AC1387">
        <v>1.078E-3</v>
      </c>
      <c r="AD1387">
        <v>-8.5983000000000004E-2</v>
      </c>
      <c r="AE1387">
        <v>2.235E-3</v>
      </c>
      <c r="AF1387">
        <v>1.2657480000000001</v>
      </c>
      <c r="AG1387">
        <v>-1.8545860000000001</v>
      </c>
      <c r="AH1387">
        <v>1.8669999999999999E-2</v>
      </c>
      <c r="AI1387">
        <v>4.0501000000000002E-2</v>
      </c>
      <c r="AJ1387">
        <v>-3.9849999999999998E-3</v>
      </c>
      <c r="AK1387">
        <v>636043798.98500097</v>
      </c>
      <c r="AL1387">
        <v>7579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0.175901</v>
      </c>
      <c r="AS1387">
        <v>0</v>
      </c>
      <c r="AT1387">
        <v>-0.25087500000000001</v>
      </c>
      <c r="AU1387">
        <v>0</v>
      </c>
      <c r="AV1387">
        <v>0</v>
      </c>
      <c r="AW1387">
        <v>4.9896000000000003E-2</v>
      </c>
      <c r="AX1387">
        <v>1.0284E-2</v>
      </c>
      <c r="AY1387">
        <v>4.3030000000000004E-3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1.0284E-2</v>
      </c>
      <c r="BI1387">
        <v>4.3030000000000004E-3</v>
      </c>
      <c r="BJ1387">
        <v>-4.3030000000000004E-3</v>
      </c>
      <c r="BK1387">
        <v>4.9896000000000003E-2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34000</v>
      </c>
      <c r="BV1387">
        <v>773.38889500000005</v>
      </c>
      <c r="BW1387">
        <v>0</v>
      </c>
      <c r="BX1387">
        <v>5.3799999999999996E-4</v>
      </c>
      <c r="BY1387">
        <v>0</v>
      </c>
      <c r="BZ1387">
        <v>2.4000000000000001E-5</v>
      </c>
      <c r="CA1387">
        <v>9.990000000000001E-4</v>
      </c>
      <c r="CB1387">
        <v>1.1E-5</v>
      </c>
      <c r="CC1387">
        <v>0</v>
      </c>
      <c r="CD1387">
        <v>0</v>
      </c>
      <c r="CE1387">
        <v>14.485242</v>
      </c>
      <c r="CF1387">
        <v>-334.17883899999998</v>
      </c>
      <c r="CG1387">
        <v>-65.093286000000006</v>
      </c>
      <c r="CH1387">
        <v>7571.3491780000004</v>
      </c>
      <c r="CI1387">
        <v>34000.057680999998</v>
      </c>
      <c r="CJ1387">
        <v>14.485127</v>
      </c>
      <c r="CK1387">
        <v>-0.58649700000000005</v>
      </c>
      <c r="CL1387">
        <v>5.3497599999999998</v>
      </c>
      <c r="CM1387">
        <v>107.51221099999999</v>
      </c>
      <c r="CN1387">
        <v>2.3674909999999998</v>
      </c>
    </row>
    <row r="1388" spans="2:92">
      <c r="B1388" s="70">
        <v>19.572579999999999</v>
      </c>
      <c r="C1388">
        <v>293.02277800000002</v>
      </c>
      <c r="D1388">
        <v>1.196952</v>
      </c>
      <c r="E1388">
        <v>774.51648</v>
      </c>
      <c r="F1388">
        <v>101093.97556399999</v>
      </c>
      <c r="G1388">
        <v>343.12760400000002</v>
      </c>
      <c r="H1388">
        <v>0</v>
      </c>
      <c r="I1388">
        <v>0</v>
      </c>
      <c r="J1388">
        <v>0</v>
      </c>
      <c r="K1388">
        <v>19.571787</v>
      </c>
      <c r="L1388">
        <v>35.974268000000002</v>
      </c>
      <c r="M1388">
        <v>0.104842</v>
      </c>
      <c r="N1388">
        <v>-8.5900000000000004E-3</v>
      </c>
      <c r="O1388">
        <v>4.3590999999999998E-2</v>
      </c>
      <c r="P1388">
        <v>0.18198</v>
      </c>
      <c r="Q1388">
        <v>35.944394000000003</v>
      </c>
      <c r="R1388">
        <v>-0.142675</v>
      </c>
      <c r="S1388">
        <v>1.4588099999999999</v>
      </c>
      <c r="T1388">
        <v>0</v>
      </c>
      <c r="U1388">
        <v>0</v>
      </c>
      <c r="V1388">
        <v>0</v>
      </c>
      <c r="W1388">
        <v>35.944394000000003</v>
      </c>
      <c r="X1388">
        <v>-0.142675</v>
      </c>
      <c r="Y1388">
        <v>1.4588099999999999</v>
      </c>
      <c r="Z1388">
        <v>4.2240250000000001</v>
      </c>
      <c r="AA1388">
        <v>0.176648</v>
      </c>
      <c r="AB1388">
        <v>3.6379990000000002</v>
      </c>
      <c r="AC1388">
        <v>8.5260000000000006E-3</v>
      </c>
      <c r="AD1388">
        <v>-9.6856999999999999E-2</v>
      </c>
      <c r="AE1388">
        <v>2.3410000000000002E-3</v>
      </c>
      <c r="AF1388">
        <v>1.2412620000000001</v>
      </c>
      <c r="AG1388">
        <v>-1.812365</v>
      </c>
      <c r="AH1388">
        <v>1.7557E-2</v>
      </c>
      <c r="AI1388">
        <v>4.0563000000000002E-2</v>
      </c>
      <c r="AJ1388">
        <v>-3.9659999999999999E-3</v>
      </c>
      <c r="AK1388">
        <v>636043798.98500097</v>
      </c>
      <c r="AL1388">
        <v>7579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0.175901</v>
      </c>
      <c r="AS1388">
        <v>0</v>
      </c>
      <c r="AT1388">
        <v>-0.25087500000000001</v>
      </c>
      <c r="AU1388">
        <v>0</v>
      </c>
      <c r="AV1388">
        <v>0</v>
      </c>
      <c r="AW1388">
        <v>4.9896000000000003E-2</v>
      </c>
      <c r="AX1388">
        <v>1.0284E-2</v>
      </c>
      <c r="AY1388">
        <v>4.3030000000000004E-3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1.0284E-2</v>
      </c>
      <c r="BI1388">
        <v>4.3030000000000004E-3</v>
      </c>
      <c r="BJ1388">
        <v>-4.3030000000000004E-3</v>
      </c>
      <c r="BK1388">
        <v>4.9896000000000003E-2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34000</v>
      </c>
      <c r="BV1388">
        <v>774.51648</v>
      </c>
      <c r="BW1388">
        <v>0</v>
      </c>
      <c r="BX1388">
        <v>5.3799999999999996E-4</v>
      </c>
      <c r="BY1388">
        <v>0</v>
      </c>
      <c r="BZ1388">
        <v>2.4000000000000001E-5</v>
      </c>
      <c r="CA1388">
        <v>1E-3</v>
      </c>
      <c r="CB1388">
        <v>1.1E-5</v>
      </c>
      <c r="CC1388">
        <v>0</v>
      </c>
      <c r="CD1388">
        <v>0</v>
      </c>
      <c r="CE1388">
        <v>14.512446000000001</v>
      </c>
      <c r="CF1388">
        <v>-330.27360199999998</v>
      </c>
      <c r="CG1388">
        <v>-65.042247000000003</v>
      </c>
      <c r="CH1388">
        <v>7571.520974</v>
      </c>
      <c r="CI1388">
        <v>34000.057508999998</v>
      </c>
      <c r="CJ1388">
        <v>14.512332000000001</v>
      </c>
      <c r="CK1388">
        <v>-0.58850100000000005</v>
      </c>
      <c r="CL1388">
        <v>5.3578929999999998</v>
      </c>
      <c r="CM1388">
        <v>107.75930200000001</v>
      </c>
      <c r="CN1388">
        <v>2.376055</v>
      </c>
    </row>
    <row r="1389" spans="2:92">
      <c r="B1389" s="70">
        <v>19.573357999999999</v>
      </c>
      <c r="C1389">
        <v>293.02277299999997</v>
      </c>
      <c r="D1389">
        <v>1.196952</v>
      </c>
      <c r="E1389">
        <v>775.60052499999995</v>
      </c>
      <c r="F1389">
        <v>101093.96638699999</v>
      </c>
      <c r="G1389">
        <v>343.12760100000003</v>
      </c>
      <c r="H1389">
        <v>0</v>
      </c>
      <c r="I1389">
        <v>0</v>
      </c>
      <c r="J1389">
        <v>0</v>
      </c>
      <c r="K1389">
        <v>19.572579999999999</v>
      </c>
      <c r="L1389">
        <v>35.999436000000003</v>
      </c>
      <c r="M1389">
        <v>0.104916</v>
      </c>
      <c r="N1389">
        <v>-8.541E-3</v>
      </c>
      <c r="O1389">
        <v>4.301E-2</v>
      </c>
      <c r="P1389">
        <v>0.18196100000000001</v>
      </c>
      <c r="Q1389">
        <v>35.970861999999997</v>
      </c>
      <c r="R1389">
        <v>-0.14114599999999999</v>
      </c>
      <c r="S1389">
        <v>1.427063</v>
      </c>
      <c r="T1389">
        <v>0</v>
      </c>
      <c r="U1389">
        <v>0</v>
      </c>
      <c r="V1389">
        <v>0</v>
      </c>
      <c r="W1389">
        <v>35.970861999999997</v>
      </c>
      <c r="X1389">
        <v>-0.14114599999999999</v>
      </c>
      <c r="Y1389">
        <v>1.427063</v>
      </c>
      <c r="Z1389">
        <v>4.2713409999999996</v>
      </c>
      <c r="AA1389">
        <v>0.32660600000000001</v>
      </c>
      <c r="AB1389">
        <v>-1.810851</v>
      </c>
      <c r="AC1389">
        <v>4.3480000000000003E-3</v>
      </c>
      <c r="AD1389">
        <v>5.1637000000000002E-2</v>
      </c>
      <c r="AE1389">
        <v>4.4860000000000004E-3</v>
      </c>
      <c r="AF1389">
        <v>-0.69625300000000001</v>
      </c>
      <c r="AG1389">
        <v>24.749044000000001</v>
      </c>
      <c r="AH1389">
        <v>0.35747600000000002</v>
      </c>
      <c r="AI1389">
        <v>3.9652E-2</v>
      </c>
      <c r="AJ1389">
        <v>-3.921E-3</v>
      </c>
      <c r="AK1389">
        <v>636043798.98500097</v>
      </c>
      <c r="AL1389">
        <v>7579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0.175901</v>
      </c>
      <c r="AS1389">
        <v>0</v>
      </c>
      <c r="AT1389">
        <v>-0.25087500000000001</v>
      </c>
      <c r="AU1389">
        <v>0</v>
      </c>
      <c r="AV1389">
        <v>0</v>
      </c>
      <c r="AW1389">
        <v>4.9896000000000003E-2</v>
      </c>
      <c r="AX1389">
        <v>1.0284E-2</v>
      </c>
      <c r="AY1389">
        <v>4.3030000000000004E-3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1.0284E-2</v>
      </c>
      <c r="BI1389">
        <v>4.3030000000000004E-3</v>
      </c>
      <c r="BJ1389">
        <v>-4.3030000000000004E-3</v>
      </c>
      <c r="BK1389">
        <v>4.9896000000000003E-2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34000</v>
      </c>
      <c r="BV1389">
        <v>775.60052499999995</v>
      </c>
      <c r="BW1389">
        <v>0</v>
      </c>
      <c r="BX1389">
        <v>5.3899999999999998E-4</v>
      </c>
      <c r="BY1389">
        <v>0</v>
      </c>
      <c r="BZ1389">
        <v>2.4000000000000001E-5</v>
      </c>
      <c r="CA1389">
        <v>9.8700000000000003E-4</v>
      </c>
      <c r="CB1389">
        <v>1.1E-5</v>
      </c>
      <c r="CC1389">
        <v>0</v>
      </c>
      <c r="CD1389">
        <v>0</v>
      </c>
      <c r="CE1389">
        <v>14.547077</v>
      </c>
      <c r="CF1389">
        <v>-325.87438700000001</v>
      </c>
      <c r="CG1389">
        <v>-64.675065000000004</v>
      </c>
      <c r="CH1389">
        <v>7571.7147340000001</v>
      </c>
      <c r="CI1389">
        <v>34000.056990999998</v>
      </c>
      <c r="CJ1389">
        <v>14.546965</v>
      </c>
      <c r="CK1389">
        <v>-0.57666499999999998</v>
      </c>
      <c r="CL1389">
        <v>5.3661770000000004</v>
      </c>
      <c r="CM1389">
        <v>106.58641799999999</v>
      </c>
      <c r="CN1389">
        <v>2.39141</v>
      </c>
    </row>
    <row r="1390" spans="2:92">
      <c r="B1390" s="70">
        <v>19.573988</v>
      </c>
      <c r="C1390">
        <v>293.02276899999998</v>
      </c>
      <c r="D1390">
        <v>1.196952</v>
      </c>
      <c r="E1390">
        <v>776.72110399999997</v>
      </c>
      <c r="F1390">
        <v>101093.95896</v>
      </c>
      <c r="G1390">
        <v>343.12759799999998</v>
      </c>
      <c r="H1390">
        <v>0</v>
      </c>
      <c r="I1390">
        <v>0</v>
      </c>
      <c r="J1390">
        <v>0</v>
      </c>
      <c r="K1390">
        <v>19.573357999999999</v>
      </c>
      <c r="L1390">
        <v>36.025433</v>
      </c>
      <c r="M1390">
        <v>0.104991</v>
      </c>
      <c r="N1390">
        <v>-8.5129999999999997E-3</v>
      </c>
      <c r="O1390">
        <v>4.3319999999999997E-2</v>
      </c>
      <c r="P1390">
        <v>0.18193699999999999</v>
      </c>
      <c r="Q1390">
        <v>35.995891</v>
      </c>
      <c r="R1390">
        <v>-0.14083499999999999</v>
      </c>
      <c r="S1390">
        <v>1.4518359999999999</v>
      </c>
      <c r="T1390">
        <v>0</v>
      </c>
      <c r="U1390">
        <v>0</v>
      </c>
      <c r="V1390">
        <v>0</v>
      </c>
      <c r="W1390">
        <v>35.995891</v>
      </c>
      <c r="X1390">
        <v>-0.14083499999999999</v>
      </c>
      <c r="Y1390">
        <v>1.4518359999999999</v>
      </c>
      <c r="Z1390">
        <v>4.246048</v>
      </c>
      <c r="AA1390">
        <v>0.20679800000000001</v>
      </c>
      <c r="AB1390">
        <v>2.2707290000000002</v>
      </c>
      <c r="AC1390">
        <v>5.1500000000000005E-4</v>
      </c>
      <c r="AD1390">
        <v>7.306E-2</v>
      </c>
      <c r="AE1390">
        <v>4.4299999999999999E-3</v>
      </c>
      <c r="AF1390">
        <v>-0.63881600000000005</v>
      </c>
      <c r="AG1390">
        <v>3.5704630000000002</v>
      </c>
      <c r="AH1390">
        <v>-9.2929999999999992E-3</v>
      </c>
      <c r="AI1390">
        <v>4.0312000000000001E-2</v>
      </c>
      <c r="AJ1390">
        <v>-3.9090000000000001E-3</v>
      </c>
      <c r="AK1390">
        <v>636043798.98500097</v>
      </c>
      <c r="AL1390">
        <v>7579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0.175901</v>
      </c>
      <c r="AS1390">
        <v>0</v>
      </c>
      <c r="AT1390">
        <v>-0.25087500000000001</v>
      </c>
      <c r="AU1390">
        <v>0</v>
      </c>
      <c r="AV1390">
        <v>0</v>
      </c>
      <c r="AW1390">
        <v>4.9896000000000003E-2</v>
      </c>
      <c r="AX1390">
        <v>1.0253999999999999E-2</v>
      </c>
      <c r="AY1390">
        <v>4.3949999999999996E-3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1.0253999999999999E-2</v>
      </c>
      <c r="BI1390">
        <v>4.3949999999999996E-3</v>
      </c>
      <c r="BJ1390">
        <v>-4.3949999999999996E-3</v>
      </c>
      <c r="BK1390">
        <v>4.9896000000000003E-2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34000</v>
      </c>
      <c r="BV1390">
        <v>776.72110399999997</v>
      </c>
      <c r="BW1390">
        <v>0</v>
      </c>
      <c r="BX1390">
        <v>5.3899999999999998E-4</v>
      </c>
      <c r="BY1390">
        <v>0</v>
      </c>
      <c r="BZ1390">
        <v>2.4000000000000001E-5</v>
      </c>
      <c r="CA1390">
        <v>9.9599999999999992E-4</v>
      </c>
      <c r="CB1390">
        <v>1.1E-5</v>
      </c>
      <c r="CC1390">
        <v>0</v>
      </c>
      <c r="CD1390">
        <v>0</v>
      </c>
      <c r="CE1390">
        <v>14.571725000000001</v>
      </c>
      <c r="CF1390">
        <v>-328.22202700000003</v>
      </c>
      <c r="CG1390">
        <v>-64.462502999999998</v>
      </c>
      <c r="CH1390">
        <v>7571.6151440000003</v>
      </c>
      <c r="CI1390">
        <v>34000.056919000002</v>
      </c>
      <c r="CJ1390">
        <v>14.571612999999999</v>
      </c>
      <c r="CK1390">
        <v>-0.58724500000000002</v>
      </c>
      <c r="CL1390">
        <v>5.416747</v>
      </c>
      <c r="CM1390">
        <v>107.663771</v>
      </c>
      <c r="CN1390">
        <v>2.3979149999999998</v>
      </c>
    </row>
    <row r="1391" spans="2:92">
      <c r="B1391" s="70">
        <v>19.574511999999999</v>
      </c>
      <c r="C1391">
        <v>293.02276599999999</v>
      </c>
      <c r="D1391">
        <v>1.196952</v>
      </c>
      <c r="E1391">
        <v>777.84697100000005</v>
      </c>
      <c r="F1391">
        <v>101093.952779</v>
      </c>
      <c r="G1391">
        <v>343.12759599999998</v>
      </c>
      <c r="H1391">
        <v>0</v>
      </c>
      <c r="I1391">
        <v>0</v>
      </c>
      <c r="J1391">
        <v>0</v>
      </c>
      <c r="K1391">
        <v>19.573988</v>
      </c>
      <c r="L1391">
        <v>36.051533999999997</v>
      </c>
      <c r="M1391">
        <v>0.10506699999999999</v>
      </c>
      <c r="N1391">
        <v>-8.5129999999999997E-3</v>
      </c>
      <c r="O1391">
        <v>4.3758999999999999E-2</v>
      </c>
      <c r="P1391">
        <v>0.18191399999999999</v>
      </c>
      <c r="Q1391">
        <v>36.020685999999998</v>
      </c>
      <c r="R1391">
        <v>-0.14066400000000001</v>
      </c>
      <c r="S1391">
        <v>1.4844299999999999</v>
      </c>
      <c r="T1391">
        <v>0</v>
      </c>
      <c r="U1391">
        <v>0</v>
      </c>
      <c r="V1391">
        <v>0</v>
      </c>
      <c r="W1391">
        <v>36.020685999999998</v>
      </c>
      <c r="X1391">
        <v>-0.14066400000000001</v>
      </c>
      <c r="Y1391">
        <v>1.4844299999999999</v>
      </c>
      <c r="Z1391">
        <v>4.2398790000000002</v>
      </c>
      <c r="AA1391">
        <v>0.18732099999999999</v>
      </c>
      <c r="AB1391">
        <v>2.8024339999999999</v>
      </c>
      <c r="AC1391">
        <v>-3.5669999999999999E-3</v>
      </c>
      <c r="AD1391">
        <v>8.0193E-2</v>
      </c>
      <c r="AE1391">
        <v>4.1029999999999999E-3</v>
      </c>
      <c r="AF1391">
        <v>-0.680423</v>
      </c>
      <c r="AG1391">
        <v>1.1887909999999999</v>
      </c>
      <c r="AH1391">
        <v>-5.4547999999999999E-2</v>
      </c>
      <c r="AI1391">
        <v>4.1187000000000001E-2</v>
      </c>
      <c r="AJ1391">
        <v>-3.9020000000000001E-3</v>
      </c>
      <c r="AK1391">
        <v>636043798.98500097</v>
      </c>
      <c r="AL1391">
        <v>7579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0.175901</v>
      </c>
      <c r="AS1391">
        <v>0</v>
      </c>
      <c r="AT1391">
        <v>-0.25087500000000001</v>
      </c>
      <c r="AU1391">
        <v>0</v>
      </c>
      <c r="AV1391">
        <v>0</v>
      </c>
      <c r="AW1391">
        <v>4.9896000000000003E-2</v>
      </c>
      <c r="AX1391">
        <v>1.0253999999999999E-2</v>
      </c>
      <c r="AY1391">
        <v>4.3949999999999996E-3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1.0253999999999999E-2</v>
      </c>
      <c r="BI1391">
        <v>4.3949999999999996E-3</v>
      </c>
      <c r="BJ1391">
        <v>-4.3949999999999996E-3</v>
      </c>
      <c r="BK1391">
        <v>4.9896000000000003E-2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34000</v>
      </c>
      <c r="BV1391">
        <v>777.84697100000005</v>
      </c>
      <c r="BW1391">
        <v>0</v>
      </c>
      <c r="BX1391">
        <v>5.3899999999999998E-4</v>
      </c>
      <c r="BY1391">
        <v>0</v>
      </c>
      <c r="BZ1391">
        <v>2.4000000000000001E-5</v>
      </c>
      <c r="CA1391">
        <v>1.008E-3</v>
      </c>
      <c r="CB1391">
        <v>1.1E-5</v>
      </c>
      <c r="CC1391">
        <v>0</v>
      </c>
      <c r="CD1391">
        <v>0</v>
      </c>
      <c r="CE1391">
        <v>14.595247000000001</v>
      </c>
      <c r="CF1391">
        <v>-331.54272200000003</v>
      </c>
      <c r="CG1391">
        <v>-64.461270999999996</v>
      </c>
      <c r="CH1391">
        <v>7571.4704760000004</v>
      </c>
      <c r="CI1391">
        <v>34000.056899000003</v>
      </c>
      <c r="CJ1391">
        <v>14.595136</v>
      </c>
      <c r="CK1391">
        <v>-0.60096300000000002</v>
      </c>
      <c r="CL1391">
        <v>5.4247300000000003</v>
      </c>
      <c r="CM1391">
        <v>109.0959</v>
      </c>
      <c r="CN1391">
        <v>2.4034080000000002</v>
      </c>
    </row>
    <row r="1392" spans="2:92">
      <c r="B1392" s="70">
        <v>19.574933999999999</v>
      </c>
      <c r="C1392">
        <v>293.022763</v>
      </c>
      <c r="D1392">
        <v>1.196952</v>
      </c>
      <c r="E1392">
        <v>778.97452199999998</v>
      </c>
      <c r="F1392">
        <v>101093.94781</v>
      </c>
      <c r="G1392">
        <v>343.12759499999999</v>
      </c>
      <c r="H1392">
        <v>0</v>
      </c>
      <c r="I1392">
        <v>0</v>
      </c>
      <c r="J1392">
        <v>0</v>
      </c>
      <c r="K1392">
        <v>19.574511999999999</v>
      </c>
      <c r="L1392">
        <v>36.077655</v>
      </c>
      <c r="M1392">
        <v>0.105144</v>
      </c>
      <c r="N1392">
        <v>-8.5269999999999999E-3</v>
      </c>
      <c r="O1392">
        <v>4.4240000000000002E-2</v>
      </c>
      <c r="P1392">
        <v>0.181894</v>
      </c>
      <c r="Q1392">
        <v>36.045380999999999</v>
      </c>
      <c r="R1392">
        <v>-0.140514</v>
      </c>
      <c r="S1392">
        <v>1.5191950000000001</v>
      </c>
      <c r="T1392">
        <v>0</v>
      </c>
      <c r="U1392">
        <v>0</v>
      </c>
      <c r="V1392">
        <v>0</v>
      </c>
      <c r="W1392">
        <v>36.045380999999999</v>
      </c>
      <c r="X1392">
        <v>-0.140514</v>
      </c>
      <c r="Y1392">
        <v>1.5191950000000001</v>
      </c>
      <c r="Z1392">
        <v>4.2362039999999999</v>
      </c>
      <c r="AA1392">
        <v>0.17818200000000001</v>
      </c>
      <c r="AB1392">
        <v>2.9061720000000002</v>
      </c>
      <c r="AC1392">
        <v>-7.9249999999999998E-3</v>
      </c>
      <c r="AD1392">
        <v>8.6382E-2</v>
      </c>
      <c r="AE1392">
        <v>3.7309999999999999E-3</v>
      </c>
      <c r="AF1392">
        <v>-0.72635400000000006</v>
      </c>
      <c r="AG1392">
        <v>1.031598</v>
      </c>
      <c r="AH1392">
        <v>-6.1890000000000001E-2</v>
      </c>
      <c r="AI1392">
        <v>4.2122E-2</v>
      </c>
      <c r="AJ1392">
        <v>-3.895E-3</v>
      </c>
      <c r="AK1392">
        <v>636043798.98500097</v>
      </c>
      <c r="AL1392">
        <v>7579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0.175901</v>
      </c>
      <c r="AS1392">
        <v>0</v>
      </c>
      <c r="AT1392">
        <v>-0.25087500000000001</v>
      </c>
      <c r="AU1392">
        <v>0</v>
      </c>
      <c r="AV1392">
        <v>0</v>
      </c>
      <c r="AW1392">
        <v>4.9896000000000003E-2</v>
      </c>
      <c r="AX1392">
        <v>1.0253999999999999E-2</v>
      </c>
      <c r="AY1392">
        <v>4.3949999999999996E-3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1.0253999999999999E-2</v>
      </c>
      <c r="BI1392">
        <v>4.3949999999999996E-3</v>
      </c>
      <c r="BJ1392">
        <v>-4.3949999999999996E-3</v>
      </c>
      <c r="BK1392">
        <v>4.9896000000000003E-2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34000</v>
      </c>
      <c r="BV1392">
        <v>778.97452199999998</v>
      </c>
      <c r="BW1392">
        <v>0</v>
      </c>
      <c r="BX1392">
        <v>5.3899999999999998E-4</v>
      </c>
      <c r="BY1392">
        <v>0</v>
      </c>
      <c r="BZ1392">
        <v>2.4000000000000001E-5</v>
      </c>
      <c r="CA1392">
        <v>1.0200000000000001E-3</v>
      </c>
      <c r="CB1392">
        <v>1.1E-5</v>
      </c>
      <c r="CC1392">
        <v>0</v>
      </c>
      <c r="CD1392">
        <v>0</v>
      </c>
      <c r="CE1392">
        <v>14.618627999999999</v>
      </c>
      <c r="CF1392">
        <v>-335.18736000000001</v>
      </c>
      <c r="CG1392">
        <v>-64.565837000000002</v>
      </c>
      <c r="CH1392">
        <v>7571.3091130000003</v>
      </c>
      <c r="CI1392">
        <v>34000.056885999998</v>
      </c>
      <c r="CJ1392">
        <v>14.618517000000001</v>
      </c>
      <c r="CK1392">
        <v>-0.61557600000000001</v>
      </c>
      <c r="CL1392">
        <v>5.432715</v>
      </c>
      <c r="CM1392">
        <v>110.61805</v>
      </c>
      <c r="CN1392">
        <v>2.40876</v>
      </c>
    </row>
    <row r="1393" spans="2:92">
      <c r="B1393" s="70">
        <v>19.57535</v>
      </c>
      <c r="C1393">
        <v>293.02276000000001</v>
      </c>
      <c r="D1393">
        <v>1.196952</v>
      </c>
      <c r="E1393">
        <v>780.02186800000004</v>
      </c>
      <c r="F1393">
        <v>101093.942907</v>
      </c>
      <c r="G1393">
        <v>343.12759299999999</v>
      </c>
      <c r="H1393">
        <v>0</v>
      </c>
      <c r="I1393">
        <v>0</v>
      </c>
      <c r="J1393">
        <v>0</v>
      </c>
      <c r="K1393">
        <v>19.574933999999999</v>
      </c>
      <c r="L1393">
        <v>36.101900999999998</v>
      </c>
      <c r="M1393">
        <v>0.105214</v>
      </c>
      <c r="N1393">
        <v>-8.5830000000000004E-3</v>
      </c>
      <c r="O1393">
        <v>4.4759E-2</v>
      </c>
      <c r="P1393">
        <v>0.18187600000000001</v>
      </c>
      <c r="Q1393">
        <v>36.069512000000003</v>
      </c>
      <c r="R1393">
        <v>-0.139379</v>
      </c>
      <c r="S1393">
        <v>1.5225630000000001</v>
      </c>
      <c r="T1393">
        <v>0</v>
      </c>
      <c r="U1393">
        <v>0</v>
      </c>
      <c r="V1393">
        <v>0</v>
      </c>
      <c r="W1393">
        <v>36.069512000000003</v>
      </c>
      <c r="X1393">
        <v>-0.139379</v>
      </c>
      <c r="Y1393">
        <v>1.5225630000000001</v>
      </c>
      <c r="Z1393">
        <v>4.1542700000000004</v>
      </c>
      <c r="AA1393">
        <v>0.33596500000000001</v>
      </c>
      <c r="AB1393">
        <v>-2.551202</v>
      </c>
      <c r="AC1393">
        <v>-7.9640000000000006E-3</v>
      </c>
      <c r="AD1393">
        <v>5.3207999999999998E-2</v>
      </c>
      <c r="AE1393">
        <v>2.9849999999999998E-3</v>
      </c>
      <c r="AF1393">
        <v>-6.4060000000000002E-3</v>
      </c>
      <c r="AG1393">
        <v>-5.529121</v>
      </c>
      <c r="AH1393">
        <v>-0.124309</v>
      </c>
      <c r="AI1393">
        <v>4.2187000000000002E-2</v>
      </c>
      <c r="AJ1393">
        <v>-3.8609999999999998E-3</v>
      </c>
      <c r="AK1393">
        <v>636043798.98500097</v>
      </c>
      <c r="AL1393">
        <v>7579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0.175901</v>
      </c>
      <c r="AS1393">
        <v>0</v>
      </c>
      <c r="AT1393">
        <v>-0.25087500000000001</v>
      </c>
      <c r="AU1393">
        <v>0</v>
      </c>
      <c r="AV1393">
        <v>0</v>
      </c>
      <c r="AW1393">
        <v>4.9896000000000003E-2</v>
      </c>
      <c r="AX1393">
        <v>1.0253999999999999E-2</v>
      </c>
      <c r="AY1393">
        <v>4.3949999999999996E-3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1.0253999999999999E-2</v>
      </c>
      <c r="BI1393">
        <v>4.3949999999999996E-3</v>
      </c>
      <c r="BJ1393">
        <v>-4.3949999999999996E-3</v>
      </c>
      <c r="BK1393">
        <v>4.9896000000000003E-2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34000</v>
      </c>
      <c r="BV1393">
        <v>780.02186800000004</v>
      </c>
      <c r="BW1393">
        <v>0</v>
      </c>
      <c r="BX1393">
        <v>5.4000000000000001E-4</v>
      </c>
      <c r="BY1393">
        <v>0</v>
      </c>
      <c r="BZ1393">
        <v>2.4000000000000001E-5</v>
      </c>
      <c r="CA1393">
        <v>1.021E-3</v>
      </c>
      <c r="CB1393">
        <v>1.1E-5</v>
      </c>
      <c r="CC1393">
        <v>0</v>
      </c>
      <c r="CD1393">
        <v>0</v>
      </c>
      <c r="CE1393">
        <v>14.649120999999999</v>
      </c>
      <c r="CF1393">
        <v>-339.11290500000001</v>
      </c>
      <c r="CG1393">
        <v>-64.986331000000007</v>
      </c>
      <c r="CH1393">
        <v>7571.130709</v>
      </c>
      <c r="CI1393">
        <v>34000.056506000001</v>
      </c>
      <c r="CJ1393">
        <v>14.649012000000001</v>
      </c>
      <c r="CK1393">
        <v>-0.61781299999999995</v>
      </c>
      <c r="CL1393">
        <v>5.4406140000000001</v>
      </c>
      <c r="CM1393">
        <v>110.861859</v>
      </c>
      <c r="CN1393">
        <v>2.4211040000000001</v>
      </c>
    </row>
    <row r="1394" spans="2:92">
      <c r="B1394" s="70">
        <v>19.575897000000001</v>
      </c>
      <c r="C1394">
        <v>293.02275700000001</v>
      </c>
      <c r="D1394">
        <v>1.196952</v>
      </c>
      <c r="E1394">
        <v>781.07051000000001</v>
      </c>
      <c r="F1394">
        <v>101093.936454</v>
      </c>
      <c r="G1394">
        <v>343.127591</v>
      </c>
      <c r="H1394">
        <v>0</v>
      </c>
      <c r="I1394">
        <v>0</v>
      </c>
      <c r="J1394">
        <v>0</v>
      </c>
      <c r="K1394">
        <v>19.57535</v>
      </c>
      <c r="L1394">
        <v>36.126161000000003</v>
      </c>
      <c r="M1394">
        <v>0.105285</v>
      </c>
      <c r="N1394">
        <v>-8.6250000000000007E-3</v>
      </c>
      <c r="O1394">
        <v>4.5078E-2</v>
      </c>
      <c r="P1394">
        <v>0.18185999999999999</v>
      </c>
      <c r="Q1394">
        <v>36.093960000000003</v>
      </c>
      <c r="R1394">
        <v>-0.13813600000000001</v>
      </c>
      <c r="S1394">
        <v>1.5187170000000001</v>
      </c>
      <c r="T1394">
        <v>0</v>
      </c>
      <c r="U1394">
        <v>0</v>
      </c>
      <c r="V1394">
        <v>0</v>
      </c>
      <c r="W1394">
        <v>36.093960000000003</v>
      </c>
      <c r="X1394">
        <v>-0.13813600000000001</v>
      </c>
      <c r="Y1394">
        <v>1.5187170000000001</v>
      </c>
      <c r="Z1394">
        <v>4.1562859999999997</v>
      </c>
      <c r="AA1394">
        <v>0.32686500000000002</v>
      </c>
      <c r="AB1394">
        <v>-2.5591119999999998</v>
      </c>
      <c r="AC1394">
        <v>-7.7200000000000003E-3</v>
      </c>
      <c r="AD1394">
        <v>2.8281000000000001E-2</v>
      </c>
      <c r="AE1394">
        <v>2.4810000000000001E-3</v>
      </c>
      <c r="AF1394">
        <v>4.0641999999999998E-2</v>
      </c>
      <c r="AG1394">
        <v>-4.1544819999999998</v>
      </c>
      <c r="AH1394">
        <v>-8.4045999999999996E-2</v>
      </c>
      <c r="AI1394">
        <v>4.2051999999999999E-2</v>
      </c>
      <c r="AJ1394">
        <v>-3.8240000000000001E-3</v>
      </c>
      <c r="AK1394">
        <v>636043798.98500097</v>
      </c>
      <c r="AL1394">
        <v>7579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0.175901</v>
      </c>
      <c r="AS1394">
        <v>0</v>
      </c>
      <c r="AT1394">
        <v>-0.25087500000000001</v>
      </c>
      <c r="AU1394">
        <v>0</v>
      </c>
      <c r="AV1394">
        <v>0</v>
      </c>
      <c r="AW1394">
        <v>4.9896000000000003E-2</v>
      </c>
      <c r="AX1394">
        <v>1.0253999999999999E-2</v>
      </c>
      <c r="AY1394">
        <v>4.3949999999999996E-3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1.0253999999999999E-2</v>
      </c>
      <c r="BI1394">
        <v>4.3949999999999996E-3</v>
      </c>
      <c r="BJ1394">
        <v>-4.3949999999999996E-3</v>
      </c>
      <c r="BK1394">
        <v>4.9896000000000003E-2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34000</v>
      </c>
      <c r="BV1394">
        <v>781.07051000000001</v>
      </c>
      <c r="BW1394">
        <v>0</v>
      </c>
      <c r="BX1394">
        <v>5.4000000000000001E-4</v>
      </c>
      <c r="BY1394">
        <v>0</v>
      </c>
      <c r="BZ1394">
        <v>2.4000000000000001E-5</v>
      </c>
      <c r="CA1394">
        <v>1.0189999999999999E-3</v>
      </c>
      <c r="CB1394">
        <v>1.1E-5</v>
      </c>
      <c r="CC1394">
        <v>0</v>
      </c>
      <c r="CD1394">
        <v>0</v>
      </c>
      <c r="CE1394">
        <v>14.6806</v>
      </c>
      <c r="CF1394">
        <v>-341.53116</v>
      </c>
      <c r="CG1394">
        <v>-65.300094000000001</v>
      </c>
      <c r="CH1394">
        <v>7571.0193079999999</v>
      </c>
      <c r="CI1394">
        <v>34000.056084999997</v>
      </c>
      <c r="CJ1394">
        <v>14.680491999999999</v>
      </c>
      <c r="CK1394">
        <v>-0.61716199999999999</v>
      </c>
      <c r="CL1394">
        <v>5.4485739999999998</v>
      </c>
      <c r="CM1394">
        <v>110.81347</v>
      </c>
      <c r="CN1394">
        <v>2.4342600000000001</v>
      </c>
    </row>
    <row r="1395" spans="2:92">
      <c r="B1395" s="70">
        <v>19.576568000000002</v>
      </c>
      <c r="C1395">
        <v>293.02275200000003</v>
      </c>
      <c r="D1395">
        <v>1.196952</v>
      </c>
      <c r="E1395">
        <v>782.12020500000006</v>
      </c>
      <c r="F1395">
        <v>101093.92853999999</v>
      </c>
      <c r="G1395">
        <v>343.127588</v>
      </c>
      <c r="H1395">
        <v>0</v>
      </c>
      <c r="I1395">
        <v>0</v>
      </c>
      <c r="J1395">
        <v>0</v>
      </c>
      <c r="K1395">
        <v>19.575897000000001</v>
      </c>
      <c r="L1395">
        <v>36.15043</v>
      </c>
      <c r="M1395">
        <v>0.10535600000000001</v>
      </c>
      <c r="N1395">
        <v>-8.6660000000000001E-3</v>
      </c>
      <c r="O1395">
        <v>4.5247999999999997E-2</v>
      </c>
      <c r="P1395">
        <v>0.18184700000000001</v>
      </c>
      <c r="Q1395">
        <v>36.118647000000003</v>
      </c>
      <c r="R1395">
        <v>-0.136822</v>
      </c>
      <c r="S1395">
        <v>1.509368</v>
      </c>
      <c r="T1395">
        <v>0</v>
      </c>
      <c r="U1395">
        <v>0</v>
      </c>
      <c r="V1395">
        <v>0</v>
      </c>
      <c r="W1395">
        <v>36.118647000000003</v>
      </c>
      <c r="X1395">
        <v>-0.136822</v>
      </c>
      <c r="Y1395">
        <v>1.509368</v>
      </c>
      <c r="Z1395">
        <v>4.1579160000000002</v>
      </c>
      <c r="AA1395">
        <v>0.320247</v>
      </c>
      <c r="AB1395">
        <v>-2.5778840000000001</v>
      </c>
      <c r="AC1395">
        <v>-7.3270000000000002E-3</v>
      </c>
      <c r="AD1395">
        <v>1.0946000000000001E-2</v>
      </c>
      <c r="AE1395">
        <v>2.1840000000000002E-3</v>
      </c>
      <c r="AF1395">
        <v>6.5480999999999998E-2</v>
      </c>
      <c r="AG1395">
        <v>-2.8890850000000001</v>
      </c>
      <c r="AH1395">
        <v>-4.9501000000000003E-2</v>
      </c>
      <c r="AI1395">
        <v>4.1764999999999997E-2</v>
      </c>
      <c r="AJ1395">
        <v>-3.7850000000000002E-3</v>
      </c>
      <c r="AK1395">
        <v>636043798.98500097</v>
      </c>
      <c r="AL1395">
        <v>7579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0.175901</v>
      </c>
      <c r="AS1395">
        <v>0</v>
      </c>
      <c r="AT1395">
        <v>-0.25087500000000001</v>
      </c>
      <c r="AU1395">
        <v>0</v>
      </c>
      <c r="AV1395">
        <v>0</v>
      </c>
      <c r="AW1395">
        <v>4.9896000000000003E-2</v>
      </c>
      <c r="AX1395">
        <v>1.0253999999999999E-2</v>
      </c>
      <c r="AY1395">
        <v>4.3949999999999996E-3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1.0253999999999999E-2</v>
      </c>
      <c r="BI1395">
        <v>4.3949999999999996E-3</v>
      </c>
      <c r="BJ1395">
        <v>-4.3949999999999996E-3</v>
      </c>
      <c r="BK1395">
        <v>4.9896000000000003E-2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34000</v>
      </c>
      <c r="BV1395">
        <v>782.12020500000006</v>
      </c>
      <c r="BW1395">
        <v>0</v>
      </c>
      <c r="BX1395">
        <v>5.4100000000000003E-4</v>
      </c>
      <c r="BY1395">
        <v>0</v>
      </c>
      <c r="BZ1395">
        <v>2.4000000000000001E-5</v>
      </c>
      <c r="CA1395">
        <v>1.0150000000000001E-3</v>
      </c>
      <c r="CB1395">
        <v>1.1E-5</v>
      </c>
      <c r="CC1395">
        <v>0</v>
      </c>
      <c r="CD1395">
        <v>0</v>
      </c>
      <c r="CE1395">
        <v>14.712744000000001</v>
      </c>
      <c r="CF1395">
        <v>-342.81677999999999</v>
      </c>
      <c r="CG1395">
        <v>-65.612776999999994</v>
      </c>
      <c r="CH1395">
        <v>7570.9585010000001</v>
      </c>
      <c r="CI1395">
        <v>34000.055635999997</v>
      </c>
      <c r="CJ1395">
        <v>14.712638999999999</v>
      </c>
      <c r="CK1395">
        <v>-0.61429299999999998</v>
      </c>
      <c r="CL1395">
        <v>5.4565770000000002</v>
      </c>
      <c r="CM1395">
        <v>110.54171100000001</v>
      </c>
      <c r="CN1395">
        <v>2.447962</v>
      </c>
    </row>
    <row r="1396" spans="2:92">
      <c r="B1396" s="70">
        <v>19.577293999999998</v>
      </c>
      <c r="C1396">
        <v>293.02274799999998</v>
      </c>
      <c r="D1396">
        <v>1.1969510000000001</v>
      </c>
      <c r="E1396">
        <v>783.21174799999994</v>
      </c>
      <c r="F1396">
        <v>101093.919972</v>
      </c>
      <c r="G1396">
        <v>343.12758600000001</v>
      </c>
      <c r="H1396">
        <v>0</v>
      </c>
      <c r="I1396">
        <v>0</v>
      </c>
      <c r="J1396">
        <v>0</v>
      </c>
      <c r="K1396">
        <v>19.576568000000002</v>
      </c>
      <c r="L1396">
        <v>36.175648000000002</v>
      </c>
      <c r="M1396">
        <v>0.10542899999999999</v>
      </c>
      <c r="N1396">
        <v>-8.7069999999999995E-3</v>
      </c>
      <c r="O1396">
        <v>4.5314E-2</v>
      </c>
      <c r="P1396">
        <v>0.181834</v>
      </c>
      <c r="Q1396">
        <v>36.143583</v>
      </c>
      <c r="R1396">
        <v>-0.13605500000000001</v>
      </c>
      <c r="S1396">
        <v>1.5167060000000001</v>
      </c>
      <c r="T1396">
        <v>0</v>
      </c>
      <c r="U1396">
        <v>0</v>
      </c>
      <c r="V1396">
        <v>0</v>
      </c>
      <c r="W1396">
        <v>36.143583</v>
      </c>
      <c r="X1396">
        <v>-0.13605500000000001</v>
      </c>
      <c r="Y1396">
        <v>1.5167060000000001</v>
      </c>
      <c r="Z1396">
        <v>4.1728730000000001</v>
      </c>
      <c r="AA1396">
        <v>0.21793399999999999</v>
      </c>
      <c r="AB1396">
        <v>0.82855199999999996</v>
      </c>
      <c r="AC1396">
        <v>2.898E-3</v>
      </c>
      <c r="AD1396">
        <v>-9.8080000000000007E-3</v>
      </c>
      <c r="AE1396">
        <v>2.3830000000000001E-3</v>
      </c>
      <c r="AF1396">
        <v>1.7040919999999999</v>
      </c>
      <c r="AG1396">
        <v>-3.4589859999999999</v>
      </c>
      <c r="AH1396">
        <v>3.3175000000000003E-2</v>
      </c>
      <c r="AI1396">
        <v>4.1938999999999997E-2</v>
      </c>
      <c r="AJ1396">
        <v>-3.761E-3</v>
      </c>
      <c r="AK1396">
        <v>636043798.98500097</v>
      </c>
      <c r="AL1396">
        <v>7579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0.175901</v>
      </c>
      <c r="AS1396">
        <v>0</v>
      </c>
      <c r="AT1396">
        <v>-0.25087500000000001</v>
      </c>
      <c r="AU1396">
        <v>0</v>
      </c>
      <c r="AV1396">
        <v>0</v>
      </c>
      <c r="AW1396">
        <v>4.9896000000000003E-2</v>
      </c>
      <c r="AX1396">
        <v>1.0253999999999999E-2</v>
      </c>
      <c r="AY1396">
        <v>4.3949999999999996E-3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1.0253999999999999E-2</v>
      </c>
      <c r="BI1396">
        <v>4.3949999999999996E-3</v>
      </c>
      <c r="BJ1396">
        <v>-4.3949999999999996E-3</v>
      </c>
      <c r="BK1396">
        <v>4.9896000000000003E-2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34000</v>
      </c>
      <c r="BV1396">
        <v>783.21174799999994</v>
      </c>
      <c r="BW1396">
        <v>0</v>
      </c>
      <c r="BX1396">
        <v>5.4100000000000003E-4</v>
      </c>
      <c r="BY1396">
        <v>0</v>
      </c>
      <c r="BZ1396">
        <v>2.4000000000000001E-5</v>
      </c>
      <c r="CA1396">
        <v>1.018E-3</v>
      </c>
      <c r="CB1396">
        <v>1.1E-5</v>
      </c>
      <c r="CC1396">
        <v>0</v>
      </c>
      <c r="CD1396">
        <v>0</v>
      </c>
      <c r="CE1396">
        <v>14.740897</v>
      </c>
      <c r="CF1396">
        <v>-343.314909</v>
      </c>
      <c r="CG1396">
        <v>-65.924277000000004</v>
      </c>
      <c r="CH1396">
        <v>7570.933223</v>
      </c>
      <c r="CI1396">
        <v>34000.055391000002</v>
      </c>
      <c r="CJ1396">
        <v>14.740792000000001</v>
      </c>
      <c r="CK1396">
        <v>-0.61802900000000005</v>
      </c>
      <c r="CL1396">
        <v>5.4646100000000004</v>
      </c>
      <c r="CM1396">
        <v>110.951115</v>
      </c>
      <c r="CN1396">
        <v>2.4577789999999999</v>
      </c>
    </row>
    <row r="1397" spans="2:92">
      <c r="B1397" s="70">
        <v>19.578018</v>
      </c>
      <c r="C1397">
        <v>293.02274299999999</v>
      </c>
      <c r="D1397">
        <v>1.1969510000000001</v>
      </c>
      <c r="E1397">
        <v>784.30423800000005</v>
      </c>
      <c r="F1397">
        <v>101093.911439</v>
      </c>
      <c r="G1397">
        <v>343.12758300000002</v>
      </c>
      <c r="H1397">
        <v>0</v>
      </c>
      <c r="I1397">
        <v>0</v>
      </c>
      <c r="J1397">
        <v>0</v>
      </c>
      <c r="K1397">
        <v>19.577293999999998</v>
      </c>
      <c r="L1397">
        <v>36.200870999999999</v>
      </c>
      <c r="M1397">
        <v>0.105503</v>
      </c>
      <c r="N1397">
        <v>-8.6940000000000003E-3</v>
      </c>
      <c r="O1397">
        <v>4.5254999999999997E-2</v>
      </c>
      <c r="P1397">
        <v>0.18182000000000001</v>
      </c>
      <c r="Q1397">
        <v>36.168708000000002</v>
      </c>
      <c r="R1397">
        <v>-0.13522100000000001</v>
      </c>
      <c r="S1397">
        <v>1.519652</v>
      </c>
      <c r="T1397">
        <v>0</v>
      </c>
      <c r="U1397">
        <v>0</v>
      </c>
      <c r="V1397">
        <v>0</v>
      </c>
      <c r="W1397">
        <v>36.168708000000002</v>
      </c>
      <c r="X1397">
        <v>-0.13522100000000001</v>
      </c>
      <c r="Y1397">
        <v>1.519652</v>
      </c>
      <c r="Z1397">
        <v>4.1728440000000004</v>
      </c>
      <c r="AA1397">
        <v>0.22062699999999999</v>
      </c>
      <c r="AB1397">
        <v>0.84521900000000005</v>
      </c>
      <c r="AC1397">
        <v>1.1660999999999999E-2</v>
      </c>
      <c r="AD1397">
        <v>-3.0572999999999999E-2</v>
      </c>
      <c r="AE1397">
        <v>2.4550000000000002E-3</v>
      </c>
      <c r="AF1397">
        <v>1.4605399999999999</v>
      </c>
      <c r="AG1397">
        <v>-3.4609139999999998</v>
      </c>
      <c r="AH1397">
        <v>1.1967999999999999E-2</v>
      </c>
      <c r="AI1397">
        <v>4.1991000000000001E-2</v>
      </c>
      <c r="AJ1397">
        <v>-3.735E-3</v>
      </c>
      <c r="AK1397">
        <v>636043798.98500097</v>
      </c>
      <c r="AL1397">
        <v>7579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0.175901</v>
      </c>
      <c r="AS1397">
        <v>0</v>
      </c>
      <c r="AT1397">
        <v>-0.25087500000000001</v>
      </c>
      <c r="AU1397">
        <v>0</v>
      </c>
      <c r="AV1397">
        <v>0</v>
      </c>
      <c r="AW1397">
        <v>4.9896000000000003E-2</v>
      </c>
      <c r="AX1397">
        <v>1.0253999999999999E-2</v>
      </c>
      <c r="AY1397">
        <v>4.3949999999999996E-3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1.0253999999999999E-2</v>
      </c>
      <c r="BI1397">
        <v>4.3949999999999996E-3</v>
      </c>
      <c r="BJ1397">
        <v>-4.3949999999999996E-3</v>
      </c>
      <c r="BK1397">
        <v>4.9896000000000003E-2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34000</v>
      </c>
      <c r="BV1397">
        <v>784.30423800000005</v>
      </c>
      <c r="BW1397">
        <v>0</v>
      </c>
      <c r="BX1397">
        <v>5.4100000000000003E-4</v>
      </c>
      <c r="BY1397">
        <v>0</v>
      </c>
      <c r="BZ1397">
        <v>2.4000000000000001E-5</v>
      </c>
      <c r="CA1397">
        <v>1.018E-3</v>
      </c>
      <c r="CB1397">
        <v>1.1E-5</v>
      </c>
      <c r="CC1397">
        <v>0</v>
      </c>
      <c r="CD1397">
        <v>0</v>
      </c>
      <c r="CE1397">
        <v>14.769667999999999</v>
      </c>
      <c r="CF1397">
        <v>-342.87034199999999</v>
      </c>
      <c r="CG1397">
        <v>-65.820717999999999</v>
      </c>
      <c r="CH1397">
        <v>7570.9542700000002</v>
      </c>
      <c r="CI1397">
        <v>34000.055120999998</v>
      </c>
      <c r="CJ1397">
        <v>14.769565</v>
      </c>
      <c r="CK1397">
        <v>-0.62000599999999995</v>
      </c>
      <c r="CL1397">
        <v>5.4726819999999998</v>
      </c>
      <c r="CM1397">
        <v>111.182627</v>
      </c>
      <c r="CN1397">
        <v>2.468105</v>
      </c>
    </row>
    <row r="1398" spans="2:92">
      <c r="B1398" s="70">
        <v>19.578738999999999</v>
      </c>
      <c r="C1398">
        <v>293.022738</v>
      </c>
      <c r="D1398">
        <v>1.1969510000000001</v>
      </c>
      <c r="E1398">
        <v>785.39734499999997</v>
      </c>
      <c r="F1398">
        <v>101093.902934</v>
      </c>
      <c r="G1398">
        <v>343.12758000000002</v>
      </c>
      <c r="H1398">
        <v>0</v>
      </c>
      <c r="I1398">
        <v>0</v>
      </c>
      <c r="J1398">
        <v>0</v>
      </c>
      <c r="K1398">
        <v>19.578018</v>
      </c>
      <c r="L1398">
        <v>36.226090999999997</v>
      </c>
      <c r="M1398">
        <v>0.105576</v>
      </c>
      <c r="N1398">
        <v>-8.6250000000000007E-3</v>
      </c>
      <c r="O1398">
        <v>4.5072000000000001E-2</v>
      </c>
      <c r="P1398">
        <v>0.18180299999999999</v>
      </c>
      <c r="Q1398">
        <v>36.194029999999998</v>
      </c>
      <c r="R1398">
        <v>-0.13425500000000001</v>
      </c>
      <c r="S1398">
        <v>1.5178419999999999</v>
      </c>
      <c r="T1398">
        <v>0</v>
      </c>
      <c r="U1398">
        <v>0</v>
      </c>
      <c r="V1398">
        <v>0</v>
      </c>
      <c r="W1398">
        <v>36.194029999999998</v>
      </c>
      <c r="X1398">
        <v>-0.13425500000000001</v>
      </c>
      <c r="Y1398">
        <v>1.5178419999999999</v>
      </c>
      <c r="Z1398">
        <v>4.1742350000000004</v>
      </c>
      <c r="AA1398">
        <v>0.232238</v>
      </c>
      <c r="AB1398">
        <v>0.802535</v>
      </c>
      <c r="AC1398">
        <v>1.9085999999999999E-2</v>
      </c>
      <c r="AD1398">
        <v>-4.9487000000000003E-2</v>
      </c>
      <c r="AE1398">
        <v>2.4529999999999999E-3</v>
      </c>
      <c r="AF1398">
        <v>1.2375689999999999</v>
      </c>
      <c r="AG1398">
        <v>-3.1522760000000001</v>
      </c>
      <c r="AH1398">
        <v>-2.9300000000000002E-4</v>
      </c>
      <c r="AI1398">
        <v>4.1911999999999998E-2</v>
      </c>
      <c r="AJ1398">
        <v>-3.7060000000000001E-3</v>
      </c>
      <c r="AK1398">
        <v>636043798.98500097</v>
      </c>
      <c r="AL1398">
        <v>7579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0.175901</v>
      </c>
      <c r="AS1398">
        <v>0</v>
      </c>
      <c r="AT1398">
        <v>-0.25087500000000001</v>
      </c>
      <c r="AU1398">
        <v>0</v>
      </c>
      <c r="AV1398">
        <v>0</v>
      </c>
      <c r="AW1398">
        <v>4.9896000000000003E-2</v>
      </c>
      <c r="AX1398">
        <v>1.0253999999999999E-2</v>
      </c>
      <c r="AY1398">
        <v>4.3949999999999996E-3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1.0253999999999999E-2</v>
      </c>
      <c r="BI1398">
        <v>4.3949999999999996E-3</v>
      </c>
      <c r="BJ1398">
        <v>-4.3949999999999996E-3</v>
      </c>
      <c r="BK1398">
        <v>4.9896000000000003E-2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34000</v>
      </c>
      <c r="BV1398">
        <v>785.39734499999997</v>
      </c>
      <c r="BW1398">
        <v>0</v>
      </c>
      <c r="BX1398">
        <v>5.4100000000000003E-4</v>
      </c>
      <c r="BY1398">
        <v>0</v>
      </c>
      <c r="BZ1398">
        <v>2.4000000000000001E-5</v>
      </c>
      <c r="CA1398">
        <v>1.0169999999999999E-3</v>
      </c>
      <c r="CB1398">
        <v>1.1E-5</v>
      </c>
      <c r="CC1398">
        <v>0</v>
      </c>
      <c r="CD1398">
        <v>0</v>
      </c>
      <c r="CE1398">
        <v>14.799633999999999</v>
      </c>
      <c r="CF1398">
        <v>-341.48253399999999</v>
      </c>
      <c r="CG1398">
        <v>-65.300112999999996</v>
      </c>
      <c r="CH1398">
        <v>7571.0215010000002</v>
      </c>
      <c r="CI1398">
        <v>34000.054799999998</v>
      </c>
      <c r="CJ1398">
        <v>14.799533</v>
      </c>
      <c r="CK1398">
        <v>-0.62009199999999998</v>
      </c>
      <c r="CL1398">
        <v>5.4808240000000001</v>
      </c>
      <c r="CM1398">
        <v>111.220957</v>
      </c>
      <c r="CN1398">
        <v>2.4794269999999998</v>
      </c>
    </row>
    <row r="1399" spans="2:92">
      <c r="B1399" s="70">
        <v>19.579443999999999</v>
      </c>
      <c r="C1399">
        <v>293.02273400000001</v>
      </c>
      <c r="D1399">
        <v>1.1969510000000001</v>
      </c>
      <c r="E1399">
        <v>786.51051700000005</v>
      </c>
      <c r="F1399">
        <v>101093.894629</v>
      </c>
      <c r="G1399">
        <v>343.12757699999997</v>
      </c>
      <c r="H1399">
        <v>0</v>
      </c>
      <c r="I1399">
        <v>0</v>
      </c>
      <c r="J1399">
        <v>0</v>
      </c>
      <c r="K1399">
        <v>19.578738999999999</v>
      </c>
      <c r="L1399">
        <v>36.251755000000003</v>
      </c>
      <c r="M1399">
        <v>0.10565099999999999</v>
      </c>
      <c r="N1399">
        <v>-8.5129999999999997E-3</v>
      </c>
      <c r="O1399">
        <v>4.4775000000000002E-2</v>
      </c>
      <c r="P1399">
        <v>0.181786</v>
      </c>
      <c r="Q1399">
        <v>36.219779000000003</v>
      </c>
      <c r="R1399">
        <v>-0.133329</v>
      </c>
      <c r="S1399">
        <v>1.5164340000000001</v>
      </c>
      <c r="T1399">
        <v>0</v>
      </c>
      <c r="U1399">
        <v>0</v>
      </c>
      <c r="V1399">
        <v>0</v>
      </c>
      <c r="W1399">
        <v>36.219779000000003</v>
      </c>
      <c r="X1399">
        <v>-0.133329</v>
      </c>
      <c r="Y1399">
        <v>1.5164340000000001</v>
      </c>
      <c r="Z1399">
        <v>4.2171560000000001</v>
      </c>
      <c r="AA1399">
        <v>0.214227</v>
      </c>
      <c r="AB1399">
        <v>1.5538730000000001</v>
      </c>
      <c r="AC1399">
        <v>2.1441999999999999E-2</v>
      </c>
      <c r="AD1399">
        <v>-3.3149999999999999E-2</v>
      </c>
      <c r="AE1399">
        <v>2.8670000000000002E-3</v>
      </c>
      <c r="AF1399">
        <v>0.392571</v>
      </c>
      <c r="AG1399">
        <v>2.7228159999999999</v>
      </c>
      <c r="AH1399">
        <v>6.8902000000000005E-2</v>
      </c>
      <c r="AI1399">
        <v>4.1842999999999998E-2</v>
      </c>
      <c r="AJ1399">
        <v>-3.6779999999999998E-3</v>
      </c>
      <c r="AK1399">
        <v>636043798.98500097</v>
      </c>
      <c r="AL1399">
        <v>7579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0.175901</v>
      </c>
      <c r="AS1399">
        <v>0</v>
      </c>
      <c r="AT1399">
        <v>-0.25087500000000001</v>
      </c>
      <c r="AU1399">
        <v>0</v>
      </c>
      <c r="AV1399">
        <v>0</v>
      </c>
      <c r="AW1399">
        <v>4.9896000000000003E-2</v>
      </c>
      <c r="AX1399">
        <v>1.0222999999999999E-2</v>
      </c>
      <c r="AY1399">
        <v>4.333E-3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1.0222999999999999E-2</v>
      </c>
      <c r="BI1399">
        <v>4.333E-3</v>
      </c>
      <c r="BJ1399">
        <v>-4.333E-3</v>
      </c>
      <c r="BK1399">
        <v>4.9896000000000003E-2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34000</v>
      </c>
      <c r="BV1399">
        <v>786.51051700000005</v>
      </c>
      <c r="BW1399">
        <v>0</v>
      </c>
      <c r="BX1399">
        <v>5.4199999999999995E-4</v>
      </c>
      <c r="BY1399">
        <v>0</v>
      </c>
      <c r="BZ1399">
        <v>2.4000000000000001E-5</v>
      </c>
      <c r="CA1399">
        <v>1.016E-3</v>
      </c>
      <c r="CB1399">
        <v>1.1E-5</v>
      </c>
      <c r="CC1399">
        <v>0</v>
      </c>
      <c r="CD1399">
        <v>0</v>
      </c>
      <c r="CE1399">
        <v>14.829648000000001</v>
      </c>
      <c r="CF1399">
        <v>-339.23548699999998</v>
      </c>
      <c r="CG1399">
        <v>-64.458370000000002</v>
      </c>
      <c r="CH1399">
        <v>7571.129731</v>
      </c>
      <c r="CI1399">
        <v>34000.054494000004</v>
      </c>
      <c r="CJ1399">
        <v>14.829548000000001</v>
      </c>
      <c r="CK1399">
        <v>-0.62033400000000005</v>
      </c>
      <c r="CL1399">
        <v>5.4603169999999999</v>
      </c>
      <c r="CM1399">
        <v>111.240658</v>
      </c>
      <c r="CN1399">
        <v>2.4905339999999998</v>
      </c>
    </row>
    <row r="1400" spans="2:92">
      <c r="B1400" s="70">
        <v>19.580075999999998</v>
      </c>
      <c r="C1400">
        <v>293.02273000000002</v>
      </c>
      <c r="D1400">
        <v>1.1969510000000001</v>
      </c>
      <c r="E1400">
        <v>787.62686399999996</v>
      </c>
      <c r="F1400">
        <v>101093.887173</v>
      </c>
      <c r="G1400">
        <v>343.12757499999998</v>
      </c>
      <c r="H1400">
        <v>0</v>
      </c>
      <c r="I1400">
        <v>0</v>
      </c>
      <c r="J1400">
        <v>0</v>
      </c>
      <c r="K1400">
        <v>19.579443999999999</v>
      </c>
      <c r="L1400">
        <v>36.277473999999998</v>
      </c>
      <c r="M1400">
        <v>0.105726</v>
      </c>
      <c r="N1400">
        <v>-8.3789999999999993E-3</v>
      </c>
      <c r="O1400">
        <v>4.4575999999999998E-2</v>
      </c>
      <c r="P1400">
        <v>0.18176700000000001</v>
      </c>
      <c r="Q1400">
        <v>36.245337999999997</v>
      </c>
      <c r="R1400">
        <v>-0.132489</v>
      </c>
      <c r="S1400">
        <v>1.5208680000000001</v>
      </c>
      <c r="T1400">
        <v>0</v>
      </c>
      <c r="U1400">
        <v>0</v>
      </c>
      <c r="V1400">
        <v>0</v>
      </c>
      <c r="W1400">
        <v>36.245337999999997</v>
      </c>
      <c r="X1400">
        <v>-0.132489</v>
      </c>
      <c r="Y1400">
        <v>1.5208680000000001</v>
      </c>
      <c r="Z1400">
        <v>4.2100309999999999</v>
      </c>
      <c r="AA1400">
        <v>0.211475</v>
      </c>
      <c r="AB1400">
        <v>1.936793</v>
      </c>
      <c r="AC1400">
        <v>2.3404999999999999E-2</v>
      </c>
      <c r="AD1400">
        <v>-2.8930000000000001E-2</v>
      </c>
      <c r="AE1400">
        <v>2.9859999999999999E-3</v>
      </c>
      <c r="AF1400">
        <v>0.32716400000000001</v>
      </c>
      <c r="AG1400">
        <v>0.70331100000000002</v>
      </c>
      <c r="AH1400">
        <v>1.9878E-2</v>
      </c>
      <c r="AI1400">
        <v>4.1936000000000001E-2</v>
      </c>
      <c r="AJ1400">
        <v>-3.6519999999999999E-3</v>
      </c>
      <c r="AK1400">
        <v>636043798.98500097</v>
      </c>
      <c r="AL1400">
        <v>7579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0.175901</v>
      </c>
      <c r="AS1400">
        <v>0</v>
      </c>
      <c r="AT1400">
        <v>-0.25087500000000001</v>
      </c>
      <c r="AU1400">
        <v>0</v>
      </c>
      <c r="AV1400">
        <v>0</v>
      </c>
      <c r="AW1400">
        <v>4.9896000000000003E-2</v>
      </c>
      <c r="AX1400">
        <v>1.0222999999999999E-2</v>
      </c>
      <c r="AY1400">
        <v>4.333E-3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1.0222999999999999E-2</v>
      </c>
      <c r="BI1400">
        <v>4.333E-3</v>
      </c>
      <c r="BJ1400">
        <v>-4.333E-3</v>
      </c>
      <c r="BK1400">
        <v>4.9896000000000003E-2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34000</v>
      </c>
      <c r="BV1400">
        <v>787.62686399999996</v>
      </c>
      <c r="BW1400">
        <v>0</v>
      </c>
      <c r="BX1400">
        <v>5.4199999999999995E-4</v>
      </c>
      <c r="BY1400">
        <v>0</v>
      </c>
      <c r="BZ1400">
        <v>2.4000000000000001E-5</v>
      </c>
      <c r="CA1400">
        <v>1.0169999999999999E-3</v>
      </c>
      <c r="CB1400">
        <v>1.1E-5</v>
      </c>
      <c r="CC1400">
        <v>0</v>
      </c>
      <c r="CD1400">
        <v>0</v>
      </c>
      <c r="CE1400">
        <v>14.858976999999999</v>
      </c>
      <c r="CF1400">
        <v>-337.73065100000002</v>
      </c>
      <c r="CG1400">
        <v>-63.443798000000001</v>
      </c>
      <c r="CH1400">
        <v>7571.2055769999997</v>
      </c>
      <c r="CI1400">
        <v>34000.054218999998</v>
      </c>
      <c r="CJ1400">
        <v>14.858877</v>
      </c>
      <c r="CK1400">
        <v>-0.62293600000000005</v>
      </c>
      <c r="CL1400">
        <v>5.468521</v>
      </c>
      <c r="CM1400">
        <v>111.53525</v>
      </c>
      <c r="CN1400">
        <v>2.501026</v>
      </c>
    </row>
    <row r="1401" spans="2:92">
      <c r="B1401" s="70">
        <v>19.580639999999999</v>
      </c>
      <c r="C1401">
        <v>293.02272599999998</v>
      </c>
      <c r="D1401">
        <v>1.1969510000000001</v>
      </c>
      <c r="E1401">
        <v>788.74436500000002</v>
      </c>
      <c r="F1401">
        <v>101093.88051800001</v>
      </c>
      <c r="G1401">
        <v>343.12757299999998</v>
      </c>
      <c r="H1401">
        <v>0</v>
      </c>
      <c r="I1401">
        <v>0</v>
      </c>
      <c r="J1401">
        <v>0</v>
      </c>
      <c r="K1401">
        <v>19.580075999999998</v>
      </c>
      <c r="L1401">
        <v>36.303201999999999</v>
      </c>
      <c r="M1401">
        <v>0.10580100000000001</v>
      </c>
      <c r="N1401">
        <v>-8.2430000000000003E-3</v>
      </c>
      <c r="O1401">
        <v>4.4402999999999998E-2</v>
      </c>
      <c r="P1401">
        <v>0.18174799999999999</v>
      </c>
      <c r="Q1401">
        <v>36.270856000000002</v>
      </c>
      <c r="R1401">
        <v>-0.13161</v>
      </c>
      <c r="S1401">
        <v>1.5264819999999999</v>
      </c>
      <c r="T1401">
        <v>0</v>
      </c>
      <c r="U1401">
        <v>0</v>
      </c>
      <c r="V1401">
        <v>0</v>
      </c>
      <c r="W1401">
        <v>36.270856000000002</v>
      </c>
      <c r="X1401">
        <v>-0.13161</v>
      </c>
      <c r="Y1401">
        <v>1.5264819999999999</v>
      </c>
      <c r="Z1401">
        <v>4.2093999999999996</v>
      </c>
      <c r="AA1401">
        <v>0.219024</v>
      </c>
      <c r="AB1401">
        <v>1.9810669999999999</v>
      </c>
      <c r="AC1401">
        <v>2.4924000000000002E-2</v>
      </c>
      <c r="AD1401">
        <v>-2.6106000000000001E-2</v>
      </c>
      <c r="AE1401">
        <v>3.032E-3</v>
      </c>
      <c r="AF1401">
        <v>0.253189</v>
      </c>
      <c r="AG1401">
        <v>0.47061999999999998</v>
      </c>
      <c r="AH1401">
        <v>7.6740000000000003E-3</v>
      </c>
      <c r="AI1401">
        <v>4.2061000000000001E-2</v>
      </c>
      <c r="AJ1401">
        <v>-3.6250000000000002E-3</v>
      </c>
      <c r="AK1401">
        <v>636043798.98500097</v>
      </c>
      <c r="AL1401">
        <v>7579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0.175901</v>
      </c>
      <c r="AS1401">
        <v>0</v>
      </c>
      <c r="AT1401">
        <v>-0.25087500000000001</v>
      </c>
      <c r="AU1401">
        <v>0</v>
      </c>
      <c r="AV1401">
        <v>0</v>
      </c>
      <c r="AW1401">
        <v>4.9896000000000003E-2</v>
      </c>
      <c r="AX1401">
        <v>1.0284E-2</v>
      </c>
      <c r="AY1401">
        <v>4.333E-3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1.0284E-2</v>
      </c>
      <c r="BI1401">
        <v>4.333E-3</v>
      </c>
      <c r="BJ1401">
        <v>-4.333E-3</v>
      </c>
      <c r="BK1401">
        <v>4.9896000000000003E-2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34000</v>
      </c>
      <c r="BV1401">
        <v>788.74436500000002</v>
      </c>
      <c r="BW1401">
        <v>0</v>
      </c>
      <c r="BX1401">
        <v>5.4199999999999995E-4</v>
      </c>
      <c r="BY1401">
        <v>0</v>
      </c>
      <c r="BZ1401">
        <v>2.4000000000000001E-5</v>
      </c>
      <c r="CA1401">
        <v>1.0200000000000001E-3</v>
      </c>
      <c r="CB1401">
        <v>1.1E-5</v>
      </c>
      <c r="CC1401">
        <v>0</v>
      </c>
      <c r="CD1401">
        <v>0</v>
      </c>
      <c r="CE1401">
        <v>14.888674999999999</v>
      </c>
      <c r="CF1401">
        <v>-336.41754700000001</v>
      </c>
      <c r="CG1401">
        <v>-62.412621000000001</v>
      </c>
      <c r="CH1401">
        <v>7571.2726080000002</v>
      </c>
      <c r="CI1401">
        <v>34000.053928000001</v>
      </c>
      <c r="CJ1401">
        <v>14.888577</v>
      </c>
      <c r="CK1401">
        <v>-0.62604099999999996</v>
      </c>
      <c r="CL1401">
        <v>5.4767520000000003</v>
      </c>
      <c r="CM1401">
        <v>111.952251</v>
      </c>
      <c r="CN1401">
        <v>2.5118130000000001</v>
      </c>
    </row>
    <row r="1402" spans="2:92">
      <c r="B1402" s="70">
        <v>19.581136999999998</v>
      </c>
      <c r="C1402">
        <v>293.02272299999998</v>
      </c>
      <c r="D1402">
        <v>1.1969510000000001</v>
      </c>
      <c r="E1402">
        <v>789.86273900000003</v>
      </c>
      <c r="F1402">
        <v>101093.874656</v>
      </c>
      <c r="G1402">
        <v>343.12757099999999</v>
      </c>
      <c r="H1402">
        <v>0</v>
      </c>
      <c r="I1402">
        <v>0</v>
      </c>
      <c r="J1402">
        <v>0</v>
      </c>
      <c r="K1402">
        <v>19.580639999999999</v>
      </c>
      <c r="L1402">
        <v>36.328930999999997</v>
      </c>
      <c r="M1402">
        <v>0.105876</v>
      </c>
      <c r="N1402">
        <v>-8.09E-3</v>
      </c>
      <c r="O1402">
        <v>4.4246000000000001E-2</v>
      </c>
      <c r="P1402">
        <v>0.181728</v>
      </c>
      <c r="Q1402">
        <v>36.296348999999999</v>
      </c>
      <c r="R1402">
        <v>-0.13068299999999999</v>
      </c>
      <c r="S1402">
        <v>1.532718</v>
      </c>
      <c r="T1402">
        <v>0</v>
      </c>
      <c r="U1402">
        <v>0</v>
      </c>
      <c r="V1402">
        <v>0</v>
      </c>
      <c r="W1402">
        <v>36.296348999999999</v>
      </c>
      <c r="X1402">
        <v>-0.13068299999999999</v>
      </c>
      <c r="Y1402">
        <v>1.532718</v>
      </c>
      <c r="Z1402">
        <v>4.2095599999999997</v>
      </c>
      <c r="AA1402">
        <v>0.22662299999999999</v>
      </c>
      <c r="AB1402">
        <v>1.983042</v>
      </c>
      <c r="AC1402">
        <v>2.6022E-2</v>
      </c>
      <c r="AD1402">
        <v>-2.3458E-2</v>
      </c>
      <c r="AE1402">
        <v>3.0339999999999998E-3</v>
      </c>
      <c r="AF1402">
        <v>0.183034</v>
      </c>
      <c r="AG1402">
        <v>0.44129800000000002</v>
      </c>
      <c r="AH1402">
        <v>3.6999999999999999E-4</v>
      </c>
      <c r="AI1402">
        <v>4.2202999999999997E-2</v>
      </c>
      <c r="AJ1402">
        <v>-3.5969999999999999E-3</v>
      </c>
      <c r="AK1402">
        <v>636043798.98500097</v>
      </c>
      <c r="AL1402">
        <v>7579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0.175901</v>
      </c>
      <c r="AS1402">
        <v>0</v>
      </c>
      <c r="AT1402">
        <v>-0.25087500000000001</v>
      </c>
      <c r="AU1402">
        <v>0</v>
      </c>
      <c r="AV1402">
        <v>0</v>
      </c>
      <c r="AW1402">
        <v>4.9896000000000003E-2</v>
      </c>
      <c r="AX1402">
        <v>1.0284E-2</v>
      </c>
      <c r="AY1402">
        <v>4.3639999999999998E-3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1.0284E-2</v>
      </c>
      <c r="BI1402">
        <v>4.3639999999999998E-3</v>
      </c>
      <c r="BJ1402">
        <v>-4.3639999999999998E-3</v>
      </c>
      <c r="BK1402">
        <v>4.9896000000000003E-2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34000</v>
      </c>
      <c r="BV1402">
        <v>789.86273900000003</v>
      </c>
      <c r="BW1402">
        <v>0</v>
      </c>
      <c r="BX1402">
        <v>5.4299999999999997E-4</v>
      </c>
      <c r="BY1402">
        <v>0</v>
      </c>
      <c r="BZ1402">
        <v>2.4000000000000001E-5</v>
      </c>
      <c r="CA1402">
        <v>1.0219999999999999E-3</v>
      </c>
      <c r="CB1402">
        <v>1.1E-5</v>
      </c>
      <c r="CC1402">
        <v>0</v>
      </c>
      <c r="CD1402">
        <v>0</v>
      </c>
      <c r="CE1402">
        <v>14.918841</v>
      </c>
      <c r="CF1402">
        <v>-335.23274400000003</v>
      </c>
      <c r="CG1402">
        <v>-61.252571000000003</v>
      </c>
      <c r="CH1402">
        <v>7571.3346330000004</v>
      </c>
      <c r="CI1402">
        <v>34000.053617999998</v>
      </c>
      <c r="CJ1402">
        <v>14.918744999999999</v>
      </c>
      <c r="CK1402">
        <v>-0.62942600000000004</v>
      </c>
      <c r="CL1402">
        <v>5.49946</v>
      </c>
      <c r="CM1402">
        <v>112.321145</v>
      </c>
      <c r="CN1402">
        <v>2.522983</v>
      </c>
    </row>
    <row r="1403" spans="2:92">
      <c r="B1403" s="70">
        <v>19.581533</v>
      </c>
      <c r="C1403">
        <v>293.02271999999999</v>
      </c>
      <c r="D1403">
        <v>1.1969510000000001</v>
      </c>
      <c r="E1403">
        <v>791.01109499999995</v>
      </c>
      <c r="F1403">
        <v>101093.86999000001</v>
      </c>
      <c r="G1403">
        <v>343.12756899999999</v>
      </c>
      <c r="H1403">
        <v>0</v>
      </c>
      <c r="I1403">
        <v>0</v>
      </c>
      <c r="J1403">
        <v>0</v>
      </c>
      <c r="K1403">
        <v>19.581136999999998</v>
      </c>
      <c r="L1403">
        <v>36.355331</v>
      </c>
      <c r="M1403">
        <v>0.10595300000000001</v>
      </c>
      <c r="N1403">
        <v>-7.9340000000000001E-3</v>
      </c>
      <c r="O1403">
        <v>4.4105999999999999E-2</v>
      </c>
      <c r="P1403">
        <v>0.18170900000000001</v>
      </c>
      <c r="Q1403">
        <v>36.322000000000003</v>
      </c>
      <c r="R1403">
        <v>-0.129939</v>
      </c>
      <c r="S1403">
        <v>1.5509660000000001</v>
      </c>
      <c r="T1403">
        <v>0</v>
      </c>
      <c r="U1403">
        <v>0</v>
      </c>
      <c r="V1403">
        <v>0</v>
      </c>
      <c r="W1403">
        <v>36.322000000000003</v>
      </c>
      <c r="X1403">
        <v>-0.129939</v>
      </c>
      <c r="Y1403">
        <v>1.5509660000000001</v>
      </c>
      <c r="Z1403">
        <v>4.2397819999999999</v>
      </c>
      <c r="AA1403">
        <v>0.194136</v>
      </c>
      <c r="AB1403">
        <v>3.8892669999999998</v>
      </c>
      <c r="AC1403">
        <v>2.7772999999999999E-2</v>
      </c>
      <c r="AD1403">
        <v>-2.511E-2</v>
      </c>
      <c r="AE1403">
        <v>2.862E-3</v>
      </c>
      <c r="AF1403">
        <v>0.291848</v>
      </c>
      <c r="AG1403">
        <v>-0.27529300000000001</v>
      </c>
      <c r="AH1403">
        <v>-2.8691999999999999E-2</v>
      </c>
      <c r="AI1403">
        <v>4.2674999999999998E-2</v>
      </c>
      <c r="AJ1403">
        <v>-3.5739999999999999E-3</v>
      </c>
      <c r="AK1403">
        <v>636043798.98500097</v>
      </c>
      <c r="AL1403">
        <v>7579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0.175901</v>
      </c>
      <c r="AS1403">
        <v>0</v>
      </c>
      <c r="AT1403">
        <v>-0.25087500000000001</v>
      </c>
      <c r="AU1403">
        <v>0</v>
      </c>
      <c r="AV1403">
        <v>0</v>
      </c>
      <c r="AW1403">
        <v>4.9896000000000003E-2</v>
      </c>
      <c r="AX1403">
        <v>1.0284E-2</v>
      </c>
      <c r="AY1403">
        <v>4.3639999999999998E-3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1.0284E-2</v>
      </c>
      <c r="BI1403">
        <v>4.3639999999999998E-3</v>
      </c>
      <c r="BJ1403">
        <v>-4.3639999999999998E-3</v>
      </c>
      <c r="BK1403">
        <v>4.9896000000000003E-2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34000</v>
      </c>
      <c r="BV1403">
        <v>791.01109499999995</v>
      </c>
      <c r="BW1403">
        <v>0</v>
      </c>
      <c r="BX1403">
        <v>5.4299999999999997E-4</v>
      </c>
      <c r="BY1403">
        <v>0</v>
      </c>
      <c r="BZ1403">
        <v>2.4000000000000001E-5</v>
      </c>
      <c r="CA1403">
        <v>1.0280000000000001E-3</v>
      </c>
      <c r="CB1403">
        <v>1.1E-5</v>
      </c>
      <c r="CC1403">
        <v>0</v>
      </c>
      <c r="CD1403">
        <v>0</v>
      </c>
      <c r="CE1403">
        <v>14.947972999999999</v>
      </c>
      <c r="CF1403">
        <v>-334.16817600000002</v>
      </c>
      <c r="CG1403">
        <v>-60.070042999999998</v>
      </c>
      <c r="CH1403">
        <v>7571.3911680000001</v>
      </c>
      <c r="CI1403">
        <v>34000.053377999997</v>
      </c>
      <c r="CJ1403">
        <v>14.947877</v>
      </c>
      <c r="CK1403">
        <v>-0.63770000000000004</v>
      </c>
      <c r="CL1403">
        <v>5.5078639999999996</v>
      </c>
      <c r="CM1403">
        <v>113.18348899999999</v>
      </c>
      <c r="CN1403">
        <v>2.5329030000000001</v>
      </c>
    </row>
    <row r="1404" spans="2:92">
      <c r="B1404" s="70">
        <v>19.581797999999999</v>
      </c>
      <c r="C1404">
        <v>293.022718</v>
      </c>
      <c r="D1404">
        <v>1.1969510000000001</v>
      </c>
      <c r="E1404">
        <v>792.16013299999997</v>
      </c>
      <c r="F1404">
        <v>101093.866859</v>
      </c>
      <c r="G1404">
        <v>343.127568</v>
      </c>
      <c r="H1404">
        <v>0</v>
      </c>
      <c r="I1404">
        <v>0</v>
      </c>
      <c r="J1404">
        <v>0</v>
      </c>
      <c r="K1404">
        <v>19.581533</v>
      </c>
      <c r="L1404">
        <v>36.381726999999998</v>
      </c>
      <c r="M1404">
        <v>0.10603</v>
      </c>
      <c r="N1404">
        <v>-7.7510000000000001E-3</v>
      </c>
      <c r="O1404">
        <v>4.3955000000000001E-2</v>
      </c>
      <c r="P1404">
        <v>0.18169099999999999</v>
      </c>
      <c r="Q1404">
        <v>36.347675000000002</v>
      </c>
      <c r="R1404">
        <v>-0.12909999999999999</v>
      </c>
      <c r="S1404">
        <v>1.5684009999999999</v>
      </c>
      <c r="T1404">
        <v>0</v>
      </c>
      <c r="U1404">
        <v>0</v>
      </c>
      <c r="V1404">
        <v>0</v>
      </c>
      <c r="W1404">
        <v>36.347675000000002</v>
      </c>
      <c r="X1404">
        <v>-0.12909999999999999</v>
      </c>
      <c r="Y1404">
        <v>1.5684009999999999</v>
      </c>
      <c r="Z1404">
        <v>4.2406709999999999</v>
      </c>
      <c r="AA1404">
        <v>0.200879</v>
      </c>
      <c r="AB1404">
        <v>3.8144010000000002</v>
      </c>
      <c r="AC1404">
        <v>2.9218000000000001E-2</v>
      </c>
      <c r="AD1404">
        <v>-2.1226999999999999E-2</v>
      </c>
      <c r="AE1404">
        <v>2.7620000000000001E-3</v>
      </c>
      <c r="AF1404">
        <v>0.24088100000000001</v>
      </c>
      <c r="AG1404">
        <v>0.64724700000000002</v>
      </c>
      <c r="AH1404">
        <v>-1.6718E-2</v>
      </c>
      <c r="AI1404">
        <v>4.3123000000000002E-2</v>
      </c>
      <c r="AJ1404">
        <v>-3.5490000000000001E-3</v>
      </c>
      <c r="AK1404">
        <v>636043798.98500097</v>
      </c>
      <c r="AL1404">
        <v>7579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0.175901</v>
      </c>
      <c r="AS1404">
        <v>0</v>
      </c>
      <c r="AT1404">
        <v>-0.25087500000000001</v>
      </c>
      <c r="AU1404">
        <v>0</v>
      </c>
      <c r="AV1404">
        <v>0</v>
      </c>
      <c r="AW1404">
        <v>4.9896000000000003E-2</v>
      </c>
      <c r="AX1404">
        <v>1.0222999999999999E-2</v>
      </c>
      <c r="AY1404">
        <v>4.333E-3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1.0222999999999999E-2</v>
      </c>
      <c r="BI1404">
        <v>4.333E-3</v>
      </c>
      <c r="BJ1404">
        <v>-4.333E-3</v>
      </c>
      <c r="BK1404">
        <v>4.9896000000000003E-2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34000</v>
      </c>
      <c r="BV1404">
        <v>792.16013299999997</v>
      </c>
      <c r="BW1404">
        <v>0</v>
      </c>
      <c r="BX1404">
        <v>5.4299999999999997E-4</v>
      </c>
      <c r="BY1404">
        <v>0</v>
      </c>
      <c r="BZ1404">
        <v>2.4000000000000001E-5</v>
      </c>
      <c r="CA1404">
        <v>1.0330000000000001E-3</v>
      </c>
      <c r="CB1404">
        <v>1.1E-5</v>
      </c>
      <c r="CC1404">
        <v>0</v>
      </c>
      <c r="CD1404">
        <v>0</v>
      </c>
      <c r="CE1404">
        <v>14.977976</v>
      </c>
      <c r="CF1404">
        <v>-333.02848799999998</v>
      </c>
      <c r="CG1404">
        <v>-58.689349999999997</v>
      </c>
      <c r="CH1404">
        <v>7571.4522109999998</v>
      </c>
      <c r="CI1404">
        <v>34000.053099999997</v>
      </c>
      <c r="CJ1404">
        <v>14.977881999999999</v>
      </c>
      <c r="CK1404">
        <v>-0.64569399999999999</v>
      </c>
      <c r="CL1404">
        <v>5.5018310000000001</v>
      </c>
      <c r="CM1404">
        <v>113.93950599999999</v>
      </c>
      <c r="CN1404">
        <v>2.5435479999999999</v>
      </c>
    </row>
    <row r="1405" spans="2:92">
      <c r="B1405" s="70">
        <v>19.581928999999999</v>
      </c>
      <c r="C1405">
        <v>293.022717</v>
      </c>
      <c r="D1405">
        <v>1.1969510000000001</v>
      </c>
      <c r="E1405">
        <v>793.31061699999998</v>
      </c>
      <c r="F1405">
        <v>101093.865322</v>
      </c>
      <c r="G1405">
        <v>343.127568</v>
      </c>
      <c r="H1405">
        <v>0</v>
      </c>
      <c r="I1405">
        <v>0</v>
      </c>
      <c r="J1405">
        <v>0</v>
      </c>
      <c r="K1405">
        <v>19.581797999999999</v>
      </c>
      <c r="L1405">
        <v>36.408137000000004</v>
      </c>
      <c r="M1405">
        <v>0.10610700000000001</v>
      </c>
      <c r="N1405">
        <v>-7.5799999999999999E-3</v>
      </c>
      <c r="O1405">
        <v>4.3827999999999999E-2</v>
      </c>
      <c r="P1405">
        <v>0.181673</v>
      </c>
      <c r="Q1405">
        <v>36.373306999999997</v>
      </c>
      <c r="R1405">
        <v>-0.12821099999999999</v>
      </c>
      <c r="S1405">
        <v>1.5869960000000001</v>
      </c>
      <c r="T1405">
        <v>0</v>
      </c>
      <c r="U1405">
        <v>0</v>
      </c>
      <c r="V1405">
        <v>0</v>
      </c>
      <c r="W1405">
        <v>36.373306999999997</v>
      </c>
      <c r="X1405">
        <v>-0.12821099999999999</v>
      </c>
      <c r="Y1405">
        <v>1.5869960000000001</v>
      </c>
      <c r="Z1405">
        <v>4.2391069999999997</v>
      </c>
      <c r="AA1405">
        <v>0.202961</v>
      </c>
      <c r="AB1405">
        <v>3.8668710000000002</v>
      </c>
      <c r="AC1405">
        <v>3.0398999999999999E-2</v>
      </c>
      <c r="AD1405">
        <v>-1.6237000000000001E-2</v>
      </c>
      <c r="AE1405">
        <v>2.6570000000000001E-3</v>
      </c>
      <c r="AF1405">
        <v>0.19683500000000001</v>
      </c>
      <c r="AG1405">
        <v>0.83169700000000002</v>
      </c>
      <c r="AH1405">
        <v>-1.7392000000000001E-2</v>
      </c>
      <c r="AI1405">
        <v>4.3603000000000003E-2</v>
      </c>
      <c r="AJ1405">
        <v>-3.5209999999999998E-3</v>
      </c>
      <c r="AK1405">
        <v>636043798.98500097</v>
      </c>
      <c r="AL1405">
        <v>7579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0.175901</v>
      </c>
      <c r="AS1405">
        <v>0</v>
      </c>
      <c r="AT1405">
        <v>-0.25087500000000001</v>
      </c>
      <c r="AU1405">
        <v>0</v>
      </c>
      <c r="AV1405">
        <v>0</v>
      </c>
      <c r="AW1405">
        <v>4.9896000000000003E-2</v>
      </c>
      <c r="AX1405">
        <v>1.0222999999999999E-2</v>
      </c>
      <c r="AY1405">
        <v>4.333E-3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1.0222999999999999E-2</v>
      </c>
      <c r="BI1405">
        <v>4.333E-3</v>
      </c>
      <c r="BJ1405">
        <v>-4.333E-3</v>
      </c>
      <c r="BK1405">
        <v>4.9896000000000003E-2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34000</v>
      </c>
      <c r="BV1405">
        <v>793.31061699999998</v>
      </c>
      <c r="BW1405">
        <v>0</v>
      </c>
      <c r="BX1405">
        <v>5.44E-4</v>
      </c>
      <c r="BY1405">
        <v>0</v>
      </c>
      <c r="BZ1405">
        <v>2.4000000000000001E-5</v>
      </c>
      <c r="CA1405">
        <v>1.0399999999999999E-3</v>
      </c>
      <c r="CB1405">
        <v>1.1E-5</v>
      </c>
      <c r="CC1405">
        <v>0</v>
      </c>
      <c r="CD1405">
        <v>0</v>
      </c>
      <c r="CE1405">
        <v>15.008473</v>
      </c>
      <c r="CF1405">
        <v>-332.06511399999999</v>
      </c>
      <c r="CG1405">
        <v>-57.394477999999999</v>
      </c>
      <c r="CH1405">
        <v>7571.5044500000004</v>
      </c>
      <c r="CI1405">
        <v>34000.052801999998</v>
      </c>
      <c r="CJ1405">
        <v>15.008380000000001</v>
      </c>
      <c r="CK1405">
        <v>-0.65420500000000004</v>
      </c>
      <c r="CL1405">
        <v>5.5103</v>
      </c>
      <c r="CM1405">
        <v>114.818245</v>
      </c>
      <c r="CN1405">
        <v>2.5545879999999999</v>
      </c>
    </row>
    <row r="1406" spans="2:92">
      <c r="B1406" s="70">
        <v>19.582039999999999</v>
      </c>
      <c r="C1406">
        <v>293.022717</v>
      </c>
      <c r="D1406">
        <v>1.1969510000000001</v>
      </c>
      <c r="E1406">
        <v>794.37045599999999</v>
      </c>
      <c r="F1406">
        <v>101093.86401</v>
      </c>
      <c r="G1406">
        <v>343.127568</v>
      </c>
      <c r="H1406">
        <v>0</v>
      </c>
      <c r="I1406">
        <v>0</v>
      </c>
      <c r="J1406">
        <v>0</v>
      </c>
      <c r="K1406">
        <v>19.581928999999999</v>
      </c>
      <c r="L1406">
        <v>36.432448999999998</v>
      </c>
      <c r="M1406">
        <v>0.10617799999999999</v>
      </c>
      <c r="N1406">
        <v>-7.3969999999999999E-3</v>
      </c>
      <c r="O1406">
        <v>4.3730999999999999E-2</v>
      </c>
      <c r="P1406">
        <v>0.18165600000000001</v>
      </c>
      <c r="Q1406">
        <v>36.398508</v>
      </c>
      <c r="R1406">
        <v>-0.12532099999999999</v>
      </c>
      <c r="S1406">
        <v>1.56724</v>
      </c>
      <c r="T1406">
        <v>0</v>
      </c>
      <c r="U1406">
        <v>0</v>
      </c>
      <c r="V1406">
        <v>0</v>
      </c>
      <c r="W1406">
        <v>36.398508</v>
      </c>
      <c r="X1406">
        <v>-0.12532099999999999</v>
      </c>
      <c r="Y1406">
        <v>1.56724</v>
      </c>
      <c r="Z1406">
        <v>4.174836</v>
      </c>
      <c r="AA1406">
        <v>0.53024499999999997</v>
      </c>
      <c r="AB1406">
        <v>-2.7059440000000001</v>
      </c>
      <c r="AC1406">
        <v>3.1198E-2</v>
      </c>
      <c r="AD1406">
        <v>-2.5914E-2</v>
      </c>
      <c r="AE1406">
        <v>2.0990000000000002E-3</v>
      </c>
      <c r="AF1406">
        <v>0.13314699999999999</v>
      </c>
      <c r="AG1406">
        <v>-1.612954</v>
      </c>
      <c r="AH1406">
        <v>-9.3049999999999994E-2</v>
      </c>
      <c r="AI1406">
        <v>4.3031E-2</v>
      </c>
      <c r="AJ1406">
        <v>-3.4399999999999999E-3</v>
      </c>
      <c r="AK1406">
        <v>636043798.98500097</v>
      </c>
      <c r="AL1406">
        <v>7579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0.175901</v>
      </c>
      <c r="AS1406">
        <v>0</v>
      </c>
      <c r="AT1406">
        <v>-0.25087500000000001</v>
      </c>
      <c r="AU1406">
        <v>0</v>
      </c>
      <c r="AV1406">
        <v>0</v>
      </c>
      <c r="AW1406">
        <v>4.9896000000000003E-2</v>
      </c>
      <c r="AX1406">
        <v>1.0222999999999999E-2</v>
      </c>
      <c r="AY1406">
        <v>4.3639999999999998E-3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1.0222999999999999E-2</v>
      </c>
      <c r="BI1406">
        <v>4.3639999999999998E-3</v>
      </c>
      <c r="BJ1406">
        <v>-4.3639999999999998E-3</v>
      </c>
      <c r="BK1406">
        <v>4.9896000000000003E-2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34000</v>
      </c>
      <c r="BV1406">
        <v>794.37045599999999</v>
      </c>
      <c r="BW1406">
        <v>0</v>
      </c>
      <c r="BX1406">
        <v>5.4500000000000002E-4</v>
      </c>
      <c r="BY1406">
        <v>0</v>
      </c>
      <c r="BZ1406">
        <v>2.4000000000000001E-5</v>
      </c>
      <c r="CA1406">
        <v>1.0319999999999999E-3</v>
      </c>
      <c r="CB1406">
        <v>1.1E-5</v>
      </c>
      <c r="CC1406">
        <v>0</v>
      </c>
      <c r="CD1406">
        <v>0</v>
      </c>
      <c r="CE1406">
        <v>15.054987000000001</v>
      </c>
      <c r="CF1406">
        <v>-331.32837699999999</v>
      </c>
      <c r="CG1406">
        <v>-56.008628000000002</v>
      </c>
      <c r="CH1406">
        <v>7571.5471029999999</v>
      </c>
      <c r="CI1406">
        <v>34000.051739000002</v>
      </c>
      <c r="CJ1406">
        <v>15.054898</v>
      </c>
      <c r="CK1406">
        <v>-0.64763099999999996</v>
      </c>
      <c r="CL1406">
        <v>5.5336410000000003</v>
      </c>
      <c r="CM1406">
        <v>114.120502</v>
      </c>
      <c r="CN1406">
        <v>2.5802350000000001</v>
      </c>
    </row>
    <row r="1407" spans="2:92">
      <c r="B1407" s="70">
        <v>19.582265</v>
      </c>
      <c r="C1407">
        <v>293.02271500000001</v>
      </c>
      <c r="D1407">
        <v>1.1969510000000001</v>
      </c>
      <c r="E1407">
        <v>795.431557</v>
      </c>
      <c r="F1407">
        <v>101093.861351</v>
      </c>
      <c r="G1407">
        <v>343.127567</v>
      </c>
      <c r="H1407">
        <v>0</v>
      </c>
      <c r="I1407">
        <v>0</v>
      </c>
      <c r="J1407">
        <v>0</v>
      </c>
      <c r="K1407">
        <v>19.582039999999999</v>
      </c>
      <c r="L1407">
        <v>36.456774000000003</v>
      </c>
      <c r="M1407">
        <v>0.106248</v>
      </c>
      <c r="N1407">
        <v>-7.2090000000000001E-3</v>
      </c>
      <c r="O1407">
        <v>4.3575000000000003E-2</v>
      </c>
      <c r="P1407">
        <v>0.181642</v>
      </c>
      <c r="Q1407">
        <v>36.423810000000003</v>
      </c>
      <c r="R1407">
        <v>-0.122296</v>
      </c>
      <c r="S1407">
        <v>1.5451539999999999</v>
      </c>
      <c r="T1407">
        <v>0</v>
      </c>
      <c r="U1407">
        <v>0</v>
      </c>
      <c r="V1407">
        <v>0</v>
      </c>
      <c r="W1407">
        <v>36.423810000000003</v>
      </c>
      <c r="X1407">
        <v>-0.122296</v>
      </c>
      <c r="Y1407">
        <v>1.5451539999999999</v>
      </c>
      <c r="Z1407">
        <v>4.1764700000000001</v>
      </c>
      <c r="AA1407">
        <v>0.53171100000000004</v>
      </c>
      <c r="AB1407">
        <v>-2.7416459999999998</v>
      </c>
      <c r="AC1407">
        <v>3.1952000000000001E-2</v>
      </c>
      <c r="AD1407">
        <v>-2.9682E-2</v>
      </c>
      <c r="AE1407">
        <v>1.712E-3</v>
      </c>
      <c r="AF1407">
        <v>0.125579</v>
      </c>
      <c r="AG1407">
        <v>-0.62796200000000002</v>
      </c>
      <c r="AH1407">
        <v>-6.4479999999999996E-2</v>
      </c>
      <c r="AI1407">
        <v>4.2396000000000003E-2</v>
      </c>
      <c r="AJ1407">
        <v>-3.3549999999999999E-3</v>
      </c>
      <c r="AK1407">
        <v>636043798.98500097</v>
      </c>
      <c r="AL1407">
        <v>7579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0.175901</v>
      </c>
      <c r="AS1407">
        <v>0</v>
      </c>
      <c r="AT1407">
        <v>-0.25087500000000001</v>
      </c>
      <c r="AU1407">
        <v>0</v>
      </c>
      <c r="AV1407">
        <v>0</v>
      </c>
      <c r="AW1407">
        <v>4.9896000000000003E-2</v>
      </c>
      <c r="AX1407">
        <v>1.0222999999999999E-2</v>
      </c>
      <c r="AY1407">
        <v>4.3639999999999998E-3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1.0222999999999999E-2</v>
      </c>
      <c r="BI1407">
        <v>4.3639999999999998E-3</v>
      </c>
      <c r="BJ1407">
        <v>-4.3639999999999998E-3</v>
      </c>
      <c r="BK1407">
        <v>4.9896000000000003E-2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34000</v>
      </c>
      <c r="BV1407">
        <v>795.431557</v>
      </c>
      <c r="BW1407">
        <v>0</v>
      </c>
      <c r="BX1407">
        <v>5.4600000000000004E-4</v>
      </c>
      <c r="BY1407">
        <v>0</v>
      </c>
      <c r="BZ1407">
        <v>2.4000000000000001E-5</v>
      </c>
      <c r="CA1407">
        <v>1.024E-3</v>
      </c>
      <c r="CB1407">
        <v>1.1E-5</v>
      </c>
      <c r="CC1407">
        <v>0</v>
      </c>
      <c r="CD1407">
        <v>0</v>
      </c>
      <c r="CE1407">
        <v>15.102772</v>
      </c>
      <c r="CF1407">
        <v>-330.15183200000001</v>
      </c>
      <c r="CG1407">
        <v>-54.587718000000002</v>
      </c>
      <c r="CH1407">
        <v>7571.6088749999999</v>
      </c>
      <c r="CI1407">
        <v>34000.050617000001</v>
      </c>
      <c r="CJ1407">
        <v>15.102687</v>
      </c>
      <c r="CK1407">
        <v>-0.64010400000000001</v>
      </c>
      <c r="CL1407">
        <v>5.5425500000000003</v>
      </c>
      <c r="CM1407">
        <v>113.32649600000001</v>
      </c>
      <c r="CN1407">
        <v>2.6069360000000001</v>
      </c>
    </row>
    <row r="1408" spans="2:92">
      <c r="B1408" s="70">
        <v>19.582598000000001</v>
      </c>
      <c r="C1408">
        <v>293.02271300000001</v>
      </c>
      <c r="D1408">
        <v>1.1969510000000001</v>
      </c>
      <c r="E1408">
        <v>796.49462800000003</v>
      </c>
      <c r="F1408">
        <v>101093.85743</v>
      </c>
      <c r="G1408">
        <v>343.127565</v>
      </c>
      <c r="H1408">
        <v>0</v>
      </c>
      <c r="I1408">
        <v>0</v>
      </c>
      <c r="J1408">
        <v>0</v>
      </c>
      <c r="K1408">
        <v>19.582265</v>
      </c>
      <c r="L1408">
        <v>36.481127999999998</v>
      </c>
      <c r="M1408">
        <v>0.106319</v>
      </c>
      <c r="N1408">
        <v>-7.0169999999999998E-3</v>
      </c>
      <c r="O1408">
        <v>4.3396999999999998E-2</v>
      </c>
      <c r="P1408">
        <v>0.18163099999999999</v>
      </c>
      <c r="Q1408">
        <v>36.449133000000003</v>
      </c>
      <c r="R1408">
        <v>-0.11922199999999999</v>
      </c>
      <c r="S1408">
        <v>1.5228969999999999</v>
      </c>
      <c r="T1408">
        <v>0</v>
      </c>
      <c r="U1408">
        <v>0</v>
      </c>
      <c r="V1408">
        <v>0</v>
      </c>
      <c r="W1408">
        <v>36.449133000000003</v>
      </c>
      <c r="X1408">
        <v>-0.11922199999999999</v>
      </c>
      <c r="Y1408">
        <v>1.5228969999999999</v>
      </c>
      <c r="Z1408">
        <v>4.1751810000000003</v>
      </c>
      <c r="AA1408">
        <v>0.52530500000000002</v>
      </c>
      <c r="AB1408">
        <v>-2.632247</v>
      </c>
      <c r="AC1408">
        <v>3.2696999999999997E-2</v>
      </c>
      <c r="AD1408">
        <v>-3.2679E-2</v>
      </c>
      <c r="AE1408">
        <v>1.356E-3</v>
      </c>
      <c r="AF1408">
        <v>0.12428</v>
      </c>
      <c r="AG1408">
        <v>-0.49946000000000002</v>
      </c>
      <c r="AH1408">
        <v>-5.9325999999999997E-2</v>
      </c>
      <c r="AI1408">
        <v>4.1757000000000002E-2</v>
      </c>
      <c r="AJ1408">
        <v>-3.2680000000000001E-3</v>
      </c>
      <c r="AK1408">
        <v>636043798.98500097</v>
      </c>
      <c r="AL1408">
        <v>7579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0.175901</v>
      </c>
      <c r="AS1408">
        <v>0</v>
      </c>
      <c r="AT1408">
        <v>-0.25087500000000001</v>
      </c>
      <c r="AU1408">
        <v>0</v>
      </c>
      <c r="AV1408">
        <v>0</v>
      </c>
      <c r="AW1408">
        <v>4.9896000000000003E-2</v>
      </c>
      <c r="AX1408">
        <v>1.0161999999999999E-2</v>
      </c>
      <c r="AY1408">
        <v>4.3949999999999996E-3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1.0161999999999999E-2</v>
      </c>
      <c r="BI1408">
        <v>4.3949999999999996E-3</v>
      </c>
      <c r="BJ1408">
        <v>-4.3949999999999996E-3</v>
      </c>
      <c r="BK1408">
        <v>4.9896000000000003E-2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34000</v>
      </c>
      <c r="BV1408">
        <v>796.49462800000003</v>
      </c>
      <c r="BW1408">
        <v>0</v>
      </c>
      <c r="BX1408">
        <v>5.4699999999999996E-4</v>
      </c>
      <c r="BY1408">
        <v>0</v>
      </c>
      <c r="BZ1408">
        <v>2.4000000000000001E-5</v>
      </c>
      <c r="CA1408">
        <v>1.0139999999999999E-3</v>
      </c>
      <c r="CB1408">
        <v>1.2E-5</v>
      </c>
      <c r="CC1408">
        <v>0</v>
      </c>
      <c r="CD1408">
        <v>0</v>
      </c>
      <c r="CE1408">
        <v>15.151058000000001</v>
      </c>
      <c r="CF1408">
        <v>-328.80394699999999</v>
      </c>
      <c r="CG1408">
        <v>-53.128825999999997</v>
      </c>
      <c r="CH1408">
        <v>7571.6779049999996</v>
      </c>
      <c r="CI1408">
        <v>34000.049470999998</v>
      </c>
      <c r="CJ1408">
        <v>15.150976999999999</v>
      </c>
      <c r="CK1408">
        <v>-0.63247799999999998</v>
      </c>
      <c r="CL1408">
        <v>5.566065</v>
      </c>
      <c r="CM1408">
        <v>112.449738</v>
      </c>
      <c r="CN1408">
        <v>2.6340309999999998</v>
      </c>
    </row>
    <row r="1409" spans="2:92">
      <c r="B1409" s="70">
        <v>19.582927999999999</v>
      </c>
      <c r="C1409">
        <v>293.02271100000002</v>
      </c>
      <c r="D1409">
        <v>1.1969510000000001</v>
      </c>
      <c r="E1409">
        <v>797.63527399999998</v>
      </c>
      <c r="F1409">
        <v>101093.853535</v>
      </c>
      <c r="G1409">
        <v>343.12756400000001</v>
      </c>
      <c r="H1409">
        <v>0</v>
      </c>
      <c r="I1409">
        <v>0</v>
      </c>
      <c r="J1409">
        <v>0</v>
      </c>
      <c r="K1409">
        <v>19.582598000000001</v>
      </c>
      <c r="L1409">
        <v>36.507241</v>
      </c>
      <c r="M1409">
        <v>0.106396</v>
      </c>
      <c r="N1409">
        <v>-6.8180000000000003E-3</v>
      </c>
      <c r="O1409">
        <v>4.3201000000000003E-2</v>
      </c>
      <c r="P1409">
        <v>0.181621</v>
      </c>
      <c r="Q1409">
        <v>36.474744000000001</v>
      </c>
      <c r="R1409">
        <v>-0.117619</v>
      </c>
      <c r="S1409">
        <v>1.535544</v>
      </c>
      <c r="T1409">
        <v>0</v>
      </c>
      <c r="U1409">
        <v>0</v>
      </c>
      <c r="V1409">
        <v>0</v>
      </c>
      <c r="W1409">
        <v>36.474744000000001</v>
      </c>
      <c r="X1409">
        <v>-0.117619</v>
      </c>
      <c r="Y1409">
        <v>1.535544</v>
      </c>
      <c r="Z1409">
        <v>4.2189350000000001</v>
      </c>
      <c r="AA1409">
        <v>0.26693499999999998</v>
      </c>
      <c r="AB1409">
        <v>3.2950330000000001</v>
      </c>
      <c r="AC1409">
        <v>3.6387999999999997E-2</v>
      </c>
      <c r="AD1409">
        <v>-4.5005000000000003E-2</v>
      </c>
      <c r="AE1409">
        <v>9.4200000000000002E-4</v>
      </c>
      <c r="AF1409">
        <v>0.61503200000000002</v>
      </c>
      <c r="AG1409">
        <v>-2.0543079999999998</v>
      </c>
      <c r="AH1409">
        <v>-6.9112999999999994E-2</v>
      </c>
      <c r="AI1409">
        <v>4.2074E-2</v>
      </c>
      <c r="AJ1409">
        <v>-3.222E-3</v>
      </c>
      <c r="AK1409">
        <v>636043798.98500097</v>
      </c>
      <c r="AL1409">
        <v>7579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0.175901</v>
      </c>
      <c r="AS1409">
        <v>0</v>
      </c>
      <c r="AT1409">
        <v>-0.25087500000000001</v>
      </c>
      <c r="AU1409">
        <v>0</v>
      </c>
      <c r="AV1409">
        <v>0</v>
      </c>
      <c r="AW1409">
        <v>4.9896000000000003E-2</v>
      </c>
      <c r="AX1409">
        <v>1.0284E-2</v>
      </c>
      <c r="AY1409">
        <v>4.333E-3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1.0284E-2</v>
      </c>
      <c r="BI1409">
        <v>4.333E-3</v>
      </c>
      <c r="BJ1409">
        <v>-4.333E-3</v>
      </c>
      <c r="BK1409">
        <v>4.9896000000000003E-2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34000</v>
      </c>
      <c r="BV1409">
        <v>797.63527399999998</v>
      </c>
      <c r="BW1409">
        <v>0</v>
      </c>
      <c r="BX1409">
        <v>5.4699999999999996E-4</v>
      </c>
      <c r="BY1409">
        <v>0</v>
      </c>
      <c r="BZ1409">
        <v>2.4000000000000001E-5</v>
      </c>
      <c r="CA1409">
        <v>1.0200000000000001E-3</v>
      </c>
      <c r="CB1409">
        <v>1.2E-5</v>
      </c>
      <c r="CC1409">
        <v>0</v>
      </c>
      <c r="CD1409">
        <v>0</v>
      </c>
      <c r="CE1409">
        <v>15.187809</v>
      </c>
      <c r="CF1409">
        <v>-327.31977999999998</v>
      </c>
      <c r="CG1409">
        <v>-51.628717000000002</v>
      </c>
      <c r="CH1409">
        <v>7571.7525869999999</v>
      </c>
      <c r="CI1409">
        <v>34000.048888999998</v>
      </c>
      <c r="CJ1409">
        <v>15.18773</v>
      </c>
      <c r="CK1409">
        <v>-0.63882000000000005</v>
      </c>
      <c r="CL1409">
        <v>5.5456839999999996</v>
      </c>
      <c r="CM1409">
        <v>113.233913</v>
      </c>
      <c r="CN1409">
        <v>2.650452</v>
      </c>
    </row>
    <row r="1410" spans="2:92">
      <c r="B1410" s="70">
        <v>19.583159999999999</v>
      </c>
      <c r="C1410">
        <v>293.02270900000002</v>
      </c>
      <c r="D1410">
        <v>1.1969510000000001</v>
      </c>
      <c r="E1410">
        <v>798.77700300000004</v>
      </c>
      <c r="F1410">
        <v>101093.850807</v>
      </c>
      <c r="G1410">
        <v>343.12756300000001</v>
      </c>
      <c r="H1410">
        <v>0</v>
      </c>
      <c r="I1410">
        <v>0</v>
      </c>
      <c r="J1410">
        <v>0</v>
      </c>
      <c r="K1410">
        <v>19.582927999999999</v>
      </c>
      <c r="L1410">
        <v>36.533360999999999</v>
      </c>
      <c r="M1410">
        <v>0.106472</v>
      </c>
      <c r="N1410">
        <v>-6.5960000000000003E-3</v>
      </c>
      <c r="O1410">
        <v>4.2930999999999997E-2</v>
      </c>
      <c r="P1410">
        <v>0.181614</v>
      </c>
      <c r="Q1410">
        <v>36.500484999999998</v>
      </c>
      <c r="R1410">
        <v>-0.115854</v>
      </c>
      <c r="S1410">
        <v>1.545199</v>
      </c>
      <c r="T1410">
        <v>0</v>
      </c>
      <c r="U1410">
        <v>0</v>
      </c>
      <c r="V1410">
        <v>0</v>
      </c>
      <c r="W1410">
        <v>36.500484999999998</v>
      </c>
      <c r="X1410">
        <v>-0.115854</v>
      </c>
      <c r="Y1410">
        <v>1.545199</v>
      </c>
      <c r="Z1410">
        <v>4.2211249999999998</v>
      </c>
      <c r="AA1410">
        <v>0.27268700000000001</v>
      </c>
      <c r="AB1410">
        <v>3.2463989999999998</v>
      </c>
      <c r="AC1410">
        <v>4.0037000000000003E-2</v>
      </c>
      <c r="AD1410">
        <v>-5.4459E-2</v>
      </c>
      <c r="AE1410">
        <v>6.0499999999999996E-4</v>
      </c>
      <c r="AF1410">
        <v>0.60819999999999996</v>
      </c>
      <c r="AG1410">
        <v>-1.5757890000000001</v>
      </c>
      <c r="AH1410">
        <v>-5.6013E-2</v>
      </c>
      <c r="AI1410">
        <v>4.2307999999999998E-2</v>
      </c>
      <c r="AJ1410">
        <v>-3.1710000000000002E-3</v>
      </c>
      <c r="AK1410">
        <v>636043798.98500097</v>
      </c>
      <c r="AL1410">
        <v>7579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0.175901</v>
      </c>
      <c r="AS1410">
        <v>0</v>
      </c>
      <c r="AT1410">
        <v>-0.25087500000000001</v>
      </c>
      <c r="AU1410">
        <v>0</v>
      </c>
      <c r="AV1410">
        <v>0</v>
      </c>
      <c r="AW1410">
        <v>4.9896000000000003E-2</v>
      </c>
      <c r="AX1410">
        <v>1.0284E-2</v>
      </c>
      <c r="AY1410">
        <v>4.333E-3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1.0284E-2</v>
      </c>
      <c r="BI1410">
        <v>4.333E-3</v>
      </c>
      <c r="BJ1410">
        <v>-4.333E-3</v>
      </c>
      <c r="BK1410">
        <v>4.9896000000000003E-2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34000</v>
      </c>
      <c r="BV1410">
        <v>798.77700300000004</v>
      </c>
      <c r="BW1410">
        <v>0</v>
      </c>
      <c r="BX1410">
        <v>5.4799999999999998E-4</v>
      </c>
      <c r="BY1410">
        <v>0</v>
      </c>
      <c r="BZ1410">
        <v>2.4000000000000001E-5</v>
      </c>
      <c r="CA1410">
        <v>1.023E-3</v>
      </c>
      <c r="CB1410">
        <v>1.2E-5</v>
      </c>
      <c r="CC1410">
        <v>0</v>
      </c>
      <c r="CD1410">
        <v>0</v>
      </c>
      <c r="CE1410">
        <v>15.226037</v>
      </c>
      <c r="CF1410">
        <v>-325.27547700000002</v>
      </c>
      <c r="CG1410">
        <v>-49.947144999999999</v>
      </c>
      <c r="CH1410">
        <v>7571.8519630000001</v>
      </c>
      <c r="CI1410">
        <v>34000.048241999997</v>
      </c>
      <c r="CJ1410">
        <v>15.225961</v>
      </c>
      <c r="CK1410">
        <v>-0.64399399999999996</v>
      </c>
      <c r="CL1410">
        <v>5.5545260000000001</v>
      </c>
      <c r="CM1410">
        <v>113.74678</v>
      </c>
      <c r="CN1410">
        <v>2.6680999999999999</v>
      </c>
    </row>
    <row r="1411" spans="2:92">
      <c r="B1411" s="70">
        <v>19.583292</v>
      </c>
      <c r="C1411">
        <v>293.02270900000002</v>
      </c>
      <c r="D1411">
        <v>1.1969510000000001</v>
      </c>
      <c r="E1411">
        <v>799.919579</v>
      </c>
      <c r="F1411">
        <v>101093.84925100001</v>
      </c>
      <c r="G1411">
        <v>343.12756300000001</v>
      </c>
      <c r="H1411">
        <v>0</v>
      </c>
      <c r="I1411">
        <v>0</v>
      </c>
      <c r="J1411">
        <v>0</v>
      </c>
      <c r="K1411">
        <v>19.583159999999999</v>
      </c>
      <c r="L1411">
        <v>36.559480000000001</v>
      </c>
      <c r="M1411">
        <v>0.106548</v>
      </c>
      <c r="N1411">
        <v>-6.3660000000000001E-3</v>
      </c>
      <c r="O1411">
        <v>4.2604000000000003E-2</v>
      </c>
      <c r="P1411">
        <v>0.18160799999999999</v>
      </c>
      <c r="Q1411">
        <v>36.526331999999996</v>
      </c>
      <c r="R1411">
        <v>-0.11393300000000001</v>
      </c>
      <c r="S1411">
        <v>1.552306</v>
      </c>
      <c r="T1411">
        <v>0</v>
      </c>
      <c r="U1411">
        <v>0</v>
      </c>
      <c r="V1411">
        <v>0</v>
      </c>
      <c r="W1411">
        <v>36.526331999999996</v>
      </c>
      <c r="X1411">
        <v>-0.11393300000000001</v>
      </c>
      <c r="Y1411">
        <v>1.552306</v>
      </c>
      <c r="Z1411">
        <v>4.224227</v>
      </c>
      <c r="AA1411">
        <v>0.28082000000000001</v>
      </c>
      <c r="AB1411">
        <v>3.1677050000000002</v>
      </c>
      <c r="AC1411">
        <v>4.3603999999999997E-2</v>
      </c>
      <c r="AD1411">
        <v>-6.0371000000000001E-2</v>
      </c>
      <c r="AE1411">
        <v>3.6499999999999998E-4</v>
      </c>
      <c r="AF1411">
        <v>0.59451799999999999</v>
      </c>
      <c r="AG1411">
        <v>-0.98529800000000001</v>
      </c>
      <c r="AH1411">
        <v>-4.0093999999999998E-2</v>
      </c>
      <c r="AI1411">
        <v>4.2472999999999997E-2</v>
      </c>
      <c r="AJ1411">
        <v>-3.1159999999999998E-3</v>
      </c>
      <c r="AK1411">
        <v>636043798.98500097</v>
      </c>
      <c r="AL1411">
        <v>7579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0.175901</v>
      </c>
      <c r="AS1411">
        <v>0</v>
      </c>
      <c r="AT1411">
        <v>-0.25087500000000001</v>
      </c>
      <c r="AU1411">
        <v>0</v>
      </c>
      <c r="AV1411">
        <v>0</v>
      </c>
      <c r="AW1411">
        <v>4.9896000000000003E-2</v>
      </c>
      <c r="AX1411">
        <v>1.0284E-2</v>
      </c>
      <c r="AY1411">
        <v>4.333E-3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1.0284E-2</v>
      </c>
      <c r="BI1411">
        <v>4.333E-3</v>
      </c>
      <c r="BJ1411">
        <v>-4.333E-3</v>
      </c>
      <c r="BK1411">
        <v>4.9896000000000003E-2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34000</v>
      </c>
      <c r="BV1411">
        <v>799.919579</v>
      </c>
      <c r="BW1411">
        <v>0</v>
      </c>
      <c r="BX1411">
        <v>5.4799999999999998E-4</v>
      </c>
      <c r="BY1411">
        <v>0</v>
      </c>
      <c r="BZ1411">
        <v>2.4000000000000001E-5</v>
      </c>
      <c r="CA1411">
        <v>1.0250000000000001E-3</v>
      </c>
      <c r="CB1411">
        <v>1.2E-5</v>
      </c>
      <c r="CC1411">
        <v>0</v>
      </c>
      <c r="CD1411">
        <v>0</v>
      </c>
      <c r="CE1411">
        <v>15.265705000000001</v>
      </c>
      <c r="CF1411">
        <v>-322.801424</v>
      </c>
      <c r="CG1411">
        <v>-48.206980000000001</v>
      </c>
      <c r="CH1411">
        <v>7571.969118</v>
      </c>
      <c r="CI1411">
        <v>34000.047530999997</v>
      </c>
      <c r="CJ1411">
        <v>15.265631000000001</v>
      </c>
      <c r="CK1411">
        <v>-0.64817800000000003</v>
      </c>
      <c r="CL1411">
        <v>5.5634509999999997</v>
      </c>
      <c r="CM1411">
        <v>114.155744</v>
      </c>
      <c r="CN1411">
        <v>2.686947</v>
      </c>
    </row>
    <row r="1412" spans="2:92">
      <c r="B1412" s="70">
        <v>19.583323</v>
      </c>
      <c r="C1412">
        <v>293.02270800000002</v>
      </c>
      <c r="D1412">
        <v>1.1969510000000001</v>
      </c>
      <c r="E1412">
        <v>801.06302500000004</v>
      </c>
      <c r="F1412">
        <v>101093.848879</v>
      </c>
      <c r="G1412">
        <v>343.12756300000001</v>
      </c>
      <c r="H1412">
        <v>0</v>
      </c>
      <c r="I1412">
        <v>0</v>
      </c>
      <c r="J1412">
        <v>0</v>
      </c>
      <c r="K1412">
        <v>19.583292</v>
      </c>
      <c r="L1412">
        <v>36.585600999999997</v>
      </c>
      <c r="M1412">
        <v>0.106624</v>
      </c>
      <c r="N1412">
        <v>-6.0990000000000003E-3</v>
      </c>
      <c r="O1412">
        <v>4.2242000000000002E-2</v>
      </c>
      <c r="P1412">
        <v>0.18160399999999999</v>
      </c>
      <c r="Q1412">
        <v>36.552252000000003</v>
      </c>
      <c r="R1412">
        <v>-0.111875</v>
      </c>
      <c r="S1412">
        <v>1.557744</v>
      </c>
      <c r="T1412">
        <v>0</v>
      </c>
      <c r="U1412">
        <v>0</v>
      </c>
      <c r="V1412">
        <v>0</v>
      </c>
      <c r="W1412">
        <v>36.552252000000003</v>
      </c>
      <c r="X1412">
        <v>-0.111875</v>
      </c>
      <c r="Y1412">
        <v>1.557744</v>
      </c>
      <c r="Z1412">
        <v>4.2269290000000002</v>
      </c>
      <c r="AA1412">
        <v>0.28870499999999999</v>
      </c>
      <c r="AB1412">
        <v>3.1065619999999998</v>
      </c>
      <c r="AC1412">
        <v>4.7072999999999997E-2</v>
      </c>
      <c r="AD1412">
        <v>-6.3575000000000007E-2</v>
      </c>
      <c r="AE1412">
        <v>1.95E-4</v>
      </c>
      <c r="AF1412">
        <v>0.57826200000000005</v>
      </c>
      <c r="AG1412">
        <v>-0.534053</v>
      </c>
      <c r="AH1412">
        <v>-2.8305E-2</v>
      </c>
      <c r="AI1412">
        <v>4.2590999999999997E-2</v>
      </c>
      <c r="AJ1412">
        <v>-3.058E-3</v>
      </c>
      <c r="AK1412">
        <v>636043798.98500097</v>
      </c>
      <c r="AL1412">
        <v>7579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0.175901</v>
      </c>
      <c r="AS1412">
        <v>0</v>
      </c>
      <c r="AT1412">
        <v>-0.25087500000000001</v>
      </c>
      <c r="AU1412">
        <v>0</v>
      </c>
      <c r="AV1412">
        <v>0</v>
      </c>
      <c r="AW1412">
        <v>4.9896000000000003E-2</v>
      </c>
      <c r="AX1412">
        <v>1.0315E-2</v>
      </c>
      <c r="AY1412">
        <v>4.3030000000000004E-3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1.0315E-2</v>
      </c>
      <c r="BI1412">
        <v>4.3030000000000004E-3</v>
      </c>
      <c r="BJ1412">
        <v>-4.3030000000000004E-3</v>
      </c>
      <c r="BK1412">
        <v>4.9896000000000003E-2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34000</v>
      </c>
      <c r="BV1412">
        <v>801.06302500000004</v>
      </c>
      <c r="BW1412">
        <v>0</v>
      </c>
      <c r="BX1412">
        <v>5.4900000000000001E-4</v>
      </c>
      <c r="BY1412">
        <v>0</v>
      </c>
      <c r="BZ1412">
        <v>2.4000000000000001E-5</v>
      </c>
      <c r="CA1412">
        <v>1.0269999999999999E-3</v>
      </c>
      <c r="CB1412">
        <v>1.2E-5</v>
      </c>
      <c r="CC1412">
        <v>0</v>
      </c>
      <c r="CD1412">
        <v>0</v>
      </c>
      <c r="CE1412">
        <v>15.306634000000001</v>
      </c>
      <c r="CF1412">
        <v>-320.058761</v>
      </c>
      <c r="CG1412">
        <v>-46.180075000000002</v>
      </c>
      <c r="CH1412">
        <v>7572.0981760000004</v>
      </c>
      <c r="CI1412">
        <v>34000.046763999999</v>
      </c>
      <c r="CJ1412">
        <v>15.306563000000001</v>
      </c>
      <c r="CK1412">
        <v>-0.65172699999999995</v>
      </c>
      <c r="CL1412">
        <v>5.5578000000000003</v>
      </c>
      <c r="CM1412">
        <v>114.534244</v>
      </c>
      <c r="CN1412">
        <v>2.7068430000000001</v>
      </c>
    </row>
    <row r="1413" spans="2:92">
      <c r="B1413" s="70">
        <v>19.583331000000001</v>
      </c>
      <c r="C1413">
        <v>293.02270800000002</v>
      </c>
      <c r="D1413">
        <v>1.1969510000000001</v>
      </c>
      <c r="E1413">
        <v>802.16865700000005</v>
      </c>
      <c r="F1413">
        <v>101093.848784</v>
      </c>
      <c r="G1413">
        <v>343.12756300000001</v>
      </c>
      <c r="H1413">
        <v>0</v>
      </c>
      <c r="I1413">
        <v>0</v>
      </c>
      <c r="J1413">
        <v>0</v>
      </c>
      <c r="K1413">
        <v>19.583323</v>
      </c>
      <c r="L1413">
        <v>36.610840000000003</v>
      </c>
      <c r="M1413">
        <v>0.106697</v>
      </c>
      <c r="N1413">
        <v>-5.8190000000000004E-3</v>
      </c>
      <c r="O1413">
        <v>4.1861000000000002E-2</v>
      </c>
      <c r="P1413">
        <v>0.18160000000000001</v>
      </c>
      <c r="Q1413">
        <v>36.578431999999999</v>
      </c>
      <c r="R1413">
        <v>-0.108908</v>
      </c>
      <c r="S1413">
        <v>1.5362439999999999</v>
      </c>
      <c r="T1413">
        <v>0</v>
      </c>
      <c r="U1413">
        <v>0</v>
      </c>
      <c r="V1413">
        <v>0</v>
      </c>
      <c r="W1413">
        <v>36.578431999999999</v>
      </c>
      <c r="X1413">
        <v>-0.108908</v>
      </c>
      <c r="Y1413">
        <v>1.5362439999999999</v>
      </c>
      <c r="Z1413">
        <v>4.2644719999999996</v>
      </c>
      <c r="AA1413">
        <v>0.42857800000000001</v>
      </c>
      <c r="AB1413">
        <v>-1.2647889999999999</v>
      </c>
      <c r="AC1413">
        <v>3.6337000000000001E-2</v>
      </c>
      <c r="AD1413">
        <v>3.7310000000000003E-2</v>
      </c>
      <c r="AE1413">
        <v>1.1410000000000001E-3</v>
      </c>
      <c r="AF1413">
        <v>-1.789482</v>
      </c>
      <c r="AG1413">
        <v>16.814232000000001</v>
      </c>
      <c r="AH1413">
        <v>0.15761800000000001</v>
      </c>
      <c r="AI1413">
        <v>4.1973999999999997E-2</v>
      </c>
      <c r="AJ1413">
        <v>-2.9750000000000002E-3</v>
      </c>
      <c r="AK1413">
        <v>636043798.98500097</v>
      </c>
      <c r="AL1413">
        <v>7579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0.175901</v>
      </c>
      <c r="AS1413">
        <v>0</v>
      </c>
      <c r="AT1413">
        <v>-0.25087500000000001</v>
      </c>
      <c r="AU1413">
        <v>0</v>
      </c>
      <c r="AV1413">
        <v>0</v>
      </c>
      <c r="AW1413">
        <v>4.9896000000000003E-2</v>
      </c>
      <c r="AX1413">
        <v>1.0315E-2</v>
      </c>
      <c r="AY1413">
        <v>4.3030000000000004E-3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1.0315E-2</v>
      </c>
      <c r="BI1413">
        <v>4.3030000000000004E-3</v>
      </c>
      <c r="BJ1413">
        <v>-4.3030000000000004E-3</v>
      </c>
      <c r="BK1413">
        <v>4.9896000000000003E-2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34000</v>
      </c>
      <c r="BV1413">
        <v>802.16865700000005</v>
      </c>
      <c r="BW1413">
        <v>0</v>
      </c>
      <c r="BX1413">
        <v>5.5000000000000003E-4</v>
      </c>
      <c r="BY1413">
        <v>0</v>
      </c>
      <c r="BZ1413">
        <v>2.4000000000000001E-5</v>
      </c>
      <c r="CA1413">
        <v>1.0189999999999999E-3</v>
      </c>
      <c r="CB1413">
        <v>1.2E-5</v>
      </c>
      <c r="CC1413">
        <v>0</v>
      </c>
      <c r="CD1413">
        <v>0</v>
      </c>
      <c r="CE1413">
        <v>15.354971000000001</v>
      </c>
      <c r="CF1413">
        <v>-317.17043999999999</v>
      </c>
      <c r="CG1413">
        <v>-44.059916999999999</v>
      </c>
      <c r="CH1413">
        <v>7572.2323420000002</v>
      </c>
      <c r="CI1413">
        <v>34000.045637000003</v>
      </c>
      <c r="CJ1413">
        <v>15.354903</v>
      </c>
      <c r="CK1413">
        <v>-0.64431700000000003</v>
      </c>
      <c r="CL1413">
        <v>5.5669630000000003</v>
      </c>
      <c r="CM1413">
        <v>113.764791</v>
      </c>
      <c r="CN1413">
        <v>2.733444</v>
      </c>
    </row>
    <row r="1414" spans="2:92">
      <c r="B1414" s="70">
        <v>19.583244000000001</v>
      </c>
      <c r="C1414">
        <v>293.02270900000002</v>
      </c>
      <c r="D1414">
        <v>1.1969510000000001</v>
      </c>
      <c r="E1414">
        <v>803.29771900000003</v>
      </c>
      <c r="F1414">
        <v>101093.849816</v>
      </c>
      <c r="G1414">
        <v>343.12756300000001</v>
      </c>
      <c r="H1414">
        <v>0</v>
      </c>
      <c r="I1414">
        <v>0</v>
      </c>
      <c r="J1414">
        <v>0</v>
      </c>
      <c r="K1414">
        <v>19.583331000000001</v>
      </c>
      <c r="L1414">
        <v>36.636595999999997</v>
      </c>
      <c r="M1414">
        <v>0.10677300000000001</v>
      </c>
      <c r="N1414">
        <v>-5.5989999999999998E-3</v>
      </c>
      <c r="O1414">
        <v>4.2084999999999997E-2</v>
      </c>
      <c r="P1414">
        <v>0.18159500000000001</v>
      </c>
      <c r="Q1414">
        <v>36.603518999999999</v>
      </c>
      <c r="R1414">
        <v>-0.10681499999999999</v>
      </c>
      <c r="S1414">
        <v>1.552783</v>
      </c>
      <c r="T1414">
        <v>0</v>
      </c>
      <c r="U1414">
        <v>0</v>
      </c>
      <c r="V1414">
        <v>0</v>
      </c>
      <c r="W1414">
        <v>36.603518999999999</v>
      </c>
      <c r="X1414">
        <v>-0.10681499999999999</v>
      </c>
      <c r="Y1414">
        <v>1.552783</v>
      </c>
      <c r="Z1414">
        <v>4.2391220000000001</v>
      </c>
      <c r="AA1414">
        <v>0.33480700000000002</v>
      </c>
      <c r="AB1414">
        <v>1.3878980000000001</v>
      </c>
      <c r="AC1414">
        <v>2.5520000000000001E-2</v>
      </c>
      <c r="AD1414">
        <v>5.1304000000000002E-2</v>
      </c>
      <c r="AE1414">
        <v>3.1599999999999998E-4</v>
      </c>
      <c r="AF1414">
        <v>-1.8028120000000001</v>
      </c>
      <c r="AG1414">
        <v>2.3323339999999999</v>
      </c>
      <c r="AH1414">
        <v>-0.13752500000000001</v>
      </c>
      <c r="AI1414">
        <v>4.2396000000000003E-2</v>
      </c>
      <c r="AJ1414">
        <v>-2.9160000000000002E-3</v>
      </c>
      <c r="AK1414">
        <v>636043798.98500097</v>
      </c>
      <c r="AL1414">
        <v>7579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0.175901</v>
      </c>
      <c r="AS1414">
        <v>0</v>
      </c>
      <c r="AT1414">
        <v>-0.25087500000000001</v>
      </c>
      <c r="AU1414">
        <v>0</v>
      </c>
      <c r="AV1414">
        <v>0</v>
      </c>
      <c r="AW1414">
        <v>4.9896000000000003E-2</v>
      </c>
      <c r="AX1414">
        <v>1.0315E-2</v>
      </c>
      <c r="AY1414">
        <v>4.3030000000000004E-3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1.0315E-2</v>
      </c>
      <c r="BI1414">
        <v>4.3030000000000004E-3</v>
      </c>
      <c r="BJ1414">
        <v>-4.3030000000000004E-3</v>
      </c>
      <c r="BK1414">
        <v>4.9896000000000003E-2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34000</v>
      </c>
      <c r="BV1414">
        <v>803.29771900000003</v>
      </c>
      <c r="BW1414">
        <v>0</v>
      </c>
      <c r="BX1414">
        <v>5.5099999999999995E-4</v>
      </c>
      <c r="BY1414">
        <v>0</v>
      </c>
      <c r="BZ1414">
        <v>2.4000000000000001E-5</v>
      </c>
      <c r="CA1414">
        <v>1.0250000000000001E-3</v>
      </c>
      <c r="CB1414">
        <v>1.2E-5</v>
      </c>
      <c r="CC1414">
        <v>0</v>
      </c>
      <c r="CD1414">
        <v>0</v>
      </c>
      <c r="CE1414">
        <v>15.395992</v>
      </c>
      <c r="CF1414">
        <v>-318.86575099999999</v>
      </c>
      <c r="CG1414">
        <v>-42.399273000000001</v>
      </c>
      <c r="CH1414">
        <v>7572.1706219999996</v>
      </c>
      <c r="CI1414">
        <v>34000.044846999997</v>
      </c>
      <c r="CJ1414">
        <v>15.395927</v>
      </c>
      <c r="CK1414">
        <v>-0.65253399999999995</v>
      </c>
      <c r="CL1414">
        <v>5.5758619999999999</v>
      </c>
      <c r="CM1414">
        <v>114.560483</v>
      </c>
      <c r="CN1414">
        <v>2.7536</v>
      </c>
    </row>
    <row r="1415" spans="2:92">
      <c r="B1415" s="70">
        <v>19.583093000000002</v>
      </c>
      <c r="C1415">
        <v>293.02271000000002</v>
      </c>
      <c r="D1415">
        <v>1.1969510000000001</v>
      </c>
      <c r="E1415">
        <v>804.43071599999996</v>
      </c>
      <c r="F1415">
        <v>101093.85159599999</v>
      </c>
      <c r="G1415">
        <v>343.12756400000001</v>
      </c>
      <c r="H1415">
        <v>0</v>
      </c>
      <c r="I1415">
        <v>0</v>
      </c>
      <c r="J1415">
        <v>0</v>
      </c>
      <c r="K1415">
        <v>19.583244000000001</v>
      </c>
      <c r="L1415">
        <v>36.662422999999997</v>
      </c>
      <c r="M1415">
        <v>0.106848</v>
      </c>
      <c r="N1415">
        <v>-5.4479999999999997E-3</v>
      </c>
      <c r="O1415">
        <v>4.2393E-2</v>
      </c>
      <c r="P1415">
        <v>0.18159500000000001</v>
      </c>
      <c r="Q1415">
        <v>36.628450000000001</v>
      </c>
      <c r="R1415">
        <v>-0.104785</v>
      </c>
      <c r="S1415">
        <v>1.574473</v>
      </c>
      <c r="T1415">
        <v>0</v>
      </c>
      <c r="U1415">
        <v>0</v>
      </c>
      <c r="V1415">
        <v>0</v>
      </c>
      <c r="W1415">
        <v>36.628450000000001</v>
      </c>
      <c r="X1415">
        <v>-0.104785</v>
      </c>
      <c r="Y1415">
        <v>1.574473</v>
      </c>
      <c r="Z1415">
        <v>4.2351039999999998</v>
      </c>
      <c r="AA1415">
        <v>0.31008200000000002</v>
      </c>
      <c r="AB1415">
        <v>1.734343</v>
      </c>
      <c r="AC1415">
        <v>1.5025E-2</v>
      </c>
      <c r="AD1415">
        <v>5.5074999999999999E-2</v>
      </c>
      <c r="AE1415">
        <v>-6.78E-4</v>
      </c>
      <c r="AF1415">
        <v>-1.749179</v>
      </c>
      <c r="AG1415">
        <v>0.62848700000000002</v>
      </c>
      <c r="AH1415">
        <v>-0.165547</v>
      </c>
      <c r="AI1415">
        <v>4.2958999999999997E-2</v>
      </c>
      <c r="AJ1415">
        <v>-2.8579999999999999E-3</v>
      </c>
      <c r="AK1415">
        <v>636043798.98500097</v>
      </c>
      <c r="AL1415">
        <v>7579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0.175901</v>
      </c>
      <c r="AS1415">
        <v>0</v>
      </c>
      <c r="AT1415">
        <v>-0.25087500000000001</v>
      </c>
      <c r="AU1415">
        <v>0</v>
      </c>
      <c r="AV1415">
        <v>0</v>
      </c>
      <c r="AW1415">
        <v>4.9896000000000003E-2</v>
      </c>
      <c r="AX1415">
        <v>1.0315E-2</v>
      </c>
      <c r="AY1415">
        <v>4.3639999999999998E-3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1.0315E-2</v>
      </c>
      <c r="BI1415">
        <v>4.3639999999999998E-3</v>
      </c>
      <c r="BJ1415">
        <v>-4.3639999999999998E-3</v>
      </c>
      <c r="BK1415">
        <v>4.9896000000000003E-2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34000</v>
      </c>
      <c r="BV1415">
        <v>804.43071599999996</v>
      </c>
      <c r="BW1415">
        <v>0</v>
      </c>
      <c r="BX1415">
        <v>5.5099999999999995E-4</v>
      </c>
      <c r="BY1415">
        <v>0</v>
      </c>
      <c r="BZ1415">
        <v>2.4000000000000001E-5</v>
      </c>
      <c r="CA1415">
        <v>1.0319999999999999E-3</v>
      </c>
      <c r="CB1415">
        <v>1.2E-5</v>
      </c>
      <c r="CC1415">
        <v>0</v>
      </c>
      <c r="CD1415">
        <v>0</v>
      </c>
      <c r="CE1415">
        <v>15.436555</v>
      </c>
      <c r="CF1415">
        <v>-321.19672800000001</v>
      </c>
      <c r="CG1415">
        <v>-41.254815999999998</v>
      </c>
      <c r="CH1415">
        <v>7572.0784270000004</v>
      </c>
      <c r="CI1415">
        <v>34000.044078999999</v>
      </c>
      <c r="CJ1415">
        <v>15.436491999999999</v>
      </c>
      <c r="CK1415">
        <v>-0.66292499999999999</v>
      </c>
      <c r="CL1415">
        <v>5.6141839999999998</v>
      </c>
      <c r="CM1415">
        <v>115.569442</v>
      </c>
      <c r="CN1415">
        <v>2.7733210000000001</v>
      </c>
    </row>
    <row r="1416" spans="2:92">
      <c r="B1416" s="70">
        <v>19.582958999999999</v>
      </c>
      <c r="C1416">
        <v>293.02271100000002</v>
      </c>
      <c r="D1416">
        <v>1.1969510000000001</v>
      </c>
      <c r="E1416">
        <v>805.49619099999995</v>
      </c>
      <c r="F1416">
        <v>101093.853174</v>
      </c>
      <c r="G1416">
        <v>343.12756400000001</v>
      </c>
      <c r="H1416">
        <v>0</v>
      </c>
      <c r="I1416">
        <v>0</v>
      </c>
      <c r="J1416">
        <v>0</v>
      </c>
      <c r="K1416">
        <v>19.583093000000002</v>
      </c>
      <c r="L1416">
        <v>36.686695</v>
      </c>
      <c r="M1416">
        <v>0.106919</v>
      </c>
      <c r="N1416">
        <v>-5.3600000000000002E-3</v>
      </c>
      <c r="O1416">
        <v>4.2722999999999997E-2</v>
      </c>
      <c r="P1416">
        <v>0.18160000000000001</v>
      </c>
      <c r="Q1416">
        <v>36.652881999999998</v>
      </c>
      <c r="R1416">
        <v>-0.10185900000000001</v>
      </c>
      <c r="S1416">
        <v>1.571445</v>
      </c>
      <c r="T1416">
        <v>0</v>
      </c>
      <c r="U1416">
        <v>0</v>
      </c>
      <c r="V1416">
        <v>0</v>
      </c>
      <c r="W1416">
        <v>36.652881999999998</v>
      </c>
      <c r="X1416">
        <v>-0.10185900000000001</v>
      </c>
      <c r="Y1416">
        <v>1.571445</v>
      </c>
      <c r="Z1416">
        <v>4.158766</v>
      </c>
      <c r="AA1416">
        <v>0.43920700000000001</v>
      </c>
      <c r="AB1416">
        <v>-2.5235089999999998</v>
      </c>
      <c r="AC1416">
        <v>2.3429999999999999E-2</v>
      </c>
      <c r="AD1416">
        <v>2.2369E-2</v>
      </c>
      <c r="AE1416">
        <v>-1.2750000000000001E-3</v>
      </c>
      <c r="AF1416">
        <v>1.400927</v>
      </c>
      <c r="AG1416">
        <v>-5.4509319999999999</v>
      </c>
      <c r="AH1416">
        <v>-9.9534999999999998E-2</v>
      </c>
      <c r="AI1416">
        <v>4.2847000000000003E-2</v>
      </c>
      <c r="AJ1416">
        <v>-2.7759999999999998E-3</v>
      </c>
      <c r="AK1416">
        <v>636043798.98500097</v>
      </c>
      <c r="AL1416">
        <v>7579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0.175901</v>
      </c>
      <c r="AS1416">
        <v>0</v>
      </c>
      <c r="AT1416">
        <v>-0.25087500000000001</v>
      </c>
      <c r="AU1416">
        <v>0</v>
      </c>
      <c r="AV1416">
        <v>0</v>
      </c>
      <c r="AW1416">
        <v>4.9896000000000003E-2</v>
      </c>
      <c r="AX1416">
        <v>1.0315E-2</v>
      </c>
      <c r="AY1416">
        <v>4.3639999999999998E-3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1.0315E-2</v>
      </c>
      <c r="BI1416">
        <v>4.3639999999999998E-3</v>
      </c>
      <c r="BJ1416">
        <v>-4.3639999999999998E-3</v>
      </c>
      <c r="BK1416">
        <v>4.9896000000000003E-2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34000</v>
      </c>
      <c r="BV1416">
        <v>805.49619099999995</v>
      </c>
      <c r="BW1416">
        <v>0</v>
      </c>
      <c r="BX1416">
        <v>5.5199999999999997E-4</v>
      </c>
      <c r="BY1416">
        <v>0</v>
      </c>
      <c r="BZ1416">
        <v>2.4000000000000001E-5</v>
      </c>
      <c r="CA1416">
        <v>1.031E-3</v>
      </c>
      <c r="CB1416">
        <v>1.2E-5</v>
      </c>
      <c r="CC1416">
        <v>0</v>
      </c>
      <c r="CD1416">
        <v>0</v>
      </c>
      <c r="CE1416">
        <v>15.483827</v>
      </c>
      <c r="CF1416">
        <v>-323.69872900000001</v>
      </c>
      <c r="CG1416">
        <v>-40.586112999999997</v>
      </c>
      <c r="CH1416">
        <v>7571.9754949999997</v>
      </c>
      <c r="CI1416">
        <v>34000.042951000003</v>
      </c>
      <c r="CJ1416">
        <v>15.483768</v>
      </c>
      <c r="CK1416">
        <v>-0.66323699999999997</v>
      </c>
      <c r="CL1416">
        <v>5.6230909999999996</v>
      </c>
      <c r="CM1416">
        <v>115.554913</v>
      </c>
      <c r="CN1416">
        <v>2.7995369999999999</v>
      </c>
    </row>
    <row r="1417" spans="2:92">
      <c r="B1417" s="70">
        <v>19.582951000000001</v>
      </c>
      <c r="C1417">
        <v>293.02271100000002</v>
      </c>
      <c r="D1417">
        <v>1.1969510000000001</v>
      </c>
      <c r="E1417">
        <v>806.56465400000002</v>
      </c>
      <c r="F1417">
        <v>101093.85326800001</v>
      </c>
      <c r="G1417">
        <v>343.12756400000001</v>
      </c>
      <c r="H1417">
        <v>0</v>
      </c>
      <c r="I1417">
        <v>0</v>
      </c>
      <c r="J1417">
        <v>0</v>
      </c>
      <c r="K1417">
        <v>19.582958999999999</v>
      </c>
      <c r="L1417">
        <v>36.711019</v>
      </c>
      <c r="M1417">
        <v>0.106989</v>
      </c>
      <c r="N1417">
        <v>-5.2249999999999996E-3</v>
      </c>
      <c r="O1417">
        <v>4.2856999999999999E-2</v>
      </c>
      <c r="P1417">
        <v>0.18160899999999999</v>
      </c>
      <c r="Q1417">
        <v>36.677619</v>
      </c>
      <c r="R1417">
        <v>-9.8857E-2</v>
      </c>
      <c r="S1417">
        <v>1.562486</v>
      </c>
      <c r="T1417">
        <v>0</v>
      </c>
      <c r="U1417">
        <v>0</v>
      </c>
      <c r="V1417">
        <v>0</v>
      </c>
      <c r="W1417">
        <v>36.677619</v>
      </c>
      <c r="X1417">
        <v>-9.8857E-2</v>
      </c>
      <c r="Y1417">
        <v>1.562486</v>
      </c>
      <c r="Z1417">
        <v>4.1579090000000001</v>
      </c>
      <c r="AA1417">
        <v>0.41667999999999999</v>
      </c>
      <c r="AB1417">
        <v>-2.3154970000000001</v>
      </c>
      <c r="AC1417">
        <v>3.1102999999999999E-2</v>
      </c>
      <c r="AD1417">
        <v>-9.6410000000000003E-3</v>
      </c>
      <c r="AE1417">
        <v>-1.8760000000000001E-3</v>
      </c>
      <c r="AF1417">
        <v>1.27885</v>
      </c>
      <c r="AG1417">
        <v>-5.3349970000000004</v>
      </c>
      <c r="AH1417">
        <v>-0.10013900000000001</v>
      </c>
      <c r="AI1417">
        <v>4.2575000000000002E-2</v>
      </c>
      <c r="AJ1417">
        <v>-2.6930000000000001E-3</v>
      </c>
      <c r="AK1417">
        <v>636043798.98500097</v>
      </c>
      <c r="AL1417">
        <v>7579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0.175901</v>
      </c>
      <c r="AS1417">
        <v>0</v>
      </c>
      <c r="AT1417">
        <v>-0.25087500000000001</v>
      </c>
      <c r="AU1417">
        <v>0</v>
      </c>
      <c r="AV1417">
        <v>0</v>
      </c>
      <c r="AW1417">
        <v>4.9896000000000003E-2</v>
      </c>
      <c r="AX1417">
        <v>1.0315E-2</v>
      </c>
      <c r="AY1417">
        <v>4.3639999999999998E-3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1.0315E-2</v>
      </c>
      <c r="BI1417">
        <v>4.3639999999999998E-3</v>
      </c>
      <c r="BJ1417">
        <v>-4.3639999999999998E-3</v>
      </c>
      <c r="BK1417">
        <v>4.9896000000000003E-2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34000</v>
      </c>
      <c r="BV1417">
        <v>806.56465400000002</v>
      </c>
      <c r="BW1417">
        <v>0</v>
      </c>
      <c r="BX1417">
        <v>5.53E-4</v>
      </c>
      <c r="BY1417">
        <v>0</v>
      </c>
      <c r="BZ1417">
        <v>2.4000000000000001E-5</v>
      </c>
      <c r="CA1417">
        <v>1.0269999999999999E-3</v>
      </c>
      <c r="CB1417">
        <v>1.2E-5</v>
      </c>
      <c r="CC1417">
        <v>0</v>
      </c>
      <c r="CD1417">
        <v>0</v>
      </c>
      <c r="CE1417">
        <v>15.531879</v>
      </c>
      <c r="CF1417">
        <v>-324.71470199999999</v>
      </c>
      <c r="CG1417">
        <v>-39.562548</v>
      </c>
      <c r="CH1417">
        <v>7571.9374120000002</v>
      </c>
      <c r="CI1417">
        <v>34000.041787000002</v>
      </c>
      <c r="CJ1417">
        <v>15.531822</v>
      </c>
      <c r="CK1417">
        <v>-0.66106399999999998</v>
      </c>
      <c r="CL1417">
        <v>5.6320579999999998</v>
      </c>
      <c r="CM1417">
        <v>115.296132</v>
      </c>
      <c r="CN1417">
        <v>2.8263699999999998</v>
      </c>
    </row>
    <row r="1418" spans="2:92">
      <c r="B1418" s="70">
        <v>19.583061000000001</v>
      </c>
      <c r="C1418">
        <v>293.02271000000002</v>
      </c>
      <c r="D1418">
        <v>1.1969510000000001</v>
      </c>
      <c r="E1418">
        <v>807.63591599999995</v>
      </c>
      <c r="F1418">
        <v>101093.851973</v>
      </c>
      <c r="G1418">
        <v>343.12756400000001</v>
      </c>
      <c r="H1418">
        <v>0</v>
      </c>
      <c r="I1418">
        <v>0</v>
      </c>
      <c r="J1418">
        <v>0</v>
      </c>
      <c r="K1418">
        <v>19.582951000000001</v>
      </c>
      <c r="L1418">
        <v>36.735390000000002</v>
      </c>
      <c r="M1418">
        <v>0.10706</v>
      </c>
      <c r="N1418">
        <v>-5.0270000000000002E-3</v>
      </c>
      <c r="O1418">
        <v>4.2798999999999997E-2</v>
      </c>
      <c r="P1418">
        <v>0.18162</v>
      </c>
      <c r="Q1418">
        <v>36.702649000000001</v>
      </c>
      <c r="R1418">
        <v>-9.5723000000000003E-2</v>
      </c>
      <c r="S1418">
        <v>1.5476829999999999</v>
      </c>
      <c r="T1418">
        <v>0</v>
      </c>
      <c r="U1418">
        <v>0</v>
      </c>
      <c r="V1418">
        <v>0</v>
      </c>
      <c r="W1418">
        <v>36.702649000000001</v>
      </c>
      <c r="X1418">
        <v>-9.5723000000000003E-2</v>
      </c>
      <c r="Y1418">
        <v>1.5476829999999999</v>
      </c>
      <c r="Z1418">
        <v>4.1565349999999999</v>
      </c>
      <c r="AA1418">
        <v>0.40493499999999999</v>
      </c>
      <c r="AB1418">
        <v>-2.1166529999999999</v>
      </c>
      <c r="AC1418">
        <v>3.8025000000000003E-2</v>
      </c>
      <c r="AD1418">
        <v>-4.1008999999999997E-2</v>
      </c>
      <c r="AE1418">
        <v>-2.5049999999999998E-3</v>
      </c>
      <c r="AF1418">
        <v>1.1535599999999999</v>
      </c>
      <c r="AG1418">
        <v>-5.2280959999999999</v>
      </c>
      <c r="AH1418">
        <v>-0.104841</v>
      </c>
      <c r="AI1418">
        <v>4.2143E-2</v>
      </c>
      <c r="AJ1418">
        <v>-2.6059999999999998E-3</v>
      </c>
      <c r="AK1418">
        <v>636043798.98500097</v>
      </c>
      <c r="AL1418">
        <v>7579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0.175901</v>
      </c>
      <c r="AS1418">
        <v>0</v>
      </c>
      <c r="AT1418">
        <v>-0.25087500000000001</v>
      </c>
      <c r="AU1418">
        <v>0</v>
      </c>
      <c r="AV1418">
        <v>0</v>
      </c>
      <c r="AW1418">
        <v>4.9896000000000003E-2</v>
      </c>
      <c r="AX1418">
        <v>1.0315E-2</v>
      </c>
      <c r="AY1418">
        <v>4.3639999999999998E-3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1.0315E-2</v>
      </c>
      <c r="BI1418">
        <v>4.3639999999999998E-3</v>
      </c>
      <c r="BJ1418">
        <v>-4.3639999999999998E-3</v>
      </c>
      <c r="BK1418">
        <v>4.9896000000000003E-2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34000</v>
      </c>
      <c r="BV1418">
        <v>807.63591599999995</v>
      </c>
      <c r="BW1418">
        <v>0</v>
      </c>
      <c r="BX1418">
        <v>5.5400000000000002E-4</v>
      </c>
      <c r="BY1418">
        <v>0</v>
      </c>
      <c r="BZ1418">
        <v>2.4000000000000001E-5</v>
      </c>
      <c r="CA1418">
        <v>1.021E-3</v>
      </c>
      <c r="CB1418">
        <v>1.2E-5</v>
      </c>
      <c r="CC1418">
        <v>0</v>
      </c>
      <c r="CD1418">
        <v>0</v>
      </c>
      <c r="CE1418">
        <v>15.581208999999999</v>
      </c>
      <c r="CF1418">
        <v>-324.27626299999997</v>
      </c>
      <c r="CG1418">
        <v>-38.065857999999999</v>
      </c>
      <c r="CH1418">
        <v>7571.9638729999997</v>
      </c>
      <c r="CI1418">
        <v>34000.040564000003</v>
      </c>
      <c r="CJ1418">
        <v>15.581156</v>
      </c>
      <c r="CK1418">
        <v>-0.65644499999999995</v>
      </c>
      <c r="CL1418">
        <v>5.6411110000000004</v>
      </c>
      <c r="CM1418">
        <v>114.79621</v>
      </c>
      <c r="CN1418">
        <v>2.8542429999999999</v>
      </c>
    </row>
    <row r="1419" spans="2:92">
      <c r="B1419" s="70">
        <v>19.583227000000001</v>
      </c>
      <c r="C1419">
        <v>293.02270900000002</v>
      </c>
      <c r="D1419">
        <v>1.1969510000000001</v>
      </c>
      <c r="E1419">
        <v>808.76213099999995</v>
      </c>
      <c r="F1419">
        <v>101093.85000799999</v>
      </c>
      <c r="G1419">
        <v>343.12756300000001</v>
      </c>
      <c r="H1419">
        <v>0</v>
      </c>
      <c r="I1419">
        <v>0</v>
      </c>
      <c r="J1419">
        <v>0</v>
      </c>
      <c r="K1419">
        <v>19.583061000000001</v>
      </c>
      <c r="L1419">
        <v>36.760995000000001</v>
      </c>
      <c r="M1419">
        <v>0.10713499999999999</v>
      </c>
      <c r="N1419">
        <v>-4.8089999999999999E-3</v>
      </c>
      <c r="O1419">
        <v>4.2553000000000001E-2</v>
      </c>
      <c r="P1419">
        <v>0.18163399999999999</v>
      </c>
      <c r="Q1419">
        <v>36.728399000000003</v>
      </c>
      <c r="R1419">
        <v>-9.2785999999999993E-2</v>
      </c>
      <c r="S1419">
        <v>1.5449379999999999</v>
      </c>
      <c r="T1419">
        <v>0</v>
      </c>
      <c r="U1419">
        <v>0</v>
      </c>
      <c r="V1419">
        <v>0</v>
      </c>
      <c r="W1419">
        <v>36.728399000000003</v>
      </c>
      <c r="X1419">
        <v>-9.2785999999999993E-2</v>
      </c>
      <c r="Y1419">
        <v>1.5449379999999999</v>
      </c>
      <c r="Z1419">
        <v>4.2279660000000003</v>
      </c>
      <c r="AA1419">
        <v>0.33869300000000002</v>
      </c>
      <c r="AB1419">
        <v>1.0440149999999999</v>
      </c>
      <c r="AC1419">
        <v>4.3381999999999997E-2</v>
      </c>
      <c r="AD1419">
        <v>-5.9540000000000001E-3</v>
      </c>
      <c r="AE1419">
        <v>-1.281E-3</v>
      </c>
      <c r="AF1419">
        <v>0.89293199999999995</v>
      </c>
      <c r="AG1419">
        <v>5.8425830000000003</v>
      </c>
      <c r="AH1419">
        <v>0.204042</v>
      </c>
      <c r="AI1419">
        <v>4.2039E-2</v>
      </c>
      <c r="AJ1419">
        <v>-2.5240000000000002E-3</v>
      </c>
      <c r="AK1419">
        <v>636043798.98500097</v>
      </c>
      <c r="AL1419">
        <v>7579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0.175901</v>
      </c>
      <c r="AS1419">
        <v>0</v>
      </c>
      <c r="AT1419">
        <v>-0.25087500000000001</v>
      </c>
      <c r="AU1419">
        <v>0</v>
      </c>
      <c r="AV1419">
        <v>0</v>
      </c>
      <c r="AW1419">
        <v>4.9896000000000003E-2</v>
      </c>
      <c r="AX1419">
        <v>1.0315E-2</v>
      </c>
      <c r="AY1419">
        <v>4.3639999999999998E-3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1.0315E-2</v>
      </c>
      <c r="BI1419">
        <v>4.3639999999999998E-3</v>
      </c>
      <c r="BJ1419">
        <v>-4.3639999999999998E-3</v>
      </c>
      <c r="BK1419">
        <v>4.9896000000000003E-2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34000</v>
      </c>
      <c r="BV1419">
        <v>808.76213099999995</v>
      </c>
      <c r="BW1419">
        <v>0</v>
      </c>
      <c r="BX1419">
        <v>5.5500000000000005E-4</v>
      </c>
      <c r="BY1419">
        <v>0</v>
      </c>
      <c r="BZ1419">
        <v>2.4000000000000001E-5</v>
      </c>
      <c r="CA1419">
        <v>1.0200000000000001E-3</v>
      </c>
      <c r="CB1419">
        <v>1.2E-5</v>
      </c>
      <c r="CC1419">
        <v>0</v>
      </c>
      <c r="CD1419">
        <v>0</v>
      </c>
      <c r="CE1419">
        <v>15.629891000000001</v>
      </c>
      <c r="CF1419">
        <v>-322.41254300000003</v>
      </c>
      <c r="CG1419">
        <v>-36.414408000000002</v>
      </c>
      <c r="CH1419">
        <v>7572.0515809999997</v>
      </c>
      <c r="CI1419">
        <v>34000.039416</v>
      </c>
      <c r="CJ1419">
        <v>15.629842</v>
      </c>
      <c r="CK1419">
        <v>-0.65686999999999995</v>
      </c>
      <c r="CL1419">
        <v>5.650455</v>
      </c>
      <c r="CM1419">
        <v>114.798524</v>
      </c>
      <c r="CN1419">
        <v>2.8808739999999999</v>
      </c>
    </row>
    <row r="1420" spans="2:92">
      <c r="B1420" s="70">
        <v>19.583313</v>
      </c>
      <c r="C1420">
        <v>293.02270800000002</v>
      </c>
      <c r="D1420">
        <v>1.1969510000000001</v>
      </c>
      <c r="E1420">
        <v>809.89492900000005</v>
      </c>
      <c r="F1420">
        <v>101093.84899699999</v>
      </c>
      <c r="G1420">
        <v>343.12756300000001</v>
      </c>
      <c r="H1420">
        <v>0</v>
      </c>
      <c r="I1420">
        <v>0</v>
      </c>
      <c r="J1420">
        <v>0</v>
      </c>
      <c r="K1420">
        <v>19.583227000000001</v>
      </c>
      <c r="L1420">
        <v>36.786729999999999</v>
      </c>
      <c r="M1420">
        <v>0.10721</v>
      </c>
      <c r="N1420">
        <v>-4.5409999999999999E-3</v>
      </c>
      <c r="O1420">
        <v>4.2516999999999999E-2</v>
      </c>
      <c r="P1420">
        <v>0.181641</v>
      </c>
      <c r="Q1420">
        <v>36.753740000000001</v>
      </c>
      <c r="R1420">
        <v>-9.0310000000000001E-2</v>
      </c>
      <c r="S1420">
        <v>1.554989</v>
      </c>
      <c r="T1420">
        <v>0</v>
      </c>
      <c r="U1420">
        <v>0</v>
      </c>
      <c r="V1420">
        <v>0</v>
      </c>
      <c r="W1420">
        <v>36.753740000000001</v>
      </c>
      <c r="X1420">
        <v>-9.0310000000000001E-2</v>
      </c>
      <c r="Y1420">
        <v>1.554989</v>
      </c>
      <c r="Z1420">
        <v>4.2143100000000002</v>
      </c>
      <c r="AA1420">
        <v>0.29875800000000002</v>
      </c>
      <c r="AB1420">
        <v>1.8898569999999999</v>
      </c>
      <c r="AC1420">
        <v>4.9367000000000001E-2</v>
      </c>
      <c r="AD1420">
        <v>3.5199999999999999E-4</v>
      </c>
      <c r="AE1420">
        <v>-9.0200000000000002E-4</v>
      </c>
      <c r="AF1420">
        <v>0.99740399999999996</v>
      </c>
      <c r="AG1420">
        <v>1.0510409999999999</v>
      </c>
      <c r="AH1420">
        <v>6.3091999999999995E-2</v>
      </c>
      <c r="AI1420">
        <v>4.2283000000000001E-2</v>
      </c>
      <c r="AJ1420">
        <v>-2.4550000000000002E-3</v>
      </c>
      <c r="AK1420">
        <v>636043798.98500097</v>
      </c>
      <c r="AL1420">
        <v>7579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0.175901</v>
      </c>
      <c r="AS1420">
        <v>0</v>
      </c>
      <c r="AT1420">
        <v>-0.25087500000000001</v>
      </c>
      <c r="AU1420">
        <v>0</v>
      </c>
      <c r="AV1420">
        <v>0</v>
      </c>
      <c r="AW1420">
        <v>4.9896000000000003E-2</v>
      </c>
      <c r="AX1420">
        <v>1.0315E-2</v>
      </c>
      <c r="AY1420">
        <v>4.3639999999999998E-3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1.0315E-2</v>
      </c>
      <c r="BI1420">
        <v>4.3639999999999998E-3</v>
      </c>
      <c r="BJ1420">
        <v>-4.3639999999999998E-3</v>
      </c>
      <c r="BK1420">
        <v>4.9896000000000003E-2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34000</v>
      </c>
      <c r="BV1420">
        <v>809.89492900000005</v>
      </c>
      <c r="BW1420">
        <v>0</v>
      </c>
      <c r="BX1420">
        <v>5.5599999999999996E-4</v>
      </c>
      <c r="BY1420">
        <v>0</v>
      </c>
      <c r="BZ1420">
        <v>2.4000000000000001E-5</v>
      </c>
      <c r="CA1420">
        <v>1.023E-3</v>
      </c>
      <c r="CB1420">
        <v>1.2999999999999999E-5</v>
      </c>
      <c r="CC1420">
        <v>0</v>
      </c>
      <c r="CD1420">
        <v>0</v>
      </c>
      <c r="CE1420">
        <v>15.674609</v>
      </c>
      <c r="CF1420">
        <v>-322.14182699999998</v>
      </c>
      <c r="CG1420">
        <v>-34.387154000000002</v>
      </c>
      <c r="CH1420">
        <v>7572.0725810000004</v>
      </c>
      <c r="CI1420">
        <v>34000.038445999999</v>
      </c>
      <c r="CJ1420">
        <v>15.674562</v>
      </c>
      <c r="CK1420">
        <v>-0.66257200000000005</v>
      </c>
      <c r="CL1420">
        <v>5.6596200000000003</v>
      </c>
      <c r="CM1420">
        <v>115.329607</v>
      </c>
      <c r="CN1420">
        <v>2.9040910000000002</v>
      </c>
    </row>
    <row r="1421" spans="2:92">
      <c r="B1421" s="70">
        <v>19.58333</v>
      </c>
      <c r="C1421">
        <v>293.02270800000002</v>
      </c>
      <c r="D1421">
        <v>1.1969510000000001</v>
      </c>
      <c r="E1421">
        <v>811.02916300000004</v>
      </c>
      <c r="F1421">
        <v>101093.848801</v>
      </c>
      <c r="G1421">
        <v>343.12756300000001</v>
      </c>
      <c r="H1421">
        <v>0</v>
      </c>
      <c r="I1421">
        <v>0</v>
      </c>
      <c r="J1421">
        <v>0</v>
      </c>
      <c r="K1421">
        <v>19.583313</v>
      </c>
      <c r="L1421">
        <v>36.812480999999998</v>
      </c>
      <c r="M1421">
        <v>0.10728500000000001</v>
      </c>
      <c r="N1421">
        <v>-4.2570000000000004E-3</v>
      </c>
      <c r="O1421">
        <v>4.2519000000000001E-2</v>
      </c>
      <c r="P1421">
        <v>0.181647</v>
      </c>
      <c r="Q1421">
        <v>36.779015999999999</v>
      </c>
      <c r="R1421">
        <v>-8.7839E-2</v>
      </c>
      <c r="S1421">
        <v>1.566846</v>
      </c>
      <c r="T1421">
        <v>0</v>
      </c>
      <c r="U1421">
        <v>0</v>
      </c>
      <c r="V1421">
        <v>0</v>
      </c>
      <c r="W1421">
        <v>36.779015999999999</v>
      </c>
      <c r="X1421">
        <v>-8.7839E-2</v>
      </c>
      <c r="Y1421">
        <v>1.566846</v>
      </c>
      <c r="Z1421">
        <v>4.2131930000000004</v>
      </c>
      <c r="AA1421">
        <v>0.30180099999999999</v>
      </c>
      <c r="AB1421">
        <v>1.958777</v>
      </c>
      <c r="AC1421">
        <v>5.5418000000000002E-2</v>
      </c>
      <c r="AD1421">
        <v>3.3010000000000001E-3</v>
      </c>
      <c r="AE1421">
        <v>-6.2500000000000001E-4</v>
      </c>
      <c r="AF1421">
        <v>1.0086390000000001</v>
      </c>
      <c r="AG1421">
        <v>0.49144500000000002</v>
      </c>
      <c r="AH1421">
        <v>4.6235999999999999E-2</v>
      </c>
      <c r="AI1421">
        <v>4.2576000000000003E-2</v>
      </c>
      <c r="AJ1421">
        <v>-2.3860000000000001E-3</v>
      </c>
      <c r="AK1421">
        <v>636043798.98500097</v>
      </c>
      <c r="AL1421">
        <v>7579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0.175901</v>
      </c>
      <c r="AS1421">
        <v>0</v>
      </c>
      <c r="AT1421">
        <v>-0.25087500000000001</v>
      </c>
      <c r="AU1421">
        <v>0</v>
      </c>
      <c r="AV1421">
        <v>0</v>
      </c>
      <c r="AW1421">
        <v>4.9896000000000003E-2</v>
      </c>
      <c r="AX1421">
        <v>1.0315E-2</v>
      </c>
      <c r="AY1421">
        <v>4.3639999999999998E-3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1.0315E-2</v>
      </c>
      <c r="BI1421">
        <v>4.3639999999999998E-3</v>
      </c>
      <c r="BJ1421">
        <v>-4.3639999999999998E-3</v>
      </c>
      <c r="BK1421">
        <v>4.9896000000000003E-2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34000</v>
      </c>
      <c r="BV1421">
        <v>811.02916300000004</v>
      </c>
      <c r="BW1421">
        <v>0</v>
      </c>
      <c r="BX1421">
        <v>5.5699999999999999E-4</v>
      </c>
      <c r="BY1421">
        <v>0</v>
      </c>
      <c r="BZ1421">
        <v>2.4000000000000001E-5</v>
      </c>
      <c r="CA1421">
        <v>1.0269999999999999E-3</v>
      </c>
      <c r="CB1421">
        <v>1.2999999999999999E-5</v>
      </c>
      <c r="CC1421">
        <v>0</v>
      </c>
      <c r="CD1421">
        <v>0</v>
      </c>
      <c r="CE1421">
        <v>15.719333000000001</v>
      </c>
      <c r="CF1421">
        <v>-322.15768000000003</v>
      </c>
      <c r="CG1421">
        <v>-32.232582000000001</v>
      </c>
      <c r="CH1421">
        <v>7572.0813840000001</v>
      </c>
      <c r="CI1421">
        <v>34000.037473999997</v>
      </c>
      <c r="CJ1421">
        <v>15.719288000000001</v>
      </c>
      <c r="CK1421">
        <v>-0.66905999999999999</v>
      </c>
      <c r="CL1421">
        <v>5.6687940000000001</v>
      </c>
      <c r="CM1421">
        <v>115.935991</v>
      </c>
      <c r="CN1421">
        <v>2.927295</v>
      </c>
    </row>
    <row r="1422" spans="2:92">
      <c r="B1422" s="70">
        <v>19.583279999999998</v>
      </c>
      <c r="C1422">
        <v>293.02270900000002</v>
      </c>
      <c r="D1422">
        <v>1.1969510000000001</v>
      </c>
      <c r="E1422">
        <v>812.16422399999999</v>
      </c>
      <c r="F1422">
        <v>101093.849388</v>
      </c>
      <c r="G1422">
        <v>343.12756300000001</v>
      </c>
      <c r="H1422">
        <v>0</v>
      </c>
      <c r="I1422">
        <v>0</v>
      </c>
      <c r="J1422">
        <v>0</v>
      </c>
      <c r="K1422">
        <v>19.58333</v>
      </c>
      <c r="L1422">
        <v>36.838231999999998</v>
      </c>
      <c r="M1422">
        <v>0.10736</v>
      </c>
      <c r="N1422">
        <v>-3.921E-3</v>
      </c>
      <c r="O1422">
        <v>4.2539E-2</v>
      </c>
      <c r="P1422">
        <v>0.18165000000000001</v>
      </c>
      <c r="Q1422">
        <v>36.804268</v>
      </c>
      <c r="R1422">
        <v>-8.5310999999999998E-2</v>
      </c>
      <c r="S1422">
        <v>1.579221</v>
      </c>
      <c r="T1422">
        <v>0</v>
      </c>
      <c r="U1422">
        <v>0</v>
      </c>
      <c r="V1422">
        <v>0</v>
      </c>
      <c r="W1422">
        <v>36.804268</v>
      </c>
      <c r="X1422">
        <v>-8.5310999999999998E-2</v>
      </c>
      <c r="Y1422">
        <v>1.579221</v>
      </c>
      <c r="Z1422">
        <v>4.2135300000000004</v>
      </c>
      <c r="AA1422">
        <v>0.31139800000000001</v>
      </c>
      <c r="AB1422">
        <v>1.936204</v>
      </c>
      <c r="AC1422">
        <v>6.1428000000000003E-2</v>
      </c>
      <c r="AD1422">
        <v>5.8120000000000003E-3</v>
      </c>
      <c r="AE1422">
        <v>-3.6699999999999998E-4</v>
      </c>
      <c r="AF1422">
        <v>1.0016039999999999</v>
      </c>
      <c r="AG1422">
        <v>0.41853800000000002</v>
      </c>
      <c r="AH1422">
        <v>4.2966999999999998E-2</v>
      </c>
      <c r="AI1422">
        <v>4.2882000000000003E-2</v>
      </c>
      <c r="AJ1422">
        <v>-2.3159999999999999E-3</v>
      </c>
      <c r="AK1422">
        <v>636043798.98500097</v>
      </c>
      <c r="AL1422">
        <v>7579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0.175901</v>
      </c>
      <c r="AS1422">
        <v>0</v>
      </c>
      <c r="AT1422">
        <v>-0.25087500000000001</v>
      </c>
      <c r="AU1422">
        <v>0</v>
      </c>
      <c r="AV1422">
        <v>0</v>
      </c>
      <c r="AW1422">
        <v>4.9896000000000003E-2</v>
      </c>
      <c r="AX1422">
        <v>1.0315E-2</v>
      </c>
      <c r="AY1422">
        <v>4.3639999999999998E-3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1.0315E-2</v>
      </c>
      <c r="BI1422">
        <v>4.3639999999999998E-3</v>
      </c>
      <c r="BJ1422">
        <v>-4.3639999999999998E-3</v>
      </c>
      <c r="BK1422">
        <v>4.9896000000000003E-2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34000</v>
      </c>
      <c r="BV1422">
        <v>812.16422399999999</v>
      </c>
      <c r="BW1422">
        <v>0</v>
      </c>
      <c r="BX1422">
        <v>5.5800000000000001E-4</v>
      </c>
      <c r="BY1422">
        <v>0</v>
      </c>
      <c r="BZ1422">
        <v>2.4000000000000001E-5</v>
      </c>
      <c r="CA1422">
        <v>1.031E-3</v>
      </c>
      <c r="CB1422">
        <v>1.2999999999999999E-5</v>
      </c>
      <c r="CC1422">
        <v>0</v>
      </c>
      <c r="CD1422">
        <v>0</v>
      </c>
      <c r="CE1422">
        <v>15.764624</v>
      </c>
      <c r="CF1422">
        <v>-322.30755099999999</v>
      </c>
      <c r="CG1422">
        <v>-29.693947000000001</v>
      </c>
      <c r="CH1422">
        <v>7572.0853870000001</v>
      </c>
      <c r="CI1422">
        <v>34000.036475000001</v>
      </c>
      <c r="CJ1422">
        <v>15.764581</v>
      </c>
      <c r="CK1422">
        <v>-0.67581500000000005</v>
      </c>
      <c r="CL1422">
        <v>5.6780039999999996</v>
      </c>
      <c r="CM1422">
        <v>116.56452899999999</v>
      </c>
      <c r="CN1422">
        <v>2.9509650000000001</v>
      </c>
    </row>
    <row r="1423" spans="2:92">
      <c r="B1423" s="70">
        <v>19.583171</v>
      </c>
      <c r="C1423">
        <v>293.02270900000002</v>
      </c>
      <c r="D1423">
        <v>1.1969510000000001</v>
      </c>
      <c r="E1423">
        <v>813.30764099999999</v>
      </c>
      <c r="F1423">
        <v>101093.85067299999</v>
      </c>
      <c r="G1423">
        <v>343.12756300000001</v>
      </c>
      <c r="H1423">
        <v>0</v>
      </c>
      <c r="I1423">
        <v>0</v>
      </c>
      <c r="J1423">
        <v>0</v>
      </c>
      <c r="K1423">
        <v>19.583279999999998</v>
      </c>
      <c r="L1423">
        <v>36.864153999999999</v>
      </c>
      <c r="M1423">
        <v>0.107436</v>
      </c>
      <c r="N1423">
        <v>-3.555E-3</v>
      </c>
      <c r="O1423">
        <v>4.2574000000000001E-2</v>
      </c>
      <c r="P1423">
        <v>0.18165300000000001</v>
      </c>
      <c r="Q1423">
        <v>36.829754999999999</v>
      </c>
      <c r="R1423">
        <v>-8.2770999999999997E-2</v>
      </c>
      <c r="S1423">
        <v>1.590012</v>
      </c>
      <c r="T1423">
        <v>0</v>
      </c>
      <c r="U1423">
        <v>0</v>
      </c>
      <c r="V1423">
        <v>0</v>
      </c>
      <c r="W1423">
        <v>36.829754999999999</v>
      </c>
      <c r="X1423">
        <v>-8.2770999999999997E-2</v>
      </c>
      <c r="Y1423">
        <v>1.590012</v>
      </c>
      <c r="Z1423">
        <v>4.2572679999999998</v>
      </c>
      <c r="AA1423">
        <v>0.31283499999999997</v>
      </c>
      <c r="AB1423">
        <v>1.5793619999999999</v>
      </c>
      <c r="AC1423">
        <v>6.2622999999999998E-2</v>
      </c>
      <c r="AD1423">
        <v>5.7460999999999998E-2</v>
      </c>
      <c r="AE1423">
        <v>1.1410000000000001E-3</v>
      </c>
      <c r="AF1423">
        <v>0.19922599999999999</v>
      </c>
      <c r="AG1423">
        <v>8.608117</v>
      </c>
      <c r="AH1423">
        <v>0.251245</v>
      </c>
      <c r="AI1423">
        <v>4.3145000000000003E-2</v>
      </c>
      <c r="AJ1423">
        <v>-2.245E-3</v>
      </c>
      <c r="AK1423">
        <v>636043798.98500097</v>
      </c>
      <c r="AL1423">
        <v>7579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0.175901</v>
      </c>
      <c r="AS1423">
        <v>0</v>
      </c>
      <c r="AT1423">
        <v>-0.25087500000000001</v>
      </c>
      <c r="AU1423">
        <v>0</v>
      </c>
      <c r="AV1423">
        <v>0</v>
      </c>
      <c r="AW1423">
        <v>4.9896000000000003E-2</v>
      </c>
      <c r="AX1423">
        <v>1.0315E-2</v>
      </c>
      <c r="AY1423">
        <v>4.3639999999999998E-3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1.0315E-2</v>
      </c>
      <c r="BI1423">
        <v>4.3639999999999998E-3</v>
      </c>
      <c r="BJ1423">
        <v>-4.3639999999999998E-3</v>
      </c>
      <c r="BK1423">
        <v>4.9896000000000003E-2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34000</v>
      </c>
      <c r="BV1423">
        <v>813.30764099999999</v>
      </c>
      <c r="BW1423">
        <v>0</v>
      </c>
      <c r="BX1423">
        <v>5.5900000000000004E-4</v>
      </c>
      <c r="BY1423">
        <v>0</v>
      </c>
      <c r="BZ1423">
        <v>2.4000000000000001E-5</v>
      </c>
      <c r="CA1423">
        <v>1.0349999999999999E-3</v>
      </c>
      <c r="CB1423">
        <v>1.2999999999999999E-5</v>
      </c>
      <c r="CC1423">
        <v>0</v>
      </c>
      <c r="CD1423">
        <v>0</v>
      </c>
      <c r="CE1423">
        <v>15.810219999999999</v>
      </c>
      <c r="CF1423">
        <v>-322.57152600000001</v>
      </c>
      <c r="CG1423">
        <v>-26.916927999999999</v>
      </c>
      <c r="CH1423">
        <v>7572.084527</v>
      </c>
      <c r="CI1423">
        <v>34000.035466000001</v>
      </c>
      <c r="CJ1423">
        <v>15.810180000000001</v>
      </c>
      <c r="CK1423">
        <v>-0.681921</v>
      </c>
      <c r="CL1423">
        <v>5.6872809999999996</v>
      </c>
      <c r="CM1423">
        <v>117.129099</v>
      </c>
      <c r="CN1423">
        <v>2.9747859999999999</v>
      </c>
    </row>
    <row r="1424" spans="2:92">
      <c r="B1424" s="70">
        <v>19.582936</v>
      </c>
      <c r="C1424">
        <v>293.02271100000002</v>
      </c>
      <c r="D1424">
        <v>1.1969510000000001</v>
      </c>
      <c r="E1424">
        <v>814.46403899999996</v>
      </c>
      <c r="F1424">
        <v>101093.853441</v>
      </c>
      <c r="G1424">
        <v>343.12756400000001</v>
      </c>
      <c r="H1424">
        <v>0</v>
      </c>
      <c r="I1424">
        <v>0</v>
      </c>
      <c r="J1424">
        <v>0</v>
      </c>
      <c r="K1424">
        <v>19.583171</v>
      </c>
      <c r="L1424">
        <v>36.890352</v>
      </c>
      <c r="M1424">
        <v>0.107512</v>
      </c>
      <c r="N1424">
        <v>-3.1640000000000001E-3</v>
      </c>
      <c r="O1424">
        <v>4.2918999999999999E-2</v>
      </c>
      <c r="P1424">
        <v>0.181647</v>
      </c>
      <c r="Q1424">
        <v>36.854660000000003</v>
      </c>
      <c r="R1424">
        <v>-8.0935999999999994E-2</v>
      </c>
      <c r="S1424">
        <v>1.6203529999999999</v>
      </c>
      <c r="T1424">
        <v>0</v>
      </c>
      <c r="U1424">
        <v>0</v>
      </c>
      <c r="V1424">
        <v>0</v>
      </c>
      <c r="W1424">
        <v>36.854660000000003</v>
      </c>
      <c r="X1424">
        <v>-8.0935999999999994E-2</v>
      </c>
      <c r="Y1424">
        <v>1.6203529999999999</v>
      </c>
      <c r="Z1424">
        <v>4.2426820000000003</v>
      </c>
      <c r="AA1424">
        <v>0.24782499999999999</v>
      </c>
      <c r="AB1424">
        <v>2.9354290000000001</v>
      </c>
      <c r="AC1424">
        <v>6.4490000000000006E-2</v>
      </c>
      <c r="AD1424">
        <v>6.7267999999999994E-2</v>
      </c>
      <c r="AE1424">
        <v>1.361E-3</v>
      </c>
      <c r="AF1424">
        <v>0.31102099999999999</v>
      </c>
      <c r="AG1424">
        <v>1.634528</v>
      </c>
      <c r="AH1424">
        <v>3.6651999999999997E-2</v>
      </c>
      <c r="AI1424">
        <v>4.3937999999999998E-2</v>
      </c>
      <c r="AJ1424">
        <v>-2.1940000000000002E-3</v>
      </c>
      <c r="AK1424">
        <v>636043798.98500097</v>
      </c>
      <c r="AL1424">
        <v>7579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0.175901</v>
      </c>
      <c r="AS1424">
        <v>0</v>
      </c>
      <c r="AT1424">
        <v>-0.25087500000000001</v>
      </c>
      <c r="AU1424">
        <v>0</v>
      </c>
      <c r="AV1424">
        <v>0</v>
      </c>
      <c r="AW1424">
        <v>4.8919999999999998E-2</v>
      </c>
      <c r="AX1424">
        <v>1.0222999999999999E-2</v>
      </c>
      <c r="AY1424">
        <v>4.333E-3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1.0222999999999999E-2</v>
      </c>
      <c r="BI1424">
        <v>4.333E-3</v>
      </c>
      <c r="BJ1424">
        <v>-4.333E-3</v>
      </c>
      <c r="BK1424">
        <v>4.8919999999999998E-2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34000</v>
      </c>
      <c r="BV1424">
        <v>814.46403899999996</v>
      </c>
      <c r="BW1424">
        <v>0</v>
      </c>
      <c r="BX1424">
        <v>5.4799999999999998E-4</v>
      </c>
      <c r="BY1424">
        <v>0</v>
      </c>
      <c r="BZ1424">
        <v>2.4000000000000001E-5</v>
      </c>
      <c r="CA1424">
        <v>1.044E-3</v>
      </c>
      <c r="CB1424">
        <v>1.2999999999999999E-5</v>
      </c>
      <c r="CC1424">
        <v>0</v>
      </c>
      <c r="CD1424">
        <v>0</v>
      </c>
      <c r="CE1424">
        <v>15.525278999999999</v>
      </c>
      <c r="CF1424">
        <v>-325.18230599999998</v>
      </c>
      <c r="CG1424">
        <v>-23.961055000000002</v>
      </c>
      <c r="CH1424">
        <v>7571.9827880000003</v>
      </c>
      <c r="CI1424">
        <v>34000.034029000002</v>
      </c>
      <c r="CJ1424">
        <v>15.525240999999999</v>
      </c>
      <c r="CK1424">
        <v>-0.68192399999999997</v>
      </c>
      <c r="CL1424">
        <v>5.6108279999999997</v>
      </c>
      <c r="CM1424">
        <v>118.390421</v>
      </c>
      <c r="CN1424">
        <v>2.922771</v>
      </c>
    </row>
    <row r="1425" spans="2:92">
      <c r="B1425" s="70">
        <v>19.582588999999999</v>
      </c>
      <c r="C1425">
        <v>293.02271300000001</v>
      </c>
      <c r="D1425">
        <v>1.1969510000000001</v>
      </c>
      <c r="E1425">
        <v>815.62318800000003</v>
      </c>
      <c r="F1425">
        <v>101093.857531</v>
      </c>
      <c r="G1425">
        <v>343.127565</v>
      </c>
      <c r="H1425">
        <v>0</v>
      </c>
      <c r="I1425">
        <v>0</v>
      </c>
      <c r="J1425">
        <v>0</v>
      </c>
      <c r="K1425">
        <v>19.582936</v>
      </c>
      <c r="L1425">
        <v>36.916592999999999</v>
      </c>
      <c r="M1425">
        <v>0.107589</v>
      </c>
      <c r="N1425">
        <v>-2.8050000000000002E-3</v>
      </c>
      <c r="O1425">
        <v>4.3321999999999999E-2</v>
      </c>
      <c r="P1425">
        <v>0.18164</v>
      </c>
      <c r="Q1425">
        <v>36.879435999999998</v>
      </c>
      <c r="R1425">
        <v>-7.9144999999999993E-2</v>
      </c>
      <c r="S1425">
        <v>1.6540349999999999</v>
      </c>
      <c r="T1425">
        <v>0</v>
      </c>
      <c r="U1425">
        <v>0</v>
      </c>
      <c r="V1425">
        <v>0</v>
      </c>
      <c r="W1425">
        <v>36.879435999999998</v>
      </c>
      <c r="X1425">
        <v>-7.9144999999999993E-2</v>
      </c>
      <c r="Y1425">
        <v>1.6540349999999999</v>
      </c>
      <c r="Z1425">
        <v>4.2388630000000003</v>
      </c>
      <c r="AA1425">
        <v>0.24399999999999999</v>
      </c>
      <c r="AB1425">
        <v>3.1293510000000002</v>
      </c>
      <c r="AC1425">
        <v>6.6489999999999994E-2</v>
      </c>
      <c r="AD1425">
        <v>7.2043999999999997E-2</v>
      </c>
      <c r="AE1425">
        <v>1.428E-3</v>
      </c>
      <c r="AF1425">
        <v>0.33346199999999998</v>
      </c>
      <c r="AG1425">
        <v>0.79600000000000004</v>
      </c>
      <c r="AH1425">
        <v>1.1249E-2</v>
      </c>
      <c r="AI1425">
        <v>4.4819999999999999E-2</v>
      </c>
      <c r="AJ1425">
        <v>-2.1440000000000001E-3</v>
      </c>
      <c r="AK1425">
        <v>636043798.98500097</v>
      </c>
      <c r="AL1425">
        <v>7579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0.175901</v>
      </c>
      <c r="AS1425">
        <v>0</v>
      </c>
      <c r="AT1425">
        <v>-0.25087500000000001</v>
      </c>
      <c r="AU1425">
        <v>0</v>
      </c>
      <c r="AV1425">
        <v>0</v>
      </c>
      <c r="AW1425">
        <v>4.8919999999999998E-2</v>
      </c>
      <c r="AX1425">
        <v>1.0222999999999999E-2</v>
      </c>
      <c r="AY1425">
        <v>4.333E-3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1.0222999999999999E-2</v>
      </c>
      <c r="BI1425">
        <v>4.333E-3</v>
      </c>
      <c r="BJ1425">
        <v>-4.333E-3</v>
      </c>
      <c r="BK1425">
        <v>4.8919999999999998E-2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34000</v>
      </c>
      <c r="BV1425">
        <v>815.62318800000003</v>
      </c>
      <c r="BW1425">
        <v>0</v>
      </c>
      <c r="BX1425">
        <v>5.4799999999999998E-4</v>
      </c>
      <c r="BY1425">
        <v>0</v>
      </c>
      <c r="BZ1425">
        <v>2.4000000000000001E-5</v>
      </c>
      <c r="CA1425">
        <v>1.0560000000000001E-3</v>
      </c>
      <c r="CB1425">
        <v>1.2999999999999999E-5</v>
      </c>
      <c r="CC1425">
        <v>0</v>
      </c>
      <c r="CD1425">
        <v>0</v>
      </c>
      <c r="CE1425">
        <v>15.564038</v>
      </c>
      <c r="CF1425">
        <v>-328.23852900000003</v>
      </c>
      <c r="CG1425">
        <v>-21.238841000000001</v>
      </c>
      <c r="CH1425">
        <v>7571.8590439999998</v>
      </c>
      <c r="CI1425">
        <v>34000.033334</v>
      </c>
      <c r="CJ1425">
        <v>15.564003</v>
      </c>
      <c r="CK1425">
        <v>-0.69734099999999999</v>
      </c>
      <c r="CL1425">
        <v>5.619726</v>
      </c>
      <c r="CM1425">
        <v>119.906696</v>
      </c>
      <c r="CN1425">
        <v>2.9409350000000001</v>
      </c>
    </row>
    <row r="1426" spans="2:92">
      <c r="B1426" s="70">
        <v>19.582222000000002</v>
      </c>
      <c r="C1426">
        <v>293.022716</v>
      </c>
      <c r="D1426">
        <v>1.1969510000000001</v>
      </c>
      <c r="E1426">
        <v>816.70748200000003</v>
      </c>
      <c r="F1426">
        <v>101093.86186400001</v>
      </c>
      <c r="G1426">
        <v>343.127567</v>
      </c>
      <c r="H1426">
        <v>0</v>
      </c>
      <c r="I1426">
        <v>0</v>
      </c>
      <c r="J1426">
        <v>0</v>
      </c>
      <c r="K1426">
        <v>19.582588999999999</v>
      </c>
      <c r="L1426">
        <v>36.941122999999997</v>
      </c>
      <c r="M1426">
        <v>0.10766000000000001</v>
      </c>
      <c r="N1426">
        <v>-2.392E-3</v>
      </c>
      <c r="O1426">
        <v>4.3755000000000002E-2</v>
      </c>
      <c r="P1426">
        <v>0.18163299999999999</v>
      </c>
      <c r="Q1426">
        <v>36.903782999999997</v>
      </c>
      <c r="R1426">
        <v>-7.6513999999999999E-2</v>
      </c>
      <c r="S1426">
        <v>1.6587730000000001</v>
      </c>
      <c r="T1426">
        <v>0</v>
      </c>
      <c r="U1426">
        <v>0</v>
      </c>
      <c r="V1426">
        <v>0</v>
      </c>
      <c r="W1426">
        <v>36.903782999999997</v>
      </c>
      <c r="X1426">
        <v>-7.6513999999999999E-2</v>
      </c>
      <c r="Y1426">
        <v>1.6587730000000001</v>
      </c>
      <c r="Z1426">
        <v>4.1777490000000004</v>
      </c>
      <c r="AA1426">
        <v>0.38048199999999999</v>
      </c>
      <c r="AB1426">
        <v>-1.8724749999999999</v>
      </c>
      <c r="AC1426">
        <v>2.6474000000000001E-2</v>
      </c>
      <c r="AD1426">
        <v>3.9192999999999999E-2</v>
      </c>
      <c r="AE1426">
        <v>-2.0950000000000001E-3</v>
      </c>
      <c r="AF1426">
        <v>-6.669384</v>
      </c>
      <c r="AG1426">
        <v>-5.475193</v>
      </c>
      <c r="AH1426">
        <v>-0.58718800000000004</v>
      </c>
      <c r="AI1426">
        <v>4.4918E-2</v>
      </c>
      <c r="AJ1426">
        <v>-2.0709999999999999E-3</v>
      </c>
      <c r="AK1426">
        <v>636043798.98500097</v>
      </c>
      <c r="AL1426">
        <v>7579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0.175901</v>
      </c>
      <c r="AS1426">
        <v>0</v>
      </c>
      <c r="AT1426">
        <v>-0.25087500000000001</v>
      </c>
      <c r="AU1426">
        <v>0</v>
      </c>
      <c r="AV1426">
        <v>0</v>
      </c>
      <c r="AW1426">
        <v>4.8919999999999998E-2</v>
      </c>
      <c r="AX1426">
        <v>1.0222999999999999E-2</v>
      </c>
      <c r="AY1426">
        <v>4.333E-3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1.0222999999999999E-2</v>
      </c>
      <c r="BI1426">
        <v>4.333E-3</v>
      </c>
      <c r="BJ1426">
        <v>-4.333E-3</v>
      </c>
      <c r="BK1426">
        <v>4.8919999999999998E-2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34000</v>
      </c>
      <c r="BV1426">
        <v>816.70748200000003</v>
      </c>
      <c r="BW1426">
        <v>0</v>
      </c>
      <c r="BX1426">
        <v>5.4900000000000001E-4</v>
      </c>
      <c r="BY1426">
        <v>0</v>
      </c>
      <c r="BZ1426">
        <v>2.4000000000000001E-5</v>
      </c>
      <c r="CA1426">
        <v>1.057E-3</v>
      </c>
      <c r="CB1426">
        <v>1.2999999999999999E-5</v>
      </c>
      <c r="CC1426">
        <v>0</v>
      </c>
      <c r="CD1426">
        <v>0</v>
      </c>
      <c r="CE1426">
        <v>15.608936999999999</v>
      </c>
      <c r="CF1426">
        <v>-331.511751</v>
      </c>
      <c r="CG1426">
        <v>-18.112207999999999</v>
      </c>
      <c r="CH1426">
        <v>7571.7245659999999</v>
      </c>
      <c r="CI1426">
        <v>34000.032296999998</v>
      </c>
      <c r="CJ1426">
        <v>15.608903</v>
      </c>
      <c r="CK1426">
        <v>-0.70089100000000004</v>
      </c>
      <c r="CL1426">
        <v>5.6285239999999996</v>
      </c>
      <c r="CM1426">
        <v>120.21699</v>
      </c>
      <c r="CN1426">
        <v>2.9651890000000001</v>
      </c>
    </row>
    <row r="1427" spans="2:92">
      <c r="B1427" s="70">
        <v>19.581956000000002</v>
      </c>
      <c r="C1427">
        <v>293.022717</v>
      </c>
      <c r="D1427">
        <v>1.1969510000000001</v>
      </c>
      <c r="E1427">
        <v>817.79618100000005</v>
      </c>
      <c r="F1427">
        <v>101093.864997</v>
      </c>
      <c r="G1427">
        <v>343.127568</v>
      </c>
      <c r="H1427">
        <v>0</v>
      </c>
      <c r="I1427">
        <v>0</v>
      </c>
      <c r="J1427">
        <v>0</v>
      </c>
      <c r="K1427">
        <v>19.582222000000002</v>
      </c>
      <c r="L1427">
        <v>36.965736</v>
      </c>
      <c r="M1427">
        <v>0.10773199999999999</v>
      </c>
      <c r="N1427">
        <v>-2.238E-3</v>
      </c>
      <c r="O1427">
        <v>4.3990000000000001E-2</v>
      </c>
      <c r="P1427">
        <v>0.181646</v>
      </c>
      <c r="Q1427">
        <v>36.928468000000002</v>
      </c>
      <c r="R1427">
        <v>-7.3788000000000006E-2</v>
      </c>
      <c r="S1427">
        <v>1.6578459999999999</v>
      </c>
      <c r="T1427">
        <v>0</v>
      </c>
      <c r="U1427">
        <v>0</v>
      </c>
      <c r="V1427">
        <v>0</v>
      </c>
      <c r="W1427">
        <v>36.928468000000002</v>
      </c>
      <c r="X1427">
        <v>-7.3788000000000006E-2</v>
      </c>
      <c r="Y1427">
        <v>1.6578459999999999</v>
      </c>
      <c r="Z1427">
        <v>4.1792689999999997</v>
      </c>
      <c r="AA1427">
        <v>0.33289299999999999</v>
      </c>
      <c r="AB1427">
        <v>-1.602997</v>
      </c>
      <c r="AC1427">
        <v>-8.3940000000000004E-3</v>
      </c>
      <c r="AD1427">
        <v>1.0743000000000001E-2</v>
      </c>
      <c r="AE1427">
        <v>-5.0210000000000003E-3</v>
      </c>
      <c r="AF1427">
        <v>-5.811299</v>
      </c>
      <c r="AG1427">
        <v>-4.7416850000000004</v>
      </c>
      <c r="AH1427">
        <v>-0.48760500000000001</v>
      </c>
      <c r="AI1427">
        <v>4.4863E-2</v>
      </c>
      <c r="AJ1427">
        <v>-1.9959999999999999E-3</v>
      </c>
      <c r="AK1427">
        <v>636043798.98500097</v>
      </c>
      <c r="AL1427">
        <v>7579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0.175901</v>
      </c>
      <c r="AS1427">
        <v>0</v>
      </c>
      <c r="AT1427">
        <v>-0.25087500000000001</v>
      </c>
      <c r="AU1427">
        <v>0</v>
      </c>
      <c r="AV1427">
        <v>0</v>
      </c>
      <c r="AW1427">
        <v>4.8919999999999998E-2</v>
      </c>
      <c r="AX1427">
        <v>1.0222999999999999E-2</v>
      </c>
      <c r="AY1427">
        <v>4.333E-3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1.0222999999999999E-2</v>
      </c>
      <c r="BI1427">
        <v>4.333E-3</v>
      </c>
      <c r="BJ1427">
        <v>-4.333E-3</v>
      </c>
      <c r="BK1427">
        <v>4.8919999999999998E-2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34000</v>
      </c>
      <c r="BV1427">
        <v>817.79618100000005</v>
      </c>
      <c r="BW1427">
        <v>0</v>
      </c>
      <c r="BX1427">
        <v>5.5000000000000003E-4</v>
      </c>
      <c r="BY1427">
        <v>0</v>
      </c>
      <c r="BZ1427">
        <v>2.4000000000000001E-5</v>
      </c>
      <c r="CA1427">
        <v>1.057E-3</v>
      </c>
      <c r="CB1427">
        <v>1.2999999999999999E-5</v>
      </c>
      <c r="CC1427">
        <v>0</v>
      </c>
      <c r="CD1427">
        <v>0</v>
      </c>
      <c r="CE1427">
        <v>15.6548</v>
      </c>
      <c r="CF1427">
        <v>-333.29208</v>
      </c>
      <c r="CG1427">
        <v>-16.942246999999998</v>
      </c>
      <c r="CH1427">
        <v>7571.6491169999999</v>
      </c>
      <c r="CI1427">
        <v>34000.031217999996</v>
      </c>
      <c r="CJ1427">
        <v>15.654769</v>
      </c>
      <c r="CK1427">
        <v>-0.70208899999999996</v>
      </c>
      <c r="CL1427">
        <v>5.6374000000000004</v>
      </c>
      <c r="CM1427">
        <v>120.292886</v>
      </c>
      <c r="CN1427">
        <v>2.9902000000000002</v>
      </c>
    </row>
    <row r="1428" spans="2:92">
      <c r="B1428" s="70">
        <v>19.581783999999999</v>
      </c>
      <c r="C1428">
        <v>293.022718</v>
      </c>
      <c r="D1428">
        <v>1.1969510000000001</v>
      </c>
      <c r="E1428">
        <v>818.88700700000004</v>
      </c>
      <c r="F1428">
        <v>101093.867031</v>
      </c>
      <c r="G1428">
        <v>343.127568</v>
      </c>
      <c r="H1428">
        <v>0</v>
      </c>
      <c r="I1428">
        <v>0</v>
      </c>
      <c r="J1428">
        <v>0</v>
      </c>
      <c r="K1428">
        <v>19.581956000000002</v>
      </c>
      <c r="L1428">
        <v>36.990380999999999</v>
      </c>
      <c r="M1428">
        <v>0.107804</v>
      </c>
      <c r="N1428">
        <v>-2.264E-3</v>
      </c>
      <c r="O1428">
        <v>4.4054000000000003E-2</v>
      </c>
      <c r="P1428">
        <v>0.181676</v>
      </c>
      <c r="Q1428">
        <v>36.953476999999999</v>
      </c>
      <c r="R1428">
        <v>-7.1122000000000005E-2</v>
      </c>
      <c r="S1428">
        <v>1.6504019999999999</v>
      </c>
      <c r="T1428">
        <v>0</v>
      </c>
      <c r="U1428">
        <v>0</v>
      </c>
      <c r="V1428">
        <v>0</v>
      </c>
      <c r="W1428">
        <v>36.953476999999999</v>
      </c>
      <c r="X1428">
        <v>-7.1122000000000005E-2</v>
      </c>
      <c r="Y1428">
        <v>1.6504019999999999</v>
      </c>
      <c r="Z1428">
        <v>4.1853230000000003</v>
      </c>
      <c r="AA1428">
        <v>0.27284199999999997</v>
      </c>
      <c r="AB1428">
        <v>-1.636747</v>
      </c>
      <c r="AC1428">
        <v>-3.8546999999999998E-2</v>
      </c>
      <c r="AD1428">
        <v>-5.7109999999999999E-3</v>
      </c>
      <c r="AE1428">
        <v>-7.1269999999999997E-3</v>
      </c>
      <c r="AF1428">
        <v>-5.0254849999999998</v>
      </c>
      <c r="AG1428">
        <v>-2.7422970000000002</v>
      </c>
      <c r="AH1428">
        <v>-0.35113699999999998</v>
      </c>
      <c r="AI1428">
        <v>4.4631999999999998E-2</v>
      </c>
      <c r="AJ1428">
        <v>-1.923E-3</v>
      </c>
      <c r="AK1428">
        <v>636043798.98500097</v>
      </c>
      <c r="AL1428">
        <v>7579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0.175901</v>
      </c>
      <c r="AS1428">
        <v>0</v>
      </c>
      <c r="AT1428">
        <v>-0.25087500000000001</v>
      </c>
      <c r="AU1428">
        <v>0</v>
      </c>
      <c r="AV1428">
        <v>0</v>
      </c>
      <c r="AW1428">
        <v>4.9896000000000003E-2</v>
      </c>
      <c r="AX1428">
        <v>1.0315E-2</v>
      </c>
      <c r="AY1428">
        <v>4.3030000000000004E-3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1.0315E-2</v>
      </c>
      <c r="BI1428">
        <v>4.3030000000000004E-3</v>
      </c>
      <c r="BJ1428">
        <v>-4.3030000000000004E-3</v>
      </c>
      <c r="BK1428">
        <v>4.9896000000000003E-2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34000</v>
      </c>
      <c r="BV1428">
        <v>818.88700700000004</v>
      </c>
      <c r="BW1428">
        <v>0</v>
      </c>
      <c r="BX1428">
        <v>5.62E-4</v>
      </c>
      <c r="BY1428">
        <v>0</v>
      </c>
      <c r="BZ1428">
        <v>2.4000000000000001E-5</v>
      </c>
      <c r="CA1428">
        <v>1.0549999999999999E-3</v>
      </c>
      <c r="CB1428">
        <v>1.2999999999999999E-5</v>
      </c>
      <c r="CC1428">
        <v>0</v>
      </c>
      <c r="CD1428">
        <v>0</v>
      </c>
      <c r="CE1428">
        <v>16.026450000000001</v>
      </c>
      <c r="CF1428">
        <v>-333.77963099999999</v>
      </c>
      <c r="CG1428">
        <v>-17.142704999999999</v>
      </c>
      <c r="CH1428">
        <v>7571.6271889999998</v>
      </c>
      <c r="CI1428">
        <v>34000.030783000002</v>
      </c>
      <c r="CJ1428">
        <v>16.026420000000002</v>
      </c>
      <c r="CK1428">
        <v>-0.71505300000000005</v>
      </c>
      <c r="CL1428">
        <v>5.702248</v>
      </c>
      <c r="CM1428">
        <v>120.21363700000001</v>
      </c>
      <c r="CN1428">
        <v>3.0857649999999999</v>
      </c>
    </row>
    <row r="1429" spans="2:92">
      <c r="B1429" s="70">
        <v>19.581693999999999</v>
      </c>
      <c r="C1429">
        <v>293.022719</v>
      </c>
      <c r="D1429">
        <v>1.1969510000000001</v>
      </c>
      <c r="E1429">
        <v>819.97544300000004</v>
      </c>
      <c r="F1429">
        <v>101093.868086</v>
      </c>
      <c r="G1429">
        <v>343.12756899999999</v>
      </c>
      <c r="H1429">
        <v>0</v>
      </c>
      <c r="I1429">
        <v>0</v>
      </c>
      <c r="J1429">
        <v>0</v>
      </c>
      <c r="K1429">
        <v>19.581783999999999</v>
      </c>
      <c r="L1429">
        <v>37.014955999999998</v>
      </c>
      <c r="M1429">
        <v>0.107875</v>
      </c>
      <c r="N1429">
        <v>-2.5140000000000002E-3</v>
      </c>
      <c r="O1429">
        <v>4.4019999999999997E-2</v>
      </c>
      <c r="P1429">
        <v>0.18171899999999999</v>
      </c>
      <c r="Q1429">
        <v>36.978589999999997</v>
      </c>
      <c r="R1429">
        <v>-6.9065000000000001E-2</v>
      </c>
      <c r="S1429">
        <v>1.638935</v>
      </c>
      <c r="T1429">
        <v>0</v>
      </c>
      <c r="U1429">
        <v>0</v>
      </c>
      <c r="V1429">
        <v>0</v>
      </c>
      <c r="W1429">
        <v>36.978589999999997</v>
      </c>
      <c r="X1429">
        <v>-6.9065000000000001E-2</v>
      </c>
      <c r="Y1429">
        <v>1.638935</v>
      </c>
      <c r="Z1429">
        <v>4.1758319999999998</v>
      </c>
      <c r="AA1429">
        <v>0.142986</v>
      </c>
      <c r="AB1429">
        <v>-1.6973389999999999</v>
      </c>
      <c r="AC1429">
        <v>-2.0881E-2</v>
      </c>
      <c r="AD1429">
        <v>-3.4895000000000002E-2</v>
      </c>
      <c r="AE1429">
        <v>-6.2690000000000003E-3</v>
      </c>
      <c r="AF1429">
        <v>2.9442439999999999</v>
      </c>
      <c r="AG1429">
        <v>-4.8639619999999999</v>
      </c>
      <c r="AH1429">
        <v>0.14300399999999999</v>
      </c>
      <c r="AI1429">
        <v>4.4291999999999998E-2</v>
      </c>
      <c r="AJ1429">
        <v>-1.866E-3</v>
      </c>
      <c r="AK1429">
        <v>636043798.98500097</v>
      </c>
      <c r="AL1429">
        <v>7579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0.175901</v>
      </c>
      <c r="AS1429">
        <v>0</v>
      </c>
      <c r="AT1429">
        <v>-0.25087500000000001</v>
      </c>
      <c r="AU1429">
        <v>0</v>
      </c>
      <c r="AV1429">
        <v>0</v>
      </c>
      <c r="AW1429">
        <v>4.9896000000000003E-2</v>
      </c>
      <c r="AX1429">
        <v>1.0315E-2</v>
      </c>
      <c r="AY1429">
        <v>4.3030000000000004E-3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1.0315E-2</v>
      </c>
      <c r="BI1429">
        <v>4.3030000000000004E-3</v>
      </c>
      <c r="BJ1429">
        <v>-4.3030000000000004E-3</v>
      </c>
      <c r="BK1429">
        <v>4.9896000000000003E-2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34000</v>
      </c>
      <c r="BV1429">
        <v>819.97544300000004</v>
      </c>
      <c r="BW1429">
        <v>0</v>
      </c>
      <c r="BX1429">
        <v>5.6300000000000002E-4</v>
      </c>
      <c r="BY1429">
        <v>0</v>
      </c>
      <c r="BZ1429">
        <v>2.4000000000000001E-5</v>
      </c>
      <c r="CA1429">
        <v>1.0499999999999999E-3</v>
      </c>
      <c r="CB1429">
        <v>1.2999999999999999E-5</v>
      </c>
      <c r="CC1429">
        <v>0</v>
      </c>
      <c r="CD1429">
        <v>0</v>
      </c>
      <c r="CE1429">
        <v>16.066762000000001</v>
      </c>
      <c r="CF1429">
        <v>-333.51939700000003</v>
      </c>
      <c r="CG1429">
        <v>-19.031966000000001</v>
      </c>
      <c r="CH1429">
        <v>7571.6341430000002</v>
      </c>
      <c r="CI1429">
        <v>34000.029949000003</v>
      </c>
      <c r="CJ1429">
        <v>16.066734</v>
      </c>
      <c r="CK1429">
        <v>-0.71139799999999997</v>
      </c>
      <c r="CL1429">
        <v>5.7108699999999999</v>
      </c>
      <c r="CM1429">
        <v>119.85150299999999</v>
      </c>
      <c r="CN1429">
        <v>3.1058430000000001</v>
      </c>
    </row>
    <row r="1430" spans="2:92">
      <c r="B1430" s="70">
        <v>19.581697999999999</v>
      </c>
      <c r="C1430">
        <v>293.022719</v>
      </c>
      <c r="D1430">
        <v>1.1969510000000001</v>
      </c>
      <c r="E1430">
        <v>821.06658900000002</v>
      </c>
      <c r="F1430">
        <v>101093.86803899999</v>
      </c>
      <c r="G1430">
        <v>343.12756899999999</v>
      </c>
      <c r="H1430">
        <v>0</v>
      </c>
      <c r="I1430">
        <v>0</v>
      </c>
      <c r="J1430">
        <v>0</v>
      </c>
      <c r="K1430">
        <v>19.581693999999999</v>
      </c>
      <c r="L1430">
        <v>37.039575999999997</v>
      </c>
      <c r="M1430">
        <v>0.107947</v>
      </c>
      <c r="N1430">
        <v>-2.6519999999999998E-3</v>
      </c>
      <c r="O1430">
        <v>4.3810000000000002E-2</v>
      </c>
      <c r="P1430">
        <v>0.181756</v>
      </c>
      <c r="Q1430">
        <v>37.003984000000003</v>
      </c>
      <c r="R1430">
        <v>-6.7280000000000006E-2</v>
      </c>
      <c r="S1430">
        <v>1.62198</v>
      </c>
      <c r="T1430">
        <v>0</v>
      </c>
      <c r="U1430">
        <v>0</v>
      </c>
      <c r="V1430">
        <v>0</v>
      </c>
      <c r="W1430">
        <v>37.003984000000003</v>
      </c>
      <c r="X1430">
        <v>-6.7280000000000006E-2</v>
      </c>
      <c r="Y1430">
        <v>1.62198</v>
      </c>
      <c r="Z1430">
        <v>4.1746429999999997</v>
      </c>
      <c r="AA1430">
        <v>9.9720000000000003E-2</v>
      </c>
      <c r="AB1430">
        <v>-1.534084</v>
      </c>
      <c r="AC1430">
        <v>-5.1929999999999997E-3</v>
      </c>
      <c r="AD1430">
        <v>-6.3657000000000005E-2</v>
      </c>
      <c r="AE1430">
        <v>-5.4860000000000004E-3</v>
      </c>
      <c r="AF1430">
        <v>2.6146280000000002</v>
      </c>
      <c r="AG1430">
        <v>-4.7937700000000003</v>
      </c>
      <c r="AH1430">
        <v>0.130555</v>
      </c>
      <c r="AI1430">
        <v>4.3804999999999997E-2</v>
      </c>
      <c r="AJ1430">
        <v>-1.8159999999999999E-3</v>
      </c>
      <c r="AK1430">
        <v>636043798.98500097</v>
      </c>
      <c r="AL1430">
        <v>7579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0.175901</v>
      </c>
      <c r="AS1430">
        <v>0</v>
      </c>
      <c r="AT1430">
        <v>-0.25087500000000001</v>
      </c>
      <c r="AU1430">
        <v>0</v>
      </c>
      <c r="AV1430">
        <v>0</v>
      </c>
      <c r="AW1430">
        <v>4.9896000000000003E-2</v>
      </c>
      <c r="AX1430">
        <v>1.0315E-2</v>
      </c>
      <c r="AY1430">
        <v>4.3030000000000004E-3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1.0315E-2</v>
      </c>
      <c r="BI1430">
        <v>4.3030000000000004E-3</v>
      </c>
      <c r="BJ1430">
        <v>-4.3030000000000004E-3</v>
      </c>
      <c r="BK1430">
        <v>4.9896000000000003E-2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34000</v>
      </c>
      <c r="BV1430">
        <v>821.06658900000002</v>
      </c>
      <c r="BW1430">
        <v>0</v>
      </c>
      <c r="BX1430">
        <v>5.6400000000000005E-4</v>
      </c>
      <c r="BY1430">
        <v>0</v>
      </c>
      <c r="BZ1430">
        <v>2.4000000000000001E-5</v>
      </c>
      <c r="CA1430">
        <v>1.0430000000000001E-3</v>
      </c>
      <c r="CB1430">
        <v>1.2999999999999999E-5</v>
      </c>
      <c r="CC1430">
        <v>0</v>
      </c>
      <c r="CD1430">
        <v>0</v>
      </c>
      <c r="CE1430">
        <v>16.104699</v>
      </c>
      <c r="CF1430">
        <v>-331.93341600000002</v>
      </c>
      <c r="CG1430">
        <v>-20.080552000000001</v>
      </c>
      <c r="CH1430">
        <v>7571.7011279999997</v>
      </c>
      <c r="CI1430">
        <v>34000.029224999998</v>
      </c>
      <c r="CJ1430">
        <v>16.104672000000001</v>
      </c>
      <c r="CK1430">
        <v>-0.70523199999999997</v>
      </c>
      <c r="CL1430">
        <v>5.7193759999999996</v>
      </c>
      <c r="CM1430">
        <v>119.260822</v>
      </c>
      <c r="CN1430">
        <v>3.1238920000000001</v>
      </c>
    </row>
    <row r="1431" spans="2:92">
      <c r="B1431" s="70">
        <v>19.581790000000002</v>
      </c>
      <c r="C1431">
        <v>293.022718</v>
      </c>
      <c r="D1431">
        <v>1.1969510000000001</v>
      </c>
      <c r="E1431">
        <v>822.16007400000001</v>
      </c>
      <c r="F1431">
        <v>101093.86696299999</v>
      </c>
      <c r="G1431">
        <v>343.127568</v>
      </c>
      <c r="H1431">
        <v>0</v>
      </c>
      <c r="I1431">
        <v>0</v>
      </c>
      <c r="J1431">
        <v>0</v>
      </c>
      <c r="K1431">
        <v>19.581697999999999</v>
      </c>
      <c r="L1431">
        <v>37.064231999999997</v>
      </c>
      <c r="M1431">
        <v>0.108019</v>
      </c>
      <c r="N1431">
        <v>-2.6970000000000002E-3</v>
      </c>
      <c r="O1431">
        <v>4.3428000000000001E-2</v>
      </c>
      <c r="P1431">
        <v>0.18178800000000001</v>
      </c>
      <c r="Q1431">
        <v>37.029642000000003</v>
      </c>
      <c r="R1431">
        <v>-6.5616999999999995E-2</v>
      </c>
      <c r="S1431">
        <v>1.59958</v>
      </c>
      <c r="T1431">
        <v>0</v>
      </c>
      <c r="U1431">
        <v>0</v>
      </c>
      <c r="V1431">
        <v>0</v>
      </c>
      <c r="W1431">
        <v>37.029642000000003</v>
      </c>
      <c r="X1431">
        <v>-6.5616999999999995E-2</v>
      </c>
      <c r="Y1431">
        <v>1.59958</v>
      </c>
      <c r="Z1431">
        <v>4.1731160000000003</v>
      </c>
      <c r="AA1431">
        <v>8.2600000000000007E-2</v>
      </c>
      <c r="AB1431">
        <v>-1.377435</v>
      </c>
      <c r="AC1431">
        <v>8.5170000000000003E-3</v>
      </c>
      <c r="AD1431">
        <v>-9.2031000000000002E-2</v>
      </c>
      <c r="AE1431">
        <v>-4.829E-3</v>
      </c>
      <c r="AF1431">
        <v>2.2850259999999998</v>
      </c>
      <c r="AG1431">
        <v>-4.728904</v>
      </c>
      <c r="AH1431">
        <v>0.10950799999999999</v>
      </c>
      <c r="AI1431">
        <v>4.317E-2</v>
      </c>
      <c r="AJ1431">
        <v>-1.7700000000000001E-3</v>
      </c>
      <c r="AK1431">
        <v>636043798.98500097</v>
      </c>
      <c r="AL1431">
        <v>7579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0.175901</v>
      </c>
      <c r="AS1431">
        <v>0</v>
      </c>
      <c r="AT1431">
        <v>-0.25087500000000001</v>
      </c>
      <c r="AU1431">
        <v>0</v>
      </c>
      <c r="AV1431">
        <v>0</v>
      </c>
      <c r="AW1431">
        <v>4.9896000000000003E-2</v>
      </c>
      <c r="AX1431">
        <v>1.0315E-2</v>
      </c>
      <c r="AY1431">
        <v>4.3030000000000004E-3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1.0315E-2</v>
      </c>
      <c r="BI1431">
        <v>4.3030000000000004E-3</v>
      </c>
      <c r="BJ1431">
        <v>-4.3030000000000004E-3</v>
      </c>
      <c r="BK1431">
        <v>4.9896000000000003E-2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34000</v>
      </c>
      <c r="BV1431">
        <v>822.16007400000001</v>
      </c>
      <c r="BW1431">
        <v>0</v>
      </c>
      <c r="BX1431">
        <v>5.6400000000000005E-4</v>
      </c>
      <c r="BY1431">
        <v>0</v>
      </c>
      <c r="BZ1431">
        <v>2.4000000000000001E-5</v>
      </c>
      <c r="CA1431">
        <v>1.0349999999999999E-3</v>
      </c>
      <c r="CB1431">
        <v>1.2999999999999999E-5</v>
      </c>
      <c r="CC1431">
        <v>0</v>
      </c>
      <c r="CD1431">
        <v>0</v>
      </c>
      <c r="CE1431">
        <v>16.141604999999998</v>
      </c>
      <c r="CF1431">
        <v>-329.04077599999999</v>
      </c>
      <c r="CG1431">
        <v>-20.418405</v>
      </c>
      <c r="CH1431">
        <v>7571.8264810000001</v>
      </c>
      <c r="CI1431">
        <v>34000.028550000003</v>
      </c>
      <c r="CJ1431">
        <v>16.141579</v>
      </c>
      <c r="CK1431">
        <v>-0.69662299999999999</v>
      </c>
      <c r="CL1431">
        <v>5.7278409999999997</v>
      </c>
      <c r="CM1431">
        <v>118.44295</v>
      </c>
      <c r="CN1431">
        <v>3.1410439999999999</v>
      </c>
    </row>
    <row r="1432" spans="2:92">
      <c r="B1432" s="70">
        <v>19.581963999999999</v>
      </c>
      <c r="C1432">
        <v>293.022717</v>
      </c>
      <c r="D1432">
        <v>1.1969510000000001</v>
      </c>
      <c r="E1432">
        <v>823.25567999999998</v>
      </c>
      <c r="F1432">
        <v>101093.864911</v>
      </c>
      <c r="G1432">
        <v>343.127568</v>
      </c>
      <c r="H1432">
        <v>0</v>
      </c>
      <c r="I1432">
        <v>0</v>
      </c>
      <c r="J1432">
        <v>0</v>
      </c>
      <c r="K1432">
        <v>19.581790000000002</v>
      </c>
      <c r="L1432">
        <v>37.088920000000002</v>
      </c>
      <c r="M1432">
        <v>0.10809100000000001</v>
      </c>
      <c r="N1432">
        <v>-2.6289999999999998E-3</v>
      </c>
      <c r="O1432">
        <v>4.2875999999999997E-2</v>
      </c>
      <c r="P1432">
        <v>0.181815</v>
      </c>
      <c r="Q1432">
        <v>37.055563999999997</v>
      </c>
      <c r="R1432">
        <v>-6.3957E-2</v>
      </c>
      <c r="S1432">
        <v>1.5713429999999999</v>
      </c>
      <c r="T1432">
        <v>0</v>
      </c>
      <c r="U1432">
        <v>0</v>
      </c>
      <c r="V1432">
        <v>0</v>
      </c>
      <c r="W1432">
        <v>37.055563999999997</v>
      </c>
      <c r="X1432">
        <v>-6.3957E-2</v>
      </c>
      <c r="Y1432">
        <v>1.5713429999999999</v>
      </c>
      <c r="Z1432">
        <v>4.1736399999999998</v>
      </c>
      <c r="AA1432">
        <v>8.4268999999999997E-2</v>
      </c>
      <c r="AB1432">
        <v>-1.2988010000000001</v>
      </c>
      <c r="AC1432">
        <v>2.0337000000000001E-2</v>
      </c>
      <c r="AD1432">
        <v>-0.11777899999999999</v>
      </c>
      <c r="AE1432">
        <v>-4.2919999999999998E-3</v>
      </c>
      <c r="AF1432">
        <v>1.9700839999999999</v>
      </c>
      <c r="AG1432">
        <v>-4.2913579999999998</v>
      </c>
      <c r="AH1432">
        <v>8.9539999999999995E-2</v>
      </c>
      <c r="AI1432">
        <v>4.2380000000000001E-2</v>
      </c>
      <c r="AJ1432">
        <v>-1.7240000000000001E-3</v>
      </c>
      <c r="AK1432">
        <v>636043798.98500097</v>
      </c>
      <c r="AL1432">
        <v>7579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0.175901</v>
      </c>
      <c r="AS1432">
        <v>0</v>
      </c>
      <c r="AT1432">
        <v>-0.25087500000000001</v>
      </c>
      <c r="AU1432">
        <v>0</v>
      </c>
      <c r="AV1432">
        <v>0</v>
      </c>
      <c r="AW1432">
        <v>4.9896000000000003E-2</v>
      </c>
      <c r="AX1432">
        <v>1.0315E-2</v>
      </c>
      <c r="AY1432">
        <v>4.3030000000000004E-3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1.0315E-2</v>
      </c>
      <c r="BI1432">
        <v>4.3030000000000004E-3</v>
      </c>
      <c r="BJ1432">
        <v>-4.3030000000000004E-3</v>
      </c>
      <c r="BK1432">
        <v>4.9896000000000003E-2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34000</v>
      </c>
      <c r="BV1432">
        <v>823.25567999999998</v>
      </c>
      <c r="BW1432">
        <v>0</v>
      </c>
      <c r="BX1432">
        <v>5.6499999999999996E-4</v>
      </c>
      <c r="BY1432">
        <v>0</v>
      </c>
      <c r="BZ1432">
        <v>2.4000000000000001E-5</v>
      </c>
      <c r="CA1432">
        <v>1.024E-3</v>
      </c>
      <c r="CB1432">
        <v>1.2999999999999999E-5</v>
      </c>
      <c r="CC1432">
        <v>0</v>
      </c>
      <c r="CD1432">
        <v>0</v>
      </c>
      <c r="CE1432">
        <v>16.178540999999999</v>
      </c>
      <c r="CF1432">
        <v>-324.85909800000002</v>
      </c>
      <c r="CG1432">
        <v>-19.910457999999998</v>
      </c>
      <c r="CH1432">
        <v>7572.0083949999998</v>
      </c>
      <c r="CI1432">
        <v>34000.027873999999</v>
      </c>
      <c r="CJ1432">
        <v>16.178515999999998</v>
      </c>
      <c r="CK1432">
        <v>-0.68543500000000002</v>
      </c>
      <c r="CL1432">
        <v>5.7363189999999999</v>
      </c>
      <c r="CM1432">
        <v>117.381107</v>
      </c>
      <c r="CN1432">
        <v>3.1581939999999999</v>
      </c>
    </row>
    <row r="1433" spans="2:92">
      <c r="B1433" s="70">
        <v>19.582229000000002</v>
      </c>
      <c r="C1433">
        <v>293.022716</v>
      </c>
      <c r="D1433">
        <v>1.1969510000000001</v>
      </c>
      <c r="E1433">
        <v>824.37281199999995</v>
      </c>
      <c r="F1433">
        <v>101093.86177800001</v>
      </c>
      <c r="G1433">
        <v>343.127567</v>
      </c>
      <c r="H1433">
        <v>0</v>
      </c>
      <c r="I1433">
        <v>0</v>
      </c>
      <c r="J1433">
        <v>0</v>
      </c>
      <c r="K1433">
        <v>19.581963999999999</v>
      </c>
      <c r="L1433">
        <v>37.114075999999997</v>
      </c>
      <c r="M1433">
        <v>0.108164</v>
      </c>
      <c r="N1433">
        <v>-2.49E-3</v>
      </c>
      <c r="O1433">
        <v>4.2168999999999998E-2</v>
      </c>
      <c r="P1433">
        <v>0.181839</v>
      </c>
      <c r="Q1433">
        <v>37.082349999999998</v>
      </c>
      <c r="R1433">
        <v>-6.1702E-2</v>
      </c>
      <c r="S1433">
        <v>1.5330349999999999</v>
      </c>
      <c r="T1433">
        <v>0</v>
      </c>
      <c r="U1433">
        <v>0</v>
      </c>
      <c r="V1433">
        <v>0</v>
      </c>
      <c r="W1433">
        <v>37.082349999999998</v>
      </c>
      <c r="X1433">
        <v>-6.1702E-2</v>
      </c>
      <c r="Y1433">
        <v>1.5330349999999999</v>
      </c>
      <c r="Z1433">
        <v>4.2805960000000001</v>
      </c>
      <c r="AA1433">
        <v>0.18518499999999999</v>
      </c>
      <c r="AB1433">
        <v>-2.021563</v>
      </c>
      <c r="AC1433">
        <v>1.9781E-2</v>
      </c>
      <c r="AD1433">
        <v>4.2292000000000003E-2</v>
      </c>
      <c r="AE1433">
        <v>-2.2989999999999998E-3</v>
      </c>
      <c r="AF1433">
        <v>-9.2776999999999998E-2</v>
      </c>
      <c r="AG1433">
        <v>26.678515999999998</v>
      </c>
      <c r="AH1433">
        <v>0.33216899999999999</v>
      </c>
      <c r="AI1433">
        <v>4.1318000000000001E-2</v>
      </c>
      <c r="AJ1433">
        <v>-1.663E-3</v>
      </c>
      <c r="AK1433">
        <v>636043798.98500097</v>
      </c>
      <c r="AL1433">
        <v>7579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0.175901</v>
      </c>
      <c r="AS1433">
        <v>0</v>
      </c>
      <c r="AT1433">
        <v>-0.25087500000000001</v>
      </c>
      <c r="AU1433">
        <v>0</v>
      </c>
      <c r="AV1433">
        <v>0</v>
      </c>
      <c r="AW1433">
        <v>4.9896000000000003E-2</v>
      </c>
      <c r="AX1433">
        <v>1.0222999999999999E-2</v>
      </c>
      <c r="AY1433">
        <v>4.333E-3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1.0222999999999999E-2</v>
      </c>
      <c r="BI1433">
        <v>4.333E-3</v>
      </c>
      <c r="BJ1433">
        <v>-4.333E-3</v>
      </c>
      <c r="BK1433">
        <v>4.9896000000000003E-2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34000</v>
      </c>
      <c r="BV1433">
        <v>824.37281199999995</v>
      </c>
      <c r="BW1433">
        <v>0</v>
      </c>
      <c r="BX1433">
        <v>5.6499999999999996E-4</v>
      </c>
      <c r="BY1433">
        <v>0</v>
      </c>
      <c r="BZ1433">
        <v>2.4000000000000001E-5</v>
      </c>
      <c r="CA1433">
        <v>1.0089999999999999E-3</v>
      </c>
      <c r="CB1433">
        <v>1.2999999999999999E-5</v>
      </c>
      <c r="CC1433">
        <v>0</v>
      </c>
      <c r="CD1433">
        <v>0</v>
      </c>
      <c r="CE1433">
        <v>16.221319999999999</v>
      </c>
      <c r="CF1433">
        <v>-319.507588</v>
      </c>
      <c r="CG1433">
        <v>-18.853068</v>
      </c>
      <c r="CH1433">
        <v>7572.2388010000004</v>
      </c>
      <c r="CI1433">
        <v>34000.026944999998</v>
      </c>
      <c r="CJ1433">
        <v>16.221298000000001</v>
      </c>
      <c r="CK1433">
        <v>-0.67003800000000002</v>
      </c>
      <c r="CL1433">
        <v>5.7603220000000004</v>
      </c>
      <c r="CM1433">
        <v>115.784429</v>
      </c>
      <c r="CN1433">
        <v>3.1799840000000001</v>
      </c>
    </row>
    <row r="1434" spans="2:92">
      <c r="B1434" s="70">
        <v>19.582336999999999</v>
      </c>
      <c r="C1434">
        <v>293.02271500000001</v>
      </c>
      <c r="D1434">
        <v>1.1969510000000001</v>
      </c>
      <c r="E1434">
        <v>825.52959699999997</v>
      </c>
      <c r="F1434">
        <v>101093.860503</v>
      </c>
      <c r="G1434">
        <v>343.127566</v>
      </c>
      <c r="H1434">
        <v>0</v>
      </c>
      <c r="I1434">
        <v>0</v>
      </c>
      <c r="J1434">
        <v>0</v>
      </c>
      <c r="K1434">
        <v>19.582229000000002</v>
      </c>
      <c r="L1434">
        <v>37.140107</v>
      </c>
      <c r="M1434">
        <v>0.10824</v>
      </c>
      <c r="N1434">
        <v>-2.392E-3</v>
      </c>
      <c r="O1434">
        <v>4.2423000000000002E-2</v>
      </c>
      <c r="P1434">
        <v>0.18185399999999999</v>
      </c>
      <c r="Q1434">
        <v>37.107430000000001</v>
      </c>
      <c r="R1434">
        <v>-6.0432E-2</v>
      </c>
      <c r="S1434">
        <v>1.5564469999999999</v>
      </c>
      <c r="T1434">
        <v>0</v>
      </c>
      <c r="U1434">
        <v>0</v>
      </c>
      <c r="V1434">
        <v>0</v>
      </c>
      <c r="W1434">
        <v>37.107430000000001</v>
      </c>
      <c r="X1434">
        <v>-6.0432E-2</v>
      </c>
      <c r="Y1434">
        <v>1.5564469999999999</v>
      </c>
      <c r="Z1434">
        <v>4.2450850000000004</v>
      </c>
      <c r="AA1434">
        <v>9.5937999999999996E-2</v>
      </c>
      <c r="AB1434">
        <v>2.3324660000000002</v>
      </c>
      <c r="AC1434">
        <v>1.9578999999999999E-2</v>
      </c>
      <c r="AD1434">
        <v>6.5062999999999996E-2</v>
      </c>
      <c r="AE1434">
        <v>-2.0240000000000002E-3</v>
      </c>
      <c r="AF1434">
        <v>-3.3593999999999999E-2</v>
      </c>
      <c r="AG1434">
        <v>3.795204</v>
      </c>
      <c r="AH1434">
        <v>4.5789000000000003E-2</v>
      </c>
      <c r="AI1434">
        <v>4.1919999999999999E-2</v>
      </c>
      <c r="AJ1434">
        <v>-1.627E-3</v>
      </c>
      <c r="AK1434">
        <v>636043798.98500097</v>
      </c>
      <c r="AL1434">
        <v>7579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0.175901</v>
      </c>
      <c r="AS1434">
        <v>0</v>
      </c>
      <c r="AT1434">
        <v>-0.25087500000000001</v>
      </c>
      <c r="AU1434">
        <v>0</v>
      </c>
      <c r="AV1434">
        <v>0</v>
      </c>
      <c r="AW1434">
        <v>4.9896000000000003E-2</v>
      </c>
      <c r="AX1434">
        <v>1.0222999999999999E-2</v>
      </c>
      <c r="AY1434">
        <v>4.333E-3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1.0222999999999999E-2</v>
      </c>
      <c r="BI1434">
        <v>4.333E-3</v>
      </c>
      <c r="BJ1434">
        <v>-4.333E-3</v>
      </c>
      <c r="BK1434">
        <v>4.9896000000000003E-2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34000</v>
      </c>
      <c r="BV1434">
        <v>825.52959699999997</v>
      </c>
      <c r="BW1434">
        <v>0</v>
      </c>
      <c r="BX1434">
        <v>5.6599999999999999E-4</v>
      </c>
      <c r="BY1434">
        <v>0</v>
      </c>
      <c r="BZ1434">
        <v>2.4000000000000001E-5</v>
      </c>
      <c r="CA1434">
        <v>1.0169999999999999E-3</v>
      </c>
      <c r="CB1434">
        <v>1.4E-5</v>
      </c>
      <c r="CC1434">
        <v>0</v>
      </c>
      <c r="CD1434">
        <v>0</v>
      </c>
      <c r="CE1434">
        <v>16.255990000000001</v>
      </c>
      <c r="CF1434">
        <v>-321.428856</v>
      </c>
      <c r="CG1434">
        <v>-18.113247999999999</v>
      </c>
      <c r="CH1434">
        <v>7572.1592959999998</v>
      </c>
      <c r="CI1434">
        <v>34000.026427999997</v>
      </c>
      <c r="CJ1434">
        <v>16.255969</v>
      </c>
      <c r="CK1434">
        <v>-0.68124700000000005</v>
      </c>
      <c r="CL1434">
        <v>5.7690580000000002</v>
      </c>
      <c r="CM1434">
        <v>116.877871</v>
      </c>
      <c r="CN1434">
        <v>3.1944539999999999</v>
      </c>
    </row>
    <row r="1435" spans="2:92">
      <c r="B1435" s="70">
        <v>19.582335</v>
      </c>
      <c r="C1435">
        <v>293.02271500000001</v>
      </c>
      <c r="D1435">
        <v>1.1969510000000001</v>
      </c>
      <c r="E1435">
        <v>826.69237199999998</v>
      </c>
      <c r="F1435">
        <v>101093.860526</v>
      </c>
      <c r="G1435">
        <v>343.127566</v>
      </c>
      <c r="H1435">
        <v>0</v>
      </c>
      <c r="I1435">
        <v>0</v>
      </c>
      <c r="J1435">
        <v>0</v>
      </c>
      <c r="K1435">
        <v>19.582336999999999</v>
      </c>
      <c r="L1435">
        <v>37.166254000000002</v>
      </c>
      <c r="M1435">
        <v>0.108316</v>
      </c>
      <c r="N1435">
        <v>-2.264E-3</v>
      </c>
      <c r="O1435">
        <v>4.2813999999999998E-2</v>
      </c>
      <c r="P1435">
        <v>0.181867</v>
      </c>
      <c r="Q1435">
        <v>37.132252999999999</v>
      </c>
      <c r="R1435">
        <v>-5.9281E-2</v>
      </c>
      <c r="S1435">
        <v>1.5883149999999999</v>
      </c>
      <c r="T1435">
        <v>0</v>
      </c>
      <c r="U1435">
        <v>0</v>
      </c>
      <c r="V1435">
        <v>0</v>
      </c>
      <c r="W1435">
        <v>37.132252999999999</v>
      </c>
      <c r="X1435">
        <v>-5.9281E-2</v>
      </c>
      <c r="Y1435">
        <v>1.5883149999999999</v>
      </c>
      <c r="Z1435">
        <v>4.2387180000000004</v>
      </c>
      <c r="AA1435">
        <v>8.6328000000000002E-2</v>
      </c>
      <c r="AB1435">
        <v>2.8959250000000001</v>
      </c>
      <c r="AC1435">
        <v>1.9288E-2</v>
      </c>
      <c r="AD1435">
        <v>7.1197999999999997E-2</v>
      </c>
      <c r="AE1435">
        <v>-1.9719999999999998E-3</v>
      </c>
      <c r="AF1435">
        <v>-4.8465000000000001E-2</v>
      </c>
      <c r="AG1435">
        <v>1.0223409999999999</v>
      </c>
      <c r="AH1435">
        <v>8.6730000000000002E-3</v>
      </c>
      <c r="AI1435">
        <v>4.2748000000000001E-2</v>
      </c>
      <c r="AJ1435">
        <v>-1.5950000000000001E-3</v>
      </c>
      <c r="AK1435">
        <v>636043798.98500097</v>
      </c>
      <c r="AL1435">
        <v>7579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0.175901</v>
      </c>
      <c r="AS1435">
        <v>0</v>
      </c>
      <c r="AT1435">
        <v>-0.25087500000000001</v>
      </c>
      <c r="AU1435">
        <v>0</v>
      </c>
      <c r="AV1435">
        <v>0</v>
      </c>
      <c r="AW1435">
        <v>4.8919999999999998E-2</v>
      </c>
      <c r="AX1435">
        <v>1.0284E-2</v>
      </c>
      <c r="AY1435">
        <v>4.333E-3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1.0284E-2</v>
      </c>
      <c r="BI1435">
        <v>4.333E-3</v>
      </c>
      <c r="BJ1435">
        <v>-4.333E-3</v>
      </c>
      <c r="BK1435">
        <v>4.8919999999999998E-2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34000</v>
      </c>
      <c r="BV1435">
        <v>826.69237199999998</v>
      </c>
      <c r="BW1435">
        <v>0</v>
      </c>
      <c r="BX1435">
        <v>5.5500000000000005E-4</v>
      </c>
      <c r="BY1435">
        <v>0</v>
      </c>
      <c r="BZ1435">
        <v>2.4000000000000001E-5</v>
      </c>
      <c r="CA1435">
        <v>1.029E-3</v>
      </c>
      <c r="CB1435">
        <v>1.2999999999999999E-5</v>
      </c>
      <c r="CC1435">
        <v>0</v>
      </c>
      <c r="CD1435">
        <v>0</v>
      </c>
      <c r="CE1435">
        <v>15.960371</v>
      </c>
      <c r="CF1435">
        <v>-324.38455399999998</v>
      </c>
      <c r="CG1435">
        <v>-17.143629000000001</v>
      </c>
      <c r="CH1435">
        <v>7572.0355090000003</v>
      </c>
      <c r="CI1435">
        <v>34000.025434000003</v>
      </c>
      <c r="CJ1435">
        <v>15.96035</v>
      </c>
      <c r="CK1435">
        <v>-0.68207300000000004</v>
      </c>
      <c r="CL1435">
        <v>5.7061390000000003</v>
      </c>
      <c r="CM1435">
        <v>118.40356300000001</v>
      </c>
      <c r="CN1435">
        <v>3.1364200000000002</v>
      </c>
    </row>
    <row r="1436" spans="2:92">
      <c r="B1436" s="70">
        <v>19.582279</v>
      </c>
      <c r="C1436">
        <v>293.02271500000001</v>
      </c>
      <c r="D1436">
        <v>1.1969510000000001</v>
      </c>
      <c r="E1436">
        <v>827.812997</v>
      </c>
      <c r="F1436">
        <v>101093.861193</v>
      </c>
      <c r="G1436">
        <v>343.127567</v>
      </c>
      <c r="H1436">
        <v>0</v>
      </c>
      <c r="I1436">
        <v>0</v>
      </c>
      <c r="J1436">
        <v>0</v>
      </c>
      <c r="K1436">
        <v>19.582335</v>
      </c>
      <c r="L1436">
        <v>37.191436000000003</v>
      </c>
      <c r="M1436">
        <v>0.10839</v>
      </c>
      <c r="N1436">
        <v>-2.1559999999999999E-3</v>
      </c>
      <c r="O1436">
        <v>4.3241000000000002E-2</v>
      </c>
      <c r="P1436">
        <v>0.18187999999999999</v>
      </c>
      <c r="Q1436">
        <v>37.156734</v>
      </c>
      <c r="R1436">
        <v>-5.7958000000000003E-2</v>
      </c>
      <c r="S1436">
        <v>1.6052029999999999</v>
      </c>
      <c r="T1436">
        <v>0</v>
      </c>
      <c r="U1436">
        <v>0</v>
      </c>
      <c r="V1436">
        <v>0</v>
      </c>
      <c r="W1436">
        <v>37.156734</v>
      </c>
      <c r="X1436">
        <v>-5.7958000000000003E-2</v>
      </c>
      <c r="Y1436">
        <v>1.6052029999999999</v>
      </c>
      <c r="Z1436">
        <v>4.193721</v>
      </c>
      <c r="AA1436">
        <v>0.11644500000000001</v>
      </c>
      <c r="AB1436">
        <v>0.169736</v>
      </c>
      <c r="AC1436">
        <v>3.6466999999999999E-2</v>
      </c>
      <c r="AD1436">
        <v>4.8438000000000002E-2</v>
      </c>
      <c r="AE1436">
        <v>-1.1299999999999999E-3</v>
      </c>
      <c r="AF1436">
        <v>2.8631410000000002</v>
      </c>
      <c r="AG1436">
        <v>-3.793253</v>
      </c>
      <c r="AH1436">
        <v>0.14031399999999999</v>
      </c>
      <c r="AI1436">
        <v>4.3173999999999997E-2</v>
      </c>
      <c r="AJ1436">
        <v>-1.5579999999999999E-3</v>
      </c>
      <c r="AK1436">
        <v>636043798.98500097</v>
      </c>
      <c r="AL1436">
        <v>7579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0.175901</v>
      </c>
      <c r="AS1436">
        <v>0</v>
      </c>
      <c r="AT1436">
        <v>-0.25087500000000001</v>
      </c>
      <c r="AU1436">
        <v>0</v>
      </c>
      <c r="AV1436">
        <v>0</v>
      </c>
      <c r="AW1436">
        <v>4.8919999999999998E-2</v>
      </c>
      <c r="AX1436">
        <v>1.0284E-2</v>
      </c>
      <c r="AY1436">
        <v>4.333E-3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1.0284E-2</v>
      </c>
      <c r="BI1436">
        <v>4.333E-3</v>
      </c>
      <c r="BJ1436">
        <v>-4.333E-3</v>
      </c>
      <c r="BK1436">
        <v>4.8919999999999998E-2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34000</v>
      </c>
      <c r="BV1436">
        <v>827.812997</v>
      </c>
      <c r="BW1436">
        <v>0</v>
      </c>
      <c r="BX1436">
        <v>5.5500000000000005E-4</v>
      </c>
      <c r="BY1436">
        <v>0</v>
      </c>
      <c r="BZ1436">
        <v>2.4000000000000001E-5</v>
      </c>
      <c r="CA1436">
        <v>1.0349999999999999E-3</v>
      </c>
      <c r="CB1436">
        <v>1.2999999999999999E-5</v>
      </c>
      <c r="CC1436">
        <v>0</v>
      </c>
      <c r="CD1436">
        <v>0</v>
      </c>
      <c r="CE1436">
        <v>15.994389</v>
      </c>
      <c r="CF1436">
        <v>-327.619035</v>
      </c>
      <c r="CG1436">
        <v>-16.326491000000001</v>
      </c>
      <c r="CH1436">
        <v>7571.8980590000001</v>
      </c>
      <c r="CI1436">
        <v>34000.024901999997</v>
      </c>
      <c r="CJ1436">
        <v>15.99437</v>
      </c>
      <c r="CK1436">
        <v>-0.69032700000000002</v>
      </c>
      <c r="CL1436">
        <v>5.7145530000000004</v>
      </c>
      <c r="CM1436">
        <v>119.22402200000001</v>
      </c>
      <c r="CN1436">
        <v>3.1510799999999999</v>
      </c>
    </row>
    <row r="1437" spans="2:92">
      <c r="B1437" s="70">
        <v>19.582242999999998</v>
      </c>
      <c r="C1437">
        <v>293.02271500000001</v>
      </c>
      <c r="D1437">
        <v>1.1969510000000001</v>
      </c>
      <c r="E1437">
        <v>828.93540499999995</v>
      </c>
      <c r="F1437">
        <v>101093.861611</v>
      </c>
      <c r="G1437">
        <v>343.127567</v>
      </c>
      <c r="H1437">
        <v>0</v>
      </c>
      <c r="I1437">
        <v>0</v>
      </c>
      <c r="J1437">
        <v>0</v>
      </c>
      <c r="K1437">
        <v>19.582279</v>
      </c>
      <c r="L1437">
        <v>37.216641000000003</v>
      </c>
      <c r="M1437">
        <v>0.108463</v>
      </c>
      <c r="N1437">
        <v>-1.9220000000000001E-3</v>
      </c>
      <c r="O1437">
        <v>4.3531E-2</v>
      </c>
      <c r="P1437">
        <v>0.18188699999999999</v>
      </c>
      <c r="Q1437">
        <v>37.181426999999999</v>
      </c>
      <c r="R1437">
        <v>-5.6578000000000003E-2</v>
      </c>
      <c r="S1437">
        <v>1.617613</v>
      </c>
      <c r="T1437">
        <v>0</v>
      </c>
      <c r="U1437">
        <v>0</v>
      </c>
      <c r="V1437">
        <v>0</v>
      </c>
      <c r="W1437">
        <v>37.181426999999999</v>
      </c>
      <c r="X1437">
        <v>-5.6578000000000003E-2</v>
      </c>
      <c r="Y1437">
        <v>1.617613</v>
      </c>
      <c r="Z1437">
        <v>4.1932479999999996</v>
      </c>
      <c r="AA1437">
        <v>0.129105</v>
      </c>
      <c r="AB1437">
        <v>0.26643800000000001</v>
      </c>
      <c r="AC1437">
        <v>5.1611999999999998E-2</v>
      </c>
      <c r="AD1437">
        <v>2.5949E-2</v>
      </c>
      <c r="AE1437">
        <v>-4.7100000000000001E-4</v>
      </c>
      <c r="AF1437">
        <v>2.5241099999999999</v>
      </c>
      <c r="AG1437">
        <v>-3.7480899999999999</v>
      </c>
      <c r="AH1437">
        <v>0.10986899999999999</v>
      </c>
      <c r="AI1437">
        <v>4.3478999999999997E-2</v>
      </c>
      <c r="AJ1437">
        <v>-1.5200000000000001E-3</v>
      </c>
      <c r="AK1437">
        <v>636043798.98500097</v>
      </c>
      <c r="AL1437">
        <v>7579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0.175901</v>
      </c>
      <c r="AS1437">
        <v>0</v>
      </c>
      <c r="AT1437">
        <v>-0.25087500000000001</v>
      </c>
      <c r="AU1437">
        <v>0</v>
      </c>
      <c r="AV1437">
        <v>0</v>
      </c>
      <c r="AW1437">
        <v>4.8919999999999998E-2</v>
      </c>
      <c r="AX1437">
        <v>1.0284E-2</v>
      </c>
      <c r="AY1437">
        <v>4.333E-3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1.0284E-2</v>
      </c>
      <c r="BI1437">
        <v>4.333E-3</v>
      </c>
      <c r="BJ1437">
        <v>-4.333E-3</v>
      </c>
      <c r="BK1437">
        <v>4.8919999999999998E-2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34000</v>
      </c>
      <c r="BV1437">
        <v>828.93540499999995</v>
      </c>
      <c r="BW1437">
        <v>0</v>
      </c>
      <c r="BX1437">
        <v>5.5599999999999996E-4</v>
      </c>
      <c r="BY1437">
        <v>0</v>
      </c>
      <c r="BZ1437">
        <v>2.4000000000000001E-5</v>
      </c>
      <c r="CA1437">
        <v>1.039E-3</v>
      </c>
      <c r="CB1437">
        <v>1.2999999999999999E-5</v>
      </c>
      <c r="CC1437">
        <v>0</v>
      </c>
      <c r="CD1437">
        <v>0</v>
      </c>
      <c r="CE1437">
        <v>16.028967999999999</v>
      </c>
      <c r="CF1437">
        <v>-329.819523</v>
      </c>
      <c r="CG1437">
        <v>-14.555797</v>
      </c>
      <c r="CH1437">
        <v>7571.8061390000003</v>
      </c>
      <c r="CI1437">
        <v>34000.024344999998</v>
      </c>
      <c r="CJ1437">
        <v>16.028949000000001</v>
      </c>
      <c r="CK1437">
        <v>-0.69669499999999995</v>
      </c>
      <c r="CL1437">
        <v>5.7230080000000001</v>
      </c>
      <c r="CM1437">
        <v>119.85857900000001</v>
      </c>
      <c r="CN1437">
        <v>3.166188</v>
      </c>
    </row>
    <row r="1438" spans="2:92">
      <c r="B1438" s="70">
        <v>19.582225999999999</v>
      </c>
      <c r="C1438">
        <v>293.022716</v>
      </c>
      <c r="D1438">
        <v>1.1969510000000001</v>
      </c>
      <c r="E1438">
        <v>830.05909299999996</v>
      </c>
      <c r="F1438">
        <v>101093.861811</v>
      </c>
      <c r="G1438">
        <v>343.127567</v>
      </c>
      <c r="H1438">
        <v>0</v>
      </c>
      <c r="I1438">
        <v>0</v>
      </c>
      <c r="J1438">
        <v>0</v>
      </c>
      <c r="K1438">
        <v>19.582242999999998</v>
      </c>
      <c r="L1438">
        <v>37.241857000000003</v>
      </c>
      <c r="M1438">
        <v>0.10853599999999999</v>
      </c>
      <c r="N1438">
        <v>-1.619E-3</v>
      </c>
      <c r="O1438">
        <v>4.3686999999999997E-2</v>
      </c>
      <c r="P1438">
        <v>0.18189</v>
      </c>
      <c r="Q1438">
        <v>37.206335000000003</v>
      </c>
      <c r="R1438">
        <v>-5.5065999999999997E-2</v>
      </c>
      <c r="S1438">
        <v>1.6252949999999999</v>
      </c>
      <c r="T1438">
        <v>0</v>
      </c>
      <c r="U1438">
        <v>0</v>
      </c>
      <c r="V1438">
        <v>0</v>
      </c>
      <c r="W1438">
        <v>37.206335000000003</v>
      </c>
      <c r="X1438">
        <v>-5.5065999999999997E-2</v>
      </c>
      <c r="Y1438">
        <v>1.6252949999999999</v>
      </c>
      <c r="Z1438">
        <v>4.1935510000000003</v>
      </c>
      <c r="AA1438">
        <v>0.15082400000000001</v>
      </c>
      <c r="AB1438">
        <v>0.31269400000000003</v>
      </c>
      <c r="AC1438">
        <v>6.4508999999999997E-2</v>
      </c>
      <c r="AD1438">
        <v>3.545E-3</v>
      </c>
      <c r="AE1438">
        <v>-3.3000000000000003E-5</v>
      </c>
      <c r="AF1438">
        <v>2.1495340000000001</v>
      </c>
      <c r="AG1438">
        <v>-3.7340900000000001</v>
      </c>
      <c r="AH1438">
        <v>7.3036000000000004E-2</v>
      </c>
      <c r="AI1438">
        <v>4.3656E-2</v>
      </c>
      <c r="AJ1438">
        <v>-1.4790000000000001E-3</v>
      </c>
      <c r="AK1438">
        <v>636043798.98500097</v>
      </c>
      <c r="AL1438">
        <v>7579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0.175901</v>
      </c>
      <c r="AS1438">
        <v>0</v>
      </c>
      <c r="AT1438">
        <v>-0.25087500000000001</v>
      </c>
      <c r="AU1438">
        <v>0</v>
      </c>
      <c r="AV1438">
        <v>0</v>
      </c>
      <c r="AW1438">
        <v>4.9896000000000003E-2</v>
      </c>
      <c r="AX1438">
        <v>1.0222999999999999E-2</v>
      </c>
      <c r="AY1438">
        <v>4.333E-3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1.0222999999999999E-2</v>
      </c>
      <c r="BI1438">
        <v>4.333E-3</v>
      </c>
      <c r="BJ1438">
        <v>-4.333E-3</v>
      </c>
      <c r="BK1438">
        <v>4.9896000000000003E-2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34000</v>
      </c>
      <c r="BV1438">
        <v>830.05909299999996</v>
      </c>
      <c r="BW1438">
        <v>0</v>
      </c>
      <c r="BX1438">
        <v>5.6800000000000004E-4</v>
      </c>
      <c r="BY1438">
        <v>0</v>
      </c>
      <c r="BZ1438">
        <v>2.4000000000000001E-5</v>
      </c>
      <c r="CA1438">
        <v>1.0399999999999999E-3</v>
      </c>
      <c r="CB1438">
        <v>1.4E-5</v>
      </c>
      <c r="CC1438">
        <v>0</v>
      </c>
      <c r="CD1438">
        <v>0</v>
      </c>
      <c r="CE1438">
        <v>16.395482999999999</v>
      </c>
      <c r="CF1438">
        <v>-330.99841199999997</v>
      </c>
      <c r="CG1438">
        <v>-12.262064000000001</v>
      </c>
      <c r="CH1438">
        <v>7571.7587579999999</v>
      </c>
      <c r="CI1438">
        <v>34000.024218999999</v>
      </c>
      <c r="CJ1438">
        <v>16.395465000000002</v>
      </c>
      <c r="CK1438">
        <v>-0.715526</v>
      </c>
      <c r="CL1438">
        <v>5.8034679999999996</v>
      </c>
      <c r="CM1438">
        <v>120.218475</v>
      </c>
      <c r="CN1438">
        <v>3.2542580000000001</v>
      </c>
    </row>
    <row r="1439" spans="2:92">
      <c r="B1439" s="70">
        <v>19.582239999999999</v>
      </c>
      <c r="C1439">
        <v>293.02271500000001</v>
      </c>
      <c r="D1439">
        <v>1.1969510000000001</v>
      </c>
      <c r="E1439">
        <v>831.17535899999996</v>
      </c>
      <c r="F1439">
        <v>101093.861649</v>
      </c>
      <c r="G1439">
        <v>343.127567</v>
      </c>
      <c r="H1439">
        <v>0</v>
      </c>
      <c r="I1439">
        <v>0</v>
      </c>
      <c r="J1439">
        <v>0</v>
      </c>
      <c r="K1439">
        <v>19.582225999999999</v>
      </c>
      <c r="L1439">
        <v>37.266891000000001</v>
      </c>
      <c r="M1439">
        <v>0.108609</v>
      </c>
      <c r="N1439">
        <v>-1.245E-3</v>
      </c>
      <c r="O1439">
        <v>4.3707999999999997E-2</v>
      </c>
      <c r="P1439">
        <v>0.18189</v>
      </c>
      <c r="Q1439">
        <v>37.231468999999997</v>
      </c>
      <c r="R1439">
        <v>-5.3044000000000001E-2</v>
      </c>
      <c r="S1439">
        <v>1.6235869999999999</v>
      </c>
      <c r="T1439">
        <v>0</v>
      </c>
      <c r="U1439">
        <v>0</v>
      </c>
      <c r="V1439">
        <v>0</v>
      </c>
      <c r="W1439">
        <v>37.231468999999997</v>
      </c>
      <c r="X1439">
        <v>-5.3044000000000001E-2</v>
      </c>
      <c r="Y1439">
        <v>1.6235869999999999</v>
      </c>
      <c r="Z1439">
        <v>4.1948230000000004</v>
      </c>
      <c r="AA1439">
        <v>0.230851</v>
      </c>
      <c r="AB1439">
        <v>-0.420178</v>
      </c>
      <c r="AC1439">
        <v>3.8739999999999997E-2</v>
      </c>
      <c r="AD1439">
        <v>-1.6659E-2</v>
      </c>
      <c r="AE1439">
        <v>-2.2309999999999999E-3</v>
      </c>
      <c r="AF1439">
        <v>-4.29481</v>
      </c>
      <c r="AG1439">
        <v>-3.3672789999999999</v>
      </c>
      <c r="AH1439">
        <v>-0.366342</v>
      </c>
      <c r="AI1439">
        <v>4.3580000000000001E-2</v>
      </c>
      <c r="AJ1439">
        <v>-1.423E-3</v>
      </c>
      <c r="AK1439">
        <v>636043798.98500097</v>
      </c>
      <c r="AL1439">
        <v>7579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0.175901</v>
      </c>
      <c r="AS1439">
        <v>0</v>
      </c>
      <c r="AT1439">
        <v>-0.25087500000000001</v>
      </c>
      <c r="AU1439">
        <v>0</v>
      </c>
      <c r="AV1439">
        <v>0</v>
      </c>
      <c r="AW1439">
        <v>4.9896000000000003E-2</v>
      </c>
      <c r="AX1439">
        <v>1.0222999999999999E-2</v>
      </c>
      <c r="AY1439">
        <v>4.333E-3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1.0222999999999999E-2</v>
      </c>
      <c r="BI1439">
        <v>4.333E-3</v>
      </c>
      <c r="BJ1439">
        <v>-4.333E-3</v>
      </c>
      <c r="BK1439">
        <v>4.9896000000000003E-2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34000</v>
      </c>
      <c r="BV1439">
        <v>831.17535899999996</v>
      </c>
      <c r="BW1439">
        <v>0</v>
      </c>
      <c r="BX1439">
        <v>5.6800000000000004E-4</v>
      </c>
      <c r="BY1439">
        <v>0</v>
      </c>
      <c r="BZ1439">
        <v>2.4000000000000001E-5</v>
      </c>
      <c r="CA1439">
        <v>1.039E-3</v>
      </c>
      <c r="CB1439">
        <v>1.4E-5</v>
      </c>
      <c r="CC1439">
        <v>0</v>
      </c>
      <c r="CD1439">
        <v>0</v>
      </c>
      <c r="CE1439">
        <v>16.436266</v>
      </c>
      <c r="CF1439">
        <v>-331.15947399999999</v>
      </c>
      <c r="CG1439">
        <v>-9.4259170000000001</v>
      </c>
      <c r="CH1439">
        <v>7571.7557779999997</v>
      </c>
      <c r="CI1439">
        <v>34000.023372000003</v>
      </c>
      <c r="CJ1439">
        <v>16.436249</v>
      </c>
      <c r="CK1439">
        <v>-0.71606999999999998</v>
      </c>
      <c r="CL1439">
        <v>5.8122990000000003</v>
      </c>
      <c r="CM1439">
        <v>120.262992</v>
      </c>
      <c r="CN1439">
        <v>3.274381</v>
      </c>
    </row>
    <row r="1440" spans="2:92">
      <c r="B1440" s="70">
        <v>19.582298999999999</v>
      </c>
      <c r="C1440">
        <v>293.02271500000001</v>
      </c>
      <c r="D1440">
        <v>1.1969510000000001</v>
      </c>
      <c r="E1440">
        <v>832.29184599999996</v>
      </c>
      <c r="F1440">
        <v>101093.860956</v>
      </c>
      <c r="G1440">
        <v>343.127567</v>
      </c>
      <c r="H1440">
        <v>0</v>
      </c>
      <c r="I1440">
        <v>0</v>
      </c>
      <c r="J1440">
        <v>0</v>
      </c>
      <c r="K1440">
        <v>19.582239999999999</v>
      </c>
      <c r="L1440">
        <v>37.291912000000004</v>
      </c>
      <c r="M1440">
        <v>0.108682</v>
      </c>
      <c r="N1440">
        <v>-9.77E-4</v>
      </c>
      <c r="O1440">
        <v>4.3608000000000001E-2</v>
      </c>
      <c r="P1440">
        <v>0.18190400000000001</v>
      </c>
      <c r="Q1440">
        <v>37.256836</v>
      </c>
      <c r="R1440">
        <v>-5.0758999999999999E-2</v>
      </c>
      <c r="S1440">
        <v>1.616255</v>
      </c>
      <c r="T1440">
        <v>0</v>
      </c>
      <c r="U1440">
        <v>0</v>
      </c>
      <c r="V1440">
        <v>0</v>
      </c>
      <c r="W1440">
        <v>37.256836</v>
      </c>
      <c r="X1440">
        <v>-5.0758999999999999E-2</v>
      </c>
      <c r="Y1440">
        <v>1.616255</v>
      </c>
      <c r="Z1440">
        <v>4.2006069999999998</v>
      </c>
      <c r="AA1440">
        <v>0.234932</v>
      </c>
      <c r="AB1440">
        <v>-0.60375100000000004</v>
      </c>
      <c r="AC1440">
        <v>1.5688000000000001E-2</v>
      </c>
      <c r="AD1440">
        <v>-2.3903000000000001E-2</v>
      </c>
      <c r="AE1440">
        <v>-3.9719999999999998E-3</v>
      </c>
      <c r="AF1440">
        <v>-3.8420779999999999</v>
      </c>
      <c r="AG1440">
        <v>-1.2074609999999999</v>
      </c>
      <c r="AH1440">
        <v>-0.29019699999999998</v>
      </c>
      <c r="AI1440">
        <v>4.3353999999999997E-2</v>
      </c>
      <c r="AJ1440">
        <v>-1.361E-3</v>
      </c>
      <c r="AK1440">
        <v>636043798.98500097</v>
      </c>
      <c r="AL1440">
        <v>7579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0.175901</v>
      </c>
      <c r="AS1440">
        <v>0</v>
      </c>
      <c r="AT1440">
        <v>-0.25087500000000001</v>
      </c>
      <c r="AU1440">
        <v>0</v>
      </c>
      <c r="AV1440">
        <v>0</v>
      </c>
      <c r="AW1440">
        <v>4.8919999999999998E-2</v>
      </c>
      <c r="AX1440">
        <v>1.0284E-2</v>
      </c>
      <c r="AY1440">
        <v>4.3949999999999996E-3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1.0284E-2</v>
      </c>
      <c r="BI1440">
        <v>4.3949999999999996E-3</v>
      </c>
      <c r="BJ1440">
        <v>-4.3949999999999996E-3</v>
      </c>
      <c r="BK1440">
        <v>4.8919999999999998E-2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34000</v>
      </c>
      <c r="BV1440">
        <v>832.29184599999996</v>
      </c>
      <c r="BW1440">
        <v>0</v>
      </c>
      <c r="BX1440">
        <v>5.5800000000000001E-4</v>
      </c>
      <c r="BY1440">
        <v>0</v>
      </c>
      <c r="BZ1440">
        <v>2.4000000000000001E-5</v>
      </c>
      <c r="CA1440">
        <v>1.0369999999999999E-3</v>
      </c>
      <c r="CB1440">
        <v>1.4E-5</v>
      </c>
      <c r="CC1440">
        <v>0</v>
      </c>
      <c r="CD1440">
        <v>0</v>
      </c>
      <c r="CE1440">
        <v>16.147891000000001</v>
      </c>
      <c r="CF1440">
        <v>-330.40256499999998</v>
      </c>
      <c r="CG1440">
        <v>-7.3943300000000001</v>
      </c>
      <c r="CH1440">
        <v>7571.7911000000004</v>
      </c>
      <c r="CI1440">
        <v>34000.021958999998</v>
      </c>
      <c r="CJ1440">
        <v>16.147876</v>
      </c>
      <c r="CK1440">
        <v>-0.69986000000000004</v>
      </c>
      <c r="CL1440">
        <v>5.7795860000000001</v>
      </c>
      <c r="CM1440">
        <v>120.150144</v>
      </c>
      <c r="CN1440">
        <v>3.2244130000000002</v>
      </c>
    </row>
    <row r="1441" spans="2:92">
      <c r="B1441" s="70">
        <v>19.582394000000001</v>
      </c>
      <c r="C1441">
        <v>293.02271400000001</v>
      </c>
      <c r="D1441">
        <v>1.1969510000000001</v>
      </c>
      <c r="E1441">
        <v>833.40948100000003</v>
      </c>
      <c r="F1441">
        <v>101093.859838</v>
      </c>
      <c r="G1441">
        <v>343.127566</v>
      </c>
      <c r="H1441">
        <v>0</v>
      </c>
      <c r="I1441">
        <v>0</v>
      </c>
      <c r="J1441">
        <v>0</v>
      </c>
      <c r="K1441">
        <v>19.582298999999999</v>
      </c>
      <c r="L1441">
        <v>37.316941999999997</v>
      </c>
      <c r="M1441">
        <v>0.108755</v>
      </c>
      <c r="N1441">
        <v>-9.1299999999999997E-4</v>
      </c>
      <c r="O1441">
        <v>4.3464999999999997E-2</v>
      </c>
      <c r="P1441">
        <v>0.18192700000000001</v>
      </c>
      <c r="Q1441">
        <v>37.282286999999997</v>
      </c>
      <c r="R1441">
        <v>-4.8451000000000001E-2</v>
      </c>
      <c r="S1441">
        <v>1.607145</v>
      </c>
      <c r="T1441">
        <v>0</v>
      </c>
      <c r="U1441">
        <v>0</v>
      </c>
      <c r="V1441">
        <v>0</v>
      </c>
      <c r="W1441">
        <v>37.282286999999997</v>
      </c>
      <c r="X1441">
        <v>-4.8451000000000001E-2</v>
      </c>
      <c r="Y1441">
        <v>1.607145</v>
      </c>
      <c r="Z1441">
        <v>4.2030500000000002</v>
      </c>
      <c r="AA1441">
        <v>0.21149100000000001</v>
      </c>
      <c r="AB1441">
        <v>-0.62850899999999998</v>
      </c>
      <c r="AC1441">
        <v>-4.777E-3</v>
      </c>
      <c r="AD1441">
        <v>-2.4815E-2</v>
      </c>
      <c r="AE1441">
        <v>-5.3730000000000002E-3</v>
      </c>
      <c r="AF1441">
        <v>-3.410685</v>
      </c>
      <c r="AG1441">
        <v>-0.15184900000000001</v>
      </c>
      <c r="AH1441">
        <v>-0.233458</v>
      </c>
      <c r="AI1441">
        <v>4.3081000000000001E-2</v>
      </c>
      <c r="AJ1441">
        <v>-1.2979999999999999E-3</v>
      </c>
      <c r="AK1441">
        <v>636043798.98500097</v>
      </c>
      <c r="AL1441">
        <v>7579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0.175901</v>
      </c>
      <c r="AS1441">
        <v>0</v>
      </c>
      <c r="AT1441">
        <v>-0.25087500000000001</v>
      </c>
      <c r="AU1441">
        <v>0</v>
      </c>
      <c r="AV1441">
        <v>0</v>
      </c>
      <c r="AW1441">
        <v>4.8919999999999998E-2</v>
      </c>
      <c r="AX1441">
        <v>1.0284E-2</v>
      </c>
      <c r="AY1441">
        <v>4.3949999999999996E-3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1.0284E-2</v>
      </c>
      <c r="BI1441">
        <v>4.3949999999999996E-3</v>
      </c>
      <c r="BJ1441">
        <v>-4.3949999999999996E-3</v>
      </c>
      <c r="BK1441">
        <v>4.8919999999999998E-2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34000</v>
      </c>
      <c r="BV1441">
        <v>833.40948100000003</v>
      </c>
      <c r="BW1441">
        <v>0</v>
      </c>
      <c r="BX1441">
        <v>5.5800000000000001E-4</v>
      </c>
      <c r="BY1441">
        <v>0</v>
      </c>
      <c r="BZ1441">
        <v>2.4000000000000001E-5</v>
      </c>
      <c r="CA1441">
        <v>1.0330000000000001E-3</v>
      </c>
      <c r="CB1441">
        <v>1.4E-5</v>
      </c>
      <c r="CC1441">
        <v>0</v>
      </c>
      <c r="CD1441">
        <v>0</v>
      </c>
      <c r="CE1441">
        <v>16.190915</v>
      </c>
      <c r="CF1441">
        <v>-329.316418</v>
      </c>
      <c r="CG1441">
        <v>-6.9168060000000002</v>
      </c>
      <c r="CH1441">
        <v>7571.8388690000002</v>
      </c>
      <c r="CI1441">
        <v>34000.021002000001</v>
      </c>
      <c r="CJ1441">
        <v>16.190901</v>
      </c>
      <c r="CK1441">
        <v>-0.69730099999999995</v>
      </c>
      <c r="CL1441">
        <v>5.7885160000000004</v>
      </c>
      <c r="CM1441">
        <v>119.884523</v>
      </c>
      <c r="CN1441">
        <v>3.2466789999999999</v>
      </c>
    </row>
    <row r="1442" spans="2:92">
      <c r="B1442" s="70">
        <v>19.582516999999999</v>
      </c>
      <c r="C1442">
        <v>293.02271400000001</v>
      </c>
      <c r="D1442">
        <v>1.1969510000000001</v>
      </c>
      <c r="E1442">
        <v>834.529134</v>
      </c>
      <c r="F1442">
        <v>101093.85838999999</v>
      </c>
      <c r="G1442">
        <v>343.127566</v>
      </c>
      <c r="H1442">
        <v>0</v>
      </c>
      <c r="I1442">
        <v>0</v>
      </c>
      <c r="J1442">
        <v>0</v>
      </c>
      <c r="K1442">
        <v>19.582394000000001</v>
      </c>
      <c r="L1442">
        <v>37.342001000000003</v>
      </c>
      <c r="M1442">
        <v>0.10882799999999999</v>
      </c>
      <c r="N1442">
        <v>-9.1299999999999997E-4</v>
      </c>
      <c r="O1442">
        <v>4.3316E-2</v>
      </c>
      <c r="P1442">
        <v>0.18195900000000001</v>
      </c>
      <c r="Q1442">
        <v>37.307741999999998</v>
      </c>
      <c r="R1442">
        <v>-4.6274000000000003E-2</v>
      </c>
      <c r="S1442">
        <v>1.5985130000000001</v>
      </c>
      <c r="T1442">
        <v>0</v>
      </c>
      <c r="U1442">
        <v>0</v>
      </c>
      <c r="V1442">
        <v>0</v>
      </c>
      <c r="W1442">
        <v>37.307741999999998</v>
      </c>
      <c r="X1442">
        <v>-4.6274000000000003E-2</v>
      </c>
      <c r="Y1442">
        <v>1.5985130000000001</v>
      </c>
      <c r="Z1442">
        <v>4.2026070000000004</v>
      </c>
      <c r="AA1442">
        <v>0.17019999999999999</v>
      </c>
      <c r="AB1442">
        <v>-0.51345399999999997</v>
      </c>
      <c r="AC1442">
        <v>-2.2790000000000001E-2</v>
      </c>
      <c r="AD1442">
        <v>-2.4941999999999999E-2</v>
      </c>
      <c r="AE1442">
        <v>-6.5370000000000003E-3</v>
      </c>
      <c r="AF1442">
        <v>-3.0023</v>
      </c>
      <c r="AG1442">
        <v>-2.1224E-2</v>
      </c>
      <c r="AH1442">
        <v>-0.19412699999999999</v>
      </c>
      <c r="AI1442">
        <v>4.2819999999999997E-2</v>
      </c>
      <c r="AJ1442">
        <v>-1.2390000000000001E-3</v>
      </c>
      <c r="AK1442">
        <v>636043798.98500097</v>
      </c>
      <c r="AL1442">
        <v>7579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0.175901</v>
      </c>
      <c r="AS1442">
        <v>0</v>
      </c>
      <c r="AT1442">
        <v>-0.25087500000000001</v>
      </c>
      <c r="AU1442">
        <v>0</v>
      </c>
      <c r="AV1442">
        <v>0</v>
      </c>
      <c r="AW1442">
        <v>4.9896000000000003E-2</v>
      </c>
      <c r="AX1442">
        <v>1.0284E-2</v>
      </c>
      <c r="AY1442">
        <v>4.3639999999999998E-3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1.0284E-2</v>
      </c>
      <c r="BI1442">
        <v>4.3639999999999998E-3</v>
      </c>
      <c r="BJ1442">
        <v>-4.3639999999999998E-3</v>
      </c>
      <c r="BK1442">
        <v>4.9896000000000003E-2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34000</v>
      </c>
      <c r="BV1442">
        <v>834.529134</v>
      </c>
      <c r="BW1442">
        <v>0</v>
      </c>
      <c r="BX1442">
        <v>5.6999999999999998E-4</v>
      </c>
      <c r="BY1442">
        <v>0</v>
      </c>
      <c r="BZ1442">
        <v>2.5000000000000001E-5</v>
      </c>
      <c r="CA1442">
        <v>1.0300000000000001E-3</v>
      </c>
      <c r="CB1442">
        <v>1.4E-5</v>
      </c>
      <c r="CC1442">
        <v>0</v>
      </c>
      <c r="CD1442">
        <v>0</v>
      </c>
      <c r="CE1442">
        <v>16.565283999999998</v>
      </c>
      <c r="CF1442">
        <v>-328.18885499999999</v>
      </c>
      <c r="CG1442">
        <v>-6.9168500000000002</v>
      </c>
      <c r="CH1442">
        <v>7571.8878249999998</v>
      </c>
      <c r="CI1442">
        <v>34000.020509000002</v>
      </c>
      <c r="CJ1442">
        <v>16.565270999999999</v>
      </c>
      <c r="CK1442">
        <v>-0.70911599999999997</v>
      </c>
      <c r="CL1442">
        <v>5.8544510000000001</v>
      </c>
      <c r="CM1442">
        <v>119.63856699999999</v>
      </c>
      <c r="CN1442">
        <v>3.340293</v>
      </c>
    </row>
    <row r="1443" spans="2:92">
      <c r="B1443" s="70">
        <v>19.582625</v>
      </c>
      <c r="C1443">
        <v>293.02271300000001</v>
      </c>
      <c r="D1443">
        <v>1.1969510000000001</v>
      </c>
      <c r="E1443">
        <v>835.68810399999995</v>
      </c>
      <c r="F1443">
        <v>101093.857116</v>
      </c>
      <c r="G1443">
        <v>343.127565</v>
      </c>
      <c r="H1443">
        <v>0</v>
      </c>
      <c r="I1443">
        <v>0</v>
      </c>
      <c r="J1443">
        <v>0</v>
      </c>
      <c r="K1443">
        <v>19.582516999999999</v>
      </c>
      <c r="L1443">
        <v>37.367922</v>
      </c>
      <c r="M1443">
        <v>0.108904</v>
      </c>
      <c r="N1443">
        <v>-1.0920000000000001E-3</v>
      </c>
      <c r="O1443">
        <v>4.3166000000000003E-2</v>
      </c>
      <c r="P1443">
        <v>0.18199899999999999</v>
      </c>
      <c r="Q1443">
        <v>37.333489</v>
      </c>
      <c r="R1443">
        <v>-4.4344000000000001E-2</v>
      </c>
      <c r="S1443">
        <v>1.6031789999999999</v>
      </c>
      <c r="T1443">
        <v>0</v>
      </c>
      <c r="U1443">
        <v>0</v>
      </c>
      <c r="V1443">
        <v>0</v>
      </c>
      <c r="W1443">
        <v>37.333489</v>
      </c>
      <c r="X1443">
        <v>-4.4344000000000001E-2</v>
      </c>
      <c r="Y1443">
        <v>1.6031789999999999</v>
      </c>
      <c r="Z1443">
        <v>4.2510849999999998</v>
      </c>
      <c r="AA1443">
        <v>0.11405</v>
      </c>
      <c r="AB1443">
        <v>1.7093609999999999</v>
      </c>
      <c r="AC1443">
        <v>-2.1713E-2</v>
      </c>
      <c r="AD1443">
        <v>1.2821000000000001E-2</v>
      </c>
      <c r="AE1443">
        <v>-6.535E-3</v>
      </c>
      <c r="AF1443">
        <v>0.17951400000000001</v>
      </c>
      <c r="AG1443">
        <v>6.2939069999999999</v>
      </c>
      <c r="AH1443">
        <v>4.0299999999999998E-4</v>
      </c>
      <c r="AI1443">
        <v>4.2916000000000003E-2</v>
      </c>
      <c r="AJ1443">
        <v>-1.1869999999999999E-3</v>
      </c>
      <c r="AK1443">
        <v>636043798.98500097</v>
      </c>
      <c r="AL1443">
        <v>7579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0.175901</v>
      </c>
      <c r="AS1443">
        <v>0</v>
      </c>
      <c r="AT1443">
        <v>-0.25087500000000001</v>
      </c>
      <c r="AU1443">
        <v>0</v>
      </c>
      <c r="AV1443">
        <v>0</v>
      </c>
      <c r="AW1443">
        <v>4.9896000000000003E-2</v>
      </c>
      <c r="AX1443">
        <v>1.0284E-2</v>
      </c>
      <c r="AY1443">
        <v>4.3639999999999998E-3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1.0284E-2</v>
      </c>
      <c r="BI1443">
        <v>4.3639999999999998E-3</v>
      </c>
      <c r="BJ1443">
        <v>-4.3639999999999998E-3</v>
      </c>
      <c r="BK1443">
        <v>4.9896000000000003E-2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34000</v>
      </c>
      <c r="BV1443">
        <v>835.68810399999995</v>
      </c>
      <c r="BW1443">
        <v>0</v>
      </c>
      <c r="BX1443">
        <v>5.71E-4</v>
      </c>
      <c r="BY1443">
        <v>0</v>
      </c>
      <c r="BZ1443">
        <v>2.5000000000000001E-5</v>
      </c>
      <c r="CA1443">
        <v>1.031E-3</v>
      </c>
      <c r="CB1443">
        <v>1.4E-5</v>
      </c>
      <c r="CC1443">
        <v>0</v>
      </c>
      <c r="CD1443">
        <v>0</v>
      </c>
      <c r="CE1443">
        <v>16.606190999999999</v>
      </c>
      <c r="CF1443">
        <v>-327.05538999999999</v>
      </c>
      <c r="CG1443">
        <v>-8.2672699999999999</v>
      </c>
      <c r="CH1443">
        <v>7571.9355139999998</v>
      </c>
      <c r="CI1443">
        <v>34000.019688</v>
      </c>
      <c r="CJ1443">
        <v>16.606179000000001</v>
      </c>
      <c r="CK1443">
        <v>-0.71244799999999997</v>
      </c>
      <c r="CL1443">
        <v>5.8635630000000001</v>
      </c>
      <c r="CM1443">
        <v>119.953884</v>
      </c>
      <c r="CN1443">
        <v>3.3599779999999999</v>
      </c>
    </row>
    <row r="1444" spans="2:92">
      <c r="B1444" s="70">
        <v>19.582623000000002</v>
      </c>
      <c r="C1444">
        <v>293.02271300000001</v>
      </c>
      <c r="D1444">
        <v>1.1969510000000001</v>
      </c>
      <c r="E1444">
        <v>836.85538599999995</v>
      </c>
      <c r="F1444">
        <v>101093.857135</v>
      </c>
      <c r="G1444">
        <v>343.127565</v>
      </c>
      <c r="H1444">
        <v>0</v>
      </c>
      <c r="I1444">
        <v>0</v>
      </c>
      <c r="J1444">
        <v>0</v>
      </c>
      <c r="K1444">
        <v>19.582625</v>
      </c>
      <c r="L1444">
        <v>37.394010000000002</v>
      </c>
      <c r="M1444">
        <v>0.10897999999999999</v>
      </c>
      <c r="N1444">
        <v>-1.196E-3</v>
      </c>
      <c r="O1444">
        <v>4.3242999999999997E-2</v>
      </c>
      <c r="P1444">
        <v>0.18203800000000001</v>
      </c>
      <c r="Q1444">
        <v>37.358787</v>
      </c>
      <c r="R1444">
        <v>-4.2581000000000001E-2</v>
      </c>
      <c r="S1444">
        <v>1.6221129999999999</v>
      </c>
      <c r="T1444">
        <v>0</v>
      </c>
      <c r="U1444">
        <v>0</v>
      </c>
      <c r="V1444">
        <v>0</v>
      </c>
      <c r="W1444">
        <v>37.358787</v>
      </c>
      <c r="X1444">
        <v>-4.2581000000000001E-2</v>
      </c>
      <c r="Y1444">
        <v>1.6221129999999999</v>
      </c>
      <c r="Z1444">
        <v>4.2365050000000002</v>
      </c>
      <c r="AA1444">
        <v>8.4957000000000005E-2</v>
      </c>
      <c r="AB1444">
        <v>2.6780279999999999</v>
      </c>
      <c r="AC1444">
        <v>-2.0358000000000001E-2</v>
      </c>
      <c r="AD1444">
        <v>2.0539000000000002E-2</v>
      </c>
      <c r="AE1444">
        <v>-6.5960000000000003E-3</v>
      </c>
      <c r="AF1444">
        <v>0.22594400000000001</v>
      </c>
      <c r="AG1444">
        <v>1.2861720000000001</v>
      </c>
      <c r="AH1444">
        <v>-1.0135999999999999E-2</v>
      </c>
      <c r="AI1444">
        <v>4.3393000000000001E-2</v>
      </c>
      <c r="AJ1444">
        <v>-1.139E-3</v>
      </c>
      <c r="AK1444">
        <v>636043798.98500097</v>
      </c>
      <c r="AL1444">
        <v>7579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0.175901</v>
      </c>
      <c r="AS1444">
        <v>0</v>
      </c>
      <c r="AT1444">
        <v>-0.25087500000000001</v>
      </c>
      <c r="AU1444">
        <v>0</v>
      </c>
      <c r="AV1444">
        <v>0</v>
      </c>
      <c r="AW1444">
        <v>4.9896000000000003E-2</v>
      </c>
      <c r="AX1444">
        <v>1.0284E-2</v>
      </c>
      <c r="AY1444">
        <v>4.3639999999999998E-3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1.0284E-2</v>
      </c>
      <c r="BI1444">
        <v>4.3639999999999998E-3</v>
      </c>
      <c r="BJ1444">
        <v>-4.3639999999999998E-3</v>
      </c>
      <c r="BK1444">
        <v>4.9896000000000003E-2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34000</v>
      </c>
      <c r="BV1444">
        <v>836.85538599999995</v>
      </c>
      <c r="BW1444">
        <v>0</v>
      </c>
      <c r="BX1444">
        <v>5.7200000000000003E-4</v>
      </c>
      <c r="BY1444">
        <v>0</v>
      </c>
      <c r="BZ1444">
        <v>2.5000000000000001E-5</v>
      </c>
      <c r="CA1444">
        <v>1.0380000000000001E-3</v>
      </c>
      <c r="CB1444">
        <v>1.4E-5</v>
      </c>
      <c r="CC1444">
        <v>0</v>
      </c>
      <c r="CD1444">
        <v>0</v>
      </c>
      <c r="CE1444">
        <v>16.645765999999998</v>
      </c>
      <c r="CF1444">
        <v>-327.63748299999997</v>
      </c>
      <c r="CG1444">
        <v>-9.0563110000000009</v>
      </c>
      <c r="CH1444">
        <v>7571.9094459999997</v>
      </c>
      <c r="CI1444">
        <v>34000.018937000001</v>
      </c>
      <c r="CJ1444">
        <v>16.645755000000001</v>
      </c>
      <c r="CK1444">
        <v>-0.72207600000000005</v>
      </c>
      <c r="CL1444">
        <v>5.8726510000000003</v>
      </c>
      <c r="CM1444">
        <v>120.869066</v>
      </c>
      <c r="CN1444">
        <v>3.3784399999999999</v>
      </c>
    </row>
    <row r="1445" spans="2:92">
      <c r="B1445" s="70">
        <v>19.582522000000001</v>
      </c>
      <c r="C1445">
        <v>293.02271400000001</v>
      </c>
      <c r="D1445">
        <v>1.1969510000000001</v>
      </c>
      <c r="E1445">
        <v>838.02472299999999</v>
      </c>
      <c r="F1445">
        <v>101093.85833</v>
      </c>
      <c r="G1445">
        <v>343.127566</v>
      </c>
      <c r="H1445">
        <v>0</v>
      </c>
      <c r="I1445">
        <v>0</v>
      </c>
      <c r="J1445">
        <v>0</v>
      </c>
      <c r="K1445">
        <v>19.582623000000002</v>
      </c>
      <c r="L1445">
        <v>37.420126000000003</v>
      </c>
      <c r="M1445">
        <v>0.109056</v>
      </c>
      <c r="N1445">
        <v>-1.3370000000000001E-3</v>
      </c>
      <c r="O1445">
        <v>4.3366000000000002E-2</v>
      </c>
      <c r="P1445">
        <v>0.18207799999999999</v>
      </c>
      <c r="Q1445">
        <v>37.383991999999999</v>
      </c>
      <c r="R1445">
        <v>-4.0899999999999999E-2</v>
      </c>
      <c r="S1445">
        <v>1.6435759999999999</v>
      </c>
      <c r="T1445">
        <v>0</v>
      </c>
      <c r="U1445">
        <v>0</v>
      </c>
      <c r="V1445">
        <v>0</v>
      </c>
      <c r="W1445">
        <v>37.383991999999999</v>
      </c>
      <c r="X1445">
        <v>-4.0899999999999999E-2</v>
      </c>
      <c r="Y1445">
        <v>1.6435759999999999</v>
      </c>
      <c r="Z1445">
        <v>4.2340429999999998</v>
      </c>
      <c r="AA1445">
        <v>6.6821000000000005E-2</v>
      </c>
      <c r="AB1445">
        <v>2.8105549999999999</v>
      </c>
      <c r="AC1445">
        <v>-1.8783999999999999E-2</v>
      </c>
      <c r="AD1445">
        <v>2.4723999999999999E-2</v>
      </c>
      <c r="AE1445">
        <v>-6.633E-3</v>
      </c>
      <c r="AF1445">
        <v>0.26223800000000003</v>
      </c>
      <c r="AG1445">
        <v>0.69754400000000005</v>
      </c>
      <c r="AH1445">
        <v>-6.2179999999999996E-3</v>
      </c>
      <c r="AI1445">
        <v>4.3936000000000003E-2</v>
      </c>
      <c r="AJ1445">
        <v>-1.093E-3</v>
      </c>
      <c r="AK1445">
        <v>636043798.98500097</v>
      </c>
      <c r="AL1445">
        <v>7579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0.175901</v>
      </c>
      <c r="AS1445">
        <v>0</v>
      </c>
      <c r="AT1445">
        <v>-0.25087500000000001</v>
      </c>
      <c r="AU1445">
        <v>0</v>
      </c>
      <c r="AV1445">
        <v>0</v>
      </c>
      <c r="AW1445">
        <v>4.9896000000000003E-2</v>
      </c>
      <c r="AX1445">
        <v>1.0284E-2</v>
      </c>
      <c r="AY1445">
        <v>4.3639999999999998E-3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1.0284E-2</v>
      </c>
      <c r="BI1445">
        <v>4.3639999999999998E-3</v>
      </c>
      <c r="BJ1445">
        <v>-4.3639999999999998E-3</v>
      </c>
      <c r="BK1445">
        <v>4.9896000000000003E-2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34000</v>
      </c>
      <c r="BV1445">
        <v>838.02472299999999</v>
      </c>
      <c r="BW1445">
        <v>0</v>
      </c>
      <c r="BX1445">
        <v>5.7200000000000003E-4</v>
      </c>
      <c r="BY1445">
        <v>0</v>
      </c>
      <c r="BZ1445">
        <v>2.5000000000000001E-5</v>
      </c>
      <c r="CA1445">
        <v>1.0449999999999999E-3</v>
      </c>
      <c r="CB1445">
        <v>1.4E-5</v>
      </c>
      <c r="CC1445">
        <v>0</v>
      </c>
      <c r="CD1445">
        <v>0</v>
      </c>
      <c r="CE1445">
        <v>16.684653000000001</v>
      </c>
      <c r="CF1445">
        <v>-328.57022000000001</v>
      </c>
      <c r="CG1445">
        <v>-10.125208000000001</v>
      </c>
      <c r="CH1445">
        <v>7571.8676750000004</v>
      </c>
      <c r="CI1445">
        <v>34000.018218999998</v>
      </c>
      <c r="CJ1445">
        <v>16.684643000000001</v>
      </c>
      <c r="CK1445">
        <v>-0.73282700000000001</v>
      </c>
      <c r="CL1445">
        <v>5.8817130000000004</v>
      </c>
      <c r="CM1445">
        <v>121.891718</v>
      </c>
      <c r="CN1445">
        <v>3.396296</v>
      </c>
    </row>
    <row r="1446" spans="2:92">
      <c r="B1446" s="70">
        <v>19.582415999999998</v>
      </c>
      <c r="C1446">
        <v>293.02271400000001</v>
      </c>
      <c r="D1446">
        <v>1.1969510000000001</v>
      </c>
      <c r="E1446">
        <v>839.11580900000001</v>
      </c>
      <c r="F1446">
        <v>101093.85957499999</v>
      </c>
      <c r="G1446">
        <v>343.127566</v>
      </c>
      <c r="H1446">
        <v>0</v>
      </c>
      <c r="I1446">
        <v>0</v>
      </c>
      <c r="J1446">
        <v>0</v>
      </c>
      <c r="K1446">
        <v>19.582522000000001</v>
      </c>
      <c r="L1446">
        <v>37.444477999999997</v>
      </c>
      <c r="M1446">
        <v>0.109127</v>
      </c>
      <c r="N1446">
        <v>-1.4239999999999999E-3</v>
      </c>
      <c r="O1446">
        <v>4.3514999999999998E-2</v>
      </c>
      <c r="P1446">
        <v>0.182118</v>
      </c>
      <c r="Q1446">
        <v>37.408768000000002</v>
      </c>
      <c r="R1446">
        <v>-3.9150999999999998E-2</v>
      </c>
      <c r="S1446">
        <v>1.6344749999999999</v>
      </c>
      <c r="T1446">
        <v>0</v>
      </c>
      <c r="U1446">
        <v>0</v>
      </c>
      <c r="V1446">
        <v>0</v>
      </c>
      <c r="W1446">
        <v>37.408768000000002</v>
      </c>
      <c r="X1446">
        <v>-3.9150999999999998E-2</v>
      </c>
      <c r="Y1446">
        <v>1.6344749999999999</v>
      </c>
      <c r="Z1446">
        <v>4.1694699999999996</v>
      </c>
      <c r="AA1446">
        <v>7.4346999999999996E-2</v>
      </c>
      <c r="AB1446">
        <v>-2.4403480000000002</v>
      </c>
      <c r="AC1446">
        <v>-2.6453999999999998E-2</v>
      </c>
      <c r="AD1446">
        <v>-8.5780000000000006E-3</v>
      </c>
      <c r="AE1446">
        <v>-7.1700000000000002E-3</v>
      </c>
      <c r="AF1446">
        <v>-1.2783439999999999</v>
      </c>
      <c r="AG1446">
        <v>-5.5502500000000001</v>
      </c>
      <c r="AH1446">
        <v>-8.9539999999999995E-2</v>
      </c>
      <c r="AI1446">
        <v>4.3665000000000002E-2</v>
      </c>
      <c r="AJ1446">
        <v>-1.0460000000000001E-3</v>
      </c>
      <c r="AK1446">
        <v>636043798.98500097</v>
      </c>
      <c r="AL1446">
        <v>7579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0.175901</v>
      </c>
      <c r="AS1446">
        <v>0</v>
      </c>
      <c r="AT1446">
        <v>-0.25087500000000001</v>
      </c>
      <c r="AU1446">
        <v>0</v>
      </c>
      <c r="AV1446">
        <v>0</v>
      </c>
      <c r="AW1446">
        <v>4.9896000000000003E-2</v>
      </c>
      <c r="AX1446">
        <v>1.0284E-2</v>
      </c>
      <c r="AY1446">
        <v>4.3639999999999998E-3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1.0284E-2</v>
      </c>
      <c r="BI1446">
        <v>4.3639999999999998E-3</v>
      </c>
      <c r="BJ1446">
        <v>-4.3639999999999998E-3</v>
      </c>
      <c r="BK1446">
        <v>4.9896000000000003E-2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34000</v>
      </c>
      <c r="BV1446">
        <v>839.11580900000001</v>
      </c>
      <c r="BW1446">
        <v>0</v>
      </c>
      <c r="BX1446">
        <v>5.7300000000000005E-4</v>
      </c>
      <c r="BY1446">
        <v>0</v>
      </c>
      <c r="BZ1446">
        <v>2.5000000000000001E-5</v>
      </c>
      <c r="CA1446">
        <v>1.041E-3</v>
      </c>
      <c r="CB1446">
        <v>1.4E-5</v>
      </c>
      <c r="CC1446">
        <v>0</v>
      </c>
      <c r="CD1446">
        <v>0</v>
      </c>
      <c r="CE1446">
        <v>16.722608999999999</v>
      </c>
      <c r="CF1446">
        <v>-329.69309800000002</v>
      </c>
      <c r="CG1446">
        <v>-10.779038</v>
      </c>
      <c r="CH1446">
        <v>7571.8179639999998</v>
      </c>
      <c r="CI1446">
        <v>34000.017467999998</v>
      </c>
      <c r="CJ1446">
        <v>16.7226</v>
      </c>
      <c r="CK1446">
        <v>-0.72995200000000005</v>
      </c>
      <c r="CL1446">
        <v>5.8902599999999996</v>
      </c>
      <c r="CM1446">
        <v>121.62301100000001</v>
      </c>
      <c r="CN1446">
        <v>3.414364</v>
      </c>
    </row>
    <row r="1447" spans="2:92">
      <c r="B1447" s="70">
        <v>19.582433999999999</v>
      </c>
      <c r="C1447">
        <v>293.02271400000001</v>
      </c>
      <c r="D1447">
        <v>1.1969510000000001</v>
      </c>
      <c r="E1447">
        <v>840.209834</v>
      </c>
      <c r="F1447">
        <v>101093.859364</v>
      </c>
      <c r="G1447">
        <v>343.127566</v>
      </c>
      <c r="H1447">
        <v>0</v>
      </c>
      <c r="I1447">
        <v>0</v>
      </c>
      <c r="J1447">
        <v>0</v>
      </c>
      <c r="K1447">
        <v>19.582415999999998</v>
      </c>
      <c r="L1447">
        <v>37.468879999999999</v>
      </c>
      <c r="M1447">
        <v>0.109198</v>
      </c>
      <c r="N1447">
        <v>-1.619E-3</v>
      </c>
      <c r="O1447">
        <v>4.3463000000000002E-2</v>
      </c>
      <c r="P1447">
        <v>0.18216099999999999</v>
      </c>
      <c r="Q1447">
        <v>37.433860000000003</v>
      </c>
      <c r="R1447">
        <v>-3.7511999999999997E-2</v>
      </c>
      <c r="S1447">
        <v>1.6191709999999999</v>
      </c>
      <c r="T1447">
        <v>0</v>
      </c>
      <c r="U1447">
        <v>0</v>
      </c>
      <c r="V1447">
        <v>0</v>
      </c>
      <c r="W1447">
        <v>37.433860000000003</v>
      </c>
      <c r="X1447">
        <v>-3.7511999999999997E-2</v>
      </c>
      <c r="Y1447">
        <v>1.6191709999999999</v>
      </c>
      <c r="Z1447">
        <v>4.1678499999999996</v>
      </c>
      <c r="AA1447">
        <v>4.8164999999999999E-2</v>
      </c>
      <c r="AB1447">
        <v>-2.2288009999999998</v>
      </c>
      <c r="AC1447">
        <v>-3.2490999999999999E-2</v>
      </c>
      <c r="AD1447">
        <v>-4.1072999999999998E-2</v>
      </c>
      <c r="AE1447">
        <v>-7.5319999999999996E-3</v>
      </c>
      <c r="AF1447">
        <v>-1.006197</v>
      </c>
      <c r="AG1447">
        <v>-5.4158499999999998</v>
      </c>
      <c r="AH1447">
        <v>-6.0338999999999997E-2</v>
      </c>
      <c r="AI1447">
        <v>4.3227000000000002E-2</v>
      </c>
      <c r="AJ1447">
        <v>-1.0009999999999999E-3</v>
      </c>
      <c r="AK1447">
        <v>636043798.98500097</v>
      </c>
      <c r="AL1447">
        <v>7579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0.175901</v>
      </c>
      <c r="AS1447">
        <v>0</v>
      </c>
      <c r="AT1447">
        <v>-0.25087500000000001</v>
      </c>
      <c r="AU1447">
        <v>0</v>
      </c>
      <c r="AV1447">
        <v>0</v>
      </c>
      <c r="AW1447">
        <v>4.9896000000000003E-2</v>
      </c>
      <c r="AX1447">
        <v>1.0222999999999999E-2</v>
      </c>
      <c r="AY1447">
        <v>4.3639999999999998E-3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1.0222999999999999E-2</v>
      </c>
      <c r="BI1447">
        <v>4.3639999999999998E-3</v>
      </c>
      <c r="BJ1447">
        <v>-4.3639999999999998E-3</v>
      </c>
      <c r="BK1447">
        <v>4.9896000000000003E-2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34000</v>
      </c>
      <c r="BV1447">
        <v>840.209834</v>
      </c>
      <c r="BW1447">
        <v>0</v>
      </c>
      <c r="BX1447">
        <v>5.7300000000000005E-4</v>
      </c>
      <c r="BY1447">
        <v>0</v>
      </c>
      <c r="BZ1447">
        <v>2.5000000000000001E-5</v>
      </c>
      <c r="CA1447">
        <v>1.0349999999999999E-3</v>
      </c>
      <c r="CB1447">
        <v>1.4E-5</v>
      </c>
      <c r="CC1447">
        <v>0</v>
      </c>
      <c r="CD1447">
        <v>0</v>
      </c>
      <c r="CE1447">
        <v>16.759640000000001</v>
      </c>
      <c r="CF1447">
        <v>-329.30287800000002</v>
      </c>
      <c r="CG1447">
        <v>-12.262184</v>
      </c>
      <c r="CH1447">
        <v>7571.8326880000004</v>
      </c>
      <c r="CI1447">
        <v>34000.016763</v>
      </c>
      <c r="CJ1447">
        <v>16.759630999999999</v>
      </c>
      <c r="CK1447">
        <v>-0.72424699999999997</v>
      </c>
      <c r="CL1447">
        <v>5.8987749999999997</v>
      </c>
      <c r="CM1447">
        <v>121.014397</v>
      </c>
      <c r="CN1447">
        <v>3.431616</v>
      </c>
    </row>
    <row r="1448" spans="2:92">
      <c r="B1448" s="70">
        <v>19.582567999999998</v>
      </c>
      <c r="C1448">
        <v>293.02271300000001</v>
      </c>
      <c r="D1448">
        <v>1.1969510000000001</v>
      </c>
      <c r="E1448">
        <v>841.30644400000006</v>
      </c>
      <c r="F1448">
        <v>101093.857779</v>
      </c>
      <c r="G1448">
        <v>343.127566</v>
      </c>
      <c r="H1448">
        <v>0</v>
      </c>
      <c r="I1448">
        <v>0</v>
      </c>
      <c r="J1448">
        <v>0</v>
      </c>
      <c r="K1448">
        <v>19.582433999999999</v>
      </c>
      <c r="L1448">
        <v>37.493324000000001</v>
      </c>
      <c r="M1448">
        <v>0.10926900000000001</v>
      </c>
      <c r="N1448">
        <v>-1.794E-3</v>
      </c>
      <c r="O1448">
        <v>4.3216999999999998E-2</v>
      </c>
      <c r="P1448">
        <v>0.18220500000000001</v>
      </c>
      <c r="Q1448">
        <v>37.459266</v>
      </c>
      <c r="R1448">
        <v>-3.6006000000000003E-2</v>
      </c>
      <c r="S1448">
        <v>1.597318</v>
      </c>
      <c r="T1448">
        <v>0</v>
      </c>
      <c r="U1448">
        <v>0</v>
      </c>
      <c r="V1448">
        <v>0</v>
      </c>
      <c r="W1448">
        <v>37.459266</v>
      </c>
      <c r="X1448">
        <v>-3.6006000000000003E-2</v>
      </c>
      <c r="Y1448">
        <v>1.597318</v>
      </c>
      <c r="Z1448">
        <v>4.1678389999999998</v>
      </c>
      <c r="AA1448">
        <v>2.1375999999999999E-2</v>
      </c>
      <c r="AB1448">
        <v>-2.1034389999999998</v>
      </c>
      <c r="AC1448">
        <v>-3.7138999999999998E-2</v>
      </c>
      <c r="AD1448">
        <v>-7.0437E-2</v>
      </c>
      <c r="AE1448">
        <v>-7.7429999999999999E-3</v>
      </c>
      <c r="AF1448">
        <v>-0.77458800000000005</v>
      </c>
      <c r="AG1448">
        <v>-4.8941160000000004</v>
      </c>
      <c r="AH1448">
        <v>-3.5027999999999997E-2</v>
      </c>
      <c r="AI1448">
        <v>4.2616000000000001E-2</v>
      </c>
      <c r="AJ1448">
        <v>-9.6000000000000002E-4</v>
      </c>
      <c r="AK1448">
        <v>636043798.98500097</v>
      </c>
      <c r="AL1448">
        <v>7579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0.175901</v>
      </c>
      <c r="AS1448">
        <v>0</v>
      </c>
      <c r="AT1448">
        <v>-0.25087500000000001</v>
      </c>
      <c r="AU1448">
        <v>0</v>
      </c>
      <c r="AV1448">
        <v>0</v>
      </c>
      <c r="AW1448">
        <v>4.9896000000000003E-2</v>
      </c>
      <c r="AX1448">
        <v>1.0222999999999999E-2</v>
      </c>
      <c r="AY1448">
        <v>4.3639999999999998E-3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1.0222999999999999E-2</v>
      </c>
      <c r="BI1448">
        <v>4.3639999999999998E-3</v>
      </c>
      <c r="BJ1448">
        <v>-4.3639999999999998E-3</v>
      </c>
      <c r="BK1448">
        <v>4.9896000000000003E-2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34000</v>
      </c>
      <c r="BV1448">
        <v>841.30644400000006</v>
      </c>
      <c r="BW1448">
        <v>0</v>
      </c>
      <c r="BX1448">
        <v>5.7399999999999997E-4</v>
      </c>
      <c r="BY1448">
        <v>0</v>
      </c>
      <c r="BZ1448">
        <v>2.5000000000000001E-5</v>
      </c>
      <c r="CA1448">
        <v>1.026E-3</v>
      </c>
      <c r="CB1448">
        <v>1.4E-5</v>
      </c>
      <c r="CC1448">
        <v>0</v>
      </c>
      <c r="CD1448">
        <v>0</v>
      </c>
      <c r="CE1448">
        <v>16.79552</v>
      </c>
      <c r="CF1448">
        <v>-327.43633399999999</v>
      </c>
      <c r="CG1448">
        <v>-13.584479</v>
      </c>
      <c r="CH1448">
        <v>7571.9113779999998</v>
      </c>
      <c r="CI1448">
        <v>34000.016114999999</v>
      </c>
      <c r="CJ1448">
        <v>16.795511999999999</v>
      </c>
      <c r="CK1448">
        <v>-0.71553500000000003</v>
      </c>
      <c r="CL1448">
        <v>5.907241</v>
      </c>
      <c r="CM1448">
        <v>120.20836300000001</v>
      </c>
      <c r="CN1448">
        <v>3.4478680000000002</v>
      </c>
    </row>
    <row r="1449" spans="2:92">
      <c r="B1449" s="70">
        <v>19.582798</v>
      </c>
      <c r="C1449">
        <v>293.02271200000001</v>
      </c>
      <c r="D1449">
        <v>1.1969510000000001</v>
      </c>
      <c r="E1449">
        <v>842.41085099999998</v>
      </c>
      <c r="F1449">
        <v>101093.855067</v>
      </c>
      <c r="G1449">
        <v>343.127565</v>
      </c>
      <c r="H1449">
        <v>0</v>
      </c>
      <c r="I1449">
        <v>0</v>
      </c>
      <c r="J1449">
        <v>0</v>
      </c>
      <c r="K1449">
        <v>19.582567999999998</v>
      </c>
      <c r="L1449">
        <v>37.517924999999998</v>
      </c>
      <c r="M1449">
        <v>0.10934099999999999</v>
      </c>
      <c r="N1449">
        <v>-2.013E-3</v>
      </c>
      <c r="O1449">
        <v>4.2793999999999999E-2</v>
      </c>
      <c r="P1449">
        <v>0.182251</v>
      </c>
      <c r="Q1449">
        <v>37.484873999999998</v>
      </c>
      <c r="R1449">
        <v>-3.4493999999999997E-2</v>
      </c>
      <c r="S1449">
        <v>1.574098</v>
      </c>
      <c r="T1449">
        <v>0</v>
      </c>
      <c r="U1449">
        <v>0</v>
      </c>
      <c r="V1449">
        <v>0</v>
      </c>
      <c r="W1449">
        <v>37.484873999999998</v>
      </c>
      <c r="X1449">
        <v>-3.4493999999999997E-2</v>
      </c>
      <c r="Y1449">
        <v>1.574098</v>
      </c>
      <c r="Z1449">
        <v>4.1557269999999997</v>
      </c>
      <c r="AA1449">
        <v>2.0996999999999998E-2</v>
      </c>
      <c r="AB1449">
        <v>-1.230008</v>
      </c>
      <c r="AC1449">
        <v>-4.5019999999999999E-3</v>
      </c>
      <c r="AD1449">
        <v>-9.1997999999999996E-2</v>
      </c>
      <c r="AE1449">
        <v>-5.7400000000000003E-3</v>
      </c>
      <c r="AF1449">
        <v>5.4395239999999996</v>
      </c>
      <c r="AG1449">
        <v>-3.593353</v>
      </c>
      <c r="AH1449">
        <v>0.33377699999999999</v>
      </c>
      <c r="AI1449">
        <v>4.1967999999999998E-2</v>
      </c>
      <c r="AJ1449">
        <v>-9.19E-4</v>
      </c>
      <c r="AK1449">
        <v>636043798.98500097</v>
      </c>
      <c r="AL1449">
        <v>7579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0.175901</v>
      </c>
      <c r="AS1449">
        <v>0</v>
      </c>
      <c r="AT1449">
        <v>-0.25087500000000001</v>
      </c>
      <c r="AU1449">
        <v>0</v>
      </c>
      <c r="AV1449">
        <v>0</v>
      </c>
      <c r="AW1449">
        <v>4.9896000000000003E-2</v>
      </c>
      <c r="AX1449">
        <v>1.0406E-2</v>
      </c>
      <c r="AY1449">
        <v>4.333E-3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1.0406E-2</v>
      </c>
      <c r="BI1449">
        <v>4.333E-3</v>
      </c>
      <c r="BJ1449">
        <v>-4.333E-3</v>
      </c>
      <c r="BK1449">
        <v>4.9896000000000003E-2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34000</v>
      </c>
      <c r="BV1449">
        <v>842.41085099999998</v>
      </c>
      <c r="BW1449">
        <v>0</v>
      </c>
      <c r="BX1449">
        <v>5.7399999999999997E-4</v>
      </c>
      <c r="BY1449">
        <v>0</v>
      </c>
      <c r="BZ1449">
        <v>2.4000000000000001E-5</v>
      </c>
      <c r="CA1449">
        <v>1.0200000000000001E-3</v>
      </c>
      <c r="CB1449">
        <v>1.4E-5</v>
      </c>
      <c r="CC1449">
        <v>0</v>
      </c>
      <c r="CD1449">
        <v>0</v>
      </c>
      <c r="CE1449">
        <v>16.831636</v>
      </c>
      <c r="CF1449">
        <v>-324.23555900000002</v>
      </c>
      <c r="CG1449">
        <v>-15.244332999999999</v>
      </c>
      <c r="CH1449">
        <v>7572.0459529999998</v>
      </c>
      <c r="CI1449">
        <v>34000.015461000003</v>
      </c>
      <c r="CJ1449">
        <v>16.831629</v>
      </c>
      <c r="CK1449">
        <v>-0.70618599999999998</v>
      </c>
      <c r="CL1449">
        <v>5.90036</v>
      </c>
      <c r="CM1449">
        <v>119.581512</v>
      </c>
      <c r="CN1449">
        <v>3.4642189999999999</v>
      </c>
    </row>
    <row r="1450" spans="2:92">
      <c r="B1450" s="70">
        <v>19.583099000000001</v>
      </c>
      <c r="C1450">
        <v>293.02271000000002</v>
      </c>
      <c r="D1450">
        <v>1.1969510000000001</v>
      </c>
      <c r="E1450">
        <v>843.51841100000001</v>
      </c>
      <c r="F1450">
        <v>101093.851524</v>
      </c>
      <c r="G1450">
        <v>343.12756300000001</v>
      </c>
      <c r="H1450">
        <v>0</v>
      </c>
      <c r="I1450">
        <v>0</v>
      </c>
      <c r="J1450">
        <v>0</v>
      </c>
      <c r="K1450">
        <v>19.582798</v>
      </c>
      <c r="L1450">
        <v>37.542580999999998</v>
      </c>
      <c r="M1450">
        <v>0.109413</v>
      </c>
      <c r="N1450">
        <v>-2.0720000000000001E-3</v>
      </c>
      <c r="O1450">
        <v>4.2242000000000002E-2</v>
      </c>
      <c r="P1450">
        <v>0.182285</v>
      </c>
      <c r="Q1450">
        <v>37.5107</v>
      </c>
      <c r="R1450">
        <v>-3.3043999999999997E-2</v>
      </c>
      <c r="S1450">
        <v>1.5465139999999999</v>
      </c>
      <c r="T1450">
        <v>0</v>
      </c>
      <c r="U1450">
        <v>0</v>
      </c>
      <c r="V1450">
        <v>0</v>
      </c>
      <c r="W1450">
        <v>37.5107</v>
      </c>
      <c r="X1450">
        <v>-3.3043999999999997E-2</v>
      </c>
      <c r="Y1450">
        <v>1.5465139999999999</v>
      </c>
      <c r="Z1450">
        <v>4.1602680000000003</v>
      </c>
      <c r="AA1450">
        <v>3.3478000000000001E-2</v>
      </c>
      <c r="AB1450">
        <v>-1.1487719999999999</v>
      </c>
      <c r="AC1450">
        <v>2.4628000000000001E-2</v>
      </c>
      <c r="AD1450">
        <v>-0.107721</v>
      </c>
      <c r="AE1450">
        <v>-3.9979999999999998E-3</v>
      </c>
      <c r="AF1450">
        <v>4.8549670000000003</v>
      </c>
      <c r="AG1450">
        <v>-2.6206130000000001</v>
      </c>
      <c r="AH1450">
        <v>0.29025000000000001</v>
      </c>
      <c r="AI1450">
        <v>4.1204999999999999E-2</v>
      </c>
      <c r="AJ1450">
        <v>-8.8000000000000003E-4</v>
      </c>
      <c r="AK1450">
        <v>636043798.98500097</v>
      </c>
      <c r="AL1450">
        <v>7579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0.175901</v>
      </c>
      <c r="AS1450">
        <v>0</v>
      </c>
      <c r="AT1450">
        <v>-0.25087500000000001</v>
      </c>
      <c r="AU1450">
        <v>0</v>
      </c>
      <c r="AV1450">
        <v>0</v>
      </c>
      <c r="AW1450">
        <v>4.9896000000000003E-2</v>
      </c>
      <c r="AX1450">
        <v>1.0315E-2</v>
      </c>
      <c r="AY1450">
        <v>4.3639999999999998E-3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1.0315E-2</v>
      </c>
      <c r="BI1450">
        <v>4.3639999999999998E-3</v>
      </c>
      <c r="BJ1450">
        <v>-4.3639999999999998E-3</v>
      </c>
      <c r="BK1450">
        <v>4.9896000000000003E-2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34000</v>
      </c>
      <c r="BV1450">
        <v>843.51841100000001</v>
      </c>
      <c r="BW1450">
        <v>0</v>
      </c>
      <c r="BX1450">
        <v>5.7499999999999999E-4</v>
      </c>
      <c r="BY1450">
        <v>0</v>
      </c>
      <c r="BZ1450">
        <v>2.5000000000000001E-5</v>
      </c>
      <c r="CA1450">
        <v>1.008E-3</v>
      </c>
      <c r="CB1450">
        <v>1.4E-5</v>
      </c>
      <c r="CC1450">
        <v>0</v>
      </c>
      <c r="CD1450">
        <v>0</v>
      </c>
      <c r="CE1450">
        <v>16.867267999999999</v>
      </c>
      <c r="CF1450">
        <v>-320.05534699999998</v>
      </c>
      <c r="CG1450">
        <v>-15.686657</v>
      </c>
      <c r="CH1450">
        <v>7572.22289</v>
      </c>
      <c r="CI1450">
        <v>34000.014833000001</v>
      </c>
      <c r="CJ1450">
        <v>16.867262</v>
      </c>
      <c r="CK1450">
        <v>-0.69482299999999997</v>
      </c>
      <c r="CL1450">
        <v>5.9242850000000002</v>
      </c>
      <c r="CM1450">
        <v>118.41427299999999</v>
      </c>
      <c r="CN1450">
        <v>3.480124</v>
      </c>
    </row>
    <row r="1451" spans="2:92">
      <c r="B1451" s="70">
        <v>19.583461</v>
      </c>
      <c r="C1451">
        <v>293.02270800000002</v>
      </c>
      <c r="D1451">
        <v>1.1969510000000001</v>
      </c>
      <c r="E1451">
        <v>844.62882999999999</v>
      </c>
      <c r="F1451">
        <v>101093.847255</v>
      </c>
      <c r="G1451">
        <v>343.12756200000001</v>
      </c>
      <c r="H1451">
        <v>0</v>
      </c>
      <c r="I1451">
        <v>0</v>
      </c>
      <c r="J1451">
        <v>0</v>
      </c>
      <c r="K1451">
        <v>19.583099000000001</v>
      </c>
      <c r="L1451">
        <v>37.567284999999998</v>
      </c>
      <c r="M1451">
        <v>0.109485</v>
      </c>
      <c r="N1451">
        <v>-1.8910000000000001E-3</v>
      </c>
      <c r="O1451">
        <v>4.1595E-2</v>
      </c>
      <c r="P1451">
        <v>0.182307</v>
      </c>
      <c r="Q1451">
        <v>37.536673999999998</v>
      </c>
      <c r="R1451">
        <v>-3.15E-2</v>
      </c>
      <c r="S1451">
        <v>1.515906</v>
      </c>
      <c r="T1451">
        <v>0</v>
      </c>
      <c r="U1451">
        <v>0</v>
      </c>
      <c r="V1451">
        <v>0</v>
      </c>
      <c r="W1451">
        <v>37.536673999999998</v>
      </c>
      <c r="X1451">
        <v>-3.15E-2</v>
      </c>
      <c r="Y1451">
        <v>1.515906</v>
      </c>
      <c r="Z1451">
        <v>4.1635989999999996</v>
      </c>
      <c r="AA1451">
        <v>6.9707000000000005E-2</v>
      </c>
      <c r="AB1451">
        <v>-1.061347</v>
      </c>
      <c r="AC1451">
        <v>5.0361999999999997E-2</v>
      </c>
      <c r="AD1451">
        <v>-0.119032</v>
      </c>
      <c r="AE1451">
        <v>-2.5379999999999999E-3</v>
      </c>
      <c r="AF1451">
        <v>4.289059</v>
      </c>
      <c r="AG1451">
        <v>-1.885057</v>
      </c>
      <c r="AH1451">
        <v>0.24332599999999999</v>
      </c>
      <c r="AI1451">
        <v>4.0363000000000003E-2</v>
      </c>
      <c r="AJ1451">
        <v>-8.3799999999999999E-4</v>
      </c>
      <c r="AK1451">
        <v>636043798.98500097</v>
      </c>
      <c r="AL1451">
        <v>7579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0.175901</v>
      </c>
      <c r="AS1451">
        <v>0</v>
      </c>
      <c r="AT1451">
        <v>-0.25087500000000001</v>
      </c>
      <c r="AU1451">
        <v>0</v>
      </c>
      <c r="AV1451">
        <v>0</v>
      </c>
      <c r="AW1451">
        <v>4.9896000000000003E-2</v>
      </c>
      <c r="AX1451">
        <v>1.0315E-2</v>
      </c>
      <c r="AY1451">
        <v>4.3639999999999998E-3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1.0315E-2</v>
      </c>
      <c r="BI1451">
        <v>4.3639999999999998E-3</v>
      </c>
      <c r="BJ1451">
        <v>-4.3639999999999998E-3</v>
      </c>
      <c r="BK1451">
        <v>4.9896000000000003E-2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34000</v>
      </c>
      <c r="BV1451">
        <v>844.62882999999999</v>
      </c>
      <c r="BW1451">
        <v>0</v>
      </c>
      <c r="BX1451">
        <v>5.7499999999999999E-4</v>
      </c>
      <c r="BY1451">
        <v>0</v>
      </c>
      <c r="BZ1451">
        <v>2.5000000000000001E-5</v>
      </c>
      <c r="CA1451">
        <v>9.9700000000000006E-4</v>
      </c>
      <c r="CB1451">
        <v>1.4E-5</v>
      </c>
      <c r="CC1451">
        <v>0</v>
      </c>
      <c r="CD1451">
        <v>0</v>
      </c>
      <c r="CE1451">
        <v>16.903831</v>
      </c>
      <c r="CF1451">
        <v>-315.16071799999997</v>
      </c>
      <c r="CG1451">
        <v>-14.320282000000001</v>
      </c>
      <c r="CH1451">
        <v>7572.4308940000001</v>
      </c>
      <c r="CI1451">
        <v>34000.014161999999</v>
      </c>
      <c r="CJ1451">
        <v>16.903825000000001</v>
      </c>
      <c r="CK1451">
        <v>-0.68209900000000001</v>
      </c>
      <c r="CL1451">
        <v>5.9328700000000003</v>
      </c>
      <c r="CM1451">
        <v>117.23691599999999</v>
      </c>
      <c r="CN1451">
        <v>3.496775</v>
      </c>
    </row>
    <row r="1452" spans="2:92">
      <c r="B1452" s="70">
        <v>19.583879</v>
      </c>
      <c r="C1452">
        <v>293.02270499999997</v>
      </c>
      <c r="D1452">
        <v>1.1969510000000001</v>
      </c>
      <c r="E1452">
        <v>845.74143400000003</v>
      </c>
      <c r="F1452">
        <v>101093.842328</v>
      </c>
      <c r="G1452">
        <v>343.12756100000001</v>
      </c>
      <c r="H1452">
        <v>0</v>
      </c>
      <c r="I1452">
        <v>0</v>
      </c>
      <c r="J1452">
        <v>0</v>
      </c>
      <c r="K1452">
        <v>19.583461</v>
      </c>
      <c r="L1452">
        <v>37.592019999999998</v>
      </c>
      <c r="M1452">
        <v>0.109557</v>
      </c>
      <c r="N1452">
        <v>-1.5820000000000001E-3</v>
      </c>
      <c r="O1452">
        <v>4.0881000000000001E-2</v>
      </c>
      <c r="P1452">
        <v>0.18232100000000001</v>
      </c>
      <c r="Q1452">
        <v>37.562756999999998</v>
      </c>
      <c r="R1452">
        <v>-2.9746999999999999E-2</v>
      </c>
      <c r="S1452">
        <v>1.482685</v>
      </c>
      <c r="T1452">
        <v>0</v>
      </c>
      <c r="U1452">
        <v>0</v>
      </c>
      <c r="V1452">
        <v>0</v>
      </c>
      <c r="W1452">
        <v>37.562756999999998</v>
      </c>
      <c r="X1452">
        <v>-2.9746999999999999E-2</v>
      </c>
      <c r="Y1452">
        <v>1.482685</v>
      </c>
      <c r="Z1452">
        <v>4.1684109999999999</v>
      </c>
      <c r="AA1452">
        <v>0.12128899999999999</v>
      </c>
      <c r="AB1452">
        <v>-1.070109</v>
      </c>
      <c r="AC1452">
        <v>7.2644E-2</v>
      </c>
      <c r="AD1452">
        <v>-0.124943</v>
      </c>
      <c r="AE1452">
        <v>-1.3489999999999999E-3</v>
      </c>
      <c r="AF1452">
        <v>3.7135699999999998</v>
      </c>
      <c r="AG1452">
        <v>-0.98514999999999997</v>
      </c>
      <c r="AH1452">
        <v>0.19823299999999999</v>
      </c>
      <c r="AI1452">
        <v>3.9452000000000001E-2</v>
      </c>
      <c r="AJ1452">
        <v>-7.9100000000000004E-4</v>
      </c>
      <c r="AK1452">
        <v>636043798.98500097</v>
      </c>
      <c r="AL1452">
        <v>7579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0.175901</v>
      </c>
      <c r="AS1452">
        <v>0</v>
      </c>
      <c r="AT1452">
        <v>-0.25087500000000001</v>
      </c>
      <c r="AU1452">
        <v>0</v>
      </c>
      <c r="AV1452">
        <v>0</v>
      </c>
      <c r="AW1452">
        <v>4.9896000000000003E-2</v>
      </c>
      <c r="AX1452">
        <v>1.0406E-2</v>
      </c>
      <c r="AY1452">
        <v>4.3949999999999996E-3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1.0406E-2</v>
      </c>
      <c r="BI1452">
        <v>4.3949999999999996E-3</v>
      </c>
      <c r="BJ1452">
        <v>-4.3949999999999996E-3</v>
      </c>
      <c r="BK1452">
        <v>4.9896000000000003E-2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34000</v>
      </c>
      <c r="BV1452">
        <v>845.74143400000003</v>
      </c>
      <c r="BW1452">
        <v>0</v>
      </c>
      <c r="BX1452">
        <v>5.7600000000000001E-4</v>
      </c>
      <c r="BY1452">
        <v>0</v>
      </c>
      <c r="BZ1452">
        <v>2.5000000000000001E-5</v>
      </c>
      <c r="CA1452">
        <v>9.859999999999999E-4</v>
      </c>
      <c r="CB1452">
        <v>1.5E-5</v>
      </c>
      <c r="CC1452">
        <v>0</v>
      </c>
      <c r="CD1452">
        <v>0</v>
      </c>
      <c r="CE1452">
        <v>16.942375999999999</v>
      </c>
      <c r="CF1452">
        <v>-309.75224600000001</v>
      </c>
      <c r="CG1452">
        <v>-11.981563</v>
      </c>
      <c r="CH1452">
        <v>7572.6581189999997</v>
      </c>
      <c r="CI1452">
        <v>34000.013396000002</v>
      </c>
      <c r="CJ1452">
        <v>16.94237</v>
      </c>
      <c r="CK1452">
        <v>-0.66823299999999997</v>
      </c>
      <c r="CL1452">
        <v>5.9570460000000001</v>
      </c>
      <c r="CM1452">
        <v>116.066924</v>
      </c>
      <c r="CN1452">
        <v>3.5150649999999999</v>
      </c>
    </row>
    <row r="1453" spans="2:92">
      <c r="B1453" s="70">
        <v>19.584381</v>
      </c>
      <c r="C1453">
        <v>293.02270199999998</v>
      </c>
      <c r="D1453">
        <v>1.1969510000000001</v>
      </c>
      <c r="E1453">
        <v>846.85475299999996</v>
      </c>
      <c r="F1453">
        <v>101093.83640499999</v>
      </c>
      <c r="G1453">
        <v>343.12755900000002</v>
      </c>
      <c r="H1453">
        <v>0</v>
      </c>
      <c r="I1453">
        <v>0</v>
      </c>
      <c r="J1453">
        <v>0</v>
      </c>
      <c r="K1453">
        <v>19.583879</v>
      </c>
      <c r="L1453">
        <v>37.616756000000002</v>
      </c>
      <c r="M1453">
        <v>0.109629</v>
      </c>
      <c r="N1453">
        <v>-1.196E-3</v>
      </c>
      <c r="O1453">
        <v>4.0132000000000001E-2</v>
      </c>
      <c r="P1453">
        <v>0.18232799999999999</v>
      </c>
      <c r="Q1453">
        <v>37.589295</v>
      </c>
      <c r="R1453">
        <v>-2.7375E-2</v>
      </c>
      <c r="S1453">
        <v>1.436836</v>
      </c>
      <c r="T1453">
        <v>0</v>
      </c>
      <c r="U1453">
        <v>0</v>
      </c>
      <c r="V1453">
        <v>0</v>
      </c>
      <c r="W1453">
        <v>37.589295</v>
      </c>
      <c r="X1453">
        <v>-2.7375E-2</v>
      </c>
      <c r="Y1453">
        <v>1.436836</v>
      </c>
      <c r="Z1453">
        <v>4.2390780000000001</v>
      </c>
      <c r="AA1453">
        <v>0.237703</v>
      </c>
      <c r="AB1453">
        <v>-2.9505439999999998</v>
      </c>
      <c r="AC1453">
        <v>6.1122000000000003E-2</v>
      </c>
      <c r="AD1453">
        <v>7.8379000000000004E-2</v>
      </c>
      <c r="AE1453">
        <v>4.1999999999999998E-5</v>
      </c>
      <c r="AF1453">
        <v>-1.9202410000000001</v>
      </c>
      <c r="AG1453">
        <v>33.886901000000002</v>
      </c>
      <c r="AH1453">
        <v>0.23183000000000001</v>
      </c>
      <c r="AI1453">
        <v>3.8205999999999997E-2</v>
      </c>
      <c r="AJ1453">
        <v>-7.2800000000000002E-4</v>
      </c>
      <c r="AK1453">
        <v>636043798.98500097</v>
      </c>
      <c r="AL1453">
        <v>7579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0.175901</v>
      </c>
      <c r="AS1453">
        <v>0</v>
      </c>
      <c r="AT1453">
        <v>-0.25087500000000001</v>
      </c>
      <c r="AU1453">
        <v>0</v>
      </c>
      <c r="AV1453">
        <v>0</v>
      </c>
      <c r="AW1453">
        <v>4.9896000000000003E-2</v>
      </c>
      <c r="AX1453">
        <v>1.0406E-2</v>
      </c>
      <c r="AY1453">
        <v>4.3949999999999996E-3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1.0406E-2</v>
      </c>
      <c r="BI1453">
        <v>4.3949999999999996E-3</v>
      </c>
      <c r="BJ1453">
        <v>-4.3949999999999996E-3</v>
      </c>
      <c r="BK1453">
        <v>4.9896000000000003E-2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34000</v>
      </c>
      <c r="BV1453">
        <v>846.85475299999996</v>
      </c>
      <c r="BW1453">
        <v>0</v>
      </c>
      <c r="BX1453">
        <v>5.7600000000000001E-4</v>
      </c>
      <c r="BY1453">
        <v>0</v>
      </c>
      <c r="BZ1453">
        <v>2.5000000000000001E-5</v>
      </c>
      <c r="CA1453">
        <v>9.6900000000000003E-4</v>
      </c>
      <c r="CB1453">
        <v>1.5E-5</v>
      </c>
      <c r="CC1453">
        <v>0</v>
      </c>
      <c r="CD1453">
        <v>0</v>
      </c>
      <c r="CE1453">
        <v>16.986646</v>
      </c>
      <c r="CF1453">
        <v>-304.075242</v>
      </c>
      <c r="CG1453">
        <v>-9.0574860000000008</v>
      </c>
      <c r="CH1453">
        <v>7572.8922620000003</v>
      </c>
      <c r="CI1453">
        <v>34000.012352999998</v>
      </c>
      <c r="CJ1453">
        <v>16.986640999999999</v>
      </c>
      <c r="CK1453">
        <v>-0.64883400000000002</v>
      </c>
      <c r="CL1453">
        <v>5.9660919999999997</v>
      </c>
      <c r="CM1453">
        <v>114.243247</v>
      </c>
      <c r="CN1453">
        <v>3.5381580000000001</v>
      </c>
    </row>
    <row r="1454" spans="2:92">
      <c r="B1454" s="70">
        <v>19.584693000000001</v>
      </c>
      <c r="C1454">
        <v>293.02269899999999</v>
      </c>
      <c r="D1454">
        <v>1.1969510000000001</v>
      </c>
      <c r="E1454">
        <v>848.02473599999996</v>
      </c>
      <c r="F1454">
        <v>101093.83272400001</v>
      </c>
      <c r="G1454">
        <v>343.12755700000002</v>
      </c>
      <c r="H1454">
        <v>0</v>
      </c>
      <c r="I1454">
        <v>0</v>
      </c>
      <c r="J1454">
        <v>0</v>
      </c>
      <c r="K1454">
        <v>19.584381</v>
      </c>
      <c r="L1454">
        <v>37.642732000000002</v>
      </c>
      <c r="M1454">
        <v>0.109705</v>
      </c>
      <c r="N1454">
        <v>-7.7200000000000001E-4</v>
      </c>
      <c r="O1454">
        <v>4.0601999999999999E-2</v>
      </c>
      <c r="P1454">
        <v>0.18232899999999999</v>
      </c>
      <c r="Q1454">
        <v>37.613996999999998</v>
      </c>
      <c r="R1454">
        <v>-2.5933999999999999E-2</v>
      </c>
      <c r="S1454">
        <v>1.470324</v>
      </c>
      <c r="T1454">
        <v>0</v>
      </c>
      <c r="U1454">
        <v>0</v>
      </c>
      <c r="V1454">
        <v>0</v>
      </c>
      <c r="W1454">
        <v>37.613996999999998</v>
      </c>
      <c r="X1454">
        <v>-2.5933999999999999E-2</v>
      </c>
      <c r="Y1454">
        <v>1.470324</v>
      </c>
      <c r="Z1454">
        <v>4.2304510000000004</v>
      </c>
      <c r="AA1454">
        <v>0.153418</v>
      </c>
      <c r="AB1454">
        <v>2.633489</v>
      </c>
      <c r="AC1454">
        <v>5.0174999999999997E-2</v>
      </c>
      <c r="AD1454">
        <v>0.107803</v>
      </c>
      <c r="AE1454">
        <v>-4.7600000000000002E-4</v>
      </c>
      <c r="AF1454">
        <v>-1.8246439999999999</v>
      </c>
      <c r="AG1454">
        <v>4.904096</v>
      </c>
      <c r="AH1454">
        <v>-8.6365999999999998E-2</v>
      </c>
      <c r="AI1454">
        <v>3.9070000000000001E-2</v>
      </c>
      <c r="AJ1454">
        <v>-6.8900000000000005E-4</v>
      </c>
      <c r="AK1454">
        <v>636043798.98500097</v>
      </c>
      <c r="AL1454">
        <v>7579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0.175901</v>
      </c>
      <c r="AS1454">
        <v>0</v>
      </c>
      <c r="AT1454">
        <v>-0.25087500000000001</v>
      </c>
      <c r="AU1454">
        <v>0</v>
      </c>
      <c r="AV1454">
        <v>0</v>
      </c>
      <c r="AW1454">
        <v>4.9896000000000003E-2</v>
      </c>
      <c r="AX1454">
        <v>1.0315E-2</v>
      </c>
      <c r="AY1454">
        <v>4.3639999999999998E-3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1.0315E-2</v>
      </c>
      <c r="BI1454">
        <v>4.3639999999999998E-3</v>
      </c>
      <c r="BJ1454">
        <v>-4.3639999999999998E-3</v>
      </c>
      <c r="BK1454">
        <v>4.9896000000000003E-2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34000</v>
      </c>
      <c r="BV1454">
        <v>848.02473599999996</v>
      </c>
      <c r="BW1454">
        <v>0</v>
      </c>
      <c r="BX1454">
        <v>5.7700000000000004E-4</v>
      </c>
      <c r="BY1454">
        <v>0</v>
      </c>
      <c r="BZ1454">
        <v>2.5000000000000001E-5</v>
      </c>
      <c r="CA1454">
        <v>9.7999999999999997E-4</v>
      </c>
      <c r="CB1454">
        <v>1.5E-5</v>
      </c>
      <c r="CC1454">
        <v>0</v>
      </c>
      <c r="CD1454">
        <v>0</v>
      </c>
      <c r="CE1454">
        <v>17.023530000000001</v>
      </c>
      <c r="CF1454">
        <v>-307.63653900000003</v>
      </c>
      <c r="CG1454">
        <v>-5.8464720000000003</v>
      </c>
      <c r="CH1454">
        <v>7572.7515860000003</v>
      </c>
      <c r="CI1454">
        <v>34000.011719000002</v>
      </c>
      <c r="CJ1454">
        <v>17.023526</v>
      </c>
      <c r="CK1454">
        <v>-0.66493800000000003</v>
      </c>
      <c r="CL1454">
        <v>5.9595589999999996</v>
      </c>
      <c r="CM1454">
        <v>115.654298</v>
      </c>
      <c r="CN1454">
        <v>3.5543239999999998</v>
      </c>
    </row>
    <row r="1455" spans="2:92">
      <c r="B1455" s="70">
        <v>19.584876000000001</v>
      </c>
      <c r="C1455">
        <v>293.02269799999999</v>
      </c>
      <c r="D1455">
        <v>1.1969510000000001</v>
      </c>
      <c r="E1455">
        <v>849.20184200000006</v>
      </c>
      <c r="F1455">
        <v>101093.830561</v>
      </c>
      <c r="G1455">
        <v>343.12755700000002</v>
      </c>
      <c r="H1455">
        <v>0</v>
      </c>
      <c r="I1455">
        <v>0</v>
      </c>
      <c r="J1455">
        <v>0</v>
      </c>
      <c r="K1455">
        <v>19.584693000000001</v>
      </c>
      <c r="L1455">
        <v>37.668849000000002</v>
      </c>
      <c r="M1455">
        <v>0.109781</v>
      </c>
      <c r="N1455">
        <v>-4.8799999999999999E-4</v>
      </c>
      <c r="O1455">
        <v>4.1249000000000001E-2</v>
      </c>
      <c r="P1455">
        <v>0.18233199999999999</v>
      </c>
      <c r="Q1455">
        <v>37.638395000000003</v>
      </c>
      <c r="R1455">
        <v>-2.4483999999999999E-2</v>
      </c>
      <c r="S1455">
        <v>1.514192</v>
      </c>
      <c r="T1455">
        <v>0</v>
      </c>
      <c r="U1455">
        <v>0</v>
      </c>
      <c r="V1455">
        <v>0</v>
      </c>
      <c r="W1455">
        <v>37.638395000000003</v>
      </c>
      <c r="X1455">
        <v>-2.4483999999999999E-2</v>
      </c>
      <c r="Y1455">
        <v>1.514192</v>
      </c>
      <c r="Z1455">
        <v>4.226318</v>
      </c>
      <c r="AA1455">
        <v>0.14941499999999999</v>
      </c>
      <c r="AB1455">
        <v>3.2552979999999998</v>
      </c>
      <c r="AC1455">
        <v>3.9066999999999998E-2</v>
      </c>
      <c r="AD1455">
        <v>0.119076</v>
      </c>
      <c r="AE1455">
        <v>-1.2459999999999999E-3</v>
      </c>
      <c r="AF1455">
        <v>-1.851326</v>
      </c>
      <c r="AG1455">
        <v>1.8788370000000001</v>
      </c>
      <c r="AH1455">
        <v>-0.128305</v>
      </c>
      <c r="AI1455">
        <v>4.0208000000000001E-2</v>
      </c>
      <c r="AJ1455">
        <v>-6.4999999999999997E-4</v>
      </c>
      <c r="AK1455">
        <v>636043798.98500097</v>
      </c>
      <c r="AL1455">
        <v>7579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0.175901</v>
      </c>
      <c r="AS1455">
        <v>0</v>
      </c>
      <c r="AT1455">
        <v>-0.25087500000000001</v>
      </c>
      <c r="AU1455">
        <v>0</v>
      </c>
      <c r="AV1455">
        <v>0</v>
      </c>
      <c r="AW1455">
        <v>4.9896000000000003E-2</v>
      </c>
      <c r="AX1455">
        <v>1.0315E-2</v>
      </c>
      <c r="AY1455">
        <v>4.3639999999999998E-3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1.0315E-2</v>
      </c>
      <c r="BI1455">
        <v>4.3639999999999998E-3</v>
      </c>
      <c r="BJ1455">
        <v>-4.3639999999999998E-3</v>
      </c>
      <c r="BK1455">
        <v>4.9896000000000003E-2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34000</v>
      </c>
      <c r="BV1455">
        <v>849.20184200000006</v>
      </c>
      <c r="BW1455">
        <v>0</v>
      </c>
      <c r="BX1455">
        <v>5.7700000000000004E-4</v>
      </c>
      <c r="BY1455">
        <v>0</v>
      </c>
      <c r="BZ1455">
        <v>2.5000000000000001E-5</v>
      </c>
      <c r="CA1455">
        <v>9.9500000000000001E-4</v>
      </c>
      <c r="CB1455">
        <v>1.5E-5</v>
      </c>
      <c r="CC1455">
        <v>0</v>
      </c>
      <c r="CD1455">
        <v>0</v>
      </c>
      <c r="CE1455">
        <v>17.060659000000001</v>
      </c>
      <c r="CF1455">
        <v>-312.53464300000002</v>
      </c>
      <c r="CG1455">
        <v>-3.6975359999999999</v>
      </c>
      <c r="CH1455">
        <v>7572.5523720000001</v>
      </c>
      <c r="CI1455">
        <v>34000.011079999997</v>
      </c>
      <c r="CJ1455">
        <v>17.060656000000002</v>
      </c>
      <c r="CK1455">
        <v>-0.68579500000000004</v>
      </c>
      <c r="CL1455">
        <v>5.968572</v>
      </c>
      <c r="CM1455">
        <v>117.62598800000001</v>
      </c>
      <c r="CN1455">
        <v>3.5706060000000002</v>
      </c>
    </row>
    <row r="1456" spans="2:92">
      <c r="B1456" s="70">
        <v>19.58502</v>
      </c>
      <c r="C1456">
        <v>293.02269699999999</v>
      </c>
      <c r="D1456">
        <v>1.1969510000000001</v>
      </c>
      <c r="E1456">
        <v>850.31547999999998</v>
      </c>
      <c r="F1456">
        <v>101093.828867</v>
      </c>
      <c r="G1456">
        <v>343.12755600000003</v>
      </c>
      <c r="H1456">
        <v>0</v>
      </c>
      <c r="I1456">
        <v>0</v>
      </c>
      <c r="J1456">
        <v>0</v>
      </c>
      <c r="K1456">
        <v>19.584876000000001</v>
      </c>
      <c r="L1456">
        <v>37.693539999999999</v>
      </c>
      <c r="M1456">
        <v>0.10985300000000001</v>
      </c>
      <c r="N1456">
        <v>0</v>
      </c>
      <c r="O1456">
        <v>4.1963E-2</v>
      </c>
      <c r="P1456">
        <v>0.18234</v>
      </c>
      <c r="Q1456">
        <v>37.662337999999998</v>
      </c>
      <c r="R1456">
        <v>-2.2404E-2</v>
      </c>
      <c r="S1456">
        <v>1.5332170000000001</v>
      </c>
      <c r="T1456">
        <v>0</v>
      </c>
      <c r="U1456">
        <v>0</v>
      </c>
      <c r="V1456">
        <v>0</v>
      </c>
      <c r="W1456">
        <v>37.662337999999998</v>
      </c>
      <c r="X1456">
        <v>-2.2404E-2</v>
      </c>
      <c r="Y1456">
        <v>1.5332170000000001</v>
      </c>
      <c r="Z1456">
        <v>4.1724309999999996</v>
      </c>
      <c r="AA1456">
        <v>0.24018600000000001</v>
      </c>
      <c r="AB1456">
        <v>-1.3118399999999999</v>
      </c>
      <c r="AC1456">
        <v>3.0141999999999999E-2</v>
      </c>
      <c r="AD1456">
        <v>9.5582E-2</v>
      </c>
      <c r="AE1456">
        <v>-2.3479999999999998E-3</v>
      </c>
      <c r="AF1456">
        <v>-1.4874309999999999</v>
      </c>
      <c r="AG1456">
        <v>-3.9157160000000002</v>
      </c>
      <c r="AH1456">
        <v>-0.18357200000000001</v>
      </c>
      <c r="AI1456">
        <v>4.0687000000000001E-2</v>
      </c>
      <c r="AJ1456">
        <v>-5.9400000000000002E-4</v>
      </c>
      <c r="AK1456">
        <v>636043798.98500097</v>
      </c>
      <c r="AL1456">
        <v>7579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0.175901</v>
      </c>
      <c r="AS1456">
        <v>0</v>
      </c>
      <c r="AT1456">
        <v>-0.25087500000000001</v>
      </c>
      <c r="AU1456">
        <v>0</v>
      </c>
      <c r="AV1456">
        <v>0</v>
      </c>
      <c r="AW1456">
        <v>4.9896000000000003E-2</v>
      </c>
      <c r="AX1456">
        <v>1.0315E-2</v>
      </c>
      <c r="AY1456">
        <v>4.3639999999999998E-3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1.0315E-2</v>
      </c>
      <c r="BI1456">
        <v>4.3639999999999998E-3</v>
      </c>
      <c r="BJ1456">
        <v>-4.3639999999999998E-3</v>
      </c>
      <c r="BK1456">
        <v>4.9896000000000003E-2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34000</v>
      </c>
      <c r="BV1456">
        <v>850.31547999999998</v>
      </c>
      <c r="BW1456">
        <v>0</v>
      </c>
      <c r="BX1456">
        <v>5.7799999999999995E-4</v>
      </c>
      <c r="BY1456">
        <v>0</v>
      </c>
      <c r="BZ1456">
        <v>2.5000000000000001E-5</v>
      </c>
      <c r="CA1456">
        <v>1.0020000000000001E-3</v>
      </c>
      <c r="CB1456">
        <v>1.5E-5</v>
      </c>
      <c r="CC1456">
        <v>0</v>
      </c>
      <c r="CD1456">
        <v>0</v>
      </c>
      <c r="CE1456">
        <v>17.102319999999999</v>
      </c>
      <c r="CF1456">
        <v>-317.94481000000002</v>
      </c>
      <c r="CG1456">
        <v>0</v>
      </c>
      <c r="CH1456">
        <v>7572.3280500000001</v>
      </c>
      <c r="CI1456">
        <v>34000.010156999997</v>
      </c>
      <c r="CJ1456">
        <v>17.102316999999999</v>
      </c>
      <c r="CK1456">
        <v>-0.69565200000000005</v>
      </c>
      <c r="CL1456">
        <v>5.9774560000000001</v>
      </c>
      <c r="CM1456">
        <v>118.54299</v>
      </c>
      <c r="CN1456">
        <v>3.5915029999999999</v>
      </c>
    </row>
    <row r="1457" spans="2:92">
      <c r="B1457" s="70">
        <v>19.585239000000001</v>
      </c>
      <c r="C1457">
        <v>293.022696</v>
      </c>
      <c r="D1457">
        <v>1.1969510000000001</v>
      </c>
      <c r="E1457">
        <v>851.43072500000005</v>
      </c>
      <c r="F1457">
        <v>101093.826285</v>
      </c>
      <c r="G1457">
        <v>343.12755499999997</v>
      </c>
      <c r="H1457">
        <v>0</v>
      </c>
      <c r="I1457">
        <v>0</v>
      </c>
      <c r="J1457">
        <v>0</v>
      </c>
      <c r="K1457">
        <v>19.58502</v>
      </c>
      <c r="L1457">
        <v>37.718251000000002</v>
      </c>
      <c r="M1457">
        <v>0.10992499999999999</v>
      </c>
      <c r="N1457">
        <v>0</v>
      </c>
      <c r="O1457">
        <v>4.2536999999999998E-2</v>
      </c>
      <c r="P1457">
        <v>0.18235399999999999</v>
      </c>
      <c r="Q1457">
        <v>37.686487</v>
      </c>
      <c r="R1457">
        <v>-2.0240999999999999E-2</v>
      </c>
      <c r="S1457">
        <v>1.5475030000000001</v>
      </c>
      <c r="T1457">
        <v>0</v>
      </c>
      <c r="U1457">
        <v>0</v>
      </c>
      <c r="V1457">
        <v>0</v>
      </c>
      <c r="W1457">
        <v>37.686487</v>
      </c>
      <c r="X1457">
        <v>-2.0240999999999999E-2</v>
      </c>
      <c r="Y1457">
        <v>1.5475030000000001</v>
      </c>
      <c r="Z1457">
        <v>4.1723819999999998</v>
      </c>
      <c r="AA1457">
        <v>0.22545299999999999</v>
      </c>
      <c r="AB1457">
        <v>-1.2195480000000001</v>
      </c>
      <c r="AC1457">
        <v>2.2762000000000001E-2</v>
      </c>
      <c r="AD1457">
        <v>7.2430999999999995E-2</v>
      </c>
      <c r="AE1457">
        <v>-3.3029999999999999E-3</v>
      </c>
      <c r="AF1457">
        <v>-1.2300500000000001</v>
      </c>
      <c r="AG1457">
        <v>-3.858501</v>
      </c>
      <c r="AH1457">
        <v>-0.159302</v>
      </c>
      <c r="AI1457">
        <v>4.1038999999999999E-2</v>
      </c>
      <c r="AJ1457">
        <v>-5.3700000000000004E-4</v>
      </c>
      <c r="AK1457">
        <v>636043798.98500097</v>
      </c>
      <c r="AL1457">
        <v>7579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0.175901</v>
      </c>
      <c r="AS1457">
        <v>0</v>
      </c>
      <c r="AT1457">
        <v>-0.25087500000000001</v>
      </c>
      <c r="AU1457">
        <v>0</v>
      </c>
      <c r="AV1457">
        <v>0</v>
      </c>
      <c r="AW1457">
        <v>4.9896000000000003E-2</v>
      </c>
      <c r="AX1457">
        <v>1.0315E-2</v>
      </c>
      <c r="AY1457">
        <v>4.3639999999999998E-3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1.0315E-2</v>
      </c>
      <c r="BI1457">
        <v>4.3639999999999998E-3</v>
      </c>
      <c r="BJ1457">
        <v>-4.3639999999999998E-3</v>
      </c>
      <c r="BK1457">
        <v>4.9896000000000003E-2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34000</v>
      </c>
      <c r="BV1457">
        <v>851.43072500000005</v>
      </c>
      <c r="BW1457">
        <v>0</v>
      </c>
      <c r="BX1457">
        <v>5.7899999999999998E-4</v>
      </c>
      <c r="BY1457">
        <v>0</v>
      </c>
      <c r="BZ1457">
        <v>2.5000000000000001E-5</v>
      </c>
      <c r="CA1457">
        <v>1.0059999999999999E-3</v>
      </c>
      <c r="CB1457">
        <v>1.5E-5</v>
      </c>
      <c r="CC1457">
        <v>0</v>
      </c>
      <c r="CD1457">
        <v>0</v>
      </c>
      <c r="CE1457">
        <v>17.144807</v>
      </c>
      <c r="CF1457">
        <v>-322.28743900000001</v>
      </c>
      <c r="CG1457">
        <v>0</v>
      </c>
      <c r="CH1457">
        <v>7572.1444659999997</v>
      </c>
      <c r="CI1457">
        <v>34000.009192999998</v>
      </c>
      <c r="CJ1457">
        <v>17.144805000000002</v>
      </c>
      <c r="CK1457">
        <v>-0.70341699999999996</v>
      </c>
      <c r="CL1457">
        <v>5.9863949999999999</v>
      </c>
      <c r="CM1457">
        <v>119.260587</v>
      </c>
      <c r="CN1457">
        <v>3.613073</v>
      </c>
    </row>
    <row r="1458" spans="2:92">
      <c r="B1458" s="70">
        <v>19.585529999999999</v>
      </c>
      <c r="C1458">
        <v>293.022694</v>
      </c>
      <c r="D1458">
        <v>1.1969510000000001</v>
      </c>
      <c r="E1458">
        <v>852.54763400000002</v>
      </c>
      <c r="F1458">
        <v>101093.822858</v>
      </c>
      <c r="G1458">
        <v>343.12755399999998</v>
      </c>
      <c r="H1458">
        <v>0</v>
      </c>
      <c r="I1458">
        <v>0</v>
      </c>
      <c r="J1458">
        <v>0</v>
      </c>
      <c r="K1458">
        <v>19.585239000000001</v>
      </c>
      <c r="L1458">
        <v>37.742983000000002</v>
      </c>
      <c r="M1458">
        <v>0.109997</v>
      </c>
      <c r="N1458">
        <v>0</v>
      </c>
      <c r="O1458">
        <v>4.2971000000000002E-2</v>
      </c>
      <c r="P1458">
        <v>0.18237400000000001</v>
      </c>
      <c r="Q1458">
        <v>37.710845999999997</v>
      </c>
      <c r="R1458">
        <v>-1.8046E-2</v>
      </c>
      <c r="S1458">
        <v>1.557099</v>
      </c>
      <c r="T1458">
        <v>0</v>
      </c>
      <c r="U1458">
        <v>0</v>
      </c>
      <c r="V1458">
        <v>0</v>
      </c>
      <c r="W1458">
        <v>37.710845999999997</v>
      </c>
      <c r="X1458">
        <v>-1.8046E-2</v>
      </c>
      <c r="Y1458">
        <v>1.557099</v>
      </c>
      <c r="Z1458">
        <v>4.172123</v>
      </c>
      <c r="AA1458">
        <v>0.205847</v>
      </c>
      <c r="AB1458">
        <v>-1.1308750000000001</v>
      </c>
      <c r="AC1458">
        <v>1.6742E-2</v>
      </c>
      <c r="AD1458">
        <v>4.9596000000000001E-2</v>
      </c>
      <c r="AE1458">
        <v>-4.1180000000000001E-3</v>
      </c>
      <c r="AF1458">
        <v>-1.0032080000000001</v>
      </c>
      <c r="AG1458">
        <v>-3.8058049999999999</v>
      </c>
      <c r="AH1458">
        <v>-0.135848</v>
      </c>
      <c r="AI1458">
        <v>4.1266999999999998E-2</v>
      </c>
      <c r="AJ1458">
        <v>-4.7800000000000002E-4</v>
      </c>
      <c r="AK1458">
        <v>636043798.98500097</v>
      </c>
      <c r="AL1458">
        <v>7579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0.175901</v>
      </c>
      <c r="AS1458">
        <v>0</v>
      </c>
      <c r="AT1458">
        <v>-0.25087500000000001</v>
      </c>
      <c r="AU1458">
        <v>0</v>
      </c>
      <c r="AV1458">
        <v>0</v>
      </c>
      <c r="AW1458">
        <v>4.9896000000000003E-2</v>
      </c>
      <c r="AX1458">
        <v>1.0315E-2</v>
      </c>
      <c r="AY1458">
        <v>4.3639999999999998E-3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1.0315E-2</v>
      </c>
      <c r="BI1458">
        <v>4.3639999999999998E-3</v>
      </c>
      <c r="BJ1458">
        <v>-4.3639999999999998E-3</v>
      </c>
      <c r="BK1458">
        <v>4.9896000000000003E-2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34000</v>
      </c>
      <c r="BV1458">
        <v>852.54763400000002</v>
      </c>
      <c r="BW1458">
        <v>0</v>
      </c>
      <c r="BX1458">
        <v>5.7899999999999998E-4</v>
      </c>
      <c r="BY1458">
        <v>0</v>
      </c>
      <c r="BZ1458">
        <v>2.5000000000000001E-5</v>
      </c>
      <c r="CA1458">
        <v>1.0089999999999999E-3</v>
      </c>
      <c r="CB1458">
        <v>1.5E-5</v>
      </c>
      <c r="CC1458">
        <v>0</v>
      </c>
      <c r="CD1458">
        <v>0</v>
      </c>
      <c r="CE1458">
        <v>17.187646999999998</v>
      </c>
      <c r="CF1458">
        <v>-325.57820400000003</v>
      </c>
      <c r="CG1458">
        <v>0</v>
      </c>
      <c r="CH1458">
        <v>7572.0036870000004</v>
      </c>
      <c r="CI1458">
        <v>34000.008211</v>
      </c>
      <c r="CJ1458">
        <v>17.187645</v>
      </c>
      <c r="CK1458">
        <v>-0.70908199999999999</v>
      </c>
      <c r="CL1458">
        <v>5.9953630000000002</v>
      </c>
      <c r="CM1458">
        <v>119.78046399999999</v>
      </c>
      <c r="CN1458">
        <v>3.634919</v>
      </c>
    </row>
    <row r="1459" spans="2:92">
      <c r="B1459" s="70">
        <v>19.585843000000001</v>
      </c>
      <c r="C1459">
        <v>293.02269200000001</v>
      </c>
      <c r="D1459">
        <v>1.1969510000000001</v>
      </c>
      <c r="E1459">
        <v>853.69934599999999</v>
      </c>
      <c r="F1459">
        <v>101093.81916</v>
      </c>
      <c r="G1459">
        <v>343.12755299999998</v>
      </c>
      <c r="H1459">
        <v>0</v>
      </c>
      <c r="I1459">
        <v>0</v>
      </c>
      <c r="J1459">
        <v>0</v>
      </c>
      <c r="K1459">
        <v>19.585529999999999</v>
      </c>
      <c r="L1459">
        <v>37.768469000000003</v>
      </c>
      <c r="M1459">
        <v>0.110071</v>
      </c>
      <c r="N1459">
        <v>3.4499999999999998E-4</v>
      </c>
      <c r="O1459">
        <v>4.3269000000000002E-2</v>
      </c>
      <c r="P1459">
        <v>0.182398</v>
      </c>
      <c r="Q1459">
        <v>37.735520999999999</v>
      </c>
      <c r="R1459">
        <v>-1.6265000000000002E-2</v>
      </c>
      <c r="S1459">
        <v>1.577162</v>
      </c>
      <c r="T1459">
        <v>0</v>
      </c>
      <c r="U1459">
        <v>0</v>
      </c>
      <c r="V1459">
        <v>0</v>
      </c>
      <c r="W1459">
        <v>37.735520999999999</v>
      </c>
      <c r="X1459">
        <v>-1.6265000000000002E-2</v>
      </c>
      <c r="Y1459">
        <v>1.577162</v>
      </c>
      <c r="Z1459">
        <v>4.1899980000000001</v>
      </c>
      <c r="AA1459">
        <v>0.115272</v>
      </c>
      <c r="AB1459">
        <v>1.473279</v>
      </c>
      <c r="AC1459">
        <v>2.3878E-2</v>
      </c>
      <c r="AD1459">
        <v>3.4558999999999999E-2</v>
      </c>
      <c r="AE1459">
        <v>-3.898E-3</v>
      </c>
      <c r="AF1459">
        <v>1.189346</v>
      </c>
      <c r="AG1459">
        <v>-2.5061619999999998</v>
      </c>
      <c r="AH1459">
        <v>3.6713999999999997E-2</v>
      </c>
      <c r="AI1459">
        <v>4.1771000000000003E-2</v>
      </c>
      <c r="AJ1459">
        <v>-4.3100000000000001E-4</v>
      </c>
      <c r="AK1459">
        <v>636043798.98500097</v>
      </c>
      <c r="AL1459">
        <v>7579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0.175901</v>
      </c>
      <c r="AS1459">
        <v>0</v>
      </c>
      <c r="AT1459">
        <v>-0.25087500000000001</v>
      </c>
      <c r="AU1459">
        <v>0</v>
      </c>
      <c r="AV1459">
        <v>0</v>
      </c>
      <c r="AW1459">
        <v>4.9896000000000003E-2</v>
      </c>
      <c r="AX1459">
        <v>1.0315E-2</v>
      </c>
      <c r="AY1459">
        <v>4.3639999999999998E-3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1.0315E-2</v>
      </c>
      <c r="BI1459">
        <v>4.3639999999999998E-3</v>
      </c>
      <c r="BJ1459">
        <v>-4.3639999999999998E-3</v>
      </c>
      <c r="BK1459">
        <v>4.9896000000000003E-2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34000</v>
      </c>
      <c r="BV1459">
        <v>853.69934599999999</v>
      </c>
      <c r="BW1459">
        <v>0</v>
      </c>
      <c r="BX1459">
        <v>5.8E-4</v>
      </c>
      <c r="BY1459">
        <v>0</v>
      </c>
      <c r="BZ1459">
        <v>2.5000000000000001E-5</v>
      </c>
      <c r="CA1459">
        <v>1.016E-3</v>
      </c>
      <c r="CB1459">
        <v>1.5E-5</v>
      </c>
      <c r="CC1459">
        <v>0</v>
      </c>
      <c r="CD1459">
        <v>0</v>
      </c>
      <c r="CE1459">
        <v>17.227398000000001</v>
      </c>
      <c r="CF1459">
        <v>-327.83143799999999</v>
      </c>
      <c r="CG1459">
        <v>2.6143290000000001</v>
      </c>
      <c r="CH1459">
        <v>7571.9060159999999</v>
      </c>
      <c r="CI1459">
        <v>34000.007412999999</v>
      </c>
      <c r="CJ1459">
        <v>17.227397</v>
      </c>
      <c r="CK1459">
        <v>-0.71939399999999998</v>
      </c>
      <c r="CL1459">
        <v>6.0043680000000004</v>
      </c>
      <c r="CM1459">
        <v>120.74807699999999</v>
      </c>
      <c r="CN1459">
        <v>3.6537280000000001</v>
      </c>
    </row>
    <row r="1460" spans="2:92">
      <c r="B1460" s="70">
        <v>19.586124999999999</v>
      </c>
      <c r="C1460">
        <v>293.02269000000001</v>
      </c>
      <c r="D1460">
        <v>1.19695</v>
      </c>
      <c r="E1460">
        <v>854.85202000000004</v>
      </c>
      <c r="F1460">
        <v>101093.81583399999</v>
      </c>
      <c r="G1460">
        <v>343.12755199999998</v>
      </c>
      <c r="H1460">
        <v>0</v>
      </c>
      <c r="I1460">
        <v>0</v>
      </c>
      <c r="J1460">
        <v>0</v>
      </c>
      <c r="K1460">
        <v>19.585843000000001</v>
      </c>
      <c r="L1460">
        <v>37.793958000000003</v>
      </c>
      <c r="M1460">
        <v>0.11014599999999999</v>
      </c>
      <c r="N1460">
        <v>3.4499999999999998E-4</v>
      </c>
      <c r="O1460">
        <v>4.3476000000000001E-2</v>
      </c>
      <c r="P1460">
        <v>0.182422</v>
      </c>
      <c r="Q1460">
        <v>37.760333000000003</v>
      </c>
      <c r="R1460">
        <v>-1.4501999999999999E-2</v>
      </c>
      <c r="S1460">
        <v>1.593836</v>
      </c>
      <c r="T1460">
        <v>0</v>
      </c>
      <c r="U1460">
        <v>0</v>
      </c>
      <c r="V1460">
        <v>0</v>
      </c>
      <c r="W1460">
        <v>37.760333000000003</v>
      </c>
      <c r="X1460">
        <v>-1.4501999999999999E-2</v>
      </c>
      <c r="Y1460">
        <v>1.593836</v>
      </c>
      <c r="Z1460">
        <v>4.1898470000000003</v>
      </c>
      <c r="AA1460">
        <v>0.109099</v>
      </c>
      <c r="AB1460">
        <v>1.4746319999999999</v>
      </c>
      <c r="AC1460">
        <v>3.0679999999999999E-2</v>
      </c>
      <c r="AD1460">
        <v>1.9557999999999999E-2</v>
      </c>
      <c r="AE1460">
        <v>-3.692E-3</v>
      </c>
      <c r="AF1460">
        <v>1.13351</v>
      </c>
      <c r="AG1460">
        <v>-2.5003069999999998</v>
      </c>
      <c r="AH1460">
        <v>3.4362999999999998E-2</v>
      </c>
      <c r="AI1460">
        <v>4.2183999999999999E-2</v>
      </c>
      <c r="AJ1460">
        <v>-3.8400000000000001E-4</v>
      </c>
      <c r="AK1460">
        <v>636043798.98500097</v>
      </c>
      <c r="AL1460">
        <v>7579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0.175901</v>
      </c>
      <c r="AS1460">
        <v>0</v>
      </c>
      <c r="AT1460">
        <v>-0.25087500000000001</v>
      </c>
      <c r="AU1460">
        <v>0</v>
      </c>
      <c r="AV1460">
        <v>0</v>
      </c>
      <c r="AW1460">
        <v>4.9896000000000003E-2</v>
      </c>
      <c r="AX1460">
        <v>1.0315E-2</v>
      </c>
      <c r="AY1460">
        <v>4.3639999999999998E-3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1.0315E-2</v>
      </c>
      <c r="BI1460">
        <v>4.3639999999999998E-3</v>
      </c>
      <c r="BJ1460">
        <v>-4.3639999999999998E-3</v>
      </c>
      <c r="BK1460">
        <v>4.9896000000000003E-2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34000</v>
      </c>
      <c r="BV1460">
        <v>854.85202000000004</v>
      </c>
      <c r="BW1460">
        <v>0</v>
      </c>
      <c r="BX1460">
        <v>5.8E-4</v>
      </c>
      <c r="BY1460">
        <v>0</v>
      </c>
      <c r="BZ1460">
        <v>2.5000000000000001E-5</v>
      </c>
      <c r="CA1460">
        <v>1.0219999999999999E-3</v>
      </c>
      <c r="CB1460">
        <v>1.5E-5</v>
      </c>
      <c r="CC1460">
        <v>0</v>
      </c>
      <c r="CD1460">
        <v>0</v>
      </c>
      <c r="CE1460">
        <v>17.267029000000001</v>
      </c>
      <c r="CF1460">
        <v>-329.40154799999999</v>
      </c>
      <c r="CG1460">
        <v>2.614306</v>
      </c>
      <c r="CH1460">
        <v>7571.8378739999998</v>
      </c>
      <c r="CI1460">
        <v>34000.00662</v>
      </c>
      <c r="CJ1460">
        <v>17.267028</v>
      </c>
      <c r="CK1460">
        <v>-0.72818000000000005</v>
      </c>
      <c r="CL1460">
        <v>6.0133729999999996</v>
      </c>
      <c r="CM1460">
        <v>121.57319099999999</v>
      </c>
      <c r="CN1460">
        <v>3.6724230000000002</v>
      </c>
    </row>
    <row r="1461" spans="2:92">
      <c r="B1461" s="70">
        <v>19.586376000000001</v>
      </c>
      <c r="C1461">
        <v>293.02268900000001</v>
      </c>
      <c r="D1461">
        <v>1.19695</v>
      </c>
      <c r="E1461">
        <v>856.005492</v>
      </c>
      <c r="F1461">
        <v>101093.81288</v>
      </c>
      <c r="G1461">
        <v>343.12755099999998</v>
      </c>
      <c r="H1461">
        <v>0</v>
      </c>
      <c r="I1461">
        <v>0</v>
      </c>
      <c r="J1461">
        <v>0</v>
      </c>
      <c r="K1461">
        <v>19.586124999999999</v>
      </c>
      <c r="L1461">
        <v>37.819448000000001</v>
      </c>
      <c r="M1461">
        <v>0.11022</v>
      </c>
      <c r="N1461">
        <v>4.8799999999999999E-4</v>
      </c>
      <c r="O1461">
        <v>4.3593E-2</v>
      </c>
      <c r="P1461">
        <v>0.182444</v>
      </c>
      <c r="Q1461">
        <v>37.785283999999997</v>
      </c>
      <c r="R1461">
        <v>-1.2718E-2</v>
      </c>
      <c r="S1461">
        <v>1.607105</v>
      </c>
      <c r="T1461">
        <v>0</v>
      </c>
      <c r="U1461">
        <v>0</v>
      </c>
      <c r="V1461">
        <v>0</v>
      </c>
      <c r="W1461">
        <v>37.785283999999997</v>
      </c>
      <c r="X1461">
        <v>-1.2718E-2</v>
      </c>
      <c r="Y1461">
        <v>1.607105</v>
      </c>
      <c r="Z1461">
        <v>4.1898590000000002</v>
      </c>
      <c r="AA1461">
        <v>0.10888200000000001</v>
      </c>
      <c r="AB1461">
        <v>1.4725079999999999</v>
      </c>
      <c r="AC1461">
        <v>3.7094000000000002E-2</v>
      </c>
      <c r="AD1461">
        <v>4.5729999999999998E-3</v>
      </c>
      <c r="AE1461">
        <v>-3.5140000000000002E-3</v>
      </c>
      <c r="AF1461">
        <v>1.069035</v>
      </c>
      <c r="AG1461">
        <v>-2.4974599999999998</v>
      </c>
      <c r="AH1461">
        <v>2.9596000000000001E-2</v>
      </c>
      <c r="AI1461">
        <v>4.2507000000000003E-2</v>
      </c>
      <c r="AJ1461">
        <v>-3.3599999999999998E-4</v>
      </c>
      <c r="AK1461">
        <v>636043798.98500097</v>
      </c>
      <c r="AL1461">
        <v>7579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0.175901</v>
      </c>
      <c r="AS1461">
        <v>0</v>
      </c>
      <c r="AT1461">
        <v>-0.25087500000000001</v>
      </c>
      <c r="AU1461">
        <v>0</v>
      </c>
      <c r="AV1461">
        <v>0</v>
      </c>
      <c r="AW1461">
        <v>4.9896000000000003E-2</v>
      </c>
      <c r="AX1461">
        <v>1.0376E-2</v>
      </c>
      <c r="AY1461">
        <v>4.333E-3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1.0376E-2</v>
      </c>
      <c r="BI1461">
        <v>4.333E-3</v>
      </c>
      <c r="BJ1461">
        <v>-4.333E-3</v>
      </c>
      <c r="BK1461">
        <v>4.9896000000000003E-2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34000</v>
      </c>
      <c r="BV1461">
        <v>856.005492</v>
      </c>
      <c r="BW1461">
        <v>0</v>
      </c>
      <c r="BX1461">
        <v>5.8100000000000003E-4</v>
      </c>
      <c r="BY1461">
        <v>0</v>
      </c>
      <c r="BZ1461">
        <v>2.5000000000000001E-5</v>
      </c>
      <c r="CA1461">
        <v>1.0269999999999999E-3</v>
      </c>
      <c r="CB1461">
        <v>1.5E-5</v>
      </c>
      <c r="CC1461">
        <v>0</v>
      </c>
      <c r="CD1461">
        <v>0</v>
      </c>
      <c r="CE1461">
        <v>17.306895999999998</v>
      </c>
      <c r="CF1461">
        <v>-330.29013200000003</v>
      </c>
      <c r="CG1461">
        <v>3.697168</v>
      </c>
      <c r="CH1461">
        <v>7571.7987139999996</v>
      </c>
      <c r="CI1461">
        <v>34000.005814999997</v>
      </c>
      <c r="CJ1461">
        <v>17.306895000000001</v>
      </c>
      <c r="CK1461">
        <v>-0.73544200000000004</v>
      </c>
      <c r="CL1461">
        <v>6.0067389999999996</v>
      </c>
      <c r="CM1461">
        <v>122.33507299999999</v>
      </c>
      <c r="CN1461">
        <v>3.6913070000000001</v>
      </c>
    </row>
    <row r="1462" spans="2:92">
      <c r="B1462" s="70">
        <v>19.586594999999999</v>
      </c>
      <c r="C1462">
        <v>293.02268700000002</v>
      </c>
      <c r="D1462">
        <v>1.19695</v>
      </c>
      <c r="E1462">
        <v>857.15984300000002</v>
      </c>
      <c r="F1462">
        <v>101093.810298</v>
      </c>
      <c r="G1462">
        <v>343.12754999999999</v>
      </c>
      <c r="H1462">
        <v>0</v>
      </c>
      <c r="I1462">
        <v>0</v>
      </c>
      <c r="J1462">
        <v>0</v>
      </c>
      <c r="K1462">
        <v>19.586376000000001</v>
      </c>
      <c r="L1462">
        <v>37.844940000000001</v>
      </c>
      <c r="M1462">
        <v>0.110294</v>
      </c>
      <c r="N1462">
        <v>6.9099999999999999E-4</v>
      </c>
      <c r="O1462">
        <v>4.3621E-2</v>
      </c>
      <c r="P1462">
        <v>0.18246499999999999</v>
      </c>
      <c r="Q1462">
        <v>37.810381</v>
      </c>
      <c r="R1462">
        <v>-1.0886E-2</v>
      </c>
      <c r="S1462">
        <v>1.616946</v>
      </c>
      <c r="T1462">
        <v>0</v>
      </c>
      <c r="U1462">
        <v>0</v>
      </c>
      <c r="V1462">
        <v>0</v>
      </c>
      <c r="W1462">
        <v>37.810381</v>
      </c>
      <c r="X1462">
        <v>-1.0886E-2</v>
      </c>
      <c r="Y1462">
        <v>1.616946</v>
      </c>
      <c r="Z1462">
        <v>4.1900389999999996</v>
      </c>
      <c r="AA1462">
        <v>0.11286499999999999</v>
      </c>
      <c r="AB1462">
        <v>1.4668300000000001</v>
      </c>
      <c r="AC1462">
        <v>4.3094E-2</v>
      </c>
      <c r="AD1462">
        <v>-1.0413E-2</v>
      </c>
      <c r="AE1462">
        <v>-3.375E-3</v>
      </c>
      <c r="AF1462">
        <v>1.000027</v>
      </c>
      <c r="AG1462">
        <v>-2.4976280000000002</v>
      </c>
      <c r="AH1462">
        <v>2.3255000000000001E-2</v>
      </c>
      <c r="AI1462">
        <v>4.2738999999999999E-2</v>
      </c>
      <c r="AJ1462">
        <v>-2.8800000000000001E-4</v>
      </c>
      <c r="AK1462">
        <v>636043798.98500097</v>
      </c>
      <c r="AL1462">
        <v>7579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0.175901</v>
      </c>
      <c r="AS1462">
        <v>0</v>
      </c>
      <c r="AT1462">
        <v>-0.25087500000000001</v>
      </c>
      <c r="AU1462">
        <v>0</v>
      </c>
      <c r="AV1462">
        <v>0</v>
      </c>
      <c r="AW1462">
        <v>4.9896000000000003E-2</v>
      </c>
      <c r="AX1462">
        <v>1.0376E-2</v>
      </c>
      <c r="AY1462">
        <v>4.333E-3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1.0376E-2</v>
      </c>
      <c r="BI1462">
        <v>4.333E-3</v>
      </c>
      <c r="BJ1462">
        <v>-4.333E-3</v>
      </c>
      <c r="BK1462">
        <v>4.9896000000000003E-2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34000</v>
      </c>
      <c r="BV1462">
        <v>857.15984300000002</v>
      </c>
      <c r="BW1462">
        <v>0</v>
      </c>
      <c r="BX1462">
        <v>5.8200000000000005E-4</v>
      </c>
      <c r="BY1462">
        <v>0</v>
      </c>
      <c r="BZ1462">
        <v>2.5000000000000001E-5</v>
      </c>
      <c r="CA1462">
        <v>1.0300000000000001E-3</v>
      </c>
      <c r="CB1462">
        <v>1.5E-5</v>
      </c>
      <c r="CC1462">
        <v>0</v>
      </c>
      <c r="CD1462">
        <v>0</v>
      </c>
      <c r="CE1462">
        <v>17.347239999999999</v>
      </c>
      <c r="CF1462">
        <v>-330.49799000000002</v>
      </c>
      <c r="CG1462">
        <v>5.2285779999999997</v>
      </c>
      <c r="CH1462">
        <v>7571.7887410000003</v>
      </c>
      <c r="CI1462">
        <v>34000.004985</v>
      </c>
      <c r="CJ1462">
        <v>17.347238999999998</v>
      </c>
      <c r="CK1462">
        <v>-0.74117</v>
      </c>
      <c r="CL1462">
        <v>6.015771</v>
      </c>
      <c r="CM1462">
        <v>122.871985</v>
      </c>
      <c r="CN1462">
        <v>3.7105800000000002</v>
      </c>
    </row>
    <row r="1463" spans="2:92">
      <c r="B1463" s="70">
        <v>19.586769</v>
      </c>
      <c r="C1463">
        <v>293.02268600000002</v>
      </c>
      <c r="D1463">
        <v>1.19695</v>
      </c>
      <c r="E1463">
        <v>858.33480499999996</v>
      </c>
      <c r="F1463">
        <v>101093.808244</v>
      </c>
      <c r="G1463">
        <v>343.12754999999999</v>
      </c>
      <c r="H1463">
        <v>0</v>
      </c>
      <c r="I1463">
        <v>0</v>
      </c>
      <c r="J1463">
        <v>0</v>
      </c>
      <c r="K1463">
        <v>19.586594999999999</v>
      </c>
      <c r="L1463">
        <v>37.870869999999996</v>
      </c>
      <c r="M1463">
        <v>0.11037</v>
      </c>
      <c r="N1463">
        <v>9.1299999999999997E-4</v>
      </c>
      <c r="O1463">
        <v>4.3557999999999999E-2</v>
      </c>
      <c r="P1463">
        <v>0.18248500000000001</v>
      </c>
      <c r="Q1463">
        <v>37.835864999999998</v>
      </c>
      <c r="R1463">
        <v>-9.0639999999999991E-3</v>
      </c>
      <c r="S1463">
        <v>1.6278859999999999</v>
      </c>
      <c r="T1463">
        <v>0</v>
      </c>
      <c r="U1463">
        <v>0</v>
      </c>
      <c r="V1463">
        <v>0</v>
      </c>
      <c r="W1463">
        <v>37.835864999999998</v>
      </c>
      <c r="X1463">
        <v>-9.0639999999999991E-3</v>
      </c>
      <c r="Y1463">
        <v>1.6278859999999999</v>
      </c>
      <c r="Z1463">
        <v>4.2306210000000002</v>
      </c>
      <c r="AA1463">
        <v>0.106336</v>
      </c>
      <c r="AB1463">
        <v>2.2166519999999998</v>
      </c>
      <c r="AC1463">
        <v>4.5656000000000002E-2</v>
      </c>
      <c r="AD1463">
        <v>1.0451E-2</v>
      </c>
      <c r="AE1463">
        <v>-2.993E-3</v>
      </c>
      <c r="AF1463">
        <v>0.42699599999999999</v>
      </c>
      <c r="AG1463">
        <v>3.4773179999999999</v>
      </c>
      <c r="AH1463">
        <v>6.3672000000000006E-2</v>
      </c>
      <c r="AI1463">
        <v>4.2998000000000001E-2</v>
      </c>
      <c r="AJ1463">
        <v>-2.3900000000000001E-4</v>
      </c>
      <c r="AK1463">
        <v>636043798.98500097</v>
      </c>
      <c r="AL1463">
        <v>7579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0.175901</v>
      </c>
      <c r="AS1463">
        <v>0</v>
      </c>
      <c r="AT1463">
        <v>-0.25087500000000001</v>
      </c>
      <c r="AU1463">
        <v>0</v>
      </c>
      <c r="AV1463">
        <v>0</v>
      </c>
      <c r="AW1463">
        <v>4.9896000000000003E-2</v>
      </c>
      <c r="AX1463">
        <v>1.0376E-2</v>
      </c>
      <c r="AY1463">
        <v>4.333E-3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1.0376E-2</v>
      </c>
      <c r="BI1463">
        <v>4.333E-3</v>
      </c>
      <c r="BJ1463">
        <v>-4.333E-3</v>
      </c>
      <c r="BK1463">
        <v>4.9896000000000003E-2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34000</v>
      </c>
      <c r="BV1463">
        <v>858.33480499999996</v>
      </c>
      <c r="BW1463">
        <v>0</v>
      </c>
      <c r="BX1463">
        <v>5.8200000000000005E-4</v>
      </c>
      <c r="BY1463">
        <v>0</v>
      </c>
      <c r="BZ1463">
        <v>2.5000000000000001E-5</v>
      </c>
      <c r="CA1463">
        <v>1.0330000000000001E-3</v>
      </c>
      <c r="CB1463">
        <v>1.5E-5</v>
      </c>
      <c r="CC1463">
        <v>0</v>
      </c>
      <c r="CD1463">
        <v>0</v>
      </c>
      <c r="CE1463">
        <v>17.387931999999999</v>
      </c>
      <c r="CF1463">
        <v>-330.02506899999997</v>
      </c>
      <c r="CG1463">
        <v>6.9167769999999997</v>
      </c>
      <c r="CH1463">
        <v>7571.8080149999996</v>
      </c>
      <c r="CI1463">
        <v>34000.004158000003</v>
      </c>
      <c r="CJ1463">
        <v>17.387931999999999</v>
      </c>
      <c r="CK1463">
        <v>-0.74742299999999995</v>
      </c>
      <c r="CL1463">
        <v>6.0249439999999996</v>
      </c>
      <c r="CM1463">
        <v>123.45830599999999</v>
      </c>
      <c r="CN1463">
        <v>3.729886</v>
      </c>
    </row>
    <row r="1464" spans="2:92">
      <c r="B1464" s="70">
        <v>19.586841</v>
      </c>
      <c r="C1464">
        <v>293.02268600000002</v>
      </c>
      <c r="D1464">
        <v>1.19695</v>
      </c>
      <c r="E1464">
        <v>859.51448200000004</v>
      </c>
      <c r="F1464">
        <v>101093.807399</v>
      </c>
      <c r="G1464">
        <v>343.12754899999999</v>
      </c>
      <c r="H1464">
        <v>0</v>
      </c>
      <c r="I1464">
        <v>0</v>
      </c>
      <c r="J1464">
        <v>0</v>
      </c>
      <c r="K1464">
        <v>19.586769</v>
      </c>
      <c r="L1464">
        <v>37.896886000000002</v>
      </c>
      <c r="M1464">
        <v>0.110445</v>
      </c>
      <c r="N1464">
        <v>1.196E-3</v>
      </c>
      <c r="O1464">
        <v>4.3621E-2</v>
      </c>
      <c r="P1464">
        <v>0.182503</v>
      </c>
      <c r="Q1464">
        <v>37.8611</v>
      </c>
      <c r="R1464">
        <v>-7.3460000000000001E-3</v>
      </c>
      <c r="S1464">
        <v>1.64652</v>
      </c>
      <c r="T1464">
        <v>0</v>
      </c>
      <c r="U1464">
        <v>0</v>
      </c>
      <c r="V1464">
        <v>0</v>
      </c>
      <c r="W1464">
        <v>37.8611</v>
      </c>
      <c r="X1464">
        <v>-7.3460000000000001E-3</v>
      </c>
      <c r="Y1464">
        <v>1.64652</v>
      </c>
      <c r="Z1464">
        <v>4.2225469999999996</v>
      </c>
      <c r="AA1464">
        <v>9.9016000000000007E-2</v>
      </c>
      <c r="AB1464">
        <v>2.7098849999999999</v>
      </c>
      <c r="AC1464">
        <v>4.8520000000000001E-2</v>
      </c>
      <c r="AD1464">
        <v>1.6086E-2</v>
      </c>
      <c r="AE1464">
        <v>-2.8219999999999999E-3</v>
      </c>
      <c r="AF1464">
        <v>0.47728700000000002</v>
      </c>
      <c r="AG1464">
        <v>0.93921500000000002</v>
      </c>
      <c r="AH1464">
        <v>2.8507999999999999E-2</v>
      </c>
      <c r="AI1464">
        <v>4.3461E-2</v>
      </c>
      <c r="AJ1464">
        <v>-1.94E-4</v>
      </c>
      <c r="AK1464">
        <v>636043798.98500097</v>
      </c>
      <c r="AL1464">
        <v>7579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0.175901</v>
      </c>
      <c r="AS1464">
        <v>0</v>
      </c>
      <c r="AT1464">
        <v>-0.25087500000000001</v>
      </c>
      <c r="AU1464">
        <v>0</v>
      </c>
      <c r="AV1464">
        <v>0</v>
      </c>
      <c r="AW1464">
        <v>4.9896000000000003E-2</v>
      </c>
      <c r="AX1464">
        <v>1.0376E-2</v>
      </c>
      <c r="AY1464">
        <v>4.333E-3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1.0376E-2</v>
      </c>
      <c r="BI1464">
        <v>4.333E-3</v>
      </c>
      <c r="BJ1464">
        <v>-4.333E-3</v>
      </c>
      <c r="BK1464">
        <v>4.9896000000000003E-2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34000</v>
      </c>
      <c r="BV1464">
        <v>859.51448200000004</v>
      </c>
      <c r="BW1464">
        <v>0</v>
      </c>
      <c r="BX1464">
        <v>5.8299999999999997E-4</v>
      </c>
      <c r="BY1464">
        <v>0</v>
      </c>
      <c r="BZ1464">
        <v>2.5000000000000001E-5</v>
      </c>
      <c r="CA1464">
        <v>1.0399999999999999E-3</v>
      </c>
      <c r="CB1464">
        <v>1.5E-5</v>
      </c>
      <c r="CC1464">
        <v>0</v>
      </c>
      <c r="CD1464">
        <v>0</v>
      </c>
      <c r="CE1464">
        <v>17.427783999999999</v>
      </c>
      <c r="CF1464">
        <v>-330.499908</v>
      </c>
      <c r="CG1464">
        <v>9.0561620000000005</v>
      </c>
      <c r="CH1464">
        <v>7571.7850470000003</v>
      </c>
      <c r="CI1464">
        <v>34000.003375</v>
      </c>
      <c r="CJ1464">
        <v>17.427783999999999</v>
      </c>
      <c r="CK1464">
        <v>-0.75719099999999995</v>
      </c>
      <c r="CL1464">
        <v>6.0340990000000003</v>
      </c>
      <c r="CM1464">
        <v>124.372939</v>
      </c>
      <c r="CN1464">
        <v>3.7484250000000001</v>
      </c>
    </row>
    <row r="1465" spans="2:92">
      <c r="B1465" s="70">
        <v>19.586815000000001</v>
      </c>
      <c r="C1465">
        <v>293.02268600000002</v>
      </c>
      <c r="D1465">
        <v>1.19695</v>
      </c>
      <c r="E1465">
        <v>860.69561599999997</v>
      </c>
      <c r="F1465">
        <v>101093.80770400001</v>
      </c>
      <c r="G1465">
        <v>343.12754899999999</v>
      </c>
      <c r="H1465">
        <v>0</v>
      </c>
      <c r="I1465">
        <v>0</v>
      </c>
      <c r="J1465">
        <v>0</v>
      </c>
      <c r="K1465">
        <v>19.586841</v>
      </c>
      <c r="L1465">
        <v>37.922915000000003</v>
      </c>
      <c r="M1465">
        <v>0.11052099999999999</v>
      </c>
      <c r="N1465">
        <v>1.505E-3</v>
      </c>
      <c r="O1465">
        <v>4.3718E-2</v>
      </c>
      <c r="P1465">
        <v>0.18251999999999999</v>
      </c>
      <c r="Q1465">
        <v>37.886266999999997</v>
      </c>
      <c r="R1465">
        <v>-5.6059999999999999E-3</v>
      </c>
      <c r="S1465">
        <v>1.6668099999999999</v>
      </c>
      <c r="T1465">
        <v>0</v>
      </c>
      <c r="U1465">
        <v>0</v>
      </c>
      <c r="V1465">
        <v>0</v>
      </c>
      <c r="W1465">
        <v>37.886266999999997</v>
      </c>
      <c r="X1465">
        <v>-5.6059999999999999E-3</v>
      </c>
      <c r="Y1465">
        <v>1.6668099999999999</v>
      </c>
      <c r="Z1465">
        <v>4.2211540000000003</v>
      </c>
      <c r="AA1465">
        <v>0.102941</v>
      </c>
      <c r="AB1465">
        <v>2.7722199999999999</v>
      </c>
      <c r="AC1465">
        <v>5.1541999999999998E-2</v>
      </c>
      <c r="AD1465">
        <v>1.9921999999999999E-2</v>
      </c>
      <c r="AE1465">
        <v>-2.6649999999999998E-3</v>
      </c>
      <c r="AF1465">
        <v>0.50369299999999995</v>
      </c>
      <c r="AG1465">
        <v>0.63936599999999999</v>
      </c>
      <c r="AH1465">
        <v>2.6068999999999998E-2</v>
      </c>
      <c r="AI1465">
        <v>4.3966999999999999E-2</v>
      </c>
      <c r="AJ1465">
        <v>-1.4799999999999999E-4</v>
      </c>
      <c r="AK1465">
        <v>636043798.98500097</v>
      </c>
      <c r="AL1465">
        <v>7579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0.175901</v>
      </c>
      <c r="AS1465">
        <v>0</v>
      </c>
      <c r="AT1465">
        <v>-0.25087500000000001</v>
      </c>
      <c r="AU1465">
        <v>0</v>
      </c>
      <c r="AV1465">
        <v>0</v>
      </c>
      <c r="AW1465">
        <v>4.9896000000000003E-2</v>
      </c>
      <c r="AX1465">
        <v>1.0376E-2</v>
      </c>
      <c r="AY1465">
        <v>4.333E-3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1.0376E-2</v>
      </c>
      <c r="BI1465">
        <v>4.333E-3</v>
      </c>
      <c r="BJ1465">
        <v>-4.333E-3</v>
      </c>
      <c r="BK1465">
        <v>4.9896000000000003E-2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34000</v>
      </c>
      <c r="BV1465">
        <v>860.69561599999997</v>
      </c>
      <c r="BW1465">
        <v>0</v>
      </c>
      <c r="BX1465">
        <v>5.8299999999999997E-4</v>
      </c>
      <c r="BY1465">
        <v>0</v>
      </c>
      <c r="BZ1465">
        <v>2.5000000000000001E-5</v>
      </c>
      <c r="CA1465">
        <v>1.0460000000000001E-3</v>
      </c>
      <c r="CB1465">
        <v>1.5E-5</v>
      </c>
      <c r="CC1465">
        <v>0</v>
      </c>
      <c r="CD1465">
        <v>0</v>
      </c>
      <c r="CE1465">
        <v>17.467891999999999</v>
      </c>
      <c r="CF1465">
        <v>-331.23097899999999</v>
      </c>
      <c r="CG1465">
        <v>11.395371000000001</v>
      </c>
      <c r="CH1465">
        <v>7571.7499420000004</v>
      </c>
      <c r="CI1465">
        <v>34000.00258</v>
      </c>
      <c r="CJ1465">
        <v>17.467891999999999</v>
      </c>
      <c r="CK1465">
        <v>-0.76775899999999997</v>
      </c>
      <c r="CL1465">
        <v>6.0432769999999998</v>
      </c>
      <c r="CM1465">
        <v>125.359272</v>
      </c>
      <c r="CN1465">
        <v>3.7671610000000002</v>
      </c>
    </row>
    <row r="1466" spans="2:92">
      <c r="B1466" s="70">
        <v>19.586762</v>
      </c>
      <c r="C1466">
        <v>293.02268600000002</v>
      </c>
      <c r="D1466">
        <v>1.19695</v>
      </c>
      <c r="E1466">
        <v>861.81876799999998</v>
      </c>
      <c r="F1466">
        <v>101093.808321</v>
      </c>
      <c r="G1466">
        <v>343.12754999999999</v>
      </c>
      <c r="H1466">
        <v>0</v>
      </c>
      <c r="I1466">
        <v>0</v>
      </c>
      <c r="J1466">
        <v>0</v>
      </c>
      <c r="K1466">
        <v>19.586815000000001</v>
      </c>
      <c r="L1466">
        <v>37.947651</v>
      </c>
      <c r="M1466">
        <v>0.110593</v>
      </c>
      <c r="N1466">
        <v>1.8270000000000001E-3</v>
      </c>
      <c r="O1466">
        <v>4.3837000000000001E-2</v>
      </c>
      <c r="P1466">
        <v>0.182536</v>
      </c>
      <c r="Q1466">
        <v>37.911129000000003</v>
      </c>
      <c r="R1466">
        <v>-3.5130000000000001E-3</v>
      </c>
      <c r="S1466">
        <v>1.6644669999999999</v>
      </c>
      <c r="T1466">
        <v>0</v>
      </c>
      <c r="U1466">
        <v>0</v>
      </c>
      <c r="V1466">
        <v>0</v>
      </c>
      <c r="W1466">
        <v>37.911129000000003</v>
      </c>
      <c r="X1466">
        <v>-3.5130000000000001E-3</v>
      </c>
      <c r="Y1466">
        <v>1.6644669999999999</v>
      </c>
      <c r="Z1466">
        <v>4.1771719999999997</v>
      </c>
      <c r="AA1466">
        <v>0.16184100000000001</v>
      </c>
      <c r="AB1466">
        <v>-1.145392</v>
      </c>
      <c r="AC1466">
        <v>2.7869999999999999E-2</v>
      </c>
      <c r="AD1466">
        <v>-2.7039999999999998E-3</v>
      </c>
      <c r="AE1466">
        <v>-4.5830000000000003E-3</v>
      </c>
      <c r="AF1466">
        <v>-3.9453450000000001</v>
      </c>
      <c r="AG1466">
        <v>-3.7711389999999998</v>
      </c>
      <c r="AH1466">
        <v>-0.319608</v>
      </c>
      <c r="AI1466">
        <v>4.3875999999999998E-2</v>
      </c>
      <c r="AJ1466">
        <v>-9.2999999999999997E-5</v>
      </c>
      <c r="AK1466">
        <v>636043798.98500097</v>
      </c>
      <c r="AL1466">
        <v>7579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0.175901</v>
      </c>
      <c r="AS1466">
        <v>0</v>
      </c>
      <c r="AT1466">
        <v>-0.25087500000000001</v>
      </c>
      <c r="AU1466">
        <v>0</v>
      </c>
      <c r="AV1466">
        <v>0</v>
      </c>
      <c r="AW1466">
        <v>4.9896000000000003E-2</v>
      </c>
      <c r="AX1466">
        <v>1.0376E-2</v>
      </c>
      <c r="AY1466">
        <v>4.333E-3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1.0376E-2</v>
      </c>
      <c r="BI1466">
        <v>4.333E-3</v>
      </c>
      <c r="BJ1466">
        <v>-4.333E-3</v>
      </c>
      <c r="BK1466">
        <v>4.9896000000000003E-2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34000</v>
      </c>
      <c r="BV1466">
        <v>861.81876799999998</v>
      </c>
      <c r="BW1466">
        <v>0</v>
      </c>
      <c r="BX1466">
        <v>5.8399999999999999E-4</v>
      </c>
      <c r="BY1466">
        <v>0</v>
      </c>
      <c r="BZ1466">
        <v>2.5000000000000001E-5</v>
      </c>
      <c r="CA1466">
        <v>1.0449999999999999E-3</v>
      </c>
      <c r="CB1466">
        <v>1.5E-5</v>
      </c>
      <c r="CC1466">
        <v>0</v>
      </c>
      <c r="CD1466">
        <v>0</v>
      </c>
      <c r="CE1466">
        <v>17.510110000000001</v>
      </c>
      <c r="CF1466">
        <v>-332.13628</v>
      </c>
      <c r="CG1466">
        <v>13.833382</v>
      </c>
      <c r="CH1466">
        <v>7571.7062230000001</v>
      </c>
      <c r="CI1466">
        <v>34000.001619000002</v>
      </c>
      <c r="CJ1466">
        <v>17.510110000000001</v>
      </c>
      <c r="CK1466">
        <v>-0.76803200000000005</v>
      </c>
      <c r="CL1466">
        <v>6.0522280000000004</v>
      </c>
      <c r="CM1466">
        <v>125.376808</v>
      </c>
      <c r="CN1466">
        <v>3.7884060000000002</v>
      </c>
    </row>
    <row r="1467" spans="2:92">
      <c r="B1467" s="70">
        <v>19.586779</v>
      </c>
      <c r="C1467">
        <v>293.02268600000002</v>
      </c>
      <c r="D1467">
        <v>1.19695</v>
      </c>
      <c r="E1467">
        <v>862.94381599999997</v>
      </c>
      <c r="F1467">
        <v>101093.808127</v>
      </c>
      <c r="G1467">
        <v>343.12754899999999</v>
      </c>
      <c r="H1467">
        <v>0</v>
      </c>
      <c r="I1467">
        <v>0</v>
      </c>
      <c r="J1467">
        <v>0</v>
      </c>
      <c r="K1467">
        <v>19.586762</v>
      </c>
      <c r="L1467">
        <v>37.972411999999998</v>
      </c>
      <c r="M1467">
        <v>0.110666</v>
      </c>
      <c r="N1467">
        <v>1.983E-3</v>
      </c>
      <c r="O1467">
        <v>4.3820999999999999E-2</v>
      </c>
      <c r="P1467">
        <v>0.182563</v>
      </c>
      <c r="Q1467">
        <v>37.936222000000001</v>
      </c>
      <c r="R1467">
        <v>-1.348E-3</v>
      </c>
      <c r="S1467">
        <v>1.6574469999999999</v>
      </c>
      <c r="T1467">
        <v>0</v>
      </c>
      <c r="U1467">
        <v>0</v>
      </c>
      <c r="V1467">
        <v>0</v>
      </c>
      <c r="W1467">
        <v>37.936222000000001</v>
      </c>
      <c r="X1467">
        <v>-1.348E-3</v>
      </c>
      <c r="Y1467">
        <v>1.6574469999999999</v>
      </c>
      <c r="Z1467">
        <v>4.1775029999999997</v>
      </c>
      <c r="AA1467">
        <v>0.14061199999999999</v>
      </c>
      <c r="AB1467">
        <v>-1.067679</v>
      </c>
      <c r="AC1467">
        <v>8.0009999999999994E-3</v>
      </c>
      <c r="AD1467">
        <v>-2.5097000000000001E-2</v>
      </c>
      <c r="AE1467">
        <v>-6.1590000000000004E-3</v>
      </c>
      <c r="AF1467">
        <v>-3.3114810000000001</v>
      </c>
      <c r="AG1467">
        <v>-3.7320899999999999</v>
      </c>
      <c r="AH1467">
        <v>-0.26257900000000001</v>
      </c>
      <c r="AI1467">
        <v>4.3663E-2</v>
      </c>
      <c r="AJ1467">
        <v>-3.6000000000000001E-5</v>
      </c>
      <c r="AK1467">
        <v>636043798.98500097</v>
      </c>
      <c r="AL1467">
        <v>7579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0.175901</v>
      </c>
      <c r="AS1467">
        <v>0</v>
      </c>
      <c r="AT1467">
        <v>-0.25087500000000001</v>
      </c>
      <c r="AU1467">
        <v>0</v>
      </c>
      <c r="AV1467">
        <v>0</v>
      </c>
      <c r="AW1467">
        <v>4.9896000000000003E-2</v>
      </c>
      <c r="AX1467">
        <v>1.0284E-2</v>
      </c>
      <c r="AY1467">
        <v>4.333E-3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1.0284E-2</v>
      </c>
      <c r="BI1467">
        <v>4.333E-3</v>
      </c>
      <c r="BJ1467">
        <v>-4.333E-3</v>
      </c>
      <c r="BK1467">
        <v>4.9896000000000003E-2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34000</v>
      </c>
      <c r="BV1467">
        <v>862.94381599999997</v>
      </c>
      <c r="BW1467">
        <v>0</v>
      </c>
      <c r="BX1467">
        <v>5.8500000000000002E-4</v>
      </c>
      <c r="BY1467">
        <v>0</v>
      </c>
      <c r="BZ1467">
        <v>2.5000000000000001E-5</v>
      </c>
      <c r="CA1467">
        <v>1.041E-3</v>
      </c>
      <c r="CB1467">
        <v>1.5E-5</v>
      </c>
      <c r="CC1467">
        <v>0</v>
      </c>
      <c r="CD1467">
        <v>0</v>
      </c>
      <c r="CE1467">
        <v>17.553058</v>
      </c>
      <c r="CF1467">
        <v>-332.01380599999999</v>
      </c>
      <c r="CG1467">
        <v>15.017809</v>
      </c>
      <c r="CH1467">
        <v>7571.7093379999997</v>
      </c>
      <c r="CI1467">
        <v>34000.000623</v>
      </c>
      <c r="CJ1467">
        <v>17.553058</v>
      </c>
      <c r="CK1467">
        <v>-0.76616799999999996</v>
      </c>
      <c r="CL1467">
        <v>6.061229</v>
      </c>
      <c r="CM1467">
        <v>125.07355200000001</v>
      </c>
      <c r="CN1467">
        <v>3.810241</v>
      </c>
    </row>
    <row r="1468" spans="2:92">
      <c r="B1468" s="70">
        <v>19.586863000000001</v>
      </c>
      <c r="C1468">
        <v>293.02268500000002</v>
      </c>
      <c r="D1468">
        <v>1.19695</v>
      </c>
      <c r="E1468">
        <v>864.06980099999998</v>
      </c>
      <c r="F1468">
        <v>101093.80712899999</v>
      </c>
      <c r="G1468">
        <v>343.12754899999999</v>
      </c>
      <c r="H1468">
        <v>0</v>
      </c>
      <c r="I1468">
        <v>0</v>
      </c>
      <c r="J1468">
        <v>0</v>
      </c>
      <c r="K1468">
        <v>19.586779</v>
      </c>
      <c r="L1468">
        <v>37.997177000000001</v>
      </c>
      <c r="M1468">
        <v>0.110738</v>
      </c>
      <c r="N1468">
        <v>2.013E-3</v>
      </c>
      <c r="O1468">
        <v>4.3671000000000001E-2</v>
      </c>
      <c r="P1468">
        <v>0.18260100000000001</v>
      </c>
      <c r="Q1468">
        <v>37.961554999999997</v>
      </c>
      <c r="R1468">
        <v>7.8100000000000001E-4</v>
      </c>
      <c r="S1468">
        <v>1.6449389999999999</v>
      </c>
      <c r="T1468">
        <v>0</v>
      </c>
      <c r="U1468">
        <v>0</v>
      </c>
      <c r="V1468">
        <v>0</v>
      </c>
      <c r="W1468">
        <v>37.961554999999997</v>
      </c>
      <c r="X1468">
        <v>7.8100000000000001E-4</v>
      </c>
      <c r="Y1468">
        <v>1.6449389999999999</v>
      </c>
      <c r="Z1468">
        <v>4.1807210000000001</v>
      </c>
      <c r="AA1468">
        <v>0.10797900000000001</v>
      </c>
      <c r="AB1468">
        <v>-1.132525</v>
      </c>
      <c r="AC1468">
        <v>-8.5100000000000002E-3</v>
      </c>
      <c r="AD1468">
        <v>-4.2861999999999997E-2</v>
      </c>
      <c r="AE1468">
        <v>-7.3379999999999999E-3</v>
      </c>
      <c r="AF1468">
        <v>-2.7518310000000001</v>
      </c>
      <c r="AG1468">
        <v>-2.9608720000000002</v>
      </c>
      <c r="AH1468">
        <v>-0.19650100000000001</v>
      </c>
      <c r="AI1468">
        <v>4.3305000000000003E-2</v>
      </c>
      <c r="AJ1468">
        <v>2.0999999999999999E-5</v>
      </c>
      <c r="AK1468">
        <v>636043798.98500097</v>
      </c>
      <c r="AL1468">
        <v>7579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0.175901</v>
      </c>
      <c r="AS1468">
        <v>0</v>
      </c>
      <c r="AT1468">
        <v>-0.25087500000000001</v>
      </c>
      <c r="AU1468">
        <v>0</v>
      </c>
      <c r="AV1468">
        <v>0</v>
      </c>
      <c r="AW1468">
        <v>4.9896000000000003E-2</v>
      </c>
      <c r="AX1468">
        <v>1.0284E-2</v>
      </c>
      <c r="AY1468">
        <v>4.333E-3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1.0284E-2</v>
      </c>
      <c r="BI1468">
        <v>4.333E-3</v>
      </c>
      <c r="BJ1468">
        <v>-4.333E-3</v>
      </c>
      <c r="BK1468">
        <v>4.9896000000000003E-2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34000</v>
      </c>
      <c r="BV1468">
        <v>864.06980099999998</v>
      </c>
      <c r="BW1468">
        <v>0</v>
      </c>
      <c r="BX1468">
        <v>5.8500000000000002E-4</v>
      </c>
      <c r="BY1468">
        <v>0</v>
      </c>
      <c r="BZ1468">
        <v>2.5000000000000001E-5</v>
      </c>
      <c r="CA1468">
        <v>1.036E-3</v>
      </c>
      <c r="CB1468">
        <v>1.5999999999999999E-5</v>
      </c>
      <c r="CC1468">
        <v>0</v>
      </c>
      <c r="CD1468">
        <v>0</v>
      </c>
      <c r="CE1468">
        <v>17.59572</v>
      </c>
      <c r="CF1468">
        <v>-330.874188</v>
      </c>
      <c r="CG1468">
        <v>15.243755</v>
      </c>
      <c r="CH1468">
        <v>7571.7587720000001</v>
      </c>
      <c r="CI1468">
        <v>33999.999639000001</v>
      </c>
      <c r="CJ1468">
        <v>17.59572</v>
      </c>
      <c r="CK1468">
        <v>-0.76173800000000003</v>
      </c>
      <c r="CL1468">
        <v>6.0702210000000001</v>
      </c>
      <c r="CM1468">
        <v>124.65727699999999</v>
      </c>
      <c r="CN1468">
        <v>3.8318249999999998</v>
      </c>
    </row>
    <row r="1469" spans="2:92">
      <c r="B1469" s="70">
        <v>19.586925000000001</v>
      </c>
      <c r="C1469">
        <v>293.02268500000002</v>
      </c>
      <c r="D1469">
        <v>1.19695</v>
      </c>
      <c r="E1469">
        <v>865.26746600000001</v>
      </c>
      <c r="F1469">
        <v>101093.806406</v>
      </c>
      <c r="G1469">
        <v>343.12754899999999</v>
      </c>
      <c r="H1469">
        <v>0</v>
      </c>
      <c r="I1469">
        <v>0</v>
      </c>
      <c r="J1469">
        <v>0</v>
      </c>
      <c r="K1469">
        <v>19.586863000000001</v>
      </c>
      <c r="L1469">
        <v>38.023502000000001</v>
      </c>
      <c r="M1469">
        <v>0.110814</v>
      </c>
      <c r="N1469">
        <v>1.983E-3</v>
      </c>
      <c r="O1469">
        <v>4.3414000000000001E-2</v>
      </c>
      <c r="P1469">
        <v>0.182645</v>
      </c>
      <c r="Q1469">
        <v>37.987346000000002</v>
      </c>
      <c r="R1469">
        <v>2.6970000000000002E-3</v>
      </c>
      <c r="S1469">
        <v>1.657772</v>
      </c>
      <c r="T1469">
        <v>0</v>
      </c>
      <c r="U1469">
        <v>0</v>
      </c>
      <c r="V1469">
        <v>0</v>
      </c>
      <c r="W1469">
        <v>37.987346000000002</v>
      </c>
      <c r="X1469">
        <v>2.6970000000000002E-3</v>
      </c>
      <c r="Y1469">
        <v>1.657772</v>
      </c>
      <c r="Z1469">
        <v>4.2282080000000004</v>
      </c>
      <c r="AA1469">
        <v>5.4810999999999999E-2</v>
      </c>
      <c r="AB1469">
        <v>3.7659760000000002</v>
      </c>
      <c r="AC1469">
        <v>-6.7559999999999999E-3</v>
      </c>
      <c r="AD1469">
        <v>-5.0721000000000002E-2</v>
      </c>
      <c r="AE1469">
        <v>-7.332E-3</v>
      </c>
      <c r="AF1469">
        <v>0.29244399999999998</v>
      </c>
      <c r="AG1469">
        <v>-1.309795</v>
      </c>
      <c r="AH1469">
        <v>9.1600000000000004E-4</v>
      </c>
      <c r="AI1469">
        <v>4.3611999999999998E-2</v>
      </c>
      <c r="AJ1469">
        <v>7.1000000000000005E-5</v>
      </c>
      <c r="AK1469">
        <v>636043798.98500097</v>
      </c>
      <c r="AL1469">
        <v>7579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0.175901</v>
      </c>
      <c r="AS1469">
        <v>0</v>
      </c>
      <c r="AT1469">
        <v>-0.25087500000000001</v>
      </c>
      <c r="AU1469">
        <v>0</v>
      </c>
      <c r="AV1469">
        <v>0</v>
      </c>
      <c r="AW1469">
        <v>4.9896000000000003E-2</v>
      </c>
      <c r="AX1469">
        <v>1.0284E-2</v>
      </c>
      <c r="AY1469">
        <v>4.333E-3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1.0284E-2</v>
      </c>
      <c r="BI1469">
        <v>4.333E-3</v>
      </c>
      <c r="BJ1469">
        <v>-4.333E-3</v>
      </c>
      <c r="BK1469">
        <v>4.9896000000000003E-2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34000</v>
      </c>
      <c r="BV1469">
        <v>865.26746600000001</v>
      </c>
      <c r="BW1469">
        <v>0</v>
      </c>
      <c r="BX1469">
        <v>5.8600000000000004E-4</v>
      </c>
      <c r="BY1469">
        <v>0</v>
      </c>
      <c r="BZ1469">
        <v>2.5000000000000001E-5</v>
      </c>
      <c r="CA1469">
        <v>1.041E-3</v>
      </c>
      <c r="CB1469">
        <v>1.5999999999999999E-5</v>
      </c>
      <c r="CC1469">
        <v>0</v>
      </c>
      <c r="CD1469">
        <v>0</v>
      </c>
      <c r="CE1469">
        <v>17.637896999999999</v>
      </c>
      <c r="CF1469">
        <v>-328.92760800000002</v>
      </c>
      <c r="CG1469">
        <v>15.018077</v>
      </c>
      <c r="CH1469">
        <v>7571.8440350000001</v>
      </c>
      <c r="CI1469">
        <v>33999.998749999999</v>
      </c>
      <c r="CJ1469">
        <v>17.637896999999999</v>
      </c>
      <c r="CK1469">
        <v>-0.768988</v>
      </c>
      <c r="CL1469">
        <v>6.0796099999999997</v>
      </c>
      <c r="CM1469">
        <v>125.32906699999999</v>
      </c>
      <c r="CN1469">
        <v>3.8520910000000002</v>
      </c>
    </row>
    <row r="1470" spans="2:92">
      <c r="B1470" s="70">
        <v>19.586863999999998</v>
      </c>
      <c r="C1470">
        <v>293.02268500000002</v>
      </c>
      <c r="D1470">
        <v>1.19695</v>
      </c>
      <c r="E1470">
        <v>866.46680800000001</v>
      </c>
      <c r="F1470">
        <v>101093.80712</v>
      </c>
      <c r="G1470">
        <v>343.12754899999999</v>
      </c>
      <c r="H1470">
        <v>0</v>
      </c>
      <c r="I1470">
        <v>0</v>
      </c>
      <c r="J1470">
        <v>0</v>
      </c>
      <c r="K1470">
        <v>19.586925000000001</v>
      </c>
      <c r="L1470">
        <v>38.049844999999998</v>
      </c>
      <c r="M1470">
        <v>0.110891</v>
      </c>
      <c r="N1470">
        <v>1.9220000000000001E-3</v>
      </c>
      <c r="O1470">
        <v>4.3109000000000001E-2</v>
      </c>
      <c r="P1470">
        <v>0.18268999999999999</v>
      </c>
      <c r="Q1470">
        <v>38.013218999999999</v>
      </c>
      <c r="R1470">
        <v>4.5240000000000002E-3</v>
      </c>
      <c r="S1470">
        <v>1.66909</v>
      </c>
      <c r="T1470">
        <v>0</v>
      </c>
      <c r="U1470">
        <v>0</v>
      </c>
      <c r="V1470">
        <v>0</v>
      </c>
      <c r="W1470">
        <v>38.013218999999999</v>
      </c>
      <c r="X1470">
        <v>4.5240000000000002E-3</v>
      </c>
      <c r="Y1470">
        <v>1.66909</v>
      </c>
      <c r="Z1470">
        <v>4.2280129999999998</v>
      </c>
      <c r="AA1470">
        <v>3.7060000000000003E-2</v>
      </c>
      <c r="AB1470">
        <v>3.812989</v>
      </c>
      <c r="AC1470">
        <v>-4.5880000000000001E-3</v>
      </c>
      <c r="AD1470">
        <v>-5.8472999999999997E-2</v>
      </c>
      <c r="AE1470">
        <v>-7.2610000000000001E-3</v>
      </c>
      <c r="AF1470">
        <v>0.36117500000000002</v>
      </c>
      <c r="AG1470">
        <v>-1.291998</v>
      </c>
      <c r="AH1470">
        <v>1.1901E-2</v>
      </c>
      <c r="AI1470">
        <v>4.3880000000000002E-2</v>
      </c>
      <c r="AJ1470">
        <v>1.1900000000000001E-4</v>
      </c>
      <c r="AK1470">
        <v>636043798.98500097</v>
      </c>
      <c r="AL1470">
        <v>7579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0.175901</v>
      </c>
      <c r="AS1470">
        <v>0</v>
      </c>
      <c r="AT1470">
        <v>-0.25087500000000001</v>
      </c>
      <c r="AU1470">
        <v>0</v>
      </c>
      <c r="AV1470">
        <v>0</v>
      </c>
      <c r="AW1470">
        <v>4.9896000000000003E-2</v>
      </c>
      <c r="AX1470">
        <v>1.0284E-2</v>
      </c>
      <c r="AY1470">
        <v>4.333E-3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1.0284E-2</v>
      </c>
      <c r="BI1470">
        <v>4.333E-3</v>
      </c>
      <c r="BJ1470">
        <v>-4.333E-3</v>
      </c>
      <c r="BK1470">
        <v>4.9896000000000003E-2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34000</v>
      </c>
      <c r="BV1470">
        <v>866.46680800000001</v>
      </c>
      <c r="BW1470">
        <v>0</v>
      </c>
      <c r="BX1470">
        <v>5.8600000000000004E-4</v>
      </c>
      <c r="BY1470">
        <v>0</v>
      </c>
      <c r="BZ1470">
        <v>2.5000000000000001E-5</v>
      </c>
      <c r="CA1470">
        <v>1.044E-3</v>
      </c>
      <c r="CB1470">
        <v>1.5999999999999999E-5</v>
      </c>
      <c r="CC1470">
        <v>0</v>
      </c>
      <c r="CD1470">
        <v>0</v>
      </c>
      <c r="CE1470">
        <v>17.679295</v>
      </c>
      <c r="CF1470">
        <v>-326.62392499999999</v>
      </c>
      <c r="CG1470">
        <v>14.556063</v>
      </c>
      <c r="CH1470">
        <v>7571.9446600000001</v>
      </c>
      <c r="CI1470">
        <v>33999.997900000002</v>
      </c>
      <c r="CJ1470">
        <v>17.679295</v>
      </c>
      <c r="CK1470">
        <v>-0.77551800000000004</v>
      </c>
      <c r="CL1470">
        <v>6.0889660000000001</v>
      </c>
      <c r="CM1470">
        <v>125.937033</v>
      </c>
      <c r="CN1470">
        <v>3.8716810000000002</v>
      </c>
    </row>
    <row r="1471" spans="2:92">
      <c r="B1471" s="70">
        <v>19.586682</v>
      </c>
      <c r="C1471">
        <v>293.02268700000002</v>
      </c>
      <c r="D1471">
        <v>1.19695</v>
      </c>
      <c r="E1471">
        <v>867.66724799999997</v>
      </c>
      <c r="F1471">
        <v>101093.80927500001</v>
      </c>
      <c r="G1471">
        <v>343.12754999999999</v>
      </c>
      <c r="H1471">
        <v>0</v>
      </c>
      <c r="I1471">
        <v>0</v>
      </c>
      <c r="J1471">
        <v>0</v>
      </c>
      <c r="K1471">
        <v>19.586863999999998</v>
      </c>
      <c r="L1471">
        <v>38.076193000000004</v>
      </c>
      <c r="M1471">
        <v>0.110968</v>
      </c>
      <c r="N1471">
        <v>1.8910000000000001E-3</v>
      </c>
      <c r="O1471">
        <v>4.2758999999999998E-2</v>
      </c>
      <c r="P1471">
        <v>0.18273400000000001</v>
      </c>
      <c r="Q1471">
        <v>38.039183000000001</v>
      </c>
      <c r="R1471">
        <v>6.2820000000000003E-3</v>
      </c>
      <c r="S1471">
        <v>1.6783939999999999</v>
      </c>
      <c r="T1471">
        <v>0</v>
      </c>
      <c r="U1471">
        <v>0</v>
      </c>
      <c r="V1471">
        <v>0</v>
      </c>
      <c r="W1471">
        <v>38.039183000000001</v>
      </c>
      <c r="X1471">
        <v>6.2820000000000003E-3</v>
      </c>
      <c r="Y1471">
        <v>1.6783939999999999</v>
      </c>
      <c r="Z1471">
        <v>4.230391</v>
      </c>
      <c r="AA1471">
        <v>2.4750999999999999E-2</v>
      </c>
      <c r="AB1471">
        <v>3.7733970000000001</v>
      </c>
      <c r="AC1471">
        <v>-2.098E-3</v>
      </c>
      <c r="AD1471">
        <v>-6.3666E-2</v>
      </c>
      <c r="AE1471">
        <v>-7.136E-3</v>
      </c>
      <c r="AF1471">
        <v>0.41500199999999998</v>
      </c>
      <c r="AG1471">
        <v>-0.86542600000000003</v>
      </c>
      <c r="AH1471">
        <v>2.0826000000000001E-2</v>
      </c>
      <c r="AI1471">
        <v>4.4094000000000001E-2</v>
      </c>
      <c r="AJ1471">
        <v>1.65E-4</v>
      </c>
      <c r="AK1471">
        <v>636043798.98500097</v>
      </c>
      <c r="AL1471">
        <v>7579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0.175901</v>
      </c>
      <c r="AS1471">
        <v>0</v>
      </c>
      <c r="AT1471">
        <v>-0.25087500000000001</v>
      </c>
      <c r="AU1471">
        <v>0</v>
      </c>
      <c r="AV1471">
        <v>0</v>
      </c>
      <c r="AW1471">
        <v>4.9896000000000003E-2</v>
      </c>
      <c r="AX1471">
        <v>1.0284E-2</v>
      </c>
      <c r="AY1471">
        <v>4.333E-3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1.0284E-2</v>
      </c>
      <c r="BI1471">
        <v>4.333E-3</v>
      </c>
      <c r="BJ1471">
        <v>-4.333E-3</v>
      </c>
      <c r="BK1471">
        <v>4.9896000000000003E-2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34000</v>
      </c>
      <c r="BV1471">
        <v>867.66724799999997</v>
      </c>
      <c r="BW1471">
        <v>0</v>
      </c>
      <c r="BX1471">
        <v>5.8699999999999996E-4</v>
      </c>
      <c r="BY1471">
        <v>0</v>
      </c>
      <c r="BZ1471">
        <v>2.5000000000000001E-5</v>
      </c>
      <c r="CA1471">
        <v>1.047E-3</v>
      </c>
      <c r="CB1471">
        <v>1.5999999999999999E-5</v>
      </c>
      <c r="CC1471">
        <v>0</v>
      </c>
      <c r="CD1471">
        <v>0</v>
      </c>
      <c r="CE1471">
        <v>17.720109000000001</v>
      </c>
      <c r="CF1471">
        <v>-323.96803299999999</v>
      </c>
      <c r="CG1471">
        <v>14.319578999999999</v>
      </c>
      <c r="CH1471">
        <v>7572.059209</v>
      </c>
      <c r="CI1471">
        <v>33999.997079000001</v>
      </c>
      <c r="CJ1471">
        <v>17.720109000000001</v>
      </c>
      <c r="CK1471">
        <v>-0.78110000000000002</v>
      </c>
      <c r="CL1471">
        <v>6.0982960000000004</v>
      </c>
      <c r="CM1471">
        <v>126.459726</v>
      </c>
      <c r="CN1471">
        <v>3.8907669999999999</v>
      </c>
    </row>
    <row r="1472" spans="2:92">
      <c r="B1472" s="70">
        <v>19.586376000000001</v>
      </c>
      <c r="C1472">
        <v>293.02268900000001</v>
      </c>
      <c r="D1472">
        <v>1.19695</v>
      </c>
      <c r="E1472">
        <v>868.86883999999998</v>
      </c>
      <c r="F1472">
        <v>101093.81288100001</v>
      </c>
      <c r="G1472">
        <v>343.12755099999998</v>
      </c>
      <c r="H1472">
        <v>0</v>
      </c>
      <c r="I1472">
        <v>0</v>
      </c>
      <c r="J1472">
        <v>0</v>
      </c>
      <c r="K1472">
        <v>19.586682</v>
      </c>
      <c r="L1472">
        <v>38.102547999999999</v>
      </c>
      <c r="M1472">
        <v>0.111045</v>
      </c>
      <c r="N1472">
        <v>1.8910000000000001E-3</v>
      </c>
      <c r="O1472">
        <v>4.2376999999999998E-2</v>
      </c>
      <c r="P1472">
        <v>0.182778</v>
      </c>
      <c r="Q1472">
        <v>38.065219999999997</v>
      </c>
      <c r="R1472">
        <v>7.9880000000000003E-3</v>
      </c>
      <c r="S1472">
        <v>1.686177</v>
      </c>
      <c r="T1472">
        <v>0</v>
      </c>
      <c r="U1472">
        <v>0</v>
      </c>
      <c r="V1472">
        <v>0</v>
      </c>
      <c r="W1472">
        <v>38.065219999999997</v>
      </c>
      <c r="X1472">
        <v>7.9880000000000003E-3</v>
      </c>
      <c r="Y1472">
        <v>1.686177</v>
      </c>
      <c r="Z1472">
        <v>4.2332599999999996</v>
      </c>
      <c r="AA1472">
        <v>1.6316000000000001E-2</v>
      </c>
      <c r="AB1472">
        <v>3.7189399999999999</v>
      </c>
      <c r="AC1472">
        <v>6.4599999999999998E-4</v>
      </c>
      <c r="AD1472">
        <v>-6.6117999999999996E-2</v>
      </c>
      <c r="AE1472">
        <v>-6.973E-3</v>
      </c>
      <c r="AF1472">
        <v>0.45738800000000002</v>
      </c>
      <c r="AG1472">
        <v>-0.40879900000000002</v>
      </c>
      <c r="AH1472">
        <v>2.7035E-2</v>
      </c>
      <c r="AI1472">
        <v>4.4268000000000002E-2</v>
      </c>
      <c r="AJ1472">
        <v>2.1000000000000001E-4</v>
      </c>
      <c r="AK1472">
        <v>636043798.98500097</v>
      </c>
      <c r="AL1472">
        <v>7579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0.175901</v>
      </c>
      <c r="AS1472">
        <v>0</v>
      </c>
      <c r="AT1472">
        <v>-0.25087500000000001</v>
      </c>
      <c r="AU1472">
        <v>0</v>
      </c>
      <c r="AV1472">
        <v>0</v>
      </c>
      <c r="AW1472">
        <v>4.9896000000000003E-2</v>
      </c>
      <c r="AX1472">
        <v>1.0284E-2</v>
      </c>
      <c r="AY1472">
        <v>4.333E-3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1.0284E-2</v>
      </c>
      <c r="BI1472">
        <v>4.333E-3</v>
      </c>
      <c r="BJ1472">
        <v>-4.333E-3</v>
      </c>
      <c r="BK1472">
        <v>4.9896000000000003E-2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34000</v>
      </c>
      <c r="BV1472">
        <v>868.86883999999998</v>
      </c>
      <c r="BW1472">
        <v>0</v>
      </c>
      <c r="BX1472">
        <v>5.8699999999999996E-4</v>
      </c>
      <c r="BY1472">
        <v>0</v>
      </c>
      <c r="BZ1472">
        <v>2.5000000000000001E-5</v>
      </c>
      <c r="CA1472">
        <v>1.049E-3</v>
      </c>
      <c r="CB1472">
        <v>1.5999999999999999E-5</v>
      </c>
      <c r="CC1472">
        <v>0</v>
      </c>
      <c r="CD1472">
        <v>0</v>
      </c>
      <c r="CE1472">
        <v>17.760473999999999</v>
      </c>
      <c r="CF1472">
        <v>-321.07613600000002</v>
      </c>
      <c r="CG1472">
        <v>14.319812000000001</v>
      </c>
      <c r="CH1472">
        <v>7572.1823839999997</v>
      </c>
      <c r="CI1472">
        <v>33999.996279999999</v>
      </c>
      <c r="CJ1472">
        <v>17.760473999999999</v>
      </c>
      <c r="CK1472">
        <v>-0.78596600000000005</v>
      </c>
      <c r="CL1472">
        <v>6.1076090000000001</v>
      </c>
      <c r="CM1472">
        <v>126.917995</v>
      </c>
      <c r="CN1472">
        <v>3.9094600000000002</v>
      </c>
    </row>
    <row r="1473" spans="2:92">
      <c r="B1473" s="70">
        <v>19.58606</v>
      </c>
      <c r="C1473">
        <v>293.02269100000001</v>
      </c>
      <c r="D1473">
        <v>1.19695</v>
      </c>
      <c r="E1473">
        <v>869.99724400000002</v>
      </c>
      <c r="F1473">
        <v>101093.816605</v>
      </c>
      <c r="G1473">
        <v>343.12755199999998</v>
      </c>
      <c r="H1473">
        <v>0</v>
      </c>
      <c r="I1473">
        <v>0</v>
      </c>
      <c r="J1473">
        <v>0</v>
      </c>
      <c r="K1473">
        <v>19.586376000000001</v>
      </c>
      <c r="L1473">
        <v>38.127282000000001</v>
      </c>
      <c r="M1473">
        <v>0.11111699999999999</v>
      </c>
      <c r="N1473">
        <v>1.8910000000000001E-3</v>
      </c>
      <c r="O1473">
        <v>4.1980000000000003E-2</v>
      </c>
      <c r="P1473">
        <v>0.18282000000000001</v>
      </c>
      <c r="Q1473">
        <v>38.091341999999997</v>
      </c>
      <c r="R1473">
        <v>9.9919999999999991E-3</v>
      </c>
      <c r="S1473">
        <v>1.655057</v>
      </c>
      <c r="T1473">
        <v>0</v>
      </c>
      <c r="U1473">
        <v>0</v>
      </c>
      <c r="V1473">
        <v>0</v>
      </c>
      <c r="W1473">
        <v>38.091341999999997</v>
      </c>
      <c r="X1473">
        <v>9.9919999999999991E-3</v>
      </c>
      <c r="Y1473">
        <v>1.655057</v>
      </c>
      <c r="Z1473">
        <v>4.2427140000000003</v>
      </c>
      <c r="AA1473">
        <v>6.7333000000000004E-2</v>
      </c>
      <c r="AB1473">
        <v>-2.6698659999999999</v>
      </c>
      <c r="AC1473">
        <v>-8.5229999999999993E-3</v>
      </c>
      <c r="AD1473">
        <v>0.10795299999999999</v>
      </c>
      <c r="AE1473">
        <v>-6.3070000000000001E-3</v>
      </c>
      <c r="AF1473">
        <v>-1.528186</v>
      </c>
      <c r="AG1473">
        <v>29.011858</v>
      </c>
      <c r="AH1473">
        <v>0.111013</v>
      </c>
      <c r="AI1473">
        <v>4.3422000000000002E-2</v>
      </c>
      <c r="AJ1473">
        <v>2.6200000000000003E-4</v>
      </c>
      <c r="AK1473">
        <v>636043798.98500097</v>
      </c>
      <c r="AL1473">
        <v>7579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0.175901</v>
      </c>
      <c r="AS1473">
        <v>0</v>
      </c>
      <c r="AT1473">
        <v>-0.25087500000000001</v>
      </c>
      <c r="AU1473">
        <v>0</v>
      </c>
      <c r="AV1473">
        <v>0</v>
      </c>
      <c r="AW1473">
        <v>4.9896000000000003E-2</v>
      </c>
      <c r="AX1473">
        <v>1.0284E-2</v>
      </c>
      <c r="AY1473">
        <v>4.333E-3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1.0284E-2</v>
      </c>
      <c r="BI1473">
        <v>4.333E-3</v>
      </c>
      <c r="BJ1473">
        <v>-4.333E-3</v>
      </c>
      <c r="BK1473">
        <v>4.9896000000000003E-2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34000</v>
      </c>
      <c r="BV1473">
        <v>869.99724400000002</v>
      </c>
      <c r="BW1473">
        <v>0</v>
      </c>
      <c r="BX1473">
        <v>5.8799999999999998E-4</v>
      </c>
      <c r="BY1473">
        <v>0</v>
      </c>
      <c r="BZ1473">
        <v>2.5000000000000001E-5</v>
      </c>
      <c r="CA1473">
        <v>1.0380000000000001E-3</v>
      </c>
      <c r="CB1473">
        <v>1.5999999999999999E-5</v>
      </c>
      <c r="CC1473">
        <v>0</v>
      </c>
      <c r="CD1473">
        <v>0</v>
      </c>
      <c r="CE1473">
        <v>17.802147000000001</v>
      </c>
      <c r="CF1473">
        <v>-318.07279499999999</v>
      </c>
      <c r="CG1473">
        <v>14.320052</v>
      </c>
      <c r="CH1473">
        <v>7572.3091350000004</v>
      </c>
      <c r="CI1473">
        <v>33999.995339000001</v>
      </c>
      <c r="CJ1473">
        <v>17.802147000000001</v>
      </c>
      <c r="CK1473">
        <v>-0.77276800000000001</v>
      </c>
      <c r="CL1473">
        <v>6.1165599999999998</v>
      </c>
      <c r="CM1473">
        <v>125.704331</v>
      </c>
      <c r="CN1473">
        <v>3.9301819999999998</v>
      </c>
    </row>
    <row r="1474" spans="2:92">
      <c r="B1474" s="70">
        <v>19.585588999999999</v>
      </c>
      <c r="C1474">
        <v>293.022694</v>
      </c>
      <c r="D1474">
        <v>1.1969510000000001</v>
      </c>
      <c r="E1474">
        <v>871.18026999999995</v>
      </c>
      <c r="F1474">
        <v>101093.822159</v>
      </c>
      <c r="G1474">
        <v>343.12755399999998</v>
      </c>
      <c r="H1474">
        <v>0</v>
      </c>
      <c r="I1474">
        <v>0</v>
      </c>
      <c r="J1474">
        <v>0</v>
      </c>
      <c r="K1474">
        <v>19.58606</v>
      </c>
      <c r="L1474">
        <v>38.153194999999997</v>
      </c>
      <c r="M1474">
        <v>0.111192</v>
      </c>
      <c r="N1474">
        <v>1.8270000000000001E-3</v>
      </c>
      <c r="O1474">
        <v>4.2627999999999999E-2</v>
      </c>
      <c r="P1474">
        <v>0.18285699999999999</v>
      </c>
      <c r="Q1474">
        <v>38.115651</v>
      </c>
      <c r="R1474">
        <v>1.136E-2</v>
      </c>
      <c r="S1474">
        <v>1.6921349999999999</v>
      </c>
      <c r="T1474">
        <v>0</v>
      </c>
      <c r="U1474">
        <v>0</v>
      </c>
      <c r="V1474">
        <v>0</v>
      </c>
      <c r="W1474">
        <v>38.115651</v>
      </c>
      <c r="X1474">
        <v>1.136E-2</v>
      </c>
      <c r="Y1474">
        <v>1.6921349999999999</v>
      </c>
      <c r="Z1474">
        <v>4.2313539999999996</v>
      </c>
      <c r="AA1474">
        <v>2.0960000000000002E-3</v>
      </c>
      <c r="AB1474">
        <v>2.0677319999999999</v>
      </c>
      <c r="AC1474">
        <v>-1.7094000000000002E-2</v>
      </c>
      <c r="AD1474">
        <v>0.13302</v>
      </c>
      <c r="AE1474">
        <v>-6.62E-3</v>
      </c>
      <c r="AF1474">
        <v>-1.4284319999999999</v>
      </c>
      <c r="AG1474">
        <v>4.177854</v>
      </c>
      <c r="AH1474">
        <v>-5.2052000000000001E-2</v>
      </c>
      <c r="AI1474">
        <v>4.4366000000000003E-2</v>
      </c>
      <c r="AJ1474">
        <v>2.9799999999999998E-4</v>
      </c>
      <c r="AK1474">
        <v>636043798.98500097</v>
      </c>
      <c r="AL1474">
        <v>7579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0.175901</v>
      </c>
      <c r="AS1474">
        <v>0</v>
      </c>
      <c r="AT1474">
        <v>-0.25087500000000001</v>
      </c>
      <c r="AU1474">
        <v>0</v>
      </c>
      <c r="AV1474">
        <v>0</v>
      </c>
      <c r="AW1474">
        <v>4.9896000000000003E-2</v>
      </c>
      <c r="AX1474">
        <v>1.0284E-2</v>
      </c>
      <c r="AY1474">
        <v>4.333E-3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1.0284E-2</v>
      </c>
      <c r="BI1474">
        <v>4.333E-3</v>
      </c>
      <c r="BJ1474">
        <v>-4.333E-3</v>
      </c>
      <c r="BK1474">
        <v>4.9896000000000003E-2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34000</v>
      </c>
      <c r="BV1474">
        <v>871.18026999999995</v>
      </c>
      <c r="BW1474">
        <v>0</v>
      </c>
      <c r="BX1474">
        <v>5.8799999999999998E-4</v>
      </c>
      <c r="BY1474">
        <v>0</v>
      </c>
      <c r="BZ1474">
        <v>2.5000000000000001E-5</v>
      </c>
      <c r="CA1474">
        <v>1.0510000000000001E-3</v>
      </c>
      <c r="CB1474">
        <v>1.5999999999999999E-5</v>
      </c>
      <c r="CC1474">
        <v>0</v>
      </c>
      <c r="CD1474">
        <v>0</v>
      </c>
      <c r="CE1474">
        <v>17.839037000000001</v>
      </c>
      <c r="CF1474">
        <v>-322.97789499999999</v>
      </c>
      <c r="CG1474">
        <v>13.834106</v>
      </c>
      <c r="CH1474">
        <v>7572.1024090000001</v>
      </c>
      <c r="CI1474">
        <v>33999.994694000001</v>
      </c>
      <c r="CJ1474">
        <v>17.839037000000001</v>
      </c>
      <c r="CK1474">
        <v>-0.79118100000000002</v>
      </c>
      <c r="CL1474">
        <v>6.1255730000000002</v>
      </c>
      <c r="CM1474">
        <v>127.414818</v>
      </c>
      <c r="CN1474">
        <v>3.9461889999999999</v>
      </c>
    </row>
    <row r="1475" spans="2:92">
      <c r="B1475" s="70">
        <v>19.585014999999999</v>
      </c>
      <c r="C1475">
        <v>293.02269699999999</v>
      </c>
      <c r="D1475">
        <v>1.1969510000000001</v>
      </c>
      <c r="E1475">
        <v>872.37094999999999</v>
      </c>
      <c r="F1475">
        <v>101093.82893</v>
      </c>
      <c r="G1475">
        <v>343.12755600000003</v>
      </c>
      <c r="H1475">
        <v>0</v>
      </c>
      <c r="I1475">
        <v>0</v>
      </c>
      <c r="J1475">
        <v>0</v>
      </c>
      <c r="K1475">
        <v>19.585588999999999</v>
      </c>
      <c r="L1475">
        <v>38.179257999999997</v>
      </c>
      <c r="M1475">
        <v>0.11126800000000001</v>
      </c>
      <c r="N1475">
        <v>1.7260000000000001E-3</v>
      </c>
      <c r="O1475">
        <v>4.3425999999999999E-2</v>
      </c>
      <c r="P1475">
        <v>0.182895</v>
      </c>
      <c r="Q1475">
        <v>38.139651999999998</v>
      </c>
      <c r="R1475">
        <v>1.2592000000000001E-2</v>
      </c>
      <c r="S1475">
        <v>1.7385349999999999</v>
      </c>
      <c r="T1475">
        <v>0</v>
      </c>
      <c r="U1475">
        <v>0</v>
      </c>
      <c r="V1475">
        <v>0</v>
      </c>
      <c r="W1475">
        <v>38.139651999999998</v>
      </c>
      <c r="X1475">
        <v>1.2592000000000001E-2</v>
      </c>
      <c r="Y1475">
        <v>1.7385349999999999</v>
      </c>
      <c r="Z1475">
        <v>4.2277040000000001</v>
      </c>
      <c r="AA1475">
        <v>-1.7857000000000001E-2</v>
      </c>
      <c r="AB1475">
        <v>2.6629309999999999</v>
      </c>
      <c r="AC1475">
        <v>-2.5478000000000001E-2</v>
      </c>
      <c r="AD1475">
        <v>0.139241</v>
      </c>
      <c r="AE1475">
        <v>-7.0289999999999997E-3</v>
      </c>
      <c r="AF1475">
        <v>-1.3973960000000001</v>
      </c>
      <c r="AG1475">
        <v>1.036762</v>
      </c>
      <c r="AH1475">
        <v>-6.8237000000000006E-2</v>
      </c>
      <c r="AI1475">
        <v>4.5552000000000002E-2</v>
      </c>
      <c r="AJ1475">
        <v>3.3E-4</v>
      </c>
      <c r="AK1475">
        <v>636043798.98500097</v>
      </c>
      <c r="AL1475">
        <v>7579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0.175901</v>
      </c>
      <c r="AS1475">
        <v>0</v>
      </c>
      <c r="AT1475">
        <v>-0.25087500000000001</v>
      </c>
      <c r="AU1475">
        <v>0</v>
      </c>
      <c r="AV1475">
        <v>0</v>
      </c>
      <c r="AW1475">
        <v>4.9896000000000003E-2</v>
      </c>
      <c r="AX1475">
        <v>1.0284E-2</v>
      </c>
      <c r="AY1475">
        <v>4.333E-3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1.0284E-2</v>
      </c>
      <c r="BI1475">
        <v>4.333E-3</v>
      </c>
      <c r="BJ1475">
        <v>-4.333E-3</v>
      </c>
      <c r="BK1475">
        <v>4.9896000000000003E-2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34000</v>
      </c>
      <c r="BV1475">
        <v>872.37094999999999</v>
      </c>
      <c r="BW1475">
        <v>0</v>
      </c>
      <c r="BX1475">
        <v>5.8900000000000001E-4</v>
      </c>
      <c r="BY1475">
        <v>0</v>
      </c>
      <c r="BZ1475">
        <v>2.5000000000000001E-5</v>
      </c>
      <c r="CA1475">
        <v>1.067E-3</v>
      </c>
      <c r="CB1475">
        <v>1.5999999999999999E-5</v>
      </c>
      <c r="CC1475">
        <v>0</v>
      </c>
      <c r="CD1475">
        <v>0</v>
      </c>
      <c r="CE1475">
        <v>17.874825999999999</v>
      </c>
      <c r="CF1475">
        <v>-329.021792</v>
      </c>
      <c r="CG1475">
        <v>13.071553</v>
      </c>
      <c r="CH1475">
        <v>7571.8435529999997</v>
      </c>
      <c r="CI1475">
        <v>33999.994111</v>
      </c>
      <c r="CJ1475">
        <v>17.874825000000001</v>
      </c>
      <c r="CK1475">
        <v>-0.81394999999999995</v>
      </c>
      <c r="CL1475">
        <v>6.1345700000000001</v>
      </c>
      <c r="CM1475">
        <v>129.52769699999999</v>
      </c>
      <c r="CN1475">
        <v>3.9611740000000002</v>
      </c>
    </row>
    <row r="1476" spans="2:92">
      <c r="B1476" s="70">
        <v>19.584463</v>
      </c>
      <c r="C1476">
        <v>293.02270099999998</v>
      </c>
      <c r="D1476">
        <v>1.1969510000000001</v>
      </c>
      <c r="E1476">
        <v>873.46207900000002</v>
      </c>
      <c r="F1476">
        <v>101093.835441</v>
      </c>
      <c r="G1476">
        <v>343.12755800000002</v>
      </c>
      <c r="H1476">
        <v>0</v>
      </c>
      <c r="I1476">
        <v>0</v>
      </c>
      <c r="J1476">
        <v>0</v>
      </c>
      <c r="K1476">
        <v>19.585014999999999</v>
      </c>
      <c r="L1476">
        <v>38.203125999999997</v>
      </c>
      <c r="M1476">
        <v>0.11133800000000001</v>
      </c>
      <c r="N1476">
        <v>1.5820000000000001E-3</v>
      </c>
      <c r="O1476">
        <v>4.4261000000000002E-2</v>
      </c>
      <c r="P1476">
        <v>0.18293599999999999</v>
      </c>
      <c r="Q1476">
        <v>38.163147000000002</v>
      </c>
      <c r="R1476">
        <v>1.3705E-2</v>
      </c>
      <c r="S1476">
        <v>1.7472430000000001</v>
      </c>
      <c r="T1476">
        <v>0</v>
      </c>
      <c r="U1476">
        <v>0</v>
      </c>
      <c r="V1476">
        <v>0</v>
      </c>
      <c r="W1476">
        <v>38.163147000000002</v>
      </c>
      <c r="X1476">
        <v>1.3705E-2</v>
      </c>
      <c r="Y1476">
        <v>1.7472430000000001</v>
      </c>
      <c r="Z1476">
        <v>4.1599360000000001</v>
      </c>
      <c r="AA1476">
        <v>-3.7851000000000003E-2</v>
      </c>
      <c r="AB1476">
        <v>-3.8594560000000002</v>
      </c>
      <c r="AC1476">
        <v>2.1970000000000002E-3</v>
      </c>
      <c r="AD1476">
        <v>0.10828599999999999</v>
      </c>
      <c r="AE1476">
        <v>-5.3080000000000002E-3</v>
      </c>
      <c r="AF1476">
        <v>4.6125819999999997</v>
      </c>
      <c r="AG1476">
        <v>-5.1590980000000002</v>
      </c>
      <c r="AH1476">
        <v>0.28678199999999998</v>
      </c>
      <c r="AI1476">
        <v>4.5752000000000001E-2</v>
      </c>
      <c r="AJ1476">
        <v>3.59E-4</v>
      </c>
      <c r="AK1476">
        <v>636043798.98500097</v>
      </c>
      <c r="AL1476">
        <v>7579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0.175901</v>
      </c>
      <c r="AS1476">
        <v>0</v>
      </c>
      <c r="AT1476">
        <v>-0.25087500000000001</v>
      </c>
      <c r="AU1476">
        <v>0</v>
      </c>
      <c r="AV1476">
        <v>0</v>
      </c>
      <c r="AW1476">
        <v>4.9896000000000003E-2</v>
      </c>
      <c r="AX1476">
        <v>1.0222999999999999E-2</v>
      </c>
      <c r="AY1476">
        <v>4.3639999999999998E-3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1.0222999999999999E-2</v>
      </c>
      <c r="BI1476">
        <v>4.3639999999999998E-3</v>
      </c>
      <c r="BJ1476">
        <v>-4.3639999999999998E-3</v>
      </c>
      <c r="BK1476">
        <v>4.9896000000000003E-2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34000</v>
      </c>
      <c r="BV1476">
        <v>873.46207900000002</v>
      </c>
      <c r="BW1476">
        <v>0</v>
      </c>
      <c r="BX1476">
        <v>5.8900000000000001E-4</v>
      </c>
      <c r="BY1476">
        <v>0</v>
      </c>
      <c r="BZ1476">
        <v>2.5000000000000001E-5</v>
      </c>
      <c r="CA1476">
        <v>1.0690000000000001E-3</v>
      </c>
      <c r="CB1476">
        <v>1.5999999999999999E-5</v>
      </c>
      <c r="CC1476">
        <v>0</v>
      </c>
      <c r="CD1476">
        <v>0</v>
      </c>
      <c r="CE1476">
        <v>17.907495999999998</v>
      </c>
      <c r="CF1476">
        <v>-335.34810700000003</v>
      </c>
      <c r="CG1476">
        <v>11.979838000000001</v>
      </c>
      <c r="CH1476">
        <v>7571.5678120000002</v>
      </c>
      <c r="CI1476">
        <v>33999.993582000003</v>
      </c>
      <c r="CJ1476">
        <v>17.907495000000001</v>
      </c>
      <c r="CK1476">
        <v>-0.81901000000000002</v>
      </c>
      <c r="CL1476">
        <v>6.1587829999999997</v>
      </c>
      <c r="CM1476">
        <v>129.93457100000001</v>
      </c>
      <c r="CN1476">
        <v>3.974799</v>
      </c>
    </row>
    <row r="1477" spans="2:92">
      <c r="B1477" s="70">
        <v>19.584083</v>
      </c>
      <c r="C1477">
        <v>293.02270299999998</v>
      </c>
      <c r="D1477">
        <v>1.1969510000000001</v>
      </c>
      <c r="E1477">
        <v>874.55754100000001</v>
      </c>
      <c r="F1477">
        <v>101093.839924</v>
      </c>
      <c r="G1477">
        <v>343.12756000000002</v>
      </c>
      <c r="H1477">
        <v>0</v>
      </c>
      <c r="I1477">
        <v>0</v>
      </c>
      <c r="J1477">
        <v>0</v>
      </c>
      <c r="K1477">
        <v>19.584463</v>
      </c>
      <c r="L1477">
        <v>38.227074000000002</v>
      </c>
      <c r="M1477">
        <v>0.11140799999999999</v>
      </c>
      <c r="N1477">
        <v>1.5820000000000001E-3</v>
      </c>
      <c r="O1477">
        <v>4.4911E-2</v>
      </c>
      <c r="P1477">
        <v>0.18296699999999999</v>
      </c>
      <c r="Q1477">
        <v>38.186979000000001</v>
      </c>
      <c r="R1477">
        <v>1.4742999999999999E-2</v>
      </c>
      <c r="S1477">
        <v>1.750311</v>
      </c>
      <c r="T1477">
        <v>0</v>
      </c>
      <c r="U1477">
        <v>0</v>
      </c>
      <c r="V1477">
        <v>0</v>
      </c>
      <c r="W1477">
        <v>38.186979000000001</v>
      </c>
      <c r="X1477">
        <v>1.4742999999999999E-2</v>
      </c>
      <c r="Y1477">
        <v>1.750311</v>
      </c>
      <c r="Z1477">
        <v>4.1627489999999998</v>
      </c>
      <c r="AA1477">
        <v>-3.3474999999999998E-2</v>
      </c>
      <c r="AB1477">
        <v>-3.6210279999999999</v>
      </c>
      <c r="AC1477">
        <v>2.5836999999999999E-2</v>
      </c>
      <c r="AD1477">
        <v>7.8169000000000002E-2</v>
      </c>
      <c r="AE1477">
        <v>-3.8890000000000001E-3</v>
      </c>
      <c r="AF1477">
        <v>3.9399169999999999</v>
      </c>
      <c r="AG1477">
        <v>-5.0195650000000001</v>
      </c>
      <c r="AH1477">
        <v>0.23660900000000001</v>
      </c>
      <c r="AI1477">
        <v>4.5803000000000003E-2</v>
      </c>
      <c r="AJ1477">
        <v>3.86E-4</v>
      </c>
      <c r="AK1477">
        <v>636043798.98500097</v>
      </c>
      <c r="AL1477">
        <v>7579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0.175901</v>
      </c>
      <c r="AS1477">
        <v>0</v>
      </c>
      <c r="AT1477">
        <v>-0.25087500000000001</v>
      </c>
      <c r="AU1477">
        <v>0</v>
      </c>
      <c r="AV1477">
        <v>0</v>
      </c>
      <c r="AW1477">
        <v>4.9896000000000003E-2</v>
      </c>
      <c r="AX1477">
        <v>1.0222999999999999E-2</v>
      </c>
      <c r="AY1477">
        <v>4.3639999999999998E-3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1.0222999999999999E-2</v>
      </c>
      <c r="BI1477">
        <v>4.3639999999999998E-3</v>
      </c>
      <c r="BJ1477">
        <v>-4.3639999999999998E-3</v>
      </c>
      <c r="BK1477">
        <v>4.9896000000000003E-2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34000</v>
      </c>
      <c r="BV1477">
        <v>874.55754100000001</v>
      </c>
      <c r="BW1477">
        <v>0</v>
      </c>
      <c r="BX1477">
        <v>5.8900000000000001E-4</v>
      </c>
      <c r="BY1477">
        <v>0</v>
      </c>
      <c r="BZ1477">
        <v>2.5000000000000001E-5</v>
      </c>
      <c r="CA1477">
        <v>1.0690000000000001E-3</v>
      </c>
      <c r="CB1477">
        <v>1.5999999999999999E-5</v>
      </c>
      <c r="CC1477">
        <v>0</v>
      </c>
      <c r="CD1477">
        <v>0</v>
      </c>
      <c r="CE1477">
        <v>17.939558999999999</v>
      </c>
      <c r="CF1477">
        <v>-340.26775500000002</v>
      </c>
      <c r="CG1477">
        <v>11.97949</v>
      </c>
      <c r="CH1477">
        <v>7571.3483180000003</v>
      </c>
      <c r="CI1477">
        <v>33999.993089000003</v>
      </c>
      <c r="CJ1477">
        <v>17.939558000000002</v>
      </c>
      <c r="CK1477">
        <v>-0.82140299999999999</v>
      </c>
      <c r="CL1477">
        <v>6.1670340000000001</v>
      </c>
      <c r="CM1477">
        <v>130.18218400000001</v>
      </c>
      <c r="CN1477">
        <v>3.9878589999999998</v>
      </c>
    </row>
    <row r="1478" spans="2:92">
      <c r="B1478" s="70">
        <v>19.583864999999999</v>
      </c>
      <c r="C1478">
        <v>293.02270499999997</v>
      </c>
      <c r="D1478">
        <v>1.1969510000000001</v>
      </c>
      <c r="E1478">
        <v>875.65714300000002</v>
      </c>
      <c r="F1478">
        <v>101093.842487</v>
      </c>
      <c r="G1478">
        <v>343.12756100000001</v>
      </c>
      <c r="H1478">
        <v>0</v>
      </c>
      <c r="I1478">
        <v>0</v>
      </c>
      <c r="J1478">
        <v>0</v>
      </c>
      <c r="K1478">
        <v>19.584083</v>
      </c>
      <c r="L1478">
        <v>38.251097999999999</v>
      </c>
      <c r="M1478">
        <v>0.11147799999999999</v>
      </c>
      <c r="N1478">
        <v>1.761E-3</v>
      </c>
      <c r="O1478">
        <v>4.5379999999999997E-2</v>
      </c>
      <c r="P1478">
        <v>0.18299000000000001</v>
      </c>
      <c r="Q1478">
        <v>38.21114</v>
      </c>
      <c r="R1478">
        <v>1.5880999999999999E-2</v>
      </c>
      <c r="S1478">
        <v>1.7478590000000001</v>
      </c>
      <c r="T1478">
        <v>0</v>
      </c>
      <c r="U1478">
        <v>0</v>
      </c>
      <c r="V1478">
        <v>0</v>
      </c>
      <c r="W1478">
        <v>38.21114</v>
      </c>
      <c r="X1478">
        <v>1.5880999999999999E-2</v>
      </c>
      <c r="Y1478">
        <v>1.7478590000000001</v>
      </c>
      <c r="Z1478">
        <v>4.1643929999999996</v>
      </c>
      <c r="AA1478">
        <v>-4.2680000000000001E-3</v>
      </c>
      <c r="AB1478">
        <v>-3.3933460000000002</v>
      </c>
      <c r="AC1478">
        <v>4.5761999999999997E-2</v>
      </c>
      <c r="AD1478">
        <v>4.8821999999999997E-2</v>
      </c>
      <c r="AE1478">
        <v>-2.7929999999999999E-3</v>
      </c>
      <c r="AF1478">
        <v>3.3207949999999999</v>
      </c>
      <c r="AG1478">
        <v>-4.8911499999999997</v>
      </c>
      <c r="AH1478">
        <v>0.18262</v>
      </c>
      <c r="AI1478">
        <v>4.5710000000000001E-2</v>
      </c>
      <c r="AJ1478">
        <v>4.15E-4</v>
      </c>
      <c r="AK1478">
        <v>636043798.98500097</v>
      </c>
      <c r="AL1478">
        <v>7579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0.175901</v>
      </c>
      <c r="AS1478">
        <v>0</v>
      </c>
      <c r="AT1478">
        <v>-0.25087500000000001</v>
      </c>
      <c r="AU1478">
        <v>0</v>
      </c>
      <c r="AV1478">
        <v>0</v>
      </c>
      <c r="AW1478">
        <v>4.9896000000000003E-2</v>
      </c>
      <c r="AX1478">
        <v>1.0222999999999999E-2</v>
      </c>
      <c r="AY1478">
        <v>4.3639999999999998E-3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1.0222999999999999E-2</v>
      </c>
      <c r="BI1478">
        <v>4.3639999999999998E-3</v>
      </c>
      <c r="BJ1478">
        <v>-4.3639999999999998E-3</v>
      </c>
      <c r="BK1478">
        <v>4.9896000000000003E-2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34000</v>
      </c>
      <c r="BV1478">
        <v>875.65714300000002</v>
      </c>
      <c r="BW1478">
        <v>0</v>
      </c>
      <c r="BX1478">
        <v>5.9000000000000003E-4</v>
      </c>
      <c r="BY1478">
        <v>0</v>
      </c>
      <c r="BZ1478">
        <v>2.5000000000000001E-5</v>
      </c>
      <c r="CA1478">
        <v>1.0679999999999999E-3</v>
      </c>
      <c r="CB1478">
        <v>1.5999999999999999E-5</v>
      </c>
      <c r="CC1478">
        <v>0</v>
      </c>
      <c r="CD1478">
        <v>0</v>
      </c>
      <c r="CE1478">
        <v>17.972660000000001</v>
      </c>
      <c r="CF1478">
        <v>-343.81910099999999</v>
      </c>
      <c r="CG1478">
        <v>13.329262</v>
      </c>
      <c r="CH1478">
        <v>7571.1856239999997</v>
      </c>
      <c r="CI1478">
        <v>33999.992546000001</v>
      </c>
      <c r="CJ1478">
        <v>17.972659</v>
      </c>
      <c r="CK1478">
        <v>-0.82124900000000001</v>
      </c>
      <c r="CL1478">
        <v>6.1753660000000004</v>
      </c>
      <c r="CM1478">
        <v>130.193354</v>
      </c>
      <c r="CN1478">
        <v>4.0017399999999999</v>
      </c>
    </row>
    <row r="1479" spans="2:92">
      <c r="B1479" s="70">
        <v>19.583718999999999</v>
      </c>
      <c r="C1479">
        <v>293.02270600000003</v>
      </c>
      <c r="D1479">
        <v>1.1969510000000001</v>
      </c>
      <c r="E1479">
        <v>876.83592199999998</v>
      </c>
      <c r="F1479">
        <v>101093.844216</v>
      </c>
      <c r="G1479">
        <v>343.12756100000001</v>
      </c>
      <c r="H1479">
        <v>0</v>
      </c>
      <c r="I1479">
        <v>0</v>
      </c>
      <c r="J1479">
        <v>0</v>
      </c>
      <c r="K1479">
        <v>19.583864999999999</v>
      </c>
      <c r="L1479">
        <v>38.276834999999998</v>
      </c>
      <c r="M1479">
        <v>0.111553</v>
      </c>
      <c r="N1479">
        <v>2.013E-3</v>
      </c>
      <c r="O1479">
        <v>4.5672999999999998E-2</v>
      </c>
      <c r="P1479">
        <v>0.183006</v>
      </c>
      <c r="Q1479">
        <v>38.235987000000002</v>
      </c>
      <c r="R1479">
        <v>1.7510999999999999E-2</v>
      </c>
      <c r="S1479">
        <v>1.7678039999999999</v>
      </c>
      <c r="T1479">
        <v>0</v>
      </c>
      <c r="U1479">
        <v>0</v>
      </c>
      <c r="V1479">
        <v>0</v>
      </c>
      <c r="W1479">
        <v>38.235987000000002</v>
      </c>
      <c r="X1479">
        <v>1.7510999999999999E-2</v>
      </c>
      <c r="Y1479">
        <v>1.7678039999999999</v>
      </c>
      <c r="Z1479">
        <v>4.2269249999999996</v>
      </c>
      <c r="AA1479">
        <v>8.4597000000000006E-2</v>
      </c>
      <c r="AB1479">
        <v>1.459319</v>
      </c>
      <c r="AC1479">
        <v>2.8152E-2</v>
      </c>
      <c r="AD1479">
        <v>4.5686999999999998E-2</v>
      </c>
      <c r="AE1479">
        <v>-4.2269999999999999E-3</v>
      </c>
      <c r="AF1479">
        <v>-2.9349799999999999</v>
      </c>
      <c r="AG1479">
        <v>-0.522401</v>
      </c>
      <c r="AH1479">
        <v>-0.23907100000000001</v>
      </c>
      <c r="AI1479">
        <v>4.6200999999999999E-2</v>
      </c>
      <c r="AJ1479">
        <v>4.57E-4</v>
      </c>
      <c r="AK1479">
        <v>636043798.98500097</v>
      </c>
      <c r="AL1479">
        <v>7579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0.175901</v>
      </c>
      <c r="AS1479">
        <v>0</v>
      </c>
      <c r="AT1479">
        <v>-0.25087500000000001</v>
      </c>
      <c r="AU1479">
        <v>0</v>
      </c>
      <c r="AV1479">
        <v>0</v>
      </c>
      <c r="AW1479">
        <v>4.9896000000000003E-2</v>
      </c>
      <c r="AX1479">
        <v>1.0222999999999999E-2</v>
      </c>
      <c r="AY1479">
        <v>4.3639999999999998E-3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1.0222999999999999E-2</v>
      </c>
      <c r="BI1479">
        <v>4.3639999999999998E-3</v>
      </c>
      <c r="BJ1479">
        <v>-4.3639999999999998E-3</v>
      </c>
      <c r="BK1479">
        <v>4.9896000000000003E-2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34000</v>
      </c>
      <c r="BV1479">
        <v>876.83592199999998</v>
      </c>
      <c r="BW1479">
        <v>0</v>
      </c>
      <c r="BX1479">
        <v>5.9000000000000003E-4</v>
      </c>
      <c r="BY1479">
        <v>0</v>
      </c>
      <c r="BZ1479">
        <v>2.5000000000000001E-5</v>
      </c>
      <c r="CA1479">
        <v>1.075E-3</v>
      </c>
      <c r="CB1479">
        <v>1.5999999999999999E-5</v>
      </c>
      <c r="CC1479">
        <v>0</v>
      </c>
      <c r="CD1479">
        <v>0</v>
      </c>
      <c r="CE1479">
        <v>18.011987999999999</v>
      </c>
      <c r="CF1479">
        <v>-346.03717699999999</v>
      </c>
      <c r="CG1479">
        <v>15.24239</v>
      </c>
      <c r="CH1479">
        <v>7571.0809630000003</v>
      </c>
      <c r="CI1479">
        <v>33999.991768</v>
      </c>
      <c r="CJ1479">
        <v>18.011986</v>
      </c>
      <c r="CK1479">
        <v>-0.83187800000000001</v>
      </c>
      <c r="CL1479">
        <v>6.1845080000000001</v>
      </c>
      <c r="CM1479">
        <v>131.17496399999999</v>
      </c>
      <c r="CN1479">
        <v>4.0198510000000001</v>
      </c>
    </row>
    <row r="1480" spans="2:92">
      <c r="B1480" s="70">
        <v>19.58353</v>
      </c>
      <c r="C1480">
        <v>293.02270700000003</v>
      </c>
      <c r="D1480">
        <v>1.1969510000000001</v>
      </c>
      <c r="E1480">
        <v>878.01512100000002</v>
      </c>
      <c r="F1480">
        <v>101093.846435</v>
      </c>
      <c r="G1480">
        <v>343.12756200000001</v>
      </c>
      <c r="H1480">
        <v>0</v>
      </c>
      <c r="I1480">
        <v>0</v>
      </c>
      <c r="J1480">
        <v>0</v>
      </c>
      <c r="K1480">
        <v>19.583718999999999</v>
      </c>
      <c r="L1480">
        <v>38.302563999999997</v>
      </c>
      <c r="M1480">
        <v>0.111628</v>
      </c>
      <c r="N1480">
        <v>2.1840000000000002E-3</v>
      </c>
      <c r="O1480">
        <v>4.5947000000000002E-2</v>
      </c>
      <c r="P1480">
        <v>0.183031</v>
      </c>
      <c r="Q1480">
        <v>38.260863000000001</v>
      </c>
      <c r="R1480">
        <v>1.9328000000000001E-2</v>
      </c>
      <c r="S1480">
        <v>1.786729</v>
      </c>
      <c r="T1480">
        <v>0</v>
      </c>
      <c r="U1480">
        <v>0</v>
      </c>
      <c r="V1480">
        <v>0</v>
      </c>
      <c r="W1480">
        <v>38.260863000000001</v>
      </c>
      <c r="X1480">
        <v>1.9328000000000001E-2</v>
      </c>
      <c r="Y1480">
        <v>1.786729</v>
      </c>
      <c r="Z1480">
        <v>4.2268679999999996</v>
      </c>
      <c r="AA1480">
        <v>9.1215000000000004E-2</v>
      </c>
      <c r="AB1480">
        <v>1.4077930000000001</v>
      </c>
      <c r="AC1480">
        <v>1.1518E-2</v>
      </c>
      <c r="AD1480">
        <v>4.7365999999999998E-2</v>
      </c>
      <c r="AE1480">
        <v>-5.5979999999999997E-3</v>
      </c>
      <c r="AF1480">
        <v>-2.7722760000000002</v>
      </c>
      <c r="AG1480">
        <v>0.27979999999999999</v>
      </c>
      <c r="AH1480">
        <v>-0.22847300000000001</v>
      </c>
      <c r="AI1480">
        <v>4.6664999999999998E-2</v>
      </c>
      <c r="AJ1480">
        <v>5.0500000000000002E-4</v>
      </c>
      <c r="AK1480">
        <v>636043798.98500097</v>
      </c>
      <c r="AL1480">
        <v>7579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0.175901</v>
      </c>
      <c r="AS1480">
        <v>0</v>
      </c>
      <c r="AT1480">
        <v>-0.25087500000000001</v>
      </c>
      <c r="AU1480">
        <v>0</v>
      </c>
      <c r="AV1480">
        <v>0</v>
      </c>
      <c r="AW1480">
        <v>4.9896000000000003E-2</v>
      </c>
      <c r="AX1480">
        <v>1.0222999999999999E-2</v>
      </c>
      <c r="AY1480">
        <v>4.3639999999999998E-3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1.0222999999999999E-2</v>
      </c>
      <c r="BI1480">
        <v>4.3639999999999998E-3</v>
      </c>
      <c r="BJ1480">
        <v>-4.3639999999999998E-3</v>
      </c>
      <c r="BK1480">
        <v>4.9896000000000003E-2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34000</v>
      </c>
      <c r="BV1480">
        <v>878.01512100000002</v>
      </c>
      <c r="BW1480">
        <v>0</v>
      </c>
      <c r="BX1480">
        <v>5.9100000000000005E-4</v>
      </c>
      <c r="BY1480">
        <v>0</v>
      </c>
      <c r="BZ1480">
        <v>2.5000000000000001E-5</v>
      </c>
      <c r="CA1480">
        <v>1.0809999999999999E-3</v>
      </c>
      <c r="CB1480">
        <v>1.5999999999999999E-5</v>
      </c>
      <c r="CC1480">
        <v>0</v>
      </c>
      <c r="CD1480">
        <v>0</v>
      </c>
      <c r="CE1480">
        <v>18.053089</v>
      </c>
      <c r="CF1480">
        <v>-348.11296099999998</v>
      </c>
      <c r="CG1480">
        <v>16.532484</v>
      </c>
      <c r="CH1480">
        <v>7570.9830959999999</v>
      </c>
      <c r="CI1480">
        <v>33999.990899999997</v>
      </c>
      <c r="CJ1480">
        <v>18.053087000000001</v>
      </c>
      <c r="CK1480">
        <v>-0.842136</v>
      </c>
      <c r="CL1480">
        <v>6.1937509999999998</v>
      </c>
      <c r="CM1480">
        <v>132.113922</v>
      </c>
      <c r="CN1480">
        <v>4.0394480000000001</v>
      </c>
    </row>
    <row r="1481" spans="2:92">
      <c r="B1481" s="70">
        <v>19.583296000000001</v>
      </c>
      <c r="C1481">
        <v>293.02270900000002</v>
      </c>
      <c r="D1481">
        <v>1.1969510000000001</v>
      </c>
      <c r="E1481">
        <v>879.19556699999998</v>
      </c>
      <c r="F1481">
        <v>101093.849202</v>
      </c>
      <c r="G1481">
        <v>343.12756300000001</v>
      </c>
      <c r="H1481">
        <v>0</v>
      </c>
      <c r="I1481">
        <v>0</v>
      </c>
      <c r="J1481">
        <v>0</v>
      </c>
      <c r="K1481">
        <v>19.58353</v>
      </c>
      <c r="L1481">
        <v>38.328302999999998</v>
      </c>
      <c r="M1481">
        <v>0.111703</v>
      </c>
      <c r="N1481">
        <v>2.238E-3</v>
      </c>
      <c r="O1481">
        <v>4.6232000000000002E-2</v>
      </c>
      <c r="P1481">
        <v>0.183064</v>
      </c>
      <c r="Q1481">
        <v>38.285705</v>
      </c>
      <c r="R1481">
        <v>2.1239000000000001E-2</v>
      </c>
      <c r="S1481">
        <v>1.8064340000000001</v>
      </c>
      <c r="T1481">
        <v>0</v>
      </c>
      <c r="U1481">
        <v>0</v>
      </c>
      <c r="V1481">
        <v>0</v>
      </c>
      <c r="W1481">
        <v>38.285705</v>
      </c>
      <c r="X1481">
        <v>2.1239000000000001E-2</v>
      </c>
      <c r="Y1481">
        <v>1.8064340000000001</v>
      </c>
      <c r="Z1481">
        <v>4.2253040000000004</v>
      </c>
      <c r="AA1481">
        <v>8.3656999999999995E-2</v>
      </c>
      <c r="AB1481">
        <v>1.472159</v>
      </c>
      <c r="AC1481">
        <v>-4.0699999999999998E-3</v>
      </c>
      <c r="AD1481">
        <v>4.9674000000000003E-2</v>
      </c>
      <c r="AE1481">
        <v>-6.8760000000000002E-3</v>
      </c>
      <c r="AF1481">
        <v>-2.5980150000000002</v>
      </c>
      <c r="AG1481">
        <v>0.38458199999999998</v>
      </c>
      <c r="AH1481">
        <v>-0.212922</v>
      </c>
      <c r="AI1481">
        <v>4.7148000000000002E-2</v>
      </c>
      <c r="AJ1481">
        <v>5.5400000000000002E-4</v>
      </c>
      <c r="AK1481">
        <v>636043798.98500097</v>
      </c>
      <c r="AL1481">
        <v>7579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0.175901</v>
      </c>
      <c r="AS1481">
        <v>0</v>
      </c>
      <c r="AT1481">
        <v>-0.25087500000000001</v>
      </c>
      <c r="AU1481">
        <v>0</v>
      </c>
      <c r="AV1481">
        <v>0</v>
      </c>
      <c r="AW1481">
        <v>4.9896000000000003E-2</v>
      </c>
      <c r="AX1481">
        <v>1.0222999999999999E-2</v>
      </c>
      <c r="AY1481">
        <v>4.3639999999999998E-3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1.0222999999999999E-2</v>
      </c>
      <c r="BI1481">
        <v>4.3639999999999998E-3</v>
      </c>
      <c r="BJ1481">
        <v>-4.3639999999999998E-3</v>
      </c>
      <c r="BK1481">
        <v>4.9896000000000003E-2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34000</v>
      </c>
      <c r="BV1481">
        <v>879.19556699999998</v>
      </c>
      <c r="BW1481">
        <v>0</v>
      </c>
      <c r="BX1481">
        <v>5.9100000000000005E-4</v>
      </c>
      <c r="BY1481">
        <v>0</v>
      </c>
      <c r="BZ1481">
        <v>2.5000000000000001E-5</v>
      </c>
      <c r="CA1481">
        <v>1.0870000000000001E-3</v>
      </c>
      <c r="CB1481">
        <v>1.5999999999999999E-5</v>
      </c>
      <c r="CC1481">
        <v>0</v>
      </c>
      <c r="CD1481">
        <v>0</v>
      </c>
      <c r="CE1481">
        <v>18.095126</v>
      </c>
      <c r="CF1481">
        <v>-350.265151</v>
      </c>
      <c r="CG1481">
        <v>16.940532000000001</v>
      </c>
      <c r="CH1481">
        <v>7570.8829299999998</v>
      </c>
      <c r="CI1481">
        <v>33999.989984</v>
      </c>
      <c r="CJ1481">
        <v>18.095123000000001</v>
      </c>
      <c r="CK1481">
        <v>-0.85283299999999995</v>
      </c>
      <c r="CL1481">
        <v>6.2030510000000003</v>
      </c>
      <c r="CM1481">
        <v>133.087649</v>
      </c>
      <c r="CN1481">
        <v>4.0598159999999996</v>
      </c>
    </row>
    <row r="1482" spans="2:92">
      <c r="B1482" s="70">
        <v>19.583012</v>
      </c>
      <c r="C1482">
        <v>293.02271000000002</v>
      </c>
      <c r="D1482">
        <v>1.1969510000000001</v>
      </c>
      <c r="E1482">
        <v>880.37744099999998</v>
      </c>
      <c r="F1482">
        <v>101093.852552</v>
      </c>
      <c r="G1482">
        <v>343.12756400000001</v>
      </c>
      <c r="H1482">
        <v>0</v>
      </c>
      <c r="I1482">
        <v>0</v>
      </c>
      <c r="J1482">
        <v>0</v>
      </c>
      <c r="K1482">
        <v>19.583296000000001</v>
      </c>
      <c r="L1482">
        <v>38.354056</v>
      </c>
      <c r="M1482">
        <v>0.111778</v>
      </c>
      <c r="N1482">
        <v>2.238E-3</v>
      </c>
      <c r="O1482">
        <v>4.6530000000000002E-2</v>
      </c>
      <c r="P1482">
        <v>0.18310399999999999</v>
      </c>
      <c r="Q1482">
        <v>38.310505999999997</v>
      </c>
      <c r="R1482">
        <v>2.3168999999999999E-2</v>
      </c>
      <c r="S1482">
        <v>1.8270729999999999</v>
      </c>
      <c r="T1482">
        <v>0</v>
      </c>
      <c r="U1482">
        <v>0</v>
      </c>
      <c r="V1482">
        <v>0</v>
      </c>
      <c r="W1482">
        <v>38.310505999999997</v>
      </c>
      <c r="X1482">
        <v>2.3168999999999999E-2</v>
      </c>
      <c r="Y1482">
        <v>1.8270729999999999</v>
      </c>
      <c r="Z1482">
        <v>4.2237660000000004</v>
      </c>
      <c r="AA1482">
        <v>6.5984000000000001E-2</v>
      </c>
      <c r="AB1482">
        <v>1.538097</v>
      </c>
      <c r="AC1482">
        <v>-1.8582000000000001E-2</v>
      </c>
      <c r="AD1482">
        <v>5.2095000000000002E-2</v>
      </c>
      <c r="AE1482">
        <v>-8.0510000000000009E-3</v>
      </c>
      <c r="AF1482">
        <v>-2.418631</v>
      </c>
      <c r="AG1482">
        <v>0.40359200000000001</v>
      </c>
      <c r="AH1482">
        <v>-0.195796</v>
      </c>
      <c r="AI1482">
        <v>4.7655000000000003E-2</v>
      </c>
      <c r="AJ1482">
        <v>6.0400000000000004E-4</v>
      </c>
      <c r="AK1482">
        <v>636043798.98500097</v>
      </c>
      <c r="AL1482">
        <v>7579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0.175901</v>
      </c>
      <c r="AS1482">
        <v>0</v>
      </c>
      <c r="AT1482">
        <v>-0.25087500000000001</v>
      </c>
      <c r="AU1482">
        <v>0</v>
      </c>
      <c r="AV1482">
        <v>0</v>
      </c>
      <c r="AW1482">
        <v>4.9896000000000003E-2</v>
      </c>
      <c r="AX1482">
        <v>1.0222999999999999E-2</v>
      </c>
      <c r="AY1482">
        <v>4.3639999999999998E-3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1.0222999999999999E-2</v>
      </c>
      <c r="BI1482">
        <v>4.3639999999999998E-3</v>
      </c>
      <c r="BJ1482">
        <v>-4.3639999999999998E-3</v>
      </c>
      <c r="BK1482">
        <v>4.9896000000000003E-2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34000</v>
      </c>
      <c r="BV1482">
        <v>880.37744099999998</v>
      </c>
      <c r="BW1482">
        <v>0</v>
      </c>
      <c r="BX1482">
        <v>5.9199999999999997E-4</v>
      </c>
      <c r="BY1482">
        <v>0</v>
      </c>
      <c r="BZ1482">
        <v>2.5000000000000001E-5</v>
      </c>
      <c r="CA1482">
        <v>1.0939999999999999E-3</v>
      </c>
      <c r="CB1482">
        <v>1.5999999999999999E-5</v>
      </c>
      <c r="CC1482">
        <v>0</v>
      </c>
      <c r="CD1482">
        <v>0</v>
      </c>
      <c r="CE1482">
        <v>18.137385999999999</v>
      </c>
      <c r="CF1482">
        <v>-352.522201</v>
      </c>
      <c r="CG1482">
        <v>16.940297999999999</v>
      </c>
      <c r="CH1482">
        <v>7570.7781720000003</v>
      </c>
      <c r="CI1482">
        <v>33999.989055999999</v>
      </c>
      <c r="CJ1482">
        <v>18.137383</v>
      </c>
      <c r="CK1482">
        <v>-0.86401099999999997</v>
      </c>
      <c r="CL1482">
        <v>6.2123730000000004</v>
      </c>
      <c r="CM1482">
        <v>134.10288</v>
      </c>
      <c r="CN1482">
        <v>4.0803539999999998</v>
      </c>
    </row>
    <row r="1483" spans="2:92">
      <c r="B1483" s="70">
        <v>19.582743000000001</v>
      </c>
      <c r="C1483">
        <v>293.02271200000001</v>
      </c>
      <c r="D1483">
        <v>1.1969510000000001</v>
      </c>
      <c r="E1483">
        <v>881.50795300000004</v>
      </c>
      <c r="F1483">
        <v>101093.85572399999</v>
      </c>
      <c r="G1483">
        <v>343.127565</v>
      </c>
      <c r="H1483">
        <v>0</v>
      </c>
      <c r="I1483">
        <v>0</v>
      </c>
      <c r="J1483">
        <v>0</v>
      </c>
      <c r="K1483">
        <v>19.583012</v>
      </c>
      <c r="L1483">
        <v>38.378672999999999</v>
      </c>
      <c r="M1483">
        <v>0.11185</v>
      </c>
      <c r="N1483">
        <v>2.1280000000000001E-3</v>
      </c>
      <c r="O1483">
        <v>4.6842000000000002E-2</v>
      </c>
      <c r="P1483">
        <v>0.18315200000000001</v>
      </c>
      <c r="Q1483">
        <v>38.335183999999998</v>
      </c>
      <c r="R1483">
        <v>2.4884E-2</v>
      </c>
      <c r="S1483">
        <v>1.8263670000000001</v>
      </c>
      <c r="T1483">
        <v>0</v>
      </c>
      <c r="U1483">
        <v>0</v>
      </c>
      <c r="V1483">
        <v>0</v>
      </c>
      <c r="W1483">
        <v>38.335183999999998</v>
      </c>
      <c r="X1483">
        <v>2.4884E-2</v>
      </c>
      <c r="Y1483">
        <v>1.8263670000000001</v>
      </c>
      <c r="Z1483">
        <v>4.2085369999999998</v>
      </c>
      <c r="AA1483">
        <v>1.1323E-2</v>
      </c>
      <c r="AB1483">
        <v>-2.1139670000000002</v>
      </c>
      <c r="AC1483">
        <v>-6.4190000000000002E-3</v>
      </c>
      <c r="AD1483">
        <v>3.8210000000000001E-2</v>
      </c>
      <c r="AE1483">
        <v>-7.339E-3</v>
      </c>
      <c r="AF1483">
        <v>2.0270860000000002</v>
      </c>
      <c r="AG1483">
        <v>-2.3141379999999998</v>
      </c>
      <c r="AH1483">
        <v>0.118543</v>
      </c>
      <c r="AI1483">
        <v>4.7606000000000002E-2</v>
      </c>
      <c r="AJ1483">
        <v>6.4800000000000003E-4</v>
      </c>
      <c r="AK1483">
        <v>636043798.98500097</v>
      </c>
      <c r="AL1483">
        <v>7579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0.175901</v>
      </c>
      <c r="AS1483">
        <v>0</v>
      </c>
      <c r="AT1483">
        <v>-0.25087500000000001</v>
      </c>
      <c r="AU1483">
        <v>0</v>
      </c>
      <c r="AV1483">
        <v>0</v>
      </c>
      <c r="AW1483">
        <v>4.9896000000000003E-2</v>
      </c>
      <c r="AX1483">
        <v>1.0222999999999999E-2</v>
      </c>
      <c r="AY1483">
        <v>4.3639999999999998E-3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1.0222999999999999E-2</v>
      </c>
      <c r="BI1483">
        <v>4.3639999999999998E-3</v>
      </c>
      <c r="BJ1483">
        <v>-4.3639999999999998E-3</v>
      </c>
      <c r="BK1483">
        <v>4.9896000000000003E-2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34000</v>
      </c>
      <c r="BV1483">
        <v>881.50795300000004</v>
      </c>
      <c r="BW1483">
        <v>0</v>
      </c>
      <c r="BX1483">
        <v>5.9299999999999999E-4</v>
      </c>
      <c r="BY1483">
        <v>0</v>
      </c>
      <c r="BZ1483">
        <v>2.5000000000000001E-5</v>
      </c>
      <c r="CA1483">
        <v>1.0939999999999999E-3</v>
      </c>
      <c r="CB1483">
        <v>1.5999999999999999E-5</v>
      </c>
      <c r="CC1483">
        <v>0</v>
      </c>
      <c r="CD1483">
        <v>0</v>
      </c>
      <c r="CE1483">
        <v>18.176603</v>
      </c>
      <c r="CF1483">
        <v>-354.88941</v>
      </c>
      <c r="CG1483">
        <v>16.113202000000001</v>
      </c>
      <c r="CH1483">
        <v>7570.6693809999997</v>
      </c>
      <c r="CI1483">
        <v>33999.988228000002</v>
      </c>
      <c r="CJ1483">
        <v>18.176599</v>
      </c>
      <c r="CK1483">
        <v>-0.86498900000000001</v>
      </c>
      <c r="CL1483">
        <v>6.2212230000000002</v>
      </c>
      <c r="CM1483">
        <v>134.19413599999999</v>
      </c>
      <c r="CN1483">
        <v>4.0989849999999999</v>
      </c>
    </row>
    <row r="1484" spans="2:92">
      <c r="B1484" s="70">
        <v>19.582560000000001</v>
      </c>
      <c r="C1484">
        <v>293.02271300000001</v>
      </c>
      <c r="D1484">
        <v>1.1969510000000001</v>
      </c>
      <c r="E1484">
        <v>882.64486099999999</v>
      </c>
      <c r="F1484">
        <v>101093.857884</v>
      </c>
      <c r="G1484">
        <v>343.127566</v>
      </c>
      <c r="H1484">
        <v>0</v>
      </c>
      <c r="I1484">
        <v>0</v>
      </c>
      <c r="J1484">
        <v>0</v>
      </c>
      <c r="K1484">
        <v>19.582743000000001</v>
      </c>
      <c r="L1484">
        <v>38.403413999999998</v>
      </c>
      <c r="M1484">
        <v>0.11192199999999999</v>
      </c>
      <c r="N1484">
        <v>2.0720000000000001E-3</v>
      </c>
      <c r="O1484">
        <v>4.7072000000000003E-2</v>
      </c>
      <c r="P1484">
        <v>0.183196</v>
      </c>
      <c r="Q1484">
        <v>38.359963</v>
      </c>
      <c r="R1484">
        <v>2.6522E-2</v>
      </c>
      <c r="S1484">
        <v>1.826122</v>
      </c>
      <c r="T1484">
        <v>0</v>
      </c>
      <c r="U1484">
        <v>0</v>
      </c>
      <c r="V1484">
        <v>0</v>
      </c>
      <c r="W1484">
        <v>38.359963</v>
      </c>
      <c r="X1484">
        <v>2.6522E-2</v>
      </c>
      <c r="Y1484">
        <v>1.826122</v>
      </c>
      <c r="Z1484">
        <v>4.2001390000000001</v>
      </c>
      <c r="AA1484">
        <v>3.47E-3</v>
      </c>
      <c r="AB1484">
        <v>-1.505795</v>
      </c>
      <c r="AC1484">
        <v>4.1840000000000002E-3</v>
      </c>
      <c r="AD1484">
        <v>9.6749999999999996E-3</v>
      </c>
      <c r="AE1484">
        <v>-6.6410000000000002E-3</v>
      </c>
      <c r="AF1484">
        <v>1.7671570000000001</v>
      </c>
      <c r="AG1484">
        <v>-4.7559149999999999</v>
      </c>
      <c r="AH1484">
        <v>0.116369</v>
      </c>
      <c r="AI1484">
        <v>4.7569E-2</v>
      </c>
      <c r="AJ1484">
        <v>6.9099999999999999E-4</v>
      </c>
      <c r="AK1484">
        <v>636043798.98500097</v>
      </c>
      <c r="AL1484">
        <v>7579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0.175901</v>
      </c>
      <c r="AS1484">
        <v>0</v>
      </c>
      <c r="AT1484">
        <v>-0.25087500000000001</v>
      </c>
      <c r="AU1484">
        <v>0</v>
      </c>
      <c r="AV1484">
        <v>0</v>
      </c>
      <c r="AW1484">
        <v>4.9896000000000003E-2</v>
      </c>
      <c r="AX1484">
        <v>1.0222999999999999E-2</v>
      </c>
      <c r="AY1484">
        <v>4.3639999999999998E-3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1.0222999999999999E-2</v>
      </c>
      <c r="BI1484">
        <v>4.3639999999999998E-3</v>
      </c>
      <c r="BJ1484">
        <v>-4.3639999999999998E-3</v>
      </c>
      <c r="BK1484">
        <v>4.9896000000000003E-2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34000</v>
      </c>
      <c r="BV1484">
        <v>882.64486099999999</v>
      </c>
      <c r="BW1484">
        <v>0</v>
      </c>
      <c r="BX1484">
        <v>5.9299999999999999E-4</v>
      </c>
      <c r="BY1484">
        <v>0</v>
      </c>
      <c r="BZ1484">
        <v>2.5000000000000001E-5</v>
      </c>
      <c r="CA1484">
        <v>1.093E-3</v>
      </c>
      <c r="CB1484">
        <v>1.5999999999999999E-5</v>
      </c>
      <c r="CC1484">
        <v>0</v>
      </c>
      <c r="CD1484">
        <v>0</v>
      </c>
      <c r="CE1484">
        <v>18.215259</v>
      </c>
      <c r="CF1484">
        <v>-356.62577499999998</v>
      </c>
      <c r="CG1484">
        <v>15.683271</v>
      </c>
      <c r="CH1484">
        <v>7570.5886890000002</v>
      </c>
      <c r="CI1484">
        <v>33999.987434000002</v>
      </c>
      <c r="CJ1484">
        <v>18.215254999999999</v>
      </c>
      <c r="CK1484">
        <v>-0.86615399999999998</v>
      </c>
      <c r="CL1484">
        <v>6.2300810000000002</v>
      </c>
      <c r="CM1484">
        <v>134.305902</v>
      </c>
      <c r="CN1484">
        <v>4.1170640000000001</v>
      </c>
    </row>
    <row r="1485" spans="2:92">
      <c r="B1485" s="70">
        <v>19.582463000000001</v>
      </c>
      <c r="C1485">
        <v>293.02271400000001</v>
      </c>
      <c r="D1485">
        <v>1.1969510000000001</v>
      </c>
      <c r="E1485">
        <v>883.78402300000005</v>
      </c>
      <c r="F1485">
        <v>101093.859021</v>
      </c>
      <c r="G1485">
        <v>343.127566</v>
      </c>
      <c r="H1485">
        <v>0</v>
      </c>
      <c r="I1485">
        <v>0</v>
      </c>
      <c r="J1485">
        <v>0</v>
      </c>
      <c r="K1485">
        <v>19.582560000000001</v>
      </c>
      <c r="L1485">
        <v>38.428187999999999</v>
      </c>
      <c r="M1485">
        <v>0.111994</v>
      </c>
      <c r="N1485">
        <v>2.0720000000000001E-3</v>
      </c>
      <c r="O1485">
        <v>4.7129999999999998E-2</v>
      </c>
      <c r="P1485">
        <v>0.18323500000000001</v>
      </c>
      <c r="Q1485">
        <v>38.385044000000001</v>
      </c>
      <c r="R1485">
        <v>2.8119000000000002E-2</v>
      </c>
      <c r="S1485">
        <v>1.8202240000000001</v>
      </c>
      <c r="T1485">
        <v>0</v>
      </c>
      <c r="U1485">
        <v>0</v>
      </c>
      <c r="V1485">
        <v>0</v>
      </c>
      <c r="W1485">
        <v>38.385044000000001</v>
      </c>
      <c r="X1485">
        <v>2.8119000000000002E-2</v>
      </c>
      <c r="Y1485">
        <v>1.8202240000000001</v>
      </c>
      <c r="Z1485">
        <v>4.1981900000000003</v>
      </c>
      <c r="AA1485">
        <v>3.689E-3</v>
      </c>
      <c r="AB1485">
        <v>-1.3539239999999999</v>
      </c>
      <c r="AC1485">
        <v>1.3457E-2</v>
      </c>
      <c r="AD1485">
        <v>-1.8402000000000002E-2</v>
      </c>
      <c r="AE1485">
        <v>-6.0499999999999998E-3</v>
      </c>
      <c r="AF1485">
        <v>1.5456240000000001</v>
      </c>
      <c r="AG1485">
        <v>-4.679411</v>
      </c>
      <c r="AH1485">
        <v>9.8562999999999998E-2</v>
      </c>
      <c r="AI1485">
        <v>4.7384999999999997E-2</v>
      </c>
      <c r="AJ1485">
        <v>7.3200000000000001E-4</v>
      </c>
      <c r="AK1485">
        <v>636043798.98500097</v>
      </c>
      <c r="AL1485">
        <v>7579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0.175901</v>
      </c>
      <c r="AS1485">
        <v>0</v>
      </c>
      <c r="AT1485">
        <v>-0.25087500000000001</v>
      </c>
      <c r="AU1485">
        <v>0</v>
      </c>
      <c r="AV1485">
        <v>0</v>
      </c>
      <c r="AW1485">
        <v>4.9896000000000003E-2</v>
      </c>
      <c r="AX1485">
        <v>1.0222999999999999E-2</v>
      </c>
      <c r="AY1485">
        <v>4.3639999999999998E-3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1.0222999999999999E-2</v>
      </c>
      <c r="BI1485">
        <v>4.3639999999999998E-3</v>
      </c>
      <c r="BJ1485">
        <v>-4.3639999999999998E-3</v>
      </c>
      <c r="BK1485">
        <v>4.9896000000000003E-2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34000</v>
      </c>
      <c r="BV1485">
        <v>883.78402300000005</v>
      </c>
      <c r="BW1485">
        <v>0</v>
      </c>
      <c r="BX1485">
        <v>5.9400000000000002E-4</v>
      </c>
      <c r="BY1485">
        <v>0</v>
      </c>
      <c r="BZ1485">
        <v>2.5000000000000001E-5</v>
      </c>
      <c r="CA1485">
        <v>1.091E-3</v>
      </c>
      <c r="CB1485">
        <v>1.5999999999999999E-5</v>
      </c>
      <c r="CC1485">
        <v>0</v>
      </c>
      <c r="CD1485">
        <v>0</v>
      </c>
      <c r="CE1485">
        <v>18.253588000000001</v>
      </c>
      <c r="CF1485">
        <v>-357.06584900000001</v>
      </c>
      <c r="CG1485">
        <v>15.683228</v>
      </c>
      <c r="CH1485">
        <v>7570.5679449999998</v>
      </c>
      <c r="CI1485">
        <v>33999.986658000002</v>
      </c>
      <c r="CJ1485">
        <v>18.253582999999999</v>
      </c>
      <c r="CK1485">
        <v>-0.86461600000000005</v>
      </c>
      <c r="CL1485">
        <v>6.2389340000000004</v>
      </c>
      <c r="CM1485">
        <v>134.174026</v>
      </c>
      <c r="CN1485">
        <v>4.1348380000000002</v>
      </c>
    </row>
    <row r="1486" spans="2:92">
      <c r="B1486" s="70">
        <v>19.582443000000001</v>
      </c>
      <c r="C1486">
        <v>293.02271400000001</v>
      </c>
      <c r="D1486">
        <v>1.1969510000000001</v>
      </c>
      <c r="E1486">
        <v>884.927008</v>
      </c>
      <c r="F1486">
        <v>101093.859257</v>
      </c>
      <c r="G1486">
        <v>343.127566</v>
      </c>
      <c r="H1486">
        <v>0</v>
      </c>
      <c r="I1486">
        <v>0</v>
      </c>
      <c r="J1486">
        <v>0</v>
      </c>
      <c r="K1486">
        <v>19.582463000000001</v>
      </c>
      <c r="L1486">
        <v>38.453029000000001</v>
      </c>
      <c r="M1486">
        <v>0.112066</v>
      </c>
      <c r="N1486">
        <v>2.1559999999999999E-3</v>
      </c>
      <c r="O1486">
        <v>4.7019999999999999E-2</v>
      </c>
      <c r="P1486">
        <v>0.18327199999999999</v>
      </c>
      <c r="Q1486">
        <v>38.410386000000003</v>
      </c>
      <c r="R1486">
        <v>2.9700000000000001E-2</v>
      </c>
      <c r="S1486">
        <v>1.8101879999999999</v>
      </c>
      <c r="T1486">
        <v>0</v>
      </c>
      <c r="U1486">
        <v>0</v>
      </c>
      <c r="V1486">
        <v>0</v>
      </c>
      <c r="W1486">
        <v>38.410386000000003</v>
      </c>
      <c r="X1486">
        <v>2.9700000000000001E-2</v>
      </c>
      <c r="Y1486">
        <v>1.8101879999999999</v>
      </c>
      <c r="Z1486">
        <v>4.190429</v>
      </c>
      <c r="AA1486">
        <v>6.731E-3</v>
      </c>
      <c r="AB1486">
        <v>-0.96603799999999995</v>
      </c>
      <c r="AC1486">
        <v>-4.4799999999999999E-4</v>
      </c>
      <c r="AD1486">
        <v>-4.6482000000000002E-2</v>
      </c>
      <c r="AE1486">
        <v>-6.9610000000000002E-3</v>
      </c>
      <c r="AF1486">
        <v>-2.3176030000000001</v>
      </c>
      <c r="AG1486">
        <v>-4.6801050000000002</v>
      </c>
      <c r="AH1486">
        <v>-0.151805</v>
      </c>
      <c r="AI1486">
        <v>4.7093000000000003E-2</v>
      </c>
      <c r="AJ1486">
        <v>7.7200000000000001E-4</v>
      </c>
      <c r="AK1486">
        <v>636043798.98500097</v>
      </c>
      <c r="AL1486">
        <v>7579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0.175901</v>
      </c>
      <c r="AS1486">
        <v>0</v>
      </c>
      <c r="AT1486">
        <v>-0.25087500000000001</v>
      </c>
      <c r="AU1486">
        <v>0</v>
      </c>
      <c r="AV1486">
        <v>0</v>
      </c>
      <c r="AW1486">
        <v>4.9896000000000003E-2</v>
      </c>
      <c r="AX1486">
        <v>1.0222999999999999E-2</v>
      </c>
      <c r="AY1486">
        <v>4.3639999999999998E-3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1.0222999999999999E-2</v>
      </c>
      <c r="BI1486">
        <v>4.3639999999999998E-3</v>
      </c>
      <c r="BJ1486">
        <v>-4.3639999999999998E-3</v>
      </c>
      <c r="BK1486">
        <v>4.9896000000000003E-2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34000</v>
      </c>
      <c r="BV1486">
        <v>884.927008</v>
      </c>
      <c r="BW1486">
        <v>0</v>
      </c>
      <c r="BX1486">
        <v>5.9400000000000002E-4</v>
      </c>
      <c r="BY1486">
        <v>0</v>
      </c>
      <c r="BZ1486">
        <v>2.5000000000000001E-5</v>
      </c>
      <c r="CA1486">
        <v>1.0870000000000001E-3</v>
      </c>
      <c r="CB1486">
        <v>1.5999999999999999E-5</v>
      </c>
      <c r="CC1486">
        <v>0</v>
      </c>
      <c r="CD1486">
        <v>0</v>
      </c>
      <c r="CE1486">
        <v>18.291865000000001</v>
      </c>
      <c r="CF1486">
        <v>-356.23057</v>
      </c>
      <c r="CG1486">
        <v>16.323705</v>
      </c>
      <c r="CH1486">
        <v>7570.6059409999998</v>
      </c>
      <c r="CI1486">
        <v>33999.985888000003</v>
      </c>
      <c r="CJ1486">
        <v>18.291858999999999</v>
      </c>
      <c r="CK1486">
        <v>-0.86109500000000005</v>
      </c>
      <c r="CL1486">
        <v>6.2478059999999997</v>
      </c>
      <c r="CM1486">
        <v>133.86355900000001</v>
      </c>
      <c r="CN1486">
        <v>4.15252</v>
      </c>
    </row>
    <row r="1487" spans="2:92">
      <c r="B1487" s="70">
        <v>19.58249</v>
      </c>
      <c r="C1487">
        <v>293.02271400000001</v>
      </c>
      <c r="D1487">
        <v>1.1969510000000001</v>
      </c>
      <c r="E1487">
        <v>886.072046</v>
      </c>
      <c r="F1487">
        <v>101093.858701</v>
      </c>
      <c r="G1487">
        <v>343.127566</v>
      </c>
      <c r="H1487">
        <v>0</v>
      </c>
      <c r="I1487">
        <v>0</v>
      </c>
      <c r="J1487">
        <v>0</v>
      </c>
      <c r="K1487">
        <v>19.582443000000001</v>
      </c>
      <c r="L1487">
        <v>38.477899000000001</v>
      </c>
      <c r="M1487">
        <v>0.112139</v>
      </c>
      <c r="N1487">
        <v>2.1559999999999999E-3</v>
      </c>
      <c r="O1487">
        <v>4.6740999999999998E-2</v>
      </c>
      <c r="P1487">
        <v>0.183314</v>
      </c>
      <c r="Q1487">
        <v>38.436022000000001</v>
      </c>
      <c r="R1487">
        <v>3.1300000000000001E-2</v>
      </c>
      <c r="S1487">
        <v>1.794427</v>
      </c>
      <c r="T1487">
        <v>0</v>
      </c>
      <c r="U1487">
        <v>0</v>
      </c>
      <c r="V1487">
        <v>0</v>
      </c>
      <c r="W1487">
        <v>38.436022000000001</v>
      </c>
      <c r="X1487">
        <v>3.1300000000000001E-2</v>
      </c>
      <c r="Y1487">
        <v>1.794427</v>
      </c>
      <c r="Z1487">
        <v>4.1888629999999996</v>
      </c>
      <c r="AA1487">
        <v>3.5399999999999999E-4</v>
      </c>
      <c r="AB1487">
        <v>-0.84131199999999995</v>
      </c>
      <c r="AC1487">
        <v>-1.2024E-2</v>
      </c>
      <c r="AD1487">
        <v>-7.4035000000000004E-2</v>
      </c>
      <c r="AE1487">
        <v>-7.6639999999999998E-3</v>
      </c>
      <c r="AF1487">
        <v>-1.929368</v>
      </c>
      <c r="AG1487">
        <v>-4.5921240000000001</v>
      </c>
      <c r="AH1487">
        <v>-0.117312</v>
      </c>
      <c r="AI1487">
        <v>4.6651999999999999E-2</v>
      </c>
      <c r="AJ1487">
        <v>8.1300000000000003E-4</v>
      </c>
      <c r="AK1487">
        <v>636043798.98500097</v>
      </c>
      <c r="AL1487">
        <v>7579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0.175901</v>
      </c>
      <c r="AS1487">
        <v>0</v>
      </c>
      <c r="AT1487">
        <v>-0.25087500000000001</v>
      </c>
      <c r="AU1487">
        <v>0</v>
      </c>
      <c r="AV1487">
        <v>0</v>
      </c>
      <c r="AW1487">
        <v>4.9896000000000003E-2</v>
      </c>
      <c r="AX1487">
        <v>1.0222999999999999E-2</v>
      </c>
      <c r="AY1487">
        <v>4.3639999999999998E-3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1.0222999999999999E-2</v>
      </c>
      <c r="BI1487">
        <v>4.3639999999999998E-3</v>
      </c>
      <c r="BJ1487">
        <v>-4.3639999999999998E-3</v>
      </c>
      <c r="BK1487">
        <v>4.9896000000000003E-2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34000</v>
      </c>
      <c r="BV1487">
        <v>886.072046</v>
      </c>
      <c r="BW1487">
        <v>0</v>
      </c>
      <c r="BX1487">
        <v>5.9400000000000002E-4</v>
      </c>
      <c r="BY1487">
        <v>0</v>
      </c>
      <c r="BZ1487">
        <v>2.5000000000000001E-5</v>
      </c>
      <c r="CA1487">
        <v>1.0809999999999999E-3</v>
      </c>
      <c r="CB1487">
        <v>1.5999999999999999E-5</v>
      </c>
      <c r="CC1487">
        <v>0</v>
      </c>
      <c r="CD1487">
        <v>0</v>
      </c>
      <c r="CE1487">
        <v>18.330389</v>
      </c>
      <c r="CF1487">
        <v>-354.119776</v>
      </c>
      <c r="CG1487">
        <v>16.323919</v>
      </c>
      <c r="CH1487">
        <v>7570.704968</v>
      </c>
      <c r="CI1487">
        <v>33999.985105</v>
      </c>
      <c r="CJ1487">
        <v>18.330383000000001</v>
      </c>
      <c r="CK1487">
        <v>-0.85484300000000002</v>
      </c>
      <c r="CL1487">
        <v>6.2567050000000002</v>
      </c>
      <c r="CM1487">
        <v>133.305498</v>
      </c>
      <c r="CN1487">
        <v>4.1703849999999996</v>
      </c>
    </row>
    <row r="1488" spans="2:92">
      <c r="B1488" s="70">
        <v>19.582599999999999</v>
      </c>
      <c r="C1488">
        <v>293.02271300000001</v>
      </c>
      <c r="D1488">
        <v>1.1969510000000001</v>
      </c>
      <c r="E1488">
        <v>887.21904199999994</v>
      </c>
      <c r="F1488">
        <v>101093.857411</v>
      </c>
      <c r="G1488">
        <v>343.127565</v>
      </c>
      <c r="H1488">
        <v>0</v>
      </c>
      <c r="I1488">
        <v>0</v>
      </c>
      <c r="J1488">
        <v>0</v>
      </c>
      <c r="K1488">
        <v>19.58249</v>
      </c>
      <c r="L1488">
        <v>38.502795999999996</v>
      </c>
      <c r="M1488">
        <v>0.11221100000000001</v>
      </c>
      <c r="N1488">
        <v>2.0999999999999999E-3</v>
      </c>
      <c r="O1488">
        <v>4.6296999999999998E-2</v>
      </c>
      <c r="P1488">
        <v>0.183361</v>
      </c>
      <c r="Q1488">
        <v>38.461936999999999</v>
      </c>
      <c r="R1488">
        <v>3.2846E-2</v>
      </c>
      <c r="S1488">
        <v>1.773023</v>
      </c>
      <c r="T1488">
        <v>0</v>
      </c>
      <c r="U1488">
        <v>0</v>
      </c>
      <c r="V1488">
        <v>0</v>
      </c>
      <c r="W1488">
        <v>38.461936999999999</v>
      </c>
      <c r="X1488">
        <v>3.2846E-2</v>
      </c>
      <c r="Y1488">
        <v>1.773023</v>
      </c>
      <c r="Z1488">
        <v>4.1872179999999997</v>
      </c>
      <c r="AA1488">
        <v>-1.5504E-2</v>
      </c>
      <c r="AB1488">
        <v>-0.72210300000000005</v>
      </c>
      <c r="AC1488">
        <v>-2.1514999999999999E-2</v>
      </c>
      <c r="AD1488">
        <v>-0.101116</v>
      </c>
      <c r="AE1488">
        <v>-8.1630000000000001E-3</v>
      </c>
      <c r="AF1488">
        <v>-1.5817399999999999</v>
      </c>
      <c r="AG1488">
        <v>-4.5135459999999998</v>
      </c>
      <c r="AH1488">
        <v>-8.3100999999999994E-2</v>
      </c>
      <c r="AI1488">
        <v>4.6066000000000003E-2</v>
      </c>
      <c r="AJ1488">
        <v>8.5300000000000003E-4</v>
      </c>
      <c r="AK1488">
        <v>636043798.98500097</v>
      </c>
      <c r="AL1488">
        <v>7579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0.175901</v>
      </c>
      <c r="AS1488">
        <v>0</v>
      </c>
      <c r="AT1488">
        <v>-0.25087500000000001</v>
      </c>
      <c r="AU1488">
        <v>0</v>
      </c>
      <c r="AV1488">
        <v>0</v>
      </c>
      <c r="AW1488">
        <v>4.8919999999999998E-2</v>
      </c>
      <c r="AX1488">
        <v>1.0253999999999999E-2</v>
      </c>
      <c r="AY1488">
        <v>4.3639999999999998E-3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1.0253999999999999E-2</v>
      </c>
      <c r="BI1488">
        <v>4.3639999999999998E-3</v>
      </c>
      <c r="BJ1488">
        <v>-4.3639999999999998E-3</v>
      </c>
      <c r="BK1488">
        <v>4.8919999999999998E-2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34000</v>
      </c>
      <c r="BV1488">
        <v>887.21904199999994</v>
      </c>
      <c r="BW1488">
        <v>0</v>
      </c>
      <c r="BX1488">
        <v>5.8299999999999997E-4</v>
      </c>
      <c r="BY1488">
        <v>0</v>
      </c>
      <c r="BZ1488">
        <v>2.4000000000000001E-5</v>
      </c>
      <c r="CA1488">
        <v>1.073E-3</v>
      </c>
      <c r="CB1488">
        <v>1.5999999999999999E-5</v>
      </c>
      <c r="CC1488">
        <v>0</v>
      </c>
      <c r="CD1488">
        <v>0</v>
      </c>
      <c r="CE1488">
        <v>18.014994000000002</v>
      </c>
      <c r="CF1488">
        <v>-350.75753200000003</v>
      </c>
      <c r="CG1488">
        <v>15.900176999999999</v>
      </c>
      <c r="CH1488">
        <v>7570.8623909999997</v>
      </c>
      <c r="CI1488">
        <v>33999.984647999998</v>
      </c>
      <c r="CJ1488">
        <v>18.014987999999999</v>
      </c>
      <c r="CK1488">
        <v>-0.82957599999999998</v>
      </c>
      <c r="CL1488">
        <v>6.188707</v>
      </c>
      <c r="CM1488">
        <v>132.544479</v>
      </c>
      <c r="CN1488">
        <v>4.1109580000000001</v>
      </c>
    </row>
    <row r="1489" spans="2:92">
      <c r="B1489" s="70">
        <v>19.582702000000001</v>
      </c>
      <c r="C1489">
        <v>293.02271200000001</v>
      </c>
      <c r="D1489">
        <v>1.1969510000000001</v>
      </c>
      <c r="E1489">
        <v>888.42193799999995</v>
      </c>
      <c r="F1489">
        <v>101093.856204</v>
      </c>
      <c r="G1489">
        <v>343.127565</v>
      </c>
      <c r="H1489">
        <v>0</v>
      </c>
      <c r="I1489">
        <v>0</v>
      </c>
      <c r="J1489">
        <v>0</v>
      </c>
      <c r="K1489">
        <v>19.582599999999999</v>
      </c>
      <c r="L1489">
        <v>38.528888000000002</v>
      </c>
      <c r="M1489">
        <v>0.112287</v>
      </c>
      <c r="N1489">
        <v>1.9530000000000001E-3</v>
      </c>
      <c r="O1489">
        <v>4.5690000000000001E-2</v>
      </c>
      <c r="P1489">
        <v>0.18341199999999999</v>
      </c>
      <c r="Q1489">
        <v>38.488306000000001</v>
      </c>
      <c r="R1489">
        <v>3.4505000000000001E-2</v>
      </c>
      <c r="S1489">
        <v>1.767585</v>
      </c>
      <c r="T1489">
        <v>0</v>
      </c>
      <c r="U1489">
        <v>0</v>
      </c>
      <c r="V1489">
        <v>0</v>
      </c>
      <c r="W1489">
        <v>38.488306000000001</v>
      </c>
      <c r="X1489">
        <v>3.4505000000000001E-2</v>
      </c>
      <c r="Y1489">
        <v>1.767585</v>
      </c>
      <c r="Z1489">
        <v>4.216742</v>
      </c>
      <c r="AA1489">
        <v>2.92E-4</v>
      </c>
      <c r="AB1489">
        <v>2.9821550000000001</v>
      </c>
      <c r="AC1489">
        <v>-1.7148E-2</v>
      </c>
      <c r="AD1489">
        <v>-0.109843</v>
      </c>
      <c r="AE1489">
        <v>-7.8659999999999997E-3</v>
      </c>
      <c r="AF1489">
        <v>0.72779199999999999</v>
      </c>
      <c r="AG1489">
        <v>-1.454391</v>
      </c>
      <c r="AH1489">
        <v>4.9519000000000001E-2</v>
      </c>
      <c r="AI1489">
        <v>4.5893000000000003E-2</v>
      </c>
      <c r="AJ1489">
        <v>8.9599999999999999E-4</v>
      </c>
      <c r="AK1489">
        <v>636043798.98500097</v>
      </c>
      <c r="AL1489">
        <v>7579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0.175901</v>
      </c>
      <c r="AS1489">
        <v>0</v>
      </c>
      <c r="AT1489">
        <v>-0.25087500000000001</v>
      </c>
      <c r="AU1489">
        <v>0</v>
      </c>
      <c r="AV1489">
        <v>0</v>
      </c>
      <c r="AW1489">
        <v>4.8919999999999998E-2</v>
      </c>
      <c r="AX1489">
        <v>1.0253999999999999E-2</v>
      </c>
      <c r="AY1489">
        <v>4.3639999999999998E-3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1.0253999999999999E-2</v>
      </c>
      <c r="BI1489">
        <v>4.3639999999999998E-3</v>
      </c>
      <c r="BJ1489">
        <v>-4.3639999999999998E-3</v>
      </c>
      <c r="BK1489">
        <v>4.8919999999999998E-2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34000</v>
      </c>
      <c r="BV1489">
        <v>888.42193799999995</v>
      </c>
      <c r="BW1489">
        <v>0</v>
      </c>
      <c r="BX1489">
        <v>5.8399999999999999E-4</v>
      </c>
      <c r="BY1489">
        <v>0</v>
      </c>
      <c r="BZ1489">
        <v>2.4000000000000001E-5</v>
      </c>
      <c r="CA1489">
        <v>1.0709999999999999E-3</v>
      </c>
      <c r="CB1489">
        <v>1.5999999999999999E-5</v>
      </c>
      <c r="CC1489">
        <v>0</v>
      </c>
      <c r="CD1489">
        <v>0</v>
      </c>
      <c r="CE1489">
        <v>18.054822000000001</v>
      </c>
      <c r="CF1489">
        <v>-346.16502800000001</v>
      </c>
      <c r="CG1489">
        <v>14.787278000000001</v>
      </c>
      <c r="CH1489">
        <v>7571.0760209999999</v>
      </c>
      <c r="CI1489">
        <v>33999.983848000003</v>
      </c>
      <c r="CJ1489">
        <v>18.054815000000001</v>
      </c>
      <c r="CK1489">
        <v>-0.82829900000000001</v>
      </c>
      <c r="CL1489">
        <v>6.1979420000000003</v>
      </c>
      <c r="CM1489">
        <v>132.437072</v>
      </c>
      <c r="CN1489">
        <v>4.1294829999999996</v>
      </c>
    </row>
    <row r="1490" spans="2:92">
      <c r="B1490" s="70">
        <v>19.582794</v>
      </c>
      <c r="C1490">
        <v>293.02271200000001</v>
      </c>
      <c r="D1490">
        <v>1.1969510000000001</v>
      </c>
      <c r="E1490">
        <v>889.58649400000002</v>
      </c>
      <c r="F1490">
        <v>101093.85511600001</v>
      </c>
      <c r="G1490">
        <v>343.127565</v>
      </c>
      <c r="H1490">
        <v>0</v>
      </c>
      <c r="I1490">
        <v>0</v>
      </c>
      <c r="J1490">
        <v>0</v>
      </c>
      <c r="K1490">
        <v>19.582702000000001</v>
      </c>
      <c r="L1490">
        <v>38.554132000000003</v>
      </c>
      <c r="M1490">
        <v>0.112361</v>
      </c>
      <c r="N1490">
        <v>1.859E-3</v>
      </c>
      <c r="O1490">
        <v>4.5031000000000002E-2</v>
      </c>
      <c r="P1490">
        <v>0.18346000000000001</v>
      </c>
      <c r="Q1490">
        <v>38.515149000000001</v>
      </c>
      <c r="R1490">
        <v>3.6090999999999998E-2</v>
      </c>
      <c r="S1490">
        <v>1.7329319999999999</v>
      </c>
      <c r="T1490">
        <v>0</v>
      </c>
      <c r="U1490">
        <v>0</v>
      </c>
      <c r="V1490">
        <v>0</v>
      </c>
      <c r="W1490">
        <v>38.515149000000001</v>
      </c>
      <c r="X1490">
        <v>3.6090999999999998E-2</v>
      </c>
      <c r="Y1490">
        <v>1.7329319999999999</v>
      </c>
      <c r="Z1490">
        <v>4.2813819999999998</v>
      </c>
      <c r="AA1490">
        <v>-8.208E-3</v>
      </c>
      <c r="AB1490">
        <v>-1.5484370000000001</v>
      </c>
      <c r="AC1490">
        <v>-1.2526000000000001E-2</v>
      </c>
      <c r="AD1490">
        <v>2.3727999999999999E-2</v>
      </c>
      <c r="AE1490">
        <v>-7.5599999999999999E-3</v>
      </c>
      <c r="AF1490">
        <v>0.770424</v>
      </c>
      <c r="AG1490">
        <v>22.261807000000001</v>
      </c>
      <c r="AH1490">
        <v>5.1008999999999999E-2</v>
      </c>
      <c r="AI1490">
        <v>4.4963000000000003E-2</v>
      </c>
      <c r="AJ1490">
        <v>9.3599999999999998E-4</v>
      </c>
      <c r="AK1490">
        <v>636043798.98500097</v>
      </c>
      <c r="AL1490">
        <v>7579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0.175901</v>
      </c>
      <c r="AS1490">
        <v>0</v>
      </c>
      <c r="AT1490">
        <v>-0.25087500000000001</v>
      </c>
      <c r="AU1490">
        <v>0</v>
      </c>
      <c r="AV1490">
        <v>0</v>
      </c>
      <c r="AW1490">
        <v>4.8919999999999998E-2</v>
      </c>
      <c r="AX1490">
        <v>1.0253999999999999E-2</v>
      </c>
      <c r="AY1490">
        <v>4.3639999999999998E-3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1.0253999999999999E-2</v>
      </c>
      <c r="BI1490">
        <v>4.3639999999999998E-3</v>
      </c>
      <c r="BJ1490">
        <v>-4.3639999999999998E-3</v>
      </c>
      <c r="BK1490">
        <v>4.8919999999999998E-2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34000</v>
      </c>
      <c r="BV1490">
        <v>889.58649400000002</v>
      </c>
      <c r="BW1490">
        <v>0</v>
      </c>
      <c r="BX1490">
        <v>5.8399999999999999E-4</v>
      </c>
      <c r="BY1490">
        <v>0</v>
      </c>
      <c r="BZ1490">
        <v>2.4000000000000001E-5</v>
      </c>
      <c r="CA1490">
        <v>1.0579999999999999E-3</v>
      </c>
      <c r="CB1490">
        <v>1.5999999999999999E-5</v>
      </c>
      <c r="CC1490">
        <v>0</v>
      </c>
      <c r="CD1490">
        <v>0</v>
      </c>
      <c r="CE1490">
        <v>18.093201000000001</v>
      </c>
      <c r="CF1490">
        <v>-341.17585700000001</v>
      </c>
      <c r="CG1490">
        <v>14.077491999999999</v>
      </c>
      <c r="CH1490">
        <v>7571.3038409999999</v>
      </c>
      <c r="CI1490">
        <v>33999.983079999998</v>
      </c>
      <c r="CJ1490">
        <v>18.093192999999999</v>
      </c>
      <c r="CK1490">
        <v>-0.81325400000000003</v>
      </c>
      <c r="CL1490">
        <v>6.2068729999999999</v>
      </c>
      <c r="CM1490">
        <v>131.06099599999999</v>
      </c>
      <c r="CN1490">
        <v>4.1472670000000003</v>
      </c>
    </row>
    <row r="1491" spans="2:92">
      <c r="B1491" s="70">
        <v>19.582751999999999</v>
      </c>
      <c r="C1491">
        <v>293.02271200000001</v>
      </c>
      <c r="D1491">
        <v>1.1969510000000001</v>
      </c>
      <c r="E1491">
        <v>890.78336000000002</v>
      </c>
      <c r="F1491">
        <v>101093.855616</v>
      </c>
      <c r="G1491">
        <v>343.127565</v>
      </c>
      <c r="H1491">
        <v>0</v>
      </c>
      <c r="I1491">
        <v>0</v>
      </c>
      <c r="J1491">
        <v>0</v>
      </c>
      <c r="K1491">
        <v>19.582794</v>
      </c>
      <c r="L1491">
        <v>38.580058999999999</v>
      </c>
      <c r="M1491">
        <v>0.11243599999999999</v>
      </c>
      <c r="N1491">
        <v>1.794E-3</v>
      </c>
      <c r="O1491">
        <v>4.5173999999999999E-2</v>
      </c>
      <c r="P1491">
        <v>0.183505</v>
      </c>
      <c r="Q1491">
        <v>38.540284</v>
      </c>
      <c r="R1491">
        <v>3.7644999999999998E-2</v>
      </c>
      <c r="S1491">
        <v>1.7510079999999999</v>
      </c>
      <c r="T1491">
        <v>0</v>
      </c>
      <c r="U1491">
        <v>0</v>
      </c>
      <c r="V1491">
        <v>0</v>
      </c>
      <c r="W1491">
        <v>38.540284</v>
      </c>
      <c r="X1491">
        <v>3.7644999999999998E-2</v>
      </c>
      <c r="Y1491">
        <v>1.7510079999999999</v>
      </c>
      <c r="Z1491">
        <v>4.2305720000000004</v>
      </c>
      <c r="AA1491">
        <v>-1.0277E-2</v>
      </c>
      <c r="AB1491">
        <v>2.0983610000000001</v>
      </c>
      <c r="AC1491">
        <v>-7.672E-3</v>
      </c>
      <c r="AD1491">
        <v>4.2632999999999997E-2</v>
      </c>
      <c r="AE1491">
        <v>-7.2230000000000003E-3</v>
      </c>
      <c r="AF1491">
        <v>0.809002</v>
      </c>
      <c r="AG1491">
        <v>3.1508729999999998</v>
      </c>
      <c r="AH1491">
        <v>5.6208000000000001E-2</v>
      </c>
      <c r="AI1491">
        <v>4.5401999999999998E-2</v>
      </c>
      <c r="AJ1491">
        <v>9.7599999999999998E-4</v>
      </c>
      <c r="AK1491">
        <v>636043798.98500097</v>
      </c>
      <c r="AL1491">
        <v>7579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0.175901</v>
      </c>
      <c r="AS1491">
        <v>0</v>
      </c>
      <c r="AT1491">
        <v>-0.25087500000000001</v>
      </c>
      <c r="AU1491">
        <v>0</v>
      </c>
      <c r="AV1491">
        <v>0</v>
      </c>
      <c r="AW1491">
        <v>4.8919999999999998E-2</v>
      </c>
      <c r="AX1491">
        <v>1.0253999999999999E-2</v>
      </c>
      <c r="AY1491">
        <v>4.3639999999999998E-3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1.0253999999999999E-2</v>
      </c>
      <c r="BI1491">
        <v>4.3639999999999998E-3</v>
      </c>
      <c r="BJ1491">
        <v>-4.3639999999999998E-3</v>
      </c>
      <c r="BK1491">
        <v>4.8919999999999998E-2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34000</v>
      </c>
      <c r="BV1491">
        <v>890.78336000000002</v>
      </c>
      <c r="BW1491">
        <v>0</v>
      </c>
      <c r="BX1491">
        <v>5.8500000000000002E-4</v>
      </c>
      <c r="BY1491">
        <v>0</v>
      </c>
      <c r="BZ1491">
        <v>2.4000000000000001E-5</v>
      </c>
      <c r="CA1491">
        <v>1.0640000000000001E-3</v>
      </c>
      <c r="CB1491">
        <v>1.5999999999999999E-5</v>
      </c>
      <c r="CC1491">
        <v>0</v>
      </c>
      <c r="CD1491">
        <v>0</v>
      </c>
      <c r="CE1491">
        <v>18.131955999999999</v>
      </c>
      <c r="CF1491">
        <v>-342.25439799999998</v>
      </c>
      <c r="CG1491">
        <v>13.583303000000001</v>
      </c>
      <c r="CH1491">
        <v>7571.2560659999999</v>
      </c>
      <c r="CI1491">
        <v>33999.982325999998</v>
      </c>
      <c r="CJ1491">
        <v>18.131947</v>
      </c>
      <c r="CK1491">
        <v>-0.82294299999999998</v>
      </c>
      <c r="CL1491">
        <v>6.2160130000000002</v>
      </c>
      <c r="CM1491">
        <v>131.969604</v>
      </c>
      <c r="CN1491">
        <v>4.1649659999999997</v>
      </c>
    </row>
    <row r="1492" spans="2:92">
      <c r="B1492" s="70">
        <v>19.582614</v>
      </c>
      <c r="C1492">
        <v>293.02271300000001</v>
      </c>
      <c r="D1492">
        <v>1.1969510000000001</v>
      </c>
      <c r="E1492">
        <v>891.98496299999999</v>
      </c>
      <c r="F1492">
        <v>101093.857238</v>
      </c>
      <c r="G1492">
        <v>343.127565</v>
      </c>
      <c r="H1492">
        <v>0</v>
      </c>
      <c r="I1492">
        <v>0</v>
      </c>
      <c r="J1492">
        <v>0</v>
      </c>
      <c r="K1492">
        <v>19.582751999999999</v>
      </c>
      <c r="L1492">
        <v>38.606071</v>
      </c>
      <c r="M1492">
        <v>0.112512</v>
      </c>
      <c r="N1492">
        <v>1.7260000000000001E-3</v>
      </c>
      <c r="O1492">
        <v>4.5428999999999997E-2</v>
      </c>
      <c r="P1492">
        <v>0.18354799999999999</v>
      </c>
      <c r="Q1492">
        <v>38.565173999999999</v>
      </c>
      <c r="R1492">
        <v>3.9176000000000002E-2</v>
      </c>
      <c r="S1492">
        <v>1.7760990000000001</v>
      </c>
      <c r="T1492">
        <v>0</v>
      </c>
      <c r="U1492">
        <v>0</v>
      </c>
      <c r="V1492">
        <v>0</v>
      </c>
      <c r="W1492">
        <v>38.565173999999999</v>
      </c>
      <c r="X1492">
        <v>3.9176000000000002E-2</v>
      </c>
      <c r="Y1492">
        <v>1.7760990000000001</v>
      </c>
      <c r="Z1492">
        <v>4.2236580000000004</v>
      </c>
      <c r="AA1492">
        <v>-9.8099999999999993E-3</v>
      </c>
      <c r="AB1492">
        <v>2.5383900000000001</v>
      </c>
      <c r="AC1492">
        <v>-2.699E-3</v>
      </c>
      <c r="AD1492">
        <v>4.7940000000000003E-2</v>
      </c>
      <c r="AE1492">
        <v>-6.8690000000000001E-3</v>
      </c>
      <c r="AF1492">
        <v>0.82877800000000001</v>
      </c>
      <c r="AG1492">
        <v>0.88445600000000002</v>
      </c>
      <c r="AH1492">
        <v>5.8944000000000003E-2</v>
      </c>
      <c r="AI1492">
        <v>4.6022E-2</v>
      </c>
      <c r="AJ1492">
        <v>1.0150000000000001E-3</v>
      </c>
      <c r="AK1492">
        <v>636043798.98500097</v>
      </c>
      <c r="AL1492">
        <v>7579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0.175901</v>
      </c>
      <c r="AS1492">
        <v>0</v>
      </c>
      <c r="AT1492">
        <v>-0.25087500000000001</v>
      </c>
      <c r="AU1492">
        <v>0</v>
      </c>
      <c r="AV1492">
        <v>0</v>
      </c>
      <c r="AW1492">
        <v>4.9896000000000003E-2</v>
      </c>
      <c r="AX1492">
        <v>1.0284E-2</v>
      </c>
      <c r="AY1492">
        <v>4.333E-3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1.0284E-2</v>
      </c>
      <c r="BI1492">
        <v>4.333E-3</v>
      </c>
      <c r="BJ1492">
        <v>-4.333E-3</v>
      </c>
      <c r="BK1492">
        <v>4.9896000000000003E-2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34000</v>
      </c>
      <c r="BV1492">
        <v>891.98496299999999</v>
      </c>
      <c r="BW1492">
        <v>0</v>
      </c>
      <c r="BX1492">
        <v>5.9699999999999998E-4</v>
      </c>
      <c r="BY1492">
        <v>0</v>
      </c>
      <c r="BZ1492">
        <v>2.5000000000000001E-5</v>
      </c>
      <c r="CA1492">
        <v>1.073E-3</v>
      </c>
      <c r="CB1492">
        <v>1.7E-5</v>
      </c>
      <c r="CC1492">
        <v>0</v>
      </c>
      <c r="CD1492">
        <v>0</v>
      </c>
      <c r="CE1492">
        <v>18.525969</v>
      </c>
      <c r="CF1492">
        <v>-344.191687</v>
      </c>
      <c r="CG1492">
        <v>13.070387999999999</v>
      </c>
      <c r="CH1492">
        <v>7571.1691469999996</v>
      </c>
      <c r="CI1492">
        <v>33999.981220000001</v>
      </c>
      <c r="CJ1492">
        <v>18.525959</v>
      </c>
      <c r="CK1492">
        <v>-0.85229999999999995</v>
      </c>
      <c r="CL1492">
        <v>6.2861580000000004</v>
      </c>
      <c r="CM1492">
        <v>133.22554199999999</v>
      </c>
      <c r="CN1492">
        <v>4.2598149999999997</v>
      </c>
    </row>
    <row r="1493" spans="2:92">
      <c r="B1493" s="70">
        <v>19.582491000000001</v>
      </c>
      <c r="C1493">
        <v>293.02271400000001</v>
      </c>
      <c r="D1493">
        <v>1.1969510000000001</v>
      </c>
      <c r="E1493">
        <v>893.09603500000003</v>
      </c>
      <c r="F1493">
        <v>101093.858693</v>
      </c>
      <c r="G1493">
        <v>343.127566</v>
      </c>
      <c r="H1493">
        <v>0</v>
      </c>
      <c r="I1493">
        <v>0</v>
      </c>
      <c r="J1493">
        <v>0</v>
      </c>
      <c r="K1493">
        <v>19.582614</v>
      </c>
      <c r="L1493">
        <v>38.630107000000002</v>
      </c>
      <c r="M1493">
        <v>0.112582</v>
      </c>
      <c r="N1493">
        <v>1.691E-3</v>
      </c>
      <c r="O1493">
        <v>4.5717000000000001E-2</v>
      </c>
      <c r="P1493">
        <v>0.183589</v>
      </c>
      <c r="Q1493">
        <v>38.589615999999999</v>
      </c>
      <c r="R1493">
        <v>4.0444000000000001E-2</v>
      </c>
      <c r="S1493">
        <v>1.7678020000000001</v>
      </c>
      <c r="T1493">
        <v>0</v>
      </c>
      <c r="U1493">
        <v>0</v>
      </c>
      <c r="V1493">
        <v>0</v>
      </c>
      <c r="W1493">
        <v>38.589615999999999</v>
      </c>
      <c r="X1493">
        <v>4.0444000000000001E-2</v>
      </c>
      <c r="Y1493">
        <v>1.7678020000000001</v>
      </c>
      <c r="Z1493">
        <v>4.1593270000000002</v>
      </c>
      <c r="AA1493">
        <v>-4.8850999999999999E-2</v>
      </c>
      <c r="AB1493">
        <v>-3.23176</v>
      </c>
      <c r="AC1493">
        <v>-2.3116000000000001E-2</v>
      </c>
      <c r="AD1493">
        <v>1.1167E-2</v>
      </c>
      <c r="AE1493">
        <v>-7.9380000000000006E-3</v>
      </c>
      <c r="AF1493">
        <v>-3.4028429999999998</v>
      </c>
      <c r="AG1493">
        <v>-6.1288980000000004</v>
      </c>
      <c r="AH1493">
        <v>-0.17815700000000001</v>
      </c>
      <c r="AI1493">
        <v>4.5777999999999999E-2</v>
      </c>
      <c r="AJ1493">
        <v>1.047E-3</v>
      </c>
      <c r="AK1493">
        <v>636043798.98500097</v>
      </c>
      <c r="AL1493">
        <v>7579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0.175901</v>
      </c>
      <c r="AS1493">
        <v>0</v>
      </c>
      <c r="AT1493">
        <v>-0.25087500000000001</v>
      </c>
      <c r="AU1493">
        <v>0</v>
      </c>
      <c r="AV1493">
        <v>0</v>
      </c>
      <c r="AW1493">
        <v>4.9896000000000003E-2</v>
      </c>
      <c r="AX1493">
        <v>1.0284E-2</v>
      </c>
      <c r="AY1493">
        <v>4.333E-3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1.0284E-2</v>
      </c>
      <c r="BI1493">
        <v>4.333E-3</v>
      </c>
      <c r="BJ1493">
        <v>-4.333E-3</v>
      </c>
      <c r="BK1493">
        <v>4.9896000000000003E-2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34000</v>
      </c>
      <c r="BV1493">
        <v>893.09603500000003</v>
      </c>
      <c r="BW1493">
        <v>0</v>
      </c>
      <c r="BX1493">
        <v>5.9699999999999998E-4</v>
      </c>
      <c r="BY1493">
        <v>0</v>
      </c>
      <c r="BZ1493">
        <v>2.5000000000000001E-5</v>
      </c>
      <c r="CA1493">
        <v>1.07E-3</v>
      </c>
      <c r="CB1493">
        <v>1.7E-5</v>
      </c>
      <c r="CC1493">
        <v>0</v>
      </c>
      <c r="CD1493">
        <v>0</v>
      </c>
      <c r="CE1493">
        <v>18.560770000000002</v>
      </c>
      <c r="CF1493">
        <v>-346.37001800000002</v>
      </c>
      <c r="CG1493">
        <v>12.806145000000001</v>
      </c>
      <c r="CH1493">
        <v>7571.0702549999996</v>
      </c>
      <c r="CI1493">
        <v>33999.980587999999</v>
      </c>
      <c r="CJ1493">
        <v>18.560759999999998</v>
      </c>
      <c r="CK1493">
        <v>-0.849383</v>
      </c>
      <c r="CL1493">
        <v>6.2946309999999999</v>
      </c>
      <c r="CM1493">
        <v>132.98379199999999</v>
      </c>
      <c r="CN1493">
        <v>4.2749810000000004</v>
      </c>
    </row>
    <row r="1494" spans="2:92">
      <c r="B1494" s="70">
        <v>19.582522000000001</v>
      </c>
      <c r="C1494">
        <v>293.02271400000001</v>
      </c>
      <c r="D1494">
        <v>1.1969510000000001</v>
      </c>
      <c r="E1494">
        <v>894.21138800000006</v>
      </c>
      <c r="F1494">
        <v>101093.858326</v>
      </c>
      <c r="G1494">
        <v>343.127566</v>
      </c>
      <c r="H1494">
        <v>0</v>
      </c>
      <c r="I1494">
        <v>0</v>
      </c>
      <c r="J1494">
        <v>0</v>
      </c>
      <c r="K1494">
        <v>19.582491000000001</v>
      </c>
      <c r="L1494">
        <v>38.654221999999997</v>
      </c>
      <c r="M1494">
        <v>0.112653</v>
      </c>
      <c r="N1494">
        <v>1.5820000000000001E-3</v>
      </c>
      <c r="O1494">
        <v>4.5783999999999998E-2</v>
      </c>
      <c r="P1494">
        <v>0.18363599999999999</v>
      </c>
      <c r="Q1494">
        <v>38.614446999999998</v>
      </c>
      <c r="R1494">
        <v>4.1591000000000003E-2</v>
      </c>
      <c r="S1494">
        <v>1.7526029999999999</v>
      </c>
      <c r="T1494">
        <v>0</v>
      </c>
      <c r="U1494">
        <v>0</v>
      </c>
      <c r="V1494">
        <v>0</v>
      </c>
      <c r="W1494">
        <v>38.614446999999998</v>
      </c>
      <c r="X1494">
        <v>4.1591000000000003E-2</v>
      </c>
      <c r="Y1494">
        <v>1.7526029999999999</v>
      </c>
      <c r="Z1494">
        <v>4.1585580000000002</v>
      </c>
      <c r="AA1494">
        <v>-7.4340000000000003E-2</v>
      </c>
      <c r="AB1494">
        <v>-2.964995</v>
      </c>
      <c r="AC1494">
        <v>-3.9946000000000002E-2</v>
      </c>
      <c r="AD1494">
        <v>-2.4476000000000001E-2</v>
      </c>
      <c r="AE1494">
        <v>-8.6820000000000005E-3</v>
      </c>
      <c r="AF1494">
        <v>-2.8049230000000001</v>
      </c>
      <c r="AG1494">
        <v>-5.9404279999999998</v>
      </c>
      <c r="AH1494">
        <v>-0.123947</v>
      </c>
      <c r="AI1494">
        <v>4.5356E-2</v>
      </c>
      <c r="AJ1494">
        <v>1.0759999999999999E-3</v>
      </c>
      <c r="AK1494">
        <v>636043798.98500097</v>
      </c>
      <c r="AL1494">
        <v>7579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0.175901</v>
      </c>
      <c r="AS1494">
        <v>0</v>
      </c>
      <c r="AT1494">
        <v>-0.25087500000000001</v>
      </c>
      <c r="AU1494">
        <v>0</v>
      </c>
      <c r="AV1494">
        <v>0</v>
      </c>
      <c r="AW1494">
        <v>4.9896000000000003E-2</v>
      </c>
      <c r="AX1494">
        <v>1.0284E-2</v>
      </c>
      <c r="AY1494">
        <v>4.333E-3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1.0284E-2</v>
      </c>
      <c r="BI1494">
        <v>4.333E-3</v>
      </c>
      <c r="BJ1494">
        <v>-4.333E-3</v>
      </c>
      <c r="BK1494">
        <v>4.9896000000000003E-2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34000</v>
      </c>
      <c r="BV1494">
        <v>894.21138800000006</v>
      </c>
      <c r="BW1494">
        <v>0</v>
      </c>
      <c r="BX1494">
        <v>5.9800000000000001E-4</v>
      </c>
      <c r="BY1494">
        <v>0</v>
      </c>
      <c r="BZ1494">
        <v>2.5000000000000001E-5</v>
      </c>
      <c r="CA1494">
        <v>1.0640000000000001E-3</v>
      </c>
      <c r="CB1494">
        <v>1.7E-5</v>
      </c>
      <c r="CC1494">
        <v>0</v>
      </c>
      <c r="CD1494">
        <v>0</v>
      </c>
      <c r="CE1494">
        <v>18.594532999999998</v>
      </c>
      <c r="CF1494">
        <v>-346.87786699999998</v>
      </c>
      <c r="CG1494">
        <v>11.979016</v>
      </c>
      <c r="CH1494">
        <v>7571.0483590000003</v>
      </c>
      <c r="CI1494">
        <v>33999.980013</v>
      </c>
      <c r="CJ1494">
        <v>18.594522000000001</v>
      </c>
      <c r="CK1494">
        <v>-0.843086</v>
      </c>
      <c r="CL1494">
        <v>6.3030720000000002</v>
      </c>
      <c r="CM1494">
        <v>132.442588</v>
      </c>
      <c r="CN1494">
        <v>4.289218</v>
      </c>
    </row>
    <row r="1495" spans="2:92">
      <c r="B1495" s="70">
        <v>19.582697</v>
      </c>
      <c r="C1495">
        <v>293.02271200000001</v>
      </c>
      <c r="D1495">
        <v>1.1969510000000001</v>
      </c>
      <c r="E1495">
        <v>895.33059100000003</v>
      </c>
      <c r="F1495">
        <v>101093.85626</v>
      </c>
      <c r="G1495">
        <v>343.127565</v>
      </c>
      <c r="H1495">
        <v>0</v>
      </c>
      <c r="I1495">
        <v>0</v>
      </c>
      <c r="J1495">
        <v>0</v>
      </c>
      <c r="K1495">
        <v>19.582522000000001</v>
      </c>
      <c r="L1495">
        <v>38.678404</v>
      </c>
      <c r="M1495">
        <v>0.112723</v>
      </c>
      <c r="N1495">
        <v>1.3370000000000001E-3</v>
      </c>
      <c r="O1495">
        <v>4.5637999999999998E-2</v>
      </c>
      <c r="P1495">
        <v>0.18368899999999999</v>
      </c>
      <c r="Q1495">
        <v>38.639643</v>
      </c>
      <c r="R1495">
        <v>4.2516999999999999E-2</v>
      </c>
      <c r="S1495">
        <v>1.7306569999999999</v>
      </c>
      <c r="T1495">
        <v>0</v>
      </c>
      <c r="U1495">
        <v>0</v>
      </c>
      <c r="V1495">
        <v>0</v>
      </c>
      <c r="W1495">
        <v>38.639643</v>
      </c>
      <c r="X1495">
        <v>4.2516999999999999E-2</v>
      </c>
      <c r="Y1495">
        <v>1.7306569999999999</v>
      </c>
      <c r="Z1495">
        <v>4.1569710000000004</v>
      </c>
      <c r="AA1495">
        <v>-0.110794</v>
      </c>
      <c r="AB1495">
        <v>-2.7141950000000001</v>
      </c>
      <c r="AC1495">
        <v>-5.364E-2</v>
      </c>
      <c r="AD1495">
        <v>-5.9105999999999999E-2</v>
      </c>
      <c r="AE1495">
        <v>-9.1120000000000003E-3</v>
      </c>
      <c r="AF1495">
        <v>-2.282346</v>
      </c>
      <c r="AG1495">
        <v>-5.7717530000000004</v>
      </c>
      <c r="AH1495">
        <v>-7.1674000000000002E-2</v>
      </c>
      <c r="AI1495">
        <v>4.4760000000000001E-2</v>
      </c>
      <c r="AJ1495">
        <v>1.0989999999999999E-3</v>
      </c>
      <c r="AK1495">
        <v>636043798.98500097</v>
      </c>
      <c r="AL1495">
        <v>7579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0.175901</v>
      </c>
      <c r="AS1495">
        <v>0</v>
      </c>
      <c r="AT1495">
        <v>-0.25087500000000001</v>
      </c>
      <c r="AU1495">
        <v>0</v>
      </c>
      <c r="AV1495">
        <v>0</v>
      </c>
      <c r="AW1495">
        <v>4.9896000000000003E-2</v>
      </c>
      <c r="AX1495">
        <v>1.0345E-2</v>
      </c>
      <c r="AY1495">
        <v>4.4250000000000001E-3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1.0345E-2</v>
      </c>
      <c r="BI1495">
        <v>4.4250000000000001E-3</v>
      </c>
      <c r="BJ1495">
        <v>-4.4250000000000001E-3</v>
      </c>
      <c r="BK1495">
        <v>4.9896000000000003E-2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34000</v>
      </c>
      <c r="BV1495">
        <v>895.33059100000003</v>
      </c>
      <c r="BW1495">
        <v>0</v>
      </c>
      <c r="BX1495">
        <v>5.9800000000000001E-4</v>
      </c>
      <c r="BY1495">
        <v>0</v>
      </c>
      <c r="BZ1495">
        <v>2.5000000000000001E-5</v>
      </c>
      <c r="CA1495">
        <v>1.057E-3</v>
      </c>
      <c r="CB1495">
        <v>1.7E-5</v>
      </c>
      <c r="CC1495">
        <v>0</v>
      </c>
      <c r="CD1495">
        <v>0</v>
      </c>
      <c r="CE1495">
        <v>18.626311000000001</v>
      </c>
      <c r="CF1495">
        <v>-345.76658200000003</v>
      </c>
      <c r="CG1495">
        <v>10.124184</v>
      </c>
      <c r="CH1495">
        <v>7571.1018990000002</v>
      </c>
      <c r="CI1495">
        <v>33999.979545000002</v>
      </c>
      <c r="CJ1495">
        <v>18.626300000000001</v>
      </c>
      <c r="CK1495">
        <v>-0.83343100000000003</v>
      </c>
      <c r="CL1495">
        <v>6.3605530000000003</v>
      </c>
      <c r="CM1495">
        <v>131.692048</v>
      </c>
      <c r="CN1495">
        <v>4.3017390000000004</v>
      </c>
    </row>
    <row r="1496" spans="2:92">
      <c r="B1496" s="70">
        <v>19.582899999999999</v>
      </c>
      <c r="C1496">
        <v>293.02271100000002</v>
      </c>
      <c r="D1496">
        <v>1.1969510000000001</v>
      </c>
      <c r="E1496">
        <v>896.54258800000002</v>
      </c>
      <c r="F1496">
        <v>101093.853871</v>
      </c>
      <c r="G1496">
        <v>343.12756400000001</v>
      </c>
      <c r="H1496">
        <v>0</v>
      </c>
      <c r="I1496">
        <v>0</v>
      </c>
      <c r="J1496">
        <v>0</v>
      </c>
      <c r="K1496">
        <v>19.582697</v>
      </c>
      <c r="L1496">
        <v>38.704574999999998</v>
      </c>
      <c r="M1496">
        <v>0.112799</v>
      </c>
      <c r="N1496">
        <v>1.036E-3</v>
      </c>
      <c r="O1496">
        <v>4.5282999999999997E-2</v>
      </c>
      <c r="P1496">
        <v>0.18374399999999999</v>
      </c>
      <c r="Q1496">
        <v>38.665517999999999</v>
      </c>
      <c r="R1496">
        <v>4.3525000000000001E-2</v>
      </c>
      <c r="S1496">
        <v>1.7377940000000001</v>
      </c>
      <c r="T1496">
        <v>0</v>
      </c>
      <c r="U1496">
        <v>0</v>
      </c>
      <c r="V1496">
        <v>0</v>
      </c>
      <c r="W1496">
        <v>38.665517999999999</v>
      </c>
      <c r="X1496">
        <v>4.3525000000000001E-2</v>
      </c>
      <c r="Y1496">
        <v>1.7377940000000001</v>
      </c>
      <c r="Z1496">
        <v>4.2111299999999998</v>
      </c>
      <c r="AA1496">
        <v>-9.1725000000000001E-2</v>
      </c>
      <c r="AB1496">
        <v>3.4710529999999999</v>
      </c>
      <c r="AC1496">
        <v>-4.3825999999999997E-2</v>
      </c>
      <c r="AD1496">
        <v>-6.7605999999999999E-2</v>
      </c>
      <c r="AE1496">
        <v>-8.2290000000000002E-3</v>
      </c>
      <c r="AF1496">
        <v>1.635586</v>
      </c>
      <c r="AG1496">
        <v>-1.4165909999999999</v>
      </c>
      <c r="AH1496">
        <v>0.14711199999999999</v>
      </c>
      <c r="AI1496">
        <v>4.4914000000000003E-2</v>
      </c>
      <c r="AJ1496">
        <v>1.1249999999999999E-3</v>
      </c>
      <c r="AK1496">
        <v>636043798.98500097</v>
      </c>
      <c r="AL1496">
        <v>7579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0.175901</v>
      </c>
      <c r="AS1496">
        <v>0</v>
      </c>
      <c r="AT1496">
        <v>-0.25087500000000001</v>
      </c>
      <c r="AU1496">
        <v>0</v>
      </c>
      <c r="AV1496">
        <v>0</v>
      </c>
      <c r="AW1496">
        <v>4.9896000000000003E-2</v>
      </c>
      <c r="AX1496">
        <v>1.0345E-2</v>
      </c>
      <c r="AY1496">
        <v>4.4250000000000001E-3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1.0345E-2</v>
      </c>
      <c r="BI1496">
        <v>4.4250000000000001E-3</v>
      </c>
      <c r="BJ1496">
        <v>-4.4250000000000001E-3</v>
      </c>
      <c r="BK1496">
        <v>4.9896000000000003E-2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34000</v>
      </c>
      <c r="BV1496">
        <v>896.54258800000002</v>
      </c>
      <c r="BW1496">
        <v>0</v>
      </c>
      <c r="BX1496">
        <v>5.9800000000000001E-4</v>
      </c>
      <c r="BY1496">
        <v>0</v>
      </c>
      <c r="BZ1496">
        <v>2.5000000000000001E-5</v>
      </c>
      <c r="CA1496">
        <v>1.059E-3</v>
      </c>
      <c r="CB1496">
        <v>1.7E-5</v>
      </c>
      <c r="CC1496">
        <v>0</v>
      </c>
      <c r="CD1496">
        <v>0</v>
      </c>
      <c r="CE1496">
        <v>18.660775000000001</v>
      </c>
      <c r="CF1496">
        <v>-343.08202</v>
      </c>
      <c r="CG1496">
        <v>7.8422869999999998</v>
      </c>
      <c r="CH1496">
        <v>7571.2267320000001</v>
      </c>
      <c r="CI1496">
        <v>33999.979035999997</v>
      </c>
      <c r="CJ1496">
        <v>18.660762999999999</v>
      </c>
      <c r="CK1496">
        <v>-0.83784899999999995</v>
      </c>
      <c r="CL1496">
        <v>6.3696700000000002</v>
      </c>
      <c r="CM1496">
        <v>132.129481</v>
      </c>
      <c r="CN1496">
        <v>4.31534</v>
      </c>
    </row>
    <row r="1497" spans="2:92">
      <c r="B1497" s="70">
        <v>19.582998</v>
      </c>
      <c r="C1497">
        <v>293.02271100000002</v>
      </c>
      <c r="D1497">
        <v>1.1969510000000001</v>
      </c>
      <c r="E1497">
        <v>897.75415499999997</v>
      </c>
      <c r="F1497">
        <v>101093.852707</v>
      </c>
      <c r="G1497">
        <v>343.12756400000001</v>
      </c>
      <c r="H1497">
        <v>0</v>
      </c>
      <c r="I1497">
        <v>0</v>
      </c>
      <c r="J1497">
        <v>0</v>
      </c>
      <c r="K1497">
        <v>19.582899999999999</v>
      </c>
      <c r="L1497">
        <v>38.730719000000001</v>
      </c>
      <c r="M1497">
        <v>0.112876</v>
      </c>
      <c r="N1497">
        <v>6.9099999999999999E-4</v>
      </c>
      <c r="O1497">
        <v>4.4877E-2</v>
      </c>
      <c r="P1497">
        <v>0.18379400000000001</v>
      </c>
      <c r="Q1497">
        <v>38.691541999999998</v>
      </c>
      <c r="R1497">
        <v>4.4337000000000001E-2</v>
      </c>
      <c r="S1497">
        <v>1.7410350000000001</v>
      </c>
      <c r="T1497">
        <v>0</v>
      </c>
      <c r="U1497">
        <v>0</v>
      </c>
      <c r="V1497">
        <v>0</v>
      </c>
      <c r="W1497">
        <v>38.691541999999998</v>
      </c>
      <c r="X1497">
        <v>4.4337000000000001E-2</v>
      </c>
      <c r="Y1497">
        <v>1.7410350000000001</v>
      </c>
      <c r="Z1497">
        <v>4.2206190000000001</v>
      </c>
      <c r="AA1497">
        <v>-0.107095</v>
      </c>
      <c r="AB1497">
        <v>3.1521379999999999</v>
      </c>
      <c r="AC1497">
        <v>-3.3717999999999998E-2</v>
      </c>
      <c r="AD1497">
        <v>-6.4772999999999997E-2</v>
      </c>
      <c r="AE1497">
        <v>-7.4000000000000003E-3</v>
      </c>
      <c r="AF1497">
        <v>1.684626</v>
      </c>
      <c r="AG1497">
        <v>0.472109</v>
      </c>
      <c r="AH1497">
        <v>0.13822899999999999</v>
      </c>
      <c r="AI1497">
        <v>4.4967E-2</v>
      </c>
      <c r="AJ1497">
        <v>1.145E-3</v>
      </c>
      <c r="AK1497">
        <v>636043798.98500097</v>
      </c>
      <c r="AL1497">
        <v>7579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0.175901</v>
      </c>
      <c r="AS1497">
        <v>0</v>
      </c>
      <c r="AT1497">
        <v>-0.25087500000000001</v>
      </c>
      <c r="AU1497">
        <v>0</v>
      </c>
      <c r="AV1497">
        <v>0</v>
      </c>
      <c r="AW1497">
        <v>4.9896000000000003E-2</v>
      </c>
      <c r="AX1497">
        <v>1.0345E-2</v>
      </c>
      <c r="AY1497">
        <v>4.4250000000000001E-3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1.0345E-2</v>
      </c>
      <c r="BI1497">
        <v>4.4250000000000001E-3</v>
      </c>
      <c r="BJ1497">
        <v>-4.4250000000000001E-3</v>
      </c>
      <c r="BK1497">
        <v>4.9896000000000003E-2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34000</v>
      </c>
      <c r="BV1497">
        <v>897.75415499999997</v>
      </c>
      <c r="BW1497">
        <v>0</v>
      </c>
      <c r="BX1497">
        <v>5.9800000000000001E-4</v>
      </c>
      <c r="BY1497">
        <v>0</v>
      </c>
      <c r="BZ1497">
        <v>2.5000000000000001E-5</v>
      </c>
      <c r="CA1497">
        <v>1.059E-3</v>
      </c>
      <c r="CB1497">
        <v>1.7E-5</v>
      </c>
      <c r="CC1497">
        <v>0</v>
      </c>
      <c r="CD1497">
        <v>0</v>
      </c>
      <c r="CE1497">
        <v>18.693397999999998</v>
      </c>
      <c r="CF1497">
        <v>-340.01119799999998</v>
      </c>
      <c r="CG1497">
        <v>5.2282869999999999</v>
      </c>
      <c r="CH1497">
        <v>7571.3675149999999</v>
      </c>
      <c r="CI1497">
        <v>33999.978622000002</v>
      </c>
      <c r="CJ1497">
        <v>18.693386</v>
      </c>
      <c r="CK1497">
        <v>-0.84031100000000003</v>
      </c>
      <c r="CL1497">
        <v>6.3786829999999997</v>
      </c>
      <c r="CM1497">
        <v>132.39787999999999</v>
      </c>
      <c r="CN1497">
        <v>4.3273989999999998</v>
      </c>
    </row>
    <row r="1498" spans="2:92">
      <c r="B1498" s="70">
        <v>19.582979000000002</v>
      </c>
      <c r="C1498">
        <v>293.02271100000002</v>
      </c>
      <c r="D1498">
        <v>1.1969510000000001</v>
      </c>
      <c r="E1498">
        <v>898.96954600000004</v>
      </c>
      <c r="F1498">
        <v>101093.852931</v>
      </c>
      <c r="G1498">
        <v>343.12756400000001</v>
      </c>
      <c r="H1498">
        <v>0</v>
      </c>
      <c r="I1498">
        <v>0</v>
      </c>
      <c r="J1498">
        <v>0</v>
      </c>
      <c r="K1498">
        <v>19.582998</v>
      </c>
      <c r="L1498">
        <v>38.756926999999997</v>
      </c>
      <c r="M1498">
        <v>0.112952</v>
      </c>
      <c r="N1498">
        <v>5.9800000000000001E-4</v>
      </c>
      <c r="O1498">
        <v>4.4489000000000001E-2</v>
      </c>
      <c r="P1498">
        <v>0.183838</v>
      </c>
      <c r="Q1498">
        <v>38.717472999999998</v>
      </c>
      <c r="R1498">
        <v>4.5081000000000003E-2</v>
      </c>
      <c r="S1498">
        <v>1.747743</v>
      </c>
      <c r="T1498">
        <v>0</v>
      </c>
      <c r="U1498">
        <v>0</v>
      </c>
      <c r="V1498">
        <v>0</v>
      </c>
      <c r="W1498">
        <v>38.717472999999998</v>
      </c>
      <c r="X1498">
        <v>4.5081000000000003E-2</v>
      </c>
      <c r="Y1498">
        <v>1.747743</v>
      </c>
      <c r="Z1498">
        <v>4.2097639999999998</v>
      </c>
      <c r="AA1498">
        <v>-0.103685</v>
      </c>
      <c r="AB1498">
        <v>3.6228370000000001</v>
      </c>
      <c r="AC1498">
        <v>-2.3587E-2</v>
      </c>
      <c r="AD1498">
        <v>-7.5851000000000002E-2</v>
      </c>
      <c r="AE1498">
        <v>-6.4580000000000002E-3</v>
      </c>
      <c r="AF1498">
        <v>1.6886129999999999</v>
      </c>
      <c r="AG1498">
        <v>-1.8463309999999999</v>
      </c>
      <c r="AH1498">
        <v>0.15700600000000001</v>
      </c>
      <c r="AI1498">
        <v>4.5109999999999997E-2</v>
      </c>
      <c r="AJ1498">
        <v>1.163E-3</v>
      </c>
      <c r="AK1498">
        <v>636043798.98500097</v>
      </c>
      <c r="AL1498">
        <v>7579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0.175901</v>
      </c>
      <c r="AS1498">
        <v>0</v>
      </c>
      <c r="AT1498">
        <v>-0.25087500000000001</v>
      </c>
      <c r="AU1498">
        <v>0</v>
      </c>
      <c r="AV1498">
        <v>0</v>
      </c>
      <c r="AW1498">
        <v>4.9896000000000003E-2</v>
      </c>
      <c r="AX1498">
        <v>1.0345E-2</v>
      </c>
      <c r="AY1498">
        <v>4.4250000000000001E-3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1.0345E-2</v>
      </c>
      <c r="BI1498">
        <v>4.4250000000000001E-3</v>
      </c>
      <c r="BJ1498">
        <v>-4.4250000000000001E-3</v>
      </c>
      <c r="BK1498">
        <v>4.9896000000000003E-2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34000</v>
      </c>
      <c r="BV1498">
        <v>898.96954600000004</v>
      </c>
      <c r="BW1498">
        <v>0</v>
      </c>
      <c r="BX1498">
        <v>5.9900000000000003E-4</v>
      </c>
      <c r="BY1498">
        <v>0</v>
      </c>
      <c r="BZ1498">
        <v>2.5000000000000001E-5</v>
      </c>
      <c r="CA1498">
        <v>1.0610000000000001E-3</v>
      </c>
      <c r="CB1498">
        <v>1.7E-5</v>
      </c>
      <c r="CC1498">
        <v>0</v>
      </c>
      <c r="CD1498">
        <v>0</v>
      </c>
      <c r="CE1498">
        <v>18.725460999999999</v>
      </c>
      <c r="CF1498">
        <v>-337.068826</v>
      </c>
      <c r="CG1498">
        <v>4.5279090000000002</v>
      </c>
      <c r="CH1498">
        <v>7571.4995280000003</v>
      </c>
      <c r="CI1498">
        <v>33999.978240999997</v>
      </c>
      <c r="CJ1498">
        <v>18.725449000000001</v>
      </c>
      <c r="CK1498">
        <v>-0.84442499999999998</v>
      </c>
      <c r="CL1498">
        <v>6.387689</v>
      </c>
      <c r="CM1498">
        <v>132.81770599999999</v>
      </c>
      <c r="CN1498">
        <v>4.3389389999999999</v>
      </c>
    </row>
    <row r="1499" spans="2:92">
      <c r="B1499" s="70">
        <v>19.582851000000002</v>
      </c>
      <c r="C1499">
        <v>293.02271100000002</v>
      </c>
      <c r="D1499">
        <v>1.1969510000000001</v>
      </c>
      <c r="E1499">
        <v>900.19094099999995</v>
      </c>
      <c r="F1499">
        <v>101093.854452</v>
      </c>
      <c r="G1499">
        <v>343.12756400000001</v>
      </c>
      <c r="H1499">
        <v>0</v>
      </c>
      <c r="I1499">
        <v>0</v>
      </c>
      <c r="J1499">
        <v>0</v>
      </c>
      <c r="K1499">
        <v>19.582979000000002</v>
      </c>
      <c r="L1499">
        <v>38.783245999999998</v>
      </c>
      <c r="M1499">
        <v>0.113029</v>
      </c>
      <c r="N1499">
        <v>4.8799999999999999E-4</v>
      </c>
      <c r="O1499">
        <v>4.4033999999999997E-2</v>
      </c>
      <c r="P1499">
        <v>0.18387700000000001</v>
      </c>
      <c r="Q1499">
        <v>38.743671999999997</v>
      </c>
      <c r="R1499">
        <v>4.5532000000000003E-2</v>
      </c>
      <c r="S1499">
        <v>1.7509969999999999</v>
      </c>
      <c r="T1499">
        <v>0</v>
      </c>
      <c r="U1499">
        <v>0</v>
      </c>
      <c r="V1499">
        <v>0</v>
      </c>
      <c r="W1499">
        <v>38.743671999999997</v>
      </c>
      <c r="X1499">
        <v>4.5532000000000003E-2</v>
      </c>
      <c r="Y1499">
        <v>1.7509969999999999</v>
      </c>
      <c r="Z1499">
        <v>4.2350880000000002</v>
      </c>
      <c r="AA1499">
        <v>-0.13411799999999999</v>
      </c>
      <c r="AB1499">
        <v>3.477859</v>
      </c>
      <c r="AC1499">
        <v>-2.3917999999999998E-2</v>
      </c>
      <c r="AD1499">
        <v>-7.7408000000000005E-2</v>
      </c>
      <c r="AE1499">
        <v>-6.1789999999999996E-3</v>
      </c>
      <c r="AF1499">
        <v>-5.5271000000000001E-2</v>
      </c>
      <c r="AG1499">
        <v>-0.25940400000000002</v>
      </c>
      <c r="AH1499">
        <v>4.6385999999999997E-2</v>
      </c>
      <c r="AI1499">
        <v>4.5164000000000003E-2</v>
      </c>
      <c r="AJ1499">
        <v>1.1739999999999999E-3</v>
      </c>
      <c r="AK1499">
        <v>636043798.98500097</v>
      </c>
      <c r="AL1499">
        <v>7579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0.175901</v>
      </c>
      <c r="AS1499">
        <v>0</v>
      </c>
      <c r="AT1499">
        <v>-0.25087500000000001</v>
      </c>
      <c r="AU1499">
        <v>0</v>
      </c>
      <c r="AV1499">
        <v>0</v>
      </c>
      <c r="AW1499">
        <v>4.9896000000000003E-2</v>
      </c>
      <c r="AX1499">
        <v>1.0345E-2</v>
      </c>
      <c r="AY1499">
        <v>4.4250000000000001E-3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1.0345E-2</v>
      </c>
      <c r="BI1499">
        <v>4.4250000000000001E-3</v>
      </c>
      <c r="BJ1499">
        <v>-4.4250000000000001E-3</v>
      </c>
      <c r="BK1499">
        <v>4.9896000000000003E-2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34000</v>
      </c>
      <c r="BV1499">
        <v>900.19094099999995</v>
      </c>
      <c r="BW1499">
        <v>0</v>
      </c>
      <c r="BX1499">
        <v>5.9900000000000003E-4</v>
      </c>
      <c r="BY1499">
        <v>0</v>
      </c>
      <c r="BZ1499">
        <v>2.5000000000000001E-5</v>
      </c>
      <c r="CA1499">
        <v>1.062E-3</v>
      </c>
      <c r="CB1499">
        <v>1.7E-5</v>
      </c>
      <c r="CC1499">
        <v>0</v>
      </c>
      <c r="CD1499">
        <v>0</v>
      </c>
      <c r="CE1499">
        <v>18.75488</v>
      </c>
      <c r="CF1499">
        <v>-333.62314099999998</v>
      </c>
      <c r="CG1499">
        <v>3.6970960000000002</v>
      </c>
      <c r="CH1499">
        <v>7571.6525890000003</v>
      </c>
      <c r="CI1499">
        <v>33999.978003999997</v>
      </c>
      <c r="CJ1499">
        <v>18.754867000000001</v>
      </c>
      <c r="CK1499">
        <v>-0.84675</v>
      </c>
      <c r="CL1499">
        <v>6.3965860000000001</v>
      </c>
      <c r="CM1499">
        <v>133.08810600000001</v>
      </c>
      <c r="CN1499">
        <v>4.3481779999999999</v>
      </c>
    </row>
    <row r="1500" spans="2:92">
      <c r="B1500" s="70">
        <v>19.582712999999998</v>
      </c>
      <c r="C1500">
        <v>293.02271200000001</v>
      </c>
      <c r="D1500">
        <v>1.1969510000000001</v>
      </c>
      <c r="E1500">
        <v>901.34353499999997</v>
      </c>
      <c r="F1500">
        <v>101093.856073</v>
      </c>
      <c r="G1500">
        <v>343.127565</v>
      </c>
      <c r="H1500">
        <v>0</v>
      </c>
      <c r="I1500">
        <v>0</v>
      </c>
      <c r="J1500">
        <v>0</v>
      </c>
      <c r="K1500">
        <v>19.582851000000002</v>
      </c>
      <c r="L1500">
        <v>38.808067000000001</v>
      </c>
      <c r="M1500">
        <v>0.11310099999999999</v>
      </c>
      <c r="N1500">
        <v>0</v>
      </c>
      <c r="O1500">
        <v>4.3568999999999997E-2</v>
      </c>
      <c r="P1500">
        <v>0.183915</v>
      </c>
      <c r="Q1500">
        <v>38.770004999999998</v>
      </c>
      <c r="R1500">
        <v>4.5900999999999997E-2</v>
      </c>
      <c r="S1500">
        <v>1.7177519999999999</v>
      </c>
      <c r="T1500">
        <v>0</v>
      </c>
      <c r="U1500">
        <v>0</v>
      </c>
      <c r="V1500">
        <v>0</v>
      </c>
      <c r="W1500">
        <v>38.770004999999998</v>
      </c>
      <c r="X1500">
        <v>4.5900999999999997E-2</v>
      </c>
      <c r="Y1500">
        <v>1.7177519999999999</v>
      </c>
      <c r="Z1500">
        <v>4.2539340000000001</v>
      </c>
      <c r="AA1500">
        <v>-0.136214</v>
      </c>
      <c r="AB1500">
        <v>-2.5428229999999998</v>
      </c>
      <c r="AC1500">
        <v>-2.4364E-2</v>
      </c>
      <c r="AD1500">
        <v>0.11007599999999999</v>
      </c>
      <c r="AE1500">
        <v>-6.032E-3</v>
      </c>
      <c r="AF1500">
        <v>-7.4261999999999995E-2</v>
      </c>
      <c r="AG1500">
        <v>31.247291000000001</v>
      </c>
      <c r="AH1500">
        <v>2.4615000000000001E-2</v>
      </c>
      <c r="AI1500">
        <v>4.4276999999999997E-2</v>
      </c>
      <c r="AJ1500">
        <v>1.183E-3</v>
      </c>
      <c r="AK1500">
        <v>636043798.98500097</v>
      </c>
      <c r="AL1500">
        <v>7579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0.175901</v>
      </c>
      <c r="AS1500">
        <v>0</v>
      </c>
      <c r="AT1500">
        <v>-0.25087500000000001</v>
      </c>
      <c r="AU1500">
        <v>0</v>
      </c>
      <c r="AV1500">
        <v>0</v>
      </c>
      <c r="AW1500">
        <v>4.9896000000000003E-2</v>
      </c>
      <c r="AX1500">
        <v>1.0345E-2</v>
      </c>
      <c r="AY1500">
        <v>4.4250000000000001E-3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1.0345E-2</v>
      </c>
      <c r="BI1500">
        <v>4.4250000000000001E-3</v>
      </c>
      <c r="BJ1500">
        <v>-4.4250000000000001E-3</v>
      </c>
      <c r="BK1500">
        <v>4.9896000000000003E-2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34000</v>
      </c>
      <c r="BV1500">
        <v>901.34353499999997</v>
      </c>
      <c r="BW1500">
        <v>0</v>
      </c>
      <c r="BX1500">
        <v>5.9900000000000003E-4</v>
      </c>
      <c r="BY1500">
        <v>0</v>
      </c>
      <c r="BZ1500">
        <v>2.5000000000000001E-5</v>
      </c>
      <c r="CA1500">
        <v>1.0499999999999999E-3</v>
      </c>
      <c r="CB1500">
        <v>1.7E-5</v>
      </c>
      <c r="CC1500">
        <v>0</v>
      </c>
      <c r="CD1500">
        <v>0</v>
      </c>
      <c r="CE1500">
        <v>18.782118000000001</v>
      </c>
      <c r="CF1500">
        <v>-330.10658699999999</v>
      </c>
      <c r="CG1500">
        <v>0</v>
      </c>
      <c r="CH1500">
        <v>7571.8076199999996</v>
      </c>
      <c r="CI1500">
        <v>33999.977807000003</v>
      </c>
      <c r="CJ1500">
        <v>18.782105000000001</v>
      </c>
      <c r="CK1500">
        <v>-0.83134799999999998</v>
      </c>
      <c r="CL1500">
        <v>6.4049529999999999</v>
      </c>
      <c r="CM1500">
        <v>131.76166499999999</v>
      </c>
      <c r="CN1500">
        <v>4.3564569999999998</v>
      </c>
    </row>
    <row r="1501" spans="2:92">
      <c r="B1501" s="70">
        <v>19.582395999999999</v>
      </c>
      <c r="C1501">
        <v>293.02271400000001</v>
      </c>
      <c r="D1501">
        <v>1.1969510000000001</v>
      </c>
      <c r="E1501">
        <v>902.55610999999999</v>
      </c>
      <c r="F1501">
        <v>101093.859813</v>
      </c>
      <c r="G1501">
        <v>343.127566</v>
      </c>
      <c r="H1501">
        <v>0</v>
      </c>
      <c r="I1501">
        <v>0</v>
      </c>
      <c r="J1501">
        <v>0</v>
      </c>
      <c r="K1501">
        <v>19.582712999999998</v>
      </c>
      <c r="L1501">
        <v>38.834161999999999</v>
      </c>
      <c r="M1501">
        <v>0.113177</v>
      </c>
      <c r="N1501">
        <v>0</v>
      </c>
      <c r="O1501">
        <v>4.4229999999999998E-2</v>
      </c>
      <c r="P1501">
        <v>0.183951</v>
      </c>
      <c r="Q1501">
        <v>38.794279000000003</v>
      </c>
      <c r="R1501">
        <v>4.6281000000000003E-2</v>
      </c>
      <c r="S1501">
        <v>1.758955</v>
      </c>
      <c r="T1501">
        <v>0</v>
      </c>
      <c r="U1501">
        <v>0</v>
      </c>
      <c r="V1501">
        <v>0</v>
      </c>
      <c r="W1501">
        <v>38.794279000000003</v>
      </c>
      <c r="X1501">
        <v>4.6281000000000003E-2</v>
      </c>
      <c r="Y1501">
        <v>1.758955</v>
      </c>
      <c r="Z1501">
        <v>4.2365209999999998</v>
      </c>
      <c r="AA1501">
        <v>-0.12837200000000001</v>
      </c>
      <c r="AB1501">
        <v>2.5985200000000002</v>
      </c>
      <c r="AC1501">
        <v>-2.4992E-2</v>
      </c>
      <c r="AD1501">
        <v>0.137492</v>
      </c>
      <c r="AE1501">
        <v>-5.8219999999999999E-3</v>
      </c>
      <c r="AF1501">
        <v>-0.104681</v>
      </c>
      <c r="AG1501">
        <v>4.5693159999999997</v>
      </c>
      <c r="AH1501">
        <v>3.4889999999999997E-2</v>
      </c>
      <c r="AI1501">
        <v>4.5310000000000003E-2</v>
      </c>
      <c r="AJ1501">
        <v>1.1919999999999999E-3</v>
      </c>
      <c r="AK1501">
        <v>636043798.98500097</v>
      </c>
      <c r="AL1501">
        <v>7579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0.175901</v>
      </c>
      <c r="AS1501">
        <v>0</v>
      </c>
      <c r="AT1501">
        <v>-0.25087500000000001</v>
      </c>
      <c r="AU1501">
        <v>0</v>
      </c>
      <c r="AV1501">
        <v>0</v>
      </c>
      <c r="AW1501">
        <v>4.9896000000000003E-2</v>
      </c>
      <c r="AX1501">
        <v>1.0315E-2</v>
      </c>
      <c r="AY1501">
        <v>4.3030000000000004E-3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1.0315E-2</v>
      </c>
      <c r="BI1501">
        <v>4.3030000000000004E-3</v>
      </c>
      <c r="BJ1501">
        <v>-4.3030000000000004E-3</v>
      </c>
      <c r="BK1501">
        <v>4.9896000000000003E-2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34000</v>
      </c>
      <c r="BV1501">
        <v>902.55610999999999</v>
      </c>
      <c r="BW1501">
        <v>0</v>
      </c>
      <c r="BX1501">
        <v>5.9900000000000003E-4</v>
      </c>
      <c r="BY1501">
        <v>0</v>
      </c>
      <c r="BZ1501">
        <v>2.5000000000000001E-5</v>
      </c>
      <c r="CA1501">
        <v>1.0640000000000001E-3</v>
      </c>
      <c r="CB1501">
        <v>1.7E-5</v>
      </c>
      <c r="CC1501">
        <v>0</v>
      </c>
      <c r="CD1501">
        <v>0</v>
      </c>
      <c r="CE1501">
        <v>18.810693000000001</v>
      </c>
      <c r="CF1501">
        <v>-335.107395</v>
      </c>
      <c r="CG1501">
        <v>0</v>
      </c>
      <c r="CH1501">
        <v>7571.587947</v>
      </c>
      <c r="CI1501">
        <v>33999.977605</v>
      </c>
      <c r="CJ1501">
        <v>18.810679</v>
      </c>
      <c r="CK1501">
        <v>-0.85201199999999999</v>
      </c>
      <c r="CL1501">
        <v>6.3477209999999999</v>
      </c>
      <c r="CM1501">
        <v>133.64213699999999</v>
      </c>
      <c r="CN1501">
        <v>4.3650989999999998</v>
      </c>
    </row>
    <row r="1502" spans="2:92">
      <c r="B1502" s="70">
        <v>19.581952999999999</v>
      </c>
      <c r="C1502">
        <v>293.022717</v>
      </c>
      <c r="D1502">
        <v>1.1969510000000001</v>
      </c>
      <c r="E1502">
        <v>903.77745700000003</v>
      </c>
      <c r="F1502">
        <v>101093.865035</v>
      </c>
      <c r="G1502">
        <v>343.127568</v>
      </c>
      <c r="H1502">
        <v>0</v>
      </c>
      <c r="I1502">
        <v>0</v>
      </c>
      <c r="J1502">
        <v>0</v>
      </c>
      <c r="K1502">
        <v>19.582395999999999</v>
      </c>
      <c r="L1502">
        <v>38.860427999999999</v>
      </c>
      <c r="M1502">
        <v>0.11325399999999999</v>
      </c>
      <c r="N1502">
        <v>0</v>
      </c>
      <c r="O1502">
        <v>4.5054999999999998E-2</v>
      </c>
      <c r="P1502">
        <v>0.18398600000000001</v>
      </c>
      <c r="Q1502">
        <v>38.818195000000003</v>
      </c>
      <c r="R1502">
        <v>4.6614000000000003E-2</v>
      </c>
      <c r="S1502">
        <v>1.8106340000000001</v>
      </c>
      <c r="T1502">
        <v>0</v>
      </c>
      <c r="U1502">
        <v>0</v>
      </c>
      <c r="V1502">
        <v>0</v>
      </c>
      <c r="W1502">
        <v>38.818195000000003</v>
      </c>
      <c r="X1502">
        <v>4.6614000000000003E-2</v>
      </c>
      <c r="Y1502">
        <v>1.8106340000000001</v>
      </c>
      <c r="Z1502">
        <v>4.2305570000000001</v>
      </c>
      <c r="AA1502">
        <v>-0.12615199999999999</v>
      </c>
      <c r="AB1502">
        <v>3.2781470000000001</v>
      </c>
      <c r="AC1502">
        <v>-2.5758E-2</v>
      </c>
      <c r="AD1502">
        <v>0.14475199999999999</v>
      </c>
      <c r="AE1502">
        <v>-5.6210000000000001E-3</v>
      </c>
      <c r="AF1502">
        <v>-0.12775600000000001</v>
      </c>
      <c r="AG1502">
        <v>1.2100660000000001</v>
      </c>
      <c r="AH1502">
        <v>3.3501000000000003E-2</v>
      </c>
      <c r="AI1502">
        <v>4.6609999999999999E-2</v>
      </c>
      <c r="AJ1502">
        <v>1.1999999999999999E-3</v>
      </c>
      <c r="AK1502">
        <v>636043798.98500097</v>
      </c>
      <c r="AL1502">
        <v>7579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0.175901</v>
      </c>
      <c r="AS1502">
        <v>0</v>
      </c>
      <c r="AT1502">
        <v>-0.25087500000000001</v>
      </c>
      <c r="AU1502">
        <v>0</v>
      </c>
      <c r="AV1502">
        <v>0</v>
      </c>
      <c r="AW1502">
        <v>4.9896000000000003E-2</v>
      </c>
      <c r="AX1502">
        <v>1.0315E-2</v>
      </c>
      <c r="AY1502">
        <v>4.3030000000000004E-3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1.0315E-2</v>
      </c>
      <c r="BI1502">
        <v>4.3030000000000004E-3</v>
      </c>
      <c r="BJ1502">
        <v>-4.3030000000000004E-3</v>
      </c>
      <c r="BK1502">
        <v>4.9896000000000003E-2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34000</v>
      </c>
      <c r="BV1502">
        <v>903.77745700000003</v>
      </c>
      <c r="BW1502">
        <v>0</v>
      </c>
      <c r="BX1502">
        <v>5.9900000000000003E-4</v>
      </c>
      <c r="BY1502">
        <v>0</v>
      </c>
      <c r="BZ1502">
        <v>2.5000000000000001E-5</v>
      </c>
      <c r="CA1502">
        <v>1.0809999999999999E-3</v>
      </c>
      <c r="CB1502">
        <v>1.7E-5</v>
      </c>
      <c r="CC1502">
        <v>0</v>
      </c>
      <c r="CD1502">
        <v>0</v>
      </c>
      <c r="CE1502">
        <v>18.839009999999998</v>
      </c>
      <c r="CF1502">
        <v>-341.35349400000001</v>
      </c>
      <c r="CG1502">
        <v>0</v>
      </c>
      <c r="CH1502">
        <v>7571.3089220000002</v>
      </c>
      <c r="CI1502">
        <v>33999.977426999998</v>
      </c>
      <c r="CJ1502">
        <v>18.838996999999999</v>
      </c>
      <c r="CK1502">
        <v>-0.87777099999999997</v>
      </c>
      <c r="CL1502">
        <v>6.3564679999999996</v>
      </c>
      <c r="CM1502">
        <v>136.025217</v>
      </c>
      <c r="CN1502">
        <v>4.3734130000000002</v>
      </c>
    </row>
    <row r="1503" spans="2:92">
      <c r="B1503" s="70">
        <v>19.581489999999999</v>
      </c>
      <c r="C1503">
        <v>293.02271999999999</v>
      </c>
      <c r="D1503">
        <v>1.1969510000000001</v>
      </c>
      <c r="E1503">
        <v>904.92195700000002</v>
      </c>
      <c r="F1503">
        <v>101093.870496</v>
      </c>
      <c r="G1503">
        <v>343.12756999999999</v>
      </c>
      <c r="H1503">
        <v>0</v>
      </c>
      <c r="I1503">
        <v>0</v>
      </c>
      <c r="J1503">
        <v>0</v>
      </c>
      <c r="K1503">
        <v>19.581952999999999</v>
      </c>
      <c r="L1503">
        <v>38.885024000000001</v>
      </c>
      <c r="M1503">
        <v>0.113325</v>
      </c>
      <c r="N1503">
        <v>0</v>
      </c>
      <c r="O1503">
        <v>4.5922999999999999E-2</v>
      </c>
      <c r="P1503">
        <v>0.18401999999999999</v>
      </c>
      <c r="Q1503">
        <v>38.841847000000001</v>
      </c>
      <c r="R1503">
        <v>4.6151999999999999E-2</v>
      </c>
      <c r="S1503">
        <v>1.831378</v>
      </c>
      <c r="T1503">
        <v>0</v>
      </c>
      <c r="U1503">
        <v>0</v>
      </c>
      <c r="V1503">
        <v>0</v>
      </c>
      <c r="W1503">
        <v>38.841847000000001</v>
      </c>
      <c r="X1503">
        <v>4.6151999999999999E-2</v>
      </c>
      <c r="Y1503">
        <v>1.831378</v>
      </c>
      <c r="Z1503">
        <v>4.2066239999999997</v>
      </c>
      <c r="AA1503">
        <v>-0.24812000000000001</v>
      </c>
      <c r="AB1503">
        <v>-2.1628590000000001</v>
      </c>
      <c r="AC1503">
        <v>-5.7609999999999996E-3</v>
      </c>
      <c r="AD1503">
        <v>0.114201</v>
      </c>
      <c r="AE1503">
        <v>-3.728E-3</v>
      </c>
      <c r="AF1503">
        <v>3.332891</v>
      </c>
      <c r="AG1503">
        <v>-5.0918960000000002</v>
      </c>
      <c r="AH1503">
        <v>0.315473</v>
      </c>
      <c r="AI1503">
        <v>4.7114999999999997E-2</v>
      </c>
      <c r="AJ1503">
        <v>1.1869999999999999E-3</v>
      </c>
      <c r="AK1503">
        <v>636043798.98500097</v>
      </c>
      <c r="AL1503">
        <v>7579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0.175901</v>
      </c>
      <c r="AS1503">
        <v>0</v>
      </c>
      <c r="AT1503">
        <v>-0.25087500000000001</v>
      </c>
      <c r="AU1503">
        <v>0</v>
      </c>
      <c r="AV1503">
        <v>0</v>
      </c>
      <c r="AW1503">
        <v>4.9896000000000003E-2</v>
      </c>
      <c r="AX1503">
        <v>1.0193000000000001E-2</v>
      </c>
      <c r="AY1503">
        <v>4.3030000000000004E-3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1.0193000000000001E-2</v>
      </c>
      <c r="BI1503">
        <v>4.3030000000000004E-3</v>
      </c>
      <c r="BJ1503">
        <v>-4.3030000000000004E-3</v>
      </c>
      <c r="BK1503">
        <v>4.9896000000000003E-2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34000</v>
      </c>
      <c r="BV1503">
        <v>904.92195700000002</v>
      </c>
      <c r="BW1503">
        <v>0</v>
      </c>
      <c r="BX1503">
        <v>5.9900000000000003E-4</v>
      </c>
      <c r="BY1503">
        <v>0</v>
      </c>
      <c r="BZ1503">
        <v>2.5000000000000001E-5</v>
      </c>
      <c r="CA1503">
        <v>1.0870000000000001E-3</v>
      </c>
      <c r="CB1503">
        <v>1.7E-5</v>
      </c>
      <c r="CC1503">
        <v>0</v>
      </c>
      <c r="CD1503">
        <v>0</v>
      </c>
      <c r="CE1503">
        <v>18.858194999999998</v>
      </c>
      <c r="CF1503">
        <v>-347.929126</v>
      </c>
      <c r="CG1503">
        <v>0</v>
      </c>
      <c r="CH1503">
        <v>7571.0095970000002</v>
      </c>
      <c r="CI1503">
        <v>33999.977642999998</v>
      </c>
      <c r="CJ1503">
        <v>18.858181999999999</v>
      </c>
      <c r="CK1503">
        <v>-0.88816899999999999</v>
      </c>
      <c r="CL1503">
        <v>6.3642609999999999</v>
      </c>
      <c r="CM1503">
        <v>136.88305399999999</v>
      </c>
      <c r="CN1503">
        <v>4.3750229999999997</v>
      </c>
    </row>
    <row r="1504" spans="2:92">
      <c r="B1504" s="70">
        <v>19.581139</v>
      </c>
      <c r="C1504">
        <v>293.02272299999998</v>
      </c>
      <c r="D1504">
        <v>1.1969510000000001</v>
      </c>
      <c r="E1504">
        <v>906.06932700000004</v>
      </c>
      <c r="F1504">
        <v>101093.874639</v>
      </c>
      <c r="G1504">
        <v>343.12757099999999</v>
      </c>
      <c r="H1504">
        <v>0</v>
      </c>
      <c r="I1504">
        <v>0</v>
      </c>
      <c r="J1504">
        <v>0</v>
      </c>
      <c r="K1504">
        <v>19.581489999999999</v>
      </c>
      <c r="L1504">
        <v>38.909668000000003</v>
      </c>
      <c r="M1504">
        <v>0.113397</v>
      </c>
      <c r="N1504">
        <v>-3.4499999999999998E-4</v>
      </c>
      <c r="O1504">
        <v>4.6607999999999997E-2</v>
      </c>
      <c r="P1504">
        <v>0.18404200000000001</v>
      </c>
      <c r="Q1504">
        <v>38.865819000000002</v>
      </c>
      <c r="R1504">
        <v>4.5584E-2</v>
      </c>
      <c r="S1504">
        <v>1.846147</v>
      </c>
      <c r="T1504">
        <v>0</v>
      </c>
      <c r="U1504">
        <v>0</v>
      </c>
      <c r="V1504">
        <v>0</v>
      </c>
      <c r="W1504">
        <v>38.865819000000002</v>
      </c>
      <c r="X1504">
        <v>4.5584E-2</v>
      </c>
      <c r="Y1504">
        <v>1.846147</v>
      </c>
      <c r="Z1504">
        <v>4.206321</v>
      </c>
      <c r="AA1504">
        <v>-0.22870399999999999</v>
      </c>
      <c r="AB1504">
        <v>-1.97445</v>
      </c>
      <c r="AC1504">
        <v>1.1252E-2</v>
      </c>
      <c r="AD1504">
        <v>8.4242999999999998E-2</v>
      </c>
      <c r="AE1504">
        <v>-2.1059999999999998E-3</v>
      </c>
      <c r="AF1504">
        <v>2.8354469999999998</v>
      </c>
      <c r="AG1504">
        <v>-4.9930009999999996</v>
      </c>
      <c r="AH1504">
        <v>0.27048100000000003</v>
      </c>
      <c r="AI1504">
        <v>4.7465E-2</v>
      </c>
      <c r="AJ1504">
        <v>1.1720000000000001E-3</v>
      </c>
      <c r="AK1504">
        <v>636043798.98500097</v>
      </c>
      <c r="AL1504">
        <v>7579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0.175901</v>
      </c>
      <c r="AS1504">
        <v>0</v>
      </c>
      <c r="AT1504">
        <v>-0.25087500000000001</v>
      </c>
      <c r="AU1504">
        <v>0</v>
      </c>
      <c r="AV1504">
        <v>0</v>
      </c>
      <c r="AW1504">
        <v>4.9896000000000003E-2</v>
      </c>
      <c r="AX1504">
        <v>1.0193000000000001E-2</v>
      </c>
      <c r="AY1504">
        <v>4.3030000000000004E-3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1.0193000000000001E-2</v>
      </c>
      <c r="BI1504">
        <v>4.3030000000000004E-3</v>
      </c>
      <c r="BJ1504">
        <v>-4.3030000000000004E-3</v>
      </c>
      <c r="BK1504">
        <v>4.9896000000000003E-2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34000</v>
      </c>
      <c r="BV1504">
        <v>906.06932700000004</v>
      </c>
      <c r="BW1504">
        <v>0</v>
      </c>
      <c r="BX1504">
        <v>5.9900000000000003E-4</v>
      </c>
      <c r="BY1504">
        <v>0</v>
      </c>
      <c r="BZ1504">
        <v>2.5000000000000001E-5</v>
      </c>
      <c r="CA1504">
        <v>1.091E-3</v>
      </c>
      <c r="CB1504">
        <v>1.7E-5</v>
      </c>
      <c r="CC1504">
        <v>0</v>
      </c>
      <c r="CD1504">
        <v>0</v>
      </c>
      <c r="CE1504">
        <v>18.876436999999999</v>
      </c>
      <c r="CF1504">
        <v>-353.11669999999998</v>
      </c>
      <c r="CG1504">
        <v>-2.613937</v>
      </c>
      <c r="CH1504">
        <v>7570.7689680000003</v>
      </c>
      <c r="CI1504">
        <v>33999.977910000001</v>
      </c>
      <c r="CJ1504">
        <v>18.876424</v>
      </c>
      <c r="CK1504">
        <v>-0.89563000000000004</v>
      </c>
      <c r="CL1504">
        <v>6.37202</v>
      </c>
      <c r="CM1504">
        <v>137.65096700000001</v>
      </c>
      <c r="CN1504">
        <v>4.3758030000000003</v>
      </c>
    </row>
    <row r="1505" spans="2:92">
      <c r="B1505" s="70">
        <v>19.580891999999999</v>
      </c>
      <c r="C1505">
        <v>293.02272399999998</v>
      </c>
      <c r="D1505">
        <v>1.1969510000000001</v>
      </c>
      <c r="E1505">
        <v>907.21960100000001</v>
      </c>
      <c r="F1505">
        <v>101093.87755200001</v>
      </c>
      <c r="G1505">
        <v>343.12757199999999</v>
      </c>
      <c r="H1505">
        <v>0</v>
      </c>
      <c r="I1505">
        <v>0</v>
      </c>
      <c r="J1505">
        <v>0</v>
      </c>
      <c r="K1505">
        <v>19.581139</v>
      </c>
      <c r="L1505">
        <v>38.934358000000003</v>
      </c>
      <c r="M1505">
        <v>0.113469</v>
      </c>
      <c r="N1505">
        <v>0</v>
      </c>
      <c r="O1505">
        <v>4.7114000000000003E-2</v>
      </c>
      <c r="P1505">
        <v>0.184055</v>
      </c>
      <c r="Q1505">
        <v>38.890113999999997</v>
      </c>
      <c r="R1505">
        <v>4.5020999999999999E-2</v>
      </c>
      <c r="S1505">
        <v>1.855043</v>
      </c>
      <c r="T1505">
        <v>0</v>
      </c>
      <c r="U1505">
        <v>0</v>
      </c>
      <c r="V1505">
        <v>0</v>
      </c>
      <c r="W1505">
        <v>38.890113999999997</v>
      </c>
      <c r="X1505">
        <v>4.5020999999999999E-2</v>
      </c>
      <c r="Y1505">
        <v>1.855043</v>
      </c>
      <c r="Z1505">
        <v>4.2053739999999999</v>
      </c>
      <c r="AA1505">
        <v>-0.19678000000000001</v>
      </c>
      <c r="AB1505">
        <v>-1.7908630000000001</v>
      </c>
      <c r="AC1505">
        <v>2.5624999999999998E-2</v>
      </c>
      <c r="AD1505">
        <v>5.4859999999999999E-2</v>
      </c>
      <c r="AE1505">
        <v>-7.5199999999999996E-4</v>
      </c>
      <c r="AF1505">
        <v>2.395626</v>
      </c>
      <c r="AG1505">
        <v>-4.8971260000000001</v>
      </c>
      <c r="AH1505">
        <v>0.225517</v>
      </c>
      <c r="AI1505">
        <v>4.7662999999999997E-2</v>
      </c>
      <c r="AJ1505">
        <v>1.1559999999999999E-3</v>
      </c>
      <c r="AK1505">
        <v>636043798.98500097</v>
      </c>
      <c r="AL1505">
        <v>7579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0.175901</v>
      </c>
      <c r="AS1505">
        <v>0</v>
      </c>
      <c r="AT1505">
        <v>-0.25087500000000001</v>
      </c>
      <c r="AU1505">
        <v>0</v>
      </c>
      <c r="AV1505">
        <v>0</v>
      </c>
      <c r="AW1505">
        <v>4.9896000000000003E-2</v>
      </c>
      <c r="AX1505">
        <v>1.0193000000000001E-2</v>
      </c>
      <c r="AY1505">
        <v>4.3030000000000004E-3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1.0193000000000001E-2</v>
      </c>
      <c r="BI1505">
        <v>4.3030000000000004E-3</v>
      </c>
      <c r="BJ1505">
        <v>-4.3030000000000004E-3</v>
      </c>
      <c r="BK1505">
        <v>4.9896000000000003E-2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34000</v>
      </c>
      <c r="BV1505">
        <v>907.21960100000001</v>
      </c>
      <c r="BW1505">
        <v>0</v>
      </c>
      <c r="BX1505">
        <v>5.9800000000000001E-4</v>
      </c>
      <c r="BY1505">
        <v>0</v>
      </c>
      <c r="BZ1505">
        <v>2.5000000000000001E-5</v>
      </c>
      <c r="CA1505">
        <v>1.0939999999999999E-3</v>
      </c>
      <c r="CB1505">
        <v>1.7E-5</v>
      </c>
      <c r="CC1505">
        <v>0</v>
      </c>
      <c r="CD1505">
        <v>0</v>
      </c>
      <c r="CE1505">
        <v>18.894773000000001</v>
      </c>
      <c r="CF1505">
        <v>-356.94336499999997</v>
      </c>
      <c r="CG1505">
        <v>0</v>
      </c>
      <c r="CH1505">
        <v>7570.5899659999995</v>
      </c>
      <c r="CI1505">
        <v>33999.978175999997</v>
      </c>
      <c r="CJ1505">
        <v>18.894760999999999</v>
      </c>
      <c r="CK1505">
        <v>-0.90024899999999997</v>
      </c>
      <c r="CL1505">
        <v>6.3798009999999996</v>
      </c>
      <c r="CM1505">
        <v>138.163344</v>
      </c>
      <c r="CN1505">
        <v>4.3766249999999998</v>
      </c>
    </row>
    <row r="1506" spans="2:92">
      <c r="B1506" s="70">
        <v>19.580667999999999</v>
      </c>
      <c r="C1506">
        <v>293.02272599999998</v>
      </c>
      <c r="D1506">
        <v>1.1969510000000001</v>
      </c>
      <c r="E1506">
        <v>908.43371999999999</v>
      </c>
      <c r="F1506">
        <v>101093.880185</v>
      </c>
      <c r="G1506">
        <v>343.12757299999998</v>
      </c>
      <c r="H1506">
        <v>0</v>
      </c>
      <c r="I1506">
        <v>0</v>
      </c>
      <c r="J1506">
        <v>0</v>
      </c>
      <c r="K1506">
        <v>19.580891999999999</v>
      </c>
      <c r="L1506">
        <v>38.960400999999997</v>
      </c>
      <c r="M1506">
        <v>0.11354499999999999</v>
      </c>
      <c r="N1506">
        <v>0</v>
      </c>
      <c r="O1506">
        <v>4.7442999999999999E-2</v>
      </c>
      <c r="P1506">
        <v>0.18406</v>
      </c>
      <c r="Q1506">
        <v>38.914858000000002</v>
      </c>
      <c r="R1506">
        <v>4.4879000000000002E-2</v>
      </c>
      <c r="S1506">
        <v>1.8827320000000001</v>
      </c>
      <c r="T1506">
        <v>0</v>
      </c>
      <c r="U1506">
        <v>0</v>
      </c>
      <c r="V1506">
        <v>0</v>
      </c>
      <c r="W1506">
        <v>38.914858000000002</v>
      </c>
      <c r="X1506">
        <v>4.4879000000000002E-2</v>
      </c>
      <c r="Y1506">
        <v>1.8827320000000001</v>
      </c>
      <c r="Z1506">
        <v>4.2262550000000001</v>
      </c>
      <c r="AA1506">
        <v>-0.100577</v>
      </c>
      <c r="AB1506">
        <v>2.4823689999999998</v>
      </c>
      <c r="AC1506">
        <v>1.6580000000000001E-2</v>
      </c>
      <c r="AD1506">
        <v>3.9239999999999997E-2</v>
      </c>
      <c r="AE1506">
        <v>-1.1490000000000001E-3</v>
      </c>
      <c r="AF1506">
        <v>-1.5075460000000001</v>
      </c>
      <c r="AG1506">
        <v>-2.6034480000000002</v>
      </c>
      <c r="AH1506">
        <v>-6.6119999999999998E-2</v>
      </c>
      <c r="AI1506">
        <v>4.8342999999999997E-2</v>
      </c>
      <c r="AJ1506">
        <v>1.152E-3</v>
      </c>
      <c r="AK1506">
        <v>636043798.98500097</v>
      </c>
      <c r="AL1506">
        <v>7579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0.175901</v>
      </c>
      <c r="AS1506">
        <v>0</v>
      </c>
      <c r="AT1506">
        <v>-0.25087500000000001</v>
      </c>
      <c r="AU1506">
        <v>0</v>
      </c>
      <c r="AV1506">
        <v>0</v>
      </c>
      <c r="AW1506">
        <v>4.9896000000000003E-2</v>
      </c>
      <c r="AX1506">
        <v>1.0193000000000001E-2</v>
      </c>
      <c r="AY1506">
        <v>4.3030000000000004E-3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1.0193000000000001E-2</v>
      </c>
      <c r="BI1506">
        <v>4.3030000000000004E-3</v>
      </c>
      <c r="BJ1506">
        <v>-4.3030000000000004E-3</v>
      </c>
      <c r="BK1506">
        <v>4.9896000000000003E-2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34000</v>
      </c>
      <c r="BV1506">
        <v>908.43371999999999</v>
      </c>
      <c r="BW1506">
        <v>0</v>
      </c>
      <c r="BX1506">
        <v>5.9800000000000001E-4</v>
      </c>
      <c r="BY1506">
        <v>0</v>
      </c>
      <c r="BZ1506">
        <v>2.5000000000000001E-5</v>
      </c>
      <c r="CA1506">
        <v>1.103E-3</v>
      </c>
      <c r="CB1506">
        <v>1.7E-5</v>
      </c>
      <c r="CC1506">
        <v>0</v>
      </c>
      <c r="CD1506">
        <v>0</v>
      </c>
      <c r="CE1506">
        <v>18.918420999999999</v>
      </c>
      <c r="CF1506">
        <v>-359.43530299999998</v>
      </c>
      <c r="CG1506">
        <v>0</v>
      </c>
      <c r="CH1506">
        <v>7570.4720630000002</v>
      </c>
      <c r="CI1506">
        <v>33999.978233000002</v>
      </c>
      <c r="CJ1506">
        <v>18.918409</v>
      </c>
      <c r="CK1506">
        <v>-0.91421799999999998</v>
      </c>
      <c r="CL1506">
        <v>6.3882490000000001</v>
      </c>
      <c r="CM1506">
        <v>139.504909</v>
      </c>
      <c r="CN1506">
        <v>4.3811049999999998</v>
      </c>
    </row>
    <row r="1507" spans="2:92">
      <c r="B1507" s="70">
        <v>19.580376999999999</v>
      </c>
      <c r="C1507">
        <v>293.02272799999997</v>
      </c>
      <c r="D1507">
        <v>1.1969510000000001</v>
      </c>
      <c r="E1507">
        <v>909.64926400000002</v>
      </c>
      <c r="F1507">
        <v>101093.88361800001</v>
      </c>
      <c r="G1507">
        <v>343.12757399999998</v>
      </c>
      <c r="H1507">
        <v>0</v>
      </c>
      <c r="I1507">
        <v>0</v>
      </c>
      <c r="J1507">
        <v>0</v>
      </c>
      <c r="K1507">
        <v>19.580667999999999</v>
      </c>
      <c r="L1507">
        <v>38.986457999999999</v>
      </c>
      <c r="M1507">
        <v>0.113621</v>
      </c>
      <c r="N1507">
        <v>0</v>
      </c>
      <c r="O1507">
        <v>4.7677999999999998E-2</v>
      </c>
      <c r="P1507">
        <v>0.18406600000000001</v>
      </c>
      <c r="Q1507">
        <v>38.939756000000003</v>
      </c>
      <c r="R1507">
        <v>4.4807E-2</v>
      </c>
      <c r="S1507">
        <v>1.90716</v>
      </c>
      <c r="T1507">
        <v>0</v>
      </c>
      <c r="U1507">
        <v>0</v>
      </c>
      <c r="V1507">
        <v>0</v>
      </c>
      <c r="W1507">
        <v>38.939756000000003</v>
      </c>
      <c r="X1507">
        <v>4.4807E-2</v>
      </c>
      <c r="Y1507">
        <v>1.90716</v>
      </c>
      <c r="Z1507">
        <v>4.223922</v>
      </c>
      <c r="AA1507">
        <v>-8.8145000000000001E-2</v>
      </c>
      <c r="AB1507">
        <v>2.5451389999999998</v>
      </c>
      <c r="AC1507">
        <v>7.5199999999999998E-3</v>
      </c>
      <c r="AD1507">
        <v>2.3851000000000001E-2</v>
      </c>
      <c r="AE1507">
        <v>-1.5740000000000001E-3</v>
      </c>
      <c r="AF1507">
        <v>-1.510038</v>
      </c>
      <c r="AG1507">
        <v>-2.5647890000000002</v>
      </c>
      <c r="AH1507">
        <v>-7.0801000000000003E-2</v>
      </c>
      <c r="AI1507">
        <v>4.8938000000000002E-2</v>
      </c>
      <c r="AJ1507">
        <v>1.1490000000000001E-3</v>
      </c>
      <c r="AK1507">
        <v>636043798.98500097</v>
      </c>
      <c r="AL1507">
        <v>7579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0.175901</v>
      </c>
      <c r="AS1507">
        <v>0</v>
      </c>
      <c r="AT1507">
        <v>-0.25087500000000001</v>
      </c>
      <c r="AU1507">
        <v>0</v>
      </c>
      <c r="AV1507">
        <v>0</v>
      </c>
      <c r="AW1507">
        <v>4.9896000000000003E-2</v>
      </c>
      <c r="AX1507">
        <v>1.0193000000000001E-2</v>
      </c>
      <c r="AY1507">
        <v>4.3030000000000004E-3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1.0193000000000001E-2</v>
      </c>
      <c r="BI1507">
        <v>4.3030000000000004E-3</v>
      </c>
      <c r="BJ1507">
        <v>-4.3030000000000004E-3</v>
      </c>
      <c r="BK1507">
        <v>4.9896000000000003E-2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34000</v>
      </c>
      <c r="BV1507">
        <v>909.64926400000002</v>
      </c>
      <c r="BW1507">
        <v>0</v>
      </c>
      <c r="BX1507">
        <v>5.9800000000000001E-4</v>
      </c>
      <c r="BY1507">
        <v>0</v>
      </c>
      <c r="BZ1507">
        <v>2.5000000000000001E-5</v>
      </c>
      <c r="CA1507">
        <v>1.111E-3</v>
      </c>
      <c r="CB1507">
        <v>1.7E-5</v>
      </c>
      <c r="CC1507">
        <v>0</v>
      </c>
      <c r="CD1507">
        <v>0</v>
      </c>
      <c r="CE1507">
        <v>18.942761000000001</v>
      </c>
      <c r="CF1507">
        <v>-361.21764400000001</v>
      </c>
      <c r="CG1507">
        <v>0</v>
      </c>
      <c r="CH1507">
        <v>7570.3872300000003</v>
      </c>
      <c r="CI1507">
        <v>33999.978255000002</v>
      </c>
      <c r="CJ1507">
        <v>18.942748999999999</v>
      </c>
      <c r="CK1507">
        <v>-0.92665200000000003</v>
      </c>
      <c r="CL1507">
        <v>6.396744</v>
      </c>
      <c r="CM1507">
        <v>140.70556999999999</v>
      </c>
      <c r="CN1507">
        <v>4.3861480000000004</v>
      </c>
    </row>
    <row r="1508" spans="2:92">
      <c r="B1508" s="70">
        <v>19.580016000000001</v>
      </c>
      <c r="C1508">
        <v>293.02273000000002</v>
      </c>
      <c r="D1508">
        <v>1.1969510000000001</v>
      </c>
      <c r="E1508">
        <v>910.86628299999995</v>
      </c>
      <c r="F1508">
        <v>101093.88787799999</v>
      </c>
      <c r="G1508">
        <v>343.12757499999998</v>
      </c>
      <c r="H1508">
        <v>0</v>
      </c>
      <c r="I1508">
        <v>0</v>
      </c>
      <c r="J1508">
        <v>0</v>
      </c>
      <c r="K1508">
        <v>19.580376999999999</v>
      </c>
      <c r="L1508">
        <v>39.012528000000003</v>
      </c>
      <c r="M1508">
        <v>0.11369700000000001</v>
      </c>
      <c r="N1508">
        <v>0</v>
      </c>
      <c r="O1508">
        <v>4.7821000000000002E-2</v>
      </c>
      <c r="P1508">
        <v>0.18407599999999999</v>
      </c>
      <c r="Q1508">
        <v>38.964815999999999</v>
      </c>
      <c r="R1508">
        <v>4.4754000000000002E-2</v>
      </c>
      <c r="S1508">
        <v>1.9283380000000001</v>
      </c>
      <c r="T1508">
        <v>0</v>
      </c>
      <c r="U1508">
        <v>0</v>
      </c>
      <c r="V1508">
        <v>0</v>
      </c>
      <c r="W1508">
        <v>38.964815999999999</v>
      </c>
      <c r="X1508">
        <v>4.4754000000000002E-2</v>
      </c>
      <c r="Y1508">
        <v>1.9283380000000001</v>
      </c>
      <c r="Z1508">
        <v>4.2219899999999999</v>
      </c>
      <c r="AA1508">
        <v>-8.4456000000000003E-2</v>
      </c>
      <c r="AB1508">
        <v>2.601232</v>
      </c>
      <c r="AC1508">
        <v>-1.439E-3</v>
      </c>
      <c r="AD1508">
        <v>8.6669999999999994E-3</v>
      </c>
      <c r="AE1508">
        <v>-1.9989999999999999E-3</v>
      </c>
      <c r="AF1508">
        <v>-1.4931460000000001</v>
      </c>
      <c r="AG1508">
        <v>-2.5306730000000002</v>
      </c>
      <c r="AH1508">
        <v>-7.0809999999999998E-2</v>
      </c>
      <c r="AI1508">
        <v>4.9449E-2</v>
      </c>
      <c r="AJ1508">
        <v>1.147E-3</v>
      </c>
      <c r="AK1508">
        <v>636043798.98500097</v>
      </c>
      <c r="AL1508">
        <v>7579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0.175901</v>
      </c>
      <c r="AS1508">
        <v>0</v>
      </c>
      <c r="AT1508">
        <v>-0.25087500000000001</v>
      </c>
      <c r="AU1508">
        <v>0</v>
      </c>
      <c r="AV1508">
        <v>0</v>
      </c>
      <c r="AW1508">
        <v>4.9896000000000003E-2</v>
      </c>
      <c r="AX1508">
        <v>1.0193000000000001E-2</v>
      </c>
      <c r="AY1508">
        <v>4.3030000000000004E-3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1.0193000000000001E-2</v>
      </c>
      <c r="BI1508">
        <v>4.3030000000000004E-3</v>
      </c>
      <c r="BJ1508">
        <v>-4.3030000000000004E-3</v>
      </c>
      <c r="BK1508">
        <v>4.9896000000000003E-2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34000</v>
      </c>
      <c r="BV1508">
        <v>910.86628299999995</v>
      </c>
      <c r="BW1508">
        <v>0</v>
      </c>
      <c r="BX1508">
        <v>5.9800000000000001E-4</v>
      </c>
      <c r="BY1508">
        <v>0</v>
      </c>
      <c r="BZ1508">
        <v>2.5000000000000001E-5</v>
      </c>
      <c r="CA1508">
        <v>1.1180000000000001E-3</v>
      </c>
      <c r="CB1508">
        <v>1.7E-5</v>
      </c>
      <c r="CC1508">
        <v>0</v>
      </c>
      <c r="CD1508">
        <v>0</v>
      </c>
      <c r="CE1508">
        <v>18.967316</v>
      </c>
      <c r="CF1508">
        <v>-362.301016</v>
      </c>
      <c r="CG1508">
        <v>0</v>
      </c>
      <c r="CH1508">
        <v>7570.3354600000002</v>
      </c>
      <c r="CI1508">
        <v>33999.978267999999</v>
      </c>
      <c r="CJ1508">
        <v>18.967303000000001</v>
      </c>
      <c r="CK1508">
        <v>-0.93752899999999995</v>
      </c>
      <c r="CL1508">
        <v>6.405259</v>
      </c>
      <c r="CM1508">
        <v>141.76545300000001</v>
      </c>
      <c r="CN1508">
        <v>4.3913520000000004</v>
      </c>
    </row>
    <row r="1509" spans="2:92">
      <c r="B1509" s="70">
        <v>19.579678000000001</v>
      </c>
      <c r="C1509">
        <v>293.02273200000002</v>
      </c>
      <c r="D1509">
        <v>1.1969510000000001</v>
      </c>
      <c r="E1509">
        <v>912.00524900000005</v>
      </c>
      <c r="F1509">
        <v>101093.89186600001</v>
      </c>
      <c r="G1509">
        <v>343.12757699999997</v>
      </c>
      <c r="H1509">
        <v>0</v>
      </c>
      <c r="I1509">
        <v>0</v>
      </c>
      <c r="J1509">
        <v>0</v>
      </c>
      <c r="K1509">
        <v>19.580016000000001</v>
      </c>
      <c r="L1509">
        <v>39.036911000000003</v>
      </c>
      <c r="M1509">
        <v>0.11376799999999999</v>
      </c>
      <c r="N1509">
        <v>0</v>
      </c>
      <c r="O1509">
        <v>4.7874E-2</v>
      </c>
      <c r="P1509">
        <v>0.184088</v>
      </c>
      <c r="Q1509">
        <v>38.989913999999999</v>
      </c>
      <c r="R1509">
        <v>4.3910999999999999E-2</v>
      </c>
      <c r="S1509">
        <v>1.914436</v>
      </c>
      <c r="T1509">
        <v>0</v>
      </c>
      <c r="U1509">
        <v>0</v>
      </c>
      <c r="V1509">
        <v>0</v>
      </c>
      <c r="W1509">
        <v>38.989913999999999</v>
      </c>
      <c r="X1509">
        <v>4.3910999999999999E-2</v>
      </c>
      <c r="Y1509">
        <v>1.914436</v>
      </c>
      <c r="Z1509">
        <v>4.199986</v>
      </c>
      <c r="AA1509">
        <v>-0.215609</v>
      </c>
      <c r="AB1509">
        <v>-2.6546639999999999</v>
      </c>
      <c r="AC1509">
        <v>1.2234E-2</v>
      </c>
      <c r="AD1509">
        <v>-1.7554E-2</v>
      </c>
      <c r="AE1509">
        <v>-7.1599999999999995E-4</v>
      </c>
      <c r="AF1509">
        <v>2.278921</v>
      </c>
      <c r="AG1509">
        <v>-4.3701309999999998</v>
      </c>
      <c r="AH1509">
        <v>0.213862</v>
      </c>
      <c r="AI1509">
        <v>4.9061E-2</v>
      </c>
      <c r="AJ1509">
        <v>1.1249999999999999E-3</v>
      </c>
      <c r="AK1509">
        <v>636043798.98500097</v>
      </c>
      <c r="AL1509">
        <v>7579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0.175901</v>
      </c>
      <c r="AS1509">
        <v>0</v>
      </c>
      <c r="AT1509">
        <v>-0.25087500000000001</v>
      </c>
      <c r="AU1509">
        <v>0</v>
      </c>
      <c r="AV1509">
        <v>0</v>
      </c>
      <c r="AW1509">
        <v>4.9896000000000003E-2</v>
      </c>
      <c r="AX1509">
        <v>1.0222999999999999E-2</v>
      </c>
      <c r="AY1509">
        <v>4.333E-3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1.0222999999999999E-2</v>
      </c>
      <c r="BI1509">
        <v>4.333E-3</v>
      </c>
      <c r="BJ1509">
        <v>-4.333E-3</v>
      </c>
      <c r="BK1509">
        <v>4.9896000000000003E-2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34000</v>
      </c>
      <c r="BV1509">
        <v>912.00524900000005</v>
      </c>
      <c r="BW1509">
        <v>0</v>
      </c>
      <c r="BX1509">
        <v>5.9800000000000001E-4</v>
      </c>
      <c r="BY1509">
        <v>0</v>
      </c>
      <c r="BZ1509">
        <v>2.5000000000000001E-5</v>
      </c>
      <c r="CA1509">
        <v>1.1130000000000001E-3</v>
      </c>
      <c r="CB1509">
        <v>1.7E-5</v>
      </c>
      <c r="CC1509">
        <v>0</v>
      </c>
      <c r="CD1509">
        <v>0</v>
      </c>
      <c r="CE1509">
        <v>18.982734000000001</v>
      </c>
      <c r="CF1509">
        <v>-362.69471199999998</v>
      </c>
      <c r="CG1509">
        <v>0</v>
      </c>
      <c r="CH1509">
        <v>7570.3166080000001</v>
      </c>
      <c r="CI1509">
        <v>33999.978672999998</v>
      </c>
      <c r="CJ1509">
        <v>18.982721999999999</v>
      </c>
      <c r="CK1509">
        <v>-0.93094500000000002</v>
      </c>
      <c r="CL1509">
        <v>6.4294929999999999</v>
      </c>
      <c r="CM1509">
        <v>141.323487</v>
      </c>
      <c r="CN1509">
        <v>4.3898650000000004</v>
      </c>
    </row>
    <row r="1510" spans="2:92">
      <c r="B1510" s="70">
        <v>19.579464999999999</v>
      </c>
      <c r="C1510">
        <v>293.02273300000002</v>
      </c>
      <c r="D1510">
        <v>1.1969510000000001</v>
      </c>
      <c r="E1510">
        <v>913.14714200000003</v>
      </c>
      <c r="F1510">
        <v>101093.894375</v>
      </c>
      <c r="G1510">
        <v>343.12757699999997</v>
      </c>
      <c r="H1510">
        <v>0</v>
      </c>
      <c r="I1510">
        <v>0</v>
      </c>
      <c r="J1510">
        <v>0</v>
      </c>
      <c r="K1510">
        <v>19.579678000000001</v>
      </c>
      <c r="L1510">
        <v>39.061340999999999</v>
      </c>
      <c r="M1510">
        <v>0.113839</v>
      </c>
      <c r="N1510">
        <v>3.4499999999999998E-4</v>
      </c>
      <c r="O1510">
        <v>4.7767999999999998E-2</v>
      </c>
      <c r="P1510">
        <v>0.18409200000000001</v>
      </c>
      <c r="Q1510">
        <v>39.015303000000003</v>
      </c>
      <c r="R1510">
        <v>4.3046000000000001E-2</v>
      </c>
      <c r="S1510">
        <v>1.8954420000000001</v>
      </c>
      <c r="T1510">
        <v>0</v>
      </c>
      <c r="U1510">
        <v>0</v>
      </c>
      <c r="V1510">
        <v>0</v>
      </c>
      <c r="W1510">
        <v>39.015303000000003</v>
      </c>
      <c r="X1510">
        <v>4.3046000000000001E-2</v>
      </c>
      <c r="Y1510">
        <v>1.8954420000000001</v>
      </c>
      <c r="Z1510">
        <v>4.1977549999999999</v>
      </c>
      <c r="AA1510">
        <v>-0.19556699999999999</v>
      </c>
      <c r="AB1510">
        <v>-2.480674</v>
      </c>
      <c r="AC1510">
        <v>2.358E-2</v>
      </c>
      <c r="AD1510">
        <v>-4.3270000000000003E-2</v>
      </c>
      <c r="AE1510">
        <v>3.4400000000000001E-4</v>
      </c>
      <c r="AF1510">
        <v>1.890873</v>
      </c>
      <c r="AG1510">
        <v>-4.2860690000000004</v>
      </c>
      <c r="AH1510">
        <v>0.17665600000000001</v>
      </c>
      <c r="AI1510">
        <v>4.8543999999999997E-2</v>
      </c>
      <c r="AJ1510">
        <v>1.1019999999999999E-3</v>
      </c>
      <c r="AK1510">
        <v>636043798.98500097</v>
      </c>
      <c r="AL1510">
        <v>7579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0.175901</v>
      </c>
      <c r="AS1510">
        <v>0</v>
      </c>
      <c r="AT1510">
        <v>-0.25087500000000001</v>
      </c>
      <c r="AU1510">
        <v>0</v>
      </c>
      <c r="AV1510">
        <v>0</v>
      </c>
      <c r="AW1510">
        <v>4.9896000000000003E-2</v>
      </c>
      <c r="AX1510">
        <v>1.0222999999999999E-2</v>
      </c>
      <c r="AY1510">
        <v>4.333E-3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1.0222999999999999E-2</v>
      </c>
      <c r="BI1510">
        <v>4.333E-3</v>
      </c>
      <c r="BJ1510">
        <v>-4.333E-3</v>
      </c>
      <c r="BK1510">
        <v>4.9896000000000003E-2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34000</v>
      </c>
      <c r="BV1510">
        <v>913.14714200000003</v>
      </c>
      <c r="BW1510">
        <v>0</v>
      </c>
      <c r="BX1510">
        <v>5.9800000000000001E-4</v>
      </c>
      <c r="BY1510">
        <v>0</v>
      </c>
      <c r="BZ1510">
        <v>2.5000000000000001E-5</v>
      </c>
      <c r="CA1510">
        <v>1.106E-3</v>
      </c>
      <c r="CB1510">
        <v>1.7E-5</v>
      </c>
      <c r="CC1510">
        <v>0</v>
      </c>
      <c r="CD1510">
        <v>0</v>
      </c>
      <c r="CE1510">
        <v>18.997986000000001</v>
      </c>
      <c r="CF1510">
        <v>-361.89736499999998</v>
      </c>
      <c r="CG1510">
        <v>2.6137929999999998</v>
      </c>
      <c r="CH1510">
        <v>7570.3543159999999</v>
      </c>
      <c r="CI1510">
        <v>33999.979089</v>
      </c>
      <c r="CJ1510">
        <v>18.997975</v>
      </c>
      <c r="CK1510">
        <v>-0.92187300000000005</v>
      </c>
      <c r="CL1510">
        <v>6.4370770000000004</v>
      </c>
      <c r="CM1510">
        <v>140.61502200000001</v>
      </c>
      <c r="CN1510">
        <v>4.3882009999999996</v>
      </c>
    </row>
    <row r="1511" spans="2:92">
      <c r="B1511" s="70">
        <v>19.579370999999998</v>
      </c>
      <c r="C1511">
        <v>293.02273400000001</v>
      </c>
      <c r="D1511">
        <v>1.1969510000000001</v>
      </c>
      <c r="E1511">
        <v>914.29176700000005</v>
      </c>
      <c r="F1511">
        <v>101093.895485</v>
      </c>
      <c r="G1511">
        <v>343.12757800000003</v>
      </c>
      <c r="H1511">
        <v>0</v>
      </c>
      <c r="I1511">
        <v>0</v>
      </c>
      <c r="J1511">
        <v>0</v>
      </c>
      <c r="K1511">
        <v>19.579464999999999</v>
      </c>
      <c r="L1511">
        <v>39.085814999999997</v>
      </c>
      <c r="M1511">
        <v>0.11391</v>
      </c>
      <c r="N1511">
        <v>3.4499999999999998E-4</v>
      </c>
      <c r="O1511">
        <v>4.7509000000000003E-2</v>
      </c>
      <c r="P1511">
        <v>0.18409</v>
      </c>
      <c r="Q1511">
        <v>39.040965</v>
      </c>
      <c r="R1511">
        <v>4.2222999999999997E-2</v>
      </c>
      <c r="S1511">
        <v>1.871427</v>
      </c>
      <c r="T1511">
        <v>0</v>
      </c>
      <c r="U1511">
        <v>0</v>
      </c>
      <c r="V1511">
        <v>0</v>
      </c>
      <c r="W1511">
        <v>39.040965</v>
      </c>
      <c r="X1511">
        <v>4.2222999999999997E-2</v>
      </c>
      <c r="Y1511">
        <v>1.871427</v>
      </c>
      <c r="Z1511">
        <v>4.1952090000000002</v>
      </c>
      <c r="AA1511">
        <v>-0.168184</v>
      </c>
      <c r="AB1511">
        <v>-2.3133370000000002</v>
      </c>
      <c r="AC1511">
        <v>3.2870999999999997E-2</v>
      </c>
      <c r="AD1511">
        <v>-6.8524000000000002E-2</v>
      </c>
      <c r="AE1511">
        <v>1.1919999999999999E-3</v>
      </c>
      <c r="AF1511">
        <v>1.548513</v>
      </c>
      <c r="AG1511">
        <v>-4.2089980000000002</v>
      </c>
      <c r="AH1511">
        <v>0.141207</v>
      </c>
      <c r="AI1511">
        <v>4.7898000000000003E-2</v>
      </c>
      <c r="AJ1511">
        <v>1.08E-3</v>
      </c>
      <c r="AK1511">
        <v>636043798.98500097</v>
      </c>
      <c r="AL1511">
        <v>7579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0.175901</v>
      </c>
      <c r="AS1511">
        <v>0</v>
      </c>
      <c r="AT1511">
        <v>-0.25087500000000001</v>
      </c>
      <c r="AU1511">
        <v>0</v>
      </c>
      <c r="AV1511">
        <v>0</v>
      </c>
      <c r="AW1511">
        <v>4.9896000000000003E-2</v>
      </c>
      <c r="AX1511">
        <v>1.0222999999999999E-2</v>
      </c>
      <c r="AY1511">
        <v>4.333E-3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1.0222999999999999E-2</v>
      </c>
      <c r="BI1511">
        <v>4.333E-3</v>
      </c>
      <c r="BJ1511">
        <v>-4.333E-3</v>
      </c>
      <c r="BK1511">
        <v>4.9896000000000003E-2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34000</v>
      </c>
      <c r="BV1511">
        <v>914.29176700000005</v>
      </c>
      <c r="BW1511">
        <v>0</v>
      </c>
      <c r="BX1511">
        <v>5.9800000000000001E-4</v>
      </c>
      <c r="BY1511">
        <v>0</v>
      </c>
      <c r="BZ1511">
        <v>2.5000000000000001E-5</v>
      </c>
      <c r="CA1511">
        <v>1.098E-3</v>
      </c>
      <c r="CB1511">
        <v>1.7E-5</v>
      </c>
      <c r="CC1511">
        <v>0</v>
      </c>
      <c r="CD1511">
        <v>0</v>
      </c>
      <c r="CE1511">
        <v>19.013698000000002</v>
      </c>
      <c r="CF1511">
        <v>-359.93194299999999</v>
      </c>
      <c r="CG1511">
        <v>2.613826</v>
      </c>
      <c r="CH1511">
        <v>7570.4480160000003</v>
      </c>
      <c r="CI1511">
        <v>33999.979484000003</v>
      </c>
      <c r="CJ1511">
        <v>19.013687000000001</v>
      </c>
      <c r="CK1511">
        <v>-0.91037500000000005</v>
      </c>
      <c r="CL1511">
        <v>6.4447020000000004</v>
      </c>
      <c r="CM1511">
        <v>139.68548899999999</v>
      </c>
      <c r="CN1511">
        <v>4.386889</v>
      </c>
    </row>
    <row r="1512" spans="2:92">
      <c r="B1512" s="70">
        <v>19.579388999999999</v>
      </c>
      <c r="C1512">
        <v>293.02273400000001</v>
      </c>
      <c r="D1512">
        <v>1.1969510000000001</v>
      </c>
      <c r="E1512">
        <v>915.43901500000004</v>
      </c>
      <c r="F1512">
        <v>101093.895271</v>
      </c>
      <c r="G1512">
        <v>343.12757800000003</v>
      </c>
      <c r="H1512">
        <v>0</v>
      </c>
      <c r="I1512">
        <v>0</v>
      </c>
      <c r="J1512">
        <v>0</v>
      </c>
      <c r="K1512">
        <v>19.579370999999998</v>
      </c>
      <c r="L1512">
        <v>39.110329999999998</v>
      </c>
      <c r="M1512">
        <v>0.113982</v>
      </c>
      <c r="N1512">
        <v>4.8799999999999999E-4</v>
      </c>
      <c r="O1512">
        <v>4.7097E-2</v>
      </c>
      <c r="P1512">
        <v>0.184083</v>
      </c>
      <c r="Q1512">
        <v>39.066884999999999</v>
      </c>
      <c r="R1512">
        <v>4.1485000000000001E-2</v>
      </c>
      <c r="S1512">
        <v>1.842455</v>
      </c>
      <c r="T1512">
        <v>0</v>
      </c>
      <c r="U1512">
        <v>0</v>
      </c>
      <c r="V1512">
        <v>0</v>
      </c>
      <c r="W1512">
        <v>39.066884999999999</v>
      </c>
      <c r="X1512">
        <v>4.1485000000000001E-2</v>
      </c>
      <c r="Y1512">
        <v>1.842455</v>
      </c>
      <c r="Z1512">
        <v>4.1924099999999997</v>
      </c>
      <c r="AA1512">
        <v>-0.137799</v>
      </c>
      <c r="AB1512">
        <v>-2.152047</v>
      </c>
      <c r="AC1512">
        <v>4.0390000000000002E-2</v>
      </c>
      <c r="AD1512">
        <v>-9.3354999999999994E-2</v>
      </c>
      <c r="AE1512">
        <v>1.8450000000000001E-3</v>
      </c>
      <c r="AF1512">
        <v>1.253128</v>
      </c>
      <c r="AG1512">
        <v>-4.1384059999999998</v>
      </c>
      <c r="AH1512">
        <v>0.108893</v>
      </c>
      <c r="AI1512">
        <v>4.7127000000000002E-2</v>
      </c>
      <c r="AJ1512">
        <v>1.0610000000000001E-3</v>
      </c>
      <c r="AK1512">
        <v>636043798.98500097</v>
      </c>
      <c r="AL1512">
        <v>7579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0.175901</v>
      </c>
      <c r="AS1512">
        <v>0</v>
      </c>
      <c r="AT1512">
        <v>-0.25087500000000001</v>
      </c>
      <c r="AU1512">
        <v>0</v>
      </c>
      <c r="AV1512">
        <v>0</v>
      </c>
      <c r="AW1512">
        <v>4.9896000000000003E-2</v>
      </c>
      <c r="AX1512">
        <v>1.0222999999999999E-2</v>
      </c>
      <c r="AY1512">
        <v>4.333E-3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1.0222999999999999E-2</v>
      </c>
      <c r="BI1512">
        <v>4.333E-3</v>
      </c>
      <c r="BJ1512">
        <v>-4.333E-3</v>
      </c>
      <c r="BK1512">
        <v>4.9896000000000003E-2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34000</v>
      </c>
      <c r="BV1512">
        <v>915.43901500000004</v>
      </c>
      <c r="BW1512">
        <v>0</v>
      </c>
      <c r="BX1512">
        <v>5.9699999999999998E-4</v>
      </c>
      <c r="BY1512">
        <v>0</v>
      </c>
      <c r="BZ1512">
        <v>2.5000000000000001E-5</v>
      </c>
      <c r="CA1512">
        <v>1.0870000000000001E-3</v>
      </c>
      <c r="CB1512">
        <v>1.7E-5</v>
      </c>
      <c r="CC1512">
        <v>0</v>
      </c>
      <c r="CD1512">
        <v>0</v>
      </c>
      <c r="CE1512">
        <v>19.030256000000001</v>
      </c>
      <c r="CF1512">
        <v>-356.81930199999999</v>
      </c>
      <c r="CG1512">
        <v>3.69658</v>
      </c>
      <c r="CH1512">
        <v>7570.5949119999996</v>
      </c>
      <c r="CI1512">
        <v>33999.979835999999</v>
      </c>
      <c r="CJ1512">
        <v>19.030245000000001</v>
      </c>
      <c r="CK1512">
        <v>-0.89649900000000005</v>
      </c>
      <c r="CL1512">
        <v>6.452388</v>
      </c>
      <c r="CM1512">
        <v>138.53730300000001</v>
      </c>
      <c r="CN1512">
        <v>4.3862540000000001</v>
      </c>
    </row>
    <row r="1513" spans="2:92">
      <c r="B1513" s="70">
        <v>19.579435</v>
      </c>
      <c r="C1513">
        <v>293.02273400000001</v>
      </c>
      <c r="D1513">
        <v>1.1969510000000001</v>
      </c>
      <c r="E1513">
        <v>916.65156500000001</v>
      </c>
      <c r="F1513">
        <v>101093.89473099999</v>
      </c>
      <c r="G1513">
        <v>343.12757699999997</v>
      </c>
      <c r="H1513">
        <v>0</v>
      </c>
      <c r="I1513">
        <v>0</v>
      </c>
      <c r="J1513">
        <v>0</v>
      </c>
      <c r="K1513">
        <v>19.579388999999999</v>
      </c>
      <c r="L1513">
        <v>39.136223000000001</v>
      </c>
      <c r="M1513">
        <v>0.11405700000000001</v>
      </c>
      <c r="N1513">
        <v>7.7200000000000001E-4</v>
      </c>
      <c r="O1513">
        <v>4.6537000000000002E-2</v>
      </c>
      <c r="P1513">
        <v>0.18407200000000001</v>
      </c>
      <c r="Q1513">
        <v>39.093167999999999</v>
      </c>
      <c r="R1513">
        <v>4.1456E-2</v>
      </c>
      <c r="S1513">
        <v>1.8347869999999999</v>
      </c>
      <c r="T1513">
        <v>0</v>
      </c>
      <c r="U1513">
        <v>0</v>
      </c>
      <c r="V1513">
        <v>0</v>
      </c>
      <c r="W1513">
        <v>39.093167999999999</v>
      </c>
      <c r="X1513">
        <v>4.1456E-2</v>
      </c>
      <c r="Y1513">
        <v>1.8347869999999999</v>
      </c>
      <c r="Z1513">
        <v>4.2095079999999996</v>
      </c>
      <c r="AA1513">
        <v>-6.6620000000000004E-3</v>
      </c>
      <c r="AB1513">
        <v>2.3709030000000002</v>
      </c>
      <c r="AC1513">
        <v>4.5416999999999999E-2</v>
      </c>
      <c r="AD1513">
        <v>-0.10872999999999999</v>
      </c>
      <c r="AE1513">
        <v>2.0860000000000002E-3</v>
      </c>
      <c r="AF1513">
        <v>0.83784999999999998</v>
      </c>
      <c r="AG1513">
        <v>-2.5624920000000002</v>
      </c>
      <c r="AH1513">
        <v>4.0106000000000003E-2</v>
      </c>
      <c r="AI1513">
        <v>4.6899000000000003E-2</v>
      </c>
      <c r="AJ1513">
        <v>1.059E-3</v>
      </c>
      <c r="AK1513">
        <v>636043798.98500097</v>
      </c>
      <c r="AL1513">
        <v>7579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0.175901</v>
      </c>
      <c r="AS1513">
        <v>0</v>
      </c>
      <c r="AT1513">
        <v>-0.25087500000000001</v>
      </c>
      <c r="AU1513">
        <v>0</v>
      </c>
      <c r="AV1513">
        <v>0</v>
      </c>
      <c r="AW1513">
        <v>4.9896000000000003E-2</v>
      </c>
      <c r="AX1513">
        <v>1.0222999999999999E-2</v>
      </c>
      <c r="AY1513">
        <v>4.333E-3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1.0222999999999999E-2</v>
      </c>
      <c r="BI1513">
        <v>4.333E-3</v>
      </c>
      <c r="BJ1513">
        <v>-4.333E-3</v>
      </c>
      <c r="BK1513">
        <v>4.9896000000000003E-2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34000</v>
      </c>
      <c r="BV1513">
        <v>916.65156500000001</v>
      </c>
      <c r="BW1513">
        <v>0</v>
      </c>
      <c r="BX1513">
        <v>5.9699999999999998E-4</v>
      </c>
      <c r="BY1513">
        <v>0</v>
      </c>
      <c r="BZ1513">
        <v>2.5000000000000001E-5</v>
      </c>
      <c r="CA1513">
        <v>1.0839999999999999E-3</v>
      </c>
      <c r="CB1513">
        <v>1.7E-5</v>
      </c>
      <c r="CC1513">
        <v>0</v>
      </c>
      <c r="CD1513">
        <v>0</v>
      </c>
      <c r="CE1513">
        <v>19.054921</v>
      </c>
      <c r="CF1513">
        <v>-352.57869299999999</v>
      </c>
      <c r="CG1513">
        <v>5.8449590000000002</v>
      </c>
      <c r="CH1513">
        <v>7570.7922369999997</v>
      </c>
      <c r="CI1513">
        <v>33999.979837999999</v>
      </c>
      <c r="CJ1513">
        <v>19.05491</v>
      </c>
      <c r="CK1513">
        <v>-0.89333399999999996</v>
      </c>
      <c r="CL1513">
        <v>6.4609050000000003</v>
      </c>
      <c r="CM1513">
        <v>138.33038500000001</v>
      </c>
      <c r="CN1513">
        <v>4.3916089999999999</v>
      </c>
    </row>
    <row r="1514" spans="2:92">
      <c r="B1514" s="70">
        <v>19.579416999999999</v>
      </c>
      <c r="C1514">
        <v>293.02273400000001</v>
      </c>
      <c r="D1514">
        <v>1.1969510000000001</v>
      </c>
      <c r="E1514">
        <v>917.86529399999995</v>
      </c>
      <c r="F1514">
        <v>101093.894938</v>
      </c>
      <c r="G1514">
        <v>343.12757699999997</v>
      </c>
      <c r="H1514">
        <v>0</v>
      </c>
      <c r="I1514">
        <v>0</v>
      </c>
      <c r="J1514">
        <v>0</v>
      </c>
      <c r="K1514">
        <v>19.579435</v>
      </c>
      <c r="L1514">
        <v>39.162125000000003</v>
      </c>
      <c r="M1514">
        <v>0.114133</v>
      </c>
      <c r="N1514">
        <v>1.0920000000000001E-3</v>
      </c>
      <c r="O1514">
        <v>4.5885000000000002E-2</v>
      </c>
      <c r="P1514">
        <v>0.184061</v>
      </c>
      <c r="Q1514">
        <v>39.119622</v>
      </c>
      <c r="R1514">
        <v>4.1513000000000001E-2</v>
      </c>
      <c r="S1514">
        <v>1.8235920000000001</v>
      </c>
      <c r="T1514">
        <v>0</v>
      </c>
      <c r="U1514">
        <v>0</v>
      </c>
      <c r="V1514">
        <v>0</v>
      </c>
      <c r="W1514">
        <v>39.119622</v>
      </c>
      <c r="X1514">
        <v>4.1513000000000001E-2</v>
      </c>
      <c r="Y1514">
        <v>1.8235920000000001</v>
      </c>
      <c r="Z1514">
        <v>4.2105519999999999</v>
      </c>
      <c r="AA1514">
        <v>8.2319999999999997E-3</v>
      </c>
      <c r="AB1514">
        <v>2.3866580000000002</v>
      </c>
      <c r="AC1514">
        <v>5.0500999999999997E-2</v>
      </c>
      <c r="AD1514">
        <v>-0.124089</v>
      </c>
      <c r="AE1514">
        <v>2.3050000000000002E-3</v>
      </c>
      <c r="AF1514">
        <v>0.847333</v>
      </c>
      <c r="AG1514">
        <v>-2.5598649999999998</v>
      </c>
      <c r="AH1514">
        <v>3.6628000000000001E-2</v>
      </c>
      <c r="AI1514">
        <v>4.6581999999999998E-2</v>
      </c>
      <c r="AJ1514">
        <v>1.06E-3</v>
      </c>
      <c r="AK1514">
        <v>636043798.98500097</v>
      </c>
      <c r="AL1514">
        <v>7579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0.175901</v>
      </c>
      <c r="AS1514">
        <v>0</v>
      </c>
      <c r="AT1514">
        <v>-0.25087500000000001</v>
      </c>
      <c r="AU1514">
        <v>0</v>
      </c>
      <c r="AV1514">
        <v>0</v>
      </c>
      <c r="AW1514">
        <v>4.9896000000000003E-2</v>
      </c>
      <c r="AX1514">
        <v>1.0222999999999999E-2</v>
      </c>
      <c r="AY1514">
        <v>4.333E-3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1.0222999999999999E-2</v>
      </c>
      <c r="BI1514">
        <v>4.333E-3</v>
      </c>
      <c r="BJ1514">
        <v>-4.333E-3</v>
      </c>
      <c r="BK1514">
        <v>4.9896000000000003E-2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34000</v>
      </c>
      <c r="BV1514">
        <v>917.86529399999995</v>
      </c>
      <c r="BW1514">
        <v>0</v>
      </c>
      <c r="BX1514">
        <v>5.9699999999999998E-4</v>
      </c>
      <c r="BY1514">
        <v>0</v>
      </c>
      <c r="BZ1514">
        <v>2.5000000000000001E-5</v>
      </c>
      <c r="CA1514">
        <v>1.08E-3</v>
      </c>
      <c r="CB1514">
        <v>1.7E-5</v>
      </c>
      <c r="CC1514">
        <v>0</v>
      </c>
      <c r="CD1514">
        <v>0</v>
      </c>
      <c r="CE1514">
        <v>19.080435999999999</v>
      </c>
      <c r="CF1514">
        <v>-347.63955299999998</v>
      </c>
      <c r="CG1514">
        <v>8.2662689999999994</v>
      </c>
      <c r="CH1514">
        <v>7571.0183870000001</v>
      </c>
      <c r="CI1514">
        <v>33999.979796</v>
      </c>
      <c r="CJ1514">
        <v>19.080425999999999</v>
      </c>
      <c r="CK1514">
        <v>-0.88848400000000005</v>
      </c>
      <c r="CL1514">
        <v>6.4694750000000001</v>
      </c>
      <c r="CM1514">
        <v>137.96805000000001</v>
      </c>
      <c r="CN1514">
        <v>4.3976629999999997</v>
      </c>
    </row>
    <row r="1515" spans="2:92">
      <c r="B1515" s="70">
        <v>19.579336000000001</v>
      </c>
      <c r="C1515">
        <v>293.02273400000001</v>
      </c>
      <c r="D1515">
        <v>1.1969510000000001</v>
      </c>
      <c r="E1515">
        <v>919.08003599999995</v>
      </c>
      <c r="F1515">
        <v>101093.89589699999</v>
      </c>
      <c r="G1515">
        <v>343.12757800000003</v>
      </c>
      <c r="H1515">
        <v>0</v>
      </c>
      <c r="I1515">
        <v>0</v>
      </c>
      <c r="J1515">
        <v>0</v>
      </c>
      <c r="K1515">
        <v>19.579416999999999</v>
      </c>
      <c r="L1515">
        <v>39.188029999999998</v>
      </c>
      <c r="M1515">
        <v>0.114208</v>
      </c>
      <c r="N1515">
        <v>1.3370000000000001E-3</v>
      </c>
      <c r="O1515">
        <v>4.514E-2</v>
      </c>
      <c r="P1515">
        <v>0.18404799999999999</v>
      </c>
      <c r="Q1515">
        <v>39.146239000000001</v>
      </c>
      <c r="R1515">
        <v>4.1657E-2</v>
      </c>
      <c r="S1515">
        <v>1.808845</v>
      </c>
      <c r="T1515">
        <v>0</v>
      </c>
      <c r="U1515">
        <v>0</v>
      </c>
      <c r="V1515">
        <v>0</v>
      </c>
      <c r="W1515">
        <v>39.146239000000001</v>
      </c>
      <c r="X1515">
        <v>4.1657E-2</v>
      </c>
      <c r="Y1515">
        <v>1.808845</v>
      </c>
      <c r="Z1515">
        <v>4.2119179999999998</v>
      </c>
      <c r="AA1515">
        <v>2.2872E-2</v>
      </c>
      <c r="AB1515">
        <v>2.3987240000000001</v>
      </c>
      <c r="AC1515">
        <v>5.5646000000000001E-2</v>
      </c>
      <c r="AD1515">
        <v>-0.13945199999999999</v>
      </c>
      <c r="AE1515">
        <v>2.5049999999999998E-3</v>
      </c>
      <c r="AF1515">
        <v>0.85762899999999997</v>
      </c>
      <c r="AG1515">
        <v>-2.5604230000000001</v>
      </c>
      <c r="AH1515">
        <v>3.3258999999999997E-2</v>
      </c>
      <c r="AI1515">
        <v>4.6175000000000001E-2</v>
      </c>
      <c r="AJ1515">
        <v>1.0629999999999999E-3</v>
      </c>
      <c r="AK1515">
        <v>636043798.98500097</v>
      </c>
      <c r="AL1515">
        <v>7579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0.175901</v>
      </c>
      <c r="AS1515">
        <v>0</v>
      </c>
      <c r="AT1515">
        <v>-0.25087500000000001</v>
      </c>
      <c r="AU1515">
        <v>0</v>
      </c>
      <c r="AV1515">
        <v>0</v>
      </c>
      <c r="AW1515">
        <v>4.9896000000000003E-2</v>
      </c>
      <c r="AX1515">
        <v>1.0222999999999999E-2</v>
      </c>
      <c r="AY1515">
        <v>4.333E-3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1.0222999999999999E-2</v>
      </c>
      <c r="BI1515">
        <v>4.333E-3</v>
      </c>
      <c r="BJ1515">
        <v>-4.333E-3</v>
      </c>
      <c r="BK1515">
        <v>4.9896000000000003E-2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34000</v>
      </c>
      <c r="BV1515">
        <v>919.08003599999995</v>
      </c>
      <c r="BW1515">
        <v>0</v>
      </c>
      <c r="BX1515">
        <v>5.9699999999999998E-4</v>
      </c>
      <c r="BY1515">
        <v>0</v>
      </c>
      <c r="BZ1515">
        <v>2.5000000000000001E-5</v>
      </c>
      <c r="CA1515">
        <v>1.0740000000000001E-3</v>
      </c>
      <c r="CB1515">
        <v>1.7E-5</v>
      </c>
      <c r="CC1515">
        <v>0</v>
      </c>
      <c r="CD1515">
        <v>0</v>
      </c>
      <c r="CE1515">
        <v>19.106798000000001</v>
      </c>
      <c r="CF1515">
        <v>-342.00241299999999</v>
      </c>
      <c r="CG1515">
        <v>10.124413000000001</v>
      </c>
      <c r="CH1515">
        <v>7571.272868</v>
      </c>
      <c r="CI1515">
        <v>33999.979711</v>
      </c>
      <c r="CJ1515">
        <v>19.106788000000002</v>
      </c>
      <c r="CK1515">
        <v>-0.881934</v>
      </c>
      <c r="CL1515">
        <v>6.4780980000000001</v>
      </c>
      <c r="CM1515">
        <v>137.44891999999999</v>
      </c>
      <c r="CN1515">
        <v>4.4044169999999996</v>
      </c>
    </row>
    <row r="1516" spans="2:92">
      <c r="B1516" s="70">
        <v>19.579174999999999</v>
      </c>
      <c r="C1516">
        <v>293.02273500000001</v>
      </c>
      <c r="D1516">
        <v>1.1969510000000001</v>
      </c>
      <c r="E1516">
        <v>920.31518700000004</v>
      </c>
      <c r="F1516">
        <v>101093.89779800001</v>
      </c>
      <c r="G1516">
        <v>343.12757800000003</v>
      </c>
      <c r="H1516">
        <v>0</v>
      </c>
      <c r="I1516">
        <v>0</v>
      </c>
      <c r="J1516">
        <v>0</v>
      </c>
      <c r="K1516">
        <v>19.579336000000001</v>
      </c>
      <c r="L1516">
        <v>39.214354</v>
      </c>
      <c r="M1516">
        <v>0.114285</v>
      </c>
      <c r="N1516">
        <v>1.6559999999999999E-3</v>
      </c>
      <c r="O1516">
        <v>4.4304000000000003E-2</v>
      </c>
      <c r="P1516">
        <v>0.184034</v>
      </c>
      <c r="Q1516">
        <v>39.173195</v>
      </c>
      <c r="R1516">
        <v>4.1778999999999997E-2</v>
      </c>
      <c r="S1516">
        <v>1.7957050000000001</v>
      </c>
      <c r="T1516">
        <v>0</v>
      </c>
      <c r="U1516">
        <v>0</v>
      </c>
      <c r="V1516">
        <v>0</v>
      </c>
      <c r="W1516">
        <v>39.173195</v>
      </c>
      <c r="X1516">
        <v>4.1778999999999997E-2</v>
      </c>
      <c r="Y1516">
        <v>1.7957050000000001</v>
      </c>
      <c r="Z1516">
        <v>4.242629</v>
      </c>
      <c r="AA1516">
        <v>1.8369E-2</v>
      </c>
      <c r="AB1516">
        <v>3.2712530000000002</v>
      </c>
      <c r="AC1516">
        <v>5.7849999999999999E-2</v>
      </c>
      <c r="AD1516">
        <v>-0.14244699999999999</v>
      </c>
      <c r="AE1516">
        <v>2.5660000000000001E-3</v>
      </c>
      <c r="AF1516">
        <v>0.36719000000000002</v>
      </c>
      <c r="AG1516">
        <v>-0.49918499999999999</v>
      </c>
      <c r="AH1516">
        <v>1.0194E-2</v>
      </c>
      <c r="AI1516">
        <v>4.5808000000000001E-2</v>
      </c>
      <c r="AJ1516">
        <v>1.065E-3</v>
      </c>
      <c r="AK1516">
        <v>636043798.98500097</v>
      </c>
      <c r="AL1516">
        <v>7579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0.175901</v>
      </c>
      <c r="AS1516">
        <v>0</v>
      </c>
      <c r="AT1516">
        <v>-0.25087500000000001</v>
      </c>
      <c r="AU1516">
        <v>0</v>
      </c>
      <c r="AV1516">
        <v>0</v>
      </c>
      <c r="AW1516">
        <v>4.9896000000000003E-2</v>
      </c>
      <c r="AX1516">
        <v>1.0222999999999999E-2</v>
      </c>
      <c r="AY1516">
        <v>4.333E-3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1.0222999999999999E-2</v>
      </c>
      <c r="BI1516">
        <v>4.333E-3</v>
      </c>
      <c r="BJ1516">
        <v>-4.333E-3</v>
      </c>
      <c r="BK1516">
        <v>4.9896000000000003E-2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34000</v>
      </c>
      <c r="BV1516">
        <v>920.31518700000004</v>
      </c>
      <c r="BW1516">
        <v>0</v>
      </c>
      <c r="BX1516">
        <v>5.9699999999999998E-4</v>
      </c>
      <c r="BY1516">
        <v>0</v>
      </c>
      <c r="BZ1516">
        <v>2.5000000000000001E-5</v>
      </c>
      <c r="CA1516">
        <v>1.0690000000000001E-3</v>
      </c>
      <c r="CB1516">
        <v>1.7E-5</v>
      </c>
      <c r="CC1516">
        <v>0</v>
      </c>
      <c r="CD1516">
        <v>0</v>
      </c>
      <c r="CE1516">
        <v>19.133375999999998</v>
      </c>
      <c r="CF1516">
        <v>-335.66723400000001</v>
      </c>
      <c r="CG1516">
        <v>12.537311000000001</v>
      </c>
      <c r="CH1516">
        <v>7571.5527679999996</v>
      </c>
      <c r="CI1516">
        <v>33999.979636999997</v>
      </c>
      <c r="CJ1516">
        <v>19.133365000000001</v>
      </c>
      <c r="CK1516">
        <v>-0.87615600000000005</v>
      </c>
      <c r="CL1516">
        <v>6.4868540000000001</v>
      </c>
      <c r="CM1516">
        <v>137.00177199999999</v>
      </c>
      <c r="CN1516">
        <v>4.4110930000000002</v>
      </c>
    </row>
    <row r="1517" spans="2:92">
      <c r="B1517" s="70">
        <v>19.579008999999999</v>
      </c>
      <c r="C1517">
        <v>293.02273600000001</v>
      </c>
      <c r="D1517">
        <v>1.1969510000000001</v>
      </c>
      <c r="E1517">
        <v>921.49854700000003</v>
      </c>
      <c r="F1517">
        <v>101093.899752</v>
      </c>
      <c r="G1517">
        <v>343.12757900000003</v>
      </c>
      <c r="H1517">
        <v>0</v>
      </c>
      <c r="I1517">
        <v>0</v>
      </c>
      <c r="J1517">
        <v>0</v>
      </c>
      <c r="K1517">
        <v>19.579174999999999</v>
      </c>
      <c r="L1517">
        <v>39.239556</v>
      </c>
      <c r="M1517">
        <v>0.114359</v>
      </c>
      <c r="N1517">
        <v>2.0430000000000001E-3</v>
      </c>
      <c r="O1517">
        <v>4.3449000000000002E-2</v>
      </c>
      <c r="P1517">
        <v>0.18401999999999999</v>
      </c>
      <c r="Q1517">
        <v>39.200606000000001</v>
      </c>
      <c r="R1517">
        <v>4.2200000000000001E-2</v>
      </c>
      <c r="S1517">
        <v>1.7474320000000001</v>
      </c>
      <c r="T1517">
        <v>0</v>
      </c>
      <c r="U1517">
        <v>0</v>
      </c>
      <c r="V1517">
        <v>0</v>
      </c>
      <c r="W1517">
        <v>39.200606000000001</v>
      </c>
      <c r="X1517">
        <v>4.2200000000000001E-2</v>
      </c>
      <c r="Y1517">
        <v>1.7474320000000001</v>
      </c>
      <c r="Z1517">
        <v>4.3148710000000001</v>
      </c>
      <c r="AA1517">
        <v>6.8083000000000005E-2</v>
      </c>
      <c r="AB1517">
        <v>-2.4627780000000001</v>
      </c>
      <c r="AC1517">
        <v>5.9693999999999997E-2</v>
      </c>
      <c r="AD1517">
        <v>3.5901000000000002E-2</v>
      </c>
      <c r="AE1517">
        <v>3.2989999999999998E-3</v>
      </c>
      <c r="AF1517">
        <v>0.30740699999999999</v>
      </c>
      <c r="AG1517">
        <v>29.724592999999999</v>
      </c>
      <c r="AH1517">
        <v>0.122117</v>
      </c>
      <c r="AI1517">
        <v>4.4547000000000003E-2</v>
      </c>
      <c r="AJ1517">
        <v>1.075E-3</v>
      </c>
      <c r="AK1517">
        <v>636043798.98500097</v>
      </c>
      <c r="AL1517">
        <v>7579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0.175901</v>
      </c>
      <c r="AS1517">
        <v>0</v>
      </c>
      <c r="AT1517">
        <v>-0.25087500000000001</v>
      </c>
      <c r="AU1517">
        <v>0</v>
      </c>
      <c r="AV1517">
        <v>0</v>
      </c>
      <c r="AW1517">
        <v>4.9896000000000003E-2</v>
      </c>
      <c r="AX1517">
        <v>1.0222999999999999E-2</v>
      </c>
      <c r="AY1517">
        <v>4.333E-3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1.0222999999999999E-2</v>
      </c>
      <c r="BI1517">
        <v>4.333E-3</v>
      </c>
      <c r="BJ1517">
        <v>-4.333E-3</v>
      </c>
      <c r="BK1517">
        <v>4.9896000000000003E-2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34000</v>
      </c>
      <c r="BV1517">
        <v>921.49854700000003</v>
      </c>
      <c r="BW1517">
        <v>0</v>
      </c>
      <c r="BX1517">
        <v>5.9800000000000001E-4</v>
      </c>
      <c r="BY1517">
        <v>0</v>
      </c>
      <c r="BZ1517">
        <v>2.5000000000000001E-5</v>
      </c>
      <c r="CA1517">
        <v>1.052E-3</v>
      </c>
      <c r="CB1517">
        <v>1.7E-5</v>
      </c>
      <c r="CC1517">
        <v>0</v>
      </c>
      <c r="CD1517">
        <v>0</v>
      </c>
      <c r="CE1517">
        <v>19.161754999999999</v>
      </c>
      <c r="CF1517">
        <v>-329.19555000000003</v>
      </c>
      <c r="CG1517">
        <v>15.466452</v>
      </c>
      <c r="CH1517">
        <v>7571.8314879999998</v>
      </c>
      <c r="CI1517">
        <v>33999.979413000001</v>
      </c>
      <c r="CJ1517">
        <v>19.161743999999999</v>
      </c>
      <c r="CK1517">
        <v>-0.85331900000000005</v>
      </c>
      <c r="CL1517">
        <v>6.4954010000000002</v>
      </c>
      <c r="CM1517">
        <v>135.00107399999999</v>
      </c>
      <c r="CN1517">
        <v>4.4199400000000004</v>
      </c>
    </row>
    <row r="1518" spans="2:92">
      <c r="B1518" s="70">
        <v>19.578675</v>
      </c>
      <c r="C1518">
        <v>293.022739</v>
      </c>
      <c r="D1518">
        <v>1.1969510000000001</v>
      </c>
      <c r="E1518">
        <v>922.72750299999996</v>
      </c>
      <c r="F1518">
        <v>101093.903695</v>
      </c>
      <c r="G1518">
        <v>343.12758000000002</v>
      </c>
      <c r="H1518">
        <v>0</v>
      </c>
      <c r="I1518">
        <v>0</v>
      </c>
      <c r="J1518">
        <v>0</v>
      </c>
      <c r="K1518">
        <v>19.579008999999999</v>
      </c>
      <c r="L1518">
        <v>39.265712999999998</v>
      </c>
      <c r="M1518">
        <v>0.114435</v>
      </c>
      <c r="N1518">
        <v>2.392E-3</v>
      </c>
      <c r="O1518">
        <v>4.3664000000000001E-2</v>
      </c>
      <c r="P1518">
        <v>0.184</v>
      </c>
      <c r="Q1518">
        <v>39.225762000000003</v>
      </c>
      <c r="R1518">
        <v>4.2327999999999998E-2</v>
      </c>
      <c r="S1518">
        <v>1.770311</v>
      </c>
      <c r="T1518">
        <v>0</v>
      </c>
      <c r="U1518">
        <v>0</v>
      </c>
      <c r="V1518">
        <v>0</v>
      </c>
      <c r="W1518">
        <v>39.225762000000003</v>
      </c>
      <c r="X1518">
        <v>4.2327999999999998E-2</v>
      </c>
      <c r="Y1518">
        <v>1.770311</v>
      </c>
      <c r="Z1518">
        <v>4.2552830000000004</v>
      </c>
      <c r="AA1518">
        <v>4.5981000000000001E-2</v>
      </c>
      <c r="AB1518">
        <v>2.408404</v>
      </c>
      <c r="AC1518">
        <v>6.1467000000000001E-2</v>
      </c>
      <c r="AD1518">
        <v>6.0595999999999997E-2</v>
      </c>
      <c r="AE1518">
        <v>3.4510000000000001E-3</v>
      </c>
      <c r="AF1518">
        <v>0.29552099999999998</v>
      </c>
      <c r="AG1518">
        <v>4.1158299999999999</v>
      </c>
      <c r="AH1518">
        <v>2.5387E-2</v>
      </c>
      <c r="AI1518">
        <v>4.5101000000000002E-2</v>
      </c>
      <c r="AJ1518">
        <v>1.078E-3</v>
      </c>
      <c r="AK1518">
        <v>636043798.98500097</v>
      </c>
      <c r="AL1518">
        <v>7579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0.175901</v>
      </c>
      <c r="AS1518">
        <v>0</v>
      </c>
      <c r="AT1518">
        <v>-0.25087500000000001</v>
      </c>
      <c r="AU1518">
        <v>0</v>
      </c>
      <c r="AV1518">
        <v>0</v>
      </c>
      <c r="AW1518">
        <v>4.9896000000000003E-2</v>
      </c>
      <c r="AX1518">
        <v>1.0222999999999999E-2</v>
      </c>
      <c r="AY1518">
        <v>4.333E-3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1.0222999999999999E-2</v>
      </c>
      <c r="BI1518">
        <v>4.333E-3</v>
      </c>
      <c r="BJ1518">
        <v>-4.333E-3</v>
      </c>
      <c r="BK1518">
        <v>4.9896000000000003E-2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34000</v>
      </c>
      <c r="BV1518">
        <v>922.72750299999996</v>
      </c>
      <c r="BW1518">
        <v>0</v>
      </c>
      <c r="BX1518">
        <v>5.9800000000000001E-4</v>
      </c>
      <c r="BY1518">
        <v>0</v>
      </c>
      <c r="BZ1518">
        <v>2.5000000000000001E-5</v>
      </c>
      <c r="CA1518">
        <v>1.06E-3</v>
      </c>
      <c r="CB1518">
        <v>1.7E-5</v>
      </c>
      <c r="CC1518">
        <v>0</v>
      </c>
      <c r="CD1518">
        <v>0</v>
      </c>
      <c r="CE1518">
        <v>19.188268000000001</v>
      </c>
      <c r="CF1518">
        <v>-330.82626399999998</v>
      </c>
      <c r="CG1518">
        <v>18.112279999999998</v>
      </c>
      <c r="CH1518">
        <v>7571.7545479999999</v>
      </c>
      <c r="CI1518">
        <v>33999.979335999997</v>
      </c>
      <c r="CJ1518">
        <v>19.188257</v>
      </c>
      <c r="CK1518">
        <v>-0.86511099999999996</v>
      </c>
      <c r="CL1518">
        <v>6.5041169999999999</v>
      </c>
      <c r="CM1518">
        <v>136.13809900000001</v>
      </c>
      <c r="CN1518">
        <v>4.426641</v>
      </c>
    </row>
    <row r="1519" spans="2:92">
      <c r="B1519" s="70">
        <v>19.578323999999999</v>
      </c>
      <c r="C1519">
        <v>293.022741</v>
      </c>
      <c r="D1519">
        <v>1.1969510000000001</v>
      </c>
      <c r="E1519">
        <v>923.86941400000001</v>
      </c>
      <c r="F1519">
        <v>101093.907829</v>
      </c>
      <c r="G1519">
        <v>343.12758200000002</v>
      </c>
      <c r="H1519">
        <v>0</v>
      </c>
      <c r="I1519">
        <v>0</v>
      </c>
      <c r="J1519">
        <v>0</v>
      </c>
      <c r="K1519">
        <v>19.578675</v>
      </c>
      <c r="L1519">
        <v>39.290000999999997</v>
      </c>
      <c r="M1519">
        <v>0.114506</v>
      </c>
      <c r="N1519">
        <v>2.7620000000000001E-3</v>
      </c>
      <c r="O1519">
        <v>4.4027999999999998E-2</v>
      </c>
      <c r="P1519">
        <v>0.183978</v>
      </c>
      <c r="Q1519">
        <v>39.250106000000002</v>
      </c>
      <c r="R1519">
        <v>4.3094E-2</v>
      </c>
      <c r="S1519">
        <v>1.7696179999999999</v>
      </c>
      <c r="T1519">
        <v>0</v>
      </c>
      <c r="U1519">
        <v>0</v>
      </c>
      <c r="V1519">
        <v>0</v>
      </c>
      <c r="W1519">
        <v>39.250106000000002</v>
      </c>
      <c r="X1519">
        <v>4.3094E-2</v>
      </c>
      <c r="Y1519">
        <v>1.7696179999999999</v>
      </c>
      <c r="Z1519">
        <v>4.1650229999999997</v>
      </c>
      <c r="AA1519">
        <v>0.153695</v>
      </c>
      <c r="AB1519">
        <v>-2.4898859999999998</v>
      </c>
      <c r="AC1519">
        <v>1.7512E-2</v>
      </c>
      <c r="AD1519">
        <v>3.4428E-2</v>
      </c>
      <c r="AE1519">
        <v>3.3E-4</v>
      </c>
      <c r="AF1519">
        <v>-7.3258539999999996</v>
      </c>
      <c r="AG1519">
        <v>-4.3613720000000002</v>
      </c>
      <c r="AH1519">
        <v>-0.52013200000000004</v>
      </c>
      <c r="AI1519">
        <v>4.5054999999999998E-2</v>
      </c>
      <c r="AJ1519">
        <v>1.0970000000000001E-3</v>
      </c>
      <c r="AK1519">
        <v>636043798.98500097</v>
      </c>
      <c r="AL1519">
        <v>7579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0.175901</v>
      </c>
      <c r="AS1519">
        <v>0</v>
      </c>
      <c r="AT1519">
        <v>-0.25087500000000001</v>
      </c>
      <c r="AU1519">
        <v>0</v>
      </c>
      <c r="AV1519">
        <v>0</v>
      </c>
      <c r="AW1519">
        <v>4.9896000000000003E-2</v>
      </c>
      <c r="AX1519">
        <v>1.0222999999999999E-2</v>
      </c>
      <c r="AY1519">
        <v>4.3639999999999998E-3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1.0222999999999999E-2</v>
      </c>
      <c r="BI1519">
        <v>4.3639999999999998E-3</v>
      </c>
      <c r="BJ1519">
        <v>-4.3639999999999998E-3</v>
      </c>
      <c r="BK1519">
        <v>4.9896000000000003E-2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34000</v>
      </c>
      <c r="BV1519">
        <v>923.86941400000001</v>
      </c>
      <c r="BW1519">
        <v>0</v>
      </c>
      <c r="BX1519">
        <v>5.9800000000000001E-4</v>
      </c>
      <c r="BY1519">
        <v>0</v>
      </c>
      <c r="BZ1519">
        <v>2.5000000000000001E-5</v>
      </c>
      <c r="CA1519">
        <v>1.059E-3</v>
      </c>
      <c r="CB1519">
        <v>1.7E-5</v>
      </c>
      <c r="CC1519">
        <v>0</v>
      </c>
      <c r="CD1519">
        <v>0</v>
      </c>
      <c r="CE1519">
        <v>19.219111999999999</v>
      </c>
      <c r="CF1519">
        <v>-333.57877200000001</v>
      </c>
      <c r="CG1519">
        <v>20.913920999999998</v>
      </c>
      <c r="CH1519">
        <v>7571.6265629999998</v>
      </c>
      <c r="CI1519">
        <v>33999.978941000001</v>
      </c>
      <c r="CJ1519">
        <v>19.219100999999998</v>
      </c>
      <c r="CK1519">
        <v>-0.86562700000000004</v>
      </c>
      <c r="CL1519">
        <v>6.529452</v>
      </c>
      <c r="CM1519">
        <v>136.227712</v>
      </c>
      <c r="CN1519">
        <v>4.4380879999999996</v>
      </c>
    </row>
    <row r="1520" spans="2:92">
      <c r="B1520" s="70">
        <v>19.57809</v>
      </c>
      <c r="C1520">
        <v>293.02274199999999</v>
      </c>
      <c r="D1520">
        <v>1.1969510000000001</v>
      </c>
      <c r="E1520">
        <v>925.01663399999995</v>
      </c>
      <c r="F1520">
        <v>101093.91059499999</v>
      </c>
      <c r="G1520">
        <v>343.12758300000002</v>
      </c>
      <c r="H1520">
        <v>0</v>
      </c>
      <c r="I1520">
        <v>0</v>
      </c>
      <c r="J1520">
        <v>0</v>
      </c>
      <c r="K1520">
        <v>19.578323999999999</v>
      </c>
      <c r="L1520">
        <v>39.314388000000001</v>
      </c>
      <c r="M1520">
        <v>0.114577</v>
      </c>
      <c r="N1520">
        <v>2.8679999999999999E-3</v>
      </c>
      <c r="O1520">
        <v>4.4234000000000002E-2</v>
      </c>
      <c r="P1520">
        <v>0.183976</v>
      </c>
      <c r="Q1520">
        <v>39.274735999999997</v>
      </c>
      <c r="R1520">
        <v>4.3857E-2</v>
      </c>
      <c r="S1520">
        <v>1.7647189999999999</v>
      </c>
      <c r="T1520">
        <v>0</v>
      </c>
      <c r="U1520">
        <v>0</v>
      </c>
      <c r="V1520">
        <v>0</v>
      </c>
      <c r="W1520">
        <v>39.274735999999997</v>
      </c>
      <c r="X1520">
        <v>4.3857E-2</v>
      </c>
      <c r="Y1520">
        <v>1.7647189999999999</v>
      </c>
      <c r="Z1520">
        <v>4.1659699999999997</v>
      </c>
      <c r="AA1520">
        <v>0.109037</v>
      </c>
      <c r="AB1520">
        <v>-2.1670850000000002</v>
      </c>
      <c r="AC1520">
        <v>-2.085E-2</v>
      </c>
      <c r="AD1520">
        <v>9.2160000000000002E-3</v>
      </c>
      <c r="AE1520">
        <v>-2.2889999999999998E-3</v>
      </c>
      <c r="AF1520">
        <v>-6.3936000000000002</v>
      </c>
      <c r="AG1520">
        <v>-4.201994</v>
      </c>
      <c r="AH1520">
        <v>-0.43651099999999998</v>
      </c>
      <c r="AI1520">
        <v>4.4901999999999997E-2</v>
      </c>
      <c r="AJ1520">
        <v>1.116E-3</v>
      </c>
      <c r="AK1520">
        <v>636043798.98500097</v>
      </c>
      <c r="AL1520">
        <v>7579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0.175901</v>
      </c>
      <c r="AS1520">
        <v>0</v>
      </c>
      <c r="AT1520">
        <v>-0.25087500000000001</v>
      </c>
      <c r="AU1520">
        <v>0</v>
      </c>
      <c r="AV1520">
        <v>0</v>
      </c>
      <c r="AW1520">
        <v>4.9896000000000003E-2</v>
      </c>
      <c r="AX1520">
        <v>1.0222999999999999E-2</v>
      </c>
      <c r="AY1520">
        <v>4.3639999999999998E-3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1.0222999999999999E-2</v>
      </c>
      <c r="BI1520">
        <v>4.3639999999999998E-3</v>
      </c>
      <c r="BJ1520">
        <v>-4.3639999999999998E-3</v>
      </c>
      <c r="BK1520">
        <v>4.9896000000000003E-2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34000</v>
      </c>
      <c r="BV1520">
        <v>925.01663399999995</v>
      </c>
      <c r="BW1520">
        <v>0</v>
      </c>
      <c r="BX1520">
        <v>5.9800000000000001E-4</v>
      </c>
      <c r="BY1520">
        <v>0</v>
      </c>
      <c r="BZ1520">
        <v>2.5000000000000001E-5</v>
      </c>
      <c r="CA1520">
        <v>1.057E-3</v>
      </c>
      <c r="CB1520">
        <v>1.7E-5</v>
      </c>
      <c r="CC1520">
        <v>0</v>
      </c>
      <c r="CD1520">
        <v>0</v>
      </c>
      <c r="CE1520">
        <v>19.250045</v>
      </c>
      <c r="CF1520">
        <v>-335.142765</v>
      </c>
      <c r="CG1520">
        <v>21.715309999999999</v>
      </c>
      <c r="CH1520">
        <v>7571.555241</v>
      </c>
      <c r="CI1520">
        <v>33999.978546999999</v>
      </c>
      <c r="CJ1520">
        <v>19.250032999999998</v>
      </c>
      <c r="CK1520">
        <v>-0.86408399999999996</v>
      </c>
      <c r="CL1520">
        <v>6.537947</v>
      </c>
      <c r="CM1520">
        <v>136.132227</v>
      </c>
      <c r="CN1520">
        <v>4.4495420000000001</v>
      </c>
    </row>
    <row r="1521" spans="2:92">
      <c r="B1521" s="70">
        <v>19.577964000000001</v>
      </c>
      <c r="C1521">
        <v>293.02274299999999</v>
      </c>
      <c r="D1521">
        <v>1.1969510000000001</v>
      </c>
      <c r="E1521">
        <v>926.16670599999998</v>
      </c>
      <c r="F1521">
        <v>101093.912079</v>
      </c>
      <c r="G1521">
        <v>343.12758300000002</v>
      </c>
      <c r="H1521">
        <v>0</v>
      </c>
      <c r="I1521">
        <v>0</v>
      </c>
      <c r="J1521">
        <v>0</v>
      </c>
      <c r="K1521">
        <v>19.57809</v>
      </c>
      <c r="L1521">
        <v>39.338819000000001</v>
      </c>
      <c r="M1521">
        <v>0.114648</v>
      </c>
      <c r="N1521">
        <v>2.7399999999999998E-3</v>
      </c>
      <c r="O1521">
        <v>4.4290000000000003E-2</v>
      </c>
      <c r="P1521">
        <v>0.18398900000000001</v>
      </c>
      <c r="Q1521">
        <v>39.299667999999997</v>
      </c>
      <c r="R1521">
        <v>4.4393000000000002E-2</v>
      </c>
      <c r="S1521">
        <v>1.7541020000000001</v>
      </c>
      <c r="T1521">
        <v>0</v>
      </c>
      <c r="U1521">
        <v>0</v>
      </c>
      <c r="V1521">
        <v>0</v>
      </c>
      <c r="W1521">
        <v>39.299667999999997</v>
      </c>
      <c r="X1521">
        <v>4.4393000000000002E-2</v>
      </c>
      <c r="Y1521">
        <v>1.7541020000000001</v>
      </c>
      <c r="Z1521">
        <v>4.171583</v>
      </c>
      <c r="AA1521">
        <v>3.6223999999999999E-2</v>
      </c>
      <c r="AB1521">
        <v>-2.132371</v>
      </c>
      <c r="AC1521">
        <v>-5.2711000000000001E-2</v>
      </c>
      <c r="AD1521">
        <v>-1.2109E-2</v>
      </c>
      <c r="AE1521">
        <v>-4.3E-3</v>
      </c>
      <c r="AF1521">
        <v>-5.3101760000000002</v>
      </c>
      <c r="AG1521">
        <v>-3.5541580000000002</v>
      </c>
      <c r="AH1521">
        <v>-0.33514100000000002</v>
      </c>
      <c r="AI1521">
        <v>4.4603999999999998E-2</v>
      </c>
      <c r="AJ1521">
        <v>1.1280000000000001E-3</v>
      </c>
      <c r="AK1521">
        <v>636043798.98500097</v>
      </c>
      <c r="AL1521">
        <v>7579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0.175901</v>
      </c>
      <c r="AS1521">
        <v>0</v>
      </c>
      <c r="AT1521">
        <v>-0.25087500000000001</v>
      </c>
      <c r="AU1521">
        <v>0</v>
      </c>
      <c r="AV1521">
        <v>0</v>
      </c>
      <c r="AW1521">
        <v>4.9896000000000003E-2</v>
      </c>
      <c r="AX1521">
        <v>1.0406E-2</v>
      </c>
      <c r="AY1521">
        <v>4.3030000000000004E-3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1.0406E-2</v>
      </c>
      <c r="BI1521">
        <v>4.3030000000000004E-3</v>
      </c>
      <c r="BJ1521">
        <v>-4.3030000000000004E-3</v>
      </c>
      <c r="BK1521">
        <v>4.9896000000000003E-2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34000</v>
      </c>
      <c r="BV1521">
        <v>926.16670599999998</v>
      </c>
      <c r="BW1521">
        <v>0</v>
      </c>
      <c r="BX1521">
        <v>5.9800000000000001E-4</v>
      </c>
      <c r="BY1521">
        <v>0</v>
      </c>
      <c r="BZ1521">
        <v>2.5000000000000001E-5</v>
      </c>
      <c r="CA1521">
        <v>1.0549999999999999E-3</v>
      </c>
      <c r="CB1521">
        <v>1.7E-5</v>
      </c>
      <c r="CC1521">
        <v>0</v>
      </c>
      <c r="CD1521">
        <v>0</v>
      </c>
      <c r="CE1521">
        <v>19.278866000000001</v>
      </c>
      <c r="CF1521">
        <v>-335.56171399999999</v>
      </c>
      <c r="CG1521">
        <v>20.749648000000001</v>
      </c>
      <c r="CH1521">
        <v>7571.5393940000004</v>
      </c>
      <c r="CI1521">
        <v>33999.978265999998</v>
      </c>
      <c r="CJ1521">
        <v>19.278853999999999</v>
      </c>
      <c r="CK1521">
        <v>-0.85963699999999998</v>
      </c>
      <c r="CL1521">
        <v>6.5124649999999997</v>
      </c>
      <c r="CM1521">
        <v>136.04496499999999</v>
      </c>
      <c r="CN1521">
        <v>4.4591830000000003</v>
      </c>
    </row>
    <row r="1522" spans="2:92">
      <c r="B1522" s="70">
        <v>19.577943000000001</v>
      </c>
      <c r="C1522">
        <v>293.02274299999999</v>
      </c>
      <c r="D1522">
        <v>1.1969510000000001</v>
      </c>
      <c r="E1522">
        <v>927.31897800000002</v>
      </c>
      <c r="F1522">
        <v>101093.912327</v>
      </c>
      <c r="G1522">
        <v>343.12758300000002</v>
      </c>
      <c r="H1522">
        <v>0</v>
      </c>
      <c r="I1522">
        <v>0</v>
      </c>
      <c r="J1522">
        <v>0</v>
      </c>
      <c r="K1522">
        <v>19.577964000000001</v>
      </c>
      <c r="L1522">
        <v>39.363283000000003</v>
      </c>
      <c r="M1522">
        <v>0.114719</v>
      </c>
      <c r="N1522">
        <v>2.392E-3</v>
      </c>
      <c r="O1522">
        <v>4.4216999999999999E-2</v>
      </c>
      <c r="P1522">
        <v>0.18401500000000001</v>
      </c>
      <c r="Q1522">
        <v>39.324857000000002</v>
      </c>
      <c r="R1522">
        <v>4.4545000000000001E-2</v>
      </c>
      <c r="S1522">
        <v>1.7383040000000001</v>
      </c>
      <c r="T1522">
        <v>0</v>
      </c>
      <c r="U1522">
        <v>0</v>
      </c>
      <c r="V1522">
        <v>0</v>
      </c>
      <c r="W1522">
        <v>39.324857000000002</v>
      </c>
      <c r="X1522">
        <v>4.4545000000000001E-2</v>
      </c>
      <c r="Y1522">
        <v>1.7383040000000001</v>
      </c>
      <c r="Z1522">
        <v>4.1772489999999998</v>
      </c>
      <c r="AA1522">
        <v>-5.1291999999999997E-2</v>
      </c>
      <c r="AB1522">
        <v>-2.1594509999999998</v>
      </c>
      <c r="AC1522">
        <v>-7.8899999999999998E-2</v>
      </c>
      <c r="AD1522">
        <v>-2.7931000000000001E-2</v>
      </c>
      <c r="AE1522">
        <v>-5.7869999999999996E-3</v>
      </c>
      <c r="AF1522">
        <v>-4.3648850000000001</v>
      </c>
      <c r="AG1522">
        <v>-2.637041</v>
      </c>
      <c r="AH1522">
        <v>-0.24793699999999999</v>
      </c>
      <c r="AI1522">
        <v>4.4174999999999999E-2</v>
      </c>
      <c r="AJ1522">
        <v>1.132E-3</v>
      </c>
      <c r="AK1522">
        <v>636043798.98500097</v>
      </c>
      <c r="AL1522">
        <v>7579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0.175901</v>
      </c>
      <c r="AS1522">
        <v>0</v>
      </c>
      <c r="AT1522">
        <v>-0.25087500000000001</v>
      </c>
      <c r="AU1522">
        <v>0</v>
      </c>
      <c r="AV1522">
        <v>0</v>
      </c>
      <c r="AW1522">
        <v>4.9896000000000003E-2</v>
      </c>
      <c r="AX1522">
        <v>1.0406E-2</v>
      </c>
      <c r="AY1522">
        <v>4.3030000000000004E-3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1.0406E-2</v>
      </c>
      <c r="BI1522">
        <v>4.3030000000000004E-3</v>
      </c>
      <c r="BJ1522">
        <v>-4.3030000000000004E-3</v>
      </c>
      <c r="BK1522">
        <v>4.9896000000000003E-2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34000</v>
      </c>
      <c r="BV1522">
        <v>927.31897800000002</v>
      </c>
      <c r="BW1522">
        <v>0</v>
      </c>
      <c r="BX1522">
        <v>5.9800000000000001E-4</v>
      </c>
      <c r="BY1522">
        <v>0</v>
      </c>
      <c r="BZ1522">
        <v>2.5000000000000001E-5</v>
      </c>
      <c r="CA1522">
        <v>1.049E-3</v>
      </c>
      <c r="CB1522">
        <v>1.7E-5</v>
      </c>
      <c r="CC1522">
        <v>0</v>
      </c>
      <c r="CD1522">
        <v>0</v>
      </c>
      <c r="CE1522">
        <v>19.304044000000001</v>
      </c>
      <c r="CF1522">
        <v>-335.012113</v>
      </c>
      <c r="CG1522">
        <v>18.111840000000001</v>
      </c>
      <c r="CH1522">
        <v>7571.5705010000001</v>
      </c>
      <c r="CI1522">
        <v>33999.978175999997</v>
      </c>
      <c r="CJ1522">
        <v>19.304031999999999</v>
      </c>
      <c r="CK1522">
        <v>-0.85247700000000004</v>
      </c>
      <c r="CL1522">
        <v>6.5206330000000001</v>
      </c>
      <c r="CM1522">
        <v>135.46809500000001</v>
      </c>
      <c r="CN1522">
        <v>4.4657340000000003</v>
      </c>
    </row>
    <row r="1523" spans="2:92">
      <c r="B1523" s="70">
        <v>19.577964999999999</v>
      </c>
      <c r="C1523">
        <v>293.02274299999999</v>
      </c>
      <c r="D1523">
        <v>1.1969510000000001</v>
      </c>
      <c r="E1523">
        <v>928.53089799999998</v>
      </c>
      <c r="F1523">
        <v>101093.912064</v>
      </c>
      <c r="G1523">
        <v>343.12758300000002</v>
      </c>
      <c r="H1523">
        <v>0</v>
      </c>
      <c r="I1523">
        <v>0</v>
      </c>
      <c r="J1523">
        <v>0</v>
      </c>
      <c r="K1523">
        <v>19.577943000000001</v>
      </c>
      <c r="L1523">
        <v>39.388997000000003</v>
      </c>
      <c r="M1523">
        <v>0.11479399999999999</v>
      </c>
      <c r="N1523">
        <v>1.9530000000000001E-3</v>
      </c>
      <c r="O1523">
        <v>4.4049999999999999E-2</v>
      </c>
      <c r="P1523">
        <v>0.18404999999999999</v>
      </c>
      <c r="Q1523">
        <v>39.350625000000001</v>
      </c>
      <c r="R1523">
        <v>4.4783000000000003E-2</v>
      </c>
      <c r="S1523">
        <v>1.7376290000000001</v>
      </c>
      <c r="T1523">
        <v>0</v>
      </c>
      <c r="U1523">
        <v>0</v>
      </c>
      <c r="V1523">
        <v>0</v>
      </c>
      <c r="W1523">
        <v>39.350625000000001</v>
      </c>
      <c r="X1523">
        <v>4.4783000000000003E-2</v>
      </c>
      <c r="Y1523">
        <v>1.7376290000000001</v>
      </c>
      <c r="Z1523">
        <v>4.2465849999999996</v>
      </c>
      <c r="AA1523">
        <v>-5.1067000000000001E-2</v>
      </c>
      <c r="AB1523">
        <v>0.98244200000000004</v>
      </c>
      <c r="AC1523">
        <v>-6.5685999999999994E-2</v>
      </c>
      <c r="AD1523">
        <v>-1.8917E-2</v>
      </c>
      <c r="AE1523">
        <v>-5.176E-3</v>
      </c>
      <c r="AF1523">
        <v>2.2023890000000002</v>
      </c>
      <c r="AG1523">
        <v>1.5023599999999999</v>
      </c>
      <c r="AH1523">
        <v>0.101858</v>
      </c>
      <c r="AI1523">
        <v>4.4129000000000002E-2</v>
      </c>
      <c r="AJ1523">
        <v>1.137E-3</v>
      </c>
      <c r="AK1523">
        <v>636043798.98500097</v>
      </c>
      <c r="AL1523">
        <v>7579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0.175901</v>
      </c>
      <c r="AS1523">
        <v>0</v>
      </c>
      <c r="AT1523">
        <v>-0.25087500000000001</v>
      </c>
      <c r="AU1523">
        <v>0</v>
      </c>
      <c r="AV1523">
        <v>0</v>
      </c>
      <c r="AW1523">
        <v>4.9896000000000003E-2</v>
      </c>
      <c r="AX1523">
        <v>1.0406E-2</v>
      </c>
      <c r="AY1523">
        <v>4.3030000000000004E-3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1.0406E-2</v>
      </c>
      <c r="BI1523">
        <v>4.3030000000000004E-3</v>
      </c>
      <c r="BJ1523">
        <v>-4.3030000000000004E-3</v>
      </c>
      <c r="BK1523">
        <v>4.9896000000000003E-2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34000</v>
      </c>
      <c r="BV1523">
        <v>928.53089799999998</v>
      </c>
      <c r="BW1523">
        <v>0</v>
      </c>
      <c r="BX1523">
        <v>5.9800000000000001E-4</v>
      </c>
      <c r="BY1523">
        <v>0</v>
      </c>
      <c r="BZ1523">
        <v>2.5000000000000001E-5</v>
      </c>
      <c r="CA1523">
        <v>1.049E-3</v>
      </c>
      <c r="CB1523">
        <v>1.7E-5</v>
      </c>
      <c r="CC1523">
        <v>0</v>
      </c>
      <c r="CD1523">
        <v>0</v>
      </c>
      <c r="CE1523">
        <v>19.331281000000001</v>
      </c>
      <c r="CF1523">
        <v>-333.74378100000001</v>
      </c>
      <c r="CG1523">
        <v>14.788368</v>
      </c>
      <c r="CH1523">
        <v>7571.6337329999997</v>
      </c>
      <c r="CI1523">
        <v>33999.978043000003</v>
      </c>
      <c r="CJ1523">
        <v>19.331268999999999</v>
      </c>
      <c r="CK1523">
        <v>-0.85279099999999997</v>
      </c>
      <c r="CL1523">
        <v>6.5292649999999997</v>
      </c>
      <c r="CM1523">
        <v>135.565123</v>
      </c>
      <c r="CN1523">
        <v>4.4732589999999997</v>
      </c>
    </row>
    <row r="1524" spans="2:92">
      <c r="B1524" s="70">
        <v>19.577945</v>
      </c>
      <c r="C1524">
        <v>293.02274299999999</v>
      </c>
      <c r="D1524">
        <v>1.1969510000000001</v>
      </c>
      <c r="E1524">
        <v>929.74550199999999</v>
      </c>
      <c r="F1524">
        <v>101093.912301</v>
      </c>
      <c r="G1524">
        <v>343.12758300000002</v>
      </c>
      <c r="H1524">
        <v>0</v>
      </c>
      <c r="I1524">
        <v>0</v>
      </c>
      <c r="J1524">
        <v>0</v>
      </c>
      <c r="K1524">
        <v>19.577964999999999</v>
      </c>
      <c r="L1524">
        <v>39.414751000000003</v>
      </c>
      <c r="M1524">
        <v>0.114869</v>
      </c>
      <c r="N1524">
        <v>1.544E-3</v>
      </c>
      <c r="O1524">
        <v>4.3936000000000003E-2</v>
      </c>
      <c r="P1524">
        <v>0.184082</v>
      </c>
      <c r="Q1524">
        <v>39.376264999999997</v>
      </c>
      <c r="R1524">
        <v>4.4835E-2</v>
      </c>
      <c r="S1524">
        <v>1.7407779999999999</v>
      </c>
      <c r="T1524">
        <v>0</v>
      </c>
      <c r="U1524">
        <v>0</v>
      </c>
      <c r="V1524">
        <v>0</v>
      </c>
      <c r="W1524">
        <v>39.376264999999997</v>
      </c>
      <c r="X1524">
        <v>4.4835E-2</v>
      </c>
      <c r="Y1524">
        <v>1.7407779999999999</v>
      </c>
      <c r="Z1524">
        <v>4.2408409999999996</v>
      </c>
      <c r="AA1524">
        <v>-8.0795000000000006E-2</v>
      </c>
      <c r="AB1524">
        <v>1.266202</v>
      </c>
      <c r="AC1524">
        <v>-5.2668E-2</v>
      </c>
      <c r="AD1524">
        <v>-1.6374E-2</v>
      </c>
      <c r="AE1524">
        <v>-4.4549999999999998E-3</v>
      </c>
      <c r="AF1524">
        <v>2.1695769999999999</v>
      </c>
      <c r="AG1524">
        <v>0.42390899999999998</v>
      </c>
      <c r="AH1524">
        <v>0.12023</v>
      </c>
      <c r="AI1524">
        <v>4.4179999999999997E-2</v>
      </c>
      <c r="AJ1524">
        <v>1.1379999999999999E-3</v>
      </c>
      <c r="AK1524">
        <v>636043798.98500097</v>
      </c>
      <c r="AL1524">
        <v>7579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0.175901</v>
      </c>
      <c r="AS1524">
        <v>0</v>
      </c>
      <c r="AT1524">
        <v>-0.25087500000000001</v>
      </c>
      <c r="AU1524">
        <v>0</v>
      </c>
      <c r="AV1524">
        <v>0</v>
      </c>
      <c r="AW1524">
        <v>4.9896000000000003E-2</v>
      </c>
      <c r="AX1524">
        <v>1.0284E-2</v>
      </c>
      <c r="AY1524">
        <v>4.3030000000000004E-3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1.0284E-2</v>
      </c>
      <c r="BI1524">
        <v>4.3030000000000004E-3</v>
      </c>
      <c r="BJ1524">
        <v>-4.3030000000000004E-3</v>
      </c>
      <c r="BK1524">
        <v>4.9896000000000003E-2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34000</v>
      </c>
      <c r="BV1524">
        <v>929.74550199999999</v>
      </c>
      <c r="BW1524">
        <v>0</v>
      </c>
      <c r="BX1524">
        <v>5.9800000000000001E-4</v>
      </c>
      <c r="BY1524">
        <v>0</v>
      </c>
      <c r="BZ1524">
        <v>2.5000000000000001E-5</v>
      </c>
      <c r="CA1524">
        <v>1.0480000000000001E-3</v>
      </c>
      <c r="CB1524">
        <v>1.7E-5</v>
      </c>
      <c r="CC1524">
        <v>0</v>
      </c>
      <c r="CD1524">
        <v>0</v>
      </c>
      <c r="CE1524">
        <v>19.356791000000001</v>
      </c>
      <c r="CF1524">
        <v>-332.884747</v>
      </c>
      <c r="CG1524">
        <v>11.691292000000001</v>
      </c>
      <c r="CH1524">
        <v>7571.6769649999997</v>
      </c>
      <c r="CI1524">
        <v>33999.978002999997</v>
      </c>
      <c r="CJ1524">
        <v>19.356777999999998</v>
      </c>
      <c r="CK1524">
        <v>-0.85490500000000003</v>
      </c>
      <c r="CL1524">
        <v>6.5378179999999997</v>
      </c>
      <c r="CM1524">
        <v>135.65700799999999</v>
      </c>
      <c r="CN1524">
        <v>4.479298</v>
      </c>
    </row>
    <row r="1525" spans="2:92">
      <c r="B1525" s="70">
        <v>19.577881999999999</v>
      </c>
      <c r="C1525">
        <v>293.02274399999999</v>
      </c>
      <c r="D1525">
        <v>1.1969510000000001</v>
      </c>
      <c r="E1525">
        <v>930.96169699999996</v>
      </c>
      <c r="F1525">
        <v>101093.91304699999</v>
      </c>
      <c r="G1525">
        <v>343.12758300000002</v>
      </c>
      <c r="H1525">
        <v>0</v>
      </c>
      <c r="I1525">
        <v>0</v>
      </c>
      <c r="J1525">
        <v>0</v>
      </c>
      <c r="K1525">
        <v>19.577945</v>
      </c>
      <c r="L1525">
        <v>39.440520999999997</v>
      </c>
      <c r="M1525">
        <v>0.114944</v>
      </c>
      <c r="N1525">
        <v>1.245E-3</v>
      </c>
      <c r="O1525">
        <v>4.3838000000000002E-2</v>
      </c>
      <c r="P1525">
        <v>0.18410799999999999</v>
      </c>
      <c r="Q1525">
        <v>39.401868999999998</v>
      </c>
      <c r="R1525">
        <v>4.4756999999999998E-2</v>
      </c>
      <c r="S1525">
        <v>1.7451049999999999</v>
      </c>
      <c r="T1525">
        <v>0</v>
      </c>
      <c r="U1525">
        <v>0</v>
      </c>
      <c r="V1525">
        <v>0</v>
      </c>
      <c r="W1525">
        <v>39.401868999999998</v>
      </c>
      <c r="X1525">
        <v>4.4756999999999998E-2</v>
      </c>
      <c r="Y1525">
        <v>1.7451049999999999</v>
      </c>
      <c r="Z1525">
        <v>4.2389640000000002</v>
      </c>
      <c r="AA1525">
        <v>-9.6851000000000007E-2</v>
      </c>
      <c r="AB1525">
        <v>1.363648</v>
      </c>
      <c r="AC1525">
        <v>-4.0009999999999997E-2</v>
      </c>
      <c r="AD1525">
        <v>-1.4493000000000001E-2</v>
      </c>
      <c r="AE1525">
        <v>-3.7420000000000001E-3</v>
      </c>
      <c r="AF1525">
        <v>2.1097769999999998</v>
      </c>
      <c r="AG1525">
        <v>0.31346299999999999</v>
      </c>
      <c r="AH1525">
        <v>0.11883000000000001</v>
      </c>
      <c r="AI1525">
        <v>4.4261000000000002E-2</v>
      </c>
      <c r="AJ1525">
        <v>1.1349999999999999E-3</v>
      </c>
      <c r="AK1525">
        <v>636043798.98500097</v>
      </c>
      <c r="AL1525">
        <v>7579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0.175901</v>
      </c>
      <c r="AS1525">
        <v>0</v>
      </c>
      <c r="AT1525">
        <v>-0.25087500000000001</v>
      </c>
      <c r="AU1525">
        <v>0</v>
      </c>
      <c r="AV1525">
        <v>0</v>
      </c>
      <c r="AW1525">
        <v>4.9896000000000003E-2</v>
      </c>
      <c r="AX1525">
        <v>1.0284E-2</v>
      </c>
      <c r="AY1525">
        <v>4.3030000000000004E-3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1.0284E-2</v>
      </c>
      <c r="BI1525">
        <v>4.3030000000000004E-3</v>
      </c>
      <c r="BJ1525">
        <v>-4.3030000000000004E-3</v>
      </c>
      <c r="BK1525">
        <v>4.9896000000000003E-2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34000</v>
      </c>
      <c r="BV1525">
        <v>930.96169699999996</v>
      </c>
      <c r="BW1525">
        <v>0</v>
      </c>
      <c r="BX1525">
        <v>5.9800000000000001E-4</v>
      </c>
      <c r="BY1525">
        <v>0</v>
      </c>
      <c r="BZ1525">
        <v>2.5000000000000001E-5</v>
      </c>
      <c r="CA1525">
        <v>1.049E-3</v>
      </c>
      <c r="CB1525">
        <v>1.7E-5</v>
      </c>
      <c r="CC1525">
        <v>0</v>
      </c>
      <c r="CD1525">
        <v>0</v>
      </c>
      <c r="CE1525">
        <v>19.381079</v>
      </c>
      <c r="CF1525">
        <v>-332.141188</v>
      </c>
      <c r="CG1525">
        <v>9.4258629999999997</v>
      </c>
      <c r="CH1525">
        <v>7571.7127769999997</v>
      </c>
      <c r="CI1525">
        <v>33999.978027999998</v>
      </c>
      <c r="CJ1525">
        <v>19.381067000000002</v>
      </c>
      <c r="CK1525">
        <v>-0.857545</v>
      </c>
      <c r="CL1525">
        <v>6.5463139999999997</v>
      </c>
      <c r="CM1525">
        <v>135.97564499999999</v>
      </c>
      <c r="CN1525">
        <v>4.4842890000000004</v>
      </c>
    </row>
    <row r="1526" spans="2:92">
      <c r="B1526" s="70">
        <v>19.577885999999999</v>
      </c>
      <c r="C1526">
        <v>293.02274399999999</v>
      </c>
      <c r="D1526">
        <v>1.1969510000000001</v>
      </c>
      <c r="E1526">
        <v>932.09613999999999</v>
      </c>
      <c r="F1526">
        <v>101093.91299700001</v>
      </c>
      <c r="G1526">
        <v>343.12758300000002</v>
      </c>
      <c r="H1526">
        <v>0</v>
      </c>
      <c r="I1526">
        <v>0</v>
      </c>
      <c r="J1526">
        <v>0</v>
      </c>
      <c r="K1526">
        <v>19.577881999999999</v>
      </c>
      <c r="L1526">
        <v>39.464543999999997</v>
      </c>
      <c r="M1526">
        <v>0.11501400000000001</v>
      </c>
      <c r="N1526">
        <v>9.77E-4</v>
      </c>
      <c r="O1526">
        <v>4.3750999999999998E-2</v>
      </c>
      <c r="P1526">
        <v>0.18413099999999999</v>
      </c>
      <c r="Q1526">
        <v>39.427340999999998</v>
      </c>
      <c r="R1526">
        <v>4.3462000000000001E-2</v>
      </c>
      <c r="S1526">
        <v>1.7126440000000001</v>
      </c>
      <c r="T1526">
        <v>0</v>
      </c>
      <c r="U1526">
        <v>0</v>
      </c>
      <c r="V1526">
        <v>0</v>
      </c>
      <c r="W1526">
        <v>39.427340999999998</v>
      </c>
      <c r="X1526">
        <v>4.3462000000000001E-2</v>
      </c>
      <c r="Y1526">
        <v>1.7126440000000001</v>
      </c>
      <c r="Z1526">
        <v>4.220364</v>
      </c>
      <c r="AA1526">
        <v>-0.29372599999999999</v>
      </c>
      <c r="AB1526">
        <v>-4.8408860000000002</v>
      </c>
      <c r="AC1526">
        <v>-3.2585000000000003E-2</v>
      </c>
      <c r="AD1526">
        <v>5.1541999999999998E-2</v>
      </c>
      <c r="AE1526">
        <v>-3.8019999999999998E-3</v>
      </c>
      <c r="AF1526">
        <v>1.23749</v>
      </c>
      <c r="AG1526">
        <v>11.005893</v>
      </c>
      <c r="AH1526">
        <v>-1.0017E-2</v>
      </c>
      <c r="AI1526">
        <v>4.3410999999999998E-2</v>
      </c>
      <c r="AJ1526">
        <v>1.101E-3</v>
      </c>
      <c r="AK1526">
        <v>636043798.98500097</v>
      </c>
      <c r="AL1526">
        <v>7579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0.175901</v>
      </c>
      <c r="AS1526">
        <v>0</v>
      </c>
      <c r="AT1526">
        <v>-0.25087500000000001</v>
      </c>
      <c r="AU1526">
        <v>0</v>
      </c>
      <c r="AV1526">
        <v>0</v>
      </c>
      <c r="AW1526">
        <v>4.9896000000000003E-2</v>
      </c>
      <c r="AX1526">
        <v>1.0253999999999999E-2</v>
      </c>
      <c r="AY1526">
        <v>4.3949999999999996E-3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1.0253999999999999E-2</v>
      </c>
      <c r="BI1526">
        <v>4.3949999999999996E-3</v>
      </c>
      <c r="BJ1526">
        <v>-4.3949999999999996E-3</v>
      </c>
      <c r="BK1526">
        <v>4.9896000000000003E-2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34000</v>
      </c>
      <c r="BV1526">
        <v>932.09613999999999</v>
      </c>
      <c r="BW1526">
        <v>0</v>
      </c>
      <c r="BX1526">
        <v>5.9800000000000001E-4</v>
      </c>
      <c r="BY1526">
        <v>0</v>
      </c>
      <c r="BZ1526">
        <v>2.5000000000000001E-5</v>
      </c>
      <c r="CA1526">
        <v>1.0369999999999999E-3</v>
      </c>
      <c r="CB1526">
        <v>1.7E-5</v>
      </c>
      <c r="CC1526">
        <v>0</v>
      </c>
      <c r="CD1526">
        <v>0</v>
      </c>
      <c r="CE1526">
        <v>19.391950000000001</v>
      </c>
      <c r="CF1526">
        <v>-331.48295100000001</v>
      </c>
      <c r="CG1526">
        <v>7.3942829999999997</v>
      </c>
      <c r="CH1526">
        <v>7571.74388</v>
      </c>
      <c r="CI1526">
        <v>33999.978664000002</v>
      </c>
      <c r="CJ1526">
        <v>19.391939000000001</v>
      </c>
      <c r="CK1526">
        <v>-0.841553</v>
      </c>
      <c r="CL1526">
        <v>6.6047349999999998</v>
      </c>
      <c r="CM1526">
        <v>134.612787</v>
      </c>
      <c r="CN1526">
        <v>4.4790359999999998</v>
      </c>
    </row>
    <row r="1527" spans="2:92">
      <c r="B1527" s="70">
        <v>19.577971000000002</v>
      </c>
      <c r="C1527">
        <v>293.02274299999999</v>
      </c>
      <c r="D1527">
        <v>1.1969510000000001</v>
      </c>
      <c r="E1527">
        <v>933.25058899999999</v>
      </c>
      <c r="F1527">
        <v>101093.911993</v>
      </c>
      <c r="G1527">
        <v>343.12758300000002</v>
      </c>
      <c r="H1527">
        <v>0</v>
      </c>
      <c r="I1527">
        <v>0</v>
      </c>
      <c r="J1527">
        <v>0</v>
      </c>
      <c r="K1527">
        <v>19.577885999999999</v>
      </c>
      <c r="L1527">
        <v>39.488976000000001</v>
      </c>
      <c r="M1527">
        <v>0.11508500000000001</v>
      </c>
      <c r="N1527">
        <v>8.4599999999999996E-4</v>
      </c>
      <c r="O1527">
        <v>4.4060000000000002E-2</v>
      </c>
      <c r="P1527">
        <v>0.18415400000000001</v>
      </c>
      <c r="Q1527">
        <v>39.452027999999999</v>
      </c>
      <c r="R1527">
        <v>4.2523999999999999E-2</v>
      </c>
      <c r="S1527">
        <v>1.707328</v>
      </c>
      <c r="T1527">
        <v>0</v>
      </c>
      <c r="U1527">
        <v>0</v>
      </c>
      <c r="V1527">
        <v>0</v>
      </c>
      <c r="W1527">
        <v>39.452027999999999</v>
      </c>
      <c r="X1527">
        <v>4.2523999999999999E-2</v>
      </c>
      <c r="Y1527">
        <v>1.707328</v>
      </c>
      <c r="Z1527">
        <v>4.2031299999999998</v>
      </c>
      <c r="AA1527">
        <v>-0.25020999999999999</v>
      </c>
      <c r="AB1527">
        <v>-2.919692</v>
      </c>
      <c r="AC1527">
        <v>-2.7238999999999999E-2</v>
      </c>
      <c r="AD1527">
        <v>5.6640000000000003E-2</v>
      </c>
      <c r="AE1527">
        <v>-3.2680000000000001E-3</v>
      </c>
      <c r="AF1527">
        <v>0.89093199999999995</v>
      </c>
      <c r="AG1527">
        <v>0.84968100000000002</v>
      </c>
      <c r="AH1527">
        <v>8.8992000000000002E-2</v>
      </c>
      <c r="AI1527">
        <v>4.3249000000000003E-2</v>
      </c>
      <c r="AJ1527">
        <v>1.077E-3</v>
      </c>
      <c r="AK1527">
        <v>636043798.98500097</v>
      </c>
      <c r="AL1527">
        <v>7579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0.175901</v>
      </c>
      <c r="AS1527">
        <v>0</v>
      </c>
      <c r="AT1527">
        <v>-0.25087500000000001</v>
      </c>
      <c r="AU1527">
        <v>0</v>
      </c>
      <c r="AV1527">
        <v>0</v>
      </c>
      <c r="AW1527">
        <v>4.9896000000000003E-2</v>
      </c>
      <c r="AX1527">
        <v>1.0253999999999999E-2</v>
      </c>
      <c r="AY1527">
        <v>4.3949999999999996E-3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1.0253999999999999E-2</v>
      </c>
      <c r="BI1527">
        <v>4.3949999999999996E-3</v>
      </c>
      <c r="BJ1527">
        <v>-4.3949999999999996E-3</v>
      </c>
      <c r="BK1527">
        <v>4.9896000000000003E-2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34000</v>
      </c>
      <c r="BV1527">
        <v>933.25058899999999</v>
      </c>
      <c r="BW1527">
        <v>0</v>
      </c>
      <c r="BX1527">
        <v>5.9800000000000001E-4</v>
      </c>
      <c r="BY1527">
        <v>0</v>
      </c>
      <c r="BZ1527">
        <v>2.5000000000000001E-5</v>
      </c>
      <c r="CA1527">
        <v>1.0349999999999999E-3</v>
      </c>
      <c r="CB1527">
        <v>1.7E-5</v>
      </c>
      <c r="CC1527">
        <v>0</v>
      </c>
      <c r="CD1527">
        <v>0</v>
      </c>
      <c r="CE1527">
        <v>19.406669999999998</v>
      </c>
      <c r="CF1527">
        <v>-333.82470499999999</v>
      </c>
      <c r="CG1527">
        <v>6.4035510000000002</v>
      </c>
      <c r="CH1527">
        <v>7571.6418999999996</v>
      </c>
      <c r="CI1527">
        <v>33999.979120999997</v>
      </c>
      <c r="CJ1527">
        <v>19.406659000000001</v>
      </c>
      <c r="CK1527">
        <v>-0.83905799999999997</v>
      </c>
      <c r="CL1527">
        <v>6.612406</v>
      </c>
      <c r="CM1527">
        <v>134.496903</v>
      </c>
      <c r="CN1527">
        <v>4.4767640000000002</v>
      </c>
    </row>
    <row r="1528" spans="2:92">
      <c r="B1528" s="70">
        <v>19.578157000000001</v>
      </c>
      <c r="C1528">
        <v>293.02274199999999</v>
      </c>
      <c r="D1528">
        <v>1.1969510000000001</v>
      </c>
      <c r="E1528">
        <v>934.40932299999997</v>
      </c>
      <c r="F1528">
        <v>101093.90980199999</v>
      </c>
      <c r="G1528">
        <v>343.12758200000002</v>
      </c>
      <c r="H1528">
        <v>0</v>
      </c>
      <c r="I1528">
        <v>0</v>
      </c>
      <c r="J1528">
        <v>0</v>
      </c>
      <c r="K1528">
        <v>19.577971000000002</v>
      </c>
      <c r="L1528">
        <v>39.513483999999998</v>
      </c>
      <c r="M1528">
        <v>0.115157</v>
      </c>
      <c r="N1528">
        <v>6.9099999999999999E-4</v>
      </c>
      <c r="O1528">
        <v>4.4400000000000002E-2</v>
      </c>
      <c r="P1528">
        <v>0.184173</v>
      </c>
      <c r="Q1528">
        <v>39.476647999999997</v>
      </c>
      <c r="R1528">
        <v>4.1611000000000002E-2</v>
      </c>
      <c r="S1528">
        <v>1.7052750000000001</v>
      </c>
      <c r="T1528">
        <v>0</v>
      </c>
      <c r="U1528">
        <v>0</v>
      </c>
      <c r="V1528">
        <v>0</v>
      </c>
      <c r="W1528">
        <v>39.476647999999997</v>
      </c>
      <c r="X1528">
        <v>4.1611000000000002E-2</v>
      </c>
      <c r="Y1528">
        <v>1.7052750000000001</v>
      </c>
      <c r="Z1528">
        <v>4.2004590000000004</v>
      </c>
      <c r="AA1528">
        <v>-0.234537</v>
      </c>
      <c r="AB1528">
        <v>-2.577842</v>
      </c>
      <c r="AC1528">
        <v>-2.2934E-2</v>
      </c>
      <c r="AD1528">
        <v>5.4758000000000001E-2</v>
      </c>
      <c r="AE1528">
        <v>-2.7369999999999998E-3</v>
      </c>
      <c r="AF1528">
        <v>0.71757800000000005</v>
      </c>
      <c r="AG1528">
        <v>-0.31378800000000001</v>
      </c>
      <c r="AH1528">
        <v>8.8451000000000002E-2</v>
      </c>
      <c r="AI1528">
        <v>4.317E-2</v>
      </c>
      <c r="AJ1528">
        <v>1.0529999999999999E-3</v>
      </c>
      <c r="AK1528">
        <v>636043798.98500097</v>
      </c>
      <c r="AL1528">
        <v>7579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0.175901</v>
      </c>
      <c r="AS1528">
        <v>0</v>
      </c>
      <c r="AT1528">
        <v>-0.25087500000000001</v>
      </c>
      <c r="AU1528">
        <v>0</v>
      </c>
      <c r="AV1528">
        <v>0</v>
      </c>
      <c r="AW1528">
        <v>4.9896000000000003E-2</v>
      </c>
      <c r="AX1528">
        <v>1.0253999999999999E-2</v>
      </c>
      <c r="AY1528">
        <v>4.3949999999999996E-3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1.0253999999999999E-2</v>
      </c>
      <c r="BI1528">
        <v>4.3949999999999996E-3</v>
      </c>
      <c r="BJ1528">
        <v>-4.3949999999999996E-3</v>
      </c>
      <c r="BK1528">
        <v>4.9896000000000003E-2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34000</v>
      </c>
      <c r="BV1528">
        <v>934.40932299999997</v>
      </c>
      <c r="BW1528">
        <v>0</v>
      </c>
      <c r="BX1528">
        <v>5.9699999999999998E-4</v>
      </c>
      <c r="BY1528">
        <v>0</v>
      </c>
      <c r="BZ1528">
        <v>2.5000000000000001E-5</v>
      </c>
      <c r="CA1528">
        <v>1.034E-3</v>
      </c>
      <c r="CB1528">
        <v>1.7E-5</v>
      </c>
      <c r="CC1528">
        <v>0</v>
      </c>
      <c r="CD1528">
        <v>0</v>
      </c>
      <c r="CE1528">
        <v>19.421700000000001</v>
      </c>
      <c r="CF1528">
        <v>-336.39797199999998</v>
      </c>
      <c r="CG1528">
        <v>5.2283989999999996</v>
      </c>
      <c r="CH1528">
        <v>7571.5289119999998</v>
      </c>
      <c r="CI1528">
        <v>33999.979566000002</v>
      </c>
      <c r="CJ1528">
        <v>19.421690000000002</v>
      </c>
      <c r="CK1528">
        <v>-0.83817799999999998</v>
      </c>
      <c r="CL1528">
        <v>6.6201189999999999</v>
      </c>
      <c r="CM1528">
        <v>134.52588600000001</v>
      </c>
      <c r="CN1528">
        <v>4.4747000000000003</v>
      </c>
    </row>
    <row r="1529" spans="2:92">
      <c r="B1529" s="70">
        <v>19.578368000000001</v>
      </c>
      <c r="C1529">
        <v>293.022741</v>
      </c>
      <c r="D1529">
        <v>1.1969510000000001</v>
      </c>
      <c r="E1529">
        <v>935.62546399999997</v>
      </c>
      <c r="F1529">
        <v>101093.907317</v>
      </c>
      <c r="G1529">
        <v>343.12758100000002</v>
      </c>
      <c r="H1529">
        <v>0</v>
      </c>
      <c r="I1529">
        <v>0</v>
      </c>
      <c r="J1529">
        <v>0</v>
      </c>
      <c r="K1529">
        <v>19.578157000000001</v>
      </c>
      <c r="L1529">
        <v>39.539189999999998</v>
      </c>
      <c r="M1529">
        <v>0.115232</v>
      </c>
      <c r="N1529">
        <v>4.8799999999999999E-4</v>
      </c>
      <c r="O1529">
        <v>4.4728999999999998E-2</v>
      </c>
      <c r="P1529">
        <v>0.18418899999999999</v>
      </c>
      <c r="Q1529">
        <v>39.501379999999997</v>
      </c>
      <c r="R1529">
        <v>4.0564999999999997E-2</v>
      </c>
      <c r="S1529">
        <v>1.7282569999999999</v>
      </c>
      <c r="T1529">
        <v>0</v>
      </c>
      <c r="U1529">
        <v>0</v>
      </c>
      <c r="V1529">
        <v>0</v>
      </c>
      <c r="W1529">
        <v>39.501379999999997</v>
      </c>
      <c r="X1529">
        <v>4.0564999999999997E-2</v>
      </c>
      <c r="Y1529">
        <v>1.7282569999999999</v>
      </c>
      <c r="Z1529">
        <v>4.2157309999999999</v>
      </c>
      <c r="AA1529">
        <v>-0.24290500000000001</v>
      </c>
      <c r="AB1529">
        <v>1.667772</v>
      </c>
      <c r="AC1529">
        <v>3.4989999999999999E-3</v>
      </c>
      <c r="AD1529">
        <v>4.0823999999999999E-2</v>
      </c>
      <c r="AE1529">
        <v>-5.2999999999999998E-4</v>
      </c>
      <c r="AF1529">
        <v>4.4054029999999997</v>
      </c>
      <c r="AG1529">
        <v>-2.3222139999999998</v>
      </c>
      <c r="AH1529">
        <v>0.36791699999999999</v>
      </c>
      <c r="AI1529">
        <v>4.3723999999999999E-2</v>
      </c>
      <c r="AJ1529">
        <v>1.026E-3</v>
      </c>
      <c r="AK1529">
        <v>636043798.98500097</v>
      </c>
      <c r="AL1529">
        <v>7579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0.175901</v>
      </c>
      <c r="AS1529">
        <v>0</v>
      </c>
      <c r="AT1529">
        <v>-0.25087500000000001</v>
      </c>
      <c r="AU1529">
        <v>0</v>
      </c>
      <c r="AV1529">
        <v>0</v>
      </c>
      <c r="AW1529">
        <v>4.9896000000000003E-2</v>
      </c>
      <c r="AX1529">
        <v>1.0315E-2</v>
      </c>
      <c r="AY1529">
        <v>4.3639999999999998E-3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1.0315E-2</v>
      </c>
      <c r="BI1529">
        <v>4.3639999999999998E-3</v>
      </c>
      <c r="BJ1529">
        <v>-4.3639999999999998E-3</v>
      </c>
      <c r="BK1529">
        <v>4.9896000000000003E-2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34000</v>
      </c>
      <c r="BV1529">
        <v>935.62546399999997</v>
      </c>
      <c r="BW1529">
        <v>0</v>
      </c>
      <c r="BX1529">
        <v>5.9699999999999998E-4</v>
      </c>
      <c r="BY1529">
        <v>0</v>
      </c>
      <c r="BZ1529">
        <v>2.5000000000000001E-5</v>
      </c>
      <c r="CA1529">
        <v>1.042E-3</v>
      </c>
      <c r="CB1529">
        <v>1.7E-5</v>
      </c>
      <c r="CC1529">
        <v>0</v>
      </c>
      <c r="CD1529">
        <v>0</v>
      </c>
      <c r="CE1529">
        <v>19.436613999999999</v>
      </c>
      <c r="CF1529">
        <v>-338.88553899999999</v>
      </c>
      <c r="CG1529">
        <v>3.6969820000000002</v>
      </c>
      <c r="CH1529">
        <v>7571.4188839999997</v>
      </c>
      <c r="CI1529">
        <v>33999.980078000001</v>
      </c>
      <c r="CJ1529">
        <v>19.436603999999999</v>
      </c>
      <c r="CK1529">
        <v>-0.84957400000000005</v>
      </c>
      <c r="CL1529">
        <v>6.6110550000000003</v>
      </c>
      <c r="CM1529">
        <v>135.759332</v>
      </c>
      <c r="CN1529">
        <v>4.4718090000000004</v>
      </c>
    </row>
    <row r="1530" spans="2:92">
      <c r="B1530" s="70">
        <v>19.578534999999999</v>
      </c>
      <c r="C1530">
        <v>293.02274</v>
      </c>
      <c r="D1530">
        <v>1.1969510000000001</v>
      </c>
      <c r="E1530">
        <v>936.84411599999999</v>
      </c>
      <c r="F1530">
        <v>101093.905339</v>
      </c>
      <c r="G1530">
        <v>343.12758100000002</v>
      </c>
      <c r="H1530">
        <v>0</v>
      </c>
      <c r="I1530">
        <v>0</v>
      </c>
      <c r="J1530">
        <v>0</v>
      </c>
      <c r="K1530">
        <v>19.578368000000001</v>
      </c>
      <c r="L1530">
        <v>39.564931999999999</v>
      </c>
      <c r="M1530">
        <v>0.11530700000000001</v>
      </c>
      <c r="N1530">
        <v>4.8799999999999999E-4</v>
      </c>
      <c r="O1530">
        <v>4.4974E-2</v>
      </c>
      <c r="P1530">
        <v>0.18419199999999999</v>
      </c>
      <c r="Q1530">
        <v>39.526229000000001</v>
      </c>
      <c r="R1530">
        <v>3.9465E-2</v>
      </c>
      <c r="S1530">
        <v>1.749133</v>
      </c>
      <c r="T1530">
        <v>0</v>
      </c>
      <c r="U1530">
        <v>0</v>
      </c>
      <c r="V1530">
        <v>0</v>
      </c>
      <c r="W1530">
        <v>39.526229000000001</v>
      </c>
      <c r="X1530">
        <v>3.9465E-2</v>
      </c>
      <c r="Y1530">
        <v>1.749133</v>
      </c>
      <c r="Z1530">
        <v>4.2124759999999997</v>
      </c>
      <c r="AA1530">
        <v>-0.21045800000000001</v>
      </c>
      <c r="AB1530">
        <v>1.8668260000000001</v>
      </c>
      <c r="AC1530">
        <v>2.7959000000000001E-2</v>
      </c>
      <c r="AD1530">
        <v>2.7479E-2</v>
      </c>
      <c r="AE1530">
        <v>1.4679999999999999E-3</v>
      </c>
      <c r="AF1530">
        <v>4.0766650000000002</v>
      </c>
      <c r="AG1530">
        <v>-2.224272</v>
      </c>
      <c r="AH1530">
        <v>0.33291599999999999</v>
      </c>
      <c r="AI1530">
        <v>4.4223999999999999E-2</v>
      </c>
      <c r="AJ1530">
        <v>9.9700000000000006E-4</v>
      </c>
      <c r="AK1530">
        <v>636043798.98500097</v>
      </c>
      <c r="AL1530">
        <v>7579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0.175901</v>
      </c>
      <c r="AS1530">
        <v>0</v>
      </c>
      <c r="AT1530">
        <v>-0.25087500000000001</v>
      </c>
      <c r="AU1530">
        <v>0</v>
      </c>
      <c r="AV1530">
        <v>0</v>
      </c>
      <c r="AW1530">
        <v>4.9896000000000003E-2</v>
      </c>
      <c r="AX1530">
        <v>1.0315E-2</v>
      </c>
      <c r="AY1530">
        <v>4.3639999999999998E-3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1.0315E-2</v>
      </c>
      <c r="BI1530">
        <v>4.3639999999999998E-3</v>
      </c>
      <c r="BJ1530">
        <v>-4.3639999999999998E-3</v>
      </c>
      <c r="BK1530">
        <v>4.9896000000000003E-2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34000</v>
      </c>
      <c r="BV1530">
        <v>936.84411599999999</v>
      </c>
      <c r="BW1530">
        <v>0</v>
      </c>
      <c r="BX1530">
        <v>5.9699999999999998E-4</v>
      </c>
      <c r="BY1530">
        <v>0</v>
      </c>
      <c r="BZ1530">
        <v>2.5000000000000001E-5</v>
      </c>
      <c r="CA1530">
        <v>1.049E-3</v>
      </c>
      <c r="CB1530">
        <v>1.7E-5</v>
      </c>
      <c r="CC1530">
        <v>0</v>
      </c>
      <c r="CD1530">
        <v>0</v>
      </c>
      <c r="CE1530">
        <v>19.451056999999999</v>
      </c>
      <c r="CF1530">
        <v>-340.74016799999998</v>
      </c>
      <c r="CG1530">
        <v>3.696942</v>
      </c>
      <c r="CH1530">
        <v>7571.3356460000005</v>
      </c>
      <c r="CI1530">
        <v>33999.980617000001</v>
      </c>
      <c r="CJ1530">
        <v>19.451046999999999</v>
      </c>
      <c r="CK1530">
        <v>-0.85991499999999998</v>
      </c>
      <c r="CL1530">
        <v>6.6190699999999998</v>
      </c>
      <c r="CM1530">
        <v>136.81318400000001</v>
      </c>
      <c r="CN1530">
        <v>4.4684900000000001</v>
      </c>
    </row>
    <row r="1531" spans="2:92">
      <c r="B1531" s="70">
        <v>19.578652999999999</v>
      </c>
      <c r="C1531">
        <v>293.022739</v>
      </c>
      <c r="D1531">
        <v>1.1969510000000001</v>
      </c>
      <c r="E1531">
        <v>938.06525699999997</v>
      </c>
      <c r="F1531">
        <v>101093.90395199999</v>
      </c>
      <c r="G1531">
        <v>343.12758000000002</v>
      </c>
      <c r="H1531">
        <v>0</v>
      </c>
      <c r="I1531">
        <v>0</v>
      </c>
      <c r="J1531">
        <v>0</v>
      </c>
      <c r="K1531">
        <v>19.578534999999999</v>
      </c>
      <c r="L1531">
        <v>39.590708999999997</v>
      </c>
      <c r="M1531">
        <v>0.115382</v>
      </c>
      <c r="N1531">
        <v>6.9099999999999999E-4</v>
      </c>
      <c r="O1531">
        <v>4.5137999999999998E-2</v>
      </c>
      <c r="P1531">
        <v>0.18418300000000001</v>
      </c>
      <c r="Q1531">
        <v>39.551198999999997</v>
      </c>
      <c r="R1531">
        <v>3.8393999999999998E-2</v>
      </c>
      <c r="S1531">
        <v>1.7678830000000001</v>
      </c>
      <c r="T1531">
        <v>0</v>
      </c>
      <c r="U1531">
        <v>0</v>
      </c>
      <c r="V1531">
        <v>0</v>
      </c>
      <c r="W1531">
        <v>39.551198999999997</v>
      </c>
      <c r="X1531">
        <v>3.8393999999999998E-2</v>
      </c>
      <c r="Y1531">
        <v>1.7678830000000001</v>
      </c>
      <c r="Z1531">
        <v>4.2097530000000001</v>
      </c>
      <c r="AA1531">
        <v>-0.16961699999999999</v>
      </c>
      <c r="AB1531">
        <v>2.0398649999999998</v>
      </c>
      <c r="AC1531">
        <v>5.0528999999999998E-2</v>
      </c>
      <c r="AD1531">
        <v>1.464E-2</v>
      </c>
      <c r="AE1531">
        <v>3.2469999999999999E-3</v>
      </c>
      <c r="AF1531">
        <v>3.7617020000000001</v>
      </c>
      <c r="AG1531">
        <v>-2.139726</v>
      </c>
      <c r="AH1531">
        <v>0.29659200000000002</v>
      </c>
      <c r="AI1531">
        <v>4.4669E-2</v>
      </c>
      <c r="AJ1531">
        <v>9.7000000000000005E-4</v>
      </c>
      <c r="AK1531">
        <v>636043798.98500097</v>
      </c>
      <c r="AL1531">
        <v>7579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0.175901</v>
      </c>
      <c r="AS1531">
        <v>0</v>
      </c>
      <c r="AT1531">
        <v>-0.25087500000000001</v>
      </c>
      <c r="AU1531">
        <v>0</v>
      </c>
      <c r="AV1531">
        <v>0</v>
      </c>
      <c r="AW1531">
        <v>4.9896000000000003E-2</v>
      </c>
      <c r="AX1531">
        <v>1.0315E-2</v>
      </c>
      <c r="AY1531">
        <v>4.3639999999999998E-3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1.0315E-2</v>
      </c>
      <c r="BI1531">
        <v>4.3639999999999998E-3</v>
      </c>
      <c r="BJ1531">
        <v>-4.3639999999999998E-3</v>
      </c>
      <c r="BK1531">
        <v>4.9896000000000003E-2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34000</v>
      </c>
      <c r="BV1531">
        <v>938.06525699999997</v>
      </c>
      <c r="BW1531">
        <v>0</v>
      </c>
      <c r="BX1531">
        <v>5.9599999999999996E-4</v>
      </c>
      <c r="BY1531">
        <v>0</v>
      </c>
      <c r="BZ1531">
        <v>2.5000000000000001E-5</v>
      </c>
      <c r="CA1531">
        <v>1.0549999999999999E-3</v>
      </c>
      <c r="CB1531">
        <v>1.7E-5</v>
      </c>
      <c r="CC1531">
        <v>0</v>
      </c>
      <c r="CD1531">
        <v>0</v>
      </c>
      <c r="CE1531">
        <v>19.465803000000001</v>
      </c>
      <c r="CF1531">
        <v>-341.98842300000001</v>
      </c>
      <c r="CG1531">
        <v>5.2282260000000003</v>
      </c>
      <c r="CH1531">
        <v>7571.278464</v>
      </c>
      <c r="CI1531">
        <v>33999.981141999997</v>
      </c>
      <c r="CJ1531">
        <v>19.465793999999999</v>
      </c>
      <c r="CK1531">
        <v>-0.86922500000000003</v>
      </c>
      <c r="CL1531">
        <v>6.627116</v>
      </c>
      <c r="CM1531">
        <v>137.77399800000001</v>
      </c>
      <c r="CN1531">
        <v>4.465395</v>
      </c>
    </row>
    <row r="1532" spans="2:92">
      <c r="B1532" s="70">
        <v>19.578714000000002</v>
      </c>
      <c r="C1532">
        <v>293.022738</v>
      </c>
      <c r="D1532">
        <v>1.1969510000000001</v>
      </c>
      <c r="E1532">
        <v>939.28871300000003</v>
      </c>
      <c r="F1532">
        <v>101093.903232</v>
      </c>
      <c r="G1532">
        <v>343.12758000000002</v>
      </c>
      <c r="H1532">
        <v>0</v>
      </c>
      <c r="I1532">
        <v>0</v>
      </c>
      <c r="J1532">
        <v>0</v>
      </c>
      <c r="K1532">
        <v>19.578652999999999</v>
      </c>
      <c r="L1532">
        <v>39.616518999999997</v>
      </c>
      <c r="M1532">
        <v>0.115457</v>
      </c>
      <c r="N1532">
        <v>9.77E-4</v>
      </c>
      <c r="O1532">
        <v>4.5226000000000002E-2</v>
      </c>
      <c r="P1532">
        <v>0.18416399999999999</v>
      </c>
      <c r="Q1532">
        <v>39.576290999999998</v>
      </c>
      <c r="R1532">
        <v>3.7413000000000002E-2</v>
      </c>
      <c r="S1532">
        <v>1.7844789999999999</v>
      </c>
      <c r="T1532">
        <v>0</v>
      </c>
      <c r="U1532">
        <v>0</v>
      </c>
      <c r="V1532">
        <v>0</v>
      </c>
      <c r="W1532">
        <v>39.576290999999998</v>
      </c>
      <c r="X1532">
        <v>3.7413000000000002E-2</v>
      </c>
      <c r="Y1532">
        <v>1.7844789999999999</v>
      </c>
      <c r="Z1532">
        <v>4.2075199999999997</v>
      </c>
      <c r="AA1532">
        <v>-0.12431300000000001</v>
      </c>
      <c r="AB1532">
        <v>2.1890109999999998</v>
      </c>
      <c r="AC1532">
        <v>7.1328000000000003E-2</v>
      </c>
      <c r="AD1532">
        <v>2.235E-3</v>
      </c>
      <c r="AE1532">
        <v>4.8110000000000002E-3</v>
      </c>
      <c r="AF1532">
        <v>3.4664410000000001</v>
      </c>
      <c r="AG1532">
        <v>-2.0675309999999998</v>
      </c>
      <c r="AH1532">
        <v>0.26059399999999999</v>
      </c>
      <c r="AI1532">
        <v>4.5059000000000002E-2</v>
      </c>
      <c r="AJ1532">
        <v>9.4399999999999996E-4</v>
      </c>
      <c r="AK1532">
        <v>636043798.98500097</v>
      </c>
      <c r="AL1532">
        <v>7579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0.175901</v>
      </c>
      <c r="AS1532">
        <v>0</v>
      </c>
      <c r="AT1532">
        <v>-0.25087500000000001</v>
      </c>
      <c r="AU1532">
        <v>0</v>
      </c>
      <c r="AV1532">
        <v>0</v>
      </c>
      <c r="AW1532">
        <v>4.9896000000000003E-2</v>
      </c>
      <c r="AX1532">
        <v>1.0222999999999999E-2</v>
      </c>
      <c r="AY1532">
        <v>4.333E-3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1.0222999999999999E-2</v>
      </c>
      <c r="BI1532">
        <v>4.333E-3</v>
      </c>
      <c r="BJ1532">
        <v>-4.333E-3</v>
      </c>
      <c r="BK1532">
        <v>4.9896000000000003E-2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34000</v>
      </c>
      <c r="BV1532">
        <v>939.28871300000003</v>
      </c>
      <c r="BW1532">
        <v>0</v>
      </c>
      <c r="BX1532">
        <v>5.9599999999999996E-4</v>
      </c>
      <c r="BY1532">
        <v>0</v>
      </c>
      <c r="BZ1532">
        <v>2.5000000000000001E-5</v>
      </c>
      <c r="CA1532">
        <v>1.059E-3</v>
      </c>
      <c r="CB1532">
        <v>1.7E-5</v>
      </c>
      <c r="CC1532">
        <v>0</v>
      </c>
      <c r="CD1532">
        <v>0</v>
      </c>
      <c r="CE1532">
        <v>19.481466999999999</v>
      </c>
      <c r="CF1532">
        <v>-342.65341599999999</v>
      </c>
      <c r="CG1532">
        <v>7.3937980000000003</v>
      </c>
      <c r="CH1532">
        <v>7571.2465929999998</v>
      </c>
      <c r="CI1532">
        <v>33999.981620999999</v>
      </c>
      <c r="CJ1532">
        <v>19.481459000000001</v>
      </c>
      <c r="CK1532">
        <v>-0.87751999999999997</v>
      </c>
      <c r="CL1532">
        <v>6.6180469999999998</v>
      </c>
      <c r="CM1532">
        <v>138.50821999999999</v>
      </c>
      <c r="CN1532">
        <v>4.4630429999999999</v>
      </c>
    </row>
    <row r="1533" spans="2:92">
      <c r="B1533" s="70">
        <v>19.578754</v>
      </c>
      <c r="C1533">
        <v>293.022738</v>
      </c>
      <c r="D1533">
        <v>1.1969510000000001</v>
      </c>
      <c r="E1533">
        <v>940.49595199999999</v>
      </c>
      <c r="F1533">
        <v>101093.902755</v>
      </c>
      <c r="G1533">
        <v>343.12758000000002</v>
      </c>
      <c r="H1533">
        <v>0</v>
      </c>
      <c r="I1533">
        <v>0</v>
      </c>
      <c r="J1533">
        <v>0</v>
      </c>
      <c r="K1533">
        <v>19.578714000000002</v>
      </c>
      <c r="L1533">
        <v>39.641969000000003</v>
      </c>
      <c r="M1533">
        <v>0.11553099999999999</v>
      </c>
      <c r="N1533">
        <v>1.4239999999999999E-3</v>
      </c>
      <c r="O1533">
        <v>4.5240000000000002E-2</v>
      </c>
      <c r="P1533">
        <v>0.18413499999999999</v>
      </c>
      <c r="Q1533">
        <v>39.601737</v>
      </c>
      <c r="R1533">
        <v>3.6806999999999999E-2</v>
      </c>
      <c r="S1533">
        <v>1.7851600000000001</v>
      </c>
      <c r="T1533">
        <v>0</v>
      </c>
      <c r="U1533">
        <v>0</v>
      </c>
      <c r="V1533">
        <v>0</v>
      </c>
      <c r="W1533">
        <v>39.601737</v>
      </c>
      <c r="X1533">
        <v>3.6806999999999999E-2</v>
      </c>
      <c r="Y1533">
        <v>1.7851600000000001</v>
      </c>
      <c r="Z1533">
        <v>4.245215</v>
      </c>
      <c r="AA1533">
        <v>-3.8054999999999999E-2</v>
      </c>
      <c r="AB1533">
        <v>2.7748999999999999E-2</v>
      </c>
      <c r="AC1533">
        <v>5.4170999999999997E-2</v>
      </c>
      <c r="AD1533">
        <v>8.3709000000000006E-2</v>
      </c>
      <c r="AE1533">
        <v>3.0330000000000001E-3</v>
      </c>
      <c r="AF1533">
        <v>-2.859413</v>
      </c>
      <c r="AG1533">
        <v>13.579003999999999</v>
      </c>
      <c r="AH1533">
        <v>-0.29639399999999999</v>
      </c>
      <c r="AI1533">
        <v>4.5046999999999997E-2</v>
      </c>
      <c r="AJ1533">
        <v>9.2800000000000001E-4</v>
      </c>
      <c r="AK1533">
        <v>636043798.98500097</v>
      </c>
      <c r="AL1533">
        <v>7579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0.175901</v>
      </c>
      <c r="AS1533">
        <v>0</v>
      </c>
      <c r="AT1533">
        <v>-0.25087500000000001</v>
      </c>
      <c r="AU1533">
        <v>0</v>
      </c>
      <c r="AV1533">
        <v>0</v>
      </c>
      <c r="AW1533">
        <v>4.9896000000000003E-2</v>
      </c>
      <c r="AX1533">
        <v>1.0222999999999999E-2</v>
      </c>
      <c r="AY1533">
        <v>4.333E-3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1.0222999999999999E-2</v>
      </c>
      <c r="BI1533">
        <v>4.333E-3</v>
      </c>
      <c r="BJ1533">
        <v>-4.333E-3</v>
      </c>
      <c r="BK1533">
        <v>4.9896000000000003E-2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34000</v>
      </c>
      <c r="BV1533">
        <v>940.49595199999999</v>
      </c>
      <c r="BW1533">
        <v>0</v>
      </c>
      <c r="BX1533">
        <v>5.9599999999999996E-4</v>
      </c>
      <c r="BY1533">
        <v>0</v>
      </c>
      <c r="BZ1533">
        <v>2.5000000000000001E-5</v>
      </c>
      <c r="CA1533">
        <v>1.059E-3</v>
      </c>
      <c r="CB1533">
        <v>1.7E-5</v>
      </c>
      <c r="CC1533">
        <v>0</v>
      </c>
      <c r="CD1533">
        <v>0</v>
      </c>
      <c r="CE1533">
        <v>19.500402999999999</v>
      </c>
      <c r="CF1533">
        <v>-342.75467300000003</v>
      </c>
      <c r="CG1533">
        <v>10.778212</v>
      </c>
      <c r="CH1533">
        <v>7571.237948</v>
      </c>
      <c r="CI1533">
        <v>33999.981913000003</v>
      </c>
      <c r="CJ1533">
        <v>19.500394</v>
      </c>
      <c r="CK1533">
        <v>-0.87814400000000004</v>
      </c>
      <c r="CL1533">
        <v>6.6262189999999999</v>
      </c>
      <c r="CM1533">
        <v>138.665537</v>
      </c>
      <c r="CN1533">
        <v>4.4636459999999998</v>
      </c>
    </row>
    <row r="1534" spans="2:92">
      <c r="B1534" s="70">
        <v>19.578681</v>
      </c>
      <c r="C1534">
        <v>293.022739</v>
      </c>
      <c r="D1534">
        <v>1.1969510000000001</v>
      </c>
      <c r="E1534">
        <v>941.72727699999996</v>
      </c>
      <c r="F1534">
        <v>101093.903616</v>
      </c>
      <c r="G1534">
        <v>343.12758000000002</v>
      </c>
      <c r="H1534">
        <v>0</v>
      </c>
      <c r="I1534">
        <v>0</v>
      </c>
      <c r="J1534">
        <v>0</v>
      </c>
      <c r="K1534">
        <v>19.578754</v>
      </c>
      <c r="L1534">
        <v>39.667910999999997</v>
      </c>
      <c r="M1534">
        <v>0.115607</v>
      </c>
      <c r="N1534">
        <v>1.7260000000000001E-3</v>
      </c>
      <c r="O1534">
        <v>4.5741999999999998E-2</v>
      </c>
      <c r="P1534">
        <v>0.184116</v>
      </c>
      <c r="Q1534">
        <v>39.626201000000002</v>
      </c>
      <c r="R1534">
        <v>3.6684000000000001E-2</v>
      </c>
      <c r="S1534">
        <v>1.8182510000000001</v>
      </c>
      <c r="T1534">
        <v>0</v>
      </c>
      <c r="U1534">
        <v>0</v>
      </c>
      <c r="V1534">
        <v>0</v>
      </c>
      <c r="W1534">
        <v>39.626201000000002</v>
      </c>
      <c r="X1534">
        <v>3.6684000000000001E-2</v>
      </c>
      <c r="Y1534">
        <v>1.8182510000000001</v>
      </c>
      <c r="Z1534">
        <v>4.227239</v>
      </c>
      <c r="AA1534">
        <v>2.4139999999999999E-3</v>
      </c>
      <c r="AB1534">
        <v>2.2021160000000002</v>
      </c>
      <c r="AC1534">
        <v>3.5999999999999997E-2</v>
      </c>
      <c r="AD1534">
        <v>9.6797999999999995E-2</v>
      </c>
      <c r="AE1534">
        <v>1.562E-3</v>
      </c>
      <c r="AF1534">
        <v>-3.02861</v>
      </c>
      <c r="AG1534">
        <v>2.1813940000000001</v>
      </c>
      <c r="AH1534">
        <v>-0.24509800000000001</v>
      </c>
      <c r="AI1534">
        <v>4.5852999999999998E-2</v>
      </c>
      <c r="AJ1534">
        <v>9.2500000000000004E-4</v>
      </c>
      <c r="AK1534">
        <v>636043798.98500097</v>
      </c>
      <c r="AL1534">
        <v>7579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0.175901</v>
      </c>
      <c r="AS1534">
        <v>0</v>
      </c>
      <c r="AT1534">
        <v>-0.25087500000000001</v>
      </c>
      <c r="AU1534">
        <v>0</v>
      </c>
      <c r="AV1534">
        <v>0</v>
      </c>
      <c r="AW1534">
        <v>4.9896000000000003E-2</v>
      </c>
      <c r="AX1534">
        <v>1.0222999999999999E-2</v>
      </c>
      <c r="AY1534">
        <v>4.333E-3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1.0222999999999999E-2</v>
      </c>
      <c r="BI1534">
        <v>4.333E-3</v>
      </c>
      <c r="BJ1534">
        <v>-4.333E-3</v>
      </c>
      <c r="BK1534">
        <v>4.9896000000000003E-2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34000</v>
      </c>
      <c r="BV1534">
        <v>941.72727699999996</v>
      </c>
      <c r="BW1534">
        <v>0</v>
      </c>
      <c r="BX1534">
        <v>5.9599999999999996E-4</v>
      </c>
      <c r="BY1534">
        <v>0</v>
      </c>
      <c r="BZ1534">
        <v>2.5000000000000001E-5</v>
      </c>
      <c r="CA1534">
        <v>1.07E-3</v>
      </c>
      <c r="CB1534">
        <v>1.7E-5</v>
      </c>
      <c r="CC1534">
        <v>0</v>
      </c>
      <c r="CD1534">
        <v>0</v>
      </c>
      <c r="CE1534">
        <v>19.524514</v>
      </c>
      <c r="CF1534">
        <v>-346.557098</v>
      </c>
      <c r="CG1534">
        <v>13.070202</v>
      </c>
      <c r="CH1534">
        <v>7571.0612430000001</v>
      </c>
      <c r="CI1534">
        <v>33999.981962999998</v>
      </c>
      <c r="CJ1534">
        <v>19.524505999999999</v>
      </c>
      <c r="CK1534">
        <v>-0.89494200000000002</v>
      </c>
      <c r="CL1534">
        <v>6.6348159999999998</v>
      </c>
      <c r="CM1534">
        <v>140.268383</v>
      </c>
      <c r="CN1534">
        <v>4.4682969999999997</v>
      </c>
    </row>
    <row r="1535" spans="2:92">
      <c r="B1535" s="70">
        <v>19.578517000000002</v>
      </c>
      <c r="C1535">
        <v>293.02274</v>
      </c>
      <c r="D1535">
        <v>1.1969510000000001</v>
      </c>
      <c r="E1535">
        <v>942.96287600000005</v>
      </c>
      <c r="F1535">
        <v>101093.905556</v>
      </c>
      <c r="G1535">
        <v>343.12758100000002</v>
      </c>
      <c r="H1535">
        <v>0</v>
      </c>
      <c r="I1535">
        <v>0</v>
      </c>
      <c r="J1535">
        <v>0</v>
      </c>
      <c r="K1535">
        <v>19.578681</v>
      </c>
      <c r="L1535">
        <v>39.693925</v>
      </c>
      <c r="M1535">
        <v>0.11568299999999999</v>
      </c>
      <c r="N1535">
        <v>1.9530000000000001E-3</v>
      </c>
      <c r="O1535">
        <v>4.6323000000000003E-2</v>
      </c>
      <c r="P1535">
        <v>0.18410499999999999</v>
      </c>
      <c r="Q1535">
        <v>39.650466000000002</v>
      </c>
      <c r="R1535">
        <v>3.6754000000000002E-2</v>
      </c>
      <c r="S1535">
        <v>1.8565910000000001</v>
      </c>
      <c r="T1535">
        <v>0</v>
      </c>
      <c r="U1535">
        <v>0</v>
      </c>
      <c r="V1535">
        <v>0</v>
      </c>
      <c r="W1535">
        <v>39.650466000000002</v>
      </c>
      <c r="X1535">
        <v>3.6754000000000002E-2</v>
      </c>
      <c r="Y1535">
        <v>1.8565910000000001</v>
      </c>
      <c r="Z1535">
        <v>4.2213430000000001</v>
      </c>
      <c r="AA1535">
        <v>7.6E-3</v>
      </c>
      <c r="AB1535">
        <v>2.5556190000000001</v>
      </c>
      <c r="AC1535">
        <v>1.8100000000000002E-2</v>
      </c>
      <c r="AD1535">
        <v>0.10179100000000001</v>
      </c>
      <c r="AE1535">
        <v>1.44E-4</v>
      </c>
      <c r="AF1535">
        <v>-2.983231</v>
      </c>
      <c r="AG1535">
        <v>0.83230300000000002</v>
      </c>
      <c r="AH1535">
        <v>-0.23636399999999999</v>
      </c>
      <c r="AI1535">
        <v>4.6789999999999998E-2</v>
      </c>
      <c r="AJ1535">
        <v>9.2599999999999996E-4</v>
      </c>
      <c r="AK1535">
        <v>636043798.98500097</v>
      </c>
      <c r="AL1535">
        <v>7579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0.175901</v>
      </c>
      <c r="AS1535">
        <v>0</v>
      </c>
      <c r="AT1535">
        <v>-0.25087500000000001</v>
      </c>
      <c r="AU1535">
        <v>0</v>
      </c>
      <c r="AV1535">
        <v>0</v>
      </c>
      <c r="AW1535">
        <v>4.9896000000000003E-2</v>
      </c>
      <c r="AX1535">
        <v>1.0222999999999999E-2</v>
      </c>
      <c r="AY1535">
        <v>4.333E-3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1.0222999999999999E-2</v>
      </c>
      <c r="BI1535">
        <v>4.333E-3</v>
      </c>
      <c r="BJ1535">
        <v>-4.333E-3</v>
      </c>
      <c r="BK1535">
        <v>4.9896000000000003E-2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34000</v>
      </c>
      <c r="BV1535">
        <v>942.96287600000005</v>
      </c>
      <c r="BW1535">
        <v>0</v>
      </c>
      <c r="BX1535">
        <v>5.9599999999999996E-4</v>
      </c>
      <c r="BY1535">
        <v>0</v>
      </c>
      <c r="BZ1535">
        <v>2.5000000000000001E-5</v>
      </c>
      <c r="CA1535">
        <v>1.083E-3</v>
      </c>
      <c r="CB1535">
        <v>1.7E-5</v>
      </c>
      <c r="CC1535">
        <v>0</v>
      </c>
      <c r="CD1535">
        <v>0</v>
      </c>
      <c r="CE1535">
        <v>19.550568999999999</v>
      </c>
      <c r="CF1535">
        <v>-350.95414</v>
      </c>
      <c r="CG1535">
        <v>14.786848000000001</v>
      </c>
      <c r="CH1535">
        <v>7570.855536</v>
      </c>
      <c r="CI1535">
        <v>33999.981916999997</v>
      </c>
      <c r="CJ1535">
        <v>19.550560000000001</v>
      </c>
      <c r="CK1535">
        <v>-0.91443200000000002</v>
      </c>
      <c r="CL1535">
        <v>6.6435449999999996</v>
      </c>
      <c r="CM1535">
        <v>142.10749899999999</v>
      </c>
      <c r="CN1535">
        <v>4.4745280000000003</v>
      </c>
    </row>
    <row r="1536" spans="2:92">
      <c r="B1536" s="70">
        <v>19.578368000000001</v>
      </c>
      <c r="C1536">
        <v>293.022741</v>
      </c>
      <c r="D1536">
        <v>1.1969510000000001</v>
      </c>
      <c r="E1536">
        <v>944.110547</v>
      </c>
      <c r="F1536">
        <v>101093.907312</v>
      </c>
      <c r="G1536">
        <v>343.12758100000002</v>
      </c>
      <c r="H1536">
        <v>0</v>
      </c>
      <c r="I1536">
        <v>0</v>
      </c>
      <c r="J1536">
        <v>0</v>
      </c>
      <c r="K1536">
        <v>19.578517000000002</v>
      </c>
      <c r="L1536">
        <v>39.718072999999997</v>
      </c>
      <c r="M1536">
        <v>0.11575299999999999</v>
      </c>
      <c r="N1536">
        <v>2.0430000000000001E-3</v>
      </c>
      <c r="O1536">
        <v>4.6933000000000002E-2</v>
      </c>
      <c r="P1536">
        <v>0.18410299999999999</v>
      </c>
      <c r="Q1536">
        <v>39.674433000000001</v>
      </c>
      <c r="R1536">
        <v>3.6998000000000003E-2</v>
      </c>
      <c r="S1536">
        <v>1.8610089999999999</v>
      </c>
      <c r="T1536">
        <v>0</v>
      </c>
      <c r="U1536">
        <v>0</v>
      </c>
      <c r="V1536">
        <v>0</v>
      </c>
      <c r="W1536">
        <v>39.674433000000001</v>
      </c>
      <c r="X1536">
        <v>3.6998000000000003E-2</v>
      </c>
      <c r="Y1536">
        <v>1.8610089999999999</v>
      </c>
      <c r="Z1536">
        <v>4.1846870000000003</v>
      </c>
      <c r="AA1536">
        <v>1.2393E-2</v>
      </c>
      <c r="AB1536">
        <v>-3.29914</v>
      </c>
      <c r="AC1536">
        <v>2.8017E-2</v>
      </c>
      <c r="AD1536">
        <v>6.6830000000000001E-2</v>
      </c>
      <c r="AE1536">
        <v>6.4599999999999998E-4</v>
      </c>
      <c r="AF1536">
        <v>1.6527259999999999</v>
      </c>
      <c r="AG1536">
        <v>-5.8268779999999998</v>
      </c>
      <c r="AH1536">
        <v>8.3777000000000004E-2</v>
      </c>
      <c r="AI1536">
        <v>4.6872999999999998E-2</v>
      </c>
      <c r="AJ1536">
        <v>9.3199999999999999E-4</v>
      </c>
      <c r="AK1536">
        <v>636043798.98500097</v>
      </c>
      <c r="AL1536">
        <v>7579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0.175901</v>
      </c>
      <c r="AS1536">
        <v>0</v>
      </c>
      <c r="AT1536">
        <v>-0.25087500000000001</v>
      </c>
      <c r="AU1536">
        <v>0</v>
      </c>
      <c r="AV1536">
        <v>0</v>
      </c>
      <c r="AW1536">
        <v>4.9896000000000003E-2</v>
      </c>
      <c r="AX1536">
        <v>1.0376E-2</v>
      </c>
      <c r="AY1536">
        <v>4.333E-3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1.0376E-2</v>
      </c>
      <c r="BI1536">
        <v>4.333E-3</v>
      </c>
      <c r="BJ1536">
        <v>-4.333E-3</v>
      </c>
      <c r="BK1536">
        <v>4.9896000000000003E-2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34000</v>
      </c>
      <c r="BV1536">
        <v>944.110547</v>
      </c>
      <c r="BW1536">
        <v>0</v>
      </c>
      <c r="BX1536">
        <v>5.9599999999999996E-4</v>
      </c>
      <c r="BY1536">
        <v>0</v>
      </c>
      <c r="BZ1536">
        <v>2.5000000000000001E-5</v>
      </c>
      <c r="CA1536">
        <v>1.085E-3</v>
      </c>
      <c r="CB1536">
        <v>1.7E-5</v>
      </c>
      <c r="CC1536">
        <v>0</v>
      </c>
      <c r="CD1536">
        <v>0</v>
      </c>
      <c r="CE1536">
        <v>19.576521</v>
      </c>
      <c r="CF1536">
        <v>-355.57798500000001</v>
      </c>
      <c r="CG1536">
        <v>15.464015</v>
      </c>
      <c r="CH1536">
        <v>7570.6384250000001</v>
      </c>
      <c r="CI1536">
        <v>33999.981784000003</v>
      </c>
      <c r="CJ1536">
        <v>19.576512000000001</v>
      </c>
      <c r="CK1536">
        <v>-0.91726700000000005</v>
      </c>
      <c r="CL1536">
        <v>6.6517499999999998</v>
      </c>
      <c r="CM1536">
        <v>142.64848900000001</v>
      </c>
      <c r="CN1536">
        <v>4.4817869999999997</v>
      </c>
    </row>
    <row r="1537" spans="2:92">
      <c r="B1537" s="70">
        <v>19.578375000000001</v>
      </c>
      <c r="C1537">
        <v>293.022741</v>
      </c>
      <c r="D1537">
        <v>1.1969510000000001</v>
      </c>
      <c r="E1537">
        <v>945.26208699999995</v>
      </c>
      <c r="F1537">
        <v>101093.90723500001</v>
      </c>
      <c r="G1537">
        <v>343.12758100000002</v>
      </c>
      <c r="H1537">
        <v>0</v>
      </c>
      <c r="I1537">
        <v>0</v>
      </c>
      <c r="J1537">
        <v>0</v>
      </c>
      <c r="K1537">
        <v>19.578368000000001</v>
      </c>
      <c r="L1537">
        <v>39.742288000000002</v>
      </c>
      <c r="M1537">
        <v>0.115824</v>
      </c>
      <c r="N1537">
        <v>2.2109999999999999E-3</v>
      </c>
      <c r="O1537">
        <v>4.7334000000000001E-2</v>
      </c>
      <c r="P1537">
        <v>0.18409900000000001</v>
      </c>
      <c r="Q1537">
        <v>39.698782000000001</v>
      </c>
      <c r="R1537">
        <v>3.7236999999999999E-2</v>
      </c>
      <c r="S1537">
        <v>1.8587070000000001</v>
      </c>
      <c r="T1537">
        <v>0</v>
      </c>
      <c r="U1537">
        <v>0</v>
      </c>
      <c r="V1537">
        <v>0</v>
      </c>
      <c r="W1537">
        <v>39.698782000000001</v>
      </c>
      <c r="X1537">
        <v>3.7236999999999999E-2</v>
      </c>
      <c r="Y1537">
        <v>1.8587070000000001</v>
      </c>
      <c r="Z1537">
        <v>4.1830679999999996</v>
      </c>
      <c r="AA1537">
        <v>1.3367E-2</v>
      </c>
      <c r="AB1537">
        <v>-3.034008</v>
      </c>
      <c r="AC1537">
        <v>3.6790000000000003E-2</v>
      </c>
      <c r="AD1537">
        <v>3.2776E-2</v>
      </c>
      <c r="AE1537">
        <v>1.0679999999999999E-3</v>
      </c>
      <c r="AF1537">
        <v>1.462304</v>
      </c>
      <c r="AG1537">
        <v>-5.6756140000000004</v>
      </c>
      <c r="AH1537">
        <v>7.0212999999999998E-2</v>
      </c>
      <c r="AI1537">
        <v>4.6786000000000001E-2</v>
      </c>
      <c r="AJ1537">
        <v>9.3700000000000001E-4</v>
      </c>
      <c r="AK1537">
        <v>636043798.98500097</v>
      </c>
      <c r="AL1537">
        <v>7579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0.175901</v>
      </c>
      <c r="AS1537">
        <v>0</v>
      </c>
      <c r="AT1537">
        <v>-0.25087500000000001</v>
      </c>
      <c r="AU1537">
        <v>0</v>
      </c>
      <c r="AV1537">
        <v>0</v>
      </c>
      <c r="AW1537">
        <v>4.9896000000000003E-2</v>
      </c>
      <c r="AX1537">
        <v>1.0376E-2</v>
      </c>
      <c r="AY1537">
        <v>4.333E-3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1.0376E-2</v>
      </c>
      <c r="BI1537">
        <v>4.333E-3</v>
      </c>
      <c r="BJ1537">
        <v>-4.333E-3</v>
      </c>
      <c r="BK1537">
        <v>4.9896000000000003E-2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34000</v>
      </c>
      <c r="BV1537">
        <v>945.26208699999995</v>
      </c>
      <c r="BW1537">
        <v>0</v>
      </c>
      <c r="BX1537">
        <v>5.9599999999999996E-4</v>
      </c>
      <c r="BY1537">
        <v>0</v>
      </c>
      <c r="BZ1537">
        <v>2.5000000000000001E-5</v>
      </c>
      <c r="CA1537">
        <v>1.0839999999999999E-3</v>
      </c>
      <c r="CB1537">
        <v>1.7E-5</v>
      </c>
      <c r="CC1537">
        <v>0</v>
      </c>
      <c r="CD1537">
        <v>0</v>
      </c>
      <c r="CE1537">
        <v>19.602497</v>
      </c>
      <c r="CF1537">
        <v>-358.61346099999997</v>
      </c>
      <c r="CG1537">
        <v>16.736778999999999</v>
      </c>
      <c r="CH1537">
        <v>7570.4925380000004</v>
      </c>
      <c r="CI1537">
        <v>33999.981653000003</v>
      </c>
      <c r="CJ1537">
        <v>19.602488999999998</v>
      </c>
      <c r="CK1537">
        <v>-0.91678899999999997</v>
      </c>
      <c r="CL1537">
        <v>6.6599779999999997</v>
      </c>
      <c r="CM1537">
        <v>142.66917100000001</v>
      </c>
      <c r="CN1537">
        <v>4.4890189999999999</v>
      </c>
    </row>
    <row r="1538" spans="2:92">
      <c r="B1538" s="70">
        <v>19.578526</v>
      </c>
      <c r="C1538">
        <v>293.02274</v>
      </c>
      <c r="D1538">
        <v>1.1969510000000001</v>
      </c>
      <c r="E1538">
        <v>946.41724699999997</v>
      </c>
      <c r="F1538">
        <v>101093.905445</v>
      </c>
      <c r="G1538">
        <v>343.12758100000002</v>
      </c>
      <c r="H1538">
        <v>0</v>
      </c>
      <c r="I1538">
        <v>0</v>
      </c>
      <c r="J1538">
        <v>0</v>
      </c>
      <c r="K1538">
        <v>19.578375000000001</v>
      </c>
      <c r="L1538">
        <v>39.766565</v>
      </c>
      <c r="M1538">
        <v>0.115894</v>
      </c>
      <c r="N1538">
        <v>2.4659999999999999E-3</v>
      </c>
      <c r="O1538">
        <v>4.7530999999999997E-2</v>
      </c>
      <c r="P1538">
        <v>0.18409200000000001</v>
      </c>
      <c r="Q1538">
        <v>39.723500000000001</v>
      </c>
      <c r="R1538">
        <v>3.7532999999999997E-2</v>
      </c>
      <c r="S1538">
        <v>1.8498129999999999</v>
      </c>
      <c r="T1538">
        <v>0</v>
      </c>
      <c r="U1538">
        <v>0</v>
      </c>
      <c r="V1538">
        <v>0</v>
      </c>
      <c r="W1538">
        <v>39.723500000000001</v>
      </c>
      <c r="X1538">
        <v>3.7532999999999997E-2</v>
      </c>
      <c r="Y1538">
        <v>1.8498129999999999</v>
      </c>
      <c r="Z1538">
        <v>4.1807689999999997</v>
      </c>
      <c r="AA1538">
        <v>2.2967000000000001E-2</v>
      </c>
      <c r="AB1538">
        <v>-2.7819739999999999</v>
      </c>
      <c r="AC1538">
        <v>4.4490000000000002E-2</v>
      </c>
      <c r="AD1538">
        <v>-4.37E-4</v>
      </c>
      <c r="AE1538">
        <v>1.3940000000000001E-3</v>
      </c>
      <c r="AF1538">
        <v>1.2832239999999999</v>
      </c>
      <c r="AG1538">
        <v>-5.5356069999999997</v>
      </c>
      <c r="AH1538">
        <v>5.4404000000000001E-2</v>
      </c>
      <c r="AI1538">
        <v>4.6533999999999999E-2</v>
      </c>
      <c r="AJ1538">
        <v>9.4399999999999996E-4</v>
      </c>
      <c r="AK1538">
        <v>636043798.98500097</v>
      </c>
      <c r="AL1538">
        <v>7579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0.175901</v>
      </c>
      <c r="AS1538">
        <v>0</v>
      </c>
      <c r="AT1538">
        <v>-0.25087500000000001</v>
      </c>
      <c r="AU1538">
        <v>0</v>
      </c>
      <c r="AV1538">
        <v>0</v>
      </c>
      <c r="AW1538">
        <v>4.9896000000000003E-2</v>
      </c>
      <c r="AX1538">
        <v>1.0376E-2</v>
      </c>
      <c r="AY1538">
        <v>4.333E-3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1.0376E-2</v>
      </c>
      <c r="BI1538">
        <v>4.333E-3</v>
      </c>
      <c r="BJ1538">
        <v>-4.333E-3</v>
      </c>
      <c r="BK1538">
        <v>4.9896000000000003E-2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34000</v>
      </c>
      <c r="BV1538">
        <v>946.41724699999997</v>
      </c>
      <c r="BW1538">
        <v>0</v>
      </c>
      <c r="BX1538">
        <v>5.9599999999999996E-4</v>
      </c>
      <c r="BY1538">
        <v>0</v>
      </c>
      <c r="BZ1538">
        <v>2.5000000000000001E-5</v>
      </c>
      <c r="CA1538">
        <v>1.0809999999999999E-3</v>
      </c>
      <c r="CB1538">
        <v>1.7E-5</v>
      </c>
      <c r="CC1538">
        <v>0</v>
      </c>
      <c r="CD1538">
        <v>0</v>
      </c>
      <c r="CE1538">
        <v>19.629097999999999</v>
      </c>
      <c r="CF1538">
        <v>-360.102171</v>
      </c>
      <c r="CG1538">
        <v>18.666416000000002</v>
      </c>
      <c r="CH1538">
        <v>7570.417359</v>
      </c>
      <c r="CI1538">
        <v>33999.981494</v>
      </c>
      <c r="CJ1538">
        <v>19.629089</v>
      </c>
      <c r="CK1538">
        <v>-0.91308299999999998</v>
      </c>
      <c r="CL1538">
        <v>6.6682620000000004</v>
      </c>
      <c r="CM1538">
        <v>142.395881</v>
      </c>
      <c r="CN1538">
        <v>4.4967290000000002</v>
      </c>
    </row>
    <row r="1539" spans="2:92">
      <c r="B1539" s="70">
        <v>19.578717000000001</v>
      </c>
      <c r="C1539">
        <v>293.022738</v>
      </c>
      <c r="D1539">
        <v>1.1969510000000001</v>
      </c>
      <c r="E1539">
        <v>947.65697999999998</v>
      </c>
      <c r="F1539">
        <v>101093.903198</v>
      </c>
      <c r="G1539">
        <v>343.12758000000002</v>
      </c>
      <c r="H1539">
        <v>0</v>
      </c>
      <c r="I1539">
        <v>0</v>
      </c>
      <c r="J1539">
        <v>0</v>
      </c>
      <c r="K1539">
        <v>19.578526</v>
      </c>
      <c r="L1539">
        <v>39.792602000000002</v>
      </c>
      <c r="M1539">
        <v>0.11597</v>
      </c>
      <c r="N1539">
        <v>2.7190000000000001E-3</v>
      </c>
      <c r="O1539">
        <v>4.7528000000000001E-2</v>
      </c>
      <c r="P1539">
        <v>0.184083</v>
      </c>
      <c r="Q1539">
        <v>39.748773</v>
      </c>
      <c r="R1539">
        <v>3.7789999999999997E-2</v>
      </c>
      <c r="S1539">
        <v>1.866763</v>
      </c>
      <c r="T1539">
        <v>0</v>
      </c>
      <c r="U1539">
        <v>0</v>
      </c>
      <c r="V1539">
        <v>0</v>
      </c>
      <c r="W1539">
        <v>39.748773</v>
      </c>
      <c r="X1539">
        <v>3.7789999999999997E-2</v>
      </c>
      <c r="Y1539">
        <v>1.866763</v>
      </c>
      <c r="Z1539">
        <v>4.211176</v>
      </c>
      <c r="AA1539">
        <v>1.5789000000000001E-2</v>
      </c>
      <c r="AB1539">
        <v>2.84396</v>
      </c>
      <c r="AC1539">
        <v>3.4715000000000003E-2</v>
      </c>
      <c r="AD1539">
        <v>-1.0451999999999999E-2</v>
      </c>
      <c r="AE1539">
        <v>6.5099999999999999E-4</v>
      </c>
      <c r="AF1539">
        <v>-1.6291359999999999</v>
      </c>
      <c r="AG1539">
        <v>-1.6690510000000001</v>
      </c>
      <c r="AH1539">
        <v>-0.12380099999999999</v>
      </c>
      <c r="AI1539">
        <v>4.6929999999999999E-2</v>
      </c>
      <c r="AJ1539">
        <v>9.5E-4</v>
      </c>
      <c r="AK1539">
        <v>636043798.98500097</v>
      </c>
      <c r="AL1539">
        <v>7579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0.175901</v>
      </c>
      <c r="AS1539">
        <v>0</v>
      </c>
      <c r="AT1539">
        <v>-0.25087500000000001</v>
      </c>
      <c r="AU1539">
        <v>0</v>
      </c>
      <c r="AV1539">
        <v>0</v>
      </c>
      <c r="AW1539">
        <v>4.9896000000000003E-2</v>
      </c>
      <c r="AX1539">
        <v>1.0222999999999999E-2</v>
      </c>
      <c r="AY1539">
        <v>4.3639999999999998E-3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1.0222999999999999E-2</v>
      </c>
      <c r="BI1539">
        <v>4.3639999999999998E-3</v>
      </c>
      <c r="BJ1539">
        <v>-4.3639999999999998E-3</v>
      </c>
      <c r="BK1539">
        <v>4.9896000000000003E-2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34000</v>
      </c>
      <c r="BV1539">
        <v>947.65697999999998</v>
      </c>
      <c r="BW1539">
        <v>0</v>
      </c>
      <c r="BX1539">
        <v>5.9599999999999996E-4</v>
      </c>
      <c r="BY1539">
        <v>0</v>
      </c>
      <c r="BZ1539">
        <v>2.5000000000000001E-5</v>
      </c>
      <c r="CA1539">
        <v>1.085E-3</v>
      </c>
      <c r="CB1539">
        <v>1.7E-5</v>
      </c>
      <c r="CC1539">
        <v>0</v>
      </c>
      <c r="CD1539">
        <v>0</v>
      </c>
      <c r="CE1539">
        <v>19.657074000000001</v>
      </c>
      <c r="CF1539">
        <v>-360.082176</v>
      </c>
      <c r="CG1539">
        <v>20.581247999999999</v>
      </c>
      <c r="CH1539">
        <v>7570.4133469999997</v>
      </c>
      <c r="CI1539">
        <v>33999.981353000003</v>
      </c>
      <c r="CJ1539">
        <v>19.657064999999999</v>
      </c>
      <c r="CK1539">
        <v>-0.92215899999999995</v>
      </c>
      <c r="CL1539">
        <v>6.6944530000000002</v>
      </c>
      <c r="CM1539">
        <v>143.063119</v>
      </c>
      <c r="CN1539">
        <v>4.5045219999999997</v>
      </c>
    </row>
    <row r="1540" spans="2:92">
      <c r="B1540" s="70">
        <v>19.578821999999999</v>
      </c>
      <c r="C1540">
        <v>293.022738</v>
      </c>
      <c r="D1540">
        <v>1.1969510000000001</v>
      </c>
      <c r="E1540">
        <v>948.89800700000001</v>
      </c>
      <c r="F1540">
        <v>101093.901962</v>
      </c>
      <c r="G1540">
        <v>343.12758000000002</v>
      </c>
      <c r="H1540">
        <v>0</v>
      </c>
      <c r="I1540">
        <v>0</v>
      </c>
      <c r="J1540">
        <v>0</v>
      </c>
      <c r="K1540">
        <v>19.578717000000001</v>
      </c>
      <c r="L1540">
        <v>39.818649000000001</v>
      </c>
      <c r="M1540">
        <v>0.116046</v>
      </c>
      <c r="N1540">
        <v>2.9299999999999999E-3</v>
      </c>
      <c r="O1540">
        <v>4.7466000000000001E-2</v>
      </c>
      <c r="P1540">
        <v>0.18407999999999999</v>
      </c>
      <c r="Q1540">
        <v>39.774154000000003</v>
      </c>
      <c r="R1540">
        <v>3.8115999999999997E-2</v>
      </c>
      <c r="S1540">
        <v>1.8814949999999999</v>
      </c>
      <c r="T1540">
        <v>0</v>
      </c>
      <c r="U1540">
        <v>0</v>
      </c>
      <c r="V1540">
        <v>0</v>
      </c>
      <c r="W1540">
        <v>39.774154000000003</v>
      </c>
      <c r="X1540">
        <v>3.8115999999999997E-2</v>
      </c>
      <c r="Y1540">
        <v>1.8814949999999999</v>
      </c>
      <c r="Z1540">
        <v>4.2105689999999996</v>
      </c>
      <c r="AA1540">
        <v>1.5465E-2</v>
      </c>
      <c r="AB1540">
        <v>2.872045</v>
      </c>
      <c r="AC1540">
        <v>2.4979999999999999E-2</v>
      </c>
      <c r="AD1540">
        <v>-2.0390999999999999E-2</v>
      </c>
      <c r="AE1540">
        <v>-8.3999999999999995E-5</v>
      </c>
      <c r="AF1540">
        <v>-1.6225160000000001</v>
      </c>
      <c r="AG1540">
        <v>-1.6566529999999999</v>
      </c>
      <c r="AH1540">
        <v>-0.122612</v>
      </c>
      <c r="AI1540">
        <v>4.7268999999999999E-2</v>
      </c>
      <c r="AJ1540">
        <v>9.5699999999999995E-4</v>
      </c>
      <c r="AK1540">
        <v>636043798.98500097</v>
      </c>
      <c r="AL1540">
        <v>7579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0.175901</v>
      </c>
      <c r="AS1540">
        <v>0</v>
      </c>
      <c r="AT1540">
        <v>-0.25087500000000001</v>
      </c>
      <c r="AU1540">
        <v>0</v>
      </c>
      <c r="AV1540">
        <v>0</v>
      </c>
      <c r="AW1540">
        <v>4.9896000000000003E-2</v>
      </c>
      <c r="AX1540">
        <v>1.0222999999999999E-2</v>
      </c>
      <c r="AY1540">
        <v>4.3639999999999998E-3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1.0222999999999999E-2</v>
      </c>
      <c r="BI1540">
        <v>4.3639999999999998E-3</v>
      </c>
      <c r="BJ1540">
        <v>-4.3639999999999998E-3</v>
      </c>
      <c r="BK1540">
        <v>4.9896000000000003E-2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34000</v>
      </c>
      <c r="BV1540">
        <v>948.89800700000001</v>
      </c>
      <c r="BW1540">
        <v>0</v>
      </c>
      <c r="BX1540">
        <v>5.9599999999999996E-4</v>
      </c>
      <c r="BY1540">
        <v>0</v>
      </c>
      <c r="BZ1540">
        <v>2.5000000000000001E-5</v>
      </c>
      <c r="CA1540">
        <v>1.0889999999999999E-3</v>
      </c>
      <c r="CB1540">
        <v>1.7E-5</v>
      </c>
      <c r="CC1540">
        <v>0</v>
      </c>
      <c r="CD1540">
        <v>0</v>
      </c>
      <c r="CE1540">
        <v>19.685741</v>
      </c>
      <c r="CF1540">
        <v>-359.607393</v>
      </c>
      <c r="CG1540">
        <v>22.179071</v>
      </c>
      <c r="CH1540">
        <v>7570.4314020000002</v>
      </c>
      <c r="CI1540">
        <v>33999.981177000001</v>
      </c>
      <c r="CJ1540">
        <v>19.685732000000002</v>
      </c>
      <c r="CK1540">
        <v>-0.93018299999999998</v>
      </c>
      <c r="CL1540">
        <v>6.7033800000000001</v>
      </c>
      <c r="CM1540">
        <v>143.85430400000001</v>
      </c>
      <c r="CN1540">
        <v>4.5128810000000001</v>
      </c>
    </row>
    <row r="1541" spans="2:92">
      <c r="B1541" s="70">
        <v>19.57884</v>
      </c>
      <c r="C1541">
        <v>293.022738</v>
      </c>
      <c r="D1541">
        <v>1.1969510000000001</v>
      </c>
      <c r="E1541">
        <v>950.14026100000001</v>
      </c>
      <c r="F1541">
        <v>101093.90175</v>
      </c>
      <c r="G1541">
        <v>343.12758000000002</v>
      </c>
      <c r="H1541">
        <v>0</v>
      </c>
      <c r="I1541">
        <v>0</v>
      </c>
      <c r="J1541">
        <v>0</v>
      </c>
      <c r="K1541">
        <v>19.578821999999999</v>
      </c>
      <c r="L1541">
        <v>39.844704999999998</v>
      </c>
      <c r="M1541">
        <v>0.116122</v>
      </c>
      <c r="N1541">
        <v>3.0690000000000001E-3</v>
      </c>
      <c r="O1541">
        <v>4.7343000000000003E-2</v>
      </c>
      <c r="P1541">
        <v>0.18407999999999999</v>
      </c>
      <c r="Q1541">
        <v>39.799646000000003</v>
      </c>
      <c r="R1541">
        <v>3.8475000000000002E-2</v>
      </c>
      <c r="S1541">
        <v>1.8939950000000001</v>
      </c>
      <c r="T1541">
        <v>0</v>
      </c>
      <c r="U1541">
        <v>0</v>
      </c>
      <c r="V1541">
        <v>0</v>
      </c>
      <c r="W1541">
        <v>39.799646000000003</v>
      </c>
      <c r="X1541">
        <v>3.8475000000000002E-2</v>
      </c>
      <c r="Y1541">
        <v>1.8939950000000001</v>
      </c>
      <c r="Z1541">
        <v>4.2102940000000002</v>
      </c>
      <c r="AA1541">
        <v>9.4800000000000006E-3</v>
      </c>
      <c r="AB1541">
        <v>2.89534</v>
      </c>
      <c r="AC1541">
        <v>1.5384999999999999E-2</v>
      </c>
      <c r="AD1541">
        <v>-3.0273999999999999E-2</v>
      </c>
      <c r="AE1541">
        <v>-7.9500000000000003E-4</v>
      </c>
      <c r="AF1541">
        <v>-1.59907</v>
      </c>
      <c r="AG1541">
        <v>-1.647076</v>
      </c>
      <c r="AH1541">
        <v>-0.118427</v>
      </c>
      <c r="AI1541">
        <v>4.7551999999999997E-2</v>
      </c>
      <c r="AJ1541">
        <v>9.6599999999999995E-4</v>
      </c>
      <c r="AK1541">
        <v>636043798.98500097</v>
      </c>
      <c r="AL1541">
        <v>7579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0.175901</v>
      </c>
      <c r="AS1541">
        <v>0</v>
      </c>
      <c r="AT1541">
        <v>-0.25087500000000001</v>
      </c>
      <c r="AU1541">
        <v>0</v>
      </c>
      <c r="AV1541">
        <v>0</v>
      </c>
      <c r="AW1541">
        <v>4.9896000000000003E-2</v>
      </c>
      <c r="AX1541">
        <v>1.0315E-2</v>
      </c>
      <c r="AY1541">
        <v>4.333E-3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1.0315E-2</v>
      </c>
      <c r="BI1541">
        <v>4.333E-3</v>
      </c>
      <c r="BJ1541">
        <v>-4.333E-3</v>
      </c>
      <c r="BK1541">
        <v>4.9896000000000003E-2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34000</v>
      </c>
      <c r="BV1541">
        <v>950.14026100000001</v>
      </c>
      <c r="BW1541">
        <v>0</v>
      </c>
      <c r="BX1541">
        <v>5.9599999999999996E-4</v>
      </c>
      <c r="BY1541">
        <v>0</v>
      </c>
      <c r="BZ1541">
        <v>2.5000000000000001E-5</v>
      </c>
      <c r="CA1541">
        <v>1.0939999999999999E-3</v>
      </c>
      <c r="CB1541">
        <v>1.7E-5</v>
      </c>
      <c r="CC1541">
        <v>0</v>
      </c>
      <c r="CD1541">
        <v>0</v>
      </c>
      <c r="CE1541">
        <v>19.714763000000001</v>
      </c>
      <c r="CF1541">
        <v>-358.68114600000001</v>
      </c>
      <c r="CG1541">
        <v>23.232347000000001</v>
      </c>
      <c r="CH1541">
        <v>7570.4721840000002</v>
      </c>
      <c r="CI1541">
        <v>33999.980985000002</v>
      </c>
      <c r="CJ1541">
        <v>19.714753999999999</v>
      </c>
      <c r="CK1541">
        <v>-0.93713000000000002</v>
      </c>
      <c r="CL1541">
        <v>6.6949560000000004</v>
      </c>
      <c r="CM1541">
        <v>144.68034800000001</v>
      </c>
      <c r="CN1541">
        <v>4.521522</v>
      </c>
    </row>
    <row r="1542" spans="2:92">
      <c r="B1542" s="70">
        <v>19.578769999999999</v>
      </c>
      <c r="C1542">
        <v>293.022738</v>
      </c>
      <c r="D1542">
        <v>1.1969510000000001</v>
      </c>
      <c r="E1542">
        <v>951.38375299999996</v>
      </c>
      <c r="F1542">
        <v>101093.902571</v>
      </c>
      <c r="G1542">
        <v>343.12758000000002</v>
      </c>
      <c r="H1542">
        <v>0</v>
      </c>
      <c r="I1542">
        <v>0</v>
      </c>
      <c r="J1542">
        <v>0</v>
      </c>
      <c r="K1542">
        <v>19.57884</v>
      </c>
      <c r="L1542">
        <v>39.87077</v>
      </c>
      <c r="M1542">
        <v>0.116198</v>
      </c>
      <c r="N1542">
        <v>3.1640000000000001E-3</v>
      </c>
      <c r="O1542">
        <v>4.7162000000000003E-2</v>
      </c>
      <c r="P1542">
        <v>0.184086</v>
      </c>
      <c r="Q1542">
        <v>39.825251000000002</v>
      </c>
      <c r="R1542">
        <v>3.8835000000000001E-2</v>
      </c>
      <c r="S1542">
        <v>1.9042429999999999</v>
      </c>
      <c r="T1542">
        <v>0</v>
      </c>
      <c r="U1542">
        <v>0</v>
      </c>
      <c r="V1542">
        <v>0</v>
      </c>
      <c r="W1542">
        <v>39.825251000000002</v>
      </c>
      <c r="X1542">
        <v>3.8835000000000001E-2</v>
      </c>
      <c r="Y1542">
        <v>1.9042429999999999</v>
      </c>
      <c r="Z1542">
        <v>4.2103539999999997</v>
      </c>
      <c r="AA1542">
        <v>-6.7199999999999996E-4</v>
      </c>
      <c r="AB1542">
        <v>2.913462</v>
      </c>
      <c r="AC1542">
        <v>6.0060000000000001E-3</v>
      </c>
      <c r="AD1542">
        <v>-4.0117E-2</v>
      </c>
      <c r="AE1542">
        <v>-1.467E-3</v>
      </c>
      <c r="AF1542">
        <v>-1.5631600000000001</v>
      </c>
      <c r="AG1542">
        <v>-1.640493</v>
      </c>
      <c r="AH1542">
        <v>-0.112041</v>
      </c>
      <c r="AI1542">
        <v>4.7779000000000002E-2</v>
      </c>
      <c r="AJ1542">
        <v>9.7400000000000004E-4</v>
      </c>
      <c r="AK1542">
        <v>636043798.98500097</v>
      </c>
      <c r="AL1542">
        <v>7579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0.175901</v>
      </c>
      <c r="AS1542">
        <v>0</v>
      </c>
      <c r="AT1542">
        <v>-0.25087500000000001</v>
      </c>
      <c r="AU1542">
        <v>0</v>
      </c>
      <c r="AV1542">
        <v>0</v>
      </c>
      <c r="AW1542">
        <v>4.9896000000000003E-2</v>
      </c>
      <c r="AX1542">
        <v>1.0315E-2</v>
      </c>
      <c r="AY1542">
        <v>4.333E-3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1.0315E-2</v>
      </c>
      <c r="BI1542">
        <v>4.333E-3</v>
      </c>
      <c r="BJ1542">
        <v>-4.333E-3</v>
      </c>
      <c r="BK1542">
        <v>4.9896000000000003E-2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34000</v>
      </c>
      <c r="BV1542">
        <v>951.38375299999996</v>
      </c>
      <c r="BW1542">
        <v>0</v>
      </c>
      <c r="BX1542">
        <v>5.9599999999999996E-4</v>
      </c>
      <c r="BY1542">
        <v>0</v>
      </c>
      <c r="BZ1542">
        <v>2.5000000000000001E-5</v>
      </c>
      <c r="CA1542">
        <v>1.0970000000000001E-3</v>
      </c>
      <c r="CB1542">
        <v>1.7E-5</v>
      </c>
      <c r="CC1542">
        <v>0</v>
      </c>
      <c r="CD1542">
        <v>0</v>
      </c>
      <c r="CE1542">
        <v>19.743825999999999</v>
      </c>
      <c r="CF1542">
        <v>-357.30613499999998</v>
      </c>
      <c r="CG1542">
        <v>23.956474</v>
      </c>
      <c r="CH1542">
        <v>7570.5349489999999</v>
      </c>
      <c r="CI1542">
        <v>33999.980791000002</v>
      </c>
      <c r="CJ1542">
        <v>19.743815999999999</v>
      </c>
      <c r="CK1542">
        <v>-0.94297299999999995</v>
      </c>
      <c r="CL1542">
        <v>6.7038970000000004</v>
      </c>
      <c r="CM1542">
        <v>145.272899</v>
      </c>
      <c r="CN1542">
        <v>4.5301819999999999</v>
      </c>
    </row>
    <row r="1543" spans="2:92">
      <c r="B1543" s="70">
        <v>19.57863</v>
      </c>
      <c r="C1543">
        <v>293.022739</v>
      </c>
      <c r="D1543">
        <v>1.1969510000000001</v>
      </c>
      <c r="E1543">
        <v>952.61323200000004</v>
      </c>
      <c r="F1543">
        <v>101093.904221</v>
      </c>
      <c r="G1543">
        <v>343.12758000000002</v>
      </c>
      <c r="H1543">
        <v>0</v>
      </c>
      <c r="I1543">
        <v>0</v>
      </c>
      <c r="J1543">
        <v>0</v>
      </c>
      <c r="K1543">
        <v>19.578769999999999</v>
      </c>
      <c r="L1543">
        <v>39.896523999999999</v>
      </c>
      <c r="M1543">
        <v>0.116273</v>
      </c>
      <c r="N1543">
        <v>3.202E-3</v>
      </c>
      <c r="O1543">
        <v>4.6920999999999997E-2</v>
      </c>
      <c r="P1543">
        <v>0.18409500000000001</v>
      </c>
      <c r="Q1543">
        <v>39.850940000000001</v>
      </c>
      <c r="R1543">
        <v>3.8760000000000003E-2</v>
      </c>
      <c r="S1543">
        <v>1.906237</v>
      </c>
      <c r="T1543">
        <v>0</v>
      </c>
      <c r="U1543">
        <v>0</v>
      </c>
      <c r="V1543">
        <v>0</v>
      </c>
      <c r="W1543">
        <v>39.850940000000001</v>
      </c>
      <c r="X1543">
        <v>3.8760000000000003E-2</v>
      </c>
      <c r="Y1543">
        <v>1.906237</v>
      </c>
      <c r="Z1543">
        <v>4.2053140000000004</v>
      </c>
      <c r="AA1543">
        <v>-8.2318000000000002E-2</v>
      </c>
      <c r="AB1543">
        <v>1.9302919999999999</v>
      </c>
      <c r="AC1543">
        <v>4.6569999999999997E-3</v>
      </c>
      <c r="AD1543">
        <v>-5.7443000000000001E-2</v>
      </c>
      <c r="AE1543">
        <v>-1.3420000000000001E-3</v>
      </c>
      <c r="AF1543">
        <v>-0.224859</v>
      </c>
      <c r="AG1543">
        <v>-2.8877540000000002</v>
      </c>
      <c r="AH1543">
        <v>2.0902E-2</v>
      </c>
      <c r="AI1543">
        <v>4.7798E-2</v>
      </c>
      <c r="AJ1543">
        <v>9.7199999999999999E-4</v>
      </c>
      <c r="AK1543">
        <v>636043798.98500097</v>
      </c>
      <c r="AL1543">
        <v>7579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0.175901</v>
      </c>
      <c r="AS1543">
        <v>0</v>
      </c>
      <c r="AT1543">
        <v>-0.25087500000000001</v>
      </c>
      <c r="AU1543">
        <v>0</v>
      </c>
      <c r="AV1543">
        <v>0</v>
      </c>
      <c r="AW1543">
        <v>4.9896000000000003E-2</v>
      </c>
      <c r="AX1543">
        <v>1.0315E-2</v>
      </c>
      <c r="AY1543">
        <v>4.333E-3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1.0315E-2</v>
      </c>
      <c r="BI1543">
        <v>4.333E-3</v>
      </c>
      <c r="BJ1543">
        <v>-4.333E-3</v>
      </c>
      <c r="BK1543">
        <v>4.9896000000000003E-2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34000</v>
      </c>
      <c r="BV1543">
        <v>952.61323200000004</v>
      </c>
      <c r="BW1543">
        <v>0</v>
      </c>
      <c r="BX1543">
        <v>5.9599999999999996E-4</v>
      </c>
      <c r="BY1543">
        <v>0</v>
      </c>
      <c r="BZ1543">
        <v>2.5000000000000001E-5</v>
      </c>
      <c r="CA1543">
        <v>1.0970000000000001E-3</v>
      </c>
      <c r="CB1543">
        <v>1.7E-5</v>
      </c>
      <c r="CC1543">
        <v>0</v>
      </c>
      <c r="CD1543">
        <v>0</v>
      </c>
      <c r="CE1543">
        <v>19.768369</v>
      </c>
      <c r="CF1543">
        <v>-355.48412500000001</v>
      </c>
      <c r="CG1543">
        <v>24.240265999999998</v>
      </c>
      <c r="CH1543">
        <v>7570.6198189999996</v>
      </c>
      <c r="CI1543">
        <v>33999.980817000003</v>
      </c>
      <c r="CJ1543">
        <v>19.768360000000001</v>
      </c>
      <c r="CK1543">
        <v>-0.94452400000000003</v>
      </c>
      <c r="CL1543">
        <v>6.7125069999999996</v>
      </c>
      <c r="CM1543">
        <v>145.49487099999999</v>
      </c>
      <c r="CN1543">
        <v>4.5352189999999997</v>
      </c>
    </row>
    <row r="1544" spans="2:92">
      <c r="B1544" s="70">
        <v>19.578444999999999</v>
      </c>
      <c r="C1544">
        <v>293.02274</v>
      </c>
      <c r="D1544">
        <v>1.1969510000000001</v>
      </c>
      <c r="E1544">
        <v>953.84352200000001</v>
      </c>
      <c r="F1544">
        <v>101093.90640199999</v>
      </c>
      <c r="G1544">
        <v>343.12758100000002</v>
      </c>
      <c r="H1544">
        <v>0</v>
      </c>
      <c r="I1544">
        <v>0</v>
      </c>
      <c r="J1544">
        <v>0</v>
      </c>
      <c r="K1544">
        <v>19.57863</v>
      </c>
      <c r="L1544">
        <v>39.922277999999999</v>
      </c>
      <c r="M1544">
        <v>0.11634799999999999</v>
      </c>
      <c r="N1544">
        <v>3.2200000000000002E-3</v>
      </c>
      <c r="O1544">
        <v>4.6575999999999999E-2</v>
      </c>
      <c r="P1544">
        <v>0.18410499999999999</v>
      </c>
      <c r="Q1544">
        <v>39.876829999999998</v>
      </c>
      <c r="R1544">
        <v>3.8572000000000002E-2</v>
      </c>
      <c r="S1544">
        <v>1.9040010000000001</v>
      </c>
      <c r="T1544">
        <v>0</v>
      </c>
      <c r="U1544">
        <v>0</v>
      </c>
      <c r="V1544">
        <v>0</v>
      </c>
      <c r="W1544">
        <v>39.876829999999998</v>
      </c>
      <c r="X1544">
        <v>3.8572000000000002E-2</v>
      </c>
      <c r="Y1544">
        <v>1.9040010000000001</v>
      </c>
      <c r="Z1544">
        <v>4.2062749999999998</v>
      </c>
      <c r="AA1544">
        <v>-9.3737000000000001E-2</v>
      </c>
      <c r="AB1544">
        <v>1.916639</v>
      </c>
      <c r="AC1544">
        <v>3.4680000000000002E-3</v>
      </c>
      <c r="AD1544">
        <v>-7.4829999999999994E-2</v>
      </c>
      <c r="AE1544">
        <v>-1.1789999999999999E-3</v>
      </c>
      <c r="AF1544">
        <v>-0.198241</v>
      </c>
      <c r="AG1544">
        <v>-2.8977810000000002</v>
      </c>
      <c r="AH1544">
        <v>2.7115E-2</v>
      </c>
      <c r="AI1544">
        <v>4.7711000000000003E-2</v>
      </c>
      <c r="AJ1544">
        <v>9.6599999999999995E-4</v>
      </c>
      <c r="AK1544">
        <v>636043798.98500097</v>
      </c>
      <c r="AL1544">
        <v>7579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0.175901</v>
      </c>
      <c r="AS1544">
        <v>0</v>
      </c>
      <c r="AT1544">
        <v>-0.25087500000000001</v>
      </c>
      <c r="AU1544">
        <v>0</v>
      </c>
      <c r="AV1544">
        <v>0</v>
      </c>
      <c r="AW1544">
        <v>4.9896000000000003E-2</v>
      </c>
      <c r="AX1544">
        <v>1.0498E-2</v>
      </c>
      <c r="AY1544">
        <v>4.3639999999999998E-3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1.0498E-2</v>
      </c>
      <c r="BI1544">
        <v>4.3639999999999998E-3</v>
      </c>
      <c r="BJ1544">
        <v>-4.3639999999999998E-3</v>
      </c>
      <c r="BK1544">
        <v>4.9896000000000003E-2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34000</v>
      </c>
      <c r="BV1544">
        <v>953.84352200000001</v>
      </c>
      <c r="BW1544">
        <v>0</v>
      </c>
      <c r="BX1544">
        <v>5.9599999999999996E-4</v>
      </c>
      <c r="BY1544">
        <v>0</v>
      </c>
      <c r="BZ1544">
        <v>2.5000000000000001E-5</v>
      </c>
      <c r="CA1544">
        <v>1.098E-3</v>
      </c>
      <c r="CB1544">
        <v>1.7E-5</v>
      </c>
      <c r="CC1544">
        <v>0</v>
      </c>
      <c r="CD1544">
        <v>0</v>
      </c>
      <c r="CE1544">
        <v>19.791820000000001</v>
      </c>
      <c r="CF1544">
        <v>-352.87502599999999</v>
      </c>
      <c r="CG1544">
        <v>24.381183</v>
      </c>
      <c r="CH1544">
        <v>7570.7414280000003</v>
      </c>
      <c r="CI1544">
        <v>33999.980899000002</v>
      </c>
      <c r="CJ1544">
        <v>19.791810999999999</v>
      </c>
      <c r="CK1544">
        <v>-0.94392500000000001</v>
      </c>
      <c r="CL1544">
        <v>6.7385080000000004</v>
      </c>
      <c r="CM1544">
        <v>145.79588200000001</v>
      </c>
      <c r="CN1544">
        <v>4.5393270000000001</v>
      </c>
    </row>
    <row r="1545" spans="2:92">
      <c r="B1545" s="70">
        <v>19.578216000000001</v>
      </c>
      <c r="C1545">
        <v>293.02274199999999</v>
      </c>
      <c r="D1545">
        <v>1.1969510000000001</v>
      </c>
      <c r="E1545">
        <v>955.074704</v>
      </c>
      <c r="F1545">
        <v>101093.909107</v>
      </c>
      <c r="G1545">
        <v>343.12758200000002</v>
      </c>
      <c r="H1545">
        <v>0</v>
      </c>
      <c r="I1545">
        <v>0</v>
      </c>
      <c r="J1545">
        <v>0</v>
      </c>
      <c r="K1545">
        <v>19.578444999999999</v>
      </c>
      <c r="L1545">
        <v>39.948034999999997</v>
      </c>
      <c r="M1545">
        <v>0.116423</v>
      </c>
      <c r="N1545">
        <v>3.2750000000000001E-3</v>
      </c>
      <c r="O1545">
        <v>4.6127000000000001E-2</v>
      </c>
      <c r="P1545">
        <v>0.184113</v>
      </c>
      <c r="Q1545">
        <v>39.902926000000001</v>
      </c>
      <c r="R1545">
        <v>3.8275000000000003E-2</v>
      </c>
      <c r="S1545">
        <v>1.8974960000000001</v>
      </c>
      <c r="T1545">
        <v>0</v>
      </c>
      <c r="U1545">
        <v>0</v>
      </c>
      <c r="V1545">
        <v>0</v>
      </c>
      <c r="W1545">
        <v>39.902926000000001</v>
      </c>
      <c r="X1545">
        <v>3.8275000000000003E-2</v>
      </c>
      <c r="Y1545">
        <v>1.8974960000000001</v>
      </c>
      <c r="Z1545">
        <v>4.2074850000000001</v>
      </c>
      <c r="AA1545">
        <v>-0.10309599999999999</v>
      </c>
      <c r="AB1545">
        <v>1.900026</v>
      </c>
      <c r="AC1545">
        <v>2.398E-3</v>
      </c>
      <c r="AD1545">
        <v>-9.2296000000000003E-2</v>
      </c>
      <c r="AE1545">
        <v>-9.8700000000000003E-4</v>
      </c>
      <c r="AF1545">
        <v>-0.17835100000000001</v>
      </c>
      <c r="AG1545">
        <v>-2.9110140000000002</v>
      </c>
      <c r="AH1545">
        <v>3.2078000000000002E-2</v>
      </c>
      <c r="AI1545">
        <v>4.7516999999999997E-2</v>
      </c>
      <c r="AJ1545">
        <v>9.5799999999999998E-4</v>
      </c>
      <c r="AK1545">
        <v>636043798.98500097</v>
      </c>
      <c r="AL1545">
        <v>7579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0.175901</v>
      </c>
      <c r="AS1545">
        <v>0</v>
      </c>
      <c r="AT1545">
        <v>-0.25087500000000001</v>
      </c>
      <c r="AU1545">
        <v>0</v>
      </c>
      <c r="AV1545">
        <v>0</v>
      </c>
      <c r="AW1545">
        <v>4.9896000000000003E-2</v>
      </c>
      <c r="AX1545">
        <v>1.0498E-2</v>
      </c>
      <c r="AY1545">
        <v>4.3639999999999998E-3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1.0498E-2</v>
      </c>
      <c r="BI1545">
        <v>4.3639999999999998E-3</v>
      </c>
      <c r="BJ1545">
        <v>-4.3639999999999998E-3</v>
      </c>
      <c r="BK1545">
        <v>4.9896000000000003E-2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34000</v>
      </c>
      <c r="BV1545">
        <v>955.074704</v>
      </c>
      <c r="BW1545">
        <v>0</v>
      </c>
      <c r="BX1545">
        <v>5.9599999999999996E-4</v>
      </c>
      <c r="BY1545">
        <v>0</v>
      </c>
      <c r="BZ1545">
        <v>2.5000000000000001E-5</v>
      </c>
      <c r="CA1545">
        <v>1.0950000000000001E-3</v>
      </c>
      <c r="CB1545">
        <v>1.7E-5</v>
      </c>
      <c r="CC1545">
        <v>0</v>
      </c>
      <c r="CD1545">
        <v>0</v>
      </c>
      <c r="CE1545">
        <v>19.814226999999999</v>
      </c>
      <c r="CF1545">
        <v>-349.476091</v>
      </c>
      <c r="CG1545">
        <v>24.798501999999999</v>
      </c>
      <c r="CH1545">
        <v>7570.8977340000001</v>
      </c>
      <c r="CI1545">
        <v>33999.981036999998</v>
      </c>
      <c r="CJ1545">
        <v>19.814218</v>
      </c>
      <c r="CK1545">
        <v>-0.94115800000000005</v>
      </c>
      <c r="CL1545">
        <v>6.7470330000000001</v>
      </c>
      <c r="CM1545">
        <v>145.63730100000001</v>
      </c>
      <c r="CN1545">
        <v>4.5425469999999999</v>
      </c>
    </row>
    <row r="1546" spans="2:92">
      <c r="B1546" s="70">
        <v>19.577933000000002</v>
      </c>
      <c r="C1546">
        <v>293.02274299999999</v>
      </c>
      <c r="D1546">
        <v>1.1969510000000001</v>
      </c>
      <c r="E1546">
        <v>956.31829700000003</v>
      </c>
      <c r="F1546">
        <v>101093.912444</v>
      </c>
      <c r="G1546">
        <v>343.12758300000002</v>
      </c>
      <c r="H1546">
        <v>0</v>
      </c>
      <c r="I1546">
        <v>0</v>
      </c>
      <c r="J1546">
        <v>0</v>
      </c>
      <c r="K1546">
        <v>19.578216000000001</v>
      </c>
      <c r="L1546">
        <v>39.974034000000003</v>
      </c>
      <c r="M1546">
        <v>0.11649900000000001</v>
      </c>
      <c r="N1546">
        <v>3.2750000000000001E-3</v>
      </c>
      <c r="O1546">
        <v>4.5574000000000003E-2</v>
      </c>
      <c r="P1546">
        <v>0.18412100000000001</v>
      </c>
      <c r="Q1546">
        <v>39.929312000000003</v>
      </c>
      <c r="R1546">
        <v>3.8566999999999997E-2</v>
      </c>
      <c r="S1546">
        <v>1.8899570000000001</v>
      </c>
      <c r="T1546">
        <v>0</v>
      </c>
      <c r="U1546">
        <v>0</v>
      </c>
      <c r="V1546">
        <v>0</v>
      </c>
      <c r="W1546">
        <v>39.929312000000003</v>
      </c>
      <c r="X1546">
        <v>3.8566999999999997E-2</v>
      </c>
      <c r="Y1546">
        <v>1.8899570000000001</v>
      </c>
      <c r="Z1546">
        <v>4.2235019999999999</v>
      </c>
      <c r="AA1546">
        <v>4.725E-3</v>
      </c>
      <c r="AB1546">
        <v>2.4264950000000001</v>
      </c>
      <c r="AC1546">
        <v>-1.487E-3</v>
      </c>
      <c r="AD1546">
        <v>-0.10198400000000001</v>
      </c>
      <c r="AE1546">
        <v>-1.3259999999999999E-3</v>
      </c>
      <c r="AF1546">
        <v>-0.64741800000000005</v>
      </c>
      <c r="AG1546">
        <v>-1.614598</v>
      </c>
      <c r="AH1546">
        <v>-5.6632000000000002E-2</v>
      </c>
      <c r="AI1546">
        <v>4.7296999999999999E-2</v>
      </c>
      <c r="AJ1546">
        <v>9.6500000000000004E-4</v>
      </c>
      <c r="AK1546">
        <v>636043798.98500097</v>
      </c>
      <c r="AL1546">
        <v>7579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0.175901</v>
      </c>
      <c r="AS1546">
        <v>0</v>
      </c>
      <c r="AT1546">
        <v>-0.25087500000000001</v>
      </c>
      <c r="AU1546">
        <v>0</v>
      </c>
      <c r="AV1546">
        <v>0</v>
      </c>
      <c r="AW1546">
        <v>4.9896000000000003E-2</v>
      </c>
      <c r="AX1546">
        <v>1.0498E-2</v>
      </c>
      <c r="AY1546">
        <v>4.3639999999999998E-3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1.0498E-2</v>
      </c>
      <c r="BI1546">
        <v>4.3639999999999998E-3</v>
      </c>
      <c r="BJ1546">
        <v>-4.3639999999999998E-3</v>
      </c>
      <c r="BK1546">
        <v>4.9896000000000003E-2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34000</v>
      </c>
      <c r="BV1546">
        <v>956.31829700000003</v>
      </c>
      <c r="BW1546">
        <v>0</v>
      </c>
      <c r="BX1546">
        <v>5.9599999999999996E-4</v>
      </c>
      <c r="BY1546">
        <v>0</v>
      </c>
      <c r="BZ1546">
        <v>2.5000000000000001E-5</v>
      </c>
      <c r="CA1546">
        <v>1.093E-3</v>
      </c>
      <c r="CB1546">
        <v>1.7E-5</v>
      </c>
      <c r="CC1546">
        <v>0</v>
      </c>
      <c r="CD1546">
        <v>0</v>
      </c>
      <c r="CE1546">
        <v>19.842631000000001</v>
      </c>
      <c r="CF1546">
        <v>-345.283522</v>
      </c>
      <c r="CG1546">
        <v>24.799132</v>
      </c>
      <c r="CH1546">
        <v>7571.090099</v>
      </c>
      <c r="CI1546">
        <v>33999.980877000002</v>
      </c>
      <c r="CJ1546">
        <v>19.842621999999999</v>
      </c>
      <c r="CK1546">
        <v>-0.93815199999999999</v>
      </c>
      <c r="CL1546">
        <v>6.7559610000000001</v>
      </c>
      <c r="CM1546">
        <v>145.43321700000001</v>
      </c>
      <c r="CN1546">
        <v>4.5506510000000002</v>
      </c>
    </row>
    <row r="1547" spans="2:92">
      <c r="B1547" s="70">
        <v>19.577686</v>
      </c>
      <c r="C1547">
        <v>293.02274499999999</v>
      </c>
      <c r="D1547">
        <v>1.1969510000000001</v>
      </c>
      <c r="E1547">
        <v>957.49837600000001</v>
      </c>
      <c r="F1547">
        <v>101093.915352</v>
      </c>
      <c r="G1547">
        <v>343.12758400000001</v>
      </c>
      <c r="H1547">
        <v>0</v>
      </c>
      <c r="I1547">
        <v>0</v>
      </c>
      <c r="J1547">
        <v>0</v>
      </c>
      <c r="K1547">
        <v>19.577933000000002</v>
      </c>
      <c r="L1547">
        <v>39.998688999999999</v>
      </c>
      <c r="M1547">
        <v>0.11657099999999999</v>
      </c>
      <c r="N1547">
        <v>3.2569999999999999E-3</v>
      </c>
      <c r="O1547">
        <v>4.4962000000000002E-2</v>
      </c>
      <c r="P1547">
        <v>0.18413099999999999</v>
      </c>
      <c r="Q1547">
        <v>39.956127000000002</v>
      </c>
      <c r="R1547">
        <v>3.8133E-2</v>
      </c>
      <c r="S1547">
        <v>1.8443480000000001</v>
      </c>
      <c r="T1547">
        <v>0</v>
      </c>
      <c r="U1547">
        <v>0</v>
      </c>
      <c r="V1547">
        <v>0</v>
      </c>
      <c r="W1547">
        <v>39.956127000000002</v>
      </c>
      <c r="X1547">
        <v>3.8133E-2</v>
      </c>
      <c r="Y1547">
        <v>1.8443480000000001</v>
      </c>
      <c r="Z1547">
        <v>4.2777079999999996</v>
      </c>
      <c r="AA1547">
        <v>-0.12244099999999999</v>
      </c>
      <c r="AB1547">
        <v>-3.5293830000000002</v>
      </c>
      <c r="AC1547">
        <v>-3.9649999999999998E-3</v>
      </c>
      <c r="AD1547">
        <v>7.4400999999999995E-2</v>
      </c>
      <c r="AE1547">
        <v>-3.7989999999999999E-3</v>
      </c>
      <c r="AF1547">
        <v>-0.41299000000000002</v>
      </c>
      <c r="AG1547">
        <v>29.397504000000001</v>
      </c>
      <c r="AH1547">
        <v>-0.41205900000000001</v>
      </c>
      <c r="AI1547">
        <v>4.6127000000000001E-2</v>
      </c>
      <c r="AJ1547">
        <v>9.5299999999999996E-4</v>
      </c>
      <c r="AK1547">
        <v>636043798.98500097</v>
      </c>
      <c r="AL1547">
        <v>7579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0.175901</v>
      </c>
      <c r="AS1547">
        <v>0</v>
      </c>
      <c r="AT1547">
        <v>-0.25087500000000001</v>
      </c>
      <c r="AU1547">
        <v>0</v>
      </c>
      <c r="AV1547">
        <v>0</v>
      </c>
      <c r="AW1547">
        <v>4.9896000000000003E-2</v>
      </c>
      <c r="AX1547">
        <v>1.0498E-2</v>
      </c>
      <c r="AY1547">
        <v>4.3639999999999998E-3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1.0498E-2</v>
      </c>
      <c r="BI1547">
        <v>4.3639999999999998E-3</v>
      </c>
      <c r="BJ1547">
        <v>-4.3639999999999998E-3</v>
      </c>
      <c r="BK1547">
        <v>4.9896000000000003E-2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34000</v>
      </c>
      <c r="BV1547">
        <v>957.49837600000001</v>
      </c>
      <c r="BW1547">
        <v>0</v>
      </c>
      <c r="BX1547">
        <v>5.9599999999999996E-4</v>
      </c>
      <c r="BY1547">
        <v>0</v>
      </c>
      <c r="BZ1547">
        <v>2.5000000000000001E-5</v>
      </c>
      <c r="CA1547">
        <v>1.077E-3</v>
      </c>
      <c r="CB1547">
        <v>1.7E-5</v>
      </c>
      <c r="CC1547">
        <v>0</v>
      </c>
      <c r="CD1547">
        <v>0</v>
      </c>
      <c r="CE1547">
        <v>19.862651</v>
      </c>
      <c r="CF1547">
        <v>-340.65092600000003</v>
      </c>
      <c r="CG1547">
        <v>24.661657000000002</v>
      </c>
      <c r="CH1547">
        <v>7571.3004000000001</v>
      </c>
      <c r="CI1547">
        <v>33999.981083999999</v>
      </c>
      <c r="CJ1547">
        <v>19.862642000000001</v>
      </c>
      <c r="CK1547">
        <v>-0.91587099999999999</v>
      </c>
      <c r="CL1547">
        <v>6.7640529999999996</v>
      </c>
      <c r="CM1547">
        <v>143.51264</v>
      </c>
      <c r="CN1547">
        <v>4.5525120000000001</v>
      </c>
    </row>
    <row r="1548" spans="2:92">
      <c r="B1548" s="70">
        <v>19.577314000000001</v>
      </c>
      <c r="C1548">
        <v>293.02274699999998</v>
      </c>
      <c r="D1548">
        <v>1.1969510000000001</v>
      </c>
      <c r="E1548">
        <v>958.73118199999999</v>
      </c>
      <c r="F1548">
        <v>101093.919746</v>
      </c>
      <c r="G1548">
        <v>343.12758500000001</v>
      </c>
      <c r="H1548">
        <v>0</v>
      </c>
      <c r="I1548">
        <v>0</v>
      </c>
      <c r="J1548">
        <v>0</v>
      </c>
      <c r="K1548">
        <v>19.577686</v>
      </c>
      <c r="L1548">
        <v>40.024430000000002</v>
      </c>
      <c r="M1548">
        <v>0.116646</v>
      </c>
      <c r="N1548">
        <v>3.2390000000000001E-3</v>
      </c>
      <c r="O1548">
        <v>4.5407999999999997E-2</v>
      </c>
      <c r="P1548">
        <v>0.18415200000000001</v>
      </c>
      <c r="Q1548">
        <v>39.980716999999999</v>
      </c>
      <c r="R1548">
        <v>3.8799E-2</v>
      </c>
      <c r="S1548">
        <v>1.8696889999999999</v>
      </c>
      <c r="T1548">
        <v>0</v>
      </c>
      <c r="U1548">
        <v>0</v>
      </c>
      <c r="V1548">
        <v>0</v>
      </c>
      <c r="W1548">
        <v>39.980716999999999</v>
      </c>
      <c r="X1548">
        <v>3.8799E-2</v>
      </c>
      <c r="Y1548">
        <v>1.8696889999999999</v>
      </c>
      <c r="Z1548">
        <v>4.2364249999999997</v>
      </c>
      <c r="AA1548">
        <v>-3.3311E-2</v>
      </c>
      <c r="AB1548">
        <v>1.250705</v>
      </c>
      <c r="AC1548">
        <v>-7.639E-3</v>
      </c>
      <c r="AD1548">
        <v>9.8052E-2</v>
      </c>
      <c r="AE1548">
        <v>-4.5300000000000002E-3</v>
      </c>
      <c r="AF1548">
        <v>-0.61232399999999998</v>
      </c>
      <c r="AG1548">
        <v>3.9417390000000001</v>
      </c>
      <c r="AH1548">
        <v>-0.12181699999999999</v>
      </c>
      <c r="AI1548">
        <v>4.6731000000000002E-2</v>
      </c>
      <c r="AJ1548">
        <v>9.6900000000000003E-4</v>
      </c>
      <c r="AK1548">
        <v>636043798.98500097</v>
      </c>
      <c r="AL1548">
        <v>7579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0.175901</v>
      </c>
      <c r="AS1548">
        <v>0</v>
      </c>
      <c r="AT1548">
        <v>-0.25087500000000001</v>
      </c>
      <c r="AU1548">
        <v>0</v>
      </c>
      <c r="AV1548">
        <v>0</v>
      </c>
      <c r="AW1548">
        <v>4.9896000000000003E-2</v>
      </c>
      <c r="AX1548">
        <v>1.0498E-2</v>
      </c>
      <c r="AY1548">
        <v>4.3639999999999998E-3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1.0498E-2</v>
      </c>
      <c r="BI1548">
        <v>4.3639999999999998E-3</v>
      </c>
      <c r="BJ1548">
        <v>-4.3639999999999998E-3</v>
      </c>
      <c r="BK1548">
        <v>4.9896000000000003E-2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34000</v>
      </c>
      <c r="BV1548">
        <v>958.73118199999999</v>
      </c>
      <c r="BW1548">
        <v>0</v>
      </c>
      <c r="BX1548">
        <v>5.9599999999999996E-4</v>
      </c>
      <c r="BY1548">
        <v>0</v>
      </c>
      <c r="BZ1548">
        <v>2.5000000000000001E-5</v>
      </c>
      <c r="CA1548">
        <v>1.085E-3</v>
      </c>
      <c r="CB1548">
        <v>1.7E-5</v>
      </c>
      <c r="CC1548">
        <v>0</v>
      </c>
      <c r="CD1548">
        <v>0</v>
      </c>
      <c r="CE1548">
        <v>19.894496</v>
      </c>
      <c r="CF1548">
        <v>-344.03128600000002</v>
      </c>
      <c r="CG1548">
        <v>24.522223</v>
      </c>
      <c r="CH1548">
        <v>7571.1480060000004</v>
      </c>
      <c r="CI1548">
        <v>33999.980734999997</v>
      </c>
      <c r="CJ1548">
        <v>19.894486000000001</v>
      </c>
      <c r="CK1548">
        <v>-0.92934600000000001</v>
      </c>
      <c r="CL1548">
        <v>6.7731060000000003</v>
      </c>
      <c r="CM1548">
        <v>144.78256300000001</v>
      </c>
      <c r="CN1548">
        <v>4.5636460000000003</v>
      </c>
    </row>
    <row r="1549" spans="2:92">
      <c r="B1549" s="70">
        <v>19.576944000000001</v>
      </c>
      <c r="C1549">
        <v>293.02274999999997</v>
      </c>
      <c r="D1549">
        <v>1.196952</v>
      </c>
      <c r="E1549">
        <v>959.90945999999997</v>
      </c>
      <c r="F1549">
        <v>101093.924102</v>
      </c>
      <c r="G1549">
        <v>343.12758700000001</v>
      </c>
      <c r="H1549">
        <v>0</v>
      </c>
      <c r="I1549">
        <v>0</v>
      </c>
      <c r="J1549">
        <v>0</v>
      </c>
      <c r="K1549">
        <v>19.577314000000001</v>
      </c>
      <c r="L1549">
        <v>40.049016999999999</v>
      </c>
      <c r="M1549">
        <v>0.116718</v>
      </c>
      <c r="N1549">
        <v>3.202E-3</v>
      </c>
      <c r="O1549">
        <v>4.5997000000000003E-2</v>
      </c>
      <c r="P1549">
        <v>0.18417800000000001</v>
      </c>
      <c r="Q1549">
        <v>40.004885000000002</v>
      </c>
      <c r="R1549">
        <v>4.0044999999999997E-2</v>
      </c>
      <c r="S1549">
        <v>1.879165</v>
      </c>
      <c r="T1549">
        <v>0</v>
      </c>
      <c r="U1549">
        <v>0</v>
      </c>
      <c r="V1549">
        <v>0</v>
      </c>
      <c r="W1549">
        <v>40.004885000000002</v>
      </c>
      <c r="X1549">
        <v>4.0044999999999997E-2</v>
      </c>
      <c r="Y1549">
        <v>1.879165</v>
      </c>
      <c r="Z1549">
        <v>4.2126400000000004</v>
      </c>
      <c r="AA1549">
        <v>4.0676999999999998E-2</v>
      </c>
      <c r="AB1549">
        <v>-2.3412389999999998</v>
      </c>
      <c r="AC1549">
        <v>-1.8749999999999999E-2</v>
      </c>
      <c r="AD1549">
        <v>8.9783000000000002E-2</v>
      </c>
      <c r="AE1549">
        <v>-5.5129999999999997E-3</v>
      </c>
      <c r="AF1549">
        <v>-1.8519049999999999</v>
      </c>
      <c r="AG1549">
        <v>-1.3781479999999999</v>
      </c>
      <c r="AH1549">
        <v>-0.16390199999999999</v>
      </c>
      <c r="AI1549">
        <v>4.6939000000000002E-2</v>
      </c>
      <c r="AJ1549">
        <v>1E-3</v>
      </c>
      <c r="AK1549">
        <v>636043798.98500097</v>
      </c>
      <c r="AL1549">
        <v>7579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0.175901</v>
      </c>
      <c r="AS1549">
        <v>0</v>
      </c>
      <c r="AT1549">
        <v>-0.25087500000000001</v>
      </c>
      <c r="AU1549">
        <v>0</v>
      </c>
      <c r="AV1549">
        <v>0</v>
      </c>
      <c r="AW1549">
        <v>4.9896000000000003E-2</v>
      </c>
      <c r="AX1549">
        <v>1.0498E-2</v>
      </c>
      <c r="AY1549">
        <v>4.3639999999999998E-3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1.0498E-2</v>
      </c>
      <c r="BI1549">
        <v>4.3639999999999998E-3</v>
      </c>
      <c r="BJ1549">
        <v>-4.3639999999999998E-3</v>
      </c>
      <c r="BK1549">
        <v>4.9896000000000003E-2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34000</v>
      </c>
      <c r="BV1549">
        <v>959.90945999999997</v>
      </c>
      <c r="BW1549">
        <v>0</v>
      </c>
      <c r="BX1549">
        <v>5.9699999999999998E-4</v>
      </c>
      <c r="BY1549">
        <v>0</v>
      </c>
      <c r="BZ1549">
        <v>2.5000000000000001E-5</v>
      </c>
      <c r="CA1549">
        <v>1.088E-3</v>
      </c>
      <c r="CB1549">
        <v>1.7E-5</v>
      </c>
      <c r="CC1549">
        <v>0</v>
      </c>
      <c r="CD1549">
        <v>0</v>
      </c>
      <c r="CE1549">
        <v>19.930890999999999</v>
      </c>
      <c r="CF1549">
        <v>-348.48610100000002</v>
      </c>
      <c r="CG1549">
        <v>24.241306999999999</v>
      </c>
      <c r="CH1549">
        <v>7570.9451719999997</v>
      </c>
      <c r="CI1549">
        <v>33999.980092999998</v>
      </c>
      <c r="CJ1549">
        <v>19.930880999999999</v>
      </c>
      <c r="CK1549">
        <v>-0.93518999999999997</v>
      </c>
      <c r="CL1549">
        <v>6.7820850000000004</v>
      </c>
      <c r="CM1549">
        <v>145.33481900000001</v>
      </c>
      <c r="CN1549">
        <v>4.5792989999999998</v>
      </c>
    </row>
    <row r="1550" spans="2:92">
      <c r="B1550" s="70">
        <v>19.576675000000002</v>
      </c>
      <c r="C1550">
        <v>293.02275200000003</v>
      </c>
      <c r="D1550">
        <v>1.196952</v>
      </c>
      <c r="E1550">
        <v>961.08811300000002</v>
      </c>
      <c r="F1550">
        <v>101093.927277</v>
      </c>
      <c r="G1550">
        <v>343.127588</v>
      </c>
      <c r="H1550">
        <v>0</v>
      </c>
      <c r="I1550">
        <v>0</v>
      </c>
      <c r="J1550">
        <v>0</v>
      </c>
      <c r="K1550">
        <v>19.576944000000001</v>
      </c>
      <c r="L1550">
        <v>40.073596000000002</v>
      </c>
      <c r="M1550">
        <v>0.116789</v>
      </c>
      <c r="N1550">
        <v>3.0690000000000001E-3</v>
      </c>
      <c r="O1550">
        <v>4.6536000000000001E-2</v>
      </c>
      <c r="P1550">
        <v>0.18420900000000001</v>
      </c>
      <c r="Q1550">
        <v>40.029150000000001</v>
      </c>
      <c r="R1550">
        <v>4.1259999999999998E-2</v>
      </c>
      <c r="S1550">
        <v>1.886417</v>
      </c>
      <c r="T1550">
        <v>0</v>
      </c>
      <c r="U1550">
        <v>0</v>
      </c>
      <c r="V1550">
        <v>0</v>
      </c>
      <c r="W1550">
        <v>40.029150000000001</v>
      </c>
      <c r="X1550">
        <v>4.1259999999999998E-2</v>
      </c>
      <c r="Y1550">
        <v>1.886417</v>
      </c>
      <c r="Z1550">
        <v>4.2141710000000003</v>
      </c>
      <c r="AA1550">
        <v>1.7446E-2</v>
      </c>
      <c r="AB1550">
        <v>-2.3837009999999998</v>
      </c>
      <c r="AC1550">
        <v>-2.7956999999999999E-2</v>
      </c>
      <c r="AD1550">
        <v>8.6523000000000003E-2</v>
      </c>
      <c r="AE1550">
        <v>-6.3959999999999998E-3</v>
      </c>
      <c r="AF1550">
        <v>-1.5344739999999999</v>
      </c>
      <c r="AG1550">
        <v>-0.54332000000000003</v>
      </c>
      <c r="AH1550">
        <v>-0.14707999999999999</v>
      </c>
      <c r="AI1550">
        <v>4.7091000000000001E-2</v>
      </c>
      <c r="AJ1550">
        <v>1.0300000000000001E-3</v>
      </c>
      <c r="AK1550">
        <v>636043798.98500097</v>
      </c>
      <c r="AL1550">
        <v>7579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0.175901</v>
      </c>
      <c r="AS1550">
        <v>0</v>
      </c>
      <c r="AT1550">
        <v>-0.25087500000000001</v>
      </c>
      <c r="AU1550">
        <v>0</v>
      </c>
      <c r="AV1550">
        <v>0</v>
      </c>
      <c r="AW1550">
        <v>4.9896000000000003E-2</v>
      </c>
      <c r="AX1550">
        <v>1.0498E-2</v>
      </c>
      <c r="AY1550">
        <v>4.3639999999999998E-3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1.0498E-2</v>
      </c>
      <c r="BI1550">
        <v>4.3639999999999998E-3</v>
      </c>
      <c r="BJ1550">
        <v>-4.3639999999999998E-3</v>
      </c>
      <c r="BK1550">
        <v>4.9896000000000003E-2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34000</v>
      </c>
      <c r="BV1550">
        <v>961.08811300000002</v>
      </c>
      <c r="BW1550">
        <v>0</v>
      </c>
      <c r="BX1550">
        <v>5.9699999999999998E-4</v>
      </c>
      <c r="BY1550">
        <v>0</v>
      </c>
      <c r="BZ1550">
        <v>2.5000000000000001E-5</v>
      </c>
      <c r="CA1550">
        <v>1.09E-3</v>
      </c>
      <c r="CB1550">
        <v>1.7E-5</v>
      </c>
      <c r="CC1550">
        <v>0</v>
      </c>
      <c r="CD1550">
        <v>0</v>
      </c>
      <c r="CE1550">
        <v>19.967015</v>
      </c>
      <c r="CF1550">
        <v>-352.56529599999999</v>
      </c>
      <c r="CG1550">
        <v>23.233229000000001</v>
      </c>
      <c r="CH1550">
        <v>7570.7594680000002</v>
      </c>
      <c r="CI1550">
        <v>33999.979464999997</v>
      </c>
      <c r="CJ1550">
        <v>19.967003999999999</v>
      </c>
      <c r="CK1550">
        <v>-0.93992399999999998</v>
      </c>
      <c r="CL1550">
        <v>6.7910510000000004</v>
      </c>
      <c r="CM1550">
        <v>145.78764200000001</v>
      </c>
      <c r="CN1550">
        <v>4.5947199999999997</v>
      </c>
    </row>
    <row r="1551" spans="2:92">
      <c r="B1551" s="70">
        <v>19.576499999999999</v>
      </c>
      <c r="C1551">
        <v>293.02275300000002</v>
      </c>
      <c r="D1551">
        <v>1.196952</v>
      </c>
      <c r="E1551">
        <v>962.26872000000003</v>
      </c>
      <c r="F1551">
        <v>101093.929338</v>
      </c>
      <c r="G1551">
        <v>343.127589</v>
      </c>
      <c r="H1551">
        <v>0</v>
      </c>
      <c r="I1551">
        <v>0</v>
      </c>
      <c r="J1551">
        <v>0</v>
      </c>
      <c r="K1551">
        <v>19.576675000000002</v>
      </c>
      <c r="L1551">
        <v>40.098202000000001</v>
      </c>
      <c r="M1551">
        <v>0.11686100000000001</v>
      </c>
      <c r="N1551">
        <v>2.9090000000000001E-3</v>
      </c>
      <c r="O1551">
        <v>4.7055E-2</v>
      </c>
      <c r="P1551">
        <v>0.18424599999999999</v>
      </c>
      <c r="Q1551">
        <v>40.053449999999998</v>
      </c>
      <c r="R1551">
        <v>4.2433999999999999E-2</v>
      </c>
      <c r="S1551">
        <v>1.8934340000000001</v>
      </c>
      <c r="T1551">
        <v>0</v>
      </c>
      <c r="U1551">
        <v>0</v>
      </c>
      <c r="V1551">
        <v>0</v>
      </c>
      <c r="W1551">
        <v>40.053449999999998</v>
      </c>
      <c r="X1551">
        <v>4.2433999999999999E-2</v>
      </c>
      <c r="Y1551">
        <v>1.8934340000000001</v>
      </c>
      <c r="Z1551">
        <v>4.2142090000000003</v>
      </c>
      <c r="AA1551">
        <v>-7.1609999999999998E-3</v>
      </c>
      <c r="AB1551">
        <v>-2.2951480000000002</v>
      </c>
      <c r="AC1551">
        <v>-3.5506999999999997E-2</v>
      </c>
      <c r="AD1551">
        <v>8.3955000000000002E-2</v>
      </c>
      <c r="AE1551">
        <v>-7.136E-3</v>
      </c>
      <c r="AF1551">
        <v>-1.258354</v>
      </c>
      <c r="AG1551">
        <v>-0.42790600000000001</v>
      </c>
      <c r="AH1551">
        <v>-0.123455</v>
      </c>
      <c r="AI1551">
        <v>4.7238000000000002E-2</v>
      </c>
      <c r="AJ1551">
        <v>1.0579999999999999E-3</v>
      </c>
      <c r="AK1551">
        <v>636043798.98500097</v>
      </c>
      <c r="AL1551">
        <v>7579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0.175901</v>
      </c>
      <c r="AS1551">
        <v>0</v>
      </c>
      <c r="AT1551">
        <v>-0.25087500000000001</v>
      </c>
      <c r="AU1551">
        <v>0</v>
      </c>
      <c r="AV1551">
        <v>0</v>
      </c>
      <c r="AW1551">
        <v>4.9896000000000003E-2</v>
      </c>
      <c r="AX1551">
        <v>1.0498E-2</v>
      </c>
      <c r="AY1551">
        <v>4.3639999999999998E-3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1.0498E-2</v>
      </c>
      <c r="BI1551">
        <v>4.3639999999999998E-3</v>
      </c>
      <c r="BJ1551">
        <v>-4.3639999999999998E-3</v>
      </c>
      <c r="BK1551">
        <v>4.9896000000000003E-2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34000</v>
      </c>
      <c r="BV1551">
        <v>962.26872000000003</v>
      </c>
      <c r="BW1551">
        <v>0</v>
      </c>
      <c r="BX1551">
        <v>5.9699999999999998E-4</v>
      </c>
      <c r="BY1551">
        <v>0</v>
      </c>
      <c r="BZ1551">
        <v>2.5000000000000001E-5</v>
      </c>
      <c r="CA1551">
        <v>1.0920000000000001E-3</v>
      </c>
      <c r="CB1551">
        <v>1.7E-5</v>
      </c>
      <c r="CC1551">
        <v>0</v>
      </c>
      <c r="CD1551">
        <v>0</v>
      </c>
      <c r="CE1551">
        <v>20.002787000000001</v>
      </c>
      <c r="CF1551">
        <v>-356.496353</v>
      </c>
      <c r="CG1551">
        <v>22.024939</v>
      </c>
      <c r="CH1551">
        <v>7570.5789910000003</v>
      </c>
      <c r="CI1551">
        <v>33999.978856000002</v>
      </c>
      <c r="CJ1551">
        <v>20.002776000000001</v>
      </c>
      <c r="CK1551">
        <v>-0.94452999999999998</v>
      </c>
      <c r="CL1551">
        <v>6.8000090000000002</v>
      </c>
      <c r="CM1551">
        <v>146.23039199999999</v>
      </c>
      <c r="CN1551">
        <v>4.6098189999999999</v>
      </c>
    </row>
    <row r="1552" spans="2:92">
      <c r="B1552" s="70">
        <v>19.576415999999998</v>
      </c>
      <c r="C1552">
        <v>293.02275300000002</v>
      </c>
      <c r="D1552">
        <v>1.196952</v>
      </c>
      <c r="E1552">
        <v>963.45109200000002</v>
      </c>
      <c r="F1552">
        <v>101093.930332</v>
      </c>
      <c r="G1552">
        <v>343.127589</v>
      </c>
      <c r="H1552">
        <v>0</v>
      </c>
      <c r="I1552">
        <v>0</v>
      </c>
      <c r="J1552">
        <v>0</v>
      </c>
      <c r="K1552">
        <v>19.576499999999999</v>
      </c>
      <c r="L1552">
        <v>40.122829000000003</v>
      </c>
      <c r="M1552">
        <v>0.116933</v>
      </c>
      <c r="N1552">
        <v>2.6970000000000002E-3</v>
      </c>
      <c r="O1552">
        <v>4.7558999999999997E-2</v>
      </c>
      <c r="P1552">
        <v>0.18428700000000001</v>
      </c>
      <c r="Q1552">
        <v>40.077770999999998</v>
      </c>
      <c r="R1552">
        <v>4.3547000000000002E-2</v>
      </c>
      <c r="S1552">
        <v>1.9004570000000001</v>
      </c>
      <c r="T1552">
        <v>0</v>
      </c>
      <c r="U1552">
        <v>0</v>
      </c>
      <c r="V1552">
        <v>0</v>
      </c>
      <c r="W1552">
        <v>40.077770999999998</v>
      </c>
      <c r="X1552">
        <v>4.3547000000000002E-2</v>
      </c>
      <c r="Y1552">
        <v>1.9004570000000001</v>
      </c>
      <c r="Z1552">
        <v>4.2139090000000001</v>
      </c>
      <c r="AA1552">
        <v>-3.2823999999999999E-2</v>
      </c>
      <c r="AB1552">
        <v>-2.1936209999999998</v>
      </c>
      <c r="AC1552">
        <v>-4.1639000000000002E-2</v>
      </c>
      <c r="AD1552">
        <v>8.1555000000000002E-2</v>
      </c>
      <c r="AE1552">
        <v>-7.7450000000000001E-3</v>
      </c>
      <c r="AF1552">
        <v>-1.0219240000000001</v>
      </c>
      <c r="AG1552">
        <v>-0.40011400000000003</v>
      </c>
      <c r="AH1552">
        <v>-0.101508</v>
      </c>
      <c r="AI1552">
        <v>4.7384000000000003E-2</v>
      </c>
      <c r="AJ1552">
        <v>1.085E-3</v>
      </c>
      <c r="AK1552">
        <v>636043798.98500097</v>
      </c>
      <c r="AL1552">
        <v>7579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0.175901</v>
      </c>
      <c r="AS1552">
        <v>0</v>
      </c>
      <c r="AT1552">
        <v>-0.25087500000000001</v>
      </c>
      <c r="AU1552">
        <v>0</v>
      </c>
      <c r="AV1552">
        <v>0</v>
      </c>
      <c r="AW1552">
        <v>4.9896000000000003E-2</v>
      </c>
      <c r="AX1552">
        <v>1.0315E-2</v>
      </c>
      <c r="AY1552">
        <v>4.3949999999999996E-3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1.0315E-2</v>
      </c>
      <c r="BI1552">
        <v>4.3949999999999996E-3</v>
      </c>
      <c r="BJ1552">
        <v>-4.3949999999999996E-3</v>
      </c>
      <c r="BK1552">
        <v>4.9896000000000003E-2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34000</v>
      </c>
      <c r="BV1552">
        <v>963.45109200000002</v>
      </c>
      <c r="BW1552">
        <v>0</v>
      </c>
      <c r="BX1552">
        <v>5.9800000000000001E-4</v>
      </c>
      <c r="BY1552">
        <v>0</v>
      </c>
      <c r="BZ1552">
        <v>2.5000000000000001E-5</v>
      </c>
      <c r="CA1552">
        <v>1.0920000000000001E-3</v>
      </c>
      <c r="CB1552">
        <v>1.7E-5</v>
      </c>
      <c r="CC1552">
        <v>0</v>
      </c>
      <c r="CD1552">
        <v>0</v>
      </c>
      <c r="CE1552">
        <v>20.038008000000001</v>
      </c>
      <c r="CF1552">
        <v>-360.31078200000002</v>
      </c>
      <c r="CG1552">
        <v>20.414566000000001</v>
      </c>
      <c r="CH1552">
        <v>7570.4029209999999</v>
      </c>
      <c r="CI1552">
        <v>33999.978277000002</v>
      </c>
      <c r="CJ1552">
        <v>20.037996</v>
      </c>
      <c r="CK1552">
        <v>-0.94911999999999996</v>
      </c>
      <c r="CL1552">
        <v>6.8265690000000001</v>
      </c>
      <c r="CM1552">
        <v>146.40285499999999</v>
      </c>
      <c r="CN1552">
        <v>4.6244329999999998</v>
      </c>
    </row>
    <row r="1553" spans="2:92">
      <c r="B1553" s="70">
        <v>19.576426000000001</v>
      </c>
      <c r="C1553">
        <v>293.02275300000002</v>
      </c>
      <c r="D1553">
        <v>1.196952</v>
      </c>
      <c r="E1553">
        <v>964.61675400000001</v>
      </c>
      <c r="F1553">
        <v>101093.930211</v>
      </c>
      <c r="G1553">
        <v>343.127589</v>
      </c>
      <c r="H1553">
        <v>0</v>
      </c>
      <c r="I1553">
        <v>0</v>
      </c>
      <c r="J1553">
        <v>0</v>
      </c>
      <c r="K1553">
        <v>19.576415999999998</v>
      </c>
      <c r="L1553">
        <v>40.147094000000003</v>
      </c>
      <c r="M1553">
        <v>0.117003</v>
      </c>
      <c r="N1553">
        <v>2.441E-3</v>
      </c>
      <c r="O1553">
        <v>4.8048E-2</v>
      </c>
      <c r="P1553">
        <v>0.184333</v>
      </c>
      <c r="Q1553">
        <v>40.101852000000001</v>
      </c>
      <c r="R1553">
        <v>4.4306999999999999E-2</v>
      </c>
      <c r="S1553">
        <v>1.904895</v>
      </c>
      <c r="T1553">
        <v>0</v>
      </c>
      <c r="U1553">
        <v>0</v>
      </c>
      <c r="V1553">
        <v>0</v>
      </c>
      <c r="W1553">
        <v>40.101852000000001</v>
      </c>
      <c r="X1553">
        <v>4.4306999999999999E-2</v>
      </c>
      <c r="Y1553">
        <v>1.904895</v>
      </c>
      <c r="Z1553">
        <v>4.1692400000000003</v>
      </c>
      <c r="AA1553">
        <v>-0.104333</v>
      </c>
      <c r="AB1553">
        <v>-2.530799</v>
      </c>
      <c r="AC1553">
        <v>-2.643E-3</v>
      </c>
      <c r="AD1553">
        <v>5.0719E-2</v>
      </c>
      <c r="AE1553">
        <v>-4.9439999999999996E-3</v>
      </c>
      <c r="AF1553">
        <v>6.4992530000000004</v>
      </c>
      <c r="AG1553">
        <v>-5.1393209999999998</v>
      </c>
      <c r="AH1553">
        <v>0.46687200000000001</v>
      </c>
      <c r="AI1553">
        <v>4.7466000000000001E-2</v>
      </c>
      <c r="AJ1553">
        <v>1.1039999999999999E-3</v>
      </c>
      <c r="AK1553">
        <v>636043798.98500097</v>
      </c>
      <c r="AL1553">
        <v>7579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0.175901</v>
      </c>
      <c r="AS1553">
        <v>0</v>
      </c>
      <c r="AT1553">
        <v>-0.25087500000000001</v>
      </c>
      <c r="AU1553">
        <v>0</v>
      </c>
      <c r="AV1553">
        <v>0</v>
      </c>
      <c r="AW1553">
        <v>4.9896000000000003E-2</v>
      </c>
      <c r="AX1553">
        <v>1.0315E-2</v>
      </c>
      <c r="AY1553">
        <v>4.3949999999999996E-3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1.0315E-2</v>
      </c>
      <c r="BI1553">
        <v>4.3949999999999996E-3</v>
      </c>
      <c r="BJ1553">
        <v>-4.3949999999999996E-3</v>
      </c>
      <c r="BK1553">
        <v>4.9896000000000003E-2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34000</v>
      </c>
      <c r="BV1553">
        <v>964.61675400000001</v>
      </c>
      <c r="BW1553">
        <v>0</v>
      </c>
      <c r="BX1553">
        <v>5.9800000000000001E-4</v>
      </c>
      <c r="BY1553">
        <v>0</v>
      </c>
      <c r="BZ1553">
        <v>2.5000000000000001E-5</v>
      </c>
      <c r="CA1553">
        <v>1.093E-3</v>
      </c>
      <c r="CB1553">
        <v>1.7E-5</v>
      </c>
      <c r="CC1553">
        <v>0</v>
      </c>
      <c r="CD1553">
        <v>0</v>
      </c>
      <c r="CE1553">
        <v>20.069445000000002</v>
      </c>
      <c r="CF1553">
        <v>-364.01606500000003</v>
      </c>
      <c r="CG1553">
        <v>18.482050000000001</v>
      </c>
      <c r="CH1553">
        <v>7570.2306250000001</v>
      </c>
      <c r="CI1553">
        <v>33999.977875999997</v>
      </c>
      <c r="CJ1553">
        <v>20.069433</v>
      </c>
      <c r="CK1553">
        <v>-0.95225300000000002</v>
      </c>
      <c r="CL1553">
        <v>6.835223</v>
      </c>
      <c r="CM1553">
        <v>146.72816700000001</v>
      </c>
      <c r="CN1553">
        <v>4.6360770000000002</v>
      </c>
    </row>
    <row r="1554" spans="2:92">
      <c r="B1554" s="70">
        <v>19.576559</v>
      </c>
      <c r="C1554">
        <v>293.02275200000003</v>
      </c>
      <c r="D1554">
        <v>1.196952</v>
      </c>
      <c r="E1554">
        <v>965.78763800000002</v>
      </c>
      <c r="F1554">
        <v>101093.928646</v>
      </c>
      <c r="G1554">
        <v>343.127588</v>
      </c>
      <c r="H1554">
        <v>0</v>
      </c>
      <c r="I1554">
        <v>0</v>
      </c>
      <c r="J1554">
        <v>0</v>
      </c>
      <c r="K1554">
        <v>19.576426000000001</v>
      </c>
      <c r="L1554">
        <v>40.171452000000002</v>
      </c>
      <c r="M1554">
        <v>0.117074</v>
      </c>
      <c r="N1554">
        <v>2.441E-3</v>
      </c>
      <c r="O1554">
        <v>4.8351999999999999E-2</v>
      </c>
      <c r="P1554">
        <v>0.184361</v>
      </c>
      <c r="Q1554">
        <v>40.126280000000001</v>
      </c>
      <c r="R1554">
        <v>4.4942999999999997E-2</v>
      </c>
      <c r="S1554">
        <v>1.9040079999999999</v>
      </c>
      <c r="T1554">
        <v>0</v>
      </c>
      <c r="U1554">
        <v>0</v>
      </c>
      <c r="V1554">
        <v>0</v>
      </c>
      <c r="W1554">
        <v>40.126280000000001</v>
      </c>
      <c r="X1554">
        <v>4.4942999999999997E-2</v>
      </c>
      <c r="Y1554">
        <v>1.9040079999999999</v>
      </c>
      <c r="Z1554">
        <v>4.1685369999999997</v>
      </c>
      <c r="AA1554">
        <v>-8.6942000000000005E-2</v>
      </c>
      <c r="AB1554">
        <v>-2.1818089999999999</v>
      </c>
      <c r="AC1554">
        <v>3.1979E-2</v>
      </c>
      <c r="AD1554">
        <v>2.0909000000000001E-2</v>
      </c>
      <c r="AE1554">
        <v>-2.5089999999999999E-3</v>
      </c>
      <c r="AF1554">
        <v>5.7703059999999997</v>
      </c>
      <c r="AG1554">
        <v>-4.96835</v>
      </c>
      <c r="AH1554">
        <v>0.40589999999999998</v>
      </c>
      <c r="AI1554">
        <v>4.7414999999999999E-2</v>
      </c>
      <c r="AJ1554">
        <v>1.119E-3</v>
      </c>
      <c r="AK1554">
        <v>636043798.98500097</v>
      </c>
      <c r="AL1554">
        <v>7579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0.175901</v>
      </c>
      <c r="AS1554">
        <v>0</v>
      </c>
      <c r="AT1554">
        <v>-0.25087500000000001</v>
      </c>
      <c r="AU1554">
        <v>0</v>
      </c>
      <c r="AV1554">
        <v>0</v>
      </c>
      <c r="AW1554">
        <v>4.9896000000000003E-2</v>
      </c>
      <c r="AX1554">
        <v>1.0315E-2</v>
      </c>
      <c r="AY1554">
        <v>4.3949999999999996E-3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1.0315E-2</v>
      </c>
      <c r="BI1554">
        <v>4.3949999999999996E-3</v>
      </c>
      <c r="BJ1554">
        <v>-4.3949999999999996E-3</v>
      </c>
      <c r="BK1554">
        <v>4.9896000000000003E-2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34000</v>
      </c>
      <c r="BV1554">
        <v>965.78763800000002</v>
      </c>
      <c r="BW1554">
        <v>0</v>
      </c>
      <c r="BX1554">
        <v>5.9800000000000001E-4</v>
      </c>
      <c r="BY1554">
        <v>0</v>
      </c>
      <c r="BZ1554">
        <v>2.5000000000000001E-5</v>
      </c>
      <c r="CA1554">
        <v>1.0920000000000001E-3</v>
      </c>
      <c r="CB1554">
        <v>1.7E-5</v>
      </c>
      <c r="CC1554">
        <v>0</v>
      </c>
      <c r="CD1554">
        <v>0</v>
      </c>
      <c r="CE1554">
        <v>20.099785000000001</v>
      </c>
      <c r="CF1554">
        <v>-366.32027099999999</v>
      </c>
      <c r="CG1554">
        <v>18.481779</v>
      </c>
      <c r="CH1554">
        <v>7570.1194759999998</v>
      </c>
      <c r="CI1554">
        <v>33999.977537999999</v>
      </c>
      <c r="CJ1554">
        <v>20.099772999999999</v>
      </c>
      <c r="CK1554">
        <v>-0.95267000000000002</v>
      </c>
      <c r="CL1554">
        <v>6.8438470000000002</v>
      </c>
      <c r="CM1554">
        <v>146.81415100000001</v>
      </c>
      <c r="CN1554">
        <v>4.6467320000000001</v>
      </c>
    </row>
    <row r="1555" spans="2:92">
      <c r="B1555" s="70">
        <v>19.576801</v>
      </c>
      <c r="C1555">
        <v>293.02275100000003</v>
      </c>
      <c r="D1555">
        <v>1.196952</v>
      </c>
      <c r="E1555">
        <v>966.96334300000001</v>
      </c>
      <c r="F1555">
        <v>101093.92578999999</v>
      </c>
      <c r="G1555">
        <v>343.12758700000001</v>
      </c>
      <c r="H1555">
        <v>0</v>
      </c>
      <c r="I1555">
        <v>0</v>
      </c>
      <c r="J1555">
        <v>0</v>
      </c>
      <c r="K1555">
        <v>19.576559</v>
      </c>
      <c r="L1555">
        <v>40.195897000000002</v>
      </c>
      <c r="M1555">
        <v>0.117146</v>
      </c>
      <c r="N1555">
        <v>2.6289999999999998E-3</v>
      </c>
      <c r="O1555">
        <v>4.8478E-2</v>
      </c>
      <c r="P1555">
        <v>0.18437600000000001</v>
      </c>
      <c r="Q1555">
        <v>40.151043999999999</v>
      </c>
      <c r="R1555">
        <v>4.5664999999999997E-2</v>
      </c>
      <c r="S1555">
        <v>1.8978060000000001</v>
      </c>
      <c r="T1555">
        <v>0</v>
      </c>
      <c r="U1555">
        <v>0</v>
      </c>
      <c r="V1555">
        <v>0</v>
      </c>
      <c r="W1555">
        <v>40.151043999999999</v>
      </c>
      <c r="X1555">
        <v>4.5664999999999997E-2</v>
      </c>
      <c r="Y1555">
        <v>1.8978060000000001</v>
      </c>
      <c r="Z1555">
        <v>4.1675880000000003</v>
      </c>
      <c r="AA1555">
        <v>-4.1404999999999997E-2</v>
      </c>
      <c r="AB1555">
        <v>-1.8711770000000001</v>
      </c>
      <c r="AC1555">
        <v>6.2378000000000003E-2</v>
      </c>
      <c r="AD1555">
        <v>-8.0090000000000005E-3</v>
      </c>
      <c r="AE1555">
        <v>-4.86E-4</v>
      </c>
      <c r="AF1555">
        <v>5.066567</v>
      </c>
      <c r="AG1555">
        <v>-4.8196620000000001</v>
      </c>
      <c r="AH1555">
        <v>0.33706999999999998</v>
      </c>
      <c r="AI1555">
        <v>4.7232000000000003E-2</v>
      </c>
      <c r="AJ1555">
        <v>1.1360000000000001E-3</v>
      </c>
      <c r="AK1555">
        <v>636043798.98500097</v>
      </c>
      <c r="AL1555">
        <v>7579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0.175901</v>
      </c>
      <c r="AS1555">
        <v>0</v>
      </c>
      <c r="AT1555">
        <v>-0.25087500000000001</v>
      </c>
      <c r="AU1555">
        <v>0</v>
      </c>
      <c r="AV1555">
        <v>0</v>
      </c>
      <c r="AW1555">
        <v>4.9896000000000003E-2</v>
      </c>
      <c r="AX1555">
        <v>1.0315E-2</v>
      </c>
      <c r="AY1555">
        <v>4.3639999999999998E-3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1.0315E-2</v>
      </c>
      <c r="BI1555">
        <v>4.3639999999999998E-3</v>
      </c>
      <c r="BJ1555">
        <v>-4.3639999999999998E-3</v>
      </c>
      <c r="BK1555">
        <v>4.9896000000000003E-2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34000</v>
      </c>
      <c r="BV1555">
        <v>966.96334300000001</v>
      </c>
      <c r="BW1555">
        <v>0</v>
      </c>
      <c r="BX1555">
        <v>5.9800000000000001E-4</v>
      </c>
      <c r="BY1555">
        <v>0</v>
      </c>
      <c r="BZ1555">
        <v>2.5000000000000001E-5</v>
      </c>
      <c r="CA1555">
        <v>1.09E-3</v>
      </c>
      <c r="CB1555">
        <v>1.7E-5</v>
      </c>
      <c r="CC1555">
        <v>0</v>
      </c>
      <c r="CD1555">
        <v>0</v>
      </c>
      <c r="CE1555">
        <v>20.131070000000001</v>
      </c>
      <c r="CF1555">
        <v>-367.27027399999997</v>
      </c>
      <c r="CG1555">
        <v>19.905360000000002</v>
      </c>
      <c r="CH1555">
        <v>7570.0698359999997</v>
      </c>
      <c r="CI1555">
        <v>33999.977155</v>
      </c>
      <c r="CJ1555">
        <v>20.131056999999998</v>
      </c>
      <c r="CK1555">
        <v>-0.95046699999999995</v>
      </c>
      <c r="CL1555">
        <v>6.834867</v>
      </c>
      <c r="CM1555">
        <v>146.66078999999999</v>
      </c>
      <c r="CN1555">
        <v>4.6581210000000004</v>
      </c>
    </row>
    <row r="1556" spans="2:92">
      <c r="B1556" s="70">
        <v>19.577062999999999</v>
      </c>
      <c r="C1556">
        <v>293.02274899999998</v>
      </c>
      <c r="D1556">
        <v>1.1969510000000001</v>
      </c>
      <c r="E1556">
        <v>968.216409</v>
      </c>
      <c r="F1556">
        <v>101093.922699</v>
      </c>
      <c r="G1556">
        <v>343.12758600000001</v>
      </c>
      <c r="H1556">
        <v>0</v>
      </c>
      <c r="I1556">
        <v>0</v>
      </c>
      <c r="J1556">
        <v>0</v>
      </c>
      <c r="K1556">
        <v>19.576801</v>
      </c>
      <c r="L1556">
        <v>40.221933</v>
      </c>
      <c r="M1556">
        <v>0.11722200000000001</v>
      </c>
      <c r="N1556">
        <v>2.99E-3</v>
      </c>
      <c r="O1556">
        <v>4.8430000000000001E-2</v>
      </c>
      <c r="P1556">
        <v>0.18437899999999999</v>
      </c>
      <c r="Q1556">
        <v>40.176416000000003</v>
      </c>
      <c r="R1556">
        <v>4.6729E-2</v>
      </c>
      <c r="S1556">
        <v>1.912409</v>
      </c>
      <c r="T1556">
        <v>0</v>
      </c>
      <c r="U1556">
        <v>0</v>
      </c>
      <c r="V1556">
        <v>0</v>
      </c>
      <c r="W1556">
        <v>40.176416000000003</v>
      </c>
      <c r="X1556">
        <v>4.6729E-2</v>
      </c>
      <c r="Y1556">
        <v>1.912409</v>
      </c>
      <c r="Z1556">
        <v>4.2135040000000004</v>
      </c>
      <c r="AA1556">
        <v>3.9493E-2</v>
      </c>
      <c r="AB1556">
        <v>2.758289</v>
      </c>
      <c r="AC1556">
        <v>5.2949999999999997E-2</v>
      </c>
      <c r="AD1556">
        <v>-2.2644999999999998E-2</v>
      </c>
      <c r="AE1556">
        <v>-1.2539999999999999E-3</v>
      </c>
      <c r="AF1556">
        <v>-1.5713919999999999</v>
      </c>
      <c r="AG1556">
        <v>-2.4393660000000001</v>
      </c>
      <c r="AH1556">
        <v>-0.12804099999999999</v>
      </c>
      <c r="AI1556">
        <v>4.7564000000000002E-2</v>
      </c>
      <c r="AJ1556">
        <v>1.1620000000000001E-3</v>
      </c>
      <c r="AK1556">
        <v>636043798.98500097</v>
      </c>
      <c r="AL1556">
        <v>7579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0.175901</v>
      </c>
      <c r="AS1556">
        <v>0</v>
      </c>
      <c r="AT1556">
        <v>-0.25087500000000001</v>
      </c>
      <c r="AU1556">
        <v>0</v>
      </c>
      <c r="AV1556">
        <v>0</v>
      </c>
      <c r="AW1556">
        <v>4.9896000000000003E-2</v>
      </c>
      <c r="AX1556">
        <v>1.0315E-2</v>
      </c>
      <c r="AY1556">
        <v>4.3639999999999998E-3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1.0315E-2</v>
      </c>
      <c r="BI1556">
        <v>4.3639999999999998E-3</v>
      </c>
      <c r="BJ1556">
        <v>-4.3639999999999998E-3</v>
      </c>
      <c r="BK1556">
        <v>4.9896000000000003E-2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34000</v>
      </c>
      <c r="BV1556">
        <v>968.216409</v>
      </c>
      <c r="BW1556">
        <v>0</v>
      </c>
      <c r="BX1556">
        <v>5.9900000000000003E-4</v>
      </c>
      <c r="BY1556">
        <v>0</v>
      </c>
      <c r="BZ1556">
        <v>2.5000000000000001E-5</v>
      </c>
      <c r="CA1556">
        <v>1.0939999999999999E-3</v>
      </c>
      <c r="CB1556">
        <v>1.7E-5</v>
      </c>
      <c r="CC1556">
        <v>0</v>
      </c>
      <c r="CD1556">
        <v>0</v>
      </c>
      <c r="CE1556">
        <v>20.167314999999999</v>
      </c>
      <c r="CF1556">
        <v>-366.90656799999999</v>
      </c>
      <c r="CG1556">
        <v>22.635370999999999</v>
      </c>
      <c r="CH1556">
        <v>7570.0798020000002</v>
      </c>
      <c r="CI1556">
        <v>33999.976596</v>
      </c>
      <c r="CJ1556">
        <v>20.167300999999998</v>
      </c>
      <c r="CK1556">
        <v>-0.95888399999999996</v>
      </c>
      <c r="CL1556">
        <v>6.8442809999999996</v>
      </c>
      <c r="CM1556">
        <v>147.45466400000001</v>
      </c>
      <c r="CN1556">
        <v>4.6726979999999996</v>
      </c>
    </row>
    <row r="1557" spans="2:92">
      <c r="B1557" s="70">
        <v>19.577247</v>
      </c>
      <c r="C1557">
        <v>293.02274799999998</v>
      </c>
      <c r="D1557">
        <v>1.1969510000000001</v>
      </c>
      <c r="E1557">
        <v>969.47088299999996</v>
      </c>
      <c r="F1557">
        <v>101093.920532</v>
      </c>
      <c r="G1557">
        <v>343.12758600000001</v>
      </c>
      <c r="H1557">
        <v>0</v>
      </c>
      <c r="I1557">
        <v>0</v>
      </c>
      <c r="J1557">
        <v>0</v>
      </c>
      <c r="K1557">
        <v>19.577062999999999</v>
      </c>
      <c r="L1557">
        <v>40.247982</v>
      </c>
      <c r="M1557">
        <v>0.117297</v>
      </c>
      <c r="N1557">
        <v>3.3119999999999998E-3</v>
      </c>
      <c r="O1557">
        <v>4.8293999999999997E-2</v>
      </c>
      <c r="P1557">
        <v>0.184387</v>
      </c>
      <c r="Q1557">
        <v>40.201949999999997</v>
      </c>
      <c r="R1557">
        <v>4.8016999999999997E-2</v>
      </c>
      <c r="S1557">
        <v>1.923789</v>
      </c>
      <c r="T1557">
        <v>0</v>
      </c>
      <c r="U1557">
        <v>0</v>
      </c>
      <c r="V1557">
        <v>0</v>
      </c>
      <c r="W1557">
        <v>40.201949999999997</v>
      </c>
      <c r="X1557">
        <v>4.8016999999999997E-2</v>
      </c>
      <c r="Y1557">
        <v>1.923789</v>
      </c>
      <c r="Z1557">
        <v>4.2123980000000003</v>
      </c>
      <c r="AA1557">
        <v>6.3295000000000004E-2</v>
      </c>
      <c r="AB1557">
        <v>2.8090350000000002</v>
      </c>
      <c r="AC1557">
        <v>4.3274E-2</v>
      </c>
      <c r="AD1557">
        <v>-3.7124999999999998E-2</v>
      </c>
      <c r="AE1557">
        <v>-2.0860000000000002E-3</v>
      </c>
      <c r="AF1557">
        <v>-1.612619</v>
      </c>
      <c r="AG1557">
        <v>-2.413303</v>
      </c>
      <c r="AH1557">
        <v>-0.13863</v>
      </c>
      <c r="AI1557">
        <v>4.7816999999999998E-2</v>
      </c>
      <c r="AJ1557">
        <v>1.193E-3</v>
      </c>
      <c r="AK1557">
        <v>636043798.98500097</v>
      </c>
      <c r="AL1557">
        <v>7579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0.175901</v>
      </c>
      <c r="AS1557">
        <v>0</v>
      </c>
      <c r="AT1557">
        <v>-0.25087500000000001</v>
      </c>
      <c r="AU1557">
        <v>0</v>
      </c>
      <c r="AV1557">
        <v>0</v>
      </c>
      <c r="AW1557">
        <v>4.9896000000000003E-2</v>
      </c>
      <c r="AX1557">
        <v>1.0315E-2</v>
      </c>
      <c r="AY1557">
        <v>4.3639999999999998E-3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1.0315E-2</v>
      </c>
      <c r="BI1557">
        <v>4.3639999999999998E-3</v>
      </c>
      <c r="BJ1557">
        <v>-4.3639999999999998E-3</v>
      </c>
      <c r="BK1557">
        <v>4.9896000000000003E-2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34000</v>
      </c>
      <c r="BV1557">
        <v>969.47088299999996</v>
      </c>
      <c r="BW1557">
        <v>0</v>
      </c>
      <c r="BX1557">
        <v>5.9900000000000003E-4</v>
      </c>
      <c r="BY1557">
        <v>0</v>
      </c>
      <c r="BZ1557">
        <v>2.5000000000000001E-5</v>
      </c>
      <c r="CA1557">
        <v>1.0970000000000001E-3</v>
      </c>
      <c r="CB1557">
        <v>1.7E-5</v>
      </c>
      <c r="CC1557">
        <v>0</v>
      </c>
      <c r="CD1557">
        <v>0</v>
      </c>
      <c r="CE1557">
        <v>20.205801999999998</v>
      </c>
      <c r="CF1557">
        <v>-365.87813499999999</v>
      </c>
      <c r="CG1557">
        <v>25.069958</v>
      </c>
      <c r="CH1557">
        <v>7570.1219069999997</v>
      </c>
      <c r="CI1557">
        <v>33999.975920999997</v>
      </c>
      <c r="CJ1557">
        <v>20.205787999999998</v>
      </c>
      <c r="CK1557">
        <v>-0.96580500000000002</v>
      </c>
      <c r="CL1557">
        <v>6.8538259999999998</v>
      </c>
      <c r="CM1557">
        <v>148.103894</v>
      </c>
      <c r="CN1557">
        <v>4.6891439999999998</v>
      </c>
    </row>
    <row r="1558" spans="2:92">
      <c r="B1558" s="70">
        <v>19.577349999999999</v>
      </c>
      <c r="C1558">
        <v>293.02274699999998</v>
      </c>
      <c r="D1558">
        <v>1.1969510000000001</v>
      </c>
      <c r="E1558">
        <v>970.72672</v>
      </c>
      <c r="F1558">
        <v>101093.91931300001</v>
      </c>
      <c r="G1558">
        <v>343.12758500000001</v>
      </c>
      <c r="H1558">
        <v>0</v>
      </c>
      <c r="I1558">
        <v>0</v>
      </c>
      <c r="J1558">
        <v>0</v>
      </c>
      <c r="K1558">
        <v>19.577247</v>
      </c>
      <c r="L1558">
        <v>40.274042000000001</v>
      </c>
      <c r="M1558">
        <v>0.11737300000000001</v>
      </c>
      <c r="N1558">
        <v>3.571E-3</v>
      </c>
      <c r="O1558">
        <v>4.8071000000000003E-2</v>
      </c>
      <c r="P1558">
        <v>0.18440100000000001</v>
      </c>
      <c r="Q1558">
        <v>40.227646999999997</v>
      </c>
      <c r="R1558">
        <v>4.9468999999999999E-2</v>
      </c>
      <c r="S1558">
        <v>1.9319500000000001</v>
      </c>
      <c r="T1558">
        <v>0</v>
      </c>
      <c r="U1558">
        <v>0</v>
      </c>
      <c r="V1558">
        <v>0</v>
      </c>
      <c r="W1558">
        <v>40.227646999999997</v>
      </c>
      <c r="X1558">
        <v>4.9468999999999999E-2</v>
      </c>
      <c r="Y1558">
        <v>1.9319500000000001</v>
      </c>
      <c r="Z1558">
        <v>4.2117000000000004</v>
      </c>
      <c r="AA1558">
        <v>7.4910000000000004E-2</v>
      </c>
      <c r="AB1558">
        <v>2.8548390000000001</v>
      </c>
      <c r="AC1558">
        <v>3.3536000000000003E-2</v>
      </c>
      <c r="AD1558">
        <v>-5.1466999999999999E-2</v>
      </c>
      <c r="AE1558">
        <v>-2.941E-3</v>
      </c>
      <c r="AF1558">
        <v>-1.623067</v>
      </c>
      <c r="AG1558">
        <v>-2.390358</v>
      </c>
      <c r="AH1558">
        <v>-0.142428</v>
      </c>
      <c r="AI1558">
        <v>4.7988999999999997E-2</v>
      </c>
      <c r="AJ1558">
        <v>1.2279999999999999E-3</v>
      </c>
      <c r="AK1558">
        <v>636043798.98500097</v>
      </c>
      <c r="AL1558">
        <v>7579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0.175901</v>
      </c>
      <c r="AS1558">
        <v>0</v>
      </c>
      <c r="AT1558">
        <v>-0.25087500000000001</v>
      </c>
      <c r="AU1558">
        <v>0</v>
      </c>
      <c r="AV1558">
        <v>0</v>
      </c>
      <c r="AW1558">
        <v>4.9896000000000003E-2</v>
      </c>
      <c r="AX1558">
        <v>1.0315E-2</v>
      </c>
      <c r="AY1558">
        <v>4.3639999999999998E-3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1.0315E-2</v>
      </c>
      <c r="BI1558">
        <v>4.3639999999999998E-3</v>
      </c>
      <c r="BJ1558">
        <v>-4.3639999999999998E-3</v>
      </c>
      <c r="BK1558">
        <v>4.9896000000000003E-2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34000</v>
      </c>
      <c r="BV1558">
        <v>970.72672</v>
      </c>
      <c r="BW1558">
        <v>0</v>
      </c>
      <c r="BX1558">
        <v>5.9900000000000003E-4</v>
      </c>
      <c r="BY1558">
        <v>0</v>
      </c>
      <c r="BZ1558">
        <v>2.5000000000000001E-5</v>
      </c>
      <c r="CA1558">
        <v>1.1000000000000001E-3</v>
      </c>
      <c r="CB1558">
        <v>1.7E-5</v>
      </c>
      <c r="CC1558">
        <v>0</v>
      </c>
      <c r="CD1558">
        <v>0</v>
      </c>
      <c r="CE1558">
        <v>20.245946</v>
      </c>
      <c r="CF1558">
        <v>-364.19221099999999</v>
      </c>
      <c r="CG1558">
        <v>27.036854999999999</v>
      </c>
      <c r="CH1558">
        <v>7570.1964340000004</v>
      </c>
      <c r="CI1558">
        <v>33999.975160000002</v>
      </c>
      <c r="CJ1558">
        <v>20.245930999999999</v>
      </c>
      <c r="CK1558">
        <v>-0.97119999999999995</v>
      </c>
      <c r="CL1558">
        <v>6.8634700000000004</v>
      </c>
      <c r="CM1558">
        <v>148.608407</v>
      </c>
      <c r="CN1558">
        <v>4.7069660000000004</v>
      </c>
    </row>
    <row r="1559" spans="2:92">
      <c r="B1559" s="70">
        <v>19.577444</v>
      </c>
      <c r="C1559">
        <v>293.02274699999998</v>
      </c>
      <c r="D1559">
        <v>1.1969510000000001</v>
      </c>
      <c r="E1559">
        <v>971.92368299999998</v>
      </c>
      <c r="F1559">
        <v>101093.91820299999</v>
      </c>
      <c r="G1559">
        <v>343.12758500000001</v>
      </c>
      <c r="H1559">
        <v>0</v>
      </c>
      <c r="I1559">
        <v>0</v>
      </c>
      <c r="J1559">
        <v>0</v>
      </c>
      <c r="K1559">
        <v>19.577349999999999</v>
      </c>
      <c r="L1559">
        <v>40.298864999999999</v>
      </c>
      <c r="M1559">
        <v>0.11744599999999999</v>
      </c>
      <c r="N1559">
        <v>3.7659999999999998E-3</v>
      </c>
      <c r="O1559">
        <v>4.7763E-2</v>
      </c>
      <c r="P1559">
        <v>0.184419</v>
      </c>
      <c r="Q1559">
        <v>40.253422</v>
      </c>
      <c r="R1559">
        <v>5.0936000000000002E-2</v>
      </c>
      <c r="S1559">
        <v>1.9125669999999999</v>
      </c>
      <c r="T1559">
        <v>0</v>
      </c>
      <c r="U1559">
        <v>0</v>
      </c>
      <c r="V1559">
        <v>0</v>
      </c>
      <c r="W1559">
        <v>40.253422</v>
      </c>
      <c r="X1559">
        <v>5.0936000000000002E-2</v>
      </c>
      <c r="Y1559">
        <v>1.9125669999999999</v>
      </c>
      <c r="Z1559">
        <v>4.1969260000000004</v>
      </c>
      <c r="AA1559">
        <v>6.1684999999999997E-2</v>
      </c>
      <c r="AB1559">
        <v>-1.158428</v>
      </c>
      <c r="AC1559">
        <v>3.6206000000000002E-2</v>
      </c>
      <c r="AD1559">
        <v>-7.3138999999999996E-2</v>
      </c>
      <c r="AE1559">
        <v>-2.9450000000000001E-3</v>
      </c>
      <c r="AF1559">
        <v>0.44504199999999999</v>
      </c>
      <c r="AG1559">
        <v>-3.6118869999999998</v>
      </c>
      <c r="AH1559">
        <v>-6.9499999999999998E-4</v>
      </c>
      <c r="AI1559">
        <v>4.7476999999999998E-2</v>
      </c>
      <c r="AJ1559">
        <v>1.2639999999999999E-3</v>
      </c>
      <c r="AK1559">
        <v>636043798.98500097</v>
      </c>
      <c r="AL1559">
        <v>7579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0.175901</v>
      </c>
      <c r="AS1559">
        <v>0</v>
      </c>
      <c r="AT1559">
        <v>-0.25087500000000001</v>
      </c>
      <c r="AU1559">
        <v>0</v>
      </c>
      <c r="AV1559">
        <v>0</v>
      </c>
      <c r="AW1559">
        <v>4.9896000000000003E-2</v>
      </c>
      <c r="AX1559">
        <v>1.0315E-2</v>
      </c>
      <c r="AY1559">
        <v>4.3639999999999998E-3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1.0315E-2</v>
      </c>
      <c r="BI1559">
        <v>4.3639999999999998E-3</v>
      </c>
      <c r="BJ1559">
        <v>-4.3639999999999998E-3</v>
      </c>
      <c r="BK1559">
        <v>4.9896000000000003E-2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34000</v>
      </c>
      <c r="BV1559">
        <v>971.92368299999998</v>
      </c>
      <c r="BW1559">
        <v>0</v>
      </c>
      <c r="BX1559">
        <v>5.9999999999999995E-4</v>
      </c>
      <c r="BY1559">
        <v>0</v>
      </c>
      <c r="BZ1559">
        <v>2.5000000000000001E-5</v>
      </c>
      <c r="CA1559">
        <v>1.093E-3</v>
      </c>
      <c r="CB1559">
        <v>1.7E-5</v>
      </c>
      <c r="CC1559">
        <v>0</v>
      </c>
      <c r="CD1559">
        <v>0</v>
      </c>
      <c r="CE1559">
        <v>20.285046000000001</v>
      </c>
      <c r="CF1559">
        <v>-361.85494999999997</v>
      </c>
      <c r="CG1559">
        <v>28.513078</v>
      </c>
      <c r="CH1559">
        <v>7570.3030980000003</v>
      </c>
      <c r="CI1559">
        <v>33999.974390000003</v>
      </c>
      <c r="CJ1559">
        <v>20.285029999999999</v>
      </c>
      <c r="CK1559">
        <v>-0.96272000000000002</v>
      </c>
      <c r="CL1559">
        <v>6.8727080000000003</v>
      </c>
      <c r="CM1559">
        <v>147.86096800000001</v>
      </c>
      <c r="CN1559">
        <v>4.7246560000000004</v>
      </c>
    </row>
    <row r="1560" spans="2:92">
      <c r="B1560" s="70">
        <v>19.577607</v>
      </c>
      <c r="C1560">
        <v>293.02274599999998</v>
      </c>
      <c r="D1560">
        <v>1.1969510000000001</v>
      </c>
      <c r="E1560">
        <v>973.12242000000003</v>
      </c>
      <c r="F1560">
        <v>101093.91628400001</v>
      </c>
      <c r="G1560">
        <v>343.12758400000001</v>
      </c>
      <c r="H1560">
        <v>0</v>
      </c>
      <c r="I1560">
        <v>0</v>
      </c>
      <c r="J1560">
        <v>0</v>
      </c>
      <c r="K1560">
        <v>19.577444</v>
      </c>
      <c r="L1560">
        <v>40.323709000000001</v>
      </c>
      <c r="M1560">
        <v>0.117518</v>
      </c>
      <c r="N1560">
        <v>3.9820000000000003E-3</v>
      </c>
      <c r="O1560">
        <v>4.7323999999999998E-2</v>
      </c>
      <c r="P1560">
        <v>0.18443899999999999</v>
      </c>
      <c r="Q1560">
        <v>40.279429</v>
      </c>
      <c r="R1560">
        <v>5.2456000000000003E-2</v>
      </c>
      <c r="S1560">
        <v>1.88849</v>
      </c>
      <c r="T1560">
        <v>0</v>
      </c>
      <c r="U1560">
        <v>0</v>
      </c>
      <c r="V1560">
        <v>0</v>
      </c>
      <c r="W1560">
        <v>40.279429</v>
      </c>
      <c r="X1560">
        <v>5.2456000000000003E-2</v>
      </c>
      <c r="Y1560">
        <v>1.88849</v>
      </c>
      <c r="Z1560">
        <v>4.1950390000000004</v>
      </c>
      <c r="AA1560">
        <v>6.5933000000000005E-2</v>
      </c>
      <c r="AB1560">
        <v>-1.066932</v>
      </c>
      <c r="AC1560">
        <v>3.8517000000000003E-2</v>
      </c>
      <c r="AD1560">
        <v>-9.4593999999999998E-2</v>
      </c>
      <c r="AE1560">
        <v>-2.983E-3</v>
      </c>
      <c r="AF1560">
        <v>0.38511600000000001</v>
      </c>
      <c r="AG1560">
        <v>-3.575815</v>
      </c>
      <c r="AH1560">
        <v>-6.3080000000000002E-3</v>
      </c>
      <c r="AI1560">
        <v>4.6850000000000003E-2</v>
      </c>
      <c r="AJ1560">
        <v>1.3010000000000001E-3</v>
      </c>
      <c r="AK1560">
        <v>636043798.98500097</v>
      </c>
      <c r="AL1560">
        <v>7579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0.175901</v>
      </c>
      <c r="AS1560">
        <v>0</v>
      </c>
      <c r="AT1560">
        <v>-0.25087500000000001</v>
      </c>
      <c r="AU1560">
        <v>0</v>
      </c>
      <c r="AV1560">
        <v>0</v>
      </c>
      <c r="AW1560">
        <v>4.9896000000000003E-2</v>
      </c>
      <c r="AX1560">
        <v>1.0315E-2</v>
      </c>
      <c r="AY1560">
        <v>4.3639999999999998E-3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1.0315E-2</v>
      </c>
      <c r="BI1560">
        <v>4.3639999999999998E-3</v>
      </c>
      <c r="BJ1560">
        <v>-4.3639999999999998E-3</v>
      </c>
      <c r="BK1560">
        <v>4.9896000000000003E-2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34000</v>
      </c>
      <c r="BV1560">
        <v>973.12242000000003</v>
      </c>
      <c r="BW1560">
        <v>0</v>
      </c>
      <c r="BX1560">
        <v>5.9999999999999995E-4</v>
      </c>
      <c r="BY1560">
        <v>0</v>
      </c>
      <c r="BZ1560">
        <v>2.5000000000000001E-5</v>
      </c>
      <c r="CA1560">
        <v>1.0839999999999999E-3</v>
      </c>
      <c r="CB1560">
        <v>1.7E-5</v>
      </c>
      <c r="CC1560">
        <v>0</v>
      </c>
      <c r="CD1560">
        <v>0</v>
      </c>
      <c r="CE1560">
        <v>20.324724</v>
      </c>
      <c r="CF1560">
        <v>-358.53339399999999</v>
      </c>
      <c r="CG1560">
        <v>30.144314999999999</v>
      </c>
      <c r="CH1560">
        <v>7570.4548160000004</v>
      </c>
      <c r="CI1560">
        <v>33999.973589000001</v>
      </c>
      <c r="CJ1560">
        <v>20.324707</v>
      </c>
      <c r="CK1560">
        <v>-0.95187299999999997</v>
      </c>
      <c r="CL1560">
        <v>6.8819879999999998</v>
      </c>
      <c r="CM1560">
        <v>146.90015299999999</v>
      </c>
      <c r="CN1560">
        <v>4.7428109999999997</v>
      </c>
    </row>
    <row r="1561" spans="2:92">
      <c r="B1561" s="70">
        <v>19.577835</v>
      </c>
      <c r="C1561">
        <v>293.02274399999999</v>
      </c>
      <c r="D1561">
        <v>1.1969510000000001</v>
      </c>
      <c r="E1561">
        <v>974.32273099999998</v>
      </c>
      <c r="F1561">
        <v>101093.91359900001</v>
      </c>
      <c r="G1561">
        <v>343.12758400000001</v>
      </c>
      <c r="H1561">
        <v>0</v>
      </c>
      <c r="I1561">
        <v>0</v>
      </c>
      <c r="J1561">
        <v>0</v>
      </c>
      <c r="K1561">
        <v>19.577607</v>
      </c>
      <c r="L1561">
        <v>40.348571</v>
      </c>
      <c r="M1561">
        <v>0.117591</v>
      </c>
      <c r="N1561">
        <v>4.1999999999999997E-3</v>
      </c>
      <c r="O1561">
        <v>4.6755999999999999E-2</v>
      </c>
      <c r="P1561">
        <v>0.18445900000000001</v>
      </c>
      <c r="Q1561">
        <v>40.305652000000002</v>
      </c>
      <c r="R1561">
        <v>5.4031999999999997E-2</v>
      </c>
      <c r="S1561">
        <v>1.85975</v>
      </c>
      <c r="T1561">
        <v>0</v>
      </c>
      <c r="U1561">
        <v>0</v>
      </c>
      <c r="V1561">
        <v>0</v>
      </c>
      <c r="W1561">
        <v>40.305652000000002</v>
      </c>
      <c r="X1561">
        <v>5.4031999999999997E-2</v>
      </c>
      <c r="Y1561">
        <v>1.85975</v>
      </c>
      <c r="Z1561">
        <v>4.1931260000000004</v>
      </c>
      <c r="AA1561">
        <v>7.0310999999999998E-2</v>
      </c>
      <c r="AB1561">
        <v>-0.97770599999999996</v>
      </c>
      <c r="AC1561">
        <v>4.0516999999999997E-2</v>
      </c>
      <c r="AD1561">
        <v>-0.115853</v>
      </c>
      <c r="AE1561">
        <v>-3.0500000000000002E-3</v>
      </c>
      <c r="AF1561">
        <v>0.33344200000000002</v>
      </c>
      <c r="AG1561">
        <v>-3.543256</v>
      </c>
      <c r="AH1561">
        <v>-1.1244000000000001E-2</v>
      </c>
      <c r="AI1561">
        <v>4.6108000000000003E-2</v>
      </c>
      <c r="AJ1561">
        <v>1.3389999999999999E-3</v>
      </c>
      <c r="AK1561">
        <v>636043798.98500097</v>
      </c>
      <c r="AL1561">
        <v>7579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0.175901</v>
      </c>
      <c r="AS1561">
        <v>0</v>
      </c>
      <c r="AT1561">
        <v>-0.25087500000000001</v>
      </c>
      <c r="AU1561">
        <v>0</v>
      </c>
      <c r="AV1561">
        <v>0</v>
      </c>
      <c r="AW1561">
        <v>4.9896000000000003E-2</v>
      </c>
      <c r="AX1561">
        <v>1.0315E-2</v>
      </c>
      <c r="AY1561">
        <v>4.3639999999999998E-3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1.0315E-2</v>
      </c>
      <c r="BI1561">
        <v>4.3639999999999998E-3</v>
      </c>
      <c r="BJ1561">
        <v>-4.3639999999999998E-3</v>
      </c>
      <c r="BK1561">
        <v>4.9896000000000003E-2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34000</v>
      </c>
      <c r="BV1561">
        <v>974.32273099999998</v>
      </c>
      <c r="BW1561">
        <v>0</v>
      </c>
      <c r="BX1561">
        <v>6.0099999999999997E-4</v>
      </c>
      <c r="BY1561">
        <v>0</v>
      </c>
      <c r="BZ1561">
        <v>2.5000000000000001E-5</v>
      </c>
      <c r="CA1561">
        <v>1.0740000000000001E-3</v>
      </c>
      <c r="CB1561">
        <v>1.7E-5</v>
      </c>
      <c r="CC1561">
        <v>0</v>
      </c>
      <c r="CD1561">
        <v>0</v>
      </c>
      <c r="CE1561">
        <v>20.364996000000001</v>
      </c>
      <c r="CF1561">
        <v>-354.23715700000002</v>
      </c>
      <c r="CG1561">
        <v>31.799620999999998</v>
      </c>
      <c r="CH1561">
        <v>7570.6502899999996</v>
      </c>
      <c r="CI1561">
        <v>33999.972758000004</v>
      </c>
      <c r="CJ1561">
        <v>20.364978000000001</v>
      </c>
      <c r="CK1561">
        <v>-0.93866499999999997</v>
      </c>
      <c r="CL1561">
        <v>6.8913089999999997</v>
      </c>
      <c r="CM1561">
        <v>145.727002</v>
      </c>
      <c r="CN1561">
        <v>4.7614450000000001</v>
      </c>
    </row>
    <row r="1562" spans="2:92">
      <c r="B1562" s="70">
        <v>19.578123999999999</v>
      </c>
      <c r="C1562">
        <v>293.02274199999999</v>
      </c>
      <c r="D1562">
        <v>1.1969510000000001</v>
      </c>
      <c r="E1562">
        <v>975.52464099999997</v>
      </c>
      <c r="F1562">
        <v>101093.910187</v>
      </c>
      <c r="G1562">
        <v>343.12758200000002</v>
      </c>
      <c r="H1562">
        <v>0</v>
      </c>
      <c r="I1562">
        <v>0</v>
      </c>
      <c r="J1562">
        <v>0</v>
      </c>
      <c r="K1562">
        <v>19.577835</v>
      </c>
      <c r="L1562">
        <v>40.373449999999998</v>
      </c>
      <c r="M1562">
        <v>0.117663</v>
      </c>
      <c r="N1562">
        <v>4.4619999999999998E-3</v>
      </c>
      <c r="O1562">
        <v>4.6060999999999998E-2</v>
      </c>
      <c r="P1562">
        <v>0.18448000000000001</v>
      </c>
      <c r="Q1562">
        <v>40.332081000000002</v>
      </c>
      <c r="R1562">
        <v>5.5667000000000001E-2</v>
      </c>
      <c r="S1562">
        <v>1.826376</v>
      </c>
      <c r="T1562">
        <v>0</v>
      </c>
      <c r="U1562">
        <v>0</v>
      </c>
      <c r="V1562">
        <v>0</v>
      </c>
      <c r="W1562">
        <v>40.332081000000002</v>
      </c>
      <c r="X1562">
        <v>5.5667000000000001E-2</v>
      </c>
      <c r="Y1562">
        <v>1.826376</v>
      </c>
      <c r="Z1562">
        <v>4.1912180000000001</v>
      </c>
      <c r="AA1562">
        <v>7.4468000000000006E-2</v>
      </c>
      <c r="AB1562">
        <v>-0.89052900000000002</v>
      </c>
      <c r="AC1562">
        <v>4.2254E-2</v>
      </c>
      <c r="AD1562">
        <v>-0.136937</v>
      </c>
      <c r="AE1562">
        <v>-3.143E-3</v>
      </c>
      <c r="AF1562">
        <v>0.28951100000000002</v>
      </c>
      <c r="AG1562">
        <v>-3.5140150000000001</v>
      </c>
      <c r="AH1562">
        <v>-1.5448999999999999E-2</v>
      </c>
      <c r="AI1562">
        <v>4.5253000000000002E-2</v>
      </c>
      <c r="AJ1562">
        <v>1.379E-3</v>
      </c>
      <c r="AK1562">
        <v>636043798.98500097</v>
      </c>
      <c r="AL1562">
        <v>7579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0.175901</v>
      </c>
      <c r="AS1562">
        <v>0</v>
      </c>
      <c r="AT1562">
        <v>-0.25087500000000001</v>
      </c>
      <c r="AU1562">
        <v>0</v>
      </c>
      <c r="AV1562">
        <v>0</v>
      </c>
      <c r="AW1562">
        <v>4.9896000000000003E-2</v>
      </c>
      <c r="AX1562">
        <v>1.0315E-2</v>
      </c>
      <c r="AY1562">
        <v>4.3639999999999998E-3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1.0315E-2</v>
      </c>
      <c r="BI1562">
        <v>4.3639999999999998E-3</v>
      </c>
      <c r="BJ1562">
        <v>-4.3639999999999998E-3</v>
      </c>
      <c r="BK1562">
        <v>4.9896000000000003E-2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34000</v>
      </c>
      <c r="BV1562">
        <v>975.52464099999997</v>
      </c>
      <c r="BW1562">
        <v>0</v>
      </c>
      <c r="BX1562">
        <v>6.0099999999999997E-4</v>
      </c>
      <c r="BY1562">
        <v>0</v>
      </c>
      <c r="BZ1562">
        <v>2.5000000000000001E-5</v>
      </c>
      <c r="CA1562">
        <v>1.0629999999999999E-3</v>
      </c>
      <c r="CB1562">
        <v>1.7E-5</v>
      </c>
      <c r="CC1562">
        <v>0</v>
      </c>
      <c r="CD1562">
        <v>0</v>
      </c>
      <c r="CE1562">
        <v>20.405904</v>
      </c>
      <c r="CF1562">
        <v>-348.97521599999999</v>
      </c>
      <c r="CG1562">
        <v>33.780279999999998</v>
      </c>
      <c r="CH1562">
        <v>7570.88609</v>
      </c>
      <c r="CI1562">
        <v>33999.971893000002</v>
      </c>
      <c r="CJ1562">
        <v>20.405885000000001</v>
      </c>
      <c r="CK1562">
        <v>-0.92310300000000001</v>
      </c>
      <c r="CL1562">
        <v>6.9006759999999998</v>
      </c>
      <c r="CM1562">
        <v>144.342445</v>
      </c>
      <c r="CN1562">
        <v>4.7805939999999998</v>
      </c>
    </row>
    <row r="1563" spans="2:92">
      <c r="B1563" s="70">
        <v>19.578406000000001</v>
      </c>
      <c r="C1563">
        <v>293.02274</v>
      </c>
      <c r="D1563">
        <v>1.1969510000000001</v>
      </c>
      <c r="E1563">
        <v>976.783051</v>
      </c>
      <c r="F1563">
        <v>101093.90686800001</v>
      </c>
      <c r="G1563">
        <v>343.12758100000002</v>
      </c>
      <c r="H1563">
        <v>0</v>
      </c>
      <c r="I1563">
        <v>0</v>
      </c>
      <c r="J1563">
        <v>0</v>
      </c>
      <c r="K1563">
        <v>19.578123999999999</v>
      </c>
      <c r="L1563">
        <v>40.399482999999996</v>
      </c>
      <c r="M1563">
        <v>0.117739</v>
      </c>
      <c r="N1563">
        <v>4.7089999999999996E-3</v>
      </c>
      <c r="O1563">
        <v>4.5240000000000002E-2</v>
      </c>
      <c r="P1563">
        <v>0.184503</v>
      </c>
      <c r="Q1563">
        <v>40.358853000000003</v>
      </c>
      <c r="R1563">
        <v>5.7327000000000003E-2</v>
      </c>
      <c r="S1563">
        <v>1.810505</v>
      </c>
      <c r="T1563">
        <v>0</v>
      </c>
      <c r="U1563">
        <v>0</v>
      </c>
      <c r="V1563">
        <v>0</v>
      </c>
      <c r="W1563">
        <v>40.358853000000003</v>
      </c>
      <c r="X1563">
        <v>5.7327000000000003E-2</v>
      </c>
      <c r="Y1563">
        <v>1.810505</v>
      </c>
      <c r="Z1563">
        <v>4.2146420000000004</v>
      </c>
      <c r="AA1563">
        <v>7.3358000000000007E-2</v>
      </c>
      <c r="AB1563">
        <v>2.8802210000000001</v>
      </c>
      <c r="AC1563">
        <v>2.9777999999999999E-2</v>
      </c>
      <c r="AD1563">
        <v>-0.15001600000000001</v>
      </c>
      <c r="AE1563">
        <v>-4.0829999999999998E-3</v>
      </c>
      <c r="AF1563">
        <v>-2.0794510000000002</v>
      </c>
      <c r="AG1563">
        <v>-2.1798129999999998</v>
      </c>
      <c r="AH1563">
        <v>-0.15664700000000001</v>
      </c>
      <c r="AI1563">
        <v>4.4830000000000002E-2</v>
      </c>
      <c r="AJ1563">
        <v>1.4189999999999999E-3</v>
      </c>
      <c r="AK1563">
        <v>636043798.98500097</v>
      </c>
      <c r="AL1563">
        <v>7579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0.175901</v>
      </c>
      <c r="AS1563">
        <v>0</v>
      </c>
      <c r="AT1563">
        <v>-0.25087500000000001</v>
      </c>
      <c r="AU1563">
        <v>0</v>
      </c>
      <c r="AV1563">
        <v>0</v>
      </c>
      <c r="AW1563">
        <v>4.9896000000000003E-2</v>
      </c>
      <c r="AX1563">
        <v>1.0315E-2</v>
      </c>
      <c r="AY1563">
        <v>4.3639999999999998E-3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1.0315E-2</v>
      </c>
      <c r="BI1563">
        <v>4.3639999999999998E-3</v>
      </c>
      <c r="BJ1563">
        <v>-4.3639999999999998E-3</v>
      </c>
      <c r="BK1563">
        <v>4.9896000000000003E-2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34000</v>
      </c>
      <c r="BV1563">
        <v>976.783051</v>
      </c>
      <c r="BW1563">
        <v>0</v>
      </c>
      <c r="BX1563">
        <v>6.02E-4</v>
      </c>
      <c r="BY1563">
        <v>0</v>
      </c>
      <c r="BZ1563">
        <v>2.5000000000000001E-5</v>
      </c>
      <c r="CA1563">
        <v>1.057E-3</v>
      </c>
      <c r="CB1563">
        <v>1.7E-5</v>
      </c>
      <c r="CC1563">
        <v>0</v>
      </c>
      <c r="CD1563">
        <v>0</v>
      </c>
      <c r="CE1563">
        <v>20.448245</v>
      </c>
      <c r="CF1563">
        <v>-342.75532099999998</v>
      </c>
      <c r="CG1563">
        <v>35.651487000000003</v>
      </c>
      <c r="CH1563">
        <v>7571.1616519999998</v>
      </c>
      <c r="CI1563">
        <v>33999.971013000002</v>
      </c>
      <c r="CJ1563">
        <v>20.448225000000001</v>
      </c>
      <c r="CK1563">
        <v>-0.91638900000000001</v>
      </c>
      <c r="CL1563">
        <v>6.9104549999999998</v>
      </c>
      <c r="CM1563">
        <v>143.75559100000001</v>
      </c>
      <c r="CN1563">
        <v>4.8002310000000001</v>
      </c>
    </row>
    <row r="1564" spans="2:92">
      <c r="B1564" s="70">
        <v>19.578744</v>
      </c>
      <c r="C1564">
        <v>293.022738</v>
      </c>
      <c r="D1564">
        <v>1.1969510000000001</v>
      </c>
      <c r="E1564">
        <v>977.95177000000001</v>
      </c>
      <c r="F1564">
        <v>101093.902877</v>
      </c>
      <c r="G1564">
        <v>343.12758000000002</v>
      </c>
      <c r="H1564">
        <v>0</v>
      </c>
      <c r="I1564">
        <v>0</v>
      </c>
      <c r="J1564">
        <v>0</v>
      </c>
      <c r="K1564">
        <v>19.578406000000001</v>
      </c>
      <c r="L1564">
        <v>40.423645</v>
      </c>
      <c r="M1564">
        <v>0.117809</v>
      </c>
      <c r="N1564">
        <v>4.8710000000000003E-3</v>
      </c>
      <c r="O1564">
        <v>4.4339999999999997E-2</v>
      </c>
      <c r="P1564">
        <v>0.184532</v>
      </c>
      <c r="Q1564">
        <v>40.385944000000002</v>
      </c>
      <c r="R1564">
        <v>5.9415000000000003E-2</v>
      </c>
      <c r="S1564">
        <v>1.744451</v>
      </c>
      <c r="T1564">
        <v>0</v>
      </c>
      <c r="U1564">
        <v>0</v>
      </c>
      <c r="V1564">
        <v>0</v>
      </c>
      <c r="W1564">
        <v>40.385944000000002</v>
      </c>
      <c r="X1564">
        <v>5.9415000000000003E-2</v>
      </c>
      <c r="Y1564">
        <v>1.744451</v>
      </c>
      <c r="Z1564">
        <v>4.2464649999999997</v>
      </c>
      <c r="AA1564">
        <v>0.13002</v>
      </c>
      <c r="AB1564">
        <v>-4.9525990000000002</v>
      </c>
      <c r="AC1564">
        <v>1.6816000000000001E-2</v>
      </c>
      <c r="AD1564">
        <v>8.2443000000000002E-2</v>
      </c>
      <c r="AE1564">
        <v>-3.8890000000000001E-3</v>
      </c>
      <c r="AF1564">
        <v>-2.1602239999999999</v>
      </c>
      <c r="AG1564">
        <v>38.743113999999998</v>
      </c>
      <c r="AH1564">
        <v>3.2376000000000002E-2</v>
      </c>
      <c r="AI1564">
        <v>4.3167999999999998E-2</v>
      </c>
      <c r="AJ1564">
        <v>1.47E-3</v>
      </c>
      <c r="AK1564">
        <v>636043798.98500097</v>
      </c>
      <c r="AL1564">
        <v>7579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0.175901</v>
      </c>
      <c r="AS1564">
        <v>0</v>
      </c>
      <c r="AT1564">
        <v>-0.25087500000000001</v>
      </c>
      <c r="AU1564">
        <v>0</v>
      </c>
      <c r="AV1564">
        <v>0</v>
      </c>
      <c r="AW1564">
        <v>4.9896000000000003E-2</v>
      </c>
      <c r="AX1564">
        <v>1.0315E-2</v>
      </c>
      <c r="AY1564">
        <v>4.3639999999999998E-3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1.0315E-2</v>
      </c>
      <c r="BI1564">
        <v>4.3639999999999998E-3</v>
      </c>
      <c r="BJ1564">
        <v>-4.3639999999999998E-3</v>
      </c>
      <c r="BK1564">
        <v>4.9896000000000003E-2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34000</v>
      </c>
      <c r="BV1564">
        <v>977.95177000000001</v>
      </c>
      <c r="BW1564">
        <v>0</v>
      </c>
      <c r="BX1564">
        <v>6.02E-4</v>
      </c>
      <c r="BY1564">
        <v>0</v>
      </c>
      <c r="BZ1564">
        <v>2.5000000000000001E-5</v>
      </c>
      <c r="CA1564">
        <v>1.0349999999999999E-3</v>
      </c>
      <c r="CB1564">
        <v>1.7E-5</v>
      </c>
      <c r="CC1564">
        <v>0</v>
      </c>
      <c r="CD1564">
        <v>0</v>
      </c>
      <c r="CE1564">
        <v>20.492986999999999</v>
      </c>
      <c r="CF1564">
        <v>-335.94131399999998</v>
      </c>
      <c r="CG1564">
        <v>36.877811999999999</v>
      </c>
      <c r="CH1564">
        <v>7571.4611839999998</v>
      </c>
      <c r="CI1564">
        <v>33999.969906999999</v>
      </c>
      <c r="CJ1564">
        <v>20.492965000000002</v>
      </c>
      <c r="CK1564">
        <v>-0.88435900000000001</v>
      </c>
      <c r="CL1564">
        <v>6.919835</v>
      </c>
      <c r="CM1564">
        <v>140.88172299999999</v>
      </c>
      <c r="CN1564">
        <v>4.8230250000000003</v>
      </c>
    </row>
    <row r="1565" spans="2:92">
      <c r="B1565" s="70">
        <v>19.578924000000001</v>
      </c>
      <c r="C1565">
        <v>293.02273700000001</v>
      </c>
      <c r="D1565">
        <v>1.1969510000000001</v>
      </c>
      <c r="E1565">
        <v>979.19459700000004</v>
      </c>
      <c r="F1565">
        <v>101093.900755</v>
      </c>
      <c r="G1565">
        <v>343.12757900000003</v>
      </c>
      <c r="H1565">
        <v>0</v>
      </c>
      <c r="I1565">
        <v>0</v>
      </c>
      <c r="J1565">
        <v>0</v>
      </c>
      <c r="K1565">
        <v>19.578744</v>
      </c>
      <c r="L1565">
        <v>40.449323999999997</v>
      </c>
      <c r="M1565">
        <v>0.117884</v>
      </c>
      <c r="N1565">
        <v>4.9909999999999998E-3</v>
      </c>
      <c r="O1565">
        <v>4.4835E-2</v>
      </c>
      <c r="P1565">
        <v>0.18455299999999999</v>
      </c>
      <c r="Q1565">
        <v>40.410414000000003</v>
      </c>
      <c r="R1565">
        <v>6.0930999999999999E-2</v>
      </c>
      <c r="S1565">
        <v>1.7727189999999999</v>
      </c>
      <c r="T1565">
        <v>0</v>
      </c>
      <c r="U1565">
        <v>0</v>
      </c>
      <c r="V1565">
        <v>0</v>
      </c>
      <c r="W1565">
        <v>40.410414000000003</v>
      </c>
      <c r="X1565">
        <v>6.0930999999999999E-2</v>
      </c>
      <c r="Y1565">
        <v>1.7727189999999999</v>
      </c>
      <c r="Z1565">
        <v>4.2232060000000002</v>
      </c>
      <c r="AA1565">
        <v>6.6174999999999998E-2</v>
      </c>
      <c r="AB1565">
        <v>1.3829070000000001</v>
      </c>
      <c r="AC1565">
        <v>3.8909999999999999E-3</v>
      </c>
      <c r="AD1565">
        <v>0.114104</v>
      </c>
      <c r="AE1565">
        <v>-4.64E-3</v>
      </c>
      <c r="AF1565">
        <v>-2.154204</v>
      </c>
      <c r="AG1565">
        <v>5.2769510000000004</v>
      </c>
      <c r="AH1565">
        <v>-0.12517500000000001</v>
      </c>
      <c r="AI1565">
        <v>4.3839999999999997E-2</v>
      </c>
      <c r="AJ1565">
        <v>1.506E-3</v>
      </c>
      <c r="AK1565">
        <v>636043798.98500097</v>
      </c>
      <c r="AL1565">
        <v>7579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0.175901</v>
      </c>
      <c r="AS1565">
        <v>0</v>
      </c>
      <c r="AT1565">
        <v>-0.25087500000000001</v>
      </c>
      <c r="AU1565">
        <v>0</v>
      </c>
      <c r="AV1565">
        <v>0</v>
      </c>
      <c r="AW1565">
        <v>4.9896000000000003E-2</v>
      </c>
      <c r="AX1565">
        <v>1.0284E-2</v>
      </c>
      <c r="AY1565">
        <v>4.3639999999999998E-3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1.0284E-2</v>
      </c>
      <c r="BI1565">
        <v>4.3639999999999998E-3</v>
      </c>
      <c r="BJ1565">
        <v>-4.3639999999999998E-3</v>
      </c>
      <c r="BK1565">
        <v>4.9896000000000003E-2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34000</v>
      </c>
      <c r="BV1565">
        <v>979.19459700000004</v>
      </c>
      <c r="BW1565">
        <v>0</v>
      </c>
      <c r="BX1565">
        <v>6.0300000000000002E-4</v>
      </c>
      <c r="BY1565">
        <v>0</v>
      </c>
      <c r="BZ1565">
        <v>2.5000000000000001E-5</v>
      </c>
      <c r="CA1565">
        <v>1.044E-3</v>
      </c>
      <c r="CB1565">
        <v>1.7E-5</v>
      </c>
      <c r="CC1565">
        <v>0</v>
      </c>
      <c r="CD1565">
        <v>0</v>
      </c>
      <c r="CE1565">
        <v>20.533626000000002</v>
      </c>
      <c r="CF1565">
        <v>-339.68739799999997</v>
      </c>
      <c r="CG1565">
        <v>37.792195</v>
      </c>
      <c r="CH1565">
        <v>7571.2895349999999</v>
      </c>
      <c r="CI1565">
        <v>33999.969099000002</v>
      </c>
      <c r="CJ1565">
        <v>20.533602999999999</v>
      </c>
      <c r="CK1565">
        <v>-0.89990000000000003</v>
      </c>
      <c r="CL1565">
        <v>6.9294289999999998</v>
      </c>
      <c r="CM1565">
        <v>142.24779899999999</v>
      </c>
      <c r="CN1565">
        <v>4.8414289999999998</v>
      </c>
    </row>
    <row r="1566" spans="2:92">
      <c r="B1566" s="70">
        <v>19.579103</v>
      </c>
      <c r="C1566">
        <v>293.02273600000001</v>
      </c>
      <c r="D1566">
        <v>1.1969510000000001</v>
      </c>
      <c r="E1566">
        <v>980.36981200000002</v>
      </c>
      <c r="F1566">
        <v>101093.89864</v>
      </c>
      <c r="G1566">
        <v>343.12757900000003</v>
      </c>
      <c r="H1566">
        <v>0</v>
      </c>
      <c r="I1566">
        <v>0</v>
      </c>
      <c r="J1566">
        <v>0</v>
      </c>
      <c r="K1566">
        <v>19.578924000000001</v>
      </c>
      <c r="L1566">
        <v>40.473590000000002</v>
      </c>
      <c r="M1566">
        <v>0.117955</v>
      </c>
      <c r="N1566">
        <v>4.9909999999999998E-3</v>
      </c>
      <c r="O1566">
        <v>4.5518999999999997E-2</v>
      </c>
      <c r="P1566">
        <v>0.18457699999999999</v>
      </c>
      <c r="Q1566">
        <v>40.434201000000002</v>
      </c>
      <c r="R1566">
        <v>6.1671999999999998E-2</v>
      </c>
      <c r="S1566">
        <v>1.7841229999999999</v>
      </c>
      <c r="T1566">
        <v>0</v>
      </c>
      <c r="U1566">
        <v>0</v>
      </c>
      <c r="V1566">
        <v>0</v>
      </c>
      <c r="W1566">
        <v>40.434201000000002</v>
      </c>
      <c r="X1566">
        <v>6.1671999999999998E-2</v>
      </c>
      <c r="Y1566">
        <v>1.7841229999999999</v>
      </c>
      <c r="Z1566">
        <v>4.168552</v>
      </c>
      <c r="AA1566">
        <v>-7.0902000000000007E-2</v>
      </c>
      <c r="AB1566">
        <v>-2.710102</v>
      </c>
      <c r="AC1566">
        <v>2.3383000000000001E-2</v>
      </c>
      <c r="AD1566">
        <v>8.1289E-2</v>
      </c>
      <c r="AE1566">
        <v>-3.2550000000000001E-3</v>
      </c>
      <c r="AF1566">
        <v>3.2485949999999999</v>
      </c>
      <c r="AG1566">
        <v>-5.4691640000000001</v>
      </c>
      <c r="AH1566">
        <v>0.23069899999999999</v>
      </c>
      <c r="AI1566">
        <v>4.4096000000000003E-2</v>
      </c>
      <c r="AJ1566">
        <v>1.524E-3</v>
      </c>
      <c r="AK1566">
        <v>636043798.98500097</v>
      </c>
      <c r="AL1566">
        <v>7579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0.175901</v>
      </c>
      <c r="AS1566">
        <v>0</v>
      </c>
      <c r="AT1566">
        <v>-0.25087500000000001</v>
      </c>
      <c r="AU1566">
        <v>0</v>
      </c>
      <c r="AV1566">
        <v>0</v>
      </c>
      <c r="AW1566">
        <v>4.9896000000000003E-2</v>
      </c>
      <c r="AX1566">
        <v>1.0284E-2</v>
      </c>
      <c r="AY1566">
        <v>4.3639999999999998E-3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1.0284E-2</v>
      </c>
      <c r="BI1566">
        <v>4.3639999999999998E-3</v>
      </c>
      <c r="BJ1566">
        <v>-4.3639999999999998E-3</v>
      </c>
      <c r="BK1566">
        <v>4.9896000000000003E-2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34000</v>
      </c>
      <c r="BV1566">
        <v>980.36981200000002</v>
      </c>
      <c r="BW1566">
        <v>0</v>
      </c>
      <c r="BX1566">
        <v>6.0300000000000002E-4</v>
      </c>
      <c r="BY1566">
        <v>0</v>
      </c>
      <c r="BZ1566">
        <v>2.5000000000000001E-5</v>
      </c>
      <c r="CA1566">
        <v>1.047E-3</v>
      </c>
      <c r="CB1566">
        <v>1.7E-5</v>
      </c>
      <c r="CC1566">
        <v>0</v>
      </c>
      <c r="CD1566">
        <v>0</v>
      </c>
      <c r="CE1566">
        <v>20.565237</v>
      </c>
      <c r="CF1566">
        <v>-344.87190199999998</v>
      </c>
      <c r="CG1566">
        <v>37.791024999999998</v>
      </c>
      <c r="CH1566">
        <v>7571.0551580000001</v>
      </c>
      <c r="CI1566">
        <v>33999.968694000003</v>
      </c>
      <c r="CJ1566">
        <v>20.565213</v>
      </c>
      <c r="CK1566">
        <v>-0.90654000000000001</v>
      </c>
      <c r="CL1566">
        <v>6.9381269999999997</v>
      </c>
      <c r="CM1566">
        <v>142.88823300000001</v>
      </c>
      <c r="CN1566">
        <v>4.8530980000000001</v>
      </c>
    </row>
    <row r="1567" spans="2:92">
      <c r="B1567" s="70">
        <v>19.579415000000001</v>
      </c>
      <c r="C1567">
        <v>293.02273400000001</v>
      </c>
      <c r="D1567">
        <v>1.1969510000000001</v>
      </c>
      <c r="E1567">
        <v>981.54872999999998</v>
      </c>
      <c r="F1567">
        <v>101093.894959</v>
      </c>
      <c r="G1567">
        <v>343.12757699999997</v>
      </c>
      <c r="H1567">
        <v>0</v>
      </c>
      <c r="I1567">
        <v>0</v>
      </c>
      <c r="J1567">
        <v>0</v>
      </c>
      <c r="K1567">
        <v>19.579103</v>
      </c>
      <c r="L1567">
        <v>40.497919000000003</v>
      </c>
      <c r="M1567">
        <v>0.11802600000000001</v>
      </c>
      <c r="N1567">
        <v>5.1440000000000001E-3</v>
      </c>
      <c r="O1567">
        <v>4.6006999999999999E-2</v>
      </c>
      <c r="P1567">
        <v>0.18459400000000001</v>
      </c>
      <c r="Q1567">
        <v>40.458337999999998</v>
      </c>
      <c r="R1567">
        <v>6.2268999999999998E-2</v>
      </c>
      <c r="S1567">
        <v>1.78898</v>
      </c>
      <c r="T1567">
        <v>0</v>
      </c>
      <c r="U1567">
        <v>0</v>
      </c>
      <c r="V1567">
        <v>0</v>
      </c>
      <c r="W1567">
        <v>40.458337999999998</v>
      </c>
      <c r="X1567">
        <v>6.2268999999999998E-2</v>
      </c>
      <c r="Y1567">
        <v>1.78898</v>
      </c>
      <c r="Z1567">
        <v>4.1686370000000004</v>
      </c>
      <c r="AA1567">
        <v>-7.4080999999999994E-2</v>
      </c>
      <c r="AB1567">
        <v>-2.475956</v>
      </c>
      <c r="AC1567">
        <v>4.0389000000000001E-2</v>
      </c>
      <c r="AD1567">
        <v>4.9223000000000003E-2</v>
      </c>
      <c r="AE1567">
        <v>-2.0460000000000001E-3</v>
      </c>
      <c r="AF1567">
        <v>2.8343790000000002</v>
      </c>
      <c r="AG1567">
        <v>-5.3443290000000001</v>
      </c>
      <c r="AH1567">
        <v>0.20154900000000001</v>
      </c>
      <c r="AI1567">
        <v>4.4188999999999999E-2</v>
      </c>
      <c r="AJ1567">
        <v>1.5380000000000001E-3</v>
      </c>
      <c r="AK1567">
        <v>636043798.98500097</v>
      </c>
      <c r="AL1567">
        <v>7579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0.175901</v>
      </c>
      <c r="AS1567">
        <v>0</v>
      </c>
      <c r="AT1567">
        <v>-0.25087500000000001</v>
      </c>
      <c r="AU1567">
        <v>0</v>
      </c>
      <c r="AV1567">
        <v>0</v>
      </c>
      <c r="AW1567">
        <v>4.9896000000000003E-2</v>
      </c>
      <c r="AX1567">
        <v>1.0284E-2</v>
      </c>
      <c r="AY1567">
        <v>4.3639999999999998E-3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1.0284E-2</v>
      </c>
      <c r="BI1567">
        <v>4.3639999999999998E-3</v>
      </c>
      <c r="BJ1567">
        <v>-4.3639999999999998E-3</v>
      </c>
      <c r="BK1567">
        <v>4.9896000000000003E-2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34000</v>
      </c>
      <c r="BV1567">
        <v>981.54872999999998</v>
      </c>
      <c r="BW1567">
        <v>0</v>
      </c>
      <c r="BX1567">
        <v>6.0300000000000002E-4</v>
      </c>
      <c r="BY1567">
        <v>0</v>
      </c>
      <c r="BZ1567">
        <v>2.5000000000000001E-5</v>
      </c>
      <c r="CA1567">
        <v>1.0480000000000001E-3</v>
      </c>
      <c r="CB1567">
        <v>1.7E-5</v>
      </c>
      <c r="CC1567">
        <v>0</v>
      </c>
      <c r="CD1567">
        <v>0</v>
      </c>
      <c r="CE1567">
        <v>20.595496000000001</v>
      </c>
      <c r="CF1567">
        <v>-348.56527</v>
      </c>
      <c r="CG1567">
        <v>38.947736999999996</v>
      </c>
      <c r="CH1567">
        <v>7570.8801549999998</v>
      </c>
      <c r="CI1567">
        <v>33999.968364</v>
      </c>
      <c r="CJ1567">
        <v>20.595471</v>
      </c>
      <c r="CK1567">
        <v>-0.909798</v>
      </c>
      <c r="CL1567">
        <v>6.9467739999999996</v>
      </c>
      <c r="CM1567">
        <v>143.23204899999999</v>
      </c>
      <c r="CN1567">
        <v>4.8635830000000002</v>
      </c>
    </row>
    <row r="1568" spans="2:92">
      <c r="B1568" s="70">
        <v>19.579851000000001</v>
      </c>
      <c r="C1568">
        <v>293.02273100000002</v>
      </c>
      <c r="D1568">
        <v>1.1969510000000001</v>
      </c>
      <c r="E1568">
        <v>982.73102300000005</v>
      </c>
      <c r="F1568">
        <v>101093.88982</v>
      </c>
      <c r="G1568">
        <v>343.12757599999998</v>
      </c>
      <c r="H1568">
        <v>0</v>
      </c>
      <c r="I1568">
        <v>0</v>
      </c>
      <c r="J1568">
        <v>0</v>
      </c>
      <c r="K1568">
        <v>19.579415000000001</v>
      </c>
      <c r="L1568">
        <v>40.522302000000003</v>
      </c>
      <c r="M1568">
        <v>0.11809699999999999</v>
      </c>
      <c r="N1568">
        <v>5.3930000000000002E-3</v>
      </c>
      <c r="O1568">
        <v>4.6302999999999997E-2</v>
      </c>
      <c r="P1568">
        <v>0.18460499999999999</v>
      </c>
      <c r="Q1568">
        <v>40.482815000000002</v>
      </c>
      <c r="R1568">
        <v>6.2841999999999995E-2</v>
      </c>
      <c r="S1568">
        <v>1.787391</v>
      </c>
      <c r="T1568">
        <v>0</v>
      </c>
      <c r="U1568">
        <v>0</v>
      </c>
      <c r="V1568">
        <v>0</v>
      </c>
      <c r="W1568">
        <v>40.482815000000002</v>
      </c>
      <c r="X1568">
        <v>6.2841999999999995E-2</v>
      </c>
      <c r="Y1568">
        <v>1.787391</v>
      </c>
      <c r="Z1568">
        <v>4.1680120000000001</v>
      </c>
      <c r="AA1568">
        <v>-5.9790000000000003E-2</v>
      </c>
      <c r="AB1568">
        <v>-2.2537449999999999</v>
      </c>
      <c r="AC1568">
        <v>5.5078000000000002E-2</v>
      </c>
      <c r="AD1568">
        <v>1.7853999999999998E-2</v>
      </c>
      <c r="AE1568">
        <v>-1.036E-3</v>
      </c>
      <c r="AF1568">
        <v>2.4481259999999998</v>
      </c>
      <c r="AG1568">
        <v>-5.2281469999999999</v>
      </c>
      <c r="AH1568">
        <v>0.16836100000000001</v>
      </c>
      <c r="AI1568">
        <v>4.4123000000000002E-2</v>
      </c>
      <c r="AJ1568">
        <v>1.5510000000000001E-3</v>
      </c>
      <c r="AK1568">
        <v>636043798.98500097</v>
      </c>
      <c r="AL1568">
        <v>7579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0.175901</v>
      </c>
      <c r="AS1568">
        <v>0</v>
      </c>
      <c r="AT1568">
        <v>-0.25087500000000001</v>
      </c>
      <c r="AU1568">
        <v>0</v>
      </c>
      <c r="AV1568">
        <v>0</v>
      </c>
      <c r="AW1568">
        <v>4.9896000000000003E-2</v>
      </c>
      <c r="AX1568">
        <v>1.0284E-2</v>
      </c>
      <c r="AY1568">
        <v>4.3639999999999998E-3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1.0284E-2</v>
      </c>
      <c r="BI1568">
        <v>4.3639999999999998E-3</v>
      </c>
      <c r="BJ1568">
        <v>-4.3639999999999998E-3</v>
      </c>
      <c r="BK1568">
        <v>4.9896000000000003E-2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34000</v>
      </c>
      <c r="BV1568">
        <v>982.73102300000005</v>
      </c>
      <c r="BW1568">
        <v>0</v>
      </c>
      <c r="BX1568">
        <v>6.0300000000000002E-4</v>
      </c>
      <c r="BY1568">
        <v>0</v>
      </c>
      <c r="BZ1568">
        <v>2.5000000000000001E-5</v>
      </c>
      <c r="CA1568">
        <v>1.047E-3</v>
      </c>
      <c r="CB1568">
        <v>1.7E-5</v>
      </c>
      <c r="CC1568">
        <v>0</v>
      </c>
      <c r="CD1568">
        <v>0</v>
      </c>
      <c r="CE1568">
        <v>20.625605</v>
      </c>
      <c r="CF1568">
        <v>-350.80172700000003</v>
      </c>
      <c r="CG1568">
        <v>40.831429999999997</v>
      </c>
      <c r="CH1568">
        <v>7570.7669320000005</v>
      </c>
      <c r="CI1568">
        <v>33999.968045000001</v>
      </c>
      <c r="CJ1568">
        <v>20.625579999999999</v>
      </c>
      <c r="CK1568">
        <v>-0.909771</v>
      </c>
      <c r="CL1568">
        <v>6.9554320000000001</v>
      </c>
      <c r="CM1568">
        <v>143.28333799999999</v>
      </c>
      <c r="CN1568">
        <v>4.8738999999999999</v>
      </c>
    </row>
    <row r="1569" spans="2:92">
      <c r="B1569" s="70">
        <v>19.580313</v>
      </c>
      <c r="C1569">
        <v>293.02272799999997</v>
      </c>
      <c r="D1569">
        <v>1.1969510000000001</v>
      </c>
      <c r="E1569">
        <v>983.99135100000001</v>
      </c>
      <c r="F1569">
        <v>101093.884376</v>
      </c>
      <c r="G1569">
        <v>343.12757399999998</v>
      </c>
      <c r="H1569">
        <v>0</v>
      </c>
      <c r="I1569">
        <v>0</v>
      </c>
      <c r="J1569">
        <v>0</v>
      </c>
      <c r="K1569">
        <v>19.579851000000001</v>
      </c>
      <c r="L1569">
        <v>40.548279000000001</v>
      </c>
      <c r="M1569">
        <v>0.118173</v>
      </c>
      <c r="N1569">
        <v>5.7149999999999996E-3</v>
      </c>
      <c r="O1569">
        <v>4.641E-2</v>
      </c>
      <c r="P1569">
        <v>0.184611</v>
      </c>
      <c r="Q1569">
        <v>40.507843000000001</v>
      </c>
      <c r="R1569">
        <v>6.3863000000000003E-2</v>
      </c>
      <c r="S1569">
        <v>1.8092999999999999</v>
      </c>
      <c r="T1569">
        <v>0</v>
      </c>
      <c r="U1569">
        <v>0</v>
      </c>
      <c r="V1569">
        <v>0</v>
      </c>
      <c r="W1569">
        <v>40.507843000000001</v>
      </c>
      <c r="X1569">
        <v>6.3863000000000003E-2</v>
      </c>
      <c r="Y1569">
        <v>1.8092999999999999</v>
      </c>
      <c r="Z1569">
        <v>4.2032540000000003</v>
      </c>
      <c r="AA1569">
        <v>2.9458000000000002E-2</v>
      </c>
      <c r="AB1569">
        <v>2.932124</v>
      </c>
      <c r="AC1569">
        <v>4.0167000000000001E-2</v>
      </c>
      <c r="AD1569">
        <v>8.0169999999999998E-3</v>
      </c>
      <c r="AE1569">
        <v>-2.1080000000000001E-3</v>
      </c>
      <c r="AF1569">
        <v>-2.4851779999999999</v>
      </c>
      <c r="AG1569">
        <v>-1.639621</v>
      </c>
      <c r="AH1569">
        <v>-0.17862500000000001</v>
      </c>
      <c r="AI1569">
        <v>4.4636000000000002E-2</v>
      </c>
      <c r="AJ1569">
        <v>1.575E-3</v>
      </c>
      <c r="AK1569">
        <v>636043798.98500097</v>
      </c>
      <c r="AL1569">
        <v>7579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0.175901</v>
      </c>
      <c r="AS1569">
        <v>0</v>
      </c>
      <c r="AT1569">
        <v>-0.25087500000000001</v>
      </c>
      <c r="AU1569">
        <v>0</v>
      </c>
      <c r="AV1569">
        <v>0</v>
      </c>
      <c r="AW1569">
        <v>4.9896000000000003E-2</v>
      </c>
      <c r="AX1569">
        <v>1.0284E-2</v>
      </c>
      <c r="AY1569">
        <v>4.3639999999999998E-3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1.0284E-2</v>
      </c>
      <c r="BI1569">
        <v>4.3639999999999998E-3</v>
      </c>
      <c r="BJ1569">
        <v>-4.3639999999999998E-3</v>
      </c>
      <c r="BK1569">
        <v>4.9896000000000003E-2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34000</v>
      </c>
      <c r="BV1569">
        <v>983.99135100000001</v>
      </c>
      <c r="BW1569">
        <v>0</v>
      </c>
      <c r="BX1569">
        <v>6.0300000000000002E-4</v>
      </c>
      <c r="BY1569">
        <v>0</v>
      </c>
      <c r="BZ1569">
        <v>2.5000000000000001E-5</v>
      </c>
      <c r="CA1569">
        <v>1.054E-3</v>
      </c>
      <c r="CB1569">
        <v>1.7E-5</v>
      </c>
      <c r="CC1569">
        <v>0</v>
      </c>
      <c r="CD1569">
        <v>0</v>
      </c>
      <c r="CE1569">
        <v>20.661760999999998</v>
      </c>
      <c r="CF1569">
        <v>-351.61309</v>
      </c>
      <c r="CG1569">
        <v>43.268574999999998</v>
      </c>
      <c r="CH1569">
        <v>7570.7157559999996</v>
      </c>
      <c r="CI1569">
        <v>33999.967491000003</v>
      </c>
      <c r="CJ1569">
        <v>20.661736000000001</v>
      </c>
      <c r="CK1569">
        <v>-0.92194600000000004</v>
      </c>
      <c r="CL1569">
        <v>6.9648839999999996</v>
      </c>
      <c r="CM1569">
        <v>144.412004</v>
      </c>
      <c r="CN1569">
        <v>4.888312</v>
      </c>
    </row>
    <row r="1570" spans="2:92">
      <c r="B1570" s="70">
        <v>19.580684000000002</v>
      </c>
      <c r="C1570">
        <v>293.02272599999998</v>
      </c>
      <c r="D1570">
        <v>1.1969510000000001</v>
      </c>
      <c r="E1570">
        <v>985.253241</v>
      </c>
      <c r="F1570">
        <v>101093.879995</v>
      </c>
      <c r="G1570">
        <v>343.12757299999998</v>
      </c>
      <c r="H1570">
        <v>0</v>
      </c>
      <c r="I1570">
        <v>0</v>
      </c>
      <c r="J1570">
        <v>0</v>
      </c>
      <c r="K1570">
        <v>19.580313</v>
      </c>
      <c r="L1570">
        <v>40.574272000000001</v>
      </c>
      <c r="M1570">
        <v>0.11824800000000001</v>
      </c>
      <c r="N1570">
        <v>5.96E-3</v>
      </c>
      <c r="O1570">
        <v>4.6457999999999999E-2</v>
      </c>
      <c r="P1570">
        <v>0.18462300000000001</v>
      </c>
      <c r="Q1570">
        <v>40.532963000000002</v>
      </c>
      <c r="R1570">
        <v>6.4994999999999997E-2</v>
      </c>
      <c r="S1570">
        <v>1.829269</v>
      </c>
      <c r="T1570">
        <v>0</v>
      </c>
      <c r="U1570">
        <v>0</v>
      </c>
      <c r="V1570">
        <v>0</v>
      </c>
      <c r="W1570">
        <v>40.532963000000002</v>
      </c>
      <c r="X1570">
        <v>6.4994999999999997E-2</v>
      </c>
      <c r="Y1570">
        <v>1.829269</v>
      </c>
      <c r="Z1570">
        <v>4.2013610000000003</v>
      </c>
      <c r="AA1570">
        <v>3.066E-2</v>
      </c>
      <c r="AB1570">
        <v>3.006097</v>
      </c>
      <c r="AC1570">
        <v>2.5631999999999999E-2</v>
      </c>
      <c r="AD1570">
        <v>-1.619E-3</v>
      </c>
      <c r="AE1570">
        <v>-3.1470000000000001E-3</v>
      </c>
      <c r="AF1570">
        <v>-2.4223629999999998</v>
      </c>
      <c r="AG1570">
        <v>-1.605958</v>
      </c>
      <c r="AH1570">
        <v>-0.173149</v>
      </c>
      <c r="AI1570">
        <v>4.5100000000000001E-2</v>
      </c>
      <c r="AJ1570">
        <v>1.6019999999999999E-3</v>
      </c>
      <c r="AK1570">
        <v>636043798.98500097</v>
      </c>
      <c r="AL1570">
        <v>7579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0.175901</v>
      </c>
      <c r="AS1570">
        <v>0</v>
      </c>
      <c r="AT1570">
        <v>-0.25087500000000001</v>
      </c>
      <c r="AU1570">
        <v>0</v>
      </c>
      <c r="AV1570">
        <v>0</v>
      </c>
      <c r="AW1570">
        <v>4.9896000000000003E-2</v>
      </c>
      <c r="AX1570">
        <v>1.0284E-2</v>
      </c>
      <c r="AY1570">
        <v>4.3639999999999998E-3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1.0284E-2</v>
      </c>
      <c r="BI1570">
        <v>4.3639999999999998E-3</v>
      </c>
      <c r="BJ1570">
        <v>-4.3639999999999998E-3</v>
      </c>
      <c r="BK1570">
        <v>4.9896000000000003E-2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34000</v>
      </c>
      <c r="BV1570">
        <v>985.253241</v>
      </c>
      <c r="BW1570">
        <v>0</v>
      </c>
      <c r="BX1570">
        <v>6.0400000000000004E-4</v>
      </c>
      <c r="BY1570">
        <v>0</v>
      </c>
      <c r="BZ1570">
        <v>2.5000000000000001E-5</v>
      </c>
      <c r="CA1570">
        <v>1.0610000000000001E-3</v>
      </c>
      <c r="CB1570">
        <v>1.7E-5</v>
      </c>
      <c r="CC1570">
        <v>0</v>
      </c>
      <c r="CD1570">
        <v>0</v>
      </c>
      <c r="CE1570">
        <v>20.699074</v>
      </c>
      <c r="CF1570">
        <v>-351.977846</v>
      </c>
      <c r="CG1570">
        <v>45.123659000000004</v>
      </c>
      <c r="CH1570">
        <v>7570.6879769999996</v>
      </c>
      <c r="CI1570">
        <v>33999.966875999999</v>
      </c>
      <c r="CJ1570">
        <v>20.699047</v>
      </c>
      <c r="CK1570">
        <v>-0.93320700000000001</v>
      </c>
      <c r="CL1570">
        <v>6.9744080000000004</v>
      </c>
      <c r="CM1570">
        <v>145.45379399999999</v>
      </c>
      <c r="CN1570">
        <v>4.9036759999999999</v>
      </c>
    </row>
    <row r="1571" spans="2:92">
      <c r="B1571" s="70">
        <v>19.580963000000001</v>
      </c>
      <c r="C1571">
        <v>293.02272399999998</v>
      </c>
      <c r="D1571">
        <v>1.1969510000000001</v>
      </c>
      <c r="E1571">
        <v>986.51658499999996</v>
      </c>
      <c r="F1571">
        <v>101093.876706</v>
      </c>
      <c r="G1571">
        <v>343.12757199999999</v>
      </c>
      <c r="H1571">
        <v>0</v>
      </c>
      <c r="I1571">
        <v>0</v>
      </c>
      <c r="J1571">
        <v>0</v>
      </c>
      <c r="K1571">
        <v>19.580684000000002</v>
      </c>
      <c r="L1571">
        <v>40.600276999999998</v>
      </c>
      <c r="M1571">
        <v>0.118324</v>
      </c>
      <c r="N1571">
        <v>6.1079999999999997E-3</v>
      </c>
      <c r="O1571">
        <v>4.6448000000000003E-2</v>
      </c>
      <c r="P1571">
        <v>0.184642</v>
      </c>
      <c r="Q1571">
        <v>40.55818</v>
      </c>
      <c r="R1571">
        <v>6.6179000000000002E-2</v>
      </c>
      <c r="S1571">
        <v>1.8471949999999999</v>
      </c>
      <c r="T1571">
        <v>0</v>
      </c>
      <c r="U1571">
        <v>0</v>
      </c>
      <c r="V1571">
        <v>0</v>
      </c>
      <c r="W1571">
        <v>40.55818</v>
      </c>
      <c r="X1571">
        <v>6.6179000000000002E-2</v>
      </c>
      <c r="Y1571">
        <v>1.8471949999999999</v>
      </c>
      <c r="Z1571">
        <v>4.200234</v>
      </c>
      <c r="AA1571">
        <v>2.3096999999999999E-2</v>
      </c>
      <c r="AB1571">
        <v>3.0549469999999999</v>
      </c>
      <c r="AC1571">
        <v>1.1441E-2</v>
      </c>
      <c r="AD1571">
        <v>-1.1122999999999999E-2</v>
      </c>
      <c r="AE1571">
        <v>-4.1419999999999998E-3</v>
      </c>
      <c r="AF1571">
        <v>-2.3652160000000002</v>
      </c>
      <c r="AG1571">
        <v>-1.583923</v>
      </c>
      <c r="AH1571">
        <v>-0.16583899999999999</v>
      </c>
      <c r="AI1571">
        <v>4.5512999999999998E-2</v>
      </c>
      <c r="AJ1571">
        <v>1.6299999999999999E-3</v>
      </c>
      <c r="AK1571">
        <v>636043798.98500097</v>
      </c>
      <c r="AL1571">
        <v>7579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0.175901</v>
      </c>
      <c r="AS1571">
        <v>0</v>
      </c>
      <c r="AT1571">
        <v>-0.25087500000000001</v>
      </c>
      <c r="AU1571">
        <v>0</v>
      </c>
      <c r="AV1571">
        <v>0</v>
      </c>
      <c r="AW1571">
        <v>4.9896000000000003E-2</v>
      </c>
      <c r="AX1571">
        <v>1.0284E-2</v>
      </c>
      <c r="AY1571">
        <v>4.3639999999999998E-3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1.0284E-2</v>
      </c>
      <c r="BI1571">
        <v>4.3639999999999998E-3</v>
      </c>
      <c r="BJ1571">
        <v>-4.3639999999999998E-3</v>
      </c>
      <c r="BK1571">
        <v>4.9896000000000003E-2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34000</v>
      </c>
      <c r="BV1571">
        <v>986.51658499999996</v>
      </c>
      <c r="BW1571">
        <v>0</v>
      </c>
      <c r="BX1571">
        <v>6.0400000000000004E-4</v>
      </c>
      <c r="BY1571">
        <v>0</v>
      </c>
      <c r="BZ1571">
        <v>2.5000000000000001E-5</v>
      </c>
      <c r="CA1571">
        <v>1.0660000000000001E-3</v>
      </c>
      <c r="CB1571">
        <v>1.7E-5</v>
      </c>
      <c r="CC1571">
        <v>0</v>
      </c>
      <c r="CD1571">
        <v>0</v>
      </c>
      <c r="CE1571">
        <v>20.736937999999999</v>
      </c>
      <c r="CF1571">
        <v>-351.905081</v>
      </c>
      <c r="CG1571">
        <v>46.24539</v>
      </c>
      <c r="CH1571">
        <v>7570.6845910000002</v>
      </c>
      <c r="CI1571">
        <v>33999.966232999999</v>
      </c>
      <c r="CJ1571">
        <v>20.736910000000002</v>
      </c>
      <c r="CK1571">
        <v>-0.94347099999999995</v>
      </c>
      <c r="CL1571">
        <v>6.9839719999999996</v>
      </c>
      <c r="CM1571">
        <v>146.40373500000001</v>
      </c>
      <c r="CN1571">
        <v>4.919486</v>
      </c>
    </row>
    <row r="1572" spans="2:92">
      <c r="B1572" s="70">
        <v>19.581147999999999</v>
      </c>
      <c r="C1572">
        <v>293.02272299999998</v>
      </c>
      <c r="D1572">
        <v>1.1969510000000001</v>
      </c>
      <c r="E1572">
        <v>987.78124400000002</v>
      </c>
      <c r="F1572">
        <v>101093.874526</v>
      </c>
      <c r="G1572">
        <v>343.12757099999999</v>
      </c>
      <c r="H1572">
        <v>0</v>
      </c>
      <c r="I1572">
        <v>0</v>
      </c>
      <c r="J1572">
        <v>0</v>
      </c>
      <c r="K1572">
        <v>19.580963000000001</v>
      </c>
      <c r="L1572">
        <v>40.626292999999997</v>
      </c>
      <c r="M1572">
        <v>0.11840000000000001</v>
      </c>
      <c r="N1572">
        <v>6.1760000000000001E-3</v>
      </c>
      <c r="O1572">
        <v>4.6382E-2</v>
      </c>
      <c r="P1572">
        <v>0.184667</v>
      </c>
      <c r="Q1572">
        <v>40.583500999999998</v>
      </c>
      <c r="R1572">
        <v>6.7368999999999998E-2</v>
      </c>
      <c r="S1572">
        <v>1.8629469999999999</v>
      </c>
      <c r="T1572">
        <v>0</v>
      </c>
      <c r="U1572">
        <v>0</v>
      </c>
      <c r="V1572">
        <v>0</v>
      </c>
      <c r="W1572">
        <v>40.583500999999998</v>
      </c>
      <c r="X1572">
        <v>6.7368999999999998E-2</v>
      </c>
      <c r="Y1572">
        <v>1.8629469999999999</v>
      </c>
      <c r="Z1572">
        <v>4.1999029999999999</v>
      </c>
      <c r="AA1572">
        <v>9.1409999999999998E-3</v>
      </c>
      <c r="AB1572">
        <v>3.0771839999999999</v>
      </c>
      <c r="AC1572">
        <v>-2.4840000000000001E-3</v>
      </c>
      <c r="AD1572">
        <v>-2.0566999999999998E-2</v>
      </c>
      <c r="AE1572">
        <v>-5.0889999999999998E-3</v>
      </c>
      <c r="AF1572">
        <v>-2.3208730000000002</v>
      </c>
      <c r="AG1572">
        <v>-1.5741270000000001</v>
      </c>
      <c r="AH1572">
        <v>-0.15795699999999999</v>
      </c>
      <c r="AI1572">
        <v>4.5872000000000003E-2</v>
      </c>
      <c r="AJ1572">
        <v>1.658E-3</v>
      </c>
      <c r="AK1572">
        <v>636043798.98500097</v>
      </c>
      <c r="AL1572">
        <v>7579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0.175901</v>
      </c>
      <c r="AS1572">
        <v>0</v>
      </c>
      <c r="AT1572">
        <v>-0.25087500000000001</v>
      </c>
      <c r="AU1572">
        <v>0</v>
      </c>
      <c r="AV1572">
        <v>0</v>
      </c>
      <c r="AW1572">
        <v>4.8919999999999998E-2</v>
      </c>
      <c r="AX1572">
        <v>1.0406E-2</v>
      </c>
      <c r="AY1572">
        <v>4.3639999999999998E-3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1.0406E-2</v>
      </c>
      <c r="BI1572">
        <v>4.3639999999999998E-3</v>
      </c>
      <c r="BJ1572">
        <v>-4.3639999999999998E-3</v>
      </c>
      <c r="BK1572">
        <v>4.8919999999999998E-2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34000</v>
      </c>
      <c r="BV1572">
        <v>987.78124400000002</v>
      </c>
      <c r="BW1572">
        <v>0</v>
      </c>
      <c r="BX1572">
        <v>5.9299999999999999E-4</v>
      </c>
      <c r="BY1572">
        <v>0</v>
      </c>
      <c r="BZ1572">
        <v>2.4000000000000001E-5</v>
      </c>
      <c r="CA1572">
        <v>1.072E-3</v>
      </c>
      <c r="CB1572">
        <v>1.7E-5</v>
      </c>
      <c r="CC1572">
        <v>0</v>
      </c>
      <c r="CD1572">
        <v>0</v>
      </c>
      <c r="CE1572">
        <v>20.381375999999999</v>
      </c>
      <c r="CF1572">
        <v>-351.401027</v>
      </c>
      <c r="CG1572">
        <v>46.759791999999997</v>
      </c>
      <c r="CH1572">
        <v>7570.7048439999999</v>
      </c>
      <c r="CI1572">
        <v>33999.966238000001</v>
      </c>
      <c r="CJ1572">
        <v>20.381347999999999</v>
      </c>
      <c r="CK1572">
        <v>-0.93460200000000004</v>
      </c>
      <c r="CL1572">
        <v>6.9079509999999997</v>
      </c>
      <c r="CM1572">
        <v>147.44107199999999</v>
      </c>
      <c r="CN1572">
        <v>4.8497649999999997</v>
      </c>
    </row>
    <row r="1573" spans="2:92">
      <c r="B1573" s="70">
        <v>19.581306999999999</v>
      </c>
      <c r="C1573">
        <v>293.02272199999999</v>
      </c>
      <c r="D1573">
        <v>1.1969510000000001</v>
      </c>
      <c r="E1573">
        <v>988.99148200000002</v>
      </c>
      <c r="F1573">
        <v>101093.87265</v>
      </c>
      <c r="G1573">
        <v>343.12756999999999</v>
      </c>
      <c r="H1573">
        <v>0</v>
      </c>
      <c r="I1573">
        <v>0</v>
      </c>
      <c r="J1573">
        <v>0</v>
      </c>
      <c r="K1573">
        <v>19.581147999999999</v>
      </c>
      <c r="L1573">
        <v>40.651173</v>
      </c>
      <c r="M1573">
        <v>0.11847199999999999</v>
      </c>
      <c r="N1573">
        <v>6.1570000000000001E-3</v>
      </c>
      <c r="O1573">
        <v>4.6259000000000002E-2</v>
      </c>
      <c r="P1573">
        <v>0.184699</v>
      </c>
      <c r="Q1573">
        <v>40.608840999999998</v>
      </c>
      <c r="R1573">
        <v>6.8490999999999996E-2</v>
      </c>
      <c r="S1573">
        <v>1.853448</v>
      </c>
      <c r="T1573">
        <v>0</v>
      </c>
      <c r="U1573">
        <v>0</v>
      </c>
      <c r="V1573">
        <v>0</v>
      </c>
      <c r="W1573">
        <v>40.608840999999998</v>
      </c>
      <c r="X1573">
        <v>6.8490999999999996E-2</v>
      </c>
      <c r="Y1573">
        <v>1.853448</v>
      </c>
      <c r="Z1573">
        <v>4.1852020000000003</v>
      </c>
      <c r="AA1573">
        <v>-1.4808E-2</v>
      </c>
      <c r="AB1573">
        <v>-0.748614</v>
      </c>
      <c r="AC1573">
        <v>1.2026E-2</v>
      </c>
      <c r="AD1573">
        <v>-4.6509000000000002E-2</v>
      </c>
      <c r="AE1573">
        <v>-4.019E-3</v>
      </c>
      <c r="AF1573">
        <v>2.4182939999999999</v>
      </c>
      <c r="AG1573">
        <v>-4.3236470000000002</v>
      </c>
      <c r="AH1573">
        <v>0.17838999999999999</v>
      </c>
      <c r="AI1573">
        <v>4.5609999999999998E-2</v>
      </c>
      <c r="AJ1573">
        <v>1.6850000000000001E-3</v>
      </c>
      <c r="AK1573">
        <v>636043798.98500097</v>
      </c>
      <c r="AL1573">
        <v>7579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0.175901</v>
      </c>
      <c r="AS1573">
        <v>0</v>
      </c>
      <c r="AT1573">
        <v>-0.25087500000000001</v>
      </c>
      <c r="AU1573">
        <v>0</v>
      </c>
      <c r="AV1573">
        <v>0</v>
      </c>
      <c r="AW1573">
        <v>4.8919999999999998E-2</v>
      </c>
      <c r="AX1573">
        <v>1.0406E-2</v>
      </c>
      <c r="AY1573">
        <v>4.3639999999999998E-3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1.0406E-2</v>
      </c>
      <c r="BI1573">
        <v>4.3639999999999998E-3</v>
      </c>
      <c r="BJ1573">
        <v>-4.3639999999999998E-3</v>
      </c>
      <c r="BK1573">
        <v>4.8919999999999998E-2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34000</v>
      </c>
      <c r="BV1573">
        <v>988.99148200000002</v>
      </c>
      <c r="BW1573">
        <v>0</v>
      </c>
      <c r="BX1573">
        <v>5.9299999999999999E-4</v>
      </c>
      <c r="BY1573">
        <v>0</v>
      </c>
      <c r="BZ1573">
        <v>2.4000000000000001E-5</v>
      </c>
      <c r="CA1573">
        <v>1.0690000000000001E-3</v>
      </c>
      <c r="CB1573">
        <v>1.7E-5</v>
      </c>
      <c r="CC1573">
        <v>0</v>
      </c>
      <c r="CD1573">
        <v>0</v>
      </c>
      <c r="CE1573">
        <v>20.417078</v>
      </c>
      <c r="CF1573">
        <v>-350.46818999999999</v>
      </c>
      <c r="CG1573">
        <v>46.613705000000003</v>
      </c>
      <c r="CH1573">
        <v>7570.7489859999996</v>
      </c>
      <c r="CI1573">
        <v>33999.965636000001</v>
      </c>
      <c r="CJ1573">
        <v>20.417048999999999</v>
      </c>
      <c r="CK1573">
        <v>-0.93089500000000003</v>
      </c>
      <c r="CL1573">
        <v>6.9170030000000002</v>
      </c>
      <c r="CM1573">
        <v>147.13626199999999</v>
      </c>
      <c r="CN1573">
        <v>4.8647320000000001</v>
      </c>
    </row>
    <row r="1574" spans="2:92">
      <c r="B1574" s="70">
        <v>19.581524000000002</v>
      </c>
      <c r="C1574">
        <v>293.02271999999999</v>
      </c>
      <c r="D1574">
        <v>1.1969510000000001</v>
      </c>
      <c r="E1574">
        <v>990.20359399999995</v>
      </c>
      <c r="F1574">
        <v>101093.870093</v>
      </c>
      <c r="G1574">
        <v>343.12756899999999</v>
      </c>
      <c r="H1574">
        <v>0</v>
      </c>
      <c r="I1574">
        <v>0</v>
      </c>
      <c r="J1574">
        <v>0</v>
      </c>
      <c r="K1574">
        <v>19.581306999999999</v>
      </c>
      <c r="L1574">
        <v>40.676076999999999</v>
      </c>
      <c r="M1574">
        <v>0.118545</v>
      </c>
      <c r="N1574">
        <v>6.234E-3</v>
      </c>
      <c r="O1574">
        <v>4.598E-2</v>
      </c>
      <c r="P1574">
        <v>0.184724</v>
      </c>
      <c r="Q1574">
        <v>40.634459</v>
      </c>
      <c r="R1574">
        <v>6.9472000000000006E-2</v>
      </c>
      <c r="S1574">
        <v>1.8382590000000001</v>
      </c>
      <c r="T1574">
        <v>0</v>
      </c>
      <c r="U1574">
        <v>0</v>
      </c>
      <c r="V1574">
        <v>0</v>
      </c>
      <c r="W1574">
        <v>40.634459</v>
      </c>
      <c r="X1574">
        <v>6.9472000000000006E-2</v>
      </c>
      <c r="Y1574">
        <v>1.8382590000000001</v>
      </c>
      <c r="Z1574">
        <v>4.184202</v>
      </c>
      <c r="AA1574">
        <v>-2.1930000000000002E-2</v>
      </c>
      <c r="AB1574">
        <v>-0.64192499999999997</v>
      </c>
      <c r="AC1574">
        <v>2.4778999999999999E-2</v>
      </c>
      <c r="AD1574">
        <v>-7.2204000000000004E-2</v>
      </c>
      <c r="AE1574">
        <v>-3.0790000000000001E-3</v>
      </c>
      <c r="AF1574">
        <v>2.1254849999999998</v>
      </c>
      <c r="AG1574">
        <v>-4.2825199999999999</v>
      </c>
      <c r="AH1574">
        <v>0.156721</v>
      </c>
      <c r="AI1574">
        <v>4.5207999999999998E-2</v>
      </c>
      <c r="AJ1574">
        <v>1.7080000000000001E-3</v>
      </c>
      <c r="AK1574">
        <v>636043798.98500097</v>
      </c>
      <c r="AL1574">
        <v>7579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0.175901</v>
      </c>
      <c r="AS1574">
        <v>0</v>
      </c>
      <c r="AT1574">
        <v>-0.25087500000000001</v>
      </c>
      <c r="AU1574">
        <v>0</v>
      </c>
      <c r="AV1574">
        <v>0</v>
      </c>
      <c r="AW1574">
        <v>4.8919999999999998E-2</v>
      </c>
      <c r="AX1574">
        <v>1.0406E-2</v>
      </c>
      <c r="AY1574">
        <v>4.3639999999999998E-3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1.0406E-2</v>
      </c>
      <c r="BI1574">
        <v>4.3639999999999998E-3</v>
      </c>
      <c r="BJ1574">
        <v>-4.3639999999999998E-3</v>
      </c>
      <c r="BK1574">
        <v>4.8919999999999998E-2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34000</v>
      </c>
      <c r="BV1574">
        <v>990.20359399999995</v>
      </c>
      <c r="BW1574">
        <v>0</v>
      </c>
      <c r="BX1574">
        <v>5.9299999999999999E-4</v>
      </c>
      <c r="BY1574">
        <v>0</v>
      </c>
      <c r="BZ1574">
        <v>2.4000000000000001E-5</v>
      </c>
      <c r="CA1574">
        <v>1.0629999999999999E-3</v>
      </c>
      <c r="CB1574">
        <v>1.7E-5</v>
      </c>
      <c r="CC1574">
        <v>0</v>
      </c>
      <c r="CD1574">
        <v>0</v>
      </c>
      <c r="CE1574">
        <v>20.451423999999999</v>
      </c>
      <c r="CF1574">
        <v>-348.35664500000001</v>
      </c>
      <c r="CG1574">
        <v>47.197001999999998</v>
      </c>
      <c r="CH1574">
        <v>7570.8428260000001</v>
      </c>
      <c r="CI1574">
        <v>33999.965106000003</v>
      </c>
      <c r="CJ1574">
        <v>20.451394000000001</v>
      </c>
      <c r="CK1574">
        <v>-0.92425400000000002</v>
      </c>
      <c r="CL1574">
        <v>6.9259919999999999</v>
      </c>
      <c r="CM1574">
        <v>146.57131699999999</v>
      </c>
      <c r="CN1574">
        <v>4.8785340000000001</v>
      </c>
    </row>
    <row r="1575" spans="2:92">
      <c r="B1575" s="70">
        <v>19.581795</v>
      </c>
      <c r="C1575">
        <v>293.022718</v>
      </c>
      <c r="D1575">
        <v>1.1969510000000001</v>
      </c>
      <c r="E1575">
        <v>991.41761899999995</v>
      </c>
      <c r="F1575">
        <v>101093.866905</v>
      </c>
      <c r="G1575">
        <v>343.127568</v>
      </c>
      <c r="H1575">
        <v>0</v>
      </c>
      <c r="I1575">
        <v>0</v>
      </c>
      <c r="J1575">
        <v>0</v>
      </c>
      <c r="K1575">
        <v>19.581524000000002</v>
      </c>
      <c r="L1575">
        <v>40.701005000000002</v>
      </c>
      <c r="M1575">
        <v>0.118618</v>
      </c>
      <c r="N1575">
        <v>6.3759999999999997E-3</v>
      </c>
      <c r="O1575">
        <v>4.5546999999999997E-2</v>
      </c>
      <c r="P1575">
        <v>0.18474599999999999</v>
      </c>
      <c r="Q1575">
        <v>40.660347999999999</v>
      </c>
      <c r="R1575">
        <v>7.0394999999999999E-2</v>
      </c>
      <c r="S1575">
        <v>1.8174110000000001</v>
      </c>
      <c r="T1575">
        <v>0</v>
      </c>
      <c r="U1575">
        <v>0</v>
      </c>
      <c r="V1575">
        <v>0</v>
      </c>
      <c r="W1575">
        <v>40.660347999999999</v>
      </c>
      <c r="X1575">
        <v>7.0394999999999999E-2</v>
      </c>
      <c r="Y1575">
        <v>1.8174110000000001</v>
      </c>
      <c r="Z1575">
        <v>4.1831469999999999</v>
      </c>
      <c r="AA1575">
        <v>-1.6622999999999999E-2</v>
      </c>
      <c r="AB1575">
        <v>-0.53895599999999999</v>
      </c>
      <c r="AC1575">
        <v>3.5893000000000001E-2</v>
      </c>
      <c r="AD1575">
        <v>-9.7670000000000007E-2</v>
      </c>
      <c r="AE1575">
        <v>-2.2829999999999999E-3</v>
      </c>
      <c r="AF1575">
        <v>1.852382</v>
      </c>
      <c r="AG1575">
        <v>-4.2442460000000004</v>
      </c>
      <c r="AH1575">
        <v>0.13269400000000001</v>
      </c>
      <c r="AI1575">
        <v>4.4667999999999999E-2</v>
      </c>
      <c r="AJ1575">
        <v>1.73E-3</v>
      </c>
      <c r="AK1575">
        <v>636043798.98500097</v>
      </c>
      <c r="AL1575">
        <v>7579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0.175901</v>
      </c>
      <c r="AS1575">
        <v>0</v>
      </c>
      <c r="AT1575">
        <v>-0.25087500000000001</v>
      </c>
      <c r="AU1575">
        <v>0</v>
      </c>
      <c r="AV1575">
        <v>0</v>
      </c>
      <c r="AW1575">
        <v>4.9896000000000003E-2</v>
      </c>
      <c r="AX1575">
        <v>1.0315E-2</v>
      </c>
      <c r="AY1575">
        <v>4.3639999999999998E-3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1.0315E-2</v>
      </c>
      <c r="BI1575">
        <v>4.3639999999999998E-3</v>
      </c>
      <c r="BJ1575">
        <v>-4.3639999999999998E-3</v>
      </c>
      <c r="BK1575">
        <v>4.9896000000000003E-2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34000</v>
      </c>
      <c r="BV1575">
        <v>991.41761899999995</v>
      </c>
      <c r="BW1575">
        <v>0</v>
      </c>
      <c r="BX1575">
        <v>6.0499999999999996E-4</v>
      </c>
      <c r="BY1575">
        <v>0</v>
      </c>
      <c r="BZ1575">
        <v>2.5000000000000001E-5</v>
      </c>
      <c r="CA1575">
        <v>1.0549999999999999E-3</v>
      </c>
      <c r="CB1575">
        <v>1.8E-5</v>
      </c>
      <c r="CC1575">
        <v>0</v>
      </c>
      <c r="CD1575">
        <v>0</v>
      </c>
      <c r="CE1575">
        <v>20.880226</v>
      </c>
      <c r="CF1575">
        <v>-345.07762700000001</v>
      </c>
      <c r="CG1575">
        <v>48.271557000000001</v>
      </c>
      <c r="CH1575">
        <v>7570.9862160000002</v>
      </c>
      <c r="CI1575">
        <v>33999.963922000003</v>
      </c>
      <c r="CJ1575">
        <v>20.880195000000001</v>
      </c>
      <c r="CK1575">
        <v>-0.93235900000000005</v>
      </c>
      <c r="CL1575">
        <v>7.0208750000000002</v>
      </c>
      <c r="CM1575">
        <v>145.60765599999999</v>
      </c>
      <c r="CN1575">
        <v>4.9777899999999997</v>
      </c>
    </row>
    <row r="1576" spans="2:92">
      <c r="B1576" s="70">
        <v>19.582042000000001</v>
      </c>
      <c r="C1576">
        <v>293.022717</v>
      </c>
      <c r="D1576">
        <v>1.1969510000000001</v>
      </c>
      <c r="E1576">
        <v>992.69796499999995</v>
      </c>
      <c r="F1576">
        <v>101093.863987</v>
      </c>
      <c r="G1576">
        <v>343.127568</v>
      </c>
      <c r="H1576">
        <v>0</v>
      </c>
      <c r="I1576">
        <v>0</v>
      </c>
      <c r="J1576">
        <v>0</v>
      </c>
      <c r="K1576">
        <v>19.581795</v>
      </c>
      <c r="L1576">
        <v>40.727277999999998</v>
      </c>
      <c r="M1576">
        <v>0.11869399999999999</v>
      </c>
      <c r="N1576">
        <v>6.587E-3</v>
      </c>
      <c r="O1576">
        <v>4.4961000000000001E-2</v>
      </c>
      <c r="P1576">
        <v>0.18476300000000001</v>
      </c>
      <c r="Q1576">
        <v>40.686745000000002</v>
      </c>
      <c r="R1576">
        <v>7.1274000000000004E-2</v>
      </c>
      <c r="S1576">
        <v>1.8151999999999999</v>
      </c>
      <c r="T1576">
        <v>0</v>
      </c>
      <c r="U1576">
        <v>0</v>
      </c>
      <c r="V1576">
        <v>0</v>
      </c>
      <c r="W1576">
        <v>40.686745000000002</v>
      </c>
      <c r="X1576">
        <v>7.1274000000000004E-2</v>
      </c>
      <c r="Y1576">
        <v>1.8151999999999999</v>
      </c>
      <c r="Z1576">
        <v>4.2233109999999998</v>
      </c>
      <c r="AA1576">
        <v>-1.1195999999999999E-2</v>
      </c>
      <c r="AB1576">
        <v>3.6052520000000001</v>
      </c>
      <c r="AC1576">
        <v>2.6266999999999999E-2</v>
      </c>
      <c r="AD1576">
        <v>-0.106101</v>
      </c>
      <c r="AE1576">
        <v>-2.895E-3</v>
      </c>
      <c r="AF1576">
        <v>-1.6043559999999999</v>
      </c>
      <c r="AG1576">
        <v>-1.405251</v>
      </c>
      <c r="AH1576">
        <v>-0.10199</v>
      </c>
      <c r="AI1576">
        <v>4.4583999999999999E-2</v>
      </c>
      <c r="AJ1576">
        <v>1.75E-3</v>
      </c>
      <c r="AK1576">
        <v>636043798.98500097</v>
      </c>
      <c r="AL1576">
        <v>7579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0.175901</v>
      </c>
      <c r="AS1576">
        <v>0</v>
      </c>
      <c r="AT1576">
        <v>-0.25087500000000001</v>
      </c>
      <c r="AU1576">
        <v>0</v>
      </c>
      <c r="AV1576">
        <v>0</v>
      </c>
      <c r="AW1576">
        <v>4.9896000000000003E-2</v>
      </c>
      <c r="AX1576">
        <v>1.0315E-2</v>
      </c>
      <c r="AY1576">
        <v>4.3639999999999998E-3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1.0315E-2</v>
      </c>
      <c r="BI1576">
        <v>4.3639999999999998E-3</v>
      </c>
      <c r="BJ1576">
        <v>-4.3639999999999998E-3</v>
      </c>
      <c r="BK1576">
        <v>4.9896000000000003E-2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34000</v>
      </c>
      <c r="BV1576">
        <v>992.69796499999995</v>
      </c>
      <c r="BW1576">
        <v>0</v>
      </c>
      <c r="BX1576">
        <v>6.0499999999999996E-4</v>
      </c>
      <c r="BY1576">
        <v>0</v>
      </c>
      <c r="BZ1576">
        <v>2.5000000000000001E-5</v>
      </c>
      <c r="CA1576">
        <v>1.054E-3</v>
      </c>
      <c r="CB1576">
        <v>1.8E-5</v>
      </c>
      <c r="CC1576">
        <v>0</v>
      </c>
      <c r="CD1576">
        <v>0</v>
      </c>
      <c r="CE1576">
        <v>20.915481</v>
      </c>
      <c r="CF1576">
        <v>-340.64153399999998</v>
      </c>
      <c r="CG1576">
        <v>49.874228000000002</v>
      </c>
      <c r="CH1576">
        <v>7571.176719</v>
      </c>
      <c r="CI1576">
        <v>33999.963432999997</v>
      </c>
      <c r="CJ1576">
        <v>20.915448000000001</v>
      </c>
      <c r="CK1576">
        <v>-0.932195</v>
      </c>
      <c r="CL1576">
        <v>7.0303969999999998</v>
      </c>
      <c r="CM1576">
        <v>145.64098799999999</v>
      </c>
      <c r="CN1576">
        <v>4.9911890000000003</v>
      </c>
    </row>
    <row r="1577" spans="2:92">
      <c r="B1577" s="70">
        <v>19.582231</v>
      </c>
      <c r="C1577">
        <v>293.02271500000001</v>
      </c>
      <c r="D1577">
        <v>1.1969510000000001</v>
      </c>
      <c r="E1577">
        <v>993.95564400000001</v>
      </c>
      <c r="F1577">
        <v>101093.86175900001</v>
      </c>
      <c r="G1577">
        <v>343.127567</v>
      </c>
      <c r="H1577">
        <v>0</v>
      </c>
      <c r="I1577">
        <v>0</v>
      </c>
      <c r="J1577">
        <v>0</v>
      </c>
      <c r="K1577">
        <v>19.582042000000001</v>
      </c>
      <c r="L1577">
        <v>40.753070000000001</v>
      </c>
      <c r="M1577">
        <v>0.118769</v>
      </c>
      <c r="N1577">
        <v>6.7479999999999997E-3</v>
      </c>
      <c r="O1577">
        <v>4.4324000000000002E-2</v>
      </c>
      <c r="P1577">
        <v>0.184785</v>
      </c>
      <c r="Q1577">
        <v>40.713577999999998</v>
      </c>
      <c r="R1577">
        <v>7.2350999999999999E-2</v>
      </c>
      <c r="S1577">
        <v>1.7922199999999999</v>
      </c>
      <c r="T1577">
        <v>0</v>
      </c>
      <c r="U1577">
        <v>0</v>
      </c>
      <c r="V1577">
        <v>0</v>
      </c>
      <c r="W1577">
        <v>40.713577999999998</v>
      </c>
      <c r="X1577">
        <v>7.2350999999999999E-2</v>
      </c>
      <c r="Y1577">
        <v>1.7922199999999999</v>
      </c>
      <c r="Z1577">
        <v>4.2811190000000003</v>
      </c>
      <c r="AA1577">
        <v>1.4139000000000001E-2</v>
      </c>
      <c r="AB1577">
        <v>0.48893500000000001</v>
      </c>
      <c r="AC1577">
        <v>1.6558E-2</v>
      </c>
      <c r="AD1577">
        <v>-1.4459E-2</v>
      </c>
      <c r="AE1577">
        <v>-3.0620000000000001E-3</v>
      </c>
      <c r="AF1577">
        <v>-1.6181700000000001</v>
      </c>
      <c r="AG1577">
        <v>15.273645</v>
      </c>
      <c r="AH1577">
        <v>-2.7949000000000002E-2</v>
      </c>
      <c r="AI1577">
        <v>4.3992000000000003E-2</v>
      </c>
      <c r="AJ1577">
        <v>1.7750000000000001E-3</v>
      </c>
      <c r="AK1577">
        <v>636043798.98500097</v>
      </c>
      <c r="AL1577">
        <v>7579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0.175901</v>
      </c>
      <c r="AS1577">
        <v>0</v>
      </c>
      <c r="AT1577">
        <v>-0.25087500000000001</v>
      </c>
      <c r="AU1577">
        <v>0</v>
      </c>
      <c r="AV1577">
        <v>0</v>
      </c>
      <c r="AW1577">
        <v>4.9896000000000003E-2</v>
      </c>
      <c r="AX1577">
        <v>1.0315E-2</v>
      </c>
      <c r="AY1577">
        <v>4.3639999999999998E-3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1.0315E-2</v>
      </c>
      <c r="BI1577">
        <v>4.3639999999999998E-3</v>
      </c>
      <c r="BJ1577">
        <v>-4.3639999999999998E-3</v>
      </c>
      <c r="BK1577">
        <v>4.9896000000000003E-2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34000</v>
      </c>
      <c r="BV1577">
        <v>993.95564400000001</v>
      </c>
      <c r="BW1577">
        <v>0</v>
      </c>
      <c r="BX1577">
        <v>6.0599999999999998E-4</v>
      </c>
      <c r="BY1577">
        <v>0</v>
      </c>
      <c r="BZ1577">
        <v>2.5000000000000001E-5</v>
      </c>
      <c r="CA1577">
        <v>1.0460000000000001E-3</v>
      </c>
      <c r="CB1577">
        <v>1.8E-5</v>
      </c>
      <c r="CC1577">
        <v>0</v>
      </c>
      <c r="CD1577">
        <v>0</v>
      </c>
      <c r="CE1577">
        <v>20.952241999999998</v>
      </c>
      <c r="CF1577">
        <v>-335.82250900000003</v>
      </c>
      <c r="CG1577">
        <v>51.093941999999998</v>
      </c>
      <c r="CH1577">
        <v>7571.3838660000001</v>
      </c>
      <c r="CI1577">
        <v>33999.962837999999</v>
      </c>
      <c r="CJ1577">
        <v>20.952209</v>
      </c>
      <c r="CK1577">
        <v>-0.92142800000000002</v>
      </c>
      <c r="CL1577">
        <v>7.039866</v>
      </c>
      <c r="CM1577">
        <v>144.72187600000001</v>
      </c>
      <c r="CN1577">
        <v>5.0061439999999999</v>
      </c>
    </row>
    <row r="1578" spans="2:92">
      <c r="B1578" s="70">
        <v>19.582274000000002</v>
      </c>
      <c r="C1578">
        <v>293.02271500000001</v>
      </c>
      <c r="D1578">
        <v>1.1969510000000001</v>
      </c>
      <c r="E1578">
        <v>995.23305800000003</v>
      </c>
      <c r="F1578">
        <v>101093.86125099999</v>
      </c>
      <c r="G1578">
        <v>343.127567</v>
      </c>
      <c r="H1578">
        <v>0</v>
      </c>
      <c r="I1578">
        <v>0</v>
      </c>
      <c r="J1578">
        <v>0</v>
      </c>
      <c r="K1578">
        <v>19.582231</v>
      </c>
      <c r="L1578">
        <v>40.779249</v>
      </c>
      <c r="M1578">
        <v>0.11884599999999999</v>
      </c>
      <c r="N1578">
        <v>6.8450000000000004E-3</v>
      </c>
      <c r="O1578">
        <v>4.4236999999999999E-2</v>
      </c>
      <c r="P1578">
        <v>0.184804</v>
      </c>
      <c r="Q1578">
        <v>40.739151999999997</v>
      </c>
      <c r="R1578">
        <v>7.3216000000000003E-2</v>
      </c>
      <c r="S1578">
        <v>1.806459</v>
      </c>
      <c r="T1578">
        <v>0</v>
      </c>
      <c r="U1578">
        <v>0</v>
      </c>
      <c r="V1578">
        <v>0</v>
      </c>
      <c r="W1578">
        <v>40.739151999999997</v>
      </c>
      <c r="X1578">
        <v>7.3216000000000003E-2</v>
      </c>
      <c r="Y1578">
        <v>1.806459</v>
      </c>
      <c r="Z1578">
        <v>4.2366109999999999</v>
      </c>
      <c r="AA1578">
        <v>-1.0056000000000001E-2</v>
      </c>
      <c r="AB1578">
        <v>2.9630800000000002</v>
      </c>
      <c r="AC1578">
        <v>7.0109999999999999E-3</v>
      </c>
      <c r="AD1578">
        <v>4.6999999999999997E-5</v>
      </c>
      <c r="AE1578">
        <v>-3.5699999999999998E-3</v>
      </c>
      <c r="AF1578">
        <v>-1.591162</v>
      </c>
      <c r="AG1578">
        <v>2.4176630000000001</v>
      </c>
      <c r="AH1578">
        <v>-8.4689E-2</v>
      </c>
      <c r="AI1578">
        <v>4.4312999999999998E-2</v>
      </c>
      <c r="AJ1578">
        <v>1.7949999999999999E-3</v>
      </c>
      <c r="AK1578">
        <v>636043798.98500097</v>
      </c>
      <c r="AL1578">
        <v>7579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0.175901</v>
      </c>
      <c r="AS1578">
        <v>0</v>
      </c>
      <c r="AT1578">
        <v>-0.25087500000000001</v>
      </c>
      <c r="AU1578">
        <v>0</v>
      </c>
      <c r="AV1578">
        <v>0</v>
      </c>
      <c r="AW1578">
        <v>4.9896000000000003E-2</v>
      </c>
      <c r="AX1578">
        <v>1.0315E-2</v>
      </c>
      <c r="AY1578">
        <v>4.3639999999999998E-3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1.0315E-2</v>
      </c>
      <c r="BI1578">
        <v>4.3639999999999998E-3</v>
      </c>
      <c r="BJ1578">
        <v>-4.3639999999999998E-3</v>
      </c>
      <c r="BK1578">
        <v>4.9896000000000003E-2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34000</v>
      </c>
      <c r="BV1578">
        <v>995.23305800000003</v>
      </c>
      <c r="BW1578">
        <v>0</v>
      </c>
      <c r="BX1578">
        <v>6.0599999999999998E-4</v>
      </c>
      <c r="BY1578">
        <v>0</v>
      </c>
      <c r="BZ1578">
        <v>2.5000000000000001E-5</v>
      </c>
      <c r="CA1578">
        <v>1.0499999999999999E-3</v>
      </c>
      <c r="CB1578">
        <v>1.8E-5</v>
      </c>
      <c r="CC1578">
        <v>0</v>
      </c>
      <c r="CD1578">
        <v>0</v>
      </c>
      <c r="CE1578">
        <v>20.98732</v>
      </c>
      <c r="CF1578">
        <v>-335.16660000000002</v>
      </c>
      <c r="CG1578">
        <v>51.824556000000001</v>
      </c>
      <c r="CH1578">
        <v>7571.4079650000003</v>
      </c>
      <c r="CI1578">
        <v>33999.962356000004</v>
      </c>
      <c r="CJ1578">
        <v>20.987286000000001</v>
      </c>
      <c r="CK1578">
        <v>-0.92970699999999995</v>
      </c>
      <c r="CL1578">
        <v>7.0493600000000001</v>
      </c>
      <c r="CM1578">
        <v>145.506877</v>
      </c>
      <c r="CN1578">
        <v>5.0194320000000001</v>
      </c>
    </row>
    <row r="1579" spans="2:92">
      <c r="B1579" s="70">
        <v>19.582297000000001</v>
      </c>
      <c r="C1579">
        <v>293.02271500000001</v>
      </c>
      <c r="D1579">
        <v>1.1969510000000001</v>
      </c>
      <c r="E1579">
        <v>996.43864900000005</v>
      </c>
      <c r="F1579">
        <v>101093.860977</v>
      </c>
      <c r="G1579">
        <v>343.127567</v>
      </c>
      <c r="H1579">
        <v>0</v>
      </c>
      <c r="I1579">
        <v>0</v>
      </c>
      <c r="J1579">
        <v>0</v>
      </c>
      <c r="K1579">
        <v>19.582274000000002</v>
      </c>
      <c r="L1579">
        <v>40.803941000000002</v>
      </c>
      <c r="M1579">
        <v>0.118918</v>
      </c>
      <c r="N1579">
        <v>6.888E-3</v>
      </c>
      <c r="O1579">
        <v>4.4238E-2</v>
      </c>
      <c r="P1579">
        <v>0.18482499999999999</v>
      </c>
      <c r="Q1579">
        <v>40.764474</v>
      </c>
      <c r="R1579">
        <v>7.2847999999999996E-2</v>
      </c>
      <c r="S1579">
        <v>1.7927550000000001</v>
      </c>
      <c r="T1579">
        <v>0</v>
      </c>
      <c r="U1579">
        <v>0</v>
      </c>
      <c r="V1579">
        <v>0</v>
      </c>
      <c r="W1579">
        <v>40.764474</v>
      </c>
      <c r="X1579">
        <v>7.2847999999999996E-2</v>
      </c>
      <c r="Y1579">
        <v>1.7927550000000001</v>
      </c>
      <c r="Z1579">
        <v>4.2205009999999996</v>
      </c>
      <c r="AA1579">
        <v>-0.21937899999999999</v>
      </c>
      <c r="AB1579">
        <v>-2.28539</v>
      </c>
      <c r="AC1579">
        <v>1.3838E-2</v>
      </c>
      <c r="AD1579">
        <v>3.5864E-2</v>
      </c>
      <c r="AE1579">
        <v>-2.9220000000000001E-3</v>
      </c>
      <c r="AF1579">
        <v>1.137955</v>
      </c>
      <c r="AG1579">
        <v>5.9696579999999999</v>
      </c>
      <c r="AH1579">
        <v>0.108027</v>
      </c>
      <c r="AI1579">
        <v>4.3950000000000003E-2</v>
      </c>
      <c r="AJ1579">
        <v>1.7849999999999999E-3</v>
      </c>
      <c r="AK1579">
        <v>636043798.98500097</v>
      </c>
      <c r="AL1579">
        <v>7579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0.175901</v>
      </c>
      <c r="AS1579">
        <v>0</v>
      </c>
      <c r="AT1579">
        <v>-0.25087500000000001</v>
      </c>
      <c r="AU1579">
        <v>0</v>
      </c>
      <c r="AV1579">
        <v>0</v>
      </c>
      <c r="AW1579">
        <v>4.9896000000000003E-2</v>
      </c>
      <c r="AX1579">
        <v>1.0284E-2</v>
      </c>
      <c r="AY1579">
        <v>4.4250000000000001E-3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1.0284E-2</v>
      </c>
      <c r="BI1579">
        <v>4.4250000000000001E-3</v>
      </c>
      <c r="BJ1579">
        <v>-4.4250000000000001E-3</v>
      </c>
      <c r="BK1579">
        <v>4.9896000000000003E-2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34000</v>
      </c>
      <c r="BV1579">
        <v>996.43864900000005</v>
      </c>
      <c r="BW1579">
        <v>0</v>
      </c>
      <c r="BX1579">
        <v>6.0599999999999998E-4</v>
      </c>
      <c r="BY1579">
        <v>0</v>
      </c>
      <c r="BZ1579">
        <v>2.5000000000000001E-5</v>
      </c>
      <c r="CA1579">
        <v>1.0449999999999999E-3</v>
      </c>
      <c r="CB1579">
        <v>1.8E-5</v>
      </c>
      <c r="CC1579">
        <v>0</v>
      </c>
      <c r="CD1579">
        <v>0</v>
      </c>
      <c r="CE1579">
        <v>21.008638000000001</v>
      </c>
      <c r="CF1579">
        <v>-335.16984300000001</v>
      </c>
      <c r="CG1579">
        <v>52.153182999999999</v>
      </c>
      <c r="CH1579">
        <v>7571.4055639999997</v>
      </c>
      <c r="CI1579">
        <v>33999.962528999997</v>
      </c>
      <c r="CJ1579">
        <v>21.008604999999999</v>
      </c>
      <c r="CK1579">
        <v>-0.92303199999999996</v>
      </c>
      <c r="CL1579">
        <v>7.0941229999999997</v>
      </c>
      <c r="CM1579">
        <v>144.95871399999999</v>
      </c>
      <c r="CN1579">
        <v>5.0220599999999997</v>
      </c>
    </row>
    <row r="1580" spans="2:92">
      <c r="B1580" s="70">
        <v>19.582355</v>
      </c>
      <c r="C1580">
        <v>293.02271500000001</v>
      </c>
      <c r="D1580">
        <v>1.1969510000000001</v>
      </c>
      <c r="E1580">
        <v>997.65485999999999</v>
      </c>
      <c r="F1580">
        <v>101093.86029700001</v>
      </c>
      <c r="G1580">
        <v>343.127566</v>
      </c>
      <c r="H1580">
        <v>0</v>
      </c>
      <c r="I1580">
        <v>0</v>
      </c>
      <c r="J1580">
        <v>0</v>
      </c>
      <c r="K1580">
        <v>19.582297000000001</v>
      </c>
      <c r="L1580">
        <v>40.828834999999998</v>
      </c>
      <c r="M1580">
        <v>0.11899</v>
      </c>
      <c r="N1580">
        <v>6.966E-3</v>
      </c>
      <c r="O1580">
        <v>4.4452999999999999E-2</v>
      </c>
      <c r="P1580">
        <v>0.18484100000000001</v>
      </c>
      <c r="Q1580">
        <v>40.789327999999998</v>
      </c>
      <c r="R1580">
        <v>7.2426000000000004E-2</v>
      </c>
      <c r="S1580">
        <v>1.7942400000000001</v>
      </c>
      <c r="T1580">
        <v>0</v>
      </c>
      <c r="U1580">
        <v>0</v>
      </c>
      <c r="V1580">
        <v>0</v>
      </c>
      <c r="W1580">
        <v>40.789327999999998</v>
      </c>
      <c r="X1580">
        <v>7.2426000000000004E-2</v>
      </c>
      <c r="Y1580">
        <v>1.7942400000000001</v>
      </c>
      <c r="Z1580">
        <v>4.2070569999999998</v>
      </c>
      <c r="AA1580">
        <v>-0.21446799999999999</v>
      </c>
      <c r="AB1580">
        <v>-1.213489</v>
      </c>
      <c r="AC1580">
        <v>1.9827999999999998E-2</v>
      </c>
      <c r="AD1580">
        <v>3.7002E-2</v>
      </c>
      <c r="AE1580">
        <v>-2.2179999999999999E-3</v>
      </c>
      <c r="AF1580">
        <v>0.99831099999999995</v>
      </c>
      <c r="AG1580">
        <v>0.18960299999999999</v>
      </c>
      <c r="AH1580">
        <v>0.11731999999999999</v>
      </c>
      <c r="AI1580">
        <v>4.3959999999999999E-2</v>
      </c>
      <c r="AJ1580">
        <v>1.774E-3</v>
      </c>
      <c r="AK1580">
        <v>636043798.98500097</v>
      </c>
      <c r="AL1580">
        <v>7579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0.175901</v>
      </c>
      <c r="AS1580">
        <v>0</v>
      </c>
      <c r="AT1580">
        <v>-0.25087500000000001</v>
      </c>
      <c r="AU1580">
        <v>0</v>
      </c>
      <c r="AV1580">
        <v>0</v>
      </c>
      <c r="AW1580">
        <v>4.9896000000000003E-2</v>
      </c>
      <c r="AX1580">
        <v>1.0376E-2</v>
      </c>
      <c r="AY1580">
        <v>4.333E-3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1.0376E-2</v>
      </c>
      <c r="BI1580">
        <v>4.333E-3</v>
      </c>
      <c r="BJ1580">
        <v>-4.333E-3</v>
      </c>
      <c r="BK1580">
        <v>4.9896000000000003E-2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34000</v>
      </c>
      <c r="BV1580">
        <v>997.65485999999999</v>
      </c>
      <c r="BW1580">
        <v>0</v>
      </c>
      <c r="BX1580">
        <v>6.0599999999999998E-4</v>
      </c>
      <c r="BY1580">
        <v>0</v>
      </c>
      <c r="BZ1580">
        <v>2.5000000000000001E-5</v>
      </c>
      <c r="CA1580">
        <v>1.0460000000000001E-3</v>
      </c>
      <c r="CB1580">
        <v>1.8E-5</v>
      </c>
      <c r="CC1580">
        <v>0</v>
      </c>
      <c r="CD1580">
        <v>0</v>
      </c>
      <c r="CE1580">
        <v>21.029622</v>
      </c>
      <c r="CF1580">
        <v>-336.79999400000003</v>
      </c>
      <c r="CG1580">
        <v>52.739046999999999</v>
      </c>
      <c r="CH1580">
        <v>7571.3291669999999</v>
      </c>
      <c r="CI1580">
        <v>33999.962732</v>
      </c>
      <c r="CJ1580">
        <v>21.029589000000001</v>
      </c>
      <c r="CK1580">
        <v>-0.92415499999999995</v>
      </c>
      <c r="CL1580">
        <v>7.0477869999999996</v>
      </c>
      <c r="CM1580">
        <v>145.29396600000001</v>
      </c>
      <c r="CN1580">
        <v>5.0242719999999998</v>
      </c>
    </row>
    <row r="1581" spans="2:92">
      <c r="B1581" s="70">
        <v>19.582460000000001</v>
      </c>
      <c r="C1581">
        <v>293.02271400000001</v>
      </c>
      <c r="D1581">
        <v>1.1969510000000001</v>
      </c>
      <c r="E1581">
        <v>998.87280099999998</v>
      </c>
      <c r="F1581">
        <v>101093.85905699999</v>
      </c>
      <c r="G1581">
        <v>343.127566</v>
      </c>
      <c r="H1581">
        <v>0</v>
      </c>
      <c r="I1581">
        <v>0</v>
      </c>
      <c r="J1581">
        <v>0</v>
      </c>
      <c r="K1581">
        <v>19.582355</v>
      </c>
      <c r="L1581">
        <v>40.853749999999998</v>
      </c>
      <c r="M1581">
        <v>0.119063</v>
      </c>
      <c r="N1581">
        <v>7.084E-3</v>
      </c>
      <c r="O1581">
        <v>4.4674999999999999E-2</v>
      </c>
      <c r="P1581">
        <v>0.18485299999999999</v>
      </c>
      <c r="Q1581">
        <v>40.814163000000001</v>
      </c>
      <c r="R1581">
        <v>7.1928000000000006E-2</v>
      </c>
      <c r="S1581">
        <v>1.796616</v>
      </c>
      <c r="T1581">
        <v>0</v>
      </c>
      <c r="U1581">
        <v>0</v>
      </c>
      <c r="V1581">
        <v>0</v>
      </c>
      <c r="W1581">
        <v>40.814163000000001</v>
      </c>
      <c r="X1581">
        <v>7.1928000000000006E-2</v>
      </c>
      <c r="Y1581">
        <v>1.796616</v>
      </c>
      <c r="Z1581">
        <v>4.2061549999999999</v>
      </c>
      <c r="AA1581">
        <v>-0.20886199999999999</v>
      </c>
      <c r="AB1581">
        <v>-1.1117520000000001</v>
      </c>
      <c r="AC1581">
        <v>2.4976000000000002E-2</v>
      </c>
      <c r="AD1581">
        <v>3.5978999999999997E-2</v>
      </c>
      <c r="AE1581">
        <v>-1.5809999999999999E-3</v>
      </c>
      <c r="AF1581">
        <v>0.85792900000000005</v>
      </c>
      <c r="AG1581">
        <v>-0.17050399999999999</v>
      </c>
      <c r="AH1581">
        <v>0.106296</v>
      </c>
      <c r="AI1581">
        <v>4.3991000000000002E-2</v>
      </c>
      <c r="AJ1581">
        <v>1.761E-3</v>
      </c>
      <c r="AK1581">
        <v>636043798.98500097</v>
      </c>
      <c r="AL1581">
        <v>7579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0.175901</v>
      </c>
      <c r="AS1581">
        <v>0</v>
      </c>
      <c r="AT1581">
        <v>-0.25087500000000001</v>
      </c>
      <c r="AU1581">
        <v>0</v>
      </c>
      <c r="AV1581">
        <v>0</v>
      </c>
      <c r="AW1581">
        <v>4.9896000000000003E-2</v>
      </c>
      <c r="AX1581">
        <v>1.0376E-2</v>
      </c>
      <c r="AY1581">
        <v>4.333E-3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1.0376E-2</v>
      </c>
      <c r="BI1581">
        <v>4.333E-3</v>
      </c>
      <c r="BJ1581">
        <v>-4.333E-3</v>
      </c>
      <c r="BK1581">
        <v>4.9896000000000003E-2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34000</v>
      </c>
      <c r="BV1581">
        <v>998.87280099999998</v>
      </c>
      <c r="BW1581">
        <v>0</v>
      </c>
      <c r="BX1581">
        <v>6.0599999999999998E-4</v>
      </c>
      <c r="BY1581">
        <v>0</v>
      </c>
      <c r="BZ1581">
        <v>2.5000000000000001E-5</v>
      </c>
      <c r="CA1581">
        <v>1.047E-3</v>
      </c>
      <c r="CB1581">
        <v>1.8E-5</v>
      </c>
      <c r="CC1581">
        <v>0</v>
      </c>
      <c r="CD1581">
        <v>0</v>
      </c>
      <c r="CE1581">
        <v>21.049889</v>
      </c>
      <c r="CF1581">
        <v>-338.48157600000002</v>
      </c>
      <c r="CG1581">
        <v>53.637898</v>
      </c>
      <c r="CH1581">
        <v>7571.2478629999996</v>
      </c>
      <c r="CI1581">
        <v>33999.962975000002</v>
      </c>
      <c r="CJ1581">
        <v>21.049856999999999</v>
      </c>
      <c r="CK1581">
        <v>-0.92570600000000003</v>
      </c>
      <c r="CL1581">
        <v>7.056095</v>
      </c>
      <c r="CM1581">
        <v>145.530089</v>
      </c>
      <c r="CN1581">
        <v>5.0258589999999996</v>
      </c>
    </row>
    <row r="1582" spans="2:92">
      <c r="B1582" s="70">
        <v>19.582612000000001</v>
      </c>
      <c r="C1582">
        <v>293.02271300000001</v>
      </c>
      <c r="D1582">
        <v>1.1969510000000001</v>
      </c>
      <c r="E1582">
        <v>1000.092031</v>
      </c>
      <c r="F1582">
        <v>101093.85726</v>
      </c>
      <c r="G1582">
        <v>343.127565</v>
      </c>
      <c r="H1582">
        <v>0</v>
      </c>
      <c r="I1582">
        <v>0</v>
      </c>
      <c r="J1582">
        <v>0</v>
      </c>
      <c r="K1582">
        <v>19.582460000000001</v>
      </c>
      <c r="L1582">
        <v>40.878675999999999</v>
      </c>
      <c r="M1582">
        <v>0.11913600000000001</v>
      </c>
      <c r="N1582">
        <v>7.2420000000000002E-3</v>
      </c>
      <c r="O1582">
        <v>4.4891E-2</v>
      </c>
      <c r="P1582">
        <v>0.184861</v>
      </c>
      <c r="Q1582">
        <v>40.839008999999997</v>
      </c>
      <c r="R1582">
        <v>7.1386000000000005E-2</v>
      </c>
      <c r="S1582">
        <v>1.7989900000000001</v>
      </c>
      <c r="T1582">
        <v>0</v>
      </c>
      <c r="U1582">
        <v>0</v>
      </c>
      <c r="V1582">
        <v>0</v>
      </c>
      <c r="W1582">
        <v>40.839008999999997</v>
      </c>
      <c r="X1582">
        <v>7.1386000000000005E-2</v>
      </c>
      <c r="Y1582">
        <v>1.7989900000000001</v>
      </c>
      <c r="Z1582">
        <v>4.2060069999999996</v>
      </c>
      <c r="AA1582">
        <v>-0.200018</v>
      </c>
      <c r="AB1582">
        <v>-1.0711470000000001</v>
      </c>
      <c r="AC1582">
        <v>2.9364999999999999E-2</v>
      </c>
      <c r="AD1582">
        <v>3.4847000000000003E-2</v>
      </c>
      <c r="AE1582">
        <v>-1.0120000000000001E-3</v>
      </c>
      <c r="AF1582">
        <v>0.73149799999999998</v>
      </c>
      <c r="AG1582">
        <v>-0.18865699999999999</v>
      </c>
      <c r="AH1582">
        <v>9.4729999999999995E-2</v>
      </c>
      <c r="AI1582">
        <v>4.4021999999999999E-2</v>
      </c>
      <c r="AJ1582">
        <v>1.7459999999999999E-3</v>
      </c>
      <c r="AK1582">
        <v>636043798.98500097</v>
      </c>
      <c r="AL1582">
        <v>7579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0.175901</v>
      </c>
      <c r="AS1582">
        <v>0</v>
      </c>
      <c r="AT1582">
        <v>-0.25087500000000001</v>
      </c>
      <c r="AU1582">
        <v>0</v>
      </c>
      <c r="AV1582">
        <v>0</v>
      </c>
      <c r="AW1582">
        <v>4.9896000000000003E-2</v>
      </c>
      <c r="AX1582">
        <v>1.0284E-2</v>
      </c>
      <c r="AY1582">
        <v>4.3949999999999996E-3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1.0284E-2</v>
      </c>
      <c r="BI1582">
        <v>4.3949999999999996E-3</v>
      </c>
      <c r="BJ1582">
        <v>-4.3949999999999996E-3</v>
      </c>
      <c r="BK1582">
        <v>4.9896000000000003E-2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34000</v>
      </c>
      <c r="BV1582">
        <v>1000.092031</v>
      </c>
      <c r="BW1582">
        <v>0</v>
      </c>
      <c r="BX1582">
        <v>6.0499999999999996E-4</v>
      </c>
      <c r="BY1582">
        <v>0</v>
      </c>
      <c r="BZ1582">
        <v>2.5000000000000001E-5</v>
      </c>
      <c r="CA1582">
        <v>1.0460000000000001E-3</v>
      </c>
      <c r="CB1582">
        <v>1.8E-5</v>
      </c>
      <c r="CC1582">
        <v>0</v>
      </c>
      <c r="CD1582">
        <v>0</v>
      </c>
      <c r="CE1582">
        <v>21.069735999999999</v>
      </c>
      <c r="CF1582">
        <v>-340.11657300000002</v>
      </c>
      <c r="CG1582">
        <v>54.834347999999999</v>
      </c>
      <c r="CH1582">
        <v>7571.166021</v>
      </c>
      <c r="CI1582">
        <v>33999.963241999998</v>
      </c>
      <c r="CJ1582">
        <v>21.069704000000002</v>
      </c>
      <c r="CK1582">
        <v>-0.92723699999999998</v>
      </c>
      <c r="CL1582">
        <v>7.1009690000000001</v>
      </c>
      <c r="CM1582">
        <v>145.62556900000001</v>
      </c>
      <c r="CN1582">
        <v>5.0270770000000002</v>
      </c>
    </row>
    <row r="1583" spans="2:92">
      <c r="B1583" s="70">
        <v>19.582775000000002</v>
      </c>
      <c r="C1583">
        <v>293.02271200000001</v>
      </c>
      <c r="D1583">
        <v>1.1969510000000001</v>
      </c>
      <c r="E1583">
        <v>1001.336155</v>
      </c>
      <c r="F1583">
        <v>101093.855345</v>
      </c>
      <c r="G1583">
        <v>343.127565</v>
      </c>
      <c r="H1583">
        <v>0</v>
      </c>
      <c r="I1583">
        <v>0</v>
      </c>
      <c r="J1583">
        <v>0</v>
      </c>
      <c r="K1583">
        <v>19.582612000000001</v>
      </c>
      <c r="L1583">
        <v>40.904094999999998</v>
      </c>
      <c r="M1583">
        <v>0.11921</v>
      </c>
      <c r="N1583">
        <v>7.4130000000000003E-3</v>
      </c>
      <c r="O1583">
        <v>4.5100000000000001E-2</v>
      </c>
      <c r="P1583">
        <v>0.184866</v>
      </c>
      <c r="Q1583">
        <v>40.863819999999997</v>
      </c>
      <c r="R1583">
        <v>7.1943999999999994E-2</v>
      </c>
      <c r="S1583">
        <v>1.813291</v>
      </c>
      <c r="T1583">
        <v>0</v>
      </c>
      <c r="U1583">
        <v>0</v>
      </c>
      <c r="V1583">
        <v>0</v>
      </c>
      <c r="W1583">
        <v>40.863819999999997</v>
      </c>
      <c r="X1583">
        <v>7.1943999999999994E-2</v>
      </c>
      <c r="Y1583">
        <v>1.813291</v>
      </c>
      <c r="Z1583">
        <v>4.1979920000000002</v>
      </c>
      <c r="AA1583">
        <v>-1.224E-3</v>
      </c>
      <c r="AB1583">
        <v>0.96249899999999999</v>
      </c>
      <c r="AC1583">
        <v>2.9779E-2</v>
      </c>
      <c r="AD1583">
        <v>1.3993999999999999E-2</v>
      </c>
      <c r="AE1583">
        <v>-9.7799999999999992E-4</v>
      </c>
      <c r="AF1583">
        <v>6.9068000000000004E-2</v>
      </c>
      <c r="AG1583">
        <v>-3.4754779999999998</v>
      </c>
      <c r="AH1583">
        <v>5.7349999999999996E-3</v>
      </c>
      <c r="AI1583">
        <v>4.4345000000000002E-2</v>
      </c>
      <c r="AJ1583">
        <v>1.7589999999999999E-3</v>
      </c>
      <c r="AK1583">
        <v>636043798.98500097</v>
      </c>
      <c r="AL1583">
        <v>7579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0.175901</v>
      </c>
      <c r="AS1583">
        <v>0</v>
      </c>
      <c r="AT1583">
        <v>-0.25087500000000001</v>
      </c>
      <c r="AU1583">
        <v>0</v>
      </c>
      <c r="AV1583">
        <v>0</v>
      </c>
      <c r="AW1583">
        <v>4.9896000000000003E-2</v>
      </c>
      <c r="AX1583">
        <v>1.0284E-2</v>
      </c>
      <c r="AY1583">
        <v>4.3949999999999996E-3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1.0284E-2</v>
      </c>
      <c r="BI1583">
        <v>4.3949999999999996E-3</v>
      </c>
      <c r="BJ1583">
        <v>-4.3949999999999996E-3</v>
      </c>
      <c r="BK1583">
        <v>4.9896000000000003E-2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34000</v>
      </c>
      <c r="BV1583">
        <v>1001.336155</v>
      </c>
      <c r="BW1583">
        <v>0</v>
      </c>
      <c r="BX1583">
        <v>6.0599999999999998E-4</v>
      </c>
      <c r="BY1583">
        <v>0</v>
      </c>
      <c r="BZ1583">
        <v>2.5000000000000001E-5</v>
      </c>
      <c r="CA1583">
        <v>1.0499999999999999E-3</v>
      </c>
      <c r="CB1583">
        <v>1.8E-5</v>
      </c>
      <c r="CC1583">
        <v>0</v>
      </c>
      <c r="CD1583">
        <v>0</v>
      </c>
      <c r="CE1583">
        <v>21.101078000000001</v>
      </c>
      <c r="CF1583">
        <v>-341.69991199999998</v>
      </c>
      <c r="CG1583">
        <v>56.127099999999999</v>
      </c>
      <c r="CH1583">
        <v>7571.0852539999996</v>
      </c>
      <c r="CI1583">
        <v>33999.962922999999</v>
      </c>
      <c r="CJ1583">
        <v>21.101044999999999</v>
      </c>
      <c r="CK1583">
        <v>-0.93541700000000005</v>
      </c>
      <c r="CL1583">
        <v>7.1100839999999996</v>
      </c>
      <c r="CM1583">
        <v>146.411914</v>
      </c>
      <c r="CN1583">
        <v>5.0376459999999996</v>
      </c>
    </row>
    <row r="1584" spans="2:92">
      <c r="B1584" s="70">
        <v>19.582930000000001</v>
      </c>
      <c r="C1584">
        <v>293.02271100000002</v>
      </c>
      <c r="D1584">
        <v>1.1969510000000001</v>
      </c>
      <c r="E1584">
        <v>1002.581158</v>
      </c>
      <c r="F1584">
        <v>101093.853517</v>
      </c>
      <c r="G1584">
        <v>343.12756400000001</v>
      </c>
      <c r="H1584">
        <v>0</v>
      </c>
      <c r="I1584">
        <v>0</v>
      </c>
      <c r="J1584">
        <v>0</v>
      </c>
      <c r="K1584">
        <v>19.582775000000002</v>
      </c>
      <c r="L1584">
        <v>40.929516</v>
      </c>
      <c r="M1584">
        <v>0.119284</v>
      </c>
      <c r="N1584">
        <v>7.5880000000000001E-3</v>
      </c>
      <c r="O1584">
        <v>4.5184000000000002E-2</v>
      </c>
      <c r="P1584">
        <v>0.18487100000000001</v>
      </c>
      <c r="Q1584">
        <v>40.888855</v>
      </c>
      <c r="R1584">
        <v>7.2522000000000003E-2</v>
      </c>
      <c r="S1584">
        <v>1.822513</v>
      </c>
      <c r="T1584">
        <v>0</v>
      </c>
      <c r="U1584">
        <v>0</v>
      </c>
      <c r="V1584">
        <v>0</v>
      </c>
      <c r="W1584">
        <v>40.888855</v>
      </c>
      <c r="X1584">
        <v>7.2522000000000003E-2</v>
      </c>
      <c r="Y1584">
        <v>1.822513</v>
      </c>
      <c r="Z1584">
        <v>4.1977630000000001</v>
      </c>
      <c r="AA1584">
        <v>2.3119999999999998E-3</v>
      </c>
      <c r="AB1584">
        <v>0.96731500000000004</v>
      </c>
      <c r="AC1584">
        <v>3.0407E-2</v>
      </c>
      <c r="AD1584">
        <v>-6.8089999999999999E-3</v>
      </c>
      <c r="AE1584">
        <v>-9.2900000000000003E-4</v>
      </c>
      <c r="AF1584">
        <v>0.104556</v>
      </c>
      <c r="AG1584">
        <v>-3.4671820000000002</v>
      </c>
      <c r="AH1584">
        <v>8.1220000000000007E-3</v>
      </c>
      <c r="AI1584">
        <v>4.4542999999999999E-2</v>
      </c>
      <c r="AJ1584">
        <v>1.7719999999999999E-3</v>
      </c>
      <c r="AK1584">
        <v>636043798.98500097</v>
      </c>
      <c r="AL1584">
        <v>7579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0.175901</v>
      </c>
      <c r="AS1584">
        <v>0</v>
      </c>
      <c r="AT1584">
        <v>-0.25087500000000001</v>
      </c>
      <c r="AU1584">
        <v>0</v>
      </c>
      <c r="AV1584">
        <v>0</v>
      </c>
      <c r="AW1584">
        <v>4.9896000000000003E-2</v>
      </c>
      <c r="AX1584">
        <v>1.0284E-2</v>
      </c>
      <c r="AY1584">
        <v>4.3949999999999996E-3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1.0284E-2</v>
      </c>
      <c r="BI1584">
        <v>4.3949999999999996E-3</v>
      </c>
      <c r="BJ1584">
        <v>-4.3949999999999996E-3</v>
      </c>
      <c r="BK1584">
        <v>4.9896000000000003E-2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34000</v>
      </c>
      <c r="BV1584">
        <v>1002.581158</v>
      </c>
      <c r="BW1584">
        <v>0</v>
      </c>
      <c r="BX1584">
        <v>6.0599999999999998E-4</v>
      </c>
      <c r="BY1584">
        <v>0</v>
      </c>
      <c r="BZ1584">
        <v>2.5000000000000001E-5</v>
      </c>
      <c r="CA1584">
        <v>1.0529999999999999E-3</v>
      </c>
      <c r="CB1584">
        <v>1.8E-5</v>
      </c>
      <c r="CC1584">
        <v>0</v>
      </c>
      <c r="CD1584">
        <v>0</v>
      </c>
      <c r="CE1584">
        <v>21.132642000000001</v>
      </c>
      <c r="CF1584">
        <v>-342.335939</v>
      </c>
      <c r="CG1584">
        <v>57.450515000000003</v>
      </c>
      <c r="CH1584">
        <v>7571.0465949999998</v>
      </c>
      <c r="CI1584">
        <v>33999.962592999997</v>
      </c>
      <c r="CJ1584">
        <v>21.132608999999999</v>
      </c>
      <c r="CK1584">
        <v>-0.94099600000000005</v>
      </c>
      <c r="CL1584">
        <v>7.1192169999999999</v>
      </c>
      <c r="CM1584">
        <v>146.96582900000001</v>
      </c>
      <c r="CN1584">
        <v>5.0483900000000004</v>
      </c>
    </row>
    <row r="1585" spans="2:92">
      <c r="B1585" s="70">
        <v>19.583076999999999</v>
      </c>
      <c r="C1585">
        <v>293.02271000000002</v>
      </c>
      <c r="D1585">
        <v>1.1969510000000001</v>
      </c>
      <c r="E1585">
        <v>1003.826883</v>
      </c>
      <c r="F1585">
        <v>101093.851777</v>
      </c>
      <c r="G1585">
        <v>343.12756400000001</v>
      </c>
      <c r="H1585">
        <v>0</v>
      </c>
      <c r="I1585">
        <v>0</v>
      </c>
      <c r="J1585">
        <v>0</v>
      </c>
      <c r="K1585">
        <v>19.582930000000001</v>
      </c>
      <c r="L1585">
        <v>40.954935999999996</v>
      </c>
      <c r="M1585">
        <v>0.11935800000000001</v>
      </c>
      <c r="N1585">
        <v>7.7819999999999999E-3</v>
      </c>
      <c r="O1585">
        <v>4.5143999999999997E-2</v>
      </c>
      <c r="P1585">
        <v>0.18487700000000001</v>
      </c>
      <c r="Q1585">
        <v>40.914115000000002</v>
      </c>
      <c r="R1585">
        <v>7.3113999999999998E-2</v>
      </c>
      <c r="S1585">
        <v>1.8266610000000001</v>
      </c>
      <c r="T1585">
        <v>0</v>
      </c>
      <c r="U1585">
        <v>0</v>
      </c>
      <c r="V1585">
        <v>0</v>
      </c>
      <c r="W1585">
        <v>40.914115000000002</v>
      </c>
      <c r="X1585">
        <v>7.3113999999999998E-2</v>
      </c>
      <c r="Y1585">
        <v>1.8266610000000001</v>
      </c>
      <c r="Z1585">
        <v>4.1976649999999998</v>
      </c>
      <c r="AA1585">
        <v>5.2389999999999997E-3</v>
      </c>
      <c r="AB1585">
        <v>0.97199999999999998</v>
      </c>
      <c r="AC1585">
        <v>3.1215E-2</v>
      </c>
      <c r="AD1585">
        <v>-2.7577000000000001E-2</v>
      </c>
      <c r="AE1585">
        <v>-8.6799999999999996E-4</v>
      </c>
      <c r="AF1585">
        <v>0.13467100000000001</v>
      </c>
      <c r="AG1585">
        <v>-3.4612810000000001</v>
      </c>
      <c r="AH1585">
        <v>1.0251E-2</v>
      </c>
      <c r="AI1585">
        <v>4.4616999999999997E-2</v>
      </c>
      <c r="AJ1585">
        <v>1.7849999999999999E-3</v>
      </c>
      <c r="AK1585">
        <v>636043798.98500097</v>
      </c>
      <c r="AL1585">
        <v>7579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0.175901</v>
      </c>
      <c r="AS1585">
        <v>0</v>
      </c>
      <c r="AT1585">
        <v>-0.25087500000000001</v>
      </c>
      <c r="AU1585">
        <v>0</v>
      </c>
      <c r="AV1585">
        <v>0</v>
      </c>
      <c r="AW1585">
        <v>4.9896000000000003E-2</v>
      </c>
      <c r="AX1585">
        <v>1.0284E-2</v>
      </c>
      <c r="AY1585">
        <v>4.3949999999999996E-3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1.0284E-2</v>
      </c>
      <c r="BI1585">
        <v>4.3949999999999996E-3</v>
      </c>
      <c r="BJ1585">
        <v>-4.3949999999999996E-3</v>
      </c>
      <c r="BK1585">
        <v>4.9896000000000003E-2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34000</v>
      </c>
      <c r="BV1585">
        <v>1003.826883</v>
      </c>
      <c r="BW1585">
        <v>0</v>
      </c>
      <c r="BX1585">
        <v>6.0599999999999998E-4</v>
      </c>
      <c r="BY1585">
        <v>0</v>
      </c>
      <c r="BZ1585">
        <v>2.5000000000000001E-5</v>
      </c>
      <c r="CA1585">
        <v>1.054E-3</v>
      </c>
      <c r="CB1585">
        <v>1.8E-5</v>
      </c>
      <c r="CC1585">
        <v>0</v>
      </c>
      <c r="CD1585">
        <v>0</v>
      </c>
      <c r="CE1585">
        <v>21.164365</v>
      </c>
      <c r="CF1585">
        <v>-342.026951</v>
      </c>
      <c r="CG1585">
        <v>58.918658999999998</v>
      </c>
      <c r="CH1585">
        <v>7571.0492770000001</v>
      </c>
      <c r="CI1585">
        <v>33999.962254999999</v>
      </c>
      <c r="CJ1585">
        <v>21.164331000000001</v>
      </c>
      <c r="CK1585">
        <v>-0.943967</v>
      </c>
      <c r="CL1585">
        <v>7.1283620000000001</v>
      </c>
      <c r="CM1585">
        <v>147.28708499999999</v>
      </c>
      <c r="CN1585">
        <v>5.059259</v>
      </c>
    </row>
    <row r="1586" spans="2:92">
      <c r="B1586" s="70">
        <v>19.583216</v>
      </c>
      <c r="C1586">
        <v>293.02270900000002</v>
      </c>
      <c r="D1586">
        <v>1.1969510000000001</v>
      </c>
      <c r="E1586">
        <v>1005.077592</v>
      </c>
      <c r="F1586">
        <v>101093.850148</v>
      </c>
      <c r="G1586">
        <v>343.12756300000001</v>
      </c>
      <c r="H1586">
        <v>0</v>
      </c>
      <c r="I1586">
        <v>0</v>
      </c>
      <c r="J1586">
        <v>0</v>
      </c>
      <c r="K1586">
        <v>19.583076999999999</v>
      </c>
      <c r="L1586">
        <v>40.980443000000001</v>
      </c>
      <c r="M1586">
        <v>0.119432</v>
      </c>
      <c r="N1586">
        <v>7.9640000000000006E-3</v>
      </c>
      <c r="O1586">
        <v>4.4977999999999997E-2</v>
      </c>
      <c r="P1586">
        <v>0.18488299999999999</v>
      </c>
      <c r="Q1586">
        <v>40.939661000000001</v>
      </c>
      <c r="R1586">
        <v>7.3955000000000007E-2</v>
      </c>
      <c r="S1586">
        <v>1.8262959999999999</v>
      </c>
      <c r="T1586">
        <v>0</v>
      </c>
      <c r="U1586">
        <v>0</v>
      </c>
      <c r="V1586">
        <v>0</v>
      </c>
      <c r="W1586">
        <v>40.939661000000001</v>
      </c>
      <c r="X1586">
        <v>7.3955000000000007E-2</v>
      </c>
      <c r="Y1586">
        <v>1.8262959999999999</v>
      </c>
      <c r="Z1586">
        <v>4.2073809999999998</v>
      </c>
      <c r="AA1586">
        <v>4.7613999999999997E-2</v>
      </c>
      <c r="AB1586">
        <v>1.069696</v>
      </c>
      <c r="AC1586">
        <v>1.7951999999999999E-2</v>
      </c>
      <c r="AD1586">
        <v>-3.3274999999999999E-2</v>
      </c>
      <c r="AE1586">
        <v>-2.055E-3</v>
      </c>
      <c r="AF1586">
        <v>-2.2105079999999999</v>
      </c>
      <c r="AG1586">
        <v>-0.94974499999999995</v>
      </c>
      <c r="AH1586">
        <v>-0.19794200000000001</v>
      </c>
      <c r="AI1586">
        <v>4.4580000000000002E-2</v>
      </c>
      <c r="AJ1586">
        <v>1.805E-3</v>
      </c>
      <c r="AK1586">
        <v>636043798.98500097</v>
      </c>
      <c r="AL1586">
        <v>7579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0.175901</v>
      </c>
      <c r="AS1586">
        <v>0</v>
      </c>
      <c r="AT1586">
        <v>-0.25087500000000001</v>
      </c>
      <c r="AU1586">
        <v>0</v>
      </c>
      <c r="AV1586">
        <v>0</v>
      </c>
      <c r="AW1586">
        <v>4.9896000000000003E-2</v>
      </c>
      <c r="AX1586">
        <v>1.0284E-2</v>
      </c>
      <c r="AY1586">
        <v>4.3949999999999996E-3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1.0284E-2</v>
      </c>
      <c r="BI1586">
        <v>4.3949999999999996E-3</v>
      </c>
      <c r="BJ1586">
        <v>-4.3949999999999996E-3</v>
      </c>
      <c r="BK1586">
        <v>4.9896000000000003E-2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34000</v>
      </c>
      <c r="BV1586">
        <v>1005.077592</v>
      </c>
      <c r="BW1586">
        <v>0</v>
      </c>
      <c r="BX1586">
        <v>6.0599999999999998E-4</v>
      </c>
      <c r="BY1586">
        <v>0</v>
      </c>
      <c r="BZ1586">
        <v>2.5000000000000001E-5</v>
      </c>
      <c r="CA1586">
        <v>1.054E-3</v>
      </c>
      <c r="CB1586">
        <v>1.8E-5</v>
      </c>
      <c r="CC1586">
        <v>0</v>
      </c>
      <c r="CD1586">
        <v>0</v>
      </c>
      <c r="CE1586">
        <v>21.198698</v>
      </c>
      <c r="CF1586">
        <v>-340.77463499999999</v>
      </c>
      <c r="CG1586">
        <v>60.294803000000002</v>
      </c>
      <c r="CH1586">
        <v>7571.0949129999999</v>
      </c>
      <c r="CI1586">
        <v>33999.961781999998</v>
      </c>
      <c r="CJ1586">
        <v>21.198663</v>
      </c>
      <c r="CK1586">
        <v>-0.94472100000000003</v>
      </c>
      <c r="CL1586">
        <v>7.1376799999999996</v>
      </c>
      <c r="CM1586">
        <v>147.40149199999999</v>
      </c>
      <c r="CN1586">
        <v>5.07226</v>
      </c>
    </row>
    <row r="1587" spans="2:92">
      <c r="B1587" s="70">
        <v>19.58333</v>
      </c>
      <c r="C1587">
        <v>293.02270800000002</v>
      </c>
      <c r="D1587">
        <v>1.1969510000000001</v>
      </c>
      <c r="E1587">
        <v>1006.327996</v>
      </c>
      <c r="F1587">
        <v>101093.848795</v>
      </c>
      <c r="G1587">
        <v>343.12756300000001</v>
      </c>
      <c r="H1587">
        <v>0</v>
      </c>
      <c r="I1587">
        <v>0</v>
      </c>
      <c r="J1587">
        <v>0</v>
      </c>
      <c r="K1587">
        <v>19.583216</v>
      </c>
      <c r="L1587">
        <v>41.005926000000002</v>
      </c>
      <c r="M1587">
        <v>0.119506</v>
      </c>
      <c r="N1587">
        <v>8.0750000000000006E-3</v>
      </c>
      <c r="O1587">
        <v>4.4778999999999999E-2</v>
      </c>
      <c r="P1587">
        <v>0.18489700000000001</v>
      </c>
      <c r="Q1587">
        <v>40.965288000000001</v>
      </c>
      <c r="R1587">
        <v>7.4871999999999994E-2</v>
      </c>
      <c r="S1587">
        <v>1.8236060000000001</v>
      </c>
      <c r="T1587">
        <v>0</v>
      </c>
      <c r="U1587">
        <v>0</v>
      </c>
      <c r="V1587">
        <v>0</v>
      </c>
      <c r="W1587">
        <v>40.965288000000001</v>
      </c>
      <c r="X1587">
        <v>7.4871999999999994E-2</v>
      </c>
      <c r="Y1587">
        <v>1.8236060000000001</v>
      </c>
      <c r="Z1587">
        <v>4.2110200000000004</v>
      </c>
      <c r="AA1587">
        <v>3.5942000000000002E-2</v>
      </c>
      <c r="AB1587">
        <v>0.91520800000000002</v>
      </c>
      <c r="AC1587">
        <v>6.0410000000000004E-3</v>
      </c>
      <c r="AD1587">
        <v>-3.2406999999999998E-2</v>
      </c>
      <c r="AE1587">
        <v>-3.1900000000000001E-3</v>
      </c>
      <c r="AF1587">
        <v>-1.985134</v>
      </c>
      <c r="AG1587">
        <v>0.14457900000000001</v>
      </c>
      <c r="AH1587">
        <v>-0.18910399999999999</v>
      </c>
      <c r="AI1587">
        <v>4.4486999999999999E-2</v>
      </c>
      <c r="AJ1587">
        <v>1.8259999999999999E-3</v>
      </c>
      <c r="AK1587">
        <v>636043798.98500097</v>
      </c>
      <c r="AL1587">
        <v>7579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0.175901</v>
      </c>
      <c r="AS1587">
        <v>0</v>
      </c>
      <c r="AT1587">
        <v>-0.25087500000000001</v>
      </c>
      <c r="AU1587">
        <v>0</v>
      </c>
      <c r="AV1587">
        <v>0</v>
      </c>
      <c r="AW1587">
        <v>4.9896000000000003E-2</v>
      </c>
      <c r="AX1587">
        <v>1.0284E-2</v>
      </c>
      <c r="AY1587">
        <v>4.3949999999999996E-3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1.0284E-2</v>
      </c>
      <c r="BI1587">
        <v>4.3949999999999996E-3</v>
      </c>
      <c r="BJ1587">
        <v>-4.3949999999999996E-3</v>
      </c>
      <c r="BK1587">
        <v>4.9896000000000003E-2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34000</v>
      </c>
      <c r="BV1587">
        <v>1006.327996</v>
      </c>
      <c r="BW1587">
        <v>0</v>
      </c>
      <c r="BX1587">
        <v>6.0599999999999998E-4</v>
      </c>
      <c r="BY1587">
        <v>0</v>
      </c>
      <c r="BZ1587">
        <v>2.5000000000000001E-5</v>
      </c>
      <c r="CA1587">
        <v>1.052E-3</v>
      </c>
      <c r="CB1587">
        <v>1.8E-5</v>
      </c>
      <c r="CC1587">
        <v>0</v>
      </c>
      <c r="CD1587">
        <v>0</v>
      </c>
      <c r="CE1587">
        <v>21.233796000000002</v>
      </c>
      <c r="CF1587">
        <v>-339.26380499999999</v>
      </c>
      <c r="CG1587">
        <v>61.139448000000002</v>
      </c>
      <c r="CH1587">
        <v>7571.1559909999996</v>
      </c>
      <c r="CI1587">
        <v>33999.961267999999</v>
      </c>
      <c r="CJ1587">
        <v>21.23376</v>
      </c>
      <c r="CK1587">
        <v>-0.94430400000000003</v>
      </c>
      <c r="CL1587">
        <v>7.1470380000000002</v>
      </c>
      <c r="CM1587">
        <v>147.40878000000001</v>
      </c>
      <c r="CN1587">
        <v>5.0859079999999999</v>
      </c>
    </row>
    <row r="1588" spans="2:92">
      <c r="B1588" s="70">
        <v>19.583418000000002</v>
      </c>
      <c r="C1588">
        <v>293.02270800000002</v>
      </c>
      <c r="D1588">
        <v>1.1969510000000001</v>
      </c>
      <c r="E1588">
        <v>1007.5794540000001</v>
      </c>
      <c r="F1588">
        <v>101093.84776400001</v>
      </c>
      <c r="G1588">
        <v>343.12756200000001</v>
      </c>
      <c r="H1588">
        <v>0</v>
      </c>
      <c r="I1588">
        <v>0</v>
      </c>
      <c r="J1588">
        <v>0</v>
      </c>
      <c r="K1588">
        <v>19.58333</v>
      </c>
      <c r="L1588">
        <v>41.031416</v>
      </c>
      <c r="M1588">
        <v>0.11958100000000001</v>
      </c>
      <c r="N1588">
        <v>8.1119999999999994E-3</v>
      </c>
      <c r="O1588">
        <v>4.4583999999999999E-2</v>
      </c>
      <c r="P1588">
        <v>0.184918</v>
      </c>
      <c r="Q1588">
        <v>40.99091</v>
      </c>
      <c r="R1588">
        <v>7.5845999999999997E-2</v>
      </c>
      <c r="S1588">
        <v>1.821164</v>
      </c>
      <c r="T1588">
        <v>0</v>
      </c>
      <c r="U1588">
        <v>0</v>
      </c>
      <c r="V1588">
        <v>0</v>
      </c>
      <c r="W1588">
        <v>40.99091</v>
      </c>
      <c r="X1588">
        <v>7.5845999999999997E-2</v>
      </c>
      <c r="Y1588">
        <v>1.821164</v>
      </c>
      <c r="Z1588">
        <v>4.2112170000000004</v>
      </c>
      <c r="AA1588">
        <v>2.0646000000000001E-2</v>
      </c>
      <c r="AB1588">
        <v>0.92115599999999997</v>
      </c>
      <c r="AC1588">
        <v>-4.6649999999999999E-3</v>
      </c>
      <c r="AD1588">
        <v>-3.0773999999999999E-2</v>
      </c>
      <c r="AE1588">
        <v>-4.2170000000000003E-3</v>
      </c>
      <c r="AF1588">
        <v>-1.7843290000000001</v>
      </c>
      <c r="AG1588">
        <v>0.27225500000000002</v>
      </c>
      <c r="AH1588">
        <v>-0.171211</v>
      </c>
      <c r="AI1588">
        <v>4.4399000000000001E-2</v>
      </c>
      <c r="AJ1588">
        <v>1.848E-3</v>
      </c>
      <c r="AK1588">
        <v>636043798.98500097</v>
      </c>
      <c r="AL1588">
        <v>7579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0.175901</v>
      </c>
      <c r="AS1588">
        <v>0</v>
      </c>
      <c r="AT1588">
        <v>-0.25087500000000001</v>
      </c>
      <c r="AU1588">
        <v>0</v>
      </c>
      <c r="AV1588">
        <v>0</v>
      </c>
      <c r="AW1588">
        <v>4.9896000000000003E-2</v>
      </c>
      <c r="AX1588">
        <v>1.0468E-2</v>
      </c>
      <c r="AY1588">
        <v>4.3639999999999998E-3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1.0468E-2</v>
      </c>
      <c r="BI1588">
        <v>4.3639999999999998E-3</v>
      </c>
      <c r="BJ1588">
        <v>-4.3639999999999998E-3</v>
      </c>
      <c r="BK1588">
        <v>4.9896000000000003E-2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34000</v>
      </c>
      <c r="BV1588">
        <v>1007.5794540000001</v>
      </c>
      <c r="BW1588">
        <v>0</v>
      </c>
      <c r="BX1588">
        <v>6.0700000000000001E-4</v>
      </c>
      <c r="BY1588">
        <v>0</v>
      </c>
      <c r="BZ1588">
        <v>2.5000000000000001E-5</v>
      </c>
      <c r="CA1588">
        <v>1.0529999999999999E-3</v>
      </c>
      <c r="CB1588">
        <v>1.8E-5</v>
      </c>
      <c r="CC1588">
        <v>0</v>
      </c>
      <c r="CD1588">
        <v>0</v>
      </c>
      <c r="CE1588">
        <v>21.269483999999999</v>
      </c>
      <c r="CF1588">
        <v>-337.79278799999997</v>
      </c>
      <c r="CG1588">
        <v>61.418771999999997</v>
      </c>
      <c r="CH1588">
        <v>7571.2195030000003</v>
      </c>
      <c r="CI1588">
        <v>33999.960722999997</v>
      </c>
      <c r="CJ1588">
        <v>21.269448000000001</v>
      </c>
      <c r="CK1588">
        <v>-0.94403800000000004</v>
      </c>
      <c r="CL1588">
        <v>7.1380059999999999</v>
      </c>
      <c r="CM1588">
        <v>147.71106599999999</v>
      </c>
      <c r="CN1588">
        <v>5.1000389999999998</v>
      </c>
    </row>
    <row r="1589" spans="2:92">
      <c r="B1589" s="70">
        <v>19.583514000000001</v>
      </c>
      <c r="C1589">
        <v>293.02270700000003</v>
      </c>
      <c r="D1589">
        <v>1.1969510000000001</v>
      </c>
      <c r="E1589">
        <v>1008.804231</v>
      </c>
      <c r="F1589">
        <v>101093.846634</v>
      </c>
      <c r="G1589">
        <v>343.12756200000001</v>
      </c>
      <c r="H1589">
        <v>0</v>
      </c>
      <c r="I1589">
        <v>0</v>
      </c>
      <c r="J1589">
        <v>0</v>
      </c>
      <c r="K1589">
        <v>19.583418000000002</v>
      </c>
      <c r="L1589">
        <v>41.056347000000002</v>
      </c>
      <c r="M1589">
        <v>0.119653</v>
      </c>
      <c r="N1589">
        <v>8.0829999999999999E-3</v>
      </c>
      <c r="O1589">
        <v>4.4400000000000002E-2</v>
      </c>
      <c r="P1589">
        <v>0.184945</v>
      </c>
      <c r="Q1589">
        <v>41.016494000000002</v>
      </c>
      <c r="R1589">
        <v>7.6134999999999994E-2</v>
      </c>
      <c r="S1589">
        <v>1.8069459999999999</v>
      </c>
      <c r="T1589">
        <v>0</v>
      </c>
      <c r="U1589">
        <v>0</v>
      </c>
      <c r="V1589">
        <v>0</v>
      </c>
      <c r="W1589">
        <v>41.016494000000002</v>
      </c>
      <c r="X1589">
        <v>7.6134999999999994E-2</v>
      </c>
      <c r="Y1589">
        <v>1.8069459999999999</v>
      </c>
      <c r="Z1589">
        <v>4.2086199999999998</v>
      </c>
      <c r="AA1589">
        <v>-0.115964</v>
      </c>
      <c r="AB1589">
        <v>-1.1084909999999999</v>
      </c>
      <c r="AC1589">
        <v>-1.9809E-2</v>
      </c>
      <c r="AD1589">
        <v>-1.9199000000000001E-2</v>
      </c>
      <c r="AE1589">
        <v>-5.1729999999999996E-3</v>
      </c>
      <c r="AF1589">
        <v>-2.5239449999999999</v>
      </c>
      <c r="AG1589">
        <v>1.929222</v>
      </c>
      <c r="AH1589">
        <v>-0.15926199999999999</v>
      </c>
      <c r="AI1589">
        <v>4.4026000000000003E-2</v>
      </c>
      <c r="AJ1589">
        <v>1.854E-3</v>
      </c>
      <c r="AK1589">
        <v>636043798.98500097</v>
      </c>
      <c r="AL1589">
        <v>7579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0.175901</v>
      </c>
      <c r="AS1589">
        <v>0</v>
      </c>
      <c r="AT1589">
        <v>-0.25087500000000001</v>
      </c>
      <c r="AU1589">
        <v>0</v>
      </c>
      <c r="AV1589">
        <v>0</v>
      </c>
      <c r="AW1589">
        <v>4.9896000000000003E-2</v>
      </c>
      <c r="AX1589">
        <v>1.0468E-2</v>
      </c>
      <c r="AY1589">
        <v>4.3639999999999998E-3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1.0468E-2</v>
      </c>
      <c r="BI1589">
        <v>4.3639999999999998E-3</v>
      </c>
      <c r="BJ1589">
        <v>-4.3639999999999998E-3</v>
      </c>
      <c r="BK1589">
        <v>4.9896000000000003E-2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34000</v>
      </c>
      <c r="BV1589">
        <v>1008.804231</v>
      </c>
      <c r="BW1589">
        <v>0</v>
      </c>
      <c r="BX1589">
        <v>6.0700000000000001E-4</v>
      </c>
      <c r="BY1589">
        <v>0</v>
      </c>
      <c r="BZ1589">
        <v>2.5000000000000001E-5</v>
      </c>
      <c r="CA1589">
        <v>1.0480000000000001E-3</v>
      </c>
      <c r="CB1589">
        <v>1.8E-5</v>
      </c>
      <c r="CC1589">
        <v>0</v>
      </c>
      <c r="CD1589">
        <v>0</v>
      </c>
      <c r="CE1589">
        <v>21.297779999999999</v>
      </c>
      <c r="CF1589">
        <v>-336.39627899999999</v>
      </c>
      <c r="CG1589">
        <v>61.196342000000001</v>
      </c>
      <c r="CH1589">
        <v>7571.2834810000004</v>
      </c>
      <c r="CI1589">
        <v>33999.960543000001</v>
      </c>
      <c r="CJ1589">
        <v>21.297744000000002</v>
      </c>
      <c r="CK1589">
        <v>-0.93734499999999998</v>
      </c>
      <c r="CL1589">
        <v>7.1468170000000004</v>
      </c>
      <c r="CM1589">
        <v>147.18447800000001</v>
      </c>
      <c r="CN1589">
        <v>5.1082919999999996</v>
      </c>
    </row>
    <row r="1590" spans="2:92">
      <c r="B1590" s="70">
        <v>19.583638000000001</v>
      </c>
      <c r="C1590">
        <v>293.02270600000003</v>
      </c>
      <c r="D1590">
        <v>1.1969510000000001</v>
      </c>
      <c r="E1590">
        <v>1010.032665</v>
      </c>
      <c r="F1590">
        <v>101093.845166</v>
      </c>
      <c r="G1590">
        <v>343.12756100000001</v>
      </c>
      <c r="H1590">
        <v>0</v>
      </c>
      <c r="I1590">
        <v>0</v>
      </c>
      <c r="J1590">
        <v>0</v>
      </c>
      <c r="K1590">
        <v>19.583514000000001</v>
      </c>
      <c r="L1590">
        <v>41.081336999999998</v>
      </c>
      <c r="M1590">
        <v>0.119726</v>
      </c>
      <c r="N1590">
        <v>7.9559999999999995E-3</v>
      </c>
      <c r="O1590">
        <v>4.4284999999999998E-2</v>
      </c>
      <c r="P1590">
        <v>0.184977</v>
      </c>
      <c r="Q1590">
        <v>41.041913999999998</v>
      </c>
      <c r="R1590">
        <v>7.6380000000000003E-2</v>
      </c>
      <c r="S1590">
        <v>1.797701</v>
      </c>
      <c r="T1590">
        <v>0</v>
      </c>
      <c r="U1590">
        <v>0</v>
      </c>
      <c r="V1590">
        <v>0</v>
      </c>
      <c r="W1590">
        <v>41.041913999999998</v>
      </c>
      <c r="X1590">
        <v>7.6380000000000003E-2</v>
      </c>
      <c r="Y1590">
        <v>1.797701</v>
      </c>
      <c r="Z1590">
        <v>4.2021610000000003</v>
      </c>
      <c r="AA1590">
        <v>-0.13553999999999999</v>
      </c>
      <c r="AB1590">
        <v>-0.754915</v>
      </c>
      <c r="AC1590">
        <v>-3.2386999999999999E-2</v>
      </c>
      <c r="AD1590">
        <v>-1.9283999999999999E-2</v>
      </c>
      <c r="AE1590">
        <v>-5.8339999999999998E-3</v>
      </c>
      <c r="AF1590">
        <v>-2.0963669999999999</v>
      </c>
      <c r="AG1590">
        <v>-1.4167000000000001E-2</v>
      </c>
      <c r="AH1590">
        <v>-0.110288</v>
      </c>
      <c r="AI1590">
        <v>4.3774E-2</v>
      </c>
      <c r="AJ1590">
        <v>1.859E-3</v>
      </c>
      <c r="AK1590">
        <v>636043798.98500097</v>
      </c>
      <c r="AL1590">
        <v>7579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0.175901</v>
      </c>
      <c r="AS1590">
        <v>0</v>
      </c>
      <c r="AT1590">
        <v>-0.25087500000000001</v>
      </c>
      <c r="AU1590">
        <v>0</v>
      </c>
      <c r="AV1590">
        <v>0</v>
      </c>
      <c r="AW1590">
        <v>4.9896000000000003E-2</v>
      </c>
      <c r="AX1590">
        <v>1.0253999999999999E-2</v>
      </c>
      <c r="AY1590">
        <v>4.3639999999999998E-3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1.0253999999999999E-2</v>
      </c>
      <c r="BI1590">
        <v>4.3639999999999998E-3</v>
      </c>
      <c r="BJ1590">
        <v>-4.3639999999999998E-3</v>
      </c>
      <c r="BK1590">
        <v>4.9896000000000003E-2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34000</v>
      </c>
      <c r="BV1590">
        <v>1010.032665</v>
      </c>
      <c r="BW1590">
        <v>0</v>
      </c>
      <c r="BX1590">
        <v>6.0700000000000001E-4</v>
      </c>
      <c r="BY1590">
        <v>0</v>
      </c>
      <c r="BZ1590">
        <v>2.5000000000000001E-5</v>
      </c>
      <c r="CA1590">
        <v>1.042E-3</v>
      </c>
      <c r="CB1590">
        <v>1.8E-5</v>
      </c>
      <c r="CC1590">
        <v>0</v>
      </c>
      <c r="CD1590">
        <v>0</v>
      </c>
      <c r="CE1590">
        <v>21.325707999999999</v>
      </c>
      <c r="CF1590">
        <v>-335.52597600000001</v>
      </c>
      <c r="CG1590">
        <v>60.239977000000003</v>
      </c>
      <c r="CH1590">
        <v>7571.3297689999999</v>
      </c>
      <c r="CI1590">
        <v>33999.960388</v>
      </c>
      <c r="CJ1590">
        <v>21.325672000000001</v>
      </c>
      <c r="CK1590">
        <v>-0.93320400000000003</v>
      </c>
      <c r="CL1590">
        <v>7.1556290000000002</v>
      </c>
      <c r="CM1590">
        <v>146.55507</v>
      </c>
      <c r="CN1590">
        <v>5.1161890000000003</v>
      </c>
    </row>
    <row r="1591" spans="2:92">
      <c r="B1591" s="70">
        <v>19.583796</v>
      </c>
      <c r="C1591">
        <v>293.02270499999997</v>
      </c>
      <c r="D1591">
        <v>1.1969510000000001</v>
      </c>
      <c r="E1591">
        <v>1011.262086</v>
      </c>
      <c r="F1591">
        <v>101093.84330399999</v>
      </c>
      <c r="G1591">
        <v>343.12756100000001</v>
      </c>
      <c r="H1591">
        <v>0</v>
      </c>
      <c r="I1591">
        <v>0</v>
      </c>
      <c r="J1591">
        <v>0</v>
      </c>
      <c r="K1591">
        <v>19.583638000000001</v>
      </c>
      <c r="L1591">
        <v>41.106332000000002</v>
      </c>
      <c r="M1591">
        <v>0.119799</v>
      </c>
      <c r="N1591">
        <v>7.7590000000000003E-3</v>
      </c>
      <c r="O1591">
        <v>4.4170000000000001E-2</v>
      </c>
      <c r="P1591">
        <v>0.18501300000000001</v>
      </c>
      <c r="Q1591">
        <v>41.067329999999998</v>
      </c>
      <c r="R1591">
        <v>7.6489000000000001E-2</v>
      </c>
      <c r="S1591">
        <v>1.7885869999999999</v>
      </c>
      <c r="T1591">
        <v>0</v>
      </c>
      <c r="U1591">
        <v>0</v>
      </c>
      <c r="V1591">
        <v>0</v>
      </c>
      <c r="W1591">
        <v>41.067329999999998</v>
      </c>
      <c r="X1591">
        <v>7.6489000000000001E-2</v>
      </c>
      <c r="Y1591">
        <v>1.7885869999999999</v>
      </c>
      <c r="Z1591">
        <v>4.2020460000000002</v>
      </c>
      <c r="AA1591">
        <v>-0.16327900000000001</v>
      </c>
      <c r="AB1591">
        <v>-0.73007</v>
      </c>
      <c r="AC1591">
        <v>-4.2754E-2</v>
      </c>
      <c r="AD1591">
        <v>-2.0041E-2</v>
      </c>
      <c r="AE1591">
        <v>-6.2940000000000001E-3</v>
      </c>
      <c r="AF1591">
        <v>-1.7278420000000001</v>
      </c>
      <c r="AG1591">
        <v>-0.126193</v>
      </c>
      <c r="AH1591">
        <v>-7.6599E-2</v>
      </c>
      <c r="AI1591">
        <v>4.3525000000000001E-2</v>
      </c>
      <c r="AJ1591">
        <v>1.861E-3</v>
      </c>
      <c r="AK1591">
        <v>636043798.98500097</v>
      </c>
      <c r="AL1591">
        <v>7579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0.175901</v>
      </c>
      <c r="AS1591">
        <v>0</v>
      </c>
      <c r="AT1591">
        <v>-0.25087500000000001</v>
      </c>
      <c r="AU1591">
        <v>0</v>
      </c>
      <c r="AV1591">
        <v>0</v>
      </c>
      <c r="AW1591">
        <v>4.9896000000000003E-2</v>
      </c>
      <c r="AX1591">
        <v>1.0253999999999999E-2</v>
      </c>
      <c r="AY1591">
        <v>4.3639999999999998E-3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1.0253999999999999E-2</v>
      </c>
      <c r="BI1591">
        <v>4.3639999999999998E-3</v>
      </c>
      <c r="BJ1591">
        <v>-4.3639999999999998E-3</v>
      </c>
      <c r="BK1591">
        <v>4.9896000000000003E-2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34000</v>
      </c>
      <c r="BV1591">
        <v>1011.262086</v>
      </c>
      <c r="BW1591">
        <v>0</v>
      </c>
      <c r="BX1591">
        <v>6.0700000000000001E-4</v>
      </c>
      <c r="BY1591">
        <v>0</v>
      </c>
      <c r="BZ1591">
        <v>2.5000000000000001E-5</v>
      </c>
      <c r="CA1591">
        <v>1.039E-3</v>
      </c>
      <c r="CB1591">
        <v>1.8E-5</v>
      </c>
      <c r="CC1591">
        <v>0</v>
      </c>
      <c r="CD1591">
        <v>0</v>
      </c>
      <c r="CE1591">
        <v>21.352291000000001</v>
      </c>
      <c r="CF1591">
        <v>-334.65205900000001</v>
      </c>
      <c r="CG1591">
        <v>58.746986999999997</v>
      </c>
      <c r="CH1591">
        <v>7571.380177</v>
      </c>
      <c r="CI1591">
        <v>33999.960306000001</v>
      </c>
      <c r="CJ1591">
        <v>21.352253999999999</v>
      </c>
      <c r="CK1591">
        <v>-0.92906500000000003</v>
      </c>
      <c r="CL1591">
        <v>7.1643730000000003</v>
      </c>
      <c r="CM1591">
        <v>146.26253600000001</v>
      </c>
      <c r="CN1591">
        <v>5.1229420000000001</v>
      </c>
    </row>
    <row r="1592" spans="2:92">
      <c r="B1592" s="70">
        <v>19.583987</v>
      </c>
      <c r="C1592">
        <v>293.02270399999998</v>
      </c>
      <c r="D1592">
        <v>1.1969510000000001</v>
      </c>
      <c r="E1592">
        <v>1012.492481</v>
      </c>
      <c r="F1592">
        <v>101093.841048</v>
      </c>
      <c r="G1592">
        <v>343.12756000000002</v>
      </c>
      <c r="H1592">
        <v>0</v>
      </c>
      <c r="I1592">
        <v>0</v>
      </c>
      <c r="J1592">
        <v>0</v>
      </c>
      <c r="K1592">
        <v>19.583796</v>
      </c>
      <c r="L1592">
        <v>41.131331000000003</v>
      </c>
      <c r="M1592">
        <v>0.11987200000000001</v>
      </c>
      <c r="N1592">
        <v>7.5009999999999999E-3</v>
      </c>
      <c r="O1592">
        <v>4.4049999999999999E-2</v>
      </c>
      <c r="P1592">
        <v>0.18505099999999999</v>
      </c>
      <c r="Q1592">
        <v>41.092754999999997</v>
      </c>
      <c r="R1592">
        <v>7.6424000000000006E-2</v>
      </c>
      <c r="S1592">
        <v>1.7793380000000001</v>
      </c>
      <c r="T1592">
        <v>0</v>
      </c>
      <c r="U1592">
        <v>0</v>
      </c>
      <c r="V1592">
        <v>0</v>
      </c>
      <c r="W1592">
        <v>41.092754999999997</v>
      </c>
      <c r="X1592">
        <v>7.6424000000000006E-2</v>
      </c>
      <c r="Y1592">
        <v>1.7793380000000001</v>
      </c>
      <c r="Z1592">
        <v>4.2021430000000004</v>
      </c>
      <c r="AA1592">
        <v>-0.19290199999999999</v>
      </c>
      <c r="AB1592">
        <v>-0.72178600000000004</v>
      </c>
      <c r="AC1592">
        <v>-5.1221000000000003E-2</v>
      </c>
      <c r="AD1592">
        <v>-2.0837000000000001E-2</v>
      </c>
      <c r="AE1592">
        <v>-6.5820000000000002E-3</v>
      </c>
      <c r="AF1592">
        <v>-1.411084</v>
      </c>
      <c r="AG1592">
        <v>-0.13265299999999999</v>
      </c>
      <c r="AH1592">
        <v>-4.7935999999999999E-2</v>
      </c>
      <c r="AI1592">
        <v>4.3272999999999999E-2</v>
      </c>
      <c r="AJ1592">
        <v>1.8580000000000001E-3</v>
      </c>
      <c r="AK1592">
        <v>636043798.98500097</v>
      </c>
      <c r="AL1592">
        <v>7579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0.175901</v>
      </c>
      <c r="AS1592">
        <v>0</v>
      </c>
      <c r="AT1592">
        <v>-0.25087500000000001</v>
      </c>
      <c r="AU1592">
        <v>0</v>
      </c>
      <c r="AV1592">
        <v>0</v>
      </c>
      <c r="AW1592">
        <v>4.9896000000000003E-2</v>
      </c>
      <c r="AX1592">
        <v>1.0253999999999999E-2</v>
      </c>
      <c r="AY1592">
        <v>4.3639999999999998E-3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1.0253999999999999E-2</v>
      </c>
      <c r="BI1592">
        <v>4.3639999999999998E-3</v>
      </c>
      <c r="BJ1592">
        <v>-4.3639999999999998E-3</v>
      </c>
      <c r="BK1592">
        <v>4.9896000000000003E-2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34000</v>
      </c>
      <c r="BV1592">
        <v>1012.492481</v>
      </c>
      <c r="BW1592">
        <v>0</v>
      </c>
      <c r="BX1592">
        <v>6.0700000000000001E-4</v>
      </c>
      <c r="BY1592">
        <v>0</v>
      </c>
      <c r="BZ1592">
        <v>2.5000000000000001E-5</v>
      </c>
      <c r="CA1592">
        <v>1.036E-3</v>
      </c>
      <c r="CB1592">
        <v>1.8E-5</v>
      </c>
      <c r="CC1592">
        <v>0</v>
      </c>
      <c r="CD1592">
        <v>0</v>
      </c>
      <c r="CE1592">
        <v>21.377147000000001</v>
      </c>
      <c r="CF1592">
        <v>-333.74383699999998</v>
      </c>
      <c r="CG1592">
        <v>56.795434</v>
      </c>
      <c r="CH1592">
        <v>7571.4351569999999</v>
      </c>
      <c r="CI1592">
        <v>33999.960317999998</v>
      </c>
      <c r="CJ1592">
        <v>21.377109999999998</v>
      </c>
      <c r="CK1592">
        <v>-0.92477399999999998</v>
      </c>
      <c r="CL1592">
        <v>7.1730280000000004</v>
      </c>
      <c r="CM1592">
        <v>145.96331900000001</v>
      </c>
      <c r="CN1592">
        <v>5.1282310000000004</v>
      </c>
    </row>
    <row r="1593" spans="2:92">
      <c r="B1593" s="70">
        <v>19.584171000000001</v>
      </c>
      <c r="C1593">
        <v>293.02270299999998</v>
      </c>
      <c r="D1593">
        <v>1.1969510000000001</v>
      </c>
      <c r="E1593">
        <v>1013.766605</v>
      </c>
      <c r="F1593">
        <v>101093.838879</v>
      </c>
      <c r="G1593">
        <v>343.12755900000002</v>
      </c>
      <c r="H1593">
        <v>0</v>
      </c>
      <c r="I1593">
        <v>0</v>
      </c>
      <c r="J1593">
        <v>0</v>
      </c>
      <c r="K1593">
        <v>19.583987</v>
      </c>
      <c r="L1593">
        <v>41.157204</v>
      </c>
      <c r="M1593">
        <v>0.119947</v>
      </c>
      <c r="N1593">
        <v>7.1929999999999997E-3</v>
      </c>
      <c r="O1593">
        <v>4.3924999999999999E-2</v>
      </c>
      <c r="P1593">
        <v>0.18509200000000001</v>
      </c>
      <c r="Q1593">
        <v>41.118471999999997</v>
      </c>
      <c r="R1593">
        <v>7.6541999999999999E-2</v>
      </c>
      <c r="S1593">
        <v>1.7834829999999999</v>
      </c>
      <c r="T1593">
        <v>0</v>
      </c>
      <c r="U1593">
        <v>0</v>
      </c>
      <c r="V1593">
        <v>0</v>
      </c>
      <c r="W1593">
        <v>41.118471999999997</v>
      </c>
      <c r="X1593">
        <v>7.6541999999999999E-2</v>
      </c>
      <c r="Y1593">
        <v>1.7834829999999999</v>
      </c>
      <c r="Z1593">
        <v>4.2498500000000003</v>
      </c>
      <c r="AA1593">
        <v>-0.15992799999999999</v>
      </c>
      <c r="AB1593">
        <v>1.543067</v>
      </c>
      <c r="AC1593">
        <v>-4.8726999999999999E-2</v>
      </c>
      <c r="AD1593">
        <v>3.4390999999999998E-2</v>
      </c>
      <c r="AE1593">
        <v>-6.8079999999999998E-3</v>
      </c>
      <c r="AF1593">
        <v>0.41551900000000003</v>
      </c>
      <c r="AG1593">
        <v>9.2045949999999994</v>
      </c>
      <c r="AH1593">
        <v>-3.7733000000000003E-2</v>
      </c>
      <c r="AI1593">
        <v>4.3346999999999997E-2</v>
      </c>
      <c r="AJ1593">
        <v>1.8600000000000001E-3</v>
      </c>
      <c r="AK1593">
        <v>636043798.98500097</v>
      </c>
      <c r="AL1593">
        <v>7579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0.175901</v>
      </c>
      <c r="AS1593">
        <v>0</v>
      </c>
      <c r="AT1593">
        <v>-0.25087500000000001</v>
      </c>
      <c r="AU1593">
        <v>0</v>
      </c>
      <c r="AV1593">
        <v>0</v>
      </c>
      <c r="AW1593">
        <v>4.9896000000000003E-2</v>
      </c>
      <c r="AX1593">
        <v>1.0406E-2</v>
      </c>
      <c r="AY1593">
        <v>4.333E-3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1.0406E-2</v>
      </c>
      <c r="BI1593">
        <v>4.333E-3</v>
      </c>
      <c r="BJ1593">
        <v>-4.333E-3</v>
      </c>
      <c r="BK1593">
        <v>4.9896000000000003E-2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34000</v>
      </c>
      <c r="BV1593">
        <v>1013.766605</v>
      </c>
      <c r="BW1593">
        <v>0</v>
      </c>
      <c r="BX1593">
        <v>6.0700000000000001E-4</v>
      </c>
      <c r="BY1593">
        <v>0</v>
      </c>
      <c r="BZ1593">
        <v>2.5000000000000001E-5</v>
      </c>
      <c r="CA1593">
        <v>1.0380000000000001E-3</v>
      </c>
      <c r="CB1593">
        <v>1.8E-5</v>
      </c>
      <c r="CC1593">
        <v>0</v>
      </c>
      <c r="CD1593">
        <v>0</v>
      </c>
      <c r="CE1593">
        <v>21.40475</v>
      </c>
      <c r="CF1593">
        <v>-332.79944999999998</v>
      </c>
      <c r="CG1593">
        <v>54.461539000000002</v>
      </c>
      <c r="CH1593">
        <v>7571.4938730000003</v>
      </c>
      <c r="CI1593">
        <v>33999.960229999997</v>
      </c>
      <c r="CJ1593">
        <v>21.404713000000001</v>
      </c>
      <c r="CK1593">
        <v>-0.92754099999999995</v>
      </c>
      <c r="CL1593">
        <v>7.1635520000000001</v>
      </c>
      <c r="CM1593">
        <v>146.52452600000001</v>
      </c>
      <c r="CN1593">
        <v>5.135275</v>
      </c>
    </row>
    <row r="1594" spans="2:92">
      <c r="B1594" s="70">
        <v>19.584226000000001</v>
      </c>
      <c r="C1594">
        <v>293.02270299999998</v>
      </c>
      <c r="D1594">
        <v>1.1969510000000001</v>
      </c>
      <c r="E1594">
        <v>1015.05492</v>
      </c>
      <c r="F1594">
        <v>101093.838233</v>
      </c>
      <c r="G1594">
        <v>343.12755900000002</v>
      </c>
      <c r="H1594">
        <v>0</v>
      </c>
      <c r="I1594">
        <v>0</v>
      </c>
      <c r="J1594">
        <v>0</v>
      </c>
      <c r="K1594">
        <v>19.584171000000001</v>
      </c>
      <c r="L1594">
        <v>41.183346999999998</v>
      </c>
      <c r="M1594">
        <v>0.120023</v>
      </c>
      <c r="N1594">
        <v>6.8970000000000004E-3</v>
      </c>
      <c r="O1594">
        <v>4.4130999999999997E-2</v>
      </c>
      <c r="P1594">
        <v>0.18513099999999999</v>
      </c>
      <c r="Q1594">
        <v>41.143484999999998</v>
      </c>
      <c r="R1594">
        <v>7.6797000000000004E-2</v>
      </c>
      <c r="S1594">
        <v>1.8099160000000001</v>
      </c>
      <c r="T1594">
        <v>0</v>
      </c>
      <c r="U1594">
        <v>0</v>
      </c>
      <c r="V1594">
        <v>0</v>
      </c>
      <c r="W1594">
        <v>41.143484999999998</v>
      </c>
      <c r="X1594">
        <v>7.6797000000000004E-2</v>
      </c>
      <c r="Y1594">
        <v>1.8099160000000001</v>
      </c>
      <c r="Z1594">
        <v>4.2306270000000001</v>
      </c>
      <c r="AA1594">
        <v>-0.15024299999999999</v>
      </c>
      <c r="AB1594">
        <v>2.9877500000000001</v>
      </c>
      <c r="AC1594">
        <v>-4.6190000000000002E-2</v>
      </c>
      <c r="AD1594">
        <v>4.5296000000000003E-2</v>
      </c>
      <c r="AE1594">
        <v>-6.5310000000000003E-3</v>
      </c>
      <c r="AF1594">
        <v>0.42297699999999999</v>
      </c>
      <c r="AG1594">
        <v>1.81748</v>
      </c>
      <c r="AH1594">
        <v>4.6115999999999997E-2</v>
      </c>
      <c r="AI1594">
        <v>4.3962000000000001E-2</v>
      </c>
      <c r="AJ1594">
        <v>1.8649999999999999E-3</v>
      </c>
      <c r="AK1594">
        <v>636043798.98500097</v>
      </c>
      <c r="AL1594">
        <v>7579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0.175901</v>
      </c>
      <c r="AS1594">
        <v>0</v>
      </c>
      <c r="AT1594">
        <v>-0.25087500000000001</v>
      </c>
      <c r="AU1594">
        <v>0</v>
      </c>
      <c r="AV1594">
        <v>0</v>
      </c>
      <c r="AW1594">
        <v>4.9896000000000003E-2</v>
      </c>
      <c r="AX1594">
        <v>1.0406E-2</v>
      </c>
      <c r="AY1594">
        <v>4.333E-3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1.0406E-2</v>
      </c>
      <c r="BI1594">
        <v>4.333E-3</v>
      </c>
      <c r="BJ1594">
        <v>-4.333E-3</v>
      </c>
      <c r="BK1594">
        <v>4.9896000000000003E-2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34000</v>
      </c>
      <c r="BV1594">
        <v>1015.05492</v>
      </c>
      <c r="BW1594">
        <v>0</v>
      </c>
      <c r="BX1594">
        <v>6.0700000000000001E-4</v>
      </c>
      <c r="BY1594">
        <v>0</v>
      </c>
      <c r="BZ1594">
        <v>2.5000000000000001E-5</v>
      </c>
      <c r="CA1594">
        <v>1.047E-3</v>
      </c>
      <c r="CB1594">
        <v>1.8E-5</v>
      </c>
      <c r="CC1594">
        <v>0</v>
      </c>
      <c r="CD1594">
        <v>0</v>
      </c>
      <c r="CE1594">
        <v>21.434032999999999</v>
      </c>
      <c r="CF1594">
        <v>-334.36395800000003</v>
      </c>
      <c r="CG1594">
        <v>52.218904999999999</v>
      </c>
      <c r="CH1594">
        <v>7571.4407430000001</v>
      </c>
      <c r="CI1594">
        <v>33999.960069000001</v>
      </c>
      <c r="CJ1594">
        <v>21.433996</v>
      </c>
      <c r="CK1594">
        <v>-0.94197799999999998</v>
      </c>
      <c r="CL1594">
        <v>7.1727699999999999</v>
      </c>
      <c r="CM1594">
        <v>147.880146</v>
      </c>
      <c r="CN1594">
        <v>5.1435510000000004</v>
      </c>
    </row>
    <row r="1595" spans="2:92">
      <c r="B1595" s="70">
        <v>19.584164999999999</v>
      </c>
      <c r="C1595">
        <v>293.02270299999998</v>
      </c>
      <c r="D1595">
        <v>1.1969510000000001</v>
      </c>
      <c r="E1595">
        <v>1016.34617</v>
      </c>
      <c r="F1595">
        <v>101093.838947</v>
      </c>
      <c r="G1595">
        <v>343.12755900000002</v>
      </c>
      <c r="H1595">
        <v>0</v>
      </c>
      <c r="I1595">
        <v>0</v>
      </c>
      <c r="J1595">
        <v>0</v>
      </c>
      <c r="K1595">
        <v>19.584226000000001</v>
      </c>
      <c r="L1595">
        <v>41.209533</v>
      </c>
      <c r="M1595">
        <v>0.1201</v>
      </c>
      <c r="N1595">
        <v>6.6140000000000001E-3</v>
      </c>
      <c r="O1595">
        <v>4.4403999999999999E-2</v>
      </c>
      <c r="P1595">
        <v>0.185169</v>
      </c>
      <c r="Q1595">
        <v>41.168346</v>
      </c>
      <c r="R1595">
        <v>7.6965000000000006E-2</v>
      </c>
      <c r="S1595">
        <v>1.8403719999999999</v>
      </c>
      <c r="T1595">
        <v>0</v>
      </c>
      <c r="U1595">
        <v>0</v>
      </c>
      <c r="V1595">
        <v>0</v>
      </c>
      <c r="W1595">
        <v>41.168346</v>
      </c>
      <c r="X1595">
        <v>7.6965000000000006E-2</v>
      </c>
      <c r="Y1595">
        <v>1.8403719999999999</v>
      </c>
      <c r="Z1595">
        <v>4.2263000000000002</v>
      </c>
      <c r="AA1595">
        <v>-0.157023</v>
      </c>
      <c r="AB1595">
        <v>3.2086990000000002</v>
      </c>
      <c r="AC1595">
        <v>-4.3347999999999998E-2</v>
      </c>
      <c r="AD1595">
        <v>5.0536999999999999E-2</v>
      </c>
      <c r="AE1595">
        <v>-6.1520000000000004E-3</v>
      </c>
      <c r="AF1595">
        <v>0.47365600000000002</v>
      </c>
      <c r="AG1595">
        <v>0.87353599999999998</v>
      </c>
      <c r="AH1595">
        <v>6.3145000000000007E-2</v>
      </c>
      <c r="AI1595">
        <v>4.4673999999999998E-2</v>
      </c>
      <c r="AJ1595">
        <v>1.8680000000000001E-3</v>
      </c>
      <c r="AK1595">
        <v>636043798.98500097</v>
      </c>
      <c r="AL1595">
        <v>7579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0.175901</v>
      </c>
      <c r="AS1595">
        <v>0</v>
      </c>
      <c r="AT1595">
        <v>-0.25087500000000001</v>
      </c>
      <c r="AU1595">
        <v>0</v>
      </c>
      <c r="AV1595">
        <v>0</v>
      </c>
      <c r="AW1595">
        <v>4.9896000000000003E-2</v>
      </c>
      <c r="AX1595">
        <v>1.0284E-2</v>
      </c>
      <c r="AY1595">
        <v>4.333E-3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1.0284E-2</v>
      </c>
      <c r="BI1595">
        <v>4.333E-3</v>
      </c>
      <c r="BJ1595">
        <v>-4.333E-3</v>
      </c>
      <c r="BK1595">
        <v>4.9896000000000003E-2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34000</v>
      </c>
      <c r="BV1595">
        <v>1016.34617</v>
      </c>
      <c r="BW1595">
        <v>0</v>
      </c>
      <c r="BX1595">
        <v>6.0700000000000001E-4</v>
      </c>
      <c r="BY1595">
        <v>0</v>
      </c>
      <c r="BZ1595">
        <v>2.5000000000000001E-5</v>
      </c>
      <c r="CA1595">
        <v>1.0549999999999999E-3</v>
      </c>
      <c r="CB1595">
        <v>1.8E-5</v>
      </c>
      <c r="CC1595">
        <v>0</v>
      </c>
      <c r="CD1595">
        <v>0</v>
      </c>
      <c r="CE1595">
        <v>21.462491</v>
      </c>
      <c r="CF1595">
        <v>-336.42369600000001</v>
      </c>
      <c r="CG1595">
        <v>50.080576999999998</v>
      </c>
      <c r="CH1595">
        <v>7571.3639480000002</v>
      </c>
      <c r="CI1595">
        <v>33999.959955999999</v>
      </c>
      <c r="CJ1595">
        <v>21.462453</v>
      </c>
      <c r="CK1595">
        <v>-0.95849099999999998</v>
      </c>
      <c r="CL1595">
        <v>7.1819600000000001</v>
      </c>
      <c r="CM1595">
        <v>149.232935</v>
      </c>
      <c r="CN1595">
        <v>5.1510959999999999</v>
      </c>
    </row>
    <row r="1596" spans="2:92">
      <c r="B1596" s="70">
        <v>19.584135</v>
      </c>
      <c r="C1596">
        <v>293.02270299999998</v>
      </c>
      <c r="D1596">
        <v>1.1969510000000001</v>
      </c>
      <c r="E1596">
        <v>1017.50647</v>
      </c>
      <c r="F1596">
        <v>101093.83930199999</v>
      </c>
      <c r="G1596">
        <v>343.12756000000002</v>
      </c>
      <c r="H1596">
        <v>0</v>
      </c>
      <c r="I1596">
        <v>0</v>
      </c>
      <c r="J1596">
        <v>0</v>
      </c>
      <c r="K1596">
        <v>19.584164999999999</v>
      </c>
      <c r="L1596">
        <v>41.233049999999999</v>
      </c>
      <c r="M1596">
        <v>0.120168</v>
      </c>
      <c r="N1596">
        <v>6.3569999999999998E-3</v>
      </c>
      <c r="O1596">
        <v>4.4706999999999997E-2</v>
      </c>
      <c r="P1596">
        <v>0.18520400000000001</v>
      </c>
      <c r="Q1596">
        <v>41.192616999999998</v>
      </c>
      <c r="R1596">
        <v>7.5587000000000001E-2</v>
      </c>
      <c r="S1596">
        <v>1.8240069999999999</v>
      </c>
      <c r="T1596">
        <v>0</v>
      </c>
      <c r="U1596">
        <v>0</v>
      </c>
      <c r="V1596">
        <v>0</v>
      </c>
      <c r="W1596">
        <v>41.192616999999998</v>
      </c>
      <c r="X1596">
        <v>7.5587000000000001E-2</v>
      </c>
      <c r="Y1596">
        <v>1.8240069999999999</v>
      </c>
      <c r="Z1596">
        <v>4.1389649999999998</v>
      </c>
      <c r="AA1596">
        <v>-0.40279700000000002</v>
      </c>
      <c r="AB1596">
        <v>-4.8112690000000002</v>
      </c>
      <c r="AC1596">
        <v>-4.1784000000000002E-2</v>
      </c>
      <c r="AD1596">
        <v>8.9770000000000006E-3</v>
      </c>
      <c r="AE1596">
        <v>-4.9779999999999998E-3</v>
      </c>
      <c r="AF1596">
        <v>0.26057599999999997</v>
      </c>
      <c r="AG1596">
        <v>-6.9266110000000003</v>
      </c>
      <c r="AH1596">
        <v>0.195799</v>
      </c>
      <c r="AI1596">
        <v>4.4250999999999999E-2</v>
      </c>
      <c r="AJ1596">
        <v>1.833E-3</v>
      </c>
      <c r="AK1596">
        <v>636043798.98500097</v>
      </c>
      <c r="AL1596">
        <v>7579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0.175901</v>
      </c>
      <c r="AS1596">
        <v>0</v>
      </c>
      <c r="AT1596">
        <v>-0.25087500000000001</v>
      </c>
      <c r="AU1596">
        <v>0</v>
      </c>
      <c r="AV1596">
        <v>0</v>
      </c>
      <c r="AW1596">
        <v>4.9896000000000003E-2</v>
      </c>
      <c r="AX1596">
        <v>1.0284E-2</v>
      </c>
      <c r="AY1596">
        <v>4.333E-3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1.0284E-2</v>
      </c>
      <c r="BI1596">
        <v>4.333E-3</v>
      </c>
      <c r="BJ1596">
        <v>-4.333E-3</v>
      </c>
      <c r="BK1596">
        <v>4.9896000000000003E-2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34000</v>
      </c>
      <c r="BV1596">
        <v>1017.50647</v>
      </c>
      <c r="BW1596">
        <v>0</v>
      </c>
      <c r="BX1596">
        <v>6.0599999999999998E-4</v>
      </c>
      <c r="BY1596">
        <v>0</v>
      </c>
      <c r="BZ1596">
        <v>2.5000000000000001E-5</v>
      </c>
      <c r="CA1596">
        <v>1.049E-3</v>
      </c>
      <c r="CB1596">
        <v>1.8E-5</v>
      </c>
      <c r="CC1596">
        <v>0</v>
      </c>
      <c r="CD1596">
        <v>0</v>
      </c>
      <c r="CE1596">
        <v>21.47268</v>
      </c>
      <c r="CF1596">
        <v>-338.72124000000002</v>
      </c>
      <c r="CG1596">
        <v>48.131616999999999</v>
      </c>
      <c r="CH1596">
        <v>7571.2741509999996</v>
      </c>
      <c r="CI1596">
        <v>33999.960676000002</v>
      </c>
      <c r="CJ1596">
        <v>21.472643999999999</v>
      </c>
      <c r="CK1596">
        <v>-0.94987699999999997</v>
      </c>
      <c r="CL1596">
        <v>7.1893739999999999</v>
      </c>
      <c r="CM1596">
        <v>148.59737100000001</v>
      </c>
      <c r="CN1596">
        <v>5.1449400000000001</v>
      </c>
    </row>
    <row r="1597" spans="2:92">
      <c r="B1597" s="70">
        <v>19.584319000000001</v>
      </c>
      <c r="C1597">
        <v>293.02270199999998</v>
      </c>
      <c r="D1597">
        <v>1.1969510000000001</v>
      </c>
      <c r="E1597">
        <v>1018.67248</v>
      </c>
      <c r="F1597">
        <v>101093.83712900001</v>
      </c>
      <c r="G1597">
        <v>343.12755900000002</v>
      </c>
      <c r="H1597">
        <v>0</v>
      </c>
      <c r="I1597">
        <v>0</v>
      </c>
      <c r="J1597">
        <v>0</v>
      </c>
      <c r="K1597">
        <v>19.584135</v>
      </c>
      <c r="L1597">
        <v>41.256669000000002</v>
      </c>
      <c r="M1597">
        <v>0.120237</v>
      </c>
      <c r="N1597">
        <v>6.1079999999999997E-3</v>
      </c>
      <c r="O1597">
        <v>4.4761000000000002E-2</v>
      </c>
      <c r="P1597">
        <v>0.18523300000000001</v>
      </c>
      <c r="Q1597">
        <v>41.217337999999998</v>
      </c>
      <c r="R1597">
        <v>7.3986999999999997E-2</v>
      </c>
      <c r="S1597">
        <v>1.799528</v>
      </c>
      <c r="T1597">
        <v>0</v>
      </c>
      <c r="U1597">
        <v>0</v>
      </c>
      <c r="V1597">
        <v>0</v>
      </c>
      <c r="W1597">
        <v>41.217337999999998</v>
      </c>
      <c r="X1597">
        <v>7.3986999999999997E-2</v>
      </c>
      <c r="Y1597">
        <v>1.799528</v>
      </c>
      <c r="Z1597">
        <v>4.1369239999999996</v>
      </c>
      <c r="AA1597">
        <v>-0.39530300000000002</v>
      </c>
      <c r="AB1597">
        <v>-4.4529030000000001</v>
      </c>
      <c r="AC1597">
        <v>-4.0243000000000001E-2</v>
      </c>
      <c r="AD1597">
        <v>-3.1319E-2</v>
      </c>
      <c r="AE1597">
        <v>-3.826E-3</v>
      </c>
      <c r="AF1597">
        <v>0.256803</v>
      </c>
      <c r="AG1597">
        <v>-6.7160830000000002</v>
      </c>
      <c r="AH1597">
        <v>0.19198599999999999</v>
      </c>
      <c r="AI1597">
        <v>4.3631999999999997E-2</v>
      </c>
      <c r="AJ1597">
        <v>1.7930000000000001E-3</v>
      </c>
      <c r="AK1597">
        <v>636043798.98500097</v>
      </c>
      <c r="AL1597">
        <v>7579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0.175901</v>
      </c>
      <c r="AS1597">
        <v>0</v>
      </c>
      <c r="AT1597">
        <v>-0.25087500000000001</v>
      </c>
      <c r="AU1597">
        <v>0</v>
      </c>
      <c r="AV1597">
        <v>0</v>
      </c>
      <c r="AW1597">
        <v>4.9896000000000003E-2</v>
      </c>
      <c r="AX1597">
        <v>1.0284E-2</v>
      </c>
      <c r="AY1597">
        <v>4.333E-3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1.0284E-2</v>
      </c>
      <c r="BI1597">
        <v>4.333E-3</v>
      </c>
      <c r="BJ1597">
        <v>-4.333E-3</v>
      </c>
      <c r="BK1597">
        <v>4.9896000000000003E-2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34000</v>
      </c>
      <c r="BV1597">
        <v>1018.67248</v>
      </c>
      <c r="BW1597">
        <v>0</v>
      </c>
      <c r="BX1597">
        <v>6.0599999999999998E-4</v>
      </c>
      <c r="BY1597">
        <v>0</v>
      </c>
      <c r="BZ1597">
        <v>2.5000000000000001E-5</v>
      </c>
      <c r="CA1597">
        <v>1.041E-3</v>
      </c>
      <c r="CB1597">
        <v>1.8E-5</v>
      </c>
      <c r="CC1597">
        <v>0</v>
      </c>
      <c r="CD1597">
        <v>0</v>
      </c>
      <c r="CE1597">
        <v>21.480740999999998</v>
      </c>
      <c r="CF1597">
        <v>-339.13047699999998</v>
      </c>
      <c r="CG1597">
        <v>46.248950999999998</v>
      </c>
      <c r="CH1597">
        <v>7571.2675660000004</v>
      </c>
      <c r="CI1597">
        <v>33999.961514000002</v>
      </c>
      <c r="CJ1597">
        <v>21.480706000000001</v>
      </c>
      <c r="CK1597">
        <v>-0.936944</v>
      </c>
      <c r="CL1597">
        <v>7.1967059999999998</v>
      </c>
      <c r="CM1597">
        <v>147.58578900000001</v>
      </c>
      <c r="CN1597">
        <v>5.1369199999999999</v>
      </c>
    </row>
    <row r="1598" spans="2:92">
      <c r="B1598" s="70">
        <v>19.584703999999999</v>
      </c>
      <c r="C1598">
        <v>293.02269899999999</v>
      </c>
      <c r="D1598">
        <v>1.1969510000000001</v>
      </c>
      <c r="E1598">
        <v>1019.843795</v>
      </c>
      <c r="F1598">
        <v>101093.832591</v>
      </c>
      <c r="G1598">
        <v>343.12755700000002</v>
      </c>
      <c r="H1598">
        <v>0</v>
      </c>
      <c r="I1598">
        <v>0</v>
      </c>
      <c r="J1598">
        <v>0</v>
      </c>
      <c r="K1598">
        <v>19.584319000000001</v>
      </c>
      <c r="L1598">
        <v>41.280382000000003</v>
      </c>
      <c r="M1598">
        <v>0.120306</v>
      </c>
      <c r="N1598">
        <v>5.8700000000000002E-3</v>
      </c>
      <c r="O1598">
        <v>4.4573000000000002E-2</v>
      </c>
      <c r="P1598">
        <v>0.18525700000000001</v>
      </c>
      <c r="Q1598">
        <v>41.242477999999998</v>
      </c>
      <c r="R1598">
        <v>7.2193999999999994E-2</v>
      </c>
      <c r="S1598">
        <v>1.7671300000000001</v>
      </c>
      <c r="T1598">
        <v>0</v>
      </c>
      <c r="U1598">
        <v>0</v>
      </c>
      <c r="V1598">
        <v>0</v>
      </c>
      <c r="W1598">
        <v>41.242477999999998</v>
      </c>
      <c r="X1598">
        <v>7.2193999999999994E-2</v>
      </c>
      <c r="Y1598">
        <v>1.7671300000000001</v>
      </c>
      <c r="Z1598">
        <v>4.1339860000000002</v>
      </c>
      <c r="AA1598">
        <v>-0.38442799999999999</v>
      </c>
      <c r="AB1598">
        <v>-4.1117179999999998</v>
      </c>
      <c r="AC1598">
        <v>-3.8764E-2</v>
      </c>
      <c r="AD1598">
        <v>-7.0449999999999999E-2</v>
      </c>
      <c r="AE1598">
        <v>-2.7060000000000001E-3</v>
      </c>
      <c r="AF1598">
        <v>0.24657399999999999</v>
      </c>
      <c r="AG1598">
        <v>-6.5217239999999999</v>
      </c>
      <c r="AH1598">
        <v>0.18657000000000001</v>
      </c>
      <c r="AI1598">
        <v>4.2820999999999998E-2</v>
      </c>
      <c r="AJ1598">
        <v>1.7489999999999999E-3</v>
      </c>
      <c r="AK1598">
        <v>636043798.98500097</v>
      </c>
      <c r="AL1598">
        <v>7579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0.175901</v>
      </c>
      <c r="AS1598">
        <v>0</v>
      </c>
      <c r="AT1598">
        <v>-0.25087500000000001</v>
      </c>
      <c r="AU1598">
        <v>0</v>
      </c>
      <c r="AV1598">
        <v>0</v>
      </c>
      <c r="AW1598">
        <v>4.9896000000000003E-2</v>
      </c>
      <c r="AX1598">
        <v>1.0284E-2</v>
      </c>
      <c r="AY1598">
        <v>4.333E-3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1.0284E-2</v>
      </c>
      <c r="BI1598">
        <v>4.333E-3</v>
      </c>
      <c r="BJ1598">
        <v>-4.333E-3</v>
      </c>
      <c r="BK1598">
        <v>4.9896000000000003E-2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34000</v>
      </c>
      <c r="BV1598">
        <v>1019.843795</v>
      </c>
      <c r="BW1598">
        <v>0</v>
      </c>
      <c r="BX1598">
        <v>6.0499999999999996E-4</v>
      </c>
      <c r="BY1598">
        <v>0</v>
      </c>
      <c r="BZ1598">
        <v>2.5000000000000001E-5</v>
      </c>
      <c r="CA1598">
        <v>1.0300000000000001E-3</v>
      </c>
      <c r="CB1598">
        <v>1.8E-5</v>
      </c>
      <c r="CC1598">
        <v>0</v>
      </c>
      <c r="CD1598">
        <v>0</v>
      </c>
      <c r="CE1598">
        <v>21.486936</v>
      </c>
      <c r="CF1598">
        <v>-337.70879100000002</v>
      </c>
      <c r="CG1598">
        <v>44.440857000000001</v>
      </c>
      <c r="CH1598">
        <v>7571.3419409999997</v>
      </c>
      <c r="CI1598">
        <v>33999.962457000001</v>
      </c>
      <c r="CJ1598">
        <v>21.486903000000002</v>
      </c>
      <c r="CK1598">
        <v>-0.91981199999999996</v>
      </c>
      <c r="CL1598">
        <v>7.2039669999999996</v>
      </c>
      <c r="CM1598">
        <v>146.20661899999999</v>
      </c>
      <c r="CN1598">
        <v>5.1272640000000003</v>
      </c>
    </row>
    <row r="1599" spans="2:92">
      <c r="B1599" s="70">
        <v>19.585204999999998</v>
      </c>
      <c r="C1599">
        <v>293.022696</v>
      </c>
      <c r="D1599">
        <v>1.1969510000000001</v>
      </c>
      <c r="E1599">
        <v>1021.106302</v>
      </c>
      <c r="F1599">
        <v>101093.82668899999</v>
      </c>
      <c r="G1599">
        <v>343.12755499999997</v>
      </c>
      <c r="H1599">
        <v>0</v>
      </c>
      <c r="I1599">
        <v>0</v>
      </c>
      <c r="J1599">
        <v>0</v>
      </c>
      <c r="K1599">
        <v>19.584703999999999</v>
      </c>
      <c r="L1599">
        <v>41.305925999999999</v>
      </c>
      <c r="M1599">
        <v>0.120381</v>
      </c>
      <c r="N1599">
        <v>5.6309999999999997E-3</v>
      </c>
      <c r="O1599">
        <v>4.4151000000000003E-2</v>
      </c>
      <c r="P1599">
        <v>0.185276</v>
      </c>
      <c r="Q1599">
        <v>41.268737000000002</v>
      </c>
      <c r="R1599">
        <v>7.1087999999999998E-2</v>
      </c>
      <c r="S1599">
        <v>1.750969</v>
      </c>
      <c r="T1599">
        <v>0</v>
      </c>
      <c r="U1599">
        <v>0</v>
      </c>
      <c r="V1599">
        <v>0</v>
      </c>
      <c r="W1599">
        <v>41.268737000000002</v>
      </c>
      <c r="X1599">
        <v>7.1087999999999998E-2</v>
      </c>
      <c r="Y1599">
        <v>1.750969</v>
      </c>
      <c r="Z1599">
        <v>4.2528810000000004</v>
      </c>
      <c r="AA1599">
        <v>-0.227743</v>
      </c>
      <c r="AB1599">
        <v>0.209259</v>
      </c>
      <c r="AC1599">
        <v>-3.3404999999999997E-2</v>
      </c>
      <c r="AD1599">
        <v>6.3486000000000001E-2</v>
      </c>
      <c r="AE1599">
        <v>-3.8040000000000001E-3</v>
      </c>
      <c r="AF1599">
        <v>0.89316399999999996</v>
      </c>
      <c r="AG1599">
        <v>22.322579000000001</v>
      </c>
      <c r="AH1599">
        <v>-0.18287300000000001</v>
      </c>
      <c r="AI1599">
        <v>4.2403000000000003E-2</v>
      </c>
      <c r="AJ1599">
        <v>1.7210000000000001E-3</v>
      </c>
      <c r="AK1599">
        <v>636043798.98500097</v>
      </c>
      <c r="AL1599">
        <v>7579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0.175901</v>
      </c>
      <c r="AS1599">
        <v>0</v>
      </c>
      <c r="AT1599">
        <v>-0.25087500000000001</v>
      </c>
      <c r="AU1599">
        <v>0</v>
      </c>
      <c r="AV1599">
        <v>0</v>
      </c>
      <c r="AW1599">
        <v>4.9896000000000003E-2</v>
      </c>
      <c r="AX1599">
        <v>1.0284E-2</v>
      </c>
      <c r="AY1599">
        <v>4.333E-3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1.0284E-2</v>
      </c>
      <c r="BI1599">
        <v>4.333E-3</v>
      </c>
      <c r="BJ1599">
        <v>-4.333E-3</v>
      </c>
      <c r="BK1599">
        <v>4.9896000000000003E-2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34000</v>
      </c>
      <c r="BV1599">
        <v>1021.106302</v>
      </c>
      <c r="BW1599">
        <v>0</v>
      </c>
      <c r="BX1599">
        <v>6.0499999999999996E-4</v>
      </c>
      <c r="BY1599">
        <v>0</v>
      </c>
      <c r="BZ1599">
        <v>2.5000000000000001E-5</v>
      </c>
      <c r="CA1599">
        <v>1.024E-3</v>
      </c>
      <c r="CB1599">
        <v>1.8E-5</v>
      </c>
      <c r="CC1599">
        <v>0</v>
      </c>
      <c r="CD1599">
        <v>0</v>
      </c>
      <c r="CE1599">
        <v>21.501930999999999</v>
      </c>
      <c r="CF1599">
        <v>-334.50907999999998</v>
      </c>
      <c r="CG1599">
        <v>42.636606</v>
      </c>
      <c r="CH1599">
        <v>7571.4943569999996</v>
      </c>
      <c r="CI1599">
        <v>33999.963027999998</v>
      </c>
      <c r="CJ1599">
        <v>21.501899999999999</v>
      </c>
      <c r="CK1599">
        <v>-0.91147199999999995</v>
      </c>
      <c r="CL1599">
        <v>7.2122489999999999</v>
      </c>
      <c r="CM1599">
        <v>145.58777599999999</v>
      </c>
      <c r="CN1599">
        <v>5.1238530000000004</v>
      </c>
    </row>
    <row r="1600" spans="2:92">
      <c r="B1600" s="70">
        <v>19.585504</v>
      </c>
      <c r="C1600">
        <v>293.022694</v>
      </c>
      <c r="D1600">
        <v>1.1969510000000001</v>
      </c>
      <c r="E1600">
        <v>1022.408289</v>
      </c>
      <c r="F1600">
        <v>101093.82315900001</v>
      </c>
      <c r="G1600">
        <v>343.12755399999998</v>
      </c>
      <c r="H1600">
        <v>0</v>
      </c>
      <c r="I1600">
        <v>0</v>
      </c>
      <c r="J1600">
        <v>0</v>
      </c>
      <c r="K1600">
        <v>19.585204999999998</v>
      </c>
      <c r="L1600">
        <v>41.332253000000001</v>
      </c>
      <c r="M1600">
        <v>0.12045699999999999</v>
      </c>
      <c r="N1600">
        <v>5.437E-3</v>
      </c>
      <c r="O1600">
        <v>4.4532000000000002E-2</v>
      </c>
      <c r="P1600">
        <v>0.18529699999999999</v>
      </c>
      <c r="Q1600">
        <v>41.293382999999999</v>
      </c>
      <c r="R1600">
        <v>7.0826E-2</v>
      </c>
      <c r="S1600">
        <v>1.7906949999999999</v>
      </c>
      <c r="T1600">
        <v>0</v>
      </c>
      <c r="U1600">
        <v>0</v>
      </c>
      <c r="V1600">
        <v>0</v>
      </c>
      <c r="W1600">
        <v>41.293382999999999</v>
      </c>
      <c r="X1600">
        <v>7.0826E-2</v>
      </c>
      <c r="Y1600">
        <v>1.7906949999999999</v>
      </c>
      <c r="Z1600">
        <v>4.2195479999999996</v>
      </c>
      <c r="AA1600">
        <v>-0.141706</v>
      </c>
      <c r="AB1600">
        <v>3.998761</v>
      </c>
      <c r="AC1600">
        <v>-2.8468E-2</v>
      </c>
      <c r="AD1600">
        <v>7.7968999999999997E-2</v>
      </c>
      <c r="AE1600">
        <v>-3.405E-3</v>
      </c>
      <c r="AF1600">
        <v>0.82287600000000005</v>
      </c>
      <c r="AG1600">
        <v>2.4138989999999998</v>
      </c>
      <c r="AH1600">
        <v>6.6480999999999998E-2</v>
      </c>
      <c r="AI1600">
        <v>4.3338000000000002E-2</v>
      </c>
      <c r="AJ1600">
        <v>1.714E-3</v>
      </c>
      <c r="AK1600">
        <v>636043798.98500097</v>
      </c>
      <c r="AL1600">
        <v>7579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0.175901</v>
      </c>
      <c r="AS1600">
        <v>0</v>
      </c>
      <c r="AT1600">
        <v>-0.25087500000000001</v>
      </c>
      <c r="AU1600">
        <v>0</v>
      </c>
      <c r="AV1600">
        <v>0</v>
      </c>
      <c r="AW1600">
        <v>4.9896000000000003E-2</v>
      </c>
      <c r="AX1600">
        <v>1.0284E-2</v>
      </c>
      <c r="AY1600">
        <v>4.333E-3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1.0284E-2</v>
      </c>
      <c r="BI1600">
        <v>4.333E-3</v>
      </c>
      <c r="BJ1600">
        <v>-4.333E-3</v>
      </c>
      <c r="BK1600">
        <v>4.9896000000000003E-2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34000</v>
      </c>
      <c r="BV1600">
        <v>1022.408289</v>
      </c>
      <c r="BW1600">
        <v>0</v>
      </c>
      <c r="BX1600">
        <v>6.0499999999999996E-4</v>
      </c>
      <c r="BY1600">
        <v>0</v>
      </c>
      <c r="BZ1600">
        <v>2.5000000000000001E-5</v>
      </c>
      <c r="CA1600">
        <v>1.0369999999999999E-3</v>
      </c>
      <c r="CB1600">
        <v>1.8E-5</v>
      </c>
      <c r="CC1600">
        <v>0</v>
      </c>
      <c r="CD1600">
        <v>0</v>
      </c>
      <c r="CE1600">
        <v>21.526249</v>
      </c>
      <c r="CF1600">
        <v>-337.394069</v>
      </c>
      <c r="CG1600">
        <v>41.168064000000001</v>
      </c>
      <c r="CH1600">
        <v>7571.3744740000002</v>
      </c>
      <c r="CI1600">
        <v>33999.963148000003</v>
      </c>
      <c r="CJ1600">
        <v>21.526218</v>
      </c>
      <c r="CK1600">
        <v>-0.932612</v>
      </c>
      <c r="CL1600">
        <v>7.2212750000000003</v>
      </c>
      <c r="CM1600">
        <v>147.564391</v>
      </c>
      <c r="CN1600">
        <v>5.1277799999999996</v>
      </c>
    </row>
    <row r="1601" spans="2:92">
      <c r="B1601" s="70">
        <v>19.585646000000001</v>
      </c>
      <c r="C1601">
        <v>293.022693</v>
      </c>
      <c r="D1601">
        <v>1.1969510000000001</v>
      </c>
      <c r="E1601">
        <v>1023.714668</v>
      </c>
      <c r="F1601">
        <v>101093.821484</v>
      </c>
      <c r="G1601">
        <v>343.12755399999998</v>
      </c>
      <c r="H1601">
        <v>0</v>
      </c>
      <c r="I1601">
        <v>0</v>
      </c>
      <c r="J1601">
        <v>0</v>
      </c>
      <c r="K1601">
        <v>19.585504</v>
      </c>
      <c r="L1601">
        <v>41.358651000000002</v>
      </c>
      <c r="M1601">
        <v>0.120534</v>
      </c>
      <c r="N1601">
        <v>5.2589999999999998E-3</v>
      </c>
      <c r="O1601">
        <v>4.4999999999999998E-2</v>
      </c>
      <c r="P1601">
        <v>0.18531500000000001</v>
      </c>
      <c r="Q1601">
        <v>41.317815000000003</v>
      </c>
      <c r="R1601">
        <v>7.0593000000000003E-2</v>
      </c>
      <c r="S1601">
        <v>1.8360669999999999</v>
      </c>
      <c r="T1601">
        <v>0</v>
      </c>
      <c r="U1601">
        <v>0</v>
      </c>
      <c r="V1601">
        <v>0</v>
      </c>
      <c r="W1601">
        <v>41.317815000000003</v>
      </c>
      <c r="X1601">
        <v>7.0593000000000003E-2</v>
      </c>
      <c r="Y1601">
        <v>1.8360669999999999</v>
      </c>
      <c r="Z1601">
        <v>4.2126659999999996</v>
      </c>
      <c r="AA1601">
        <v>-0.12851499999999999</v>
      </c>
      <c r="AB1601">
        <v>4.3403429999999998</v>
      </c>
      <c r="AC1601">
        <v>-2.3352999999999999E-2</v>
      </c>
      <c r="AD1601">
        <v>8.4308999999999995E-2</v>
      </c>
      <c r="AE1601">
        <v>-2.8909999999999999E-3</v>
      </c>
      <c r="AF1601">
        <v>0.85246500000000003</v>
      </c>
      <c r="AG1601">
        <v>1.056632</v>
      </c>
      <c r="AH1601">
        <v>8.5670999999999997E-2</v>
      </c>
      <c r="AI1601">
        <v>4.4408000000000003E-2</v>
      </c>
      <c r="AJ1601">
        <v>1.707E-3</v>
      </c>
      <c r="AK1601">
        <v>636043798.98500097</v>
      </c>
      <c r="AL1601">
        <v>7579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0.175901</v>
      </c>
      <c r="AS1601">
        <v>0</v>
      </c>
      <c r="AT1601">
        <v>-0.25087500000000001</v>
      </c>
      <c r="AU1601">
        <v>0</v>
      </c>
      <c r="AV1601">
        <v>0</v>
      </c>
      <c r="AW1601">
        <v>4.9896000000000003E-2</v>
      </c>
      <c r="AX1601">
        <v>1.0222999999999999E-2</v>
      </c>
      <c r="AY1601">
        <v>4.333E-3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1.0222999999999999E-2</v>
      </c>
      <c r="BI1601">
        <v>4.333E-3</v>
      </c>
      <c r="BJ1601">
        <v>-4.333E-3</v>
      </c>
      <c r="BK1601">
        <v>4.9896000000000003E-2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34000</v>
      </c>
      <c r="BV1601">
        <v>1023.714668</v>
      </c>
      <c r="BW1601">
        <v>0</v>
      </c>
      <c r="BX1601">
        <v>6.0499999999999996E-4</v>
      </c>
      <c r="BY1601">
        <v>0</v>
      </c>
      <c r="BZ1601">
        <v>2.5000000000000001E-5</v>
      </c>
      <c r="CA1601">
        <v>1.0510000000000001E-3</v>
      </c>
      <c r="CB1601">
        <v>1.8E-5</v>
      </c>
      <c r="CC1601">
        <v>0</v>
      </c>
      <c r="CD1601">
        <v>0</v>
      </c>
      <c r="CE1601">
        <v>21.550944000000001</v>
      </c>
      <c r="CF1601">
        <v>-340.93690099999998</v>
      </c>
      <c r="CG1601">
        <v>39.817095999999999</v>
      </c>
      <c r="CH1601">
        <v>7571.2229939999997</v>
      </c>
      <c r="CI1601">
        <v>33999.963252000001</v>
      </c>
      <c r="CJ1601">
        <v>21.550912</v>
      </c>
      <c r="CK1601">
        <v>-0.95672800000000002</v>
      </c>
      <c r="CL1601">
        <v>7.2303480000000002</v>
      </c>
      <c r="CM1601">
        <v>149.709878</v>
      </c>
      <c r="CN1601">
        <v>5.1319679999999996</v>
      </c>
    </row>
    <row r="1602" spans="2:92">
      <c r="B1602" s="70">
        <v>19.585630999999999</v>
      </c>
      <c r="C1602">
        <v>293.022693</v>
      </c>
      <c r="D1602">
        <v>1.1969510000000001</v>
      </c>
      <c r="E1602">
        <v>1025.023115</v>
      </c>
      <c r="F1602">
        <v>101093.82166099999</v>
      </c>
      <c r="G1602">
        <v>343.12755399999998</v>
      </c>
      <c r="H1602">
        <v>0</v>
      </c>
      <c r="I1602">
        <v>0</v>
      </c>
      <c r="J1602">
        <v>0</v>
      </c>
      <c r="K1602">
        <v>19.585646000000001</v>
      </c>
      <c r="L1602">
        <v>41.385072999999998</v>
      </c>
      <c r="M1602">
        <v>0.120611</v>
      </c>
      <c r="N1602">
        <v>5.1089999999999998E-3</v>
      </c>
      <c r="O1602">
        <v>4.5505999999999998E-2</v>
      </c>
      <c r="P1602">
        <v>0.18532899999999999</v>
      </c>
      <c r="Q1602">
        <v>41.342126999999998</v>
      </c>
      <c r="R1602">
        <v>7.0334999999999995E-2</v>
      </c>
      <c r="S1602">
        <v>1.8835839999999999</v>
      </c>
      <c r="T1602">
        <v>0</v>
      </c>
      <c r="U1602">
        <v>0</v>
      </c>
      <c r="V1602">
        <v>0</v>
      </c>
      <c r="W1602">
        <v>41.342126999999998</v>
      </c>
      <c r="X1602">
        <v>7.0334999999999995E-2</v>
      </c>
      <c r="Y1602">
        <v>1.8835839999999999</v>
      </c>
      <c r="Z1602">
        <v>4.2078170000000004</v>
      </c>
      <c r="AA1602">
        <v>-0.11945799999999999</v>
      </c>
      <c r="AB1602">
        <v>4.4343599999999999</v>
      </c>
      <c r="AC1602">
        <v>-1.8057E-2</v>
      </c>
      <c r="AD1602">
        <v>9.0157000000000001E-2</v>
      </c>
      <c r="AE1602">
        <v>-2.3530000000000001E-3</v>
      </c>
      <c r="AF1602">
        <v>0.88264299999999996</v>
      </c>
      <c r="AG1602">
        <v>0.97467800000000004</v>
      </c>
      <c r="AH1602">
        <v>8.9677999999999994E-2</v>
      </c>
      <c r="AI1602">
        <v>4.5529E-2</v>
      </c>
      <c r="AJ1602">
        <v>1.6999999999999999E-3</v>
      </c>
      <c r="AK1602">
        <v>636043798.98500097</v>
      </c>
      <c r="AL1602">
        <v>7579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0.175901</v>
      </c>
      <c r="AS1602">
        <v>0</v>
      </c>
      <c r="AT1602">
        <v>-0.25087500000000001</v>
      </c>
      <c r="AU1602">
        <v>0</v>
      </c>
      <c r="AV1602">
        <v>0</v>
      </c>
      <c r="AW1602">
        <v>4.9896000000000003E-2</v>
      </c>
      <c r="AX1602">
        <v>1.0222999999999999E-2</v>
      </c>
      <c r="AY1602">
        <v>4.333E-3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1.0222999999999999E-2</v>
      </c>
      <c r="BI1602">
        <v>4.333E-3</v>
      </c>
      <c r="BJ1602">
        <v>-4.333E-3</v>
      </c>
      <c r="BK1602">
        <v>4.9896000000000003E-2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34000</v>
      </c>
      <c r="BV1602">
        <v>1025.023115</v>
      </c>
      <c r="BW1602">
        <v>0</v>
      </c>
      <c r="BX1602">
        <v>6.0499999999999996E-4</v>
      </c>
      <c r="BY1602">
        <v>0</v>
      </c>
      <c r="BZ1602">
        <v>2.5000000000000001E-5</v>
      </c>
      <c r="CA1602">
        <v>1.0660000000000001E-3</v>
      </c>
      <c r="CB1602">
        <v>1.8E-5</v>
      </c>
      <c r="CC1602">
        <v>0</v>
      </c>
      <c r="CD1602">
        <v>0</v>
      </c>
      <c r="CE1602">
        <v>21.575424999999999</v>
      </c>
      <c r="CF1602">
        <v>-344.767516</v>
      </c>
      <c r="CG1602">
        <v>38.684570999999998</v>
      </c>
      <c r="CH1602">
        <v>7571.0554000000002</v>
      </c>
      <c r="CI1602">
        <v>33999.963369999998</v>
      </c>
      <c r="CJ1602">
        <v>21.575393999999999</v>
      </c>
      <c r="CK1602">
        <v>-0.98197599999999996</v>
      </c>
      <c r="CL1602">
        <v>7.2394220000000002</v>
      </c>
      <c r="CM1602">
        <v>152.05387999999999</v>
      </c>
      <c r="CN1602">
        <v>5.1359510000000004</v>
      </c>
    </row>
    <row r="1603" spans="2:92">
      <c r="B1603" s="70">
        <v>19.585571999999999</v>
      </c>
      <c r="C1603">
        <v>293.022694</v>
      </c>
      <c r="D1603">
        <v>1.1969510000000001</v>
      </c>
      <c r="E1603">
        <v>1026.2421959999999</v>
      </c>
      <c r="F1603">
        <v>101093.822354</v>
      </c>
      <c r="G1603">
        <v>343.12755399999998</v>
      </c>
      <c r="H1603">
        <v>0</v>
      </c>
      <c r="I1603">
        <v>0</v>
      </c>
      <c r="J1603">
        <v>0</v>
      </c>
      <c r="K1603">
        <v>19.585630999999999</v>
      </c>
      <c r="L1603">
        <v>41.409675999999997</v>
      </c>
      <c r="M1603">
        <v>0.120683</v>
      </c>
      <c r="N1603">
        <v>5.0029999999999996E-3</v>
      </c>
      <c r="O1603">
        <v>4.6046999999999998E-2</v>
      </c>
      <c r="P1603">
        <v>0.18534100000000001</v>
      </c>
      <c r="Q1603">
        <v>41.366262999999996</v>
      </c>
      <c r="R1603">
        <v>6.8669999999999995E-2</v>
      </c>
      <c r="S1603">
        <v>1.8944099999999999</v>
      </c>
      <c r="T1603">
        <v>0</v>
      </c>
      <c r="U1603">
        <v>0</v>
      </c>
      <c r="V1603">
        <v>0</v>
      </c>
      <c r="W1603">
        <v>41.366262999999996</v>
      </c>
      <c r="X1603">
        <v>6.8669999999999995E-2</v>
      </c>
      <c r="Y1603">
        <v>1.8944099999999999</v>
      </c>
      <c r="Z1603">
        <v>4.1936200000000001</v>
      </c>
      <c r="AA1603">
        <v>-0.34038200000000002</v>
      </c>
      <c r="AB1603">
        <v>-1.924158</v>
      </c>
      <c r="AC1603">
        <v>-9.587E-3</v>
      </c>
      <c r="AD1603">
        <v>5.9644000000000003E-2</v>
      </c>
      <c r="AE1603">
        <v>-9.6500000000000004E-4</v>
      </c>
      <c r="AF1603">
        <v>1.4117150000000001</v>
      </c>
      <c r="AG1603">
        <v>-5.0855480000000002</v>
      </c>
      <c r="AH1603">
        <v>0.23120499999999999</v>
      </c>
      <c r="AI1603">
        <v>4.5763999999999999E-2</v>
      </c>
      <c r="AJ1603">
        <v>1.658E-3</v>
      </c>
      <c r="AK1603">
        <v>636043798.98500097</v>
      </c>
      <c r="AL1603">
        <v>7579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0.175901</v>
      </c>
      <c r="AS1603">
        <v>0</v>
      </c>
      <c r="AT1603">
        <v>-0.25087500000000001</v>
      </c>
      <c r="AU1603">
        <v>0</v>
      </c>
      <c r="AV1603">
        <v>0</v>
      </c>
      <c r="AW1603">
        <v>4.9896000000000003E-2</v>
      </c>
      <c r="AX1603">
        <v>1.0193000000000001E-2</v>
      </c>
      <c r="AY1603">
        <v>4.3030000000000004E-3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1.0193000000000001E-2</v>
      </c>
      <c r="BI1603">
        <v>4.3030000000000004E-3</v>
      </c>
      <c r="BJ1603">
        <v>-4.3030000000000004E-3</v>
      </c>
      <c r="BK1603">
        <v>4.9896000000000003E-2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34000</v>
      </c>
      <c r="BV1603">
        <v>1026.2421959999999</v>
      </c>
      <c r="BW1603">
        <v>0</v>
      </c>
      <c r="BX1603">
        <v>6.0400000000000004E-4</v>
      </c>
      <c r="BY1603">
        <v>0</v>
      </c>
      <c r="BZ1603">
        <v>2.5000000000000001E-5</v>
      </c>
      <c r="CA1603">
        <v>1.0679999999999999E-3</v>
      </c>
      <c r="CB1603">
        <v>1.7E-5</v>
      </c>
      <c r="CC1603">
        <v>0</v>
      </c>
      <c r="CD1603">
        <v>0</v>
      </c>
      <c r="CE1603">
        <v>21.583832999999998</v>
      </c>
      <c r="CF1603">
        <v>-348.86349999999999</v>
      </c>
      <c r="CG1603">
        <v>37.880409999999998</v>
      </c>
      <c r="CH1603">
        <v>7570.8718339999996</v>
      </c>
      <c r="CI1603">
        <v>33999.964245000003</v>
      </c>
      <c r="CJ1603">
        <v>21.583803</v>
      </c>
      <c r="CK1603">
        <v>-0.98741699999999999</v>
      </c>
      <c r="CL1603">
        <v>7.2283169999999997</v>
      </c>
      <c r="CM1603">
        <v>152.637699</v>
      </c>
      <c r="CN1603">
        <v>5.1275510000000004</v>
      </c>
    </row>
    <row r="1604" spans="2:92">
      <c r="B1604" s="70">
        <v>19.585616999999999</v>
      </c>
      <c r="C1604">
        <v>293.022693</v>
      </c>
      <c r="D1604">
        <v>1.1969510000000001</v>
      </c>
      <c r="E1604">
        <v>1027.46381</v>
      </c>
      <c r="F1604">
        <v>101093.821828</v>
      </c>
      <c r="G1604">
        <v>343.12755399999998</v>
      </c>
      <c r="H1604">
        <v>0</v>
      </c>
      <c r="I1604">
        <v>0</v>
      </c>
      <c r="J1604">
        <v>0</v>
      </c>
      <c r="K1604">
        <v>19.585571999999999</v>
      </c>
      <c r="L1604">
        <v>41.434314999999998</v>
      </c>
      <c r="M1604">
        <v>0.120755</v>
      </c>
      <c r="N1604">
        <v>4.9430000000000003E-3</v>
      </c>
      <c r="O1604">
        <v>4.6404000000000001E-2</v>
      </c>
      <c r="P1604">
        <v>0.18534500000000001</v>
      </c>
      <c r="Q1604">
        <v>41.390735999999997</v>
      </c>
      <c r="R1604">
        <v>6.6896999999999998E-2</v>
      </c>
      <c r="S1604">
        <v>1.8986730000000001</v>
      </c>
      <c r="T1604">
        <v>0</v>
      </c>
      <c r="U1604">
        <v>0</v>
      </c>
      <c r="V1604">
        <v>0</v>
      </c>
      <c r="W1604">
        <v>41.390735999999997</v>
      </c>
      <c r="X1604">
        <v>6.6896999999999998E-2</v>
      </c>
      <c r="Y1604">
        <v>1.8986730000000001</v>
      </c>
      <c r="Z1604">
        <v>4.1922459999999999</v>
      </c>
      <c r="AA1604">
        <v>-0.31723899999999999</v>
      </c>
      <c r="AB1604">
        <v>-1.7574689999999999</v>
      </c>
      <c r="AC1604">
        <v>-2.4589999999999998E-3</v>
      </c>
      <c r="AD1604">
        <v>2.9694000000000002E-2</v>
      </c>
      <c r="AE1604">
        <v>2.6899999999999998E-4</v>
      </c>
      <c r="AF1604">
        <v>1.187908</v>
      </c>
      <c r="AG1604">
        <v>-4.9916489999999998</v>
      </c>
      <c r="AH1604">
        <v>0.20572399999999999</v>
      </c>
      <c r="AI1604">
        <v>4.5839999999999999E-2</v>
      </c>
      <c r="AJ1604">
        <v>1.6149999999999999E-3</v>
      </c>
      <c r="AK1604">
        <v>636043798.98500097</v>
      </c>
      <c r="AL1604">
        <v>7579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0.175901</v>
      </c>
      <c r="AS1604">
        <v>0</v>
      </c>
      <c r="AT1604">
        <v>-0.25087500000000001</v>
      </c>
      <c r="AU1604">
        <v>0</v>
      </c>
      <c r="AV1604">
        <v>0</v>
      </c>
      <c r="AW1604">
        <v>4.9896000000000003E-2</v>
      </c>
      <c r="AX1604">
        <v>1.0193000000000001E-2</v>
      </c>
      <c r="AY1604">
        <v>4.3030000000000004E-3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1.0193000000000001E-2</v>
      </c>
      <c r="BI1604">
        <v>4.3030000000000004E-3</v>
      </c>
      <c r="BJ1604">
        <v>-4.3030000000000004E-3</v>
      </c>
      <c r="BK1604">
        <v>4.9896000000000003E-2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34000</v>
      </c>
      <c r="BV1604">
        <v>1027.46381</v>
      </c>
      <c r="BW1604">
        <v>0</v>
      </c>
      <c r="BX1604">
        <v>6.0400000000000004E-4</v>
      </c>
      <c r="BY1604">
        <v>0</v>
      </c>
      <c r="BZ1604">
        <v>2.5000000000000001E-5</v>
      </c>
      <c r="CA1604">
        <v>1.07E-3</v>
      </c>
      <c r="CB1604">
        <v>1.7E-5</v>
      </c>
      <c r="CC1604">
        <v>0</v>
      </c>
      <c r="CD1604">
        <v>0</v>
      </c>
      <c r="CE1604">
        <v>21.591175</v>
      </c>
      <c r="CF1604">
        <v>-351.57304099999999</v>
      </c>
      <c r="CG1604">
        <v>37.426119999999997</v>
      </c>
      <c r="CH1604">
        <v>7570.7487529999999</v>
      </c>
      <c r="CI1604">
        <v>33999.965176999998</v>
      </c>
      <c r="CJ1604">
        <v>21.591146999999999</v>
      </c>
      <c r="CK1604">
        <v>-0.98938700000000002</v>
      </c>
      <c r="CL1604">
        <v>7.2359150000000003</v>
      </c>
      <c r="CM1604">
        <v>152.96520100000001</v>
      </c>
      <c r="CN1604">
        <v>5.1182220000000003</v>
      </c>
    </row>
    <row r="1605" spans="2:92">
      <c r="B1605" s="70">
        <v>19.585757999999998</v>
      </c>
      <c r="C1605">
        <v>293.022693</v>
      </c>
      <c r="D1605">
        <v>1.1969510000000001</v>
      </c>
      <c r="E1605">
        <v>1028.6879389999999</v>
      </c>
      <c r="F1605">
        <v>101093.820161</v>
      </c>
      <c r="G1605">
        <v>343.12755299999998</v>
      </c>
      <c r="H1605">
        <v>0</v>
      </c>
      <c r="I1605">
        <v>0</v>
      </c>
      <c r="J1605">
        <v>0</v>
      </c>
      <c r="K1605">
        <v>19.585616999999999</v>
      </c>
      <c r="L1605">
        <v>41.458990999999997</v>
      </c>
      <c r="M1605">
        <v>0.120827</v>
      </c>
      <c r="N1605">
        <v>4.9430000000000003E-3</v>
      </c>
      <c r="O1605">
        <v>4.6582999999999999E-2</v>
      </c>
      <c r="P1605">
        <v>0.18534200000000001</v>
      </c>
      <c r="Q1605">
        <v>41.415539000000003</v>
      </c>
      <c r="R1605">
        <v>6.5053E-2</v>
      </c>
      <c r="S1605">
        <v>1.8965209999999999</v>
      </c>
      <c r="T1605">
        <v>0</v>
      </c>
      <c r="U1605">
        <v>0</v>
      </c>
      <c r="V1605">
        <v>0</v>
      </c>
      <c r="W1605">
        <v>41.415539000000003</v>
      </c>
      <c r="X1605">
        <v>6.5053E-2</v>
      </c>
      <c r="Y1605">
        <v>1.8965209999999999</v>
      </c>
      <c r="Z1605">
        <v>4.1903819999999996</v>
      </c>
      <c r="AA1605">
        <v>-0.29146300000000003</v>
      </c>
      <c r="AB1605">
        <v>-1.587915</v>
      </c>
      <c r="AC1605">
        <v>3.5929999999999998E-3</v>
      </c>
      <c r="AD1605">
        <v>3.0800000000000001E-4</v>
      </c>
      <c r="AE1605">
        <v>1.366E-3</v>
      </c>
      <c r="AF1605">
        <v>1.00868</v>
      </c>
      <c r="AG1605">
        <v>-4.8976430000000004</v>
      </c>
      <c r="AH1605">
        <v>0.182864</v>
      </c>
      <c r="AI1605">
        <v>4.5761000000000003E-2</v>
      </c>
      <c r="AJ1605">
        <v>1.5690000000000001E-3</v>
      </c>
      <c r="AK1605">
        <v>636043798.98500097</v>
      </c>
      <c r="AL1605">
        <v>7579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0.175901</v>
      </c>
      <c r="AS1605">
        <v>0</v>
      </c>
      <c r="AT1605">
        <v>-0.25087500000000001</v>
      </c>
      <c r="AU1605">
        <v>0</v>
      </c>
      <c r="AV1605">
        <v>0</v>
      </c>
      <c r="AW1605">
        <v>4.9896000000000003E-2</v>
      </c>
      <c r="AX1605">
        <v>1.0193000000000001E-2</v>
      </c>
      <c r="AY1605">
        <v>4.3030000000000004E-3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1.0193000000000001E-2</v>
      </c>
      <c r="BI1605">
        <v>4.3030000000000004E-3</v>
      </c>
      <c r="BJ1605">
        <v>-4.3030000000000004E-3</v>
      </c>
      <c r="BK1605">
        <v>4.9896000000000003E-2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34000</v>
      </c>
      <c r="BV1605">
        <v>1028.6879389999999</v>
      </c>
      <c r="BW1605">
        <v>0</v>
      </c>
      <c r="BX1605">
        <v>6.0300000000000002E-4</v>
      </c>
      <c r="BY1605">
        <v>0</v>
      </c>
      <c r="BZ1605">
        <v>2.5000000000000001E-5</v>
      </c>
      <c r="CA1605">
        <v>1.0679999999999999E-3</v>
      </c>
      <c r="CB1605">
        <v>1.7E-5</v>
      </c>
      <c r="CC1605">
        <v>0</v>
      </c>
      <c r="CD1605">
        <v>0</v>
      </c>
      <c r="CE1605">
        <v>21.597829000000001</v>
      </c>
      <c r="CF1605">
        <v>-352.92181499999998</v>
      </c>
      <c r="CG1605">
        <v>37.425809999999998</v>
      </c>
      <c r="CH1605">
        <v>7570.6859990000003</v>
      </c>
      <c r="CI1605">
        <v>33999.966145999999</v>
      </c>
      <c r="CJ1605">
        <v>21.597802000000001</v>
      </c>
      <c r="CK1605">
        <v>-0.98798200000000003</v>
      </c>
      <c r="CL1605">
        <v>7.2434909999999997</v>
      </c>
      <c r="CM1605">
        <v>152.994674</v>
      </c>
      <c r="CN1605">
        <v>5.108282</v>
      </c>
    </row>
    <row r="1606" spans="2:92">
      <c r="B1606" s="70">
        <v>19.585895000000001</v>
      </c>
      <c r="C1606">
        <v>293.02269200000001</v>
      </c>
      <c r="D1606">
        <v>1.19695</v>
      </c>
      <c r="E1606">
        <v>1029.989548</v>
      </c>
      <c r="F1606">
        <v>101093.818551</v>
      </c>
      <c r="G1606">
        <v>343.12755299999998</v>
      </c>
      <c r="H1606">
        <v>0</v>
      </c>
      <c r="I1606">
        <v>0</v>
      </c>
      <c r="J1606">
        <v>0</v>
      </c>
      <c r="K1606">
        <v>19.585757999999998</v>
      </c>
      <c r="L1606">
        <v>41.485211999999997</v>
      </c>
      <c r="M1606">
        <v>0.120903</v>
      </c>
      <c r="N1606">
        <v>4.9560000000000003E-3</v>
      </c>
      <c r="O1606">
        <v>4.6584E-2</v>
      </c>
      <c r="P1606">
        <v>0.185334</v>
      </c>
      <c r="Q1606">
        <v>41.440719000000001</v>
      </c>
      <c r="R1606">
        <v>6.4204999999999998E-2</v>
      </c>
      <c r="S1606">
        <v>1.9197649999999999</v>
      </c>
      <c r="T1606">
        <v>0</v>
      </c>
      <c r="U1606">
        <v>0</v>
      </c>
      <c r="V1606">
        <v>0</v>
      </c>
      <c r="W1606">
        <v>41.440719000000001</v>
      </c>
      <c r="X1606">
        <v>6.4204999999999998E-2</v>
      </c>
      <c r="Y1606">
        <v>1.9197649999999999</v>
      </c>
      <c r="Z1606">
        <v>4.1971129999999999</v>
      </c>
      <c r="AA1606">
        <v>-9.1592000000000007E-2</v>
      </c>
      <c r="AB1606">
        <v>3.861488</v>
      </c>
      <c r="AC1606">
        <v>-8.7030000000000007E-3</v>
      </c>
      <c r="AD1606">
        <v>-1.1124999999999999E-2</v>
      </c>
      <c r="AE1606">
        <v>7.7800000000000005E-4</v>
      </c>
      <c r="AF1606">
        <v>-2.0492849999999998</v>
      </c>
      <c r="AG1606">
        <v>-1.9055850000000001</v>
      </c>
      <c r="AH1606">
        <v>-9.7983000000000001E-2</v>
      </c>
      <c r="AI1606">
        <v>4.6292E-2</v>
      </c>
      <c r="AJ1606">
        <v>1.5479999999999999E-3</v>
      </c>
      <c r="AK1606">
        <v>636043798.98500097</v>
      </c>
      <c r="AL1606">
        <v>7579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0.175901</v>
      </c>
      <c r="AS1606">
        <v>0</v>
      </c>
      <c r="AT1606">
        <v>-0.25087500000000001</v>
      </c>
      <c r="AU1606">
        <v>0</v>
      </c>
      <c r="AV1606">
        <v>0</v>
      </c>
      <c r="AW1606">
        <v>4.9896000000000003E-2</v>
      </c>
      <c r="AX1606">
        <v>1.0222999999999999E-2</v>
      </c>
      <c r="AY1606">
        <v>4.333E-3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1.0222999999999999E-2</v>
      </c>
      <c r="BI1606">
        <v>4.333E-3</v>
      </c>
      <c r="BJ1606">
        <v>-4.333E-3</v>
      </c>
      <c r="BK1606">
        <v>4.9896000000000003E-2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34000</v>
      </c>
      <c r="BV1606">
        <v>1029.989548</v>
      </c>
      <c r="BW1606">
        <v>0</v>
      </c>
      <c r="BX1606">
        <v>6.0300000000000002E-4</v>
      </c>
      <c r="BY1606">
        <v>0</v>
      </c>
      <c r="BZ1606">
        <v>2.5000000000000001E-5</v>
      </c>
      <c r="CA1606">
        <v>1.0759999999999999E-3</v>
      </c>
      <c r="CB1606">
        <v>1.7E-5</v>
      </c>
      <c r="CC1606">
        <v>0</v>
      </c>
      <c r="CD1606">
        <v>0</v>
      </c>
      <c r="CE1606">
        <v>21.616146000000001</v>
      </c>
      <c r="CF1606">
        <v>-352.93549400000001</v>
      </c>
      <c r="CG1606">
        <v>37.516976</v>
      </c>
      <c r="CH1606">
        <v>7570.6849099999999</v>
      </c>
      <c r="CI1606">
        <v>33999.966582000001</v>
      </c>
      <c r="CJ1606">
        <v>21.616119999999999</v>
      </c>
      <c r="CK1606">
        <v>-1.0003059999999999</v>
      </c>
      <c r="CL1606">
        <v>7.271001</v>
      </c>
      <c r="CM1606">
        <v>154.26306</v>
      </c>
      <c r="CN1606">
        <v>5.1071679999999997</v>
      </c>
    </row>
    <row r="1607" spans="2:92">
      <c r="B1607" s="70">
        <v>19.585909999999998</v>
      </c>
      <c r="C1607">
        <v>293.02269200000001</v>
      </c>
      <c r="D1607">
        <v>1.19695</v>
      </c>
      <c r="E1607">
        <v>1031.292696</v>
      </c>
      <c r="F1607">
        <v>101093.818375</v>
      </c>
      <c r="G1607">
        <v>343.12755299999998</v>
      </c>
      <c r="H1607">
        <v>0</v>
      </c>
      <c r="I1607">
        <v>0</v>
      </c>
      <c r="J1607">
        <v>0</v>
      </c>
      <c r="K1607">
        <v>19.585895000000001</v>
      </c>
      <c r="L1607">
        <v>41.511446999999997</v>
      </c>
      <c r="M1607">
        <v>0.12098</v>
      </c>
      <c r="N1607">
        <v>4.9069999999999999E-3</v>
      </c>
      <c r="O1607">
        <v>4.6517999999999997E-2</v>
      </c>
      <c r="P1607">
        <v>0.18532999999999999</v>
      </c>
      <c r="Q1607">
        <v>41.466019000000003</v>
      </c>
      <c r="R1607">
        <v>6.3377000000000003E-2</v>
      </c>
      <c r="S1607">
        <v>1.9404870000000001</v>
      </c>
      <c r="T1607">
        <v>0</v>
      </c>
      <c r="U1607">
        <v>0</v>
      </c>
      <c r="V1607">
        <v>0</v>
      </c>
      <c r="W1607">
        <v>41.466019000000003</v>
      </c>
      <c r="X1607">
        <v>6.3377000000000003E-2</v>
      </c>
      <c r="Y1607">
        <v>1.9404870000000001</v>
      </c>
      <c r="Z1607">
        <v>4.1956389999999999</v>
      </c>
      <c r="AA1607">
        <v>-8.8736999999999996E-2</v>
      </c>
      <c r="AB1607">
        <v>3.9142830000000002</v>
      </c>
      <c r="AC1607">
        <v>-2.1194999999999999E-2</v>
      </c>
      <c r="AD1607">
        <v>-2.2401999999999998E-2</v>
      </c>
      <c r="AE1607">
        <v>1.64E-4</v>
      </c>
      <c r="AF1607">
        <v>-2.0820880000000002</v>
      </c>
      <c r="AG1607">
        <v>-1.8794470000000001</v>
      </c>
      <c r="AH1607">
        <v>-0.10241500000000001</v>
      </c>
      <c r="AI1607">
        <v>4.6762999999999999E-2</v>
      </c>
      <c r="AJ1607">
        <v>1.5269999999999999E-3</v>
      </c>
      <c r="AK1607">
        <v>636043798.98500097</v>
      </c>
      <c r="AL1607">
        <v>7579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0.175901</v>
      </c>
      <c r="AS1607">
        <v>0</v>
      </c>
      <c r="AT1607">
        <v>-0.25087500000000001</v>
      </c>
      <c r="AU1607">
        <v>0</v>
      </c>
      <c r="AV1607">
        <v>0</v>
      </c>
      <c r="AW1607">
        <v>4.9896000000000003E-2</v>
      </c>
      <c r="AX1607">
        <v>1.0222999999999999E-2</v>
      </c>
      <c r="AY1607">
        <v>4.333E-3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1.0222999999999999E-2</v>
      </c>
      <c r="BI1607">
        <v>4.333E-3</v>
      </c>
      <c r="BJ1607">
        <v>-4.333E-3</v>
      </c>
      <c r="BK1607">
        <v>4.9896000000000003E-2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34000</v>
      </c>
      <c r="BV1607">
        <v>1031.292696</v>
      </c>
      <c r="BW1607">
        <v>0</v>
      </c>
      <c r="BX1607">
        <v>6.0300000000000002E-4</v>
      </c>
      <c r="BY1607">
        <v>0</v>
      </c>
      <c r="BZ1607">
        <v>2.5000000000000001E-5</v>
      </c>
      <c r="CA1607">
        <v>1.0820000000000001E-3</v>
      </c>
      <c r="CB1607">
        <v>1.7E-5</v>
      </c>
      <c r="CC1607">
        <v>0</v>
      </c>
      <c r="CD1607">
        <v>0</v>
      </c>
      <c r="CE1607">
        <v>21.634698</v>
      </c>
      <c r="CF1607">
        <v>-352.429892</v>
      </c>
      <c r="CG1607">
        <v>37.151066</v>
      </c>
      <c r="CH1607">
        <v>7570.7102690000002</v>
      </c>
      <c r="CI1607">
        <v>33999.967005999999</v>
      </c>
      <c r="CJ1607">
        <v>21.634672999999999</v>
      </c>
      <c r="CK1607">
        <v>-1.0113319999999999</v>
      </c>
      <c r="CL1607">
        <v>7.2797179999999999</v>
      </c>
      <c r="CM1607">
        <v>155.36722399999999</v>
      </c>
      <c r="CN1607">
        <v>5.1062320000000003</v>
      </c>
    </row>
    <row r="1608" spans="2:92">
      <c r="B1608" s="70">
        <v>19.585801</v>
      </c>
      <c r="C1608">
        <v>293.02269200000001</v>
      </c>
      <c r="D1608">
        <v>1.1969510000000001</v>
      </c>
      <c r="E1608">
        <v>1032.5975900000001</v>
      </c>
      <c r="F1608">
        <v>101093.81965600001</v>
      </c>
      <c r="G1608">
        <v>343.12755299999998</v>
      </c>
      <c r="H1608">
        <v>0</v>
      </c>
      <c r="I1608">
        <v>0</v>
      </c>
      <c r="J1608">
        <v>0</v>
      </c>
      <c r="K1608">
        <v>19.585909999999998</v>
      </c>
      <c r="L1608">
        <v>41.537700999999998</v>
      </c>
      <c r="M1608">
        <v>0.121056</v>
      </c>
      <c r="N1608">
        <v>4.7840000000000001E-3</v>
      </c>
      <c r="O1608">
        <v>4.6383000000000001E-2</v>
      </c>
      <c r="P1608">
        <v>0.18532899999999999</v>
      </c>
      <c r="Q1608">
        <v>41.491447999999998</v>
      </c>
      <c r="R1608">
        <v>6.2535999999999994E-2</v>
      </c>
      <c r="S1608">
        <v>1.9586779999999999</v>
      </c>
      <c r="T1608">
        <v>0</v>
      </c>
      <c r="U1608">
        <v>0</v>
      </c>
      <c r="V1608">
        <v>0</v>
      </c>
      <c r="W1608">
        <v>41.491447999999998</v>
      </c>
      <c r="X1608">
        <v>6.2535999999999994E-2</v>
      </c>
      <c r="Y1608">
        <v>1.9586779999999999</v>
      </c>
      <c r="Z1608">
        <v>4.1947049999999999</v>
      </c>
      <c r="AA1608">
        <v>-9.2428999999999997E-2</v>
      </c>
      <c r="AB1608">
        <v>3.9594209999999999</v>
      </c>
      <c r="AC1608">
        <v>-3.3751000000000003E-2</v>
      </c>
      <c r="AD1608">
        <v>-3.3545999999999999E-2</v>
      </c>
      <c r="AE1608">
        <v>-4.5199999999999998E-4</v>
      </c>
      <c r="AF1608">
        <v>-2.0925690000000001</v>
      </c>
      <c r="AG1608">
        <v>-1.8573630000000001</v>
      </c>
      <c r="AH1608">
        <v>-0.102616</v>
      </c>
      <c r="AI1608">
        <v>4.7171999999999999E-2</v>
      </c>
      <c r="AJ1608">
        <v>1.506E-3</v>
      </c>
      <c r="AK1608">
        <v>636043798.98500097</v>
      </c>
      <c r="AL1608">
        <v>7579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0.175901</v>
      </c>
      <c r="AS1608">
        <v>0</v>
      </c>
      <c r="AT1608">
        <v>-0.25087500000000001</v>
      </c>
      <c r="AU1608">
        <v>0</v>
      </c>
      <c r="AV1608">
        <v>0</v>
      </c>
      <c r="AW1608">
        <v>4.9896000000000003E-2</v>
      </c>
      <c r="AX1608">
        <v>1.0222999999999999E-2</v>
      </c>
      <c r="AY1608">
        <v>4.333E-3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1.0222999999999999E-2</v>
      </c>
      <c r="BI1608">
        <v>4.333E-3</v>
      </c>
      <c r="BJ1608">
        <v>-4.333E-3</v>
      </c>
      <c r="BK1608">
        <v>4.9896000000000003E-2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34000</v>
      </c>
      <c r="BV1608">
        <v>1032.5975900000001</v>
      </c>
      <c r="BW1608">
        <v>0</v>
      </c>
      <c r="BX1608">
        <v>6.0300000000000002E-4</v>
      </c>
      <c r="BY1608">
        <v>0</v>
      </c>
      <c r="BZ1608">
        <v>2.5000000000000001E-5</v>
      </c>
      <c r="CA1608">
        <v>1.088E-3</v>
      </c>
      <c r="CB1608">
        <v>1.7E-5</v>
      </c>
      <c r="CC1608">
        <v>0</v>
      </c>
      <c r="CD1608">
        <v>0</v>
      </c>
      <c r="CE1608">
        <v>21.653130999999998</v>
      </c>
      <c r="CF1608">
        <v>-351.41225200000002</v>
      </c>
      <c r="CG1608">
        <v>36.220044000000001</v>
      </c>
      <c r="CH1608">
        <v>7570.762084</v>
      </c>
      <c r="CI1608">
        <v>33999.967436999999</v>
      </c>
      <c r="CJ1608">
        <v>21.653106000000001</v>
      </c>
      <c r="CK1608">
        <v>-1.021037</v>
      </c>
      <c r="CL1608">
        <v>7.2884390000000003</v>
      </c>
      <c r="CM1608">
        <v>156.35474400000001</v>
      </c>
      <c r="CN1608">
        <v>5.1051729999999997</v>
      </c>
    </row>
    <row r="1609" spans="2:92">
      <c r="B1609" s="70">
        <v>19.585685999999999</v>
      </c>
      <c r="C1609">
        <v>293.022693</v>
      </c>
      <c r="D1609">
        <v>1.1969510000000001</v>
      </c>
      <c r="E1609">
        <v>1033.8049739999999</v>
      </c>
      <c r="F1609">
        <v>101093.821016</v>
      </c>
      <c r="G1609">
        <v>343.12755399999998</v>
      </c>
      <c r="H1609">
        <v>0</v>
      </c>
      <c r="I1609">
        <v>0</v>
      </c>
      <c r="J1609">
        <v>0</v>
      </c>
      <c r="K1609">
        <v>19.585801</v>
      </c>
      <c r="L1609">
        <v>41.561978000000003</v>
      </c>
      <c r="M1609">
        <v>0.121127</v>
      </c>
      <c r="N1609">
        <v>4.5669999999999999E-3</v>
      </c>
      <c r="O1609">
        <v>4.6182000000000001E-2</v>
      </c>
      <c r="P1609">
        <v>0.185333</v>
      </c>
      <c r="Q1609">
        <v>41.516874000000001</v>
      </c>
      <c r="R1609">
        <v>6.0712000000000002E-2</v>
      </c>
      <c r="S1609">
        <v>1.9348080000000001</v>
      </c>
      <c r="T1609">
        <v>0</v>
      </c>
      <c r="U1609">
        <v>0</v>
      </c>
      <c r="V1609">
        <v>0</v>
      </c>
      <c r="W1609">
        <v>41.516874000000001</v>
      </c>
      <c r="X1609">
        <v>6.0712000000000002E-2</v>
      </c>
      <c r="Y1609">
        <v>1.9348080000000001</v>
      </c>
      <c r="Z1609">
        <v>4.1718440000000001</v>
      </c>
      <c r="AA1609">
        <v>-0.25672800000000001</v>
      </c>
      <c r="AB1609">
        <v>-2.5885889999999998</v>
      </c>
      <c r="AC1609">
        <v>-1.1736E-2</v>
      </c>
      <c r="AD1609">
        <v>-5.9687999999999998E-2</v>
      </c>
      <c r="AE1609">
        <v>1.495E-3</v>
      </c>
      <c r="AF1609">
        <v>3.6691600000000002</v>
      </c>
      <c r="AG1609">
        <v>-4.356992</v>
      </c>
      <c r="AH1609">
        <v>0.32452599999999998</v>
      </c>
      <c r="AI1609">
        <v>4.6568999999999999E-2</v>
      </c>
      <c r="AJ1609">
        <v>1.4610000000000001E-3</v>
      </c>
      <c r="AK1609">
        <v>636043798.98500097</v>
      </c>
      <c r="AL1609">
        <v>7579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0.175901</v>
      </c>
      <c r="AS1609">
        <v>0</v>
      </c>
      <c r="AT1609">
        <v>-0.25087500000000001</v>
      </c>
      <c r="AU1609">
        <v>0</v>
      </c>
      <c r="AV1609">
        <v>0</v>
      </c>
      <c r="AW1609">
        <v>4.9896000000000003E-2</v>
      </c>
      <c r="AX1609">
        <v>1.0222999999999999E-2</v>
      </c>
      <c r="AY1609">
        <v>4.333E-3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1.0222999999999999E-2</v>
      </c>
      <c r="BI1609">
        <v>4.333E-3</v>
      </c>
      <c r="BJ1609">
        <v>-4.333E-3</v>
      </c>
      <c r="BK1609">
        <v>4.9896000000000003E-2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34000</v>
      </c>
      <c r="BV1609">
        <v>1033.8049739999999</v>
      </c>
      <c r="BW1609">
        <v>0</v>
      </c>
      <c r="BX1609">
        <v>6.02E-4</v>
      </c>
      <c r="BY1609">
        <v>0</v>
      </c>
      <c r="BZ1609">
        <v>2.5000000000000001E-5</v>
      </c>
      <c r="CA1609">
        <v>1.08E-3</v>
      </c>
      <c r="CB1609">
        <v>1.7E-5</v>
      </c>
      <c r="CC1609">
        <v>0</v>
      </c>
      <c r="CD1609">
        <v>0</v>
      </c>
      <c r="CE1609">
        <v>21.659571</v>
      </c>
      <c r="CF1609">
        <v>-349.88854500000002</v>
      </c>
      <c r="CG1609">
        <v>34.579726999999998</v>
      </c>
      <c r="CH1609">
        <v>7570.8403259999995</v>
      </c>
      <c r="CI1609">
        <v>33999.968395000004</v>
      </c>
      <c r="CJ1609">
        <v>21.659548000000001</v>
      </c>
      <c r="CK1609">
        <v>-1.0083040000000001</v>
      </c>
      <c r="CL1609">
        <v>7.2959259999999997</v>
      </c>
      <c r="CM1609">
        <v>155.37055799999999</v>
      </c>
      <c r="CN1609">
        <v>5.0952669999999998</v>
      </c>
    </row>
    <row r="1610" spans="2:92">
      <c r="B1610" s="70">
        <v>19.585694</v>
      </c>
      <c r="C1610">
        <v>293.022693</v>
      </c>
      <c r="D1610">
        <v>1.1969510000000001</v>
      </c>
      <c r="E1610">
        <v>1035.015369</v>
      </c>
      <c r="F1610">
        <v>101093.82092500001</v>
      </c>
      <c r="G1610">
        <v>343.12755399999998</v>
      </c>
      <c r="H1610">
        <v>0</v>
      </c>
      <c r="I1610">
        <v>0</v>
      </c>
      <c r="J1610">
        <v>0</v>
      </c>
      <c r="K1610">
        <v>19.585685999999999</v>
      </c>
      <c r="L1610">
        <v>41.586302000000003</v>
      </c>
      <c r="M1610">
        <v>0.121198</v>
      </c>
      <c r="N1610">
        <v>4.5149999999999999E-3</v>
      </c>
      <c r="O1610">
        <v>4.5823999999999997E-2</v>
      </c>
      <c r="P1610">
        <v>0.18532599999999999</v>
      </c>
      <c r="Q1610">
        <v>41.542588000000002</v>
      </c>
      <c r="R1610">
        <v>5.8782000000000001E-2</v>
      </c>
      <c r="S1610">
        <v>1.905367</v>
      </c>
      <c r="T1610">
        <v>0</v>
      </c>
      <c r="U1610">
        <v>0</v>
      </c>
      <c r="V1610">
        <v>0</v>
      </c>
      <c r="W1610">
        <v>41.542588000000002</v>
      </c>
      <c r="X1610">
        <v>5.8782000000000001E-2</v>
      </c>
      <c r="Y1610">
        <v>1.905367</v>
      </c>
      <c r="Z1610">
        <v>4.1705769999999998</v>
      </c>
      <c r="AA1610">
        <v>-0.23693800000000001</v>
      </c>
      <c r="AB1610">
        <v>-2.429516</v>
      </c>
      <c r="AC1610">
        <v>6.8490000000000001E-3</v>
      </c>
      <c r="AD1610">
        <v>-8.5372000000000003E-2</v>
      </c>
      <c r="AE1610">
        <v>3.1319999999999998E-3</v>
      </c>
      <c r="AF1610">
        <v>3.0975600000000001</v>
      </c>
      <c r="AG1610">
        <v>-4.2806290000000002</v>
      </c>
      <c r="AH1610">
        <v>0.27270299999999997</v>
      </c>
      <c r="AI1610">
        <v>4.5832999999999999E-2</v>
      </c>
      <c r="AJ1610">
        <v>1.4139999999999999E-3</v>
      </c>
      <c r="AK1610">
        <v>636043798.98500097</v>
      </c>
      <c r="AL1610">
        <v>7579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0.175901</v>
      </c>
      <c r="AS1610">
        <v>0</v>
      </c>
      <c r="AT1610">
        <v>-0.25087500000000001</v>
      </c>
      <c r="AU1610">
        <v>0</v>
      </c>
      <c r="AV1610">
        <v>0</v>
      </c>
      <c r="AW1610">
        <v>4.9896000000000003E-2</v>
      </c>
      <c r="AX1610">
        <v>1.0222999999999999E-2</v>
      </c>
      <c r="AY1610">
        <v>4.333E-3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1.0222999999999999E-2</v>
      </c>
      <c r="BI1610">
        <v>4.333E-3</v>
      </c>
      <c r="BJ1610">
        <v>-4.333E-3</v>
      </c>
      <c r="BK1610">
        <v>4.9896000000000003E-2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34000</v>
      </c>
      <c r="BV1610">
        <v>1035.015369</v>
      </c>
      <c r="BW1610">
        <v>0</v>
      </c>
      <c r="BX1610">
        <v>6.0099999999999997E-4</v>
      </c>
      <c r="BY1610">
        <v>0</v>
      </c>
      <c r="BZ1610">
        <v>2.5000000000000001E-5</v>
      </c>
      <c r="CA1610">
        <v>1.07E-3</v>
      </c>
      <c r="CB1610">
        <v>1.7E-5</v>
      </c>
      <c r="CC1610">
        <v>0</v>
      </c>
      <c r="CD1610">
        <v>0</v>
      </c>
      <c r="CE1610">
        <v>21.66498</v>
      </c>
      <c r="CF1610">
        <v>-347.17686099999997</v>
      </c>
      <c r="CG1610">
        <v>34.182811000000001</v>
      </c>
      <c r="CH1610">
        <v>7570.9669640000002</v>
      </c>
      <c r="CI1610">
        <v>33999.969408999998</v>
      </c>
      <c r="CJ1610">
        <v>21.664959</v>
      </c>
      <c r="CK1610">
        <v>-0.99262799999999995</v>
      </c>
      <c r="CL1610">
        <v>7.303375</v>
      </c>
      <c r="CM1610">
        <v>154.12534500000001</v>
      </c>
      <c r="CN1610">
        <v>5.0844560000000003</v>
      </c>
    </row>
    <row r="1611" spans="2:92">
      <c r="B1611" s="70">
        <v>19.585818</v>
      </c>
      <c r="C1611">
        <v>293.02269200000001</v>
      </c>
      <c r="D1611">
        <v>1.1969510000000001</v>
      </c>
      <c r="E1611">
        <v>1036.2288040000001</v>
      </c>
      <c r="F1611">
        <v>101093.819454</v>
      </c>
      <c r="G1611">
        <v>343.12755299999998</v>
      </c>
      <c r="H1611">
        <v>0</v>
      </c>
      <c r="I1611">
        <v>0</v>
      </c>
      <c r="J1611">
        <v>0</v>
      </c>
      <c r="K1611">
        <v>19.585694</v>
      </c>
      <c r="L1611">
        <v>41.610672000000001</v>
      </c>
      <c r="M1611">
        <v>0.121269</v>
      </c>
      <c r="N1611">
        <v>4.5409999999999999E-3</v>
      </c>
      <c r="O1611">
        <v>4.5310999999999997E-2</v>
      </c>
      <c r="P1611">
        <v>0.185309</v>
      </c>
      <c r="Q1611">
        <v>41.568573999999998</v>
      </c>
      <c r="R1611">
        <v>5.6863999999999998E-2</v>
      </c>
      <c r="S1611">
        <v>1.8704160000000001</v>
      </c>
      <c r="T1611">
        <v>0</v>
      </c>
      <c r="U1611">
        <v>0</v>
      </c>
      <c r="V1611">
        <v>0</v>
      </c>
      <c r="W1611">
        <v>41.568573999999998</v>
      </c>
      <c r="X1611">
        <v>5.6863999999999998E-2</v>
      </c>
      <c r="Y1611">
        <v>1.8704160000000001</v>
      </c>
      <c r="Z1611">
        <v>4.169009</v>
      </c>
      <c r="AA1611">
        <v>-0.20272299999999999</v>
      </c>
      <c r="AB1611">
        <v>-2.2780619999999998</v>
      </c>
      <c r="AC1611">
        <v>2.2339999999999999E-2</v>
      </c>
      <c r="AD1611">
        <v>-0.11064499999999999</v>
      </c>
      <c r="AE1611">
        <v>4.4609999999999997E-3</v>
      </c>
      <c r="AF1611">
        <v>2.5817160000000001</v>
      </c>
      <c r="AG1611">
        <v>-4.212091</v>
      </c>
      <c r="AH1611">
        <v>0.221558</v>
      </c>
      <c r="AI1611">
        <v>4.4965999999999999E-2</v>
      </c>
      <c r="AJ1611">
        <v>1.3669999999999999E-3</v>
      </c>
      <c r="AK1611">
        <v>636043798.98500097</v>
      </c>
      <c r="AL1611">
        <v>7579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0.175901</v>
      </c>
      <c r="AS1611">
        <v>0</v>
      </c>
      <c r="AT1611">
        <v>-0.25087500000000001</v>
      </c>
      <c r="AU1611">
        <v>0</v>
      </c>
      <c r="AV1611">
        <v>0</v>
      </c>
      <c r="AW1611">
        <v>4.9896000000000003E-2</v>
      </c>
      <c r="AX1611">
        <v>1.0222999999999999E-2</v>
      </c>
      <c r="AY1611">
        <v>4.333E-3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1.0222999999999999E-2</v>
      </c>
      <c r="BI1611">
        <v>4.333E-3</v>
      </c>
      <c r="BJ1611">
        <v>-4.333E-3</v>
      </c>
      <c r="BK1611">
        <v>4.9896000000000003E-2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34000</v>
      </c>
      <c r="BV1611">
        <v>1036.2288040000001</v>
      </c>
      <c r="BW1611">
        <v>0</v>
      </c>
      <c r="BX1611">
        <v>6.0099999999999997E-4</v>
      </c>
      <c r="BY1611">
        <v>0</v>
      </c>
      <c r="BZ1611">
        <v>2.5000000000000001E-5</v>
      </c>
      <c r="CA1611">
        <v>1.0579999999999999E-3</v>
      </c>
      <c r="CB1611">
        <v>1.7E-5</v>
      </c>
      <c r="CC1611">
        <v>0</v>
      </c>
      <c r="CD1611">
        <v>0</v>
      </c>
      <c r="CE1611">
        <v>21.670539999999999</v>
      </c>
      <c r="CF1611">
        <v>-343.29812700000002</v>
      </c>
      <c r="CG1611">
        <v>34.382931999999997</v>
      </c>
      <c r="CH1611">
        <v>7571.1429260000004</v>
      </c>
      <c r="CI1611">
        <v>33999.970415999996</v>
      </c>
      <c r="CJ1611">
        <v>21.67052</v>
      </c>
      <c r="CK1611">
        <v>-0.97409900000000005</v>
      </c>
      <c r="CL1611">
        <v>7.3108500000000003</v>
      </c>
      <c r="CM1611">
        <v>152.62157300000001</v>
      </c>
      <c r="CN1611">
        <v>5.0737319999999997</v>
      </c>
    </row>
    <row r="1612" spans="2:92">
      <c r="B1612" s="70">
        <v>19.586054000000001</v>
      </c>
      <c r="C1612">
        <v>293.02269100000001</v>
      </c>
      <c r="D1612">
        <v>1.19695</v>
      </c>
      <c r="E1612">
        <v>1037.4449830000001</v>
      </c>
      <c r="F1612">
        <v>101093.81667099999</v>
      </c>
      <c r="G1612">
        <v>343.12755199999998</v>
      </c>
      <c r="H1612">
        <v>0</v>
      </c>
      <c r="I1612">
        <v>0</v>
      </c>
      <c r="J1612">
        <v>0</v>
      </c>
      <c r="K1612">
        <v>19.585818</v>
      </c>
      <c r="L1612">
        <v>41.635083999999999</v>
      </c>
      <c r="M1612">
        <v>0.12134</v>
      </c>
      <c r="N1612">
        <v>4.6829999999999997E-3</v>
      </c>
      <c r="O1612">
        <v>4.4646999999999999E-2</v>
      </c>
      <c r="P1612">
        <v>0.18528500000000001</v>
      </c>
      <c r="Q1612">
        <v>41.594810000000003</v>
      </c>
      <c r="R1612">
        <v>5.5034E-2</v>
      </c>
      <c r="S1612">
        <v>1.8300259999999999</v>
      </c>
      <c r="T1612">
        <v>0</v>
      </c>
      <c r="U1612">
        <v>0</v>
      </c>
      <c r="V1612">
        <v>0</v>
      </c>
      <c r="W1612">
        <v>41.594810000000003</v>
      </c>
      <c r="X1612">
        <v>5.5034E-2</v>
      </c>
      <c r="Y1612">
        <v>1.8300259999999999</v>
      </c>
      <c r="Z1612">
        <v>4.1671269999999998</v>
      </c>
      <c r="AA1612">
        <v>-0.161191</v>
      </c>
      <c r="AB1612">
        <v>-2.1311499999999999</v>
      </c>
      <c r="AC1612">
        <v>3.5119999999999998E-2</v>
      </c>
      <c r="AD1612">
        <v>-0.135544</v>
      </c>
      <c r="AE1612">
        <v>5.5040000000000002E-3</v>
      </c>
      <c r="AF1612">
        <v>2.1301040000000002</v>
      </c>
      <c r="AG1612">
        <v>-4.1498439999999999</v>
      </c>
      <c r="AH1612">
        <v>0.173818</v>
      </c>
      <c r="AI1612">
        <v>4.3968E-2</v>
      </c>
      <c r="AJ1612">
        <v>1.322E-3</v>
      </c>
      <c r="AK1612">
        <v>636043798.98500097</v>
      </c>
      <c r="AL1612">
        <v>7579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0.175901</v>
      </c>
      <c r="AS1612">
        <v>0</v>
      </c>
      <c r="AT1612">
        <v>-0.25087500000000001</v>
      </c>
      <c r="AU1612">
        <v>0</v>
      </c>
      <c r="AV1612">
        <v>0</v>
      </c>
      <c r="AW1612">
        <v>4.9896000000000003E-2</v>
      </c>
      <c r="AX1612">
        <v>1.0222999999999999E-2</v>
      </c>
      <c r="AY1612">
        <v>4.333E-3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1.0222999999999999E-2</v>
      </c>
      <c r="BI1612">
        <v>4.333E-3</v>
      </c>
      <c r="BJ1612">
        <v>-4.333E-3</v>
      </c>
      <c r="BK1612">
        <v>4.9896000000000003E-2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34000</v>
      </c>
      <c r="BV1612">
        <v>1037.4449830000001</v>
      </c>
      <c r="BW1612">
        <v>0</v>
      </c>
      <c r="BX1612">
        <v>5.9999999999999995E-4</v>
      </c>
      <c r="BY1612">
        <v>0</v>
      </c>
      <c r="BZ1612">
        <v>2.5000000000000001E-5</v>
      </c>
      <c r="CA1612">
        <v>1.0449999999999999E-3</v>
      </c>
      <c r="CB1612">
        <v>1.7E-5</v>
      </c>
      <c r="CC1612">
        <v>0</v>
      </c>
      <c r="CD1612">
        <v>0</v>
      </c>
      <c r="CE1612">
        <v>21.677026999999999</v>
      </c>
      <c r="CF1612">
        <v>-338.27090600000002</v>
      </c>
      <c r="CG1612">
        <v>35.460241000000003</v>
      </c>
      <c r="CH1612">
        <v>7571.3642339999997</v>
      </c>
      <c r="CI1612">
        <v>33999.971375000001</v>
      </c>
      <c r="CJ1612">
        <v>21.677008000000001</v>
      </c>
      <c r="CK1612">
        <v>-0.95279100000000005</v>
      </c>
      <c r="CL1612">
        <v>7.3183920000000002</v>
      </c>
      <c r="CM1612">
        <v>150.86199400000001</v>
      </c>
      <c r="CN1612">
        <v>5.0637540000000003</v>
      </c>
    </row>
    <row r="1613" spans="2:92">
      <c r="B1613" s="70">
        <v>19.586293999999999</v>
      </c>
      <c r="C1613">
        <v>293.02268900000001</v>
      </c>
      <c r="D1613">
        <v>1.19695</v>
      </c>
      <c r="E1613">
        <v>1038.7499740000001</v>
      </c>
      <c r="F1613">
        <v>101093.813841</v>
      </c>
      <c r="G1613">
        <v>343.12755099999998</v>
      </c>
      <c r="H1613">
        <v>0</v>
      </c>
      <c r="I1613">
        <v>0</v>
      </c>
      <c r="J1613">
        <v>0</v>
      </c>
      <c r="K1613">
        <v>19.586054000000001</v>
      </c>
      <c r="L1613">
        <v>41.661262000000001</v>
      </c>
      <c r="M1613">
        <v>0.121416</v>
      </c>
      <c r="N1613">
        <v>4.8830000000000002E-3</v>
      </c>
      <c r="O1613">
        <v>4.3833999999999998E-2</v>
      </c>
      <c r="P1613">
        <v>0.185256</v>
      </c>
      <c r="Q1613">
        <v>41.621536999999996</v>
      </c>
      <c r="R1613">
        <v>5.3671000000000003E-2</v>
      </c>
      <c r="S1613">
        <v>1.818114</v>
      </c>
      <c r="T1613">
        <v>0</v>
      </c>
      <c r="U1613">
        <v>0</v>
      </c>
      <c r="V1613">
        <v>0</v>
      </c>
      <c r="W1613">
        <v>41.621536999999996</v>
      </c>
      <c r="X1613">
        <v>5.3671000000000003E-2</v>
      </c>
      <c r="Y1613">
        <v>1.818114</v>
      </c>
      <c r="Z1613">
        <v>4.2086379999999997</v>
      </c>
      <c r="AA1613">
        <v>-6.1745000000000001E-2</v>
      </c>
      <c r="AB1613">
        <v>3.654725</v>
      </c>
      <c r="AC1613">
        <v>2.7460999999999999E-2</v>
      </c>
      <c r="AD1613">
        <v>-0.14751</v>
      </c>
      <c r="AE1613">
        <v>5.1469999999999997E-3</v>
      </c>
      <c r="AF1613">
        <v>-1.276624</v>
      </c>
      <c r="AG1613">
        <v>-1.9944280000000001</v>
      </c>
      <c r="AH1613">
        <v>-5.9385E-2</v>
      </c>
      <c r="AI1613">
        <v>4.3653999999999998E-2</v>
      </c>
      <c r="AJ1613">
        <v>1.2880000000000001E-3</v>
      </c>
      <c r="AK1613">
        <v>636043798.98500097</v>
      </c>
      <c r="AL1613">
        <v>7579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0.175901</v>
      </c>
      <c r="AS1613">
        <v>0</v>
      </c>
      <c r="AT1613">
        <v>-0.25087500000000001</v>
      </c>
      <c r="AU1613">
        <v>0</v>
      </c>
      <c r="AV1613">
        <v>0</v>
      </c>
      <c r="AW1613">
        <v>4.9896000000000003E-2</v>
      </c>
      <c r="AX1613">
        <v>1.0222999999999999E-2</v>
      </c>
      <c r="AY1613">
        <v>4.333E-3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1.0222999999999999E-2</v>
      </c>
      <c r="BI1613">
        <v>4.333E-3</v>
      </c>
      <c r="BJ1613">
        <v>-4.333E-3</v>
      </c>
      <c r="BK1613">
        <v>4.9896000000000003E-2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34000</v>
      </c>
      <c r="BV1613">
        <v>1038.7499740000001</v>
      </c>
      <c r="BW1613">
        <v>0</v>
      </c>
      <c r="BX1613">
        <v>5.9999999999999995E-4</v>
      </c>
      <c r="BY1613">
        <v>0</v>
      </c>
      <c r="BZ1613">
        <v>2.5000000000000001E-5</v>
      </c>
      <c r="CA1613">
        <v>1.0399999999999999E-3</v>
      </c>
      <c r="CB1613">
        <v>1.7E-5</v>
      </c>
      <c r="CC1613">
        <v>0</v>
      </c>
      <c r="CD1613">
        <v>0</v>
      </c>
      <c r="CE1613">
        <v>21.690079000000001</v>
      </c>
      <c r="CF1613">
        <v>-332.11210599999998</v>
      </c>
      <c r="CG1613">
        <v>36.971176999999997</v>
      </c>
      <c r="CH1613">
        <v>7571.6296579999998</v>
      </c>
      <c r="CI1613">
        <v>33999.972084000001</v>
      </c>
      <c r="CJ1613">
        <v>21.690061</v>
      </c>
      <c r="CK1613">
        <v>-0.94656399999999996</v>
      </c>
      <c r="CL1613">
        <v>7.3268190000000004</v>
      </c>
      <c r="CM1613">
        <v>150.44101499999999</v>
      </c>
      <c r="CN1613">
        <v>5.0581699999999996</v>
      </c>
    </row>
    <row r="1614" spans="2:92">
      <c r="B1614" s="70">
        <v>19.586421000000001</v>
      </c>
      <c r="C1614">
        <v>293.02268800000002</v>
      </c>
      <c r="D1614">
        <v>1.19695</v>
      </c>
      <c r="E1614">
        <v>1040.0566349999999</v>
      </c>
      <c r="F1614">
        <v>101093.81234999999</v>
      </c>
      <c r="G1614">
        <v>343.12755099999998</v>
      </c>
      <c r="H1614">
        <v>0</v>
      </c>
      <c r="I1614">
        <v>0</v>
      </c>
      <c r="J1614">
        <v>0</v>
      </c>
      <c r="K1614">
        <v>19.586293999999999</v>
      </c>
      <c r="L1614">
        <v>41.687457999999999</v>
      </c>
      <c r="M1614">
        <v>0.121493</v>
      </c>
      <c r="N1614">
        <v>5.0629999999999998E-3</v>
      </c>
      <c r="O1614">
        <v>4.2949000000000001E-2</v>
      </c>
      <c r="P1614">
        <v>0.18523000000000001</v>
      </c>
      <c r="Q1614">
        <v>41.648397000000003</v>
      </c>
      <c r="R1614">
        <v>5.2375999999999999E-2</v>
      </c>
      <c r="S1614">
        <v>1.8034380000000001</v>
      </c>
      <c r="T1614">
        <v>0</v>
      </c>
      <c r="U1614">
        <v>0</v>
      </c>
      <c r="V1614">
        <v>0</v>
      </c>
      <c r="W1614">
        <v>41.648397000000003</v>
      </c>
      <c r="X1614">
        <v>5.2375999999999999E-2</v>
      </c>
      <c r="Y1614">
        <v>1.8034380000000001</v>
      </c>
      <c r="Z1614">
        <v>4.2109009999999998</v>
      </c>
      <c r="AA1614">
        <v>-5.1057999999999999E-2</v>
      </c>
      <c r="AB1614">
        <v>3.6951510000000001</v>
      </c>
      <c r="AC1614">
        <v>1.9723999999999998E-2</v>
      </c>
      <c r="AD1614">
        <v>-0.15939999999999999</v>
      </c>
      <c r="AE1614">
        <v>4.7730000000000003E-3</v>
      </c>
      <c r="AF1614">
        <v>-1.2894220000000001</v>
      </c>
      <c r="AG1614">
        <v>-1.9816149999999999</v>
      </c>
      <c r="AH1614">
        <v>-6.2461999999999997E-2</v>
      </c>
      <c r="AI1614">
        <v>4.3274E-2</v>
      </c>
      <c r="AJ1614">
        <v>1.256E-3</v>
      </c>
      <c r="AK1614">
        <v>636043798.98500097</v>
      </c>
      <c r="AL1614">
        <v>7579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0.175901</v>
      </c>
      <c r="AS1614">
        <v>0</v>
      </c>
      <c r="AT1614">
        <v>-0.25087500000000001</v>
      </c>
      <c r="AU1614">
        <v>0</v>
      </c>
      <c r="AV1614">
        <v>0</v>
      </c>
      <c r="AW1614">
        <v>4.9896000000000003E-2</v>
      </c>
      <c r="AX1614">
        <v>1.0222999999999999E-2</v>
      </c>
      <c r="AY1614">
        <v>4.333E-3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1.0222999999999999E-2</v>
      </c>
      <c r="BI1614">
        <v>4.333E-3</v>
      </c>
      <c r="BJ1614">
        <v>-4.333E-3</v>
      </c>
      <c r="BK1614">
        <v>4.9896000000000003E-2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34000</v>
      </c>
      <c r="BV1614">
        <v>1040.0566349999999</v>
      </c>
      <c r="BW1614">
        <v>0</v>
      </c>
      <c r="BX1614">
        <v>5.9999999999999995E-4</v>
      </c>
      <c r="BY1614">
        <v>0</v>
      </c>
      <c r="BZ1614">
        <v>2.5000000000000001E-5</v>
      </c>
      <c r="CA1614">
        <v>1.0349999999999999E-3</v>
      </c>
      <c r="CB1614">
        <v>1.7E-5</v>
      </c>
      <c r="CC1614">
        <v>0</v>
      </c>
      <c r="CD1614">
        <v>0</v>
      </c>
      <c r="CE1614">
        <v>21.703845999999999</v>
      </c>
      <c r="CF1614">
        <v>-325.40943600000003</v>
      </c>
      <c r="CG1614">
        <v>38.333998999999999</v>
      </c>
      <c r="CH1614">
        <v>7571.9139059999998</v>
      </c>
      <c r="CI1614">
        <v>33999.972757000003</v>
      </c>
      <c r="CJ1614">
        <v>21.703828999999999</v>
      </c>
      <c r="CK1614">
        <v>-0.93892799999999998</v>
      </c>
      <c r="CL1614">
        <v>7.3352940000000002</v>
      </c>
      <c r="CM1614">
        <v>149.89013199999999</v>
      </c>
      <c r="CN1614">
        <v>5.0531649999999999</v>
      </c>
    </row>
    <row r="1615" spans="2:92">
      <c r="B1615" s="70">
        <v>19.586431999999999</v>
      </c>
      <c r="C1615">
        <v>293.02268800000002</v>
      </c>
      <c r="D1615">
        <v>1.19695</v>
      </c>
      <c r="E1615">
        <v>1041.364924</v>
      </c>
      <c r="F1615">
        <v>101093.812217</v>
      </c>
      <c r="G1615">
        <v>343.12755099999998</v>
      </c>
      <c r="H1615">
        <v>0</v>
      </c>
      <c r="I1615">
        <v>0</v>
      </c>
      <c r="J1615">
        <v>0</v>
      </c>
      <c r="K1615">
        <v>19.586421000000001</v>
      </c>
      <c r="L1615">
        <v>41.713669000000003</v>
      </c>
      <c r="M1615">
        <v>0.121569</v>
      </c>
      <c r="N1615">
        <v>5.1789999999999996E-3</v>
      </c>
      <c r="O1615">
        <v>4.1992000000000002E-2</v>
      </c>
      <c r="P1615">
        <v>0.18520600000000001</v>
      </c>
      <c r="Q1615">
        <v>41.675386000000003</v>
      </c>
      <c r="R1615">
        <v>5.1116000000000002E-2</v>
      </c>
      <c r="S1615">
        <v>1.785989</v>
      </c>
      <c r="T1615">
        <v>0</v>
      </c>
      <c r="U1615">
        <v>0</v>
      </c>
      <c r="V1615">
        <v>0</v>
      </c>
      <c r="W1615">
        <v>41.675386000000003</v>
      </c>
      <c r="X1615">
        <v>5.1116000000000002E-2</v>
      </c>
      <c r="Y1615">
        <v>1.785989</v>
      </c>
      <c r="Z1615">
        <v>4.2135999999999996</v>
      </c>
      <c r="AA1615">
        <v>-4.6412000000000002E-2</v>
      </c>
      <c r="AB1615">
        <v>3.731757</v>
      </c>
      <c r="AC1615">
        <v>1.2037000000000001E-2</v>
      </c>
      <c r="AD1615">
        <v>-0.17122499999999999</v>
      </c>
      <c r="AE1615">
        <v>4.4019999999999997E-3</v>
      </c>
      <c r="AF1615">
        <v>-1.2811729999999999</v>
      </c>
      <c r="AG1615">
        <v>-1.970896</v>
      </c>
      <c r="AH1615">
        <v>-6.1741999999999998E-2</v>
      </c>
      <c r="AI1615">
        <v>4.2828999999999999E-2</v>
      </c>
      <c r="AJ1615">
        <v>1.225E-3</v>
      </c>
      <c r="AK1615">
        <v>636043798.98500097</v>
      </c>
      <c r="AL1615">
        <v>7579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0.175901</v>
      </c>
      <c r="AS1615">
        <v>0</v>
      </c>
      <c r="AT1615">
        <v>-0.25087500000000001</v>
      </c>
      <c r="AU1615">
        <v>0</v>
      </c>
      <c r="AV1615">
        <v>0</v>
      </c>
      <c r="AW1615">
        <v>4.9896000000000003E-2</v>
      </c>
      <c r="AX1615">
        <v>1.0222999999999999E-2</v>
      </c>
      <c r="AY1615">
        <v>4.333E-3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1.0222999999999999E-2</v>
      </c>
      <c r="BI1615">
        <v>4.333E-3</v>
      </c>
      <c r="BJ1615">
        <v>-4.333E-3</v>
      </c>
      <c r="BK1615">
        <v>4.9896000000000003E-2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34000</v>
      </c>
      <c r="BV1615">
        <v>1041.364924</v>
      </c>
      <c r="BW1615">
        <v>0</v>
      </c>
      <c r="BX1615">
        <v>5.9900000000000003E-4</v>
      </c>
      <c r="BY1615">
        <v>0</v>
      </c>
      <c r="BZ1615">
        <v>2.5000000000000001E-5</v>
      </c>
      <c r="CA1615">
        <v>1.029E-3</v>
      </c>
      <c r="CB1615">
        <v>1.7E-5</v>
      </c>
      <c r="CC1615">
        <v>0</v>
      </c>
      <c r="CD1615">
        <v>0</v>
      </c>
      <c r="CE1615">
        <v>21.717973000000001</v>
      </c>
      <c r="CF1615">
        <v>-318.16642100000001</v>
      </c>
      <c r="CG1615">
        <v>39.216942000000003</v>
      </c>
      <c r="CH1615">
        <v>7572.217189</v>
      </c>
      <c r="CI1615">
        <v>33999.973410999999</v>
      </c>
      <c r="CJ1615">
        <v>21.717956999999998</v>
      </c>
      <c r="CK1615">
        <v>-0.92986500000000005</v>
      </c>
      <c r="CL1615">
        <v>7.3437989999999997</v>
      </c>
      <c r="CM1615">
        <v>149.208731</v>
      </c>
      <c r="CN1615">
        <v>5.0484429999999998</v>
      </c>
    </row>
    <row r="1616" spans="2:92">
      <c r="B1616" s="70">
        <v>19.586382</v>
      </c>
      <c r="C1616">
        <v>293.02268900000001</v>
      </c>
      <c r="D1616">
        <v>1.19695</v>
      </c>
      <c r="E1616">
        <v>1042.6278990000001</v>
      </c>
      <c r="F1616">
        <v>101093.812812</v>
      </c>
      <c r="G1616">
        <v>343.12755099999998</v>
      </c>
      <c r="H1616">
        <v>0</v>
      </c>
      <c r="I1616">
        <v>0</v>
      </c>
      <c r="J1616">
        <v>0</v>
      </c>
      <c r="K1616">
        <v>19.586431999999999</v>
      </c>
      <c r="L1616">
        <v>41.738956000000002</v>
      </c>
      <c r="M1616">
        <v>0.121643</v>
      </c>
      <c r="N1616">
        <v>5.2589999999999998E-3</v>
      </c>
      <c r="O1616">
        <v>4.0965000000000001E-2</v>
      </c>
      <c r="P1616">
        <v>0.18518499999999999</v>
      </c>
      <c r="Q1616">
        <v>41.702331999999998</v>
      </c>
      <c r="R1616">
        <v>4.9673000000000002E-2</v>
      </c>
      <c r="S1616">
        <v>1.7474369999999999</v>
      </c>
      <c r="T1616">
        <v>0</v>
      </c>
      <c r="U1616">
        <v>0</v>
      </c>
      <c r="V1616">
        <v>0</v>
      </c>
      <c r="W1616">
        <v>41.702331999999998</v>
      </c>
      <c r="X1616">
        <v>4.9673000000000002E-2</v>
      </c>
      <c r="Y1616">
        <v>1.7474369999999999</v>
      </c>
      <c r="Z1616">
        <v>4.1884259999999998</v>
      </c>
      <c r="AA1616">
        <v>-7.8258999999999995E-2</v>
      </c>
      <c r="AB1616">
        <v>0.71133100000000005</v>
      </c>
      <c r="AC1616">
        <v>2.5318E-2</v>
      </c>
      <c r="AD1616">
        <v>-0.19264400000000001</v>
      </c>
      <c r="AE1616">
        <v>5.5019999999999999E-3</v>
      </c>
      <c r="AF1616">
        <v>2.2135099999999999</v>
      </c>
      <c r="AG1616">
        <v>-3.5698340000000002</v>
      </c>
      <c r="AH1616">
        <v>0.183285</v>
      </c>
      <c r="AI1616">
        <v>4.1877999999999999E-2</v>
      </c>
      <c r="AJ1616">
        <v>1.1900000000000001E-3</v>
      </c>
      <c r="AK1616">
        <v>636043798.98500097</v>
      </c>
      <c r="AL1616">
        <v>7579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0.175901</v>
      </c>
      <c r="AS1616">
        <v>0</v>
      </c>
      <c r="AT1616">
        <v>-0.25087500000000001</v>
      </c>
      <c r="AU1616">
        <v>0</v>
      </c>
      <c r="AV1616">
        <v>0</v>
      </c>
      <c r="AW1616">
        <v>4.9896000000000003E-2</v>
      </c>
      <c r="AX1616">
        <v>1.0284E-2</v>
      </c>
      <c r="AY1616">
        <v>4.3639999999999998E-3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1.0284E-2</v>
      </c>
      <c r="BI1616">
        <v>4.3639999999999998E-3</v>
      </c>
      <c r="BJ1616">
        <v>-4.3639999999999998E-3</v>
      </c>
      <c r="BK1616">
        <v>4.9896000000000003E-2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34000</v>
      </c>
      <c r="BV1616">
        <v>1042.6278990000001</v>
      </c>
      <c r="BW1616">
        <v>0</v>
      </c>
      <c r="BX1616">
        <v>5.9900000000000003E-4</v>
      </c>
      <c r="BY1616">
        <v>0</v>
      </c>
      <c r="BZ1616">
        <v>2.5000000000000001E-5</v>
      </c>
      <c r="CA1616">
        <v>1.0169999999999999E-3</v>
      </c>
      <c r="CB1616">
        <v>1.7E-5</v>
      </c>
      <c r="CC1616">
        <v>0</v>
      </c>
      <c r="CD1616">
        <v>0</v>
      </c>
      <c r="CE1616">
        <v>21.729299000000001</v>
      </c>
      <c r="CF1616">
        <v>-310.38585</v>
      </c>
      <c r="CG1616">
        <v>39.824005999999997</v>
      </c>
      <c r="CH1616">
        <v>7572.5369380000002</v>
      </c>
      <c r="CI1616">
        <v>33999.974162999999</v>
      </c>
      <c r="CJ1616">
        <v>21.729282999999999</v>
      </c>
      <c r="CK1616">
        <v>-0.90971599999999997</v>
      </c>
      <c r="CL1616">
        <v>7.3709519999999999</v>
      </c>
      <c r="CM1616">
        <v>147.63097500000001</v>
      </c>
      <c r="CN1616">
        <v>5.0419409999999996</v>
      </c>
    </row>
    <row r="1617" spans="2:92">
      <c r="B1617" s="70">
        <v>19.586333</v>
      </c>
      <c r="C1617">
        <v>293.02268900000001</v>
      </c>
      <c r="D1617">
        <v>1.19695</v>
      </c>
      <c r="E1617">
        <v>1043.8920639999999</v>
      </c>
      <c r="F1617">
        <v>101093.813385</v>
      </c>
      <c r="G1617">
        <v>343.12755099999998</v>
      </c>
      <c r="H1617">
        <v>0</v>
      </c>
      <c r="I1617">
        <v>0</v>
      </c>
      <c r="J1617">
        <v>0</v>
      </c>
      <c r="K1617">
        <v>19.586382</v>
      </c>
      <c r="L1617">
        <v>41.764251999999999</v>
      </c>
      <c r="M1617">
        <v>0.121716</v>
      </c>
      <c r="N1617">
        <v>5.4039999999999999E-3</v>
      </c>
      <c r="O1617">
        <v>3.9808999999999997E-2</v>
      </c>
      <c r="P1617">
        <v>0.18515799999999999</v>
      </c>
      <c r="Q1617">
        <v>41.729464</v>
      </c>
      <c r="R1617">
        <v>4.8159E-2</v>
      </c>
      <c r="S1617">
        <v>1.703606</v>
      </c>
      <c r="T1617">
        <v>0</v>
      </c>
      <c r="U1617">
        <v>0</v>
      </c>
      <c r="V1617">
        <v>0</v>
      </c>
      <c r="W1617">
        <v>41.729464</v>
      </c>
      <c r="X1617">
        <v>4.8159E-2</v>
      </c>
      <c r="Y1617">
        <v>1.703606</v>
      </c>
      <c r="Z1617">
        <v>4.1897250000000001</v>
      </c>
      <c r="AA1617">
        <v>-6.6364000000000006E-2</v>
      </c>
      <c r="AB1617">
        <v>0.72997999999999996</v>
      </c>
      <c r="AC1617">
        <v>3.6781000000000001E-2</v>
      </c>
      <c r="AD1617">
        <v>-0.21418499999999999</v>
      </c>
      <c r="AE1617">
        <v>6.4250000000000002E-3</v>
      </c>
      <c r="AF1617">
        <v>1.910542</v>
      </c>
      <c r="AG1617">
        <v>-3.5901519999999998</v>
      </c>
      <c r="AH1617">
        <v>0.153916</v>
      </c>
      <c r="AI1617">
        <v>4.0801999999999998E-2</v>
      </c>
      <c r="AJ1617">
        <v>1.1529999999999999E-3</v>
      </c>
      <c r="AK1617">
        <v>636043798.98500097</v>
      </c>
      <c r="AL1617">
        <v>7579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0.175901</v>
      </c>
      <c r="AS1617">
        <v>0</v>
      </c>
      <c r="AT1617">
        <v>-0.25087500000000001</v>
      </c>
      <c r="AU1617">
        <v>0</v>
      </c>
      <c r="AV1617">
        <v>0</v>
      </c>
      <c r="AW1617">
        <v>4.9896000000000003E-2</v>
      </c>
      <c r="AX1617">
        <v>1.0284E-2</v>
      </c>
      <c r="AY1617">
        <v>4.3639999999999998E-3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1.0284E-2</v>
      </c>
      <c r="BI1617">
        <v>4.3639999999999998E-3</v>
      </c>
      <c r="BJ1617">
        <v>-4.3639999999999998E-3</v>
      </c>
      <c r="BK1617">
        <v>4.9896000000000003E-2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34000</v>
      </c>
      <c r="BV1617">
        <v>1043.8920639999999</v>
      </c>
      <c r="BW1617">
        <v>0</v>
      </c>
      <c r="BX1617">
        <v>5.9800000000000001E-4</v>
      </c>
      <c r="BY1617">
        <v>0</v>
      </c>
      <c r="BZ1617">
        <v>2.5000000000000001E-5</v>
      </c>
      <c r="CA1617">
        <v>1.003E-3</v>
      </c>
      <c r="CB1617">
        <v>1.7E-5</v>
      </c>
      <c r="CC1617">
        <v>0</v>
      </c>
      <c r="CD1617">
        <v>0</v>
      </c>
      <c r="CE1617">
        <v>21.739896000000002</v>
      </c>
      <c r="CF1617">
        <v>-301.63145600000001</v>
      </c>
      <c r="CG1617">
        <v>40.926462999999998</v>
      </c>
      <c r="CH1617">
        <v>7572.8848200000002</v>
      </c>
      <c r="CI1617">
        <v>33999.974951999997</v>
      </c>
      <c r="CJ1617">
        <v>21.739882000000001</v>
      </c>
      <c r="CK1617">
        <v>-0.88679200000000002</v>
      </c>
      <c r="CL1617">
        <v>7.3790259999999996</v>
      </c>
      <c r="CM1617">
        <v>145.706062</v>
      </c>
      <c r="CN1617">
        <v>5.0348100000000002</v>
      </c>
    </row>
    <row r="1618" spans="2:92">
      <c r="B1618" s="70">
        <v>19.586286000000001</v>
      </c>
      <c r="C1618">
        <v>293.02268900000001</v>
      </c>
      <c r="D1618">
        <v>1.19695</v>
      </c>
      <c r="E1618">
        <v>1045.1573840000001</v>
      </c>
      <c r="F1618">
        <v>101093.81394199999</v>
      </c>
      <c r="G1618">
        <v>343.12755099999998</v>
      </c>
      <c r="H1618">
        <v>0</v>
      </c>
      <c r="I1618">
        <v>0</v>
      </c>
      <c r="J1618">
        <v>0</v>
      </c>
      <c r="K1618">
        <v>19.586333</v>
      </c>
      <c r="L1618">
        <v>41.789555999999997</v>
      </c>
      <c r="M1618">
        <v>0.12179</v>
      </c>
      <c r="N1618">
        <v>5.6210000000000001E-3</v>
      </c>
      <c r="O1618">
        <v>3.8524000000000003E-2</v>
      </c>
      <c r="P1618">
        <v>0.18512700000000001</v>
      </c>
      <c r="Q1618">
        <v>41.756767000000004</v>
      </c>
      <c r="R1618">
        <v>4.6632E-2</v>
      </c>
      <c r="S1618">
        <v>1.6544490000000001</v>
      </c>
      <c r="T1618">
        <v>0</v>
      </c>
      <c r="U1618">
        <v>0</v>
      </c>
      <c r="V1618">
        <v>0</v>
      </c>
      <c r="W1618">
        <v>41.756767000000004</v>
      </c>
      <c r="X1618">
        <v>4.6632E-2</v>
      </c>
      <c r="Y1618">
        <v>1.6544490000000001</v>
      </c>
      <c r="Z1618">
        <v>4.1910920000000003</v>
      </c>
      <c r="AA1618">
        <v>-4.8344999999999999E-2</v>
      </c>
      <c r="AB1618">
        <v>0.74687300000000001</v>
      </c>
      <c r="AC1618">
        <v>4.6598000000000001E-2</v>
      </c>
      <c r="AD1618">
        <v>-0.23585500000000001</v>
      </c>
      <c r="AE1618">
        <v>7.1770000000000002E-3</v>
      </c>
      <c r="AF1618">
        <v>1.636077</v>
      </c>
      <c r="AG1618">
        <v>-3.6115919999999999</v>
      </c>
      <c r="AH1618">
        <v>0.12526100000000001</v>
      </c>
      <c r="AI1618">
        <v>3.9600000000000003E-2</v>
      </c>
      <c r="AJ1618">
        <v>1.116E-3</v>
      </c>
      <c r="AK1618">
        <v>636043798.98500097</v>
      </c>
      <c r="AL1618">
        <v>7579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0.175901</v>
      </c>
      <c r="AS1618">
        <v>0</v>
      </c>
      <c r="AT1618">
        <v>-0.25087500000000001</v>
      </c>
      <c r="AU1618">
        <v>0</v>
      </c>
      <c r="AV1618">
        <v>0</v>
      </c>
      <c r="AW1618">
        <v>4.9896000000000003E-2</v>
      </c>
      <c r="AX1618">
        <v>1.0284E-2</v>
      </c>
      <c r="AY1618">
        <v>4.3639999999999998E-3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1.0284E-2</v>
      </c>
      <c r="BI1618">
        <v>4.3639999999999998E-3</v>
      </c>
      <c r="BJ1618">
        <v>-4.3639999999999998E-3</v>
      </c>
      <c r="BK1618">
        <v>4.9896000000000003E-2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34000</v>
      </c>
      <c r="BV1618">
        <v>1045.1573840000001</v>
      </c>
      <c r="BW1618">
        <v>0</v>
      </c>
      <c r="BX1618">
        <v>5.9800000000000001E-4</v>
      </c>
      <c r="BY1618">
        <v>0</v>
      </c>
      <c r="BZ1618">
        <v>2.5000000000000001E-5</v>
      </c>
      <c r="CA1618">
        <v>9.8700000000000003E-4</v>
      </c>
      <c r="CB1618">
        <v>1.7E-5</v>
      </c>
      <c r="CC1618">
        <v>0</v>
      </c>
      <c r="CD1618">
        <v>0</v>
      </c>
      <c r="CE1618">
        <v>21.750371000000001</v>
      </c>
      <c r="CF1618">
        <v>-291.89766900000001</v>
      </c>
      <c r="CG1618">
        <v>42.566293999999999</v>
      </c>
      <c r="CH1618">
        <v>7573.257216</v>
      </c>
      <c r="CI1618">
        <v>33999.975747999997</v>
      </c>
      <c r="CJ1618">
        <v>21.750357999999999</v>
      </c>
      <c r="CK1618">
        <v>-0.861097</v>
      </c>
      <c r="CL1618">
        <v>7.3871000000000002</v>
      </c>
      <c r="CM1618">
        <v>143.529076</v>
      </c>
      <c r="CN1618">
        <v>5.0275629999999998</v>
      </c>
    </row>
    <row r="1619" spans="2:92">
      <c r="B1619" s="70">
        <v>19.586188</v>
      </c>
      <c r="C1619">
        <v>293.02269000000001</v>
      </c>
      <c r="D1619">
        <v>1.19695</v>
      </c>
      <c r="E1619">
        <v>1046.4608989999999</v>
      </c>
      <c r="F1619">
        <v>101093.81509</v>
      </c>
      <c r="G1619">
        <v>343.12755199999998</v>
      </c>
      <c r="H1619">
        <v>0</v>
      </c>
      <c r="I1619">
        <v>0</v>
      </c>
      <c r="J1619">
        <v>0</v>
      </c>
      <c r="K1619">
        <v>19.586286000000001</v>
      </c>
      <c r="L1619">
        <v>41.815607999999997</v>
      </c>
      <c r="M1619">
        <v>0.121866</v>
      </c>
      <c r="N1619">
        <v>5.9100000000000003E-3</v>
      </c>
      <c r="O1619">
        <v>3.7108000000000002E-2</v>
      </c>
      <c r="P1619">
        <v>0.18509200000000001</v>
      </c>
      <c r="Q1619">
        <v>41.784312999999997</v>
      </c>
      <c r="R1619">
        <v>4.5796999999999997E-2</v>
      </c>
      <c r="S1619">
        <v>1.616838</v>
      </c>
      <c r="T1619">
        <v>0</v>
      </c>
      <c r="U1619">
        <v>0</v>
      </c>
      <c r="V1619">
        <v>0</v>
      </c>
      <c r="W1619">
        <v>41.784312999999997</v>
      </c>
      <c r="X1619">
        <v>4.5796999999999997E-2</v>
      </c>
      <c r="Y1619">
        <v>1.616838</v>
      </c>
      <c r="Z1619">
        <v>4.2073530000000003</v>
      </c>
      <c r="AA1619">
        <v>8.4806999999999994E-2</v>
      </c>
      <c r="AB1619">
        <v>3.582462</v>
      </c>
      <c r="AC1619">
        <v>3.0974999999999999E-2</v>
      </c>
      <c r="AD1619">
        <v>-0.227883</v>
      </c>
      <c r="AE1619">
        <v>6.1199999999999996E-3</v>
      </c>
      <c r="AF1619">
        <v>-2.6037460000000001</v>
      </c>
      <c r="AG1619">
        <v>1.3286800000000001</v>
      </c>
      <c r="AH1619">
        <v>-0.17624100000000001</v>
      </c>
      <c r="AI1619">
        <v>3.8676000000000002E-2</v>
      </c>
      <c r="AJ1619">
        <v>1.0950000000000001E-3</v>
      </c>
      <c r="AK1619">
        <v>636043798.98500097</v>
      </c>
      <c r="AL1619">
        <v>7579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0.175901</v>
      </c>
      <c r="AS1619">
        <v>0</v>
      </c>
      <c r="AT1619">
        <v>-0.25087500000000001</v>
      </c>
      <c r="AU1619">
        <v>0</v>
      </c>
      <c r="AV1619">
        <v>0</v>
      </c>
      <c r="AW1619">
        <v>4.8919999999999998E-2</v>
      </c>
      <c r="AX1619">
        <v>1.0284E-2</v>
      </c>
      <c r="AY1619">
        <v>4.3639999999999998E-3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1.0284E-2</v>
      </c>
      <c r="BI1619">
        <v>4.3639999999999998E-3</v>
      </c>
      <c r="BJ1619">
        <v>-4.3639999999999998E-3</v>
      </c>
      <c r="BK1619">
        <v>4.8919999999999998E-2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34000</v>
      </c>
      <c r="BV1619">
        <v>1046.4608989999999</v>
      </c>
      <c r="BW1619">
        <v>0</v>
      </c>
      <c r="BX1619">
        <v>5.8600000000000004E-4</v>
      </c>
      <c r="BY1619">
        <v>0</v>
      </c>
      <c r="BZ1619">
        <v>2.4000000000000001E-5</v>
      </c>
      <c r="CA1619">
        <v>9.7400000000000004E-4</v>
      </c>
      <c r="CB1619">
        <v>1.5999999999999999E-5</v>
      </c>
      <c r="CC1619">
        <v>0</v>
      </c>
      <c r="CD1619">
        <v>0</v>
      </c>
      <c r="CE1619">
        <v>21.351770999999999</v>
      </c>
      <c r="CF1619">
        <v>-281.17837700000001</v>
      </c>
      <c r="CG1619">
        <v>44.761000000000003</v>
      </c>
      <c r="CH1619">
        <v>7573.650122</v>
      </c>
      <c r="CI1619">
        <v>33999.976632999998</v>
      </c>
      <c r="CJ1619">
        <v>21.351759000000001</v>
      </c>
      <c r="CK1619">
        <v>-0.82558500000000001</v>
      </c>
      <c r="CL1619">
        <v>7.305148</v>
      </c>
      <c r="CM1619">
        <v>141.89494099999999</v>
      </c>
      <c r="CN1619">
        <v>4.9357309999999996</v>
      </c>
    </row>
    <row r="1620" spans="2:92">
      <c r="B1620" s="70">
        <v>19.586061999999998</v>
      </c>
      <c r="C1620">
        <v>293.02269100000001</v>
      </c>
      <c r="D1620">
        <v>1.19695</v>
      </c>
      <c r="E1620">
        <v>1047.613746</v>
      </c>
      <c r="F1620">
        <v>101093.816578</v>
      </c>
      <c r="G1620">
        <v>343.12755199999998</v>
      </c>
      <c r="H1620">
        <v>0</v>
      </c>
      <c r="I1620">
        <v>0</v>
      </c>
      <c r="J1620">
        <v>0</v>
      </c>
      <c r="K1620">
        <v>19.586188</v>
      </c>
      <c r="L1620">
        <v>41.838633999999999</v>
      </c>
      <c r="M1620">
        <v>0.121933</v>
      </c>
      <c r="N1620">
        <v>6.0990000000000003E-3</v>
      </c>
      <c r="O1620">
        <v>3.5741000000000002E-2</v>
      </c>
      <c r="P1620">
        <v>0.18506300000000001</v>
      </c>
      <c r="Q1620">
        <v>41.809997000000003</v>
      </c>
      <c r="R1620">
        <v>4.5331000000000003E-2</v>
      </c>
      <c r="S1620">
        <v>1.547078</v>
      </c>
      <c r="T1620">
        <v>0</v>
      </c>
      <c r="U1620">
        <v>0</v>
      </c>
      <c r="V1620">
        <v>0</v>
      </c>
      <c r="W1620">
        <v>41.809997000000003</v>
      </c>
      <c r="X1620">
        <v>4.5331000000000003E-2</v>
      </c>
      <c r="Y1620">
        <v>1.547078</v>
      </c>
      <c r="Z1620">
        <v>3.9185729999999999</v>
      </c>
      <c r="AA1620">
        <v>0.12907199999999999</v>
      </c>
      <c r="AB1620">
        <v>-2.1031399999999998</v>
      </c>
      <c r="AC1620">
        <v>1.4933999999999999E-2</v>
      </c>
      <c r="AD1620">
        <v>-4.0856000000000003E-2</v>
      </c>
      <c r="AE1620">
        <v>5.8580000000000004E-3</v>
      </c>
      <c r="AF1620">
        <v>-2.6734770000000001</v>
      </c>
      <c r="AG1620">
        <v>31.171042</v>
      </c>
      <c r="AH1620">
        <v>-4.3535999999999998E-2</v>
      </c>
      <c r="AI1620">
        <v>3.6985999999999998E-2</v>
      </c>
      <c r="AJ1620">
        <v>1.083E-3</v>
      </c>
      <c r="AK1620">
        <v>636043798.98500097</v>
      </c>
      <c r="AL1620">
        <v>7579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0.175901</v>
      </c>
      <c r="AS1620">
        <v>0</v>
      </c>
      <c r="AT1620">
        <v>-0.25087500000000001</v>
      </c>
      <c r="AU1620">
        <v>0</v>
      </c>
      <c r="AV1620">
        <v>0</v>
      </c>
      <c r="AW1620">
        <v>4.8919999999999998E-2</v>
      </c>
      <c r="AX1620">
        <v>1.0284E-2</v>
      </c>
      <c r="AY1620">
        <v>4.3639999999999998E-3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1.0284E-2</v>
      </c>
      <c r="BI1620">
        <v>4.3639999999999998E-3</v>
      </c>
      <c r="BJ1620">
        <v>-4.3639999999999998E-3</v>
      </c>
      <c r="BK1620">
        <v>4.8919999999999998E-2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34000</v>
      </c>
      <c r="BV1620">
        <v>1047.613746</v>
      </c>
      <c r="BW1620">
        <v>0</v>
      </c>
      <c r="BX1620">
        <v>5.8600000000000004E-4</v>
      </c>
      <c r="BY1620">
        <v>0</v>
      </c>
      <c r="BZ1620">
        <v>2.4000000000000001E-5</v>
      </c>
      <c r="CA1620">
        <v>9.5100000000000002E-4</v>
      </c>
      <c r="CB1620">
        <v>1.5999999999999999E-5</v>
      </c>
      <c r="CC1620">
        <v>0</v>
      </c>
      <c r="CD1620">
        <v>0</v>
      </c>
      <c r="CE1620">
        <v>21.370284000000002</v>
      </c>
      <c r="CF1620">
        <v>-270.821011</v>
      </c>
      <c r="CG1620">
        <v>46.191789</v>
      </c>
      <c r="CH1620">
        <v>7574.0189659999996</v>
      </c>
      <c r="CI1620">
        <v>33999.976861000003</v>
      </c>
      <c r="CJ1620">
        <v>21.370270999999999</v>
      </c>
      <c r="CK1620">
        <v>-0.79021399999999997</v>
      </c>
      <c r="CL1620">
        <v>7.3129210000000002</v>
      </c>
      <c r="CM1620">
        <v>138.73459099999999</v>
      </c>
      <c r="CN1620">
        <v>4.9369550000000002</v>
      </c>
    </row>
    <row r="1621" spans="2:92">
      <c r="B1621" s="70">
        <v>19.585735</v>
      </c>
      <c r="C1621">
        <v>293.022693</v>
      </c>
      <c r="D1621">
        <v>1.1969510000000001</v>
      </c>
      <c r="E1621">
        <v>1048.908502</v>
      </c>
      <c r="F1621">
        <v>101093.820441</v>
      </c>
      <c r="G1621">
        <v>343.12755299999998</v>
      </c>
      <c r="H1621">
        <v>0</v>
      </c>
      <c r="I1621">
        <v>0</v>
      </c>
      <c r="J1621">
        <v>0</v>
      </c>
      <c r="K1621">
        <v>19.586061999999998</v>
      </c>
      <c r="L1621">
        <v>41.86448</v>
      </c>
      <c r="M1621">
        <v>0.12200900000000001</v>
      </c>
      <c r="N1621">
        <v>6.1859999999999997E-3</v>
      </c>
      <c r="O1621">
        <v>3.5494999999999999E-2</v>
      </c>
      <c r="P1621">
        <v>0.18503</v>
      </c>
      <c r="Q1621">
        <v>41.835532999999998</v>
      </c>
      <c r="R1621">
        <v>4.4463000000000003E-2</v>
      </c>
      <c r="S1621">
        <v>1.5559369999999999</v>
      </c>
      <c r="T1621">
        <v>0</v>
      </c>
      <c r="U1621">
        <v>0</v>
      </c>
      <c r="V1621">
        <v>0</v>
      </c>
      <c r="W1621">
        <v>41.835532999999998</v>
      </c>
      <c r="X1621">
        <v>4.4463000000000003E-2</v>
      </c>
      <c r="Y1621">
        <v>1.5559369999999999</v>
      </c>
      <c r="Z1621">
        <v>4.192679</v>
      </c>
      <c r="AA1621">
        <v>7.7022999999999994E-2</v>
      </c>
      <c r="AB1621">
        <v>3.1853950000000002</v>
      </c>
      <c r="AC1621">
        <v>-4.7399999999999997E-4</v>
      </c>
      <c r="AD1621">
        <v>-2.0584000000000002E-2</v>
      </c>
      <c r="AE1621">
        <v>4.7790000000000003E-3</v>
      </c>
      <c r="AF1621">
        <v>-2.5681470000000002</v>
      </c>
      <c r="AG1621">
        <v>3.3787950000000002</v>
      </c>
      <c r="AH1621">
        <v>-0.17995800000000001</v>
      </c>
      <c r="AI1621">
        <v>3.7175E-2</v>
      </c>
      <c r="AJ1621">
        <v>1.062E-3</v>
      </c>
      <c r="AK1621">
        <v>636043798.98500097</v>
      </c>
      <c r="AL1621">
        <v>7579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0.175901</v>
      </c>
      <c r="AS1621">
        <v>0</v>
      </c>
      <c r="AT1621">
        <v>-0.25087500000000001</v>
      </c>
      <c r="AU1621">
        <v>0</v>
      </c>
      <c r="AV1621">
        <v>0</v>
      </c>
      <c r="AW1621">
        <v>4.8919999999999998E-2</v>
      </c>
      <c r="AX1621">
        <v>1.0284E-2</v>
      </c>
      <c r="AY1621">
        <v>4.3639999999999998E-3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1.0284E-2</v>
      </c>
      <c r="BI1621">
        <v>4.3639999999999998E-3</v>
      </c>
      <c r="BJ1621">
        <v>-4.3639999999999998E-3</v>
      </c>
      <c r="BK1621">
        <v>4.8919999999999998E-2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34000</v>
      </c>
      <c r="BV1621">
        <v>1048.908502</v>
      </c>
      <c r="BW1621">
        <v>0</v>
      </c>
      <c r="BX1621">
        <v>5.8600000000000004E-4</v>
      </c>
      <c r="BY1621">
        <v>0</v>
      </c>
      <c r="BZ1621">
        <v>2.4000000000000001E-5</v>
      </c>
      <c r="CA1621">
        <v>9.5399999999999999E-4</v>
      </c>
      <c r="CB1621">
        <v>1.5999999999999999E-5</v>
      </c>
      <c r="CC1621">
        <v>0</v>
      </c>
      <c r="CD1621">
        <v>0</v>
      </c>
      <c r="CE1621">
        <v>21.387529000000001</v>
      </c>
      <c r="CF1621">
        <v>-268.96272900000002</v>
      </c>
      <c r="CG1621">
        <v>46.853684000000001</v>
      </c>
      <c r="CH1621">
        <v>7574.0811180000001</v>
      </c>
      <c r="CI1621">
        <v>33999.977300999999</v>
      </c>
      <c r="CJ1621">
        <v>21.387516999999999</v>
      </c>
      <c r="CK1621">
        <v>-0.79488999999999999</v>
      </c>
      <c r="CL1621">
        <v>7.3214569999999997</v>
      </c>
      <c r="CM1621">
        <v>139.27729500000001</v>
      </c>
      <c r="CN1621">
        <v>4.9353490000000004</v>
      </c>
    </row>
    <row r="1622" spans="2:92">
      <c r="B1622" s="70">
        <v>19.585272</v>
      </c>
      <c r="C1622">
        <v>293.022696</v>
      </c>
      <c r="D1622">
        <v>1.1969510000000001</v>
      </c>
      <c r="E1622">
        <v>1050.213109</v>
      </c>
      <c r="F1622">
        <v>101093.825902</v>
      </c>
      <c r="G1622">
        <v>343.12755499999997</v>
      </c>
      <c r="H1622">
        <v>0</v>
      </c>
      <c r="I1622">
        <v>0</v>
      </c>
      <c r="J1622">
        <v>0</v>
      </c>
      <c r="K1622">
        <v>19.585735</v>
      </c>
      <c r="L1622">
        <v>41.890506000000002</v>
      </c>
      <c r="M1622">
        <v>0.122084</v>
      </c>
      <c r="N1622">
        <v>6.1859999999999997E-3</v>
      </c>
      <c r="O1622">
        <v>3.5372000000000001E-2</v>
      </c>
      <c r="P1622">
        <v>0.185002</v>
      </c>
      <c r="Q1622">
        <v>41.860984000000002</v>
      </c>
      <c r="R1622">
        <v>4.3619999999999999E-2</v>
      </c>
      <c r="S1622">
        <v>1.571833</v>
      </c>
      <c r="T1622">
        <v>0</v>
      </c>
      <c r="U1622">
        <v>0</v>
      </c>
      <c r="V1622">
        <v>0</v>
      </c>
      <c r="W1622">
        <v>41.860984000000002</v>
      </c>
      <c r="X1622">
        <v>4.3619999999999999E-2</v>
      </c>
      <c r="Y1622">
        <v>1.571833</v>
      </c>
      <c r="Z1622">
        <v>4.2094040000000001</v>
      </c>
      <c r="AA1622">
        <v>6.0201999999999999E-2</v>
      </c>
      <c r="AB1622">
        <v>3.5105469999999999</v>
      </c>
      <c r="AC1622">
        <v>-1.558E-2</v>
      </c>
      <c r="AD1622">
        <v>-1.0246E-2</v>
      </c>
      <c r="AE1622">
        <v>3.643E-3</v>
      </c>
      <c r="AF1622">
        <v>-2.5175450000000001</v>
      </c>
      <c r="AG1622">
        <v>1.7229140000000001</v>
      </c>
      <c r="AH1622">
        <v>-0.18920200000000001</v>
      </c>
      <c r="AI1622">
        <v>3.7531000000000002E-2</v>
      </c>
      <c r="AJ1622">
        <v>1.041E-3</v>
      </c>
      <c r="AK1622">
        <v>636043798.98500097</v>
      </c>
      <c r="AL1622">
        <v>7579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0.175901</v>
      </c>
      <c r="AS1622">
        <v>0</v>
      </c>
      <c r="AT1622">
        <v>-0.25087500000000001</v>
      </c>
      <c r="AU1622">
        <v>0</v>
      </c>
      <c r="AV1622">
        <v>0</v>
      </c>
      <c r="AW1622">
        <v>4.9896000000000003E-2</v>
      </c>
      <c r="AX1622">
        <v>1.0345E-2</v>
      </c>
      <c r="AY1622">
        <v>4.3639999999999998E-3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1.0345E-2</v>
      </c>
      <c r="BI1622">
        <v>4.3639999999999998E-3</v>
      </c>
      <c r="BJ1622">
        <v>-4.3639999999999998E-3</v>
      </c>
      <c r="BK1622">
        <v>4.9896000000000003E-2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34000</v>
      </c>
      <c r="BV1622">
        <v>1050.213109</v>
      </c>
      <c r="BW1622">
        <v>0</v>
      </c>
      <c r="BX1622">
        <v>5.9699999999999998E-4</v>
      </c>
      <c r="BY1622">
        <v>0</v>
      </c>
      <c r="BZ1622">
        <v>2.5000000000000001E-5</v>
      </c>
      <c r="CA1622">
        <v>9.59E-4</v>
      </c>
      <c r="CB1622">
        <v>1.7E-5</v>
      </c>
      <c r="CC1622">
        <v>0</v>
      </c>
      <c r="CD1622">
        <v>0</v>
      </c>
      <c r="CE1622">
        <v>21.823623000000001</v>
      </c>
      <c r="CF1622">
        <v>-268.02595000000002</v>
      </c>
      <c r="CG1622">
        <v>46.85389</v>
      </c>
      <c r="CH1622">
        <v>7574.1143249999996</v>
      </c>
      <c r="CI1622">
        <v>33999.977292000003</v>
      </c>
      <c r="CJ1622">
        <v>21.823611</v>
      </c>
      <c r="CK1622">
        <v>-0.81887500000000002</v>
      </c>
      <c r="CL1622">
        <v>7.4210820000000002</v>
      </c>
      <c r="CM1622">
        <v>140.250767</v>
      </c>
      <c r="CN1622">
        <v>5.0250069999999996</v>
      </c>
    </row>
    <row r="1623" spans="2:92">
      <c r="B1623" s="70">
        <v>19.584913</v>
      </c>
      <c r="C1623">
        <v>293.02269799999999</v>
      </c>
      <c r="D1623">
        <v>1.1969510000000001</v>
      </c>
      <c r="E1623">
        <v>1051.231532</v>
      </c>
      <c r="F1623">
        <v>101093.83012899999</v>
      </c>
      <c r="G1623">
        <v>343.12755700000002</v>
      </c>
      <c r="H1623">
        <v>0</v>
      </c>
      <c r="I1623">
        <v>0</v>
      </c>
      <c r="J1623">
        <v>0</v>
      </c>
      <c r="K1623">
        <v>19.585272</v>
      </c>
      <c r="L1623">
        <v>41.910812</v>
      </c>
      <c r="M1623">
        <v>0.122144</v>
      </c>
      <c r="N1623">
        <v>6.0889999999999998E-3</v>
      </c>
      <c r="O1623">
        <v>3.5310000000000001E-2</v>
      </c>
      <c r="P1623">
        <v>0.18498000000000001</v>
      </c>
      <c r="Q1623">
        <v>41.883527000000001</v>
      </c>
      <c r="R1623">
        <v>4.2204999999999999E-2</v>
      </c>
      <c r="S1623">
        <v>1.5114719999999999</v>
      </c>
      <c r="T1623">
        <v>0</v>
      </c>
      <c r="U1623">
        <v>0</v>
      </c>
      <c r="V1623">
        <v>0</v>
      </c>
      <c r="W1623">
        <v>41.883527000000001</v>
      </c>
      <c r="X1623">
        <v>4.2204999999999999E-2</v>
      </c>
      <c r="Y1623">
        <v>1.5114719999999999</v>
      </c>
      <c r="Z1623">
        <v>3.7410510000000001</v>
      </c>
      <c r="AA1623">
        <v>-5.8840000000000003E-2</v>
      </c>
      <c r="AB1623">
        <v>-9.632047</v>
      </c>
      <c r="AC1623">
        <v>-1.2819999999999999E-3</v>
      </c>
      <c r="AD1623">
        <v>0.104765</v>
      </c>
      <c r="AE1623">
        <v>2.5990000000000002E-3</v>
      </c>
      <c r="AF1623">
        <v>2.3829750000000001</v>
      </c>
      <c r="AG1623">
        <v>19.168472999999999</v>
      </c>
      <c r="AH1623">
        <v>-0.17411499999999999</v>
      </c>
      <c r="AI1623">
        <v>3.6072E-2</v>
      </c>
      <c r="AJ1623">
        <v>1.0070000000000001E-3</v>
      </c>
      <c r="AK1623">
        <v>636043798.98500097</v>
      </c>
      <c r="AL1623">
        <v>7579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0.175901</v>
      </c>
      <c r="AS1623">
        <v>0</v>
      </c>
      <c r="AT1623">
        <v>-0.25087500000000001</v>
      </c>
      <c r="AU1623">
        <v>0</v>
      </c>
      <c r="AV1623">
        <v>0</v>
      </c>
      <c r="AW1623">
        <v>4.9896000000000003E-2</v>
      </c>
      <c r="AX1623">
        <v>1.0345E-2</v>
      </c>
      <c r="AY1623">
        <v>4.3639999999999998E-3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1.0345E-2</v>
      </c>
      <c r="BI1623">
        <v>4.3639999999999998E-3</v>
      </c>
      <c r="BJ1623">
        <v>-4.3639999999999998E-3</v>
      </c>
      <c r="BK1623">
        <v>4.9896000000000003E-2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34000</v>
      </c>
      <c r="BV1623">
        <v>1051.231532</v>
      </c>
      <c r="BW1623">
        <v>0</v>
      </c>
      <c r="BX1623">
        <v>5.9699999999999998E-4</v>
      </c>
      <c r="BY1623">
        <v>0</v>
      </c>
      <c r="BZ1623">
        <v>2.5000000000000001E-5</v>
      </c>
      <c r="CA1623">
        <v>9.3999999999999997E-4</v>
      </c>
      <c r="CB1623">
        <v>1.7E-5</v>
      </c>
      <c r="CC1623">
        <v>0</v>
      </c>
      <c r="CD1623">
        <v>0</v>
      </c>
      <c r="CE1623">
        <v>21.830096999999999</v>
      </c>
      <c r="CF1623">
        <v>-267.55930799999999</v>
      </c>
      <c r="CG1623">
        <v>46.118411999999999</v>
      </c>
      <c r="CH1623">
        <v>7574.1353369999997</v>
      </c>
      <c r="CI1623">
        <v>33999.978030999999</v>
      </c>
      <c r="CJ1623">
        <v>21.830086000000001</v>
      </c>
      <c r="CK1623">
        <v>-0.78728100000000001</v>
      </c>
      <c r="CL1623">
        <v>7.4274740000000001</v>
      </c>
      <c r="CM1623">
        <v>137.512497</v>
      </c>
      <c r="CN1623">
        <v>5.0175280000000004</v>
      </c>
    </row>
    <row r="1624" spans="2:92">
      <c r="B1624" s="70">
        <v>19.584731000000001</v>
      </c>
      <c r="C1624">
        <v>293.02269899999999</v>
      </c>
      <c r="D1624">
        <v>1.1969510000000001</v>
      </c>
      <c r="E1624">
        <v>1052.3634689999999</v>
      </c>
      <c r="F1624">
        <v>101093.832282</v>
      </c>
      <c r="G1624">
        <v>343.12755700000002</v>
      </c>
      <c r="H1624">
        <v>0</v>
      </c>
      <c r="I1624">
        <v>0</v>
      </c>
      <c r="J1624">
        <v>0</v>
      </c>
      <c r="K1624">
        <v>19.584913</v>
      </c>
      <c r="L1624">
        <v>41.933369999999996</v>
      </c>
      <c r="M1624">
        <v>0.122209</v>
      </c>
      <c r="N1624">
        <v>6.0889999999999998E-3</v>
      </c>
      <c r="O1624">
        <v>3.5938999999999999E-2</v>
      </c>
      <c r="P1624">
        <v>0.18496099999999999</v>
      </c>
      <c r="Q1624">
        <v>41.906503999999998</v>
      </c>
      <c r="R1624">
        <v>4.1487999999999997E-2</v>
      </c>
      <c r="S1624">
        <v>1.5002260000000001</v>
      </c>
      <c r="T1624">
        <v>0</v>
      </c>
      <c r="U1624">
        <v>0</v>
      </c>
      <c r="V1624">
        <v>0</v>
      </c>
      <c r="W1624">
        <v>41.906503999999998</v>
      </c>
      <c r="X1624">
        <v>4.1487999999999997E-2</v>
      </c>
      <c r="Y1624">
        <v>1.5002260000000001</v>
      </c>
      <c r="Z1624">
        <v>3.9894940000000001</v>
      </c>
      <c r="AA1624">
        <v>-8.7170000000000008E-3</v>
      </c>
      <c r="AB1624">
        <v>-6.2621270000000004</v>
      </c>
      <c r="AC1624">
        <v>9.757E-3</v>
      </c>
      <c r="AD1624">
        <v>0.117731</v>
      </c>
      <c r="AE1624">
        <v>2.4429999999999999E-3</v>
      </c>
      <c r="AF1624">
        <v>1.839793</v>
      </c>
      <c r="AG1624">
        <v>2.1610399999999998</v>
      </c>
      <c r="AH1624">
        <v>-2.5923000000000002E-2</v>
      </c>
      <c r="AI1624">
        <v>3.5784000000000003E-2</v>
      </c>
      <c r="AJ1624">
        <v>9.8900000000000008E-4</v>
      </c>
      <c r="AK1624">
        <v>636043798.98500097</v>
      </c>
      <c r="AL1624">
        <v>7579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0.175901</v>
      </c>
      <c r="AS1624">
        <v>0</v>
      </c>
      <c r="AT1624">
        <v>-0.25087500000000001</v>
      </c>
      <c r="AU1624">
        <v>0</v>
      </c>
      <c r="AV1624">
        <v>0</v>
      </c>
      <c r="AW1624">
        <v>4.9896000000000003E-2</v>
      </c>
      <c r="AX1624">
        <v>1.0345E-2</v>
      </c>
      <c r="AY1624">
        <v>4.3639999999999998E-3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1.0345E-2</v>
      </c>
      <c r="BI1624">
        <v>4.3639999999999998E-3</v>
      </c>
      <c r="BJ1624">
        <v>-4.3639999999999998E-3</v>
      </c>
      <c r="BK1624">
        <v>4.9896000000000003E-2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34000</v>
      </c>
      <c r="BV1624">
        <v>1052.3634689999999</v>
      </c>
      <c r="BW1624">
        <v>0</v>
      </c>
      <c r="BX1624">
        <v>5.9699999999999998E-4</v>
      </c>
      <c r="BY1624">
        <v>0</v>
      </c>
      <c r="BZ1624">
        <v>2.5000000000000001E-5</v>
      </c>
      <c r="CA1624">
        <v>9.3599999999999998E-4</v>
      </c>
      <c r="CB1624">
        <v>1.7E-5</v>
      </c>
      <c r="CC1624">
        <v>0</v>
      </c>
      <c r="CD1624">
        <v>0</v>
      </c>
      <c r="CE1624">
        <v>21.846024</v>
      </c>
      <c r="CF1624">
        <v>-272.31952699999999</v>
      </c>
      <c r="CG1624">
        <v>46.117379</v>
      </c>
      <c r="CH1624">
        <v>7573.9656889999997</v>
      </c>
      <c r="CI1624">
        <v>33999.9784</v>
      </c>
      <c r="CJ1624">
        <v>21.846012999999999</v>
      </c>
      <c r="CK1624">
        <v>-0.78157299999999996</v>
      </c>
      <c r="CL1624">
        <v>7.4350560000000003</v>
      </c>
      <c r="CM1624">
        <v>137.093221</v>
      </c>
      <c r="CN1624">
        <v>5.0165569999999997</v>
      </c>
    </row>
    <row r="1625" spans="2:92">
      <c r="B1625" s="70">
        <v>19.584752000000002</v>
      </c>
      <c r="C1625">
        <v>293.02269899999999</v>
      </c>
      <c r="D1625">
        <v>1.1969510000000001</v>
      </c>
      <c r="E1625">
        <v>1053.518272</v>
      </c>
      <c r="F1625">
        <v>101093.83203200001</v>
      </c>
      <c r="G1625">
        <v>343.12755700000002</v>
      </c>
      <c r="H1625">
        <v>0</v>
      </c>
      <c r="I1625">
        <v>0</v>
      </c>
      <c r="J1625">
        <v>0</v>
      </c>
      <c r="K1625">
        <v>19.584731000000001</v>
      </c>
      <c r="L1625">
        <v>41.956370999999997</v>
      </c>
      <c r="M1625">
        <v>0.122276</v>
      </c>
      <c r="N1625">
        <v>6.1469999999999997E-3</v>
      </c>
      <c r="O1625">
        <v>3.6644999999999997E-2</v>
      </c>
      <c r="P1625">
        <v>0.184942</v>
      </c>
      <c r="Q1625">
        <v>41.929639000000002</v>
      </c>
      <c r="R1625">
        <v>4.1033E-2</v>
      </c>
      <c r="S1625">
        <v>1.496907</v>
      </c>
      <c r="T1625">
        <v>0</v>
      </c>
      <c r="U1625">
        <v>0</v>
      </c>
      <c r="V1625">
        <v>0</v>
      </c>
      <c r="W1625">
        <v>41.929639000000002</v>
      </c>
      <c r="X1625">
        <v>4.1033E-2</v>
      </c>
      <c r="Y1625">
        <v>1.496907</v>
      </c>
      <c r="Z1625">
        <v>4.0340429999999996</v>
      </c>
      <c r="AA1625">
        <v>1.1717E-2</v>
      </c>
      <c r="AB1625">
        <v>-5.4864369999999996</v>
      </c>
      <c r="AC1625">
        <v>1.9019000000000001E-2</v>
      </c>
      <c r="AD1625">
        <v>0.114658</v>
      </c>
      <c r="AE1625">
        <v>2.4290000000000002E-3</v>
      </c>
      <c r="AF1625">
        <v>1.543698</v>
      </c>
      <c r="AG1625">
        <v>-0.51215100000000002</v>
      </c>
      <c r="AH1625">
        <v>-2.3909999999999999E-3</v>
      </c>
      <c r="AI1625">
        <v>3.5685000000000001E-2</v>
      </c>
      <c r="AJ1625">
        <v>9.7799999999999992E-4</v>
      </c>
      <c r="AK1625">
        <v>636043798.98500097</v>
      </c>
      <c r="AL1625">
        <v>7579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0.175901</v>
      </c>
      <c r="AS1625">
        <v>0</v>
      </c>
      <c r="AT1625">
        <v>-0.25087500000000001</v>
      </c>
      <c r="AU1625">
        <v>0</v>
      </c>
      <c r="AV1625">
        <v>0</v>
      </c>
      <c r="AW1625">
        <v>4.8919999999999998E-2</v>
      </c>
      <c r="AX1625">
        <v>1.0315E-2</v>
      </c>
      <c r="AY1625">
        <v>4.333E-3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1.0315E-2</v>
      </c>
      <c r="BI1625">
        <v>4.333E-3</v>
      </c>
      <c r="BJ1625">
        <v>-4.333E-3</v>
      </c>
      <c r="BK1625">
        <v>4.8919999999999998E-2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34000</v>
      </c>
      <c r="BV1625">
        <v>1053.518272</v>
      </c>
      <c r="BW1625">
        <v>0</v>
      </c>
      <c r="BX1625">
        <v>5.8500000000000002E-4</v>
      </c>
      <c r="BY1625">
        <v>0</v>
      </c>
      <c r="BZ1625">
        <v>2.4000000000000001E-5</v>
      </c>
      <c r="CA1625">
        <v>9.3400000000000004E-4</v>
      </c>
      <c r="CB1625">
        <v>1.5999999999999999E-5</v>
      </c>
      <c r="CC1625">
        <v>0</v>
      </c>
      <c r="CD1625">
        <v>0</v>
      </c>
      <c r="CE1625">
        <v>21.445394</v>
      </c>
      <c r="CF1625">
        <v>-277.66893800000003</v>
      </c>
      <c r="CG1625">
        <v>46.558917000000001</v>
      </c>
      <c r="CH1625">
        <v>7573.7687599999999</v>
      </c>
      <c r="CI1625">
        <v>33999.979039999998</v>
      </c>
      <c r="CJ1625">
        <v>21.445384000000001</v>
      </c>
      <c r="CK1625">
        <v>-0.76512199999999997</v>
      </c>
      <c r="CL1625">
        <v>7.3323850000000004</v>
      </c>
      <c r="CM1625">
        <v>136.99926099999999</v>
      </c>
      <c r="CN1625">
        <v>4.9266579999999998</v>
      </c>
    </row>
    <row r="1626" spans="2:92">
      <c r="B1626" s="70">
        <v>19.58483</v>
      </c>
      <c r="C1626">
        <v>293.02269899999999</v>
      </c>
      <c r="D1626">
        <v>1.1969510000000001</v>
      </c>
      <c r="E1626">
        <v>1054.822523</v>
      </c>
      <c r="F1626">
        <v>101093.831112</v>
      </c>
      <c r="G1626">
        <v>343.12755700000002</v>
      </c>
      <c r="H1626">
        <v>0</v>
      </c>
      <c r="I1626">
        <v>0</v>
      </c>
      <c r="J1626">
        <v>0</v>
      </c>
      <c r="K1626">
        <v>19.584752000000002</v>
      </c>
      <c r="L1626">
        <v>41.982334000000002</v>
      </c>
      <c r="M1626">
        <v>0.122352</v>
      </c>
      <c r="N1626">
        <v>6.2630000000000003E-3</v>
      </c>
      <c r="O1626">
        <v>3.7332999999999998E-2</v>
      </c>
      <c r="P1626">
        <v>0.184923</v>
      </c>
      <c r="Q1626">
        <v>41.953961999999997</v>
      </c>
      <c r="R1626">
        <v>4.079E-2</v>
      </c>
      <c r="S1626">
        <v>1.5426489999999999</v>
      </c>
      <c r="T1626">
        <v>0</v>
      </c>
      <c r="U1626">
        <v>0</v>
      </c>
      <c r="V1626">
        <v>0</v>
      </c>
      <c r="W1626">
        <v>41.953961999999997</v>
      </c>
      <c r="X1626">
        <v>4.079E-2</v>
      </c>
      <c r="Y1626">
        <v>1.5426489999999999</v>
      </c>
      <c r="Z1626">
        <v>4.2268749999999997</v>
      </c>
      <c r="AA1626">
        <v>3.2669999999999998E-2</v>
      </c>
      <c r="AB1626">
        <v>2.8168630000000001</v>
      </c>
      <c r="AC1626">
        <v>8.6289999999999995E-3</v>
      </c>
      <c r="AD1626">
        <v>9.9083000000000004E-2</v>
      </c>
      <c r="AE1626">
        <v>1.7650000000000001E-3</v>
      </c>
      <c r="AF1626">
        <v>-1.7317</v>
      </c>
      <c r="AG1626">
        <v>-2.595872</v>
      </c>
      <c r="AH1626">
        <v>-0.11061600000000001</v>
      </c>
      <c r="AI1626">
        <v>3.6753000000000001E-2</v>
      </c>
      <c r="AJ1626">
        <v>9.7199999999999999E-4</v>
      </c>
      <c r="AK1626">
        <v>636043798.98500097</v>
      </c>
      <c r="AL1626">
        <v>7579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0.175901</v>
      </c>
      <c r="AS1626">
        <v>0</v>
      </c>
      <c r="AT1626">
        <v>-0.25087500000000001</v>
      </c>
      <c r="AU1626">
        <v>0</v>
      </c>
      <c r="AV1626">
        <v>0</v>
      </c>
      <c r="AW1626">
        <v>4.8919999999999998E-2</v>
      </c>
      <c r="AX1626">
        <v>1.0315E-2</v>
      </c>
      <c r="AY1626">
        <v>4.333E-3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1.0315E-2</v>
      </c>
      <c r="BI1626">
        <v>4.333E-3</v>
      </c>
      <c r="BJ1626">
        <v>-4.333E-3</v>
      </c>
      <c r="BK1626">
        <v>4.8919999999999998E-2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34000</v>
      </c>
      <c r="BV1626">
        <v>1054.822523</v>
      </c>
      <c r="BW1626">
        <v>0</v>
      </c>
      <c r="BX1626">
        <v>5.8500000000000002E-4</v>
      </c>
      <c r="BY1626">
        <v>0</v>
      </c>
      <c r="BZ1626">
        <v>2.4000000000000001E-5</v>
      </c>
      <c r="CA1626">
        <v>9.4899999999999997E-4</v>
      </c>
      <c r="CB1626">
        <v>1.5999999999999999E-5</v>
      </c>
      <c r="CC1626">
        <v>0</v>
      </c>
      <c r="CD1626">
        <v>0</v>
      </c>
      <c r="CE1626">
        <v>21.469192</v>
      </c>
      <c r="CF1626">
        <v>-282.87854900000002</v>
      </c>
      <c r="CG1626">
        <v>47.430757</v>
      </c>
      <c r="CH1626">
        <v>7573.5705610000005</v>
      </c>
      <c r="CI1626">
        <v>33999.979155000001</v>
      </c>
      <c r="CJ1626">
        <v>21.469182</v>
      </c>
      <c r="CK1626">
        <v>-0.78888899999999995</v>
      </c>
      <c r="CL1626">
        <v>7.3413110000000001</v>
      </c>
      <c r="CM1626">
        <v>139.27980400000001</v>
      </c>
      <c r="CN1626">
        <v>4.9304439999999996</v>
      </c>
    </row>
    <row r="1627" spans="2:92">
      <c r="B1627" s="70">
        <v>19.584827000000001</v>
      </c>
      <c r="C1627">
        <v>293.02269899999999</v>
      </c>
      <c r="D1627">
        <v>1.1969510000000001</v>
      </c>
      <c r="E1627">
        <v>1056.128011</v>
      </c>
      <c r="F1627">
        <v>101093.831142</v>
      </c>
      <c r="G1627">
        <v>343.12755700000002</v>
      </c>
      <c r="H1627">
        <v>0</v>
      </c>
      <c r="I1627">
        <v>0</v>
      </c>
      <c r="J1627">
        <v>0</v>
      </c>
      <c r="K1627">
        <v>19.58483</v>
      </c>
      <c r="L1627">
        <v>42.008305</v>
      </c>
      <c r="M1627">
        <v>0.122428</v>
      </c>
      <c r="N1627">
        <v>6.3099999999999996E-3</v>
      </c>
      <c r="O1627">
        <v>3.7927000000000002E-2</v>
      </c>
      <c r="P1627">
        <v>0.18490899999999999</v>
      </c>
      <c r="Q1627">
        <v>41.978386</v>
      </c>
      <c r="R1627">
        <v>4.0628999999999998E-2</v>
      </c>
      <c r="S1627">
        <v>1.584662</v>
      </c>
      <c r="T1627">
        <v>0</v>
      </c>
      <c r="U1627">
        <v>0</v>
      </c>
      <c r="V1627">
        <v>0</v>
      </c>
      <c r="W1627">
        <v>41.978386</v>
      </c>
      <c r="X1627">
        <v>4.0628999999999998E-2</v>
      </c>
      <c r="Y1627">
        <v>1.584662</v>
      </c>
      <c r="Z1627">
        <v>4.2248590000000004</v>
      </c>
      <c r="AA1627">
        <v>3.3589000000000001E-2</v>
      </c>
      <c r="AB1627">
        <v>2.845723</v>
      </c>
      <c r="AC1627">
        <v>-1.31E-3</v>
      </c>
      <c r="AD1627">
        <v>8.3682999999999994E-2</v>
      </c>
      <c r="AE1627">
        <v>1.132E-3</v>
      </c>
      <c r="AF1627">
        <v>-1.65648</v>
      </c>
      <c r="AG1627">
        <v>-2.566697</v>
      </c>
      <c r="AH1627">
        <v>-0.105474</v>
      </c>
      <c r="AI1627">
        <v>3.7732000000000002E-2</v>
      </c>
      <c r="AJ1627">
        <v>9.6699999999999998E-4</v>
      </c>
      <c r="AK1627">
        <v>636043798.98500097</v>
      </c>
      <c r="AL1627">
        <v>7579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0.175901</v>
      </c>
      <c r="AS1627">
        <v>0</v>
      </c>
      <c r="AT1627">
        <v>-0.25087500000000001</v>
      </c>
      <c r="AU1627">
        <v>0</v>
      </c>
      <c r="AV1627">
        <v>0</v>
      </c>
      <c r="AW1627">
        <v>4.8919999999999998E-2</v>
      </c>
      <c r="AX1627">
        <v>1.0315E-2</v>
      </c>
      <c r="AY1627">
        <v>4.333E-3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1.0315E-2</v>
      </c>
      <c r="BI1627">
        <v>4.333E-3</v>
      </c>
      <c r="BJ1627">
        <v>-4.333E-3</v>
      </c>
      <c r="BK1627">
        <v>4.8919999999999998E-2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34000</v>
      </c>
      <c r="BV1627">
        <v>1056.128011</v>
      </c>
      <c r="BW1627">
        <v>0</v>
      </c>
      <c r="BX1627">
        <v>5.8500000000000002E-4</v>
      </c>
      <c r="BY1627">
        <v>0</v>
      </c>
      <c r="BZ1627">
        <v>2.4000000000000001E-5</v>
      </c>
      <c r="CA1627">
        <v>9.6199999999999996E-4</v>
      </c>
      <c r="CB1627">
        <v>1.5999999999999999E-5</v>
      </c>
      <c r="CC1627">
        <v>0</v>
      </c>
      <c r="CD1627">
        <v>0</v>
      </c>
      <c r="CE1627">
        <v>21.493850999999999</v>
      </c>
      <c r="CF1627">
        <v>-287.38048600000002</v>
      </c>
      <c r="CG1627">
        <v>47.788742999999997</v>
      </c>
      <c r="CH1627">
        <v>7573.3988200000003</v>
      </c>
      <c r="CI1627">
        <v>33999.979227000003</v>
      </c>
      <c r="CJ1627">
        <v>21.493841</v>
      </c>
      <c r="CK1627">
        <v>-0.81080399999999997</v>
      </c>
      <c r="CL1627">
        <v>7.3502929999999997</v>
      </c>
      <c r="CM1627">
        <v>141.387474</v>
      </c>
      <c r="CN1627">
        <v>4.934939</v>
      </c>
    </row>
    <row r="1628" spans="2:92">
      <c r="B1628" s="70">
        <v>19.584743</v>
      </c>
      <c r="C1628">
        <v>293.02269899999999</v>
      </c>
      <c r="D1628">
        <v>1.1969510000000001</v>
      </c>
      <c r="E1628">
        <v>1057.4346949999999</v>
      </c>
      <c r="F1628">
        <v>101093.83213</v>
      </c>
      <c r="G1628">
        <v>343.12755700000002</v>
      </c>
      <c r="H1628">
        <v>0</v>
      </c>
      <c r="I1628">
        <v>0</v>
      </c>
      <c r="J1628">
        <v>0</v>
      </c>
      <c r="K1628">
        <v>19.584827000000001</v>
      </c>
      <c r="L1628">
        <v>42.034284</v>
      </c>
      <c r="M1628">
        <v>0.122503</v>
      </c>
      <c r="N1628">
        <v>6.3010000000000002E-3</v>
      </c>
      <c r="O1628">
        <v>3.8428999999999998E-2</v>
      </c>
      <c r="P1628">
        <v>0.18489900000000001</v>
      </c>
      <c r="Q1628">
        <v>42.002927</v>
      </c>
      <c r="R1628">
        <v>4.0502000000000003E-2</v>
      </c>
      <c r="S1628">
        <v>1.6228089999999999</v>
      </c>
      <c r="T1628">
        <v>0</v>
      </c>
      <c r="U1628">
        <v>0</v>
      </c>
      <c r="V1628">
        <v>0</v>
      </c>
      <c r="W1628">
        <v>42.002927</v>
      </c>
      <c r="X1628">
        <v>4.0502000000000003E-2</v>
      </c>
      <c r="Y1628">
        <v>1.6228089999999999</v>
      </c>
      <c r="Z1628">
        <v>4.223509</v>
      </c>
      <c r="AA1628">
        <v>2.8518999999999999E-2</v>
      </c>
      <c r="AB1628">
        <v>2.844868</v>
      </c>
      <c r="AC1628">
        <v>-1.0942E-2</v>
      </c>
      <c r="AD1628">
        <v>6.8340999999999999E-2</v>
      </c>
      <c r="AE1628">
        <v>5.31E-4</v>
      </c>
      <c r="AF1628">
        <v>-1.6054139999999999</v>
      </c>
      <c r="AG1628">
        <v>-2.5569220000000001</v>
      </c>
      <c r="AH1628">
        <v>-0.100213</v>
      </c>
      <c r="AI1628">
        <v>3.8615999999999998E-2</v>
      </c>
      <c r="AJ1628">
        <v>9.6400000000000001E-4</v>
      </c>
      <c r="AK1628">
        <v>636043798.98500097</v>
      </c>
      <c r="AL1628">
        <v>7579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0.175901</v>
      </c>
      <c r="AS1628">
        <v>0</v>
      </c>
      <c r="AT1628">
        <v>-0.25087500000000001</v>
      </c>
      <c r="AU1628">
        <v>0</v>
      </c>
      <c r="AV1628">
        <v>0</v>
      </c>
      <c r="AW1628">
        <v>4.9896000000000003E-2</v>
      </c>
      <c r="AX1628">
        <v>1.0222999999999999E-2</v>
      </c>
      <c r="AY1628">
        <v>4.3949999999999996E-3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1.0222999999999999E-2</v>
      </c>
      <c r="BI1628">
        <v>4.3949999999999996E-3</v>
      </c>
      <c r="BJ1628">
        <v>-4.3949999999999996E-3</v>
      </c>
      <c r="BK1628">
        <v>4.9896000000000003E-2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34000</v>
      </c>
      <c r="BV1628">
        <v>1057.4346949999999</v>
      </c>
      <c r="BW1628">
        <v>0</v>
      </c>
      <c r="BX1628">
        <v>5.9599999999999996E-4</v>
      </c>
      <c r="BY1628">
        <v>0</v>
      </c>
      <c r="BZ1628">
        <v>2.5000000000000001E-5</v>
      </c>
      <c r="CA1628">
        <v>9.7300000000000002E-4</v>
      </c>
      <c r="CB1628">
        <v>1.7E-5</v>
      </c>
      <c r="CC1628">
        <v>0</v>
      </c>
      <c r="CD1628">
        <v>0</v>
      </c>
      <c r="CE1628">
        <v>21.940159999999999</v>
      </c>
      <c r="CF1628">
        <v>-291.18272100000002</v>
      </c>
      <c r="CG1628">
        <v>47.716233000000003</v>
      </c>
      <c r="CH1628">
        <v>7573.2540419999996</v>
      </c>
      <c r="CI1628">
        <v>33999.978875000001</v>
      </c>
      <c r="CJ1628">
        <v>21.940149999999999</v>
      </c>
      <c r="CK1628">
        <v>-0.84703899999999999</v>
      </c>
      <c r="CL1628">
        <v>7.4896140000000004</v>
      </c>
      <c r="CM1628">
        <v>143.16654700000001</v>
      </c>
      <c r="CN1628">
        <v>5.0313670000000004</v>
      </c>
    </row>
    <row r="1629" spans="2:92">
      <c r="B1629" s="70">
        <v>19.584558000000001</v>
      </c>
      <c r="C1629">
        <v>293.02269999999999</v>
      </c>
      <c r="D1629">
        <v>1.1969510000000001</v>
      </c>
      <c r="E1629">
        <v>1058.631224</v>
      </c>
      <c r="F1629">
        <v>101093.834313</v>
      </c>
      <c r="G1629">
        <v>343.12755800000002</v>
      </c>
      <c r="H1629">
        <v>0</v>
      </c>
      <c r="I1629">
        <v>0</v>
      </c>
      <c r="J1629">
        <v>0</v>
      </c>
      <c r="K1629">
        <v>19.584743</v>
      </c>
      <c r="L1629">
        <v>42.058059</v>
      </c>
      <c r="M1629">
        <v>0.122573</v>
      </c>
      <c r="N1629">
        <v>6.2440000000000004E-3</v>
      </c>
      <c r="O1629">
        <v>3.8838999999999999E-2</v>
      </c>
      <c r="P1629">
        <v>0.184893</v>
      </c>
      <c r="Q1629">
        <v>42.025120000000001</v>
      </c>
      <c r="R1629">
        <v>3.9626000000000001E-2</v>
      </c>
      <c r="S1629">
        <v>1.663735</v>
      </c>
      <c r="T1629">
        <v>0</v>
      </c>
      <c r="U1629">
        <v>0</v>
      </c>
      <c r="V1629">
        <v>0</v>
      </c>
      <c r="W1629">
        <v>42.025120000000001</v>
      </c>
      <c r="X1629">
        <v>3.9626000000000001E-2</v>
      </c>
      <c r="Y1629">
        <v>1.663735</v>
      </c>
      <c r="Z1629">
        <v>3.81012</v>
      </c>
      <c r="AA1629">
        <v>-0.105987</v>
      </c>
      <c r="AB1629">
        <v>3.9501230000000001</v>
      </c>
      <c r="AC1629">
        <v>-9.2720000000000007E-3</v>
      </c>
      <c r="AD1629">
        <v>5.568E-2</v>
      </c>
      <c r="AE1629">
        <v>8.0000000000000004E-4</v>
      </c>
      <c r="AF1629">
        <v>0.27839999999999998</v>
      </c>
      <c r="AG1629">
        <v>-2.1101740000000002</v>
      </c>
      <c r="AH1629">
        <v>4.4849E-2</v>
      </c>
      <c r="AI1629">
        <v>3.9567999999999999E-2</v>
      </c>
      <c r="AJ1629">
        <v>9.4200000000000002E-4</v>
      </c>
      <c r="AK1629">
        <v>636043798.98500097</v>
      </c>
      <c r="AL1629">
        <v>7579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0.175901</v>
      </c>
      <c r="AS1629">
        <v>0</v>
      </c>
      <c r="AT1629">
        <v>-0.25087500000000001</v>
      </c>
      <c r="AU1629">
        <v>0</v>
      </c>
      <c r="AV1629">
        <v>0</v>
      </c>
      <c r="AW1629">
        <v>4.9896000000000003E-2</v>
      </c>
      <c r="AX1629">
        <v>1.0222999999999999E-2</v>
      </c>
      <c r="AY1629">
        <v>4.3949999999999996E-3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1.0222999999999999E-2</v>
      </c>
      <c r="BI1629">
        <v>4.3949999999999996E-3</v>
      </c>
      <c r="BJ1629">
        <v>-4.3949999999999996E-3</v>
      </c>
      <c r="BK1629">
        <v>4.9896000000000003E-2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34000</v>
      </c>
      <c r="BV1629">
        <v>1058.631224</v>
      </c>
      <c r="BW1629">
        <v>0</v>
      </c>
      <c r="BX1629">
        <v>5.9599999999999996E-4</v>
      </c>
      <c r="BY1629">
        <v>0</v>
      </c>
      <c r="BZ1629">
        <v>2.5000000000000001E-5</v>
      </c>
      <c r="CA1629">
        <v>9.8499999999999998E-4</v>
      </c>
      <c r="CB1629">
        <v>1.7E-5</v>
      </c>
      <c r="CC1629">
        <v>0</v>
      </c>
      <c r="CD1629">
        <v>0</v>
      </c>
      <c r="CE1629">
        <v>21.955756999999998</v>
      </c>
      <c r="CF1629">
        <v>-294.28791899999999</v>
      </c>
      <c r="CG1629">
        <v>47.283659</v>
      </c>
      <c r="CH1629">
        <v>7573.1367259999997</v>
      </c>
      <c r="CI1629">
        <v>33999.979330000002</v>
      </c>
      <c r="CJ1629">
        <v>21.955746999999999</v>
      </c>
      <c r="CK1629">
        <v>-0.86852700000000005</v>
      </c>
      <c r="CL1629">
        <v>7.4975829999999997</v>
      </c>
      <c r="CM1629">
        <v>145.21668099999999</v>
      </c>
      <c r="CN1629">
        <v>5.029299</v>
      </c>
    </row>
    <row r="1630" spans="2:92">
      <c r="B1630" s="70">
        <v>19.584250000000001</v>
      </c>
      <c r="C1630">
        <v>293.02270199999998</v>
      </c>
      <c r="D1630">
        <v>1.1969510000000001</v>
      </c>
      <c r="E1630">
        <v>1059.82718</v>
      </c>
      <c r="F1630">
        <v>101093.837946</v>
      </c>
      <c r="G1630">
        <v>343.12755900000002</v>
      </c>
      <c r="H1630">
        <v>0</v>
      </c>
      <c r="I1630">
        <v>0</v>
      </c>
      <c r="J1630">
        <v>0</v>
      </c>
      <c r="K1630">
        <v>19.584558000000001</v>
      </c>
      <c r="L1630">
        <v>42.081809</v>
      </c>
      <c r="M1630">
        <v>0.122642</v>
      </c>
      <c r="N1630">
        <v>6.1859999999999997E-3</v>
      </c>
      <c r="O1630">
        <v>3.9172999999999999E-2</v>
      </c>
      <c r="P1630">
        <v>0.18488599999999999</v>
      </c>
      <c r="Q1630">
        <v>42.047393999999997</v>
      </c>
      <c r="R1630">
        <v>3.8595999999999998E-2</v>
      </c>
      <c r="S1630">
        <v>1.7011099999999999</v>
      </c>
      <c r="T1630">
        <v>0</v>
      </c>
      <c r="U1630">
        <v>0</v>
      </c>
      <c r="V1630">
        <v>0</v>
      </c>
      <c r="W1630">
        <v>42.047393999999997</v>
      </c>
      <c r="X1630">
        <v>3.8595999999999998E-2</v>
      </c>
      <c r="Y1630">
        <v>1.7011099999999999</v>
      </c>
      <c r="Z1630">
        <v>3.8054739999999998</v>
      </c>
      <c r="AA1630">
        <v>-0.122402</v>
      </c>
      <c r="AB1630">
        <v>3.8888240000000001</v>
      </c>
      <c r="AC1630">
        <v>-6.8510000000000003E-3</v>
      </c>
      <c r="AD1630">
        <v>4.2823E-2</v>
      </c>
      <c r="AE1630">
        <v>1.1280000000000001E-3</v>
      </c>
      <c r="AF1630">
        <v>0.40343099999999998</v>
      </c>
      <c r="AG1630">
        <v>-2.142925</v>
      </c>
      <c r="AH1630">
        <v>5.4613000000000002E-2</v>
      </c>
      <c r="AI1630">
        <v>4.0434999999999999E-2</v>
      </c>
      <c r="AJ1630">
        <v>9.1699999999999995E-4</v>
      </c>
      <c r="AK1630">
        <v>636043798.98500097</v>
      </c>
      <c r="AL1630">
        <v>7579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0.175901</v>
      </c>
      <c r="AS1630">
        <v>0</v>
      </c>
      <c r="AT1630">
        <v>-0.25087500000000001</v>
      </c>
      <c r="AU1630">
        <v>0</v>
      </c>
      <c r="AV1630">
        <v>0</v>
      </c>
      <c r="AW1630">
        <v>4.9896000000000003E-2</v>
      </c>
      <c r="AX1630">
        <v>1.0222999999999999E-2</v>
      </c>
      <c r="AY1630">
        <v>4.3949999999999996E-3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1.0222999999999999E-2</v>
      </c>
      <c r="BI1630">
        <v>4.3949999999999996E-3</v>
      </c>
      <c r="BJ1630">
        <v>-4.3949999999999996E-3</v>
      </c>
      <c r="BK1630">
        <v>4.9896000000000003E-2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34000</v>
      </c>
      <c r="BV1630">
        <v>1059.82718</v>
      </c>
      <c r="BW1630">
        <v>0</v>
      </c>
      <c r="BX1630">
        <v>5.9599999999999996E-4</v>
      </c>
      <c r="BY1630">
        <v>0</v>
      </c>
      <c r="BZ1630">
        <v>2.5000000000000001E-5</v>
      </c>
      <c r="CA1630">
        <v>9.9700000000000006E-4</v>
      </c>
      <c r="CB1630">
        <v>1.7E-5</v>
      </c>
      <c r="CC1630">
        <v>0</v>
      </c>
      <c r="CD1630">
        <v>0</v>
      </c>
      <c r="CE1630">
        <v>21.969740999999999</v>
      </c>
      <c r="CF1630">
        <v>-296.81764900000002</v>
      </c>
      <c r="CG1630">
        <v>46.847248</v>
      </c>
      <c r="CH1630">
        <v>7573.040712</v>
      </c>
      <c r="CI1630">
        <v>33999.979867000002</v>
      </c>
      <c r="CJ1630">
        <v>21.969732</v>
      </c>
      <c r="CK1630">
        <v>-0.88810199999999995</v>
      </c>
      <c r="CL1630">
        <v>7.5054600000000002</v>
      </c>
      <c r="CM1630">
        <v>147.10124099999999</v>
      </c>
      <c r="CN1630">
        <v>5.0258830000000003</v>
      </c>
    </row>
    <row r="1631" spans="2:92">
      <c r="B1631" s="70">
        <v>19.583822000000001</v>
      </c>
      <c r="C1631">
        <v>293.02270499999997</v>
      </c>
      <c r="D1631">
        <v>1.1969510000000001</v>
      </c>
      <c r="E1631">
        <v>1061.0217299999999</v>
      </c>
      <c r="F1631">
        <v>101093.84299400001</v>
      </c>
      <c r="G1631">
        <v>343.12756100000001</v>
      </c>
      <c r="H1631">
        <v>0</v>
      </c>
      <c r="I1631">
        <v>0</v>
      </c>
      <c r="J1631">
        <v>0</v>
      </c>
      <c r="K1631">
        <v>19.584250000000001</v>
      </c>
      <c r="L1631">
        <v>42.105516999999999</v>
      </c>
      <c r="M1631">
        <v>0.122711</v>
      </c>
      <c r="N1631">
        <v>6.1380000000000002E-3</v>
      </c>
      <c r="O1631">
        <v>3.943E-2</v>
      </c>
      <c r="P1631">
        <v>0.18487799999999999</v>
      </c>
      <c r="Q1631">
        <v>42.069752000000001</v>
      </c>
      <c r="R1631">
        <v>3.7454000000000001E-2</v>
      </c>
      <c r="S1631">
        <v>1.73468</v>
      </c>
      <c r="T1631">
        <v>0</v>
      </c>
      <c r="U1631">
        <v>0</v>
      </c>
      <c r="V1631">
        <v>0</v>
      </c>
      <c r="W1631">
        <v>42.069752000000001</v>
      </c>
      <c r="X1631">
        <v>3.7454000000000001E-2</v>
      </c>
      <c r="Y1631">
        <v>1.73468</v>
      </c>
      <c r="Z1631">
        <v>3.7994300000000001</v>
      </c>
      <c r="AA1631">
        <v>-0.13117100000000001</v>
      </c>
      <c r="AB1631">
        <v>3.7941579999999999</v>
      </c>
      <c r="AC1631">
        <v>-3.558E-3</v>
      </c>
      <c r="AD1631">
        <v>2.9644E-2</v>
      </c>
      <c r="AE1631">
        <v>1.5009999999999999E-3</v>
      </c>
      <c r="AF1631">
        <v>0.548983</v>
      </c>
      <c r="AG1631">
        <v>-2.1964730000000001</v>
      </c>
      <c r="AH1631">
        <v>6.2279000000000001E-2</v>
      </c>
      <c r="AI1631">
        <v>4.1209999999999997E-2</v>
      </c>
      <c r="AJ1631">
        <v>8.8999999999999995E-4</v>
      </c>
      <c r="AK1631">
        <v>636043798.98500097</v>
      </c>
      <c r="AL1631">
        <v>7579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0.175901</v>
      </c>
      <c r="AS1631">
        <v>0</v>
      </c>
      <c r="AT1631">
        <v>-0.25087500000000001</v>
      </c>
      <c r="AU1631">
        <v>0</v>
      </c>
      <c r="AV1631">
        <v>0</v>
      </c>
      <c r="AW1631">
        <v>4.9896000000000003E-2</v>
      </c>
      <c r="AX1631">
        <v>1.0222999999999999E-2</v>
      </c>
      <c r="AY1631">
        <v>4.3949999999999996E-3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1.0222999999999999E-2</v>
      </c>
      <c r="BI1631">
        <v>4.3949999999999996E-3</v>
      </c>
      <c r="BJ1631">
        <v>-4.3949999999999996E-3</v>
      </c>
      <c r="BK1631">
        <v>4.9896000000000003E-2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34000</v>
      </c>
      <c r="BV1631">
        <v>1061.0217299999999</v>
      </c>
      <c r="BW1631">
        <v>0</v>
      </c>
      <c r="BX1631">
        <v>5.9500000000000004E-4</v>
      </c>
      <c r="BY1631">
        <v>0</v>
      </c>
      <c r="BZ1631">
        <v>2.5000000000000001E-5</v>
      </c>
      <c r="CA1631">
        <v>1.008E-3</v>
      </c>
      <c r="CB1631">
        <v>1.7E-5</v>
      </c>
      <c r="CC1631">
        <v>0</v>
      </c>
      <c r="CD1631">
        <v>0</v>
      </c>
      <c r="CE1631">
        <v>21.982545999999999</v>
      </c>
      <c r="CF1631">
        <v>-298.763104</v>
      </c>
      <c r="CG1631">
        <v>46.480497999999997</v>
      </c>
      <c r="CH1631">
        <v>7572.9664709999997</v>
      </c>
      <c r="CI1631">
        <v>33999.980462</v>
      </c>
      <c r="CJ1631">
        <v>21.982538000000002</v>
      </c>
      <c r="CK1631">
        <v>-0.90564599999999995</v>
      </c>
      <c r="CL1631">
        <v>7.5132649999999996</v>
      </c>
      <c r="CM1631">
        <v>148.80793499999999</v>
      </c>
      <c r="CN1631">
        <v>5.0214930000000004</v>
      </c>
    </row>
    <row r="1632" spans="2:92">
      <c r="B1632" s="70">
        <v>19.583278</v>
      </c>
      <c r="C1632">
        <v>293.02270900000002</v>
      </c>
      <c r="D1632">
        <v>1.1969510000000001</v>
      </c>
      <c r="E1632">
        <v>1062.215076</v>
      </c>
      <c r="F1632">
        <v>101093.849412</v>
      </c>
      <c r="G1632">
        <v>343.12756300000001</v>
      </c>
      <c r="H1632">
        <v>0</v>
      </c>
      <c r="I1632">
        <v>0</v>
      </c>
      <c r="J1632">
        <v>0</v>
      </c>
      <c r="K1632">
        <v>19.583822000000001</v>
      </c>
      <c r="L1632">
        <v>42.129187000000002</v>
      </c>
      <c r="M1632">
        <v>0.12278</v>
      </c>
      <c r="N1632">
        <v>6.1180000000000002E-3</v>
      </c>
      <c r="O1632">
        <v>3.9607999999999997E-2</v>
      </c>
      <c r="P1632">
        <v>0.184867</v>
      </c>
      <c r="Q1632">
        <v>42.092208999999997</v>
      </c>
      <c r="R1632">
        <v>3.6249999999999998E-2</v>
      </c>
      <c r="S1632">
        <v>1.7643869999999999</v>
      </c>
      <c r="T1632">
        <v>0</v>
      </c>
      <c r="U1632">
        <v>0</v>
      </c>
      <c r="V1632">
        <v>0</v>
      </c>
      <c r="W1632">
        <v>42.092208999999997</v>
      </c>
      <c r="X1632">
        <v>3.6249999999999998E-2</v>
      </c>
      <c r="Y1632">
        <v>1.7643869999999999</v>
      </c>
      <c r="Z1632">
        <v>3.7940269999999998</v>
      </c>
      <c r="AA1632">
        <v>-0.13133500000000001</v>
      </c>
      <c r="AB1632">
        <v>3.7040009999999999</v>
      </c>
      <c r="AC1632">
        <v>3.8400000000000001E-4</v>
      </c>
      <c r="AD1632">
        <v>1.6157000000000001E-2</v>
      </c>
      <c r="AE1632">
        <v>1.895E-3</v>
      </c>
      <c r="AF1632">
        <v>0.65690099999999996</v>
      </c>
      <c r="AG1632">
        <v>-2.2477480000000001</v>
      </c>
      <c r="AH1632">
        <v>6.5665000000000001E-2</v>
      </c>
      <c r="AI1632">
        <v>4.1893E-2</v>
      </c>
      <c r="AJ1632">
        <v>8.5999999999999998E-4</v>
      </c>
      <c r="AK1632">
        <v>636043798.98500097</v>
      </c>
      <c r="AL1632">
        <v>7579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0.175901</v>
      </c>
      <c r="AS1632">
        <v>0</v>
      </c>
      <c r="AT1632">
        <v>-0.25087500000000001</v>
      </c>
      <c r="AU1632">
        <v>0</v>
      </c>
      <c r="AV1632">
        <v>0</v>
      </c>
      <c r="AW1632">
        <v>4.9896000000000003E-2</v>
      </c>
      <c r="AX1632">
        <v>1.0222999999999999E-2</v>
      </c>
      <c r="AY1632">
        <v>4.3949999999999996E-3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1.0222999999999999E-2</v>
      </c>
      <c r="BI1632">
        <v>4.3949999999999996E-3</v>
      </c>
      <c r="BJ1632">
        <v>-4.3949999999999996E-3</v>
      </c>
      <c r="BK1632">
        <v>4.9896000000000003E-2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34000</v>
      </c>
      <c r="BV1632">
        <v>1062.215076</v>
      </c>
      <c r="BW1632">
        <v>0</v>
      </c>
      <c r="BX1632">
        <v>5.9500000000000004E-4</v>
      </c>
      <c r="BY1632">
        <v>0</v>
      </c>
      <c r="BZ1632">
        <v>2.5000000000000001E-5</v>
      </c>
      <c r="CA1632">
        <v>1.0169999999999999E-3</v>
      </c>
      <c r="CB1632">
        <v>1.7E-5</v>
      </c>
      <c r="CC1632">
        <v>0</v>
      </c>
      <c r="CD1632">
        <v>0</v>
      </c>
      <c r="CE1632">
        <v>21.994671</v>
      </c>
      <c r="CF1632">
        <v>-300.10963099999998</v>
      </c>
      <c r="CG1632">
        <v>46.332847999999998</v>
      </c>
      <c r="CH1632">
        <v>7572.9141339999996</v>
      </c>
      <c r="CI1632">
        <v>33999.981091000001</v>
      </c>
      <c r="CJ1632">
        <v>21.994662999999999</v>
      </c>
      <c r="CK1632">
        <v>-0.92114600000000002</v>
      </c>
      <c r="CL1632">
        <v>7.5210239999999997</v>
      </c>
      <c r="CM1632">
        <v>150.33369300000001</v>
      </c>
      <c r="CN1632">
        <v>5.0165459999999999</v>
      </c>
    </row>
    <row r="1633" spans="2:92">
      <c r="B1633" s="70">
        <v>19.582687</v>
      </c>
      <c r="C1633">
        <v>293.02271300000001</v>
      </c>
      <c r="D1633">
        <v>1.1969510000000001</v>
      </c>
      <c r="E1633">
        <v>1063.276267</v>
      </c>
      <c r="F1633">
        <v>101093.85638</v>
      </c>
      <c r="G1633">
        <v>343.127565</v>
      </c>
      <c r="H1633">
        <v>0</v>
      </c>
      <c r="I1633">
        <v>0</v>
      </c>
      <c r="J1633">
        <v>0</v>
      </c>
      <c r="K1633">
        <v>19.583278</v>
      </c>
      <c r="L1633">
        <v>42.150224999999999</v>
      </c>
      <c r="M1633">
        <v>0.12284100000000001</v>
      </c>
      <c r="N1633">
        <v>6.1180000000000002E-3</v>
      </c>
      <c r="O1633">
        <v>3.9704999999999997E-2</v>
      </c>
      <c r="P1633">
        <v>0.18485499999999999</v>
      </c>
      <c r="Q1633">
        <v>42.113112999999998</v>
      </c>
      <c r="R1633">
        <v>3.4574000000000001E-2</v>
      </c>
      <c r="S1633">
        <v>1.768038</v>
      </c>
      <c r="T1633">
        <v>0</v>
      </c>
      <c r="U1633">
        <v>0</v>
      </c>
      <c r="V1633">
        <v>0</v>
      </c>
      <c r="W1633">
        <v>42.113112999999998</v>
      </c>
      <c r="X1633">
        <v>3.4574000000000001E-2</v>
      </c>
      <c r="Y1633">
        <v>1.768038</v>
      </c>
      <c r="Z1633">
        <v>3.5128110000000001</v>
      </c>
      <c r="AA1633">
        <v>-0.20027200000000001</v>
      </c>
      <c r="AB1633">
        <v>-7.1579000000000004E-2</v>
      </c>
      <c r="AC1633">
        <v>-3.6923999999999998E-2</v>
      </c>
      <c r="AD1633">
        <v>-1.3605000000000001E-2</v>
      </c>
      <c r="AE1633">
        <v>1.9810000000000001E-3</v>
      </c>
      <c r="AF1633">
        <v>-6.2179849999999997</v>
      </c>
      <c r="AG1633">
        <v>-4.9603159999999997</v>
      </c>
      <c r="AH1633">
        <v>1.4267999999999999E-2</v>
      </c>
      <c r="AI1633">
        <v>4.1958000000000002E-2</v>
      </c>
      <c r="AJ1633">
        <v>8.1999999999999998E-4</v>
      </c>
      <c r="AK1633">
        <v>636043798.98500097</v>
      </c>
      <c r="AL1633">
        <v>7579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0.175901</v>
      </c>
      <c r="AS1633">
        <v>0</v>
      </c>
      <c r="AT1633">
        <v>-0.25087500000000001</v>
      </c>
      <c r="AU1633">
        <v>0</v>
      </c>
      <c r="AV1633">
        <v>0</v>
      </c>
      <c r="AW1633">
        <v>4.9896000000000003E-2</v>
      </c>
      <c r="AX1633">
        <v>1.0222999999999999E-2</v>
      </c>
      <c r="AY1633">
        <v>4.3949999999999996E-3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1.0222999999999999E-2</v>
      </c>
      <c r="BI1633">
        <v>4.3949999999999996E-3</v>
      </c>
      <c r="BJ1633">
        <v>-4.3949999999999996E-3</v>
      </c>
      <c r="BK1633">
        <v>4.9896000000000003E-2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34000</v>
      </c>
      <c r="BV1633">
        <v>1063.276267</v>
      </c>
      <c r="BW1633">
        <v>0</v>
      </c>
      <c r="BX1633">
        <v>5.9500000000000004E-4</v>
      </c>
      <c r="BY1633">
        <v>0</v>
      </c>
      <c r="BZ1633">
        <v>2.5000000000000001E-5</v>
      </c>
      <c r="CA1633">
        <v>1.018E-3</v>
      </c>
      <c r="CB1633">
        <v>1.5999999999999999E-5</v>
      </c>
      <c r="CC1633">
        <v>0</v>
      </c>
      <c r="CD1633">
        <v>0</v>
      </c>
      <c r="CE1633">
        <v>21.999203000000001</v>
      </c>
      <c r="CF1633">
        <v>-300.84325000000001</v>
      </c>
      <c r="CG1633">
        <v>46.33267</v>
      </c>
      <c r="CH1633">
        <v>7572.8850259999999</v>
      </c>
      <c r="CI1633">
        <v>33999.981971000001</v>
      </c>
      <c r="CJ1633">
        <v>21.999195</v>
      </c>
      <c r="CK1633">
        <v>-0.92278099999999996</v>
      </c>
      <c r="CL1633">
        <v>7.5275819999999998</v>
      </c>
      <c r="CM1633">
        <v>150.614904</v>
      </c>
      <c r="CN1633">
        <v>5.0068919999999997</v>
      </c>
    </row>
    <row r="1634" spans="2:92">
      <c r="B1634" s="70">
        <v>19.582139999999999</v>
      </c>
      <c r="C1634">
        <v>293.022716</v>
      </c>
      <c r="D1634">
        <v>1.1969510000000001</v>
      </c>
      <c r="E1634">
        <v>1064.3284679999999</v>
      </c>
      <c r="F1634">
        <v>101093.862827</v>
      </c>
      <c r="G1634">
        <v>343.127567</v>
      </c>
      <c r="H1634">
        <v>0</v>
      </c>
      <c r="I1634">
        <v>0</v>
      </c>
      <c r="J1634">
        <v>0</v>
      </c>
      <c r="K1634">
        <v>19.582687</v>
      </c>
      <c r="L1634">
        <v>42.171073999999997</v>
      </c>
      <c r="M1634">
        <v>0.122902</v>
      </c>
      <c r="N1634">
        <v>5.9100000000000003E-3</v>
      </c>
      <c r="O1634">
        <v>3.9622999999999998E-2</v>
      </c>
      <c r="P1634">
        <v>0.18484400000000001</v>
      </c>
      <c r="Q1634">
        <v>42.134247000000002</v>
      </c>
      <c r="R1634">
        <v>3.177E-2</v>
      </c>
      <c r="S1634">
        <v>1.7617449999999999</v>
      </c>
      <c r="T1634">
        <v>0</v>
      </c>
      <c r="U1634">
        <v>0</v>
      </c>
      <c r="V1634">
        <v>0</v>
      </c>
      <c r="W1634">
        <v>42.134247000000002</v>
      </c>
      <c r="X1634">
        <v>3.177E-2</v>
      </c>
      <c r="Y1634">
        <v>1.7617449999999999</v>
      </c>
      <c r="Z1634">
        <v>3.4979849999999999</v>
      </c>
      <c r="AA1634">
        <v>-0.31872200000000001</v>
      </c>
      <c r="AB1634">
        <v>-0.47725699999999999</v>
      </c>
      <c r="AC1634">
        <v>-6.9363999999999995E-2</v>
      </c>
      <c r="AD1634">
        <v>-2.1128000000000001E-2</v>
      </c>
      <c r="AE1634">
        <v>1.91E-3</v>
      </c>
      <c r="AF1634">
        <v>-5.4066489999999998</v>
      </c>
      <c r="AG1634">
        <v>-1.2538400000000001</v>
      </c>
      <c r="AH1634">
        <v>-1.1844E-2</v>
      </c>
      <c r="AI1634">
        <v>4.1787999999999999E-2</v>
      </c>
      <c r="AJ1634">
        <v>7.5299999999999998E-4</v>
      </c>
      <c r="AK1634">
        <v>636043798.98500097</v>
      </c>
      <c r="AL1634">
        <v>7579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0.175901</v>
      </c>
      <c r="AS1634">
        <v>0</v>
      </c>
      <c r="AT1634">
        <v>-0.25087500000000001</v>
      </c>
      <c r="AU1634">
        <v>0</v>
      </c>
      <c r="AV1634">
        <v>0</v>
      </c>
      <c r="AW1634">
        <v>4.9896000000000003E-2</v>
      </c>
      <c r="AX1634">
        <v>1.0222999999999999E-2</v>
      </c>
      <c r="AY1634">
        <v>4.3949999999999996E-3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1.0222999999999999E-2</v>
      </c>
      <c r="BI1634">
        <v>4.3949999999999996E-3</v>
      </c>
      <c r="BJ1634">
        <v>-4.3949999999999996E-3</v>
      </c>
      <c r="BK1634">
        <v>4.9896000000000003E-2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34000</v>
      </c>
      <c r="BV1634">
        <v>1064.3284679999999</v>
      </c>
      <c r="BW1634">
        <v>0</v>
      </c>
      <c r="BX1634">
        <v>5.9400000000000002E-4</v>
      </c>
      <c r="BY1634">
        <v>0</v>
      </c>
      <c r="BZ1634">
        <v>2.5000000000000001E-5</v>
      </c>
      <c r="CA1634">
        <v>1.0150000000000001E-3</v>
      </c>
      <c r="CB1634">
        <v>1.5999999999999999E-5</v>
      </c>
      <c r="CC1634">
        <v>0</v>
      </c>
      <c r="CD1634">
        <v>0</v>
      </c>
      <c r="CE1634">
        <v>21.991925999999999</v>
      </c>
      <c r="CF1634">
        <v>-300.22456599999998</v>
      </c>
      <c r="CG1634">
        <v>44.756680000000003</v>
      </c>
      <c r="CH1634">
        <v>7572.9190570000001</v>
      </c>
      <c r="CI1634">
        <v>33999.983446999999</v>
      </c>
      <c r="CJ1634">
        <v>21.99192</v>
      </c>
      <c r="CK1634">
        <v>-0.91873800000000005</v>
      </c>
      <c r="CL1634">
        <v>7.5334390000000004</v>
      </c>
      <c r="CM1634">
        <v>150.424713</v>
      </c>
      <c r="CN1634">
        <v>4.9874229999999997</v>
      </c>
    </row>
    <row r="1635" spans="2:92">
      <c r="B1635" s="70">
        <v>19.581623</v>
      </c>
      <c r="C1635">
        <v>293.022719</v>
      </c>
      <c r="D1635">
        <v>1.1969510000000001</v>
      </c>
      <c r="E1635">
        <v>1065.382149</v>
      </c>
      <c r="F1635">
        <v>101093.868926</v>
      </c>
      <c r="G1635">
        <v>343.12756899999999</v>
      </c>
      <c r="H1635">
        <v>0</v>
      </c>
      <c r="I1635">
        <v>0</v>
      </c>
      <c r="J1635">
        <v>0</v>
      </c>
      <c r="K1635">
        <v>19.582139999999999</v>
      </c>
      <c r="L1635">
        <v>42.191943000000002</v>
      </c>
      <c r="M1635">
        <v>0.122963</v>
      </c>
      <c r="N1635">
        <v>5.4920000000000004E-3</v>
      </c>
      <c r="O1635">
        <v>3.9496000000000003E-2</v>
      </c>
      <c r="P1635">
        <v>0.184833</v>
      </c>
      <c r="Q1635">
        <v>42.155479</v>
      </c>
      <c r="R1635">
        <v>2.7578999999999999E-2</v>
      </c>
      <c r="S1635">
        <v>1.7535259999999999</v>
      </c>
      <c r="T1635">
        <v>0</v>
      </c>
      <c r="U1635">
        <v>0</v>
      </c>
      <c r="V1635">
        <v>0</v>
      </c>
      <c r="W1635">
        <v>42.155479</v>
      </c>
      <c r="X1635">
        <v>2.7578999999999999E-2</v>
      </c>
      <c r="Y1635">
        <v>1.7535259999999999</v>
      </c>
      <c r="Z1635">
        <v>3.5013839999999998</v>
      </c>
      <c r="AA1635">
        <v>-0.49601299999999998</v>
      </c>
      <c r="AB1635">
        <v>-0.48164800000000002</v>
      </c>
      <c r="AC1635">
        <v>-9.6998000000000001E-2</v>
      </c>
      <c r="AD1635">
        <v>-2.1512E-2</v>
      </c>
      <c r="AE1635">
        <v>1.833E-3</v>
      </c>
      <c r="AF1635">
        <v>-4.6057119999999996</v>
      </c>
      <c r="AG1635">
        <v>-6.3963000000000006E-2</v>
      </c>
      <c r="AH1635">
        <v>-1.2902E-2</v>
      </c>
      <c r="AI1635">
        <v>4.1572999999999999E-2</v>
      </c>
      <c r="AJ1635">
        <v>6.5399999999999996E-4</v>
      </c>
      <c r="AK1635">
        <v>636043798.98500097</v>
      </c>
      <c r="AL1635">
        <v>7579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0.175901</v>
      </c>
      <c r="AS1635">
        <v>0</v>
      </c>
      <c r="AT1635">
        <v>-0.25087500000000001</v>
      </c>
      <c r="AU1635">
        <v>0</v>
      </c>
      <c r="AV1635">
        <v>0</v>
      </c>
      <c r="AW1635">
        <v>4.9896000000000003E-2</v>
      </c>
      <c r="AX1635">
        <v>1.0222999999999999E-2</v>
      </c>
      <c r="AY1635">
        <v>4.3949999999999996E-3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1.0222999999999999E-2</v>
      </c>
      <c r="BI1635">
        <v>4.3949999999999996E-3</v>
      </c>
      <c r="BJ1635">
        <v>-4.3949999999999996E-3</v>
      </c>
      <c r="BK1635">
        <v>4.9896000000000003E-2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34000</v>
      </c>
      <c r="BV1635">
        <v>1065.382149</v>
      </c>
      <c r="BW1635">
        <v>0</v>
      </c>
      <c r="BX1635">
        <v>5.9299999999999999E-4</v>
      </c>
      <c r="BY1635">
        <v>0</v>
      </c>
      <c r="BZ1635">
        <v>2.5000000000000001E-5</v>
      </c>
      <c r="CA1635">
        <v>1.0120000000000001E-3</v>
      </c>
      <c r="CB1635">
        <v>1.5999999999999999E-5</v>
      </c>
      <c r="CC1635">
        <v>0</v>
      </c>
      <c r="CD1635">
        <v>0</v>
      </c>
      <c r="CE1635">
        <v>21.970369999999999</v>
      </c>
      <c r="CF1635">
        <v>-299.26409200000001</v>
      </c>
      <c r="CG1635">
        <v>41.589793</v>
      </c>
      <c r="CH1635">
        <v>7572.975128</v>
      </c>
      <c r="CI1635">
        <v>33999.985651000003</v>
      </c>
      <c r="CJ1635">
        <v>21.970365000000001</v>
      </c>
      <c r="CK1635">
        <v>-0.91310400000000003</v>
      </c>
      <c r="CL1635">
        <v>7.5385229999999996</v>
      </c>
      <c r="CM1635">
        <v>150.14323200000001</v>
      </c>
      <c r="CN1635">
        <v>4.9559280000000001</v>
      </c>
    </row>
    <row r="1636" spans="2:92">
      <c r="B1636" s="70">
        <v>19.581123999999999</v>
      </c>
      <c r="C1636">
        <v>293.02272299999998</v>
      </c>
      <c r="D1636">
        <v>1.1969510000000001</v>
      </c>
      <c r="E1636">
        <v>1066.436496</v>
      </c>
      <c r="F1636">
        <v>101093.874814</v>
      </c>
      <c r="G1636">
        <v>343.12757099999999</v>
      </c>
      <c r="H1636">
        <v>0</v>
      </c>
      <c r="I1636">
        <v>0</v>
      </c>
      <c r="J1636">
        <v>0</v>
      </c>
      <c r="K1636">
        <v>19.581623</v>
      </c>
      <c r="L1636">
        <v>42.212814000000002</v>
      </c>
      <c r="M1636">
        <v>0.12302399999999999</v>
      </c>
      <c r="N1636">
        <v>4.9069999999999999E-3</v>
      </c>
      <c r="O1636">
        <v>3.9366999999999999E-2</v>
      </c>
      <c r="P1636">
        <v>0.18482299999999999</v>
      </c>
      <c r="Q1636">
        <v>42.176651</v>
      </c>
      <c r="R1636">
        <v>2.1843999999999999E-2</v>
      </c>
      <c r="S1636">
        <v>1.7467950000000001</v>
      </c>
      <c r="T1636">
        <v>0</v>
      </c>
      <c r="U1636">
        <v>0</v>
      </c>
      <c r="V1636">
        <v>0</v>
      </c>
      <c r="W1636">
        <v>42.176651</v>
      </c>
      <c r="X1636">
        <v>2.1843999999999999E-2</v>
      </c>
      <c r="Y1636">
        <v>1.7467950000000001</v>
      </c>
      <c r="Z1636">
        <v>3.4913150000000002</v>
      </c>
      <c r="AA1636">
        <v>-0.70864099999999997</v>
      </c>
      <c r="AB1636">
        <v>-0.21768699999999999</v>
      </c>
      <c r="AC1636">
        <v>-4.931E-2</v>
      </c>
      <c r="AD1636">
        <v>-6.0804999999999998E-2</v>
      </c>
      <c r="AE1636">
        <v>4.7650000000000001E-3</v>
      </c>
      <c r="AF1636">
        <v>7.9479939999999996</v>
      </c>
      <c r="AG1636">
        <v>-6.548991</v>
      </c>
      <c r="AH1636">
        <v>0.48878199999999999</v>
      </c>
      <c r="AI1636">
        <v>4.1392999999999999E-2</v>
      </c>
      <c r="AJ1636">
        <v>5.1699999999999999E-4</v>
      </c>
      <c r="AK1636">
        <v>636043798.98500097</v>
      </c>
      <c r="AL1636">
        <v>7579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0.175901</v>
      </c>
      <c r="AS1636">
        <v>0</v>
      </c>
      <c r="AT1636">
        <v>-0.25087500000000001</v>
      </c>
      <c r="AU1636">
        <v>0</v>
      </c>
      <c r="AV1636">
        <v>0</v>
      </c>
      <c r="AW1636">
        <v>4.9896000000000003E-2</v>
      </c>
      <c r="AX1636">
        <v>1.0222999999999999E-2</v>
      </c>
      <c r="AY1636">
        <v>4.3949999999999996E-3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1.0222999999999999E-2</v>
      </c>
      <c r="BI1636">
        <v>4.3949999999999996E-3</v>
      </c>
      <c r="BJ1636">
        <v>-4.3949999999999996E-3</v>
      </c>
      <c r="BK1636">
        <v>4.9896000000000003E-2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34000</v>
      </c>
      <c r="BV1636">
        <v>1066.436496</v>
      </c>
      <c r="BW1636">
        <v>0</v>
      </c>
      <c r="BX1636">
        <v>5.9100000000000005E-4</v>
      </c>
      <c r="BY1636">
        <v>0</v>
      </c>
      <c r="BZ1636">
        <v>2.5000000000000001E-5</v>
      </c>
      <c r="CA1636">
        <v>1.01E-3</v>
      </c>
      <c r="CB1636">
        <v>1.5999999999999999E-5</v>
      </c>
      <c r="CC1636">
        <v>0</v>
      </c>
      <c r="CD1636">
        <v>0</v>
      </c>
      <c r="CE1636">
        <v>21.932863000000001</v>
      </c>
      <c r="CF1636">
        <v>-298.286179</v>
      </c>
      <c r="CG1636">
        <v>37.162483000000002</v>
      </c>
      <c r="CH1636">
        <v>7573.0367290000004</v>
      </c>
      <c r="CI1636">
        <v>33999.988660000003</v>
      </c>
      <c r="CJ1636">
        <v>21.932860000000002</v>
      </c>
      <c r="CK1636">
        <v>-0.90759699999999999</v>
      </c>
      <c r="CL1636">
        <v>7.5427359999999997</v>
      </c>
      <c r="CM1636">
        <v>149.93184199999999</v>
      </c>
      <c r="CN1636">
        <v>4.9110139999999998</v>
      </c>
    </row>
    <row r="1637" spans="2:92">
      <c r="B1637" s="70">
        <v>19.580670000000001</v>
      </c>
      <c r="C1637">
        <v>293.02272599999998</v>
      </c>
      <c r="D1637">
        <v>1.1969510000000001</v>
      </c>
      <c r="E1637">
        <v>1067.505197</v>
      </c>
      <c r="F1637">
        <v>101093.88017</v>
      </c>
      <c r="G1637">
        <v>343.12757299999998</v>
      </c>
      <c r="H1637">
        <v>0</v>
      </c>
      <c r="I1637">
        <v>0</v>
      </c>
      <c r="J1637">
        <v>0</v>
      </c>
      <c r="K1637">
        <v>19.581123999999999</v>
      </c>
      <c r="L1637">
        <v>42.233958999999999</v>
      </c>
      <c r="M1637">
        <v>0.123085</v>
      </c>
      <c r="N1637">
        <v>4.6059999999999999E-3</v>
      </c>
      <c r="O1637">
        <v>3.9002000000000002E-2</v>
      </c>
      <c r="P1637">
        <v>0.18479599999999999</v>
      </c>
      <c r="Q1637">
        <v>42.198403999999996</v>
      </c>
      <c r="R1637">
        <v>1.6087000000000001E-2</v>
      </c>
      <c r="S1637">
        <v>1.7325600000000001</v>
      </c>
      <c r="T1637">
        <v>0</v>
      </c>
      <c r="U1637">
        <v>0</v>
      </c>
      <c r="V1637">
        <v>0</v>
      </c>
      <c r="W1637">
        <v>42.198403999999996</v>
      </c>
      <c r="X1637">
        <v>1.6087000000000001E-2</v>
      </c>
      <c r="Y1637">
        <v>1.7325600000000001</v>
      </c>
      <c r="Z1637">
        <v>3.5193840000000001</v>
      </c>
      <c r="AA1637">
        <v>-0.67272900000000002</v>
      </c>
      <c r="AB1637">
        <v>0.19112399999999999</v>
      </c>
      <c r="AC1637">
        <v>-6.7730000000000004E-3</v>
      </c>
      <c r="AD1637">
        <v>-9.8141999999999993E-2</v>
      </c>
      <c r="AE1637">
        <v>7.4539999999999997E-3</v>
      </c>
      <c r="AF1637">
        <v>7.0894769999999996</v>
      </c>
      <c r="AG1637">
        <v>-6.2227540000000001</v>
      </c>
      <c r="AH1637">
        <v>0.44809399999999999</v>
      </c>
      <c r="AI1637">
        <v>4.1034000000000001E-2</v>
      </c>
      <c r="AJ1637">
        <v>3.8099999999999999E-4</v>
      </c>
      <c r="AK1637">
        <v>636043798.98500097</v>
      </c>
      <c r="AL1637">
        <v>7579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0.175901</v>
      </c>
      <c r="AS1637">
        <v>0</v>
      </c>
      <c r="AT1637">
        <v>-0.25087500000000001</v>
      </c>
      <c r="AU1637">
        <v>0</v>
      </c>
      <c r="AV1637">
        <v>0</v>
      </c>
      <c r="AW1637">
        <v>4.8919999999999998E-2</v>
      </c>
      <c r="AX1637">
        <v>1.0345E-2</v>
      </c>
      <c r="AY1637">
        <v>4.333E-3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1.0345E-2</v>
      </c>
      <c r="BI1637">
        <v>4.333E-3</v>
      </c>
      <c r="BJ1637">
        <v>-4.333E-3</v>
      </c>
      <c r="BK1637">
        <v>4.8919999999999998E-2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34000</v>
      </c>
      <c r="BV1637">
        <v>1067.505197</v>
      </c>
      <c r="BW1637">
        <v>0</v>
      </c>
      <c r="BX1637">
        <v>5.7799999999999995E-4</v>
      </c>
      <c r="BY1637">
        <v>0</v>
      </c>
      <c r="BZ1637">
        <v>2.4000000000000001E-5</v>
      </c>
      <c r="CA1637">
        <v>1.0070000000000001E-3</v>
      </c>
      <c r="CB1637">
        <v>1.5999999999999999E-5</v>
      </c>
      <c r="CC1637">
        <v>0</v>
      </c>
      <c r="CD1637">
        <v>0</v>
      </c>
      <c r="CE1637">
        <v>21.470081</v>
      </c>
      <c r="CF1637">
        <v>-295.52224799999999</v>
      </c>
      <c r="CG1637">
        <v>34.885536999999999</v>
      </c>
      <c r="CH1637">
        <v>7573.1559209999996</v>
      </c>
      <c r="CI1637">
        <v>33999.991828999999</v>
      </c>
      <c r="CJ1637">
        <v>21.470078999999998</v>
      </c>
      <c r="CK1637">
        <v>-0.88076500000000002</v>
      </c>
      <c r="CL1637">
        <v>7.4154809999999998</v>
      </c>
      <c r="CM1637">
        <v>149.566281</v>
      </c>
      <c r="CN1637">
        <v>4.7734240000000003</v>
      </c>
    </row>
    <row r="1638" spans="2:92">
      <c r="B1638" s="70">
        <v>19.580248999999998</v>
      </c>
      <c r="C1638">
        <v>293.02272799999997</v>
      </c>
      <c r="D1638">
        <v>1.1969510000000001</v>
      </c>
      <c r="E1638">
        <v>1068.5807030000001</v>
      </c>
      <c r="F1638">
        <v>101093.88512799999</v>
      </c>
      <c r="G1638">
        <v>343.12757399999998</v>
      </c>
      <c r="H1638">
        <v>0</v>
      </c>
      <c r="I1638">
        <v>0</v>
      </c>
      <c r="J1638">
        <v>0</v>
      </c>
      <c r="K1638">
        <v>19.580670000000001</v>
      </c>
      <c r="L1638">
        <v>42.255228000000002</v>
      </c>
      <c r="M1638">
        <v>0.12314700000000001</v>
      </c>
      <c r="N1638">
        <v>4.5669999999999999E-3</v>
      </c>
      <c r="O1638">
        <v>3.8413000000000003E-2</v>
      </c>
      <c r="P1638">
        <v>0.184754</v>
      </c>
      <c r="Q1638">
        <v>42.220632000000002</v>
      </c>
      <c r="R1638">
        <v>1.0945E-2</v>
      </c>
      <c r="S1638">
        <v>1.709508</v>
      </c>
      <c r="T1638">
        <v>0</v>
      </c>
      <c r="U1638">
        <v>0</v>
      </c>
      <c r="V1638">
        <v>0</v>
      </c>
      <c r="W1638">
        <v>42.220632000000002</v>
      </c>
      <c r="X1638">
        <v>1.0945E-2</v>
      </c>
      <c r="Y1638">
        <v>1.709508</v>
      </c>
      <c r="Z1638">
        <v>3.5359370000000001</v>
      </c>
      <c r="AA1638">
        <v>-0.531138</v>
      </c>
      <c r="AB1638">
        <v>0.29936000000000001</v>
      </c>
      <c r="AC1638">
        <v>2.9995999999999998E-2</v>
      </c>
      <c r="AD1638">
        <v>-0.12631100000000001</v>
      </c>
      <c r="AE1638">
        <v>9.2189999999999998E-3</v>
      </c>
      <c r="AF1638">
        <v>6.1281720000000002</v>
      </c>
      <c r="AG1638">
        <v>-4.6948980000000002</v>
      </c>
      <c r="AH1638">
        <v>0.29416700000000001</v>
      </c>
      <c r="AI1638">
        <v>4.0467999999999997E-2</v>
      </c>
      <c r="AJ1638">
        <v>2.5900000000000001E-4</v>
      </c>
      <c r="AK1638">
        <v>636043798.98500097</v>
      </c>
      <c r="AL1638">
        <v>7579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0.175901</v>
      </c>
      <c r="AS1638">
        <v>0</v>
      </c>
      <c r="AT1638">
        <v>-0.25087500000000001</v>
      </c>
      <c r="AU1638">
        <v>0</v>
      </c>
      <c r="AV1638">
        <v>0</v>
      </c>
      <c r="AW1638">
        <v>4.8919999999999998E-2</v>
      </c>
      <c r="AX1638">
        <v>1.0345E-2</v>
      </c>
      <c r="AY1638">
        <v>4.333E-3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1.0345E-2</v>
      </c>
      <c r="BI1638">
        <v>4.333E-3</v>
      </c>
      <c r="BJ1638">
        <v>-4.333E-3</v>
      </c>
      <c r="BK1638">
        <v>4.8919999999999998E-2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34000</v>
      </c>
      <c r="BV1638">
        <v>1068.5807030000001</v>
      </c>
      <c r="BW1638">
        <v>0</v>
      </c>
      <c r="BX1638">
        <v>5.7700000000000004E-4</v>
      </c>
      <c r="BY1638">
        <v>0</v>
      </c>
      <c r="BZ1638">
        <v>2.4000000000000001E-5</v>
      </c>
      <c r="CA1638">
        <v>9.990000000000001E-4</v>
      </c>
      <c r="CB1638">
        <v>1.5E-5</v>
      </c>
      <c r="CC1638">
        <v>0</v>
      </c>
      <c r="CD1638">
        <v>0</v>
      </c>
      <c r="CE1638">
        <v>21.438578</v>
      </c>
      <c r="CF1638">
        <v>-291.06120700000002</v>
      </c>
      <c r="CG1638">
        <v>34.591099</v>
      </c>
      <c r="CH1638">
        <v>7573.3300360000003</v>
      </c>
      <c r="CI1638">
        <v>33999.994451999999</v>
      </c>
      <c r="CJ1638">
        <v>21.438578</v>
      </c>
      <c r="CK1638">
        <v>-0.86733499999999997</v>
      </c>
      <c r="CL1638">
        <v>7.4200400000000002</v>
      </c>
      <c r="CM1638">
        <v>148.58251899999999</v>
      </c>
      <c r="CN1638">
        <v>4.7335589999999996</v>
      </c>
    </row>
    <row r="1639" spans="2:92">
      <c r="B1639" s="70">
        <v>19.579889000000001</v>
      </c>
      <c r="C1639">
        <v>293.02273100000002</v>
      </c>
      <c r="D1639">
        <v>1.1969510000000001</v>
      </c>
      <c r="E1639">
        <v>1069.6271850000001</v>
      </c>
      <c r="F1639">
        <v>101093.889379</v>
      </c>
      <c r="G1639">
        <v>343.12757599999998</v>
      </c>
      <c r="H1639">
        <v>0</v>
      </c>
      <c r="I1639">
        <v>0</v>
      </c>
      <c r="J1639">
        <v>0</v>
      </c>
      <c r="K1639">
        <v>19.580248999999998</v>
      </c>
      <c r="L1639">
        <v>42.275913000000003</v>
      </c>
      <c r="M1639">
        <v>0.123208</v>
      </c>
      <c r="N1639">
        <v>4.7470000000000004E-3</v>
      </c>
      <c r="O1639">
        <v>3.7655000000000001E-2</v>
      </c>
      <c r="P1639">
        <v>0.18470200000000001</v>
      </c>
      <c r="Q1639">
        <v>42.243040000000001</v>
      </c>
      <c r="R1639">
        <v>6.2360000000000002E-3</v>
      </c>
      <c r="S1639">
        <v>1.666841</v>
      </c>
      <c r="T1639">
        <v>0</v>
      </c>
      <c r="U1639">
        <v>0</v>
      </c>
      <c r="V1639">
        <v>0</v>
      </c>
      <c r="W1639">
        <v>42.243040000000001</v>
      </c>
      <c r="X1639">
        <v>6.2360000000000002E-3</v>
      </c>
      <c r="Y1639">
        <v>1.666841</v>
      </c>
      <c r="Z1639">
        <v>3.5206599999999999</v>
      </c>
      <c r="AA1639">
        <v>-0.44640299999999999</v>
      </c>
      <c r="AB1639">
        <v>-1.7778510000000001</v>
      </c>
      <c r="AC1639">
        <v>3.4173000000000002E-2</v>
      </c>
      <c r="AD1639">
        <v>4.7011999999999998E-2</v>
      </c>
      <c r="AE1639">
        <v>3.5479999999999999E-3</v>
      </c>
      <c r="AF1639">
        <v>0.69626600000000005</v>
      </c>
      <c r="AG1639">
        <v>28.887222000000001</v>
      </c>
      <c r="AH1639">
        <v>-0.94514299999999996</v>
      </c>
      <c r="AI1639">
        <v>3.9438000000000001E-2</v>
      </c>
      <c r="AJ1639">
        <v>1.47E-4</v>
      </c>
      <c r="AK1639">
        <v>636043798.98500097</v>
      </c>
      <c r="AL1639">
        <v>7579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0.175901</v>
      </c>
      <c r="AS1639">
        <v>0</v>
      </c>
      <c r="AT1639">
        <v>-0.25087500000000001</v>
      </c>
      <c r="AU1639">
        <v>0</v>
      </c>
      <c r="AV1639">
        <v>0</v>
      </c>
      <c r="AW1639">
        <v>4.9896000000000003E-2</v>
      </c>
      <c r="AX1639">
        <v>1.0376E-2</v>
      </c>
      <c r="AY1639">
        <v>4.3639999999999998E-3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1.0376E-2</v>
      </c>
      <c r="BI1639">
        <v>4.3639999999999998E-3</v>
      </c>
      <c r="BJ1639">
        <v>-4.3639999999999998E-3</v>
      </c>
      <c r="BK1639">
        <v>4.9896000000000003E-2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34000</v>
      </c>
      <c r="BV1639">
        <v>1069.6271850000001</v>
      </c>
      <c r="BW1639">
        <v>0</v>
      </c>
      <c r="BX1639">
        <v>5.8699999999999996E-4</v>
      </c>
      <c r="BY1639">
        <v>0</v>
      </c>
      <c r="BZ1639">
        <v>2.5000000000000001E-5</v>
      </c>
      <c r="CA1639">
        <v>9.8499999999999998E-4</v>
      </c>
      <c r="CB1639">
        <v>1.5999999999999999E-5</v>
      </c>
      <c r="CC1639">
        <v>0</v>
      </c>
      <c r="CD1639">
        <v>0</v>
      </c>
      <c r="CE1639">
        <v>21.837043000000001</v>
      </c>
      <c r="CF1639">
        <v>-285.319523</v>
      </c>
      <c r="CG1639">
        <v>35.949153000000003</v>
      </c>
      <c r="CH1639">
        <v>7573.5421980000001</v>
      </c>
      <c r="CI1639">
        <v>33999.996782000002</v>
      </c>
      <c r="CJ1639">
        <v>21.837043000000001</v>
      </c>
      <c r="CK1639">
        <v>-0.86098399999999997</v>
      </c>
      <c r="CL1639">
        <v>7.5368919999999999</v>
      </c>
      <c r="CM1639">
        <v>146.71440100000001</v>
      </c>
      <c r="CN1639">
        <v>4.7899710000000004</v>
      </c>
    </row>
    <row r="1640" spans="2:92">
      <c r="B1640" s="70">
        <v>19.579336999999999</v>
      </c>
      <c r="C1640">
        <v>293.02273400000001</v>
      </c>
      <c r="D1640">
        <v>1.1969510000000001</v>
      </c>
      <c r="E1640">
        <v>1070.8131559999999</v>
      </c>
      <c r="F1640">
        <v>101093.89588700001</v>
      </c>
      <c r="G1640">
        <v>343.12757800000003</v>
      </c>
      <c r="H1640">
        <v>0</v>
      </c>
      <c r="I1640">
        <v>0</v>
      </c>
      <c r="J1640">
        <v>0</v>
      </c>
      <c r="K1640">
        <v>19.579889000000001</v>
      </c>
      <c r="L1640">
        <v>42.299343</v>
      </c>
      <c r="M1640">
        <v>0.123276</v>
      </c>
      <c r="N1640">
        <v>4.9680000000000002E-3</v>
      </c>
      <c r="O1640">
        <v>3.7936999999999999E-2</v>
      </c>
      <c r="P1640">
        <v>0.18468000000000001</v>
      </c>
      <c r="Q1640">
        <v>42.265276999999998</v>
      </c>
      <c r="R1640">
        <v>5.2729999999999999E-3</v>
      </c>
      <c r="S1640">
        <v>1.697265</v>
      </c>
      <c r="T1640">
        <v>0</v>
      </c>
      <c r="U1640">
        <v>0</v>
      </c>
      <c r="V1640">
        <v>0</v>
      </c>
      <c r="W1640">
        <v>42.265276999999998</v>
      </c>
      <c r="X1640">
        <v>5.2729999999999999E-3</v>
      </c>
      <c r="Y1640">
        <v>1.697265</v>
      </c>
      <c r="Z1640">
        <v>3.7844549999999999</v>
      </c>
      <c r="AA1640">
        <v>-6.7561999999999997E-2</v>
      </c>
      <c r="AB1640">
        <v>3.0849350000000002</v>
      </c>
      <c r="AC1640">
        <v>3.4684E-2</v>
      </c>
      <c r="AD1640">
        <v>6.6491999999999996E-2</v>
      </c>
      <c r="AE1640">
        <v>2.9399999999999999E-3</v>
      </c>
      <c r="AF1640">
        <v>8.5152000000000005E-2</v>
      </c>
      <c r="AG1640">
        <v>3.2466189999999999</v>
      </c>
      <c r="AH1640">
        <v>-0.101381</v>
      </c>
      <c r="AI1640">
        <v>4.0135999999999998E-2</v>
      </c>
      <c r="AJ1640">
        <v>1.25E-4</v>
      </c>
      <c r="AK1640">
        <v>636043798.98500097</v>
      </c>
      <c r="AL1640">
        <v>7579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0.175901</v>
      </c>
      <c r="AS1640">
        <v>0</v>
      </c>
      <c r="AT1640">
        <v>-0.25087500000000001</v>
      </c>
      <c r="AU1640">
        <v>0</v>
      </c>
      <c r="AV1640">
        <v>0</v>
      </c>
      <c r="AW1640">
        <v>4.8919999999999998E-2</v>
      </c>
      <c r="AX1640">
        <v>1.0406E-2</v>
      </c>
      <c r="AY1640">
        <v>4.3639999999999998E-3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1.0406E-2</v>
      </c>
      <c r="BI1640">
        <v>4.3639999999999998E-3</v>
      </c>
      <c r="BJ1640">
        <v>-4.3639999999999998E-3</v>
      </c>
      <c r="BK1640">
        <v>4.8919999999999998E-2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34000</v>
      </c>
      <c r="BV1640">
        <v>1070.8131559999999</v>
      </c>
      <c r="BW1640">
        <v>0</v>
      </c>
      <c r="BX1640">
        <v>5.7499999999999999E-4</v>
      </c>
      <c r="BY1640">
        <v>0</v>
      </c>
      <c r="BZ1640">
        <v>2.4000000000000001E-5</v>
      </c>
      <c r="CA1640">
        <v>9.9500000000000001E-4</v>
      </c>
      <c r="CB1640">
        <v>1.5E-5</v>
      </c>
      <c r="CC1640">
        <v>0</v>
      </c>
      <c r="CD1640">
        <v>0</v>
      </c>
      <c r="CE1640">
        <v>21.424669000000002</v>
      </c>
      <c r="CF1640">
        <v>-287.45502699999997</v>
      </c>
      <c r="CG1640">
        <v>37.621682</v>
      </c>
      <c r="CH1640">
        <v>7573.4533220000003</v>
      </c>
      <c r="CI1640">
        <v>33999.997331999999</v>
      </c>
      <c r="CJ1640">
        <v>21.424669000000002</v>
      </c>
      <c r="CK1640">
        <v>-0.85966699999999996</v>
      </c>
      <c r="CL1640">
        <v>7.4519089999999997</v>
      </c>
      <c r="CM1640">
        <v>148.32753099999999</v>
      </c>
      <c r="CN1640">
        <v>4.6940970000000002</v>
      </c>
    </row>
    <row r="1641" spans="2:92">
      <c r="B1641" s="70">
        <v>19.578654</v>
      </c>
      <c r="C1641">
        <v>293.022739</v>
      </c>
      <c r="D1641">
        <v>1.1969510000000001</v>
      </c>
      <c r="E1641">
        <v>1072.009665</v>
      </c>
      <c r="F1641">
        <v>101093.903942</v>
      </c>
      <c r="G1641">
        <v>343.12758000000002</v>
      </c>
      <c r="H1641">
        <v>0</v>
      </c>
      <c r="I1641">
        <v>0</v>
      </c>
      <c r="J1641">
        <v>0</v>
      </c>
      <c r="K1641">
        <v>19.579336999999999</v>
      </c>
      <c r="L1641">
        <v>42.322966999999998</v>
      </c>
      <c r="M1641">
        <v>0.123345</v>
      </c>
      <c r="N1641">
        <v>5.1669999999999997E-3</v>
      </c>
      <c r="O1641">
        <v>3.8336000000000002E-2</v>
      </c>
      <c r="P1641">
        <v>0.18465999999999999</v>
      </c>
      <c r="Q1641">
        <v>42.287402999999998</v>
      </c>
      <c r="R1641">
        <v>5.0600000000000003E-3</v>
      </c>
      <c r="S1641">
        <v>1.734658</v>
      </c>
      <c r="T1641">
        <v>0</v>
      </c>
      <c r="U1641">
        <v>0</v>
      </c>
      <c r="V1641">
        <v>0</v>
      </c>
      <c r="W1641">
        <v>42.287402999999998</v>
      </c>
      <c r="X1641">
        <v>5.0600000000000003E-3</v>
      </c>
      <c r="Y1641">
        <v>1.734658</v>
      </c>
      <c r="Z1641">
        <v>3.8013499999999998</v>
      </c>
      <c r="AA1641">
        <v>2.9305999999999999E-2</v>
      </c>
      <c r="AB1641">
        <v>3.4220000000000002</v>
      </c>
      <c r="AC1641">
        <v>3.4440999999999999E-2</v>
      </c>
      <c r="AD1641">
        <v>7.4795E-2</v>
      </c>
      <c r="AE1641">
        <v>2.565E-3</v>
      </c>
      <c r="AF1641">
        <v>-4.0551999999999998E-2</v>
      </c>
      <c r="AG1641">
        <v>1.383907</v>
      </c>
      <c r="AH1641">
        <v>-6.2436999999999999E-2</v>
      </c>
      <c r="AI1641">
        <v>4.0998E-2</v>
      </c>
      <c r="AJ1641">
        <v>1.2E-4</v>
      </c>
      <c r="AK1641">
        <v>636043798.98500097</v>
      </c>
      <c r="AL1641">
        <v>7579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0.175901</v>
      </c>
      <c r="AS1641">
        <v>0</v>
      </c>
      <c r="AT1641">
        <v>-0.25087500000000001</v>
      </c>
      <c r="AU1641">
        <v>0</v>
      </c>
      <c r="AV1641">
        <v>0</v>
      </c>
      <c r="AW1641">
        <v>4.8919999999999998E-2</v>
      </c>
      <c r="AX1641">
        <v>1.0406E-2</v>
      </c>
      <c r="AY1641">
        <v>4.3639999999999998E-3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1.0406E-2</v>
      </c>
      <c r="BI1641">
        <v>4.3639999999999998E-3</v>
      </c>
      <c r="BJ1641">
        <v>-4.3639999999999998E-3</v>
      </c>
      <c r="BK1641">
        <v>4.8919999999999998E-2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34000</v>
      </c>
      <c r="BV1641">
        <v>1072.009665</v>
      </c>
      <c r="BW1641">
        <v>0</v>
      </c>
      <c r="BX1641">
        <v>5.7499999999999999E-4</v>
      </c>
      <c r="BY1641">
        <v>0</v>
      </c>
      <c r="BZ1641">
        <v>2.4000000000000001E-5</v>
      </c>
      <c r="CA1641">
        <v>1.0070000000000001E-3</v>
      </c>
      <c r="CB1641">
        <v>1.5E-5</v>
      </c>
      <c r="CC1641">
        <v>0</v>
      </c>
      <c r="CD1641">
        <v>0</v>
      </c>
      <c r="CE1641">
        <v>21.446376999999998</v>
      </c>
      <c r="CF1641">
        <v>-290.47575599999999</v>
      </c>
      <c r="CG1641">
        <v>39.135449000000001</v>
      </c>
      <c r="CH1641">
        <v>7573.3303939999996</v>
      </c>
      <c r="CI1641">
        <v>33999.997437999999</v>
      </c>
      <c r="CJ1641">
        <v>21.446376000000001</v>
      </c>
      <c r="CK1641">
        <v>-0.87900500000000004</v>
      </c>
      <c r="CL1641">
        <v>7.4601139999999999</v>
      </c>
      <c r="CM1641">
        <v>150.224153</v>
      </c>
      <c r="CN1641">
        <v>4.6974660000000004</v>
      </c>
    </row>
    <row r="1642" spans="2:92">
      <c r="B1642" s="70">
        <v>19.577843999999999</v>
      </c>
      <c r="C1642">
        <v>293.02274399999999</v>
      </c>
      <c r="D1642">
        <v>1.1969510000000001</v>
      </c>
      <c r="E1642">
        <v>1073.2080989999999</v>
      </c>
      <c r="F1642">
        <v>101093.913489</v>
      </c>
      <c r="G1642">
        <v>343.12758300000002</v>
      </c>
      <c r="H1642">
        <v>0</v>
      </c>
      <c r="I1642">
        <v>0</v>
      </c>
      <c r="J1642">
        <v>0</v>
      </c>
      <c r="K1642">
        <v>19.578654</v>
      </c>
      <c r="L1642">
        <v>42.346615999999997</v>
      </c>
      <c r="M1642">
        <v>0.123414</v>
      </c>
      <c r="N1642">
        <v>5.3709999999999999E-3</v>
      </c>
      <c r="O1642">
        <v>3.8783999999999999E-2</v>
      </c>
      <c r="P1642">
        <v>0.184642</v>
      </c>
      <c r="Q1642">
        <v>42.309427999999997</v>
      </c>
      <c r="R1642">
        <v>5.3309999999999998E-3</v>
      </c>
      <c r="S1642">
        <v>1.774302</v>
      </c>
      <c r="T1642">
        <v>0</v>
      </c>
      <c r="U1642">
        <v>0</v>
      </c>
      <c r="V1642">
        <v>0</v>
      </c>
      <c r="W1642">
        <v>42.309427999999997</v>
      </c>
      <c r="X1642">
        <v>5.3309999999999998E-3</v>
      </c>
      <c r="Y1642">
        <v>1.774302</v>
      </c>
      <c r="Z1642">
        <v>3.801018</v>
      </c>
      <c r="AA1642">
        <v>9.3697000000000003E-2</v>
      </c>
      <c r="AB1642">
        <v>3.4446140000000001</v>
      </c>
      <c r="AC1642">
        <v>3.3813999999999997E-2</v>
      </c>
      <c r="AD1642">
        <v>8.1624000000000002E-2</v>
      </c>
      <c r="AE1642">
        <v>2.2070000000000002E-3</v>
      </c>
      <c r="AF1642">
        <v>-0.10439900000000001</v>
      </c>
      <c r="AG1642">
        <v>1.138163</v>
      </c>
      <c r="AH1642">
        <v>-5.9683E-2</v>
      </c>
      <c r="AI1642">
        <v>4.1911999999999998E-2</v>
      </c>
      <c r="AJ1642">
        <v>1.26E-4</v>
      </c>
      <c r="AK1642">
        <v>636043798.98500097</v>
      </c>
      <c r="AL1642">
        <v>7579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0.175901</v>
      </c>
      <c r="AS1642">
        <v>0</v>
      </c>
      <c r="AT1642">
        <v>-0.25087500000000001</v>
      </c>
      <c r="AU1642">
        <v>0</v>
      </c>
      <c r="AV1642">
        <v>0</v>
      </c>
      <c r="AW1642">
        <v>4.8919999999999998E-2</v>
      </c>
      <c r="AX1642">
        <v>1.0406E-2</v>
      </c>
      <c r="AY1642">
        <v>4.3639999999999998E-3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1.0406E-2</v>
      </c>
      <c r="BI1642">
        <v>4.3639999999999998E-3</v>
      </c>
      <c r="BJ1642">
        <v>-4.3639999999999998E-3</v>
      </c>
      <c r="BK1642">
        <v>4.8919999999999998E-2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34000</v>
      </c>
      <c r="BV1642">
        <v>1073.2080989999999</v>
      </c>
      <c r="BW1642">
        <v>0</v>
      </c>
      <c r="BX1642">
        <v>5.7499999999999999E-4</v>
      </c>
      <c r="BY1642">
        <v>0</v>
      </c>
      <c r="BZ1642">
        <v>2.4000000000000001E-5</v>
      </c>
      <c r="CA1642">
        <v>1.0189999999999999E-3</v>
      </c>
      <c r="CB1642">
        <v>1.5E-5</v>
      </c>
      <c r="CC1642">
        <v>0</v>
      </c>
      <c r="CD1642">
        <v>0</v>
      </c>
      <c r="CE1642">
        <v>21.473129</v>
      </c>
      <c r="CF1642">
        <v>-293.87386900000001</v>
      </c>
      <c r="CG1642">
        <v>40.676760000000002</v>
      </c>
      <c r="CH1642">
        <v>7573.1911739999996</v>
      </c>
      <c r="CI1642">
        <v>33999.997299000002</v>
      </c>
      <c r="CJ1642">
        <v>21.473127999999999</v>
      </c>
      <c r="CK1642">
        <v>-0.89971299999999998</v>
      </c>
      <c r="CL1642">
        <v>7.4686060000000003</v>
      </c>
      <c r="CM1642">
        <v>152.229973</v>
      </c>
      <c r="CN1642">
        <v>4.7050520000000002</v>
      </c>
    </row>
    <row r="1643" spans="2:92">
      <c r="B1643" s="70">
        <v>19.577055000000001</v>
      </c>
      <c r="C1643">
        <v>293.02274899999998</v>
      </c>
      <c r="D1643">
        <v>1.1969510000000001</v>
      </c>
      <c r="E1643">
        <v>1074.1034159999999</v>
      </c>
      <c r="F1643">
        <v>101093.922792</v>
      </c>
      <c r="G1643">
        <v>343.12758600000001</v>
      </c>
      <c r="H1643">
        <v>0</v>
      </c>
      <c r="I1643">
        <v>0</v>
      </c>
      <c r="J1643">
        <v>0</v>
      </c>
      <c r="K1643">
        <v>19.577843999999999</v>
      </c>
      <c r="L1643">
        <v>42.364274000000002</v>
      </c>
      <c r="M1643">
        <v>0.12346500000000001</v>
      </c>
      <c r="N1643">
        <v>5.5890000000000002E-3</v>
      </c>
      <c r="O1643">
        <v>3.9274000000000003E-2</v>
      </c>
      <c r="P1643">
        <v>0.18462600000000001</v>
      </c>
      <c r="Q1643">
        <v>42.327413</v>
      </c>
      <c r="R1643">
        <v>6.136E-3</v>
      </c>
      <c r="S1643">
        <v>1.766858</v>
      </c>
      <c r="T1643">
        <v>0</v>
      </c>
      <c r="U1643">
        <v>0</v>
      </c>
      <c r="V1643">
        <v>0</v>
      </c>
      <c r="W1643">
        <v>42.327413</v>
      </c>
      <c r="X1643">
        <v>6.136E-3</v>
      </c>
      <c r="Y1643">
        <v>1.766858</v>
      </c>
      <c r="Z1643">
        <v>3.1432099999999998</v>
      </c>
      <c r="AA1643">
        <v>0.16730500000000001</v>
      </c>
      <c r="AB1643">
        <v>-4.6937389999999999</v>
      </c>
      <c r="AC1643">
        <v>3.7304999999999998E-2</v>
      </c>
      <c r="AD1643">
        <v>2.0323000000000001E-2</v>
      </c>
      <c r="AE1643">
        <v>1.6169999999999999E-3</v>
      </c>
      <c r="AF1643">
        <v>0.58175299999999996</v>
      </c>
      <c r="AG1643">
        <v>-10.216801999999999</v>
      </c>
      <c r="AH1643">
        <v>-9.8323999999999995E-2</v>
      </c>
      <c r="AI1643">
        <v>4.1717999999999998E-2</v>
      </c>
      <c r="AJ1643">
        <v>1.45E-4</v>
      </c>
      <c r="AK1643">
        <v>636043798.98500097</v>
      </c>
      <c r="AL1643">
        <v>7579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0.175901</v>
      </c>
      <c r="AS1643">
        <v>0</v>
      </c>
      <c r="AT1643">
        <v>-0.25087500000000001</v>
      </c>
      <c r="AU1643">
        <v>0</v>
      </c>
      <c r="AV1643">
        <v>0</v>
      </c>
      <c r="AW1643">
        <v>4.8919999999999998E-2</v>
      </c>
      <c r="AX1643">
        <v>1.0406E-2</v>
      </c>
      <c r="AY1643">
        <v>4.3639999999999998E-3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1.0406E-2</v>
      </c>
      <c r="BI1643">
        <v>4.3639999999999998E-3</v>
      </c>
      <c r="BJ1643">
        <v>-4.3639999999999998E-3</v>
      </c>
      <c r="BK1643">
        <v>4.8919999999999998E-2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34000</v>
      </c>
      <c r="BV1643">
        <v>1074.1034159999999</v>
      </c>
      <c r="BW1643">
        <v>0</v>
      </c>
      <c r="BX1643">
        <v>5.7499999999999999E-4</v>
      </c>
      <c r="BY1643">
        <v>0</v>
      </c>
      <c r="BZ1643">
        <v>2.4000000000000001E-5</v>
      </c>
      <c r="CA1643">
        <v>1.016E-3</v>
      </c>
      <c r="CB1643">
        <v>1.5E-5</v>
      </c>
      <c r="CC1643">
        <v>0</v>
      </c>
      <c r="CD1643">
        <v>0</v>
      </c>
      <c r="CE1643">
        <v>21.499341999999999</v>
      </c>
      <c r="CF1643">
        <v>-297.58214500000003</v>
      </c>
      <c r="CG1643">
        <v>42.323430999999999</v>
      </c>
      <c r="CH1643">
        <v>7573.037343</v>
      </c>
      <c r="CI1643">
        <v>33999.996889000002</v>
      </c>
      <c r="CJ1643">
        <v>21.499341999999999</v>
      </c>
      <c r="CK1643">
        <v>-0.89665899999999998</v>
      </c>
      <c r="CL1643">
        <v>7.4752910000000004</v>
      </c>
      <c r="CM1643">
        <v>151.96793500000001</v>
      </c>
      <c r="CN1643">
        <v>4.7159550000000001</v>
      </c>
    </row>
    <row r="1644" spans="2:92">
      <c r="B1644" s="70">
        <v>19.576499999999999</v>
      </c>
      <c r="C1644">
        <v>293.02275300000002</v>
      </c>
      <c r="D1644">
        <v>1.196952</v>
      </c>
      <c r="E1644">
        <v>1075.0031819999999</v>
      </c>
      <c r="F1644">
        <v>101093.929336</v>
      </c>
      <c r="G1644">
        <v>343.127589</v>
      </c>
      <c r="H1644">
        <v>0</v>
      </c>
      <c r="I1644">
        <v>0</v>
      </c>
      <c r="J1644">
        <v>0</v>
      </c>
      <c r="K1644">
        <v>19.577055000000001</v>
      </c>
      <c r="L1644">
        <v>42.382013999999998</v>
      </c>
      <c r="M1644">
        <v>0.123517</v>
      </c>
      <c r="N1644">
        <v>5.7980000000000002E-3</v>
      </c>
      <c r="O1644">
        <v>3.9396E-2</v>
      </c>
      <c r="P1644">
        <v>0.184616</v>
      </c>
      <c r="Q1644">
        <v>42.346117</v>
      </c>
      <c r="R1644">
        <v>7.7549999999999997E-3</v>
      </c>
      <c r="S1644">
        <v>1.743957</v>
      </c>
      <c r="T1644">
        <v>0</v>
      </c>
      <c r="U1644">
        <v>0</v>
      </c>
      <c r="V1644">
        <v>0</v>
      </c>
      <c r="W1644">
        <v>42.346117</v>
      </c>
      <c r="X1644">
        <v>7.7549999999999997E-3</v>
      </c>
      <c r="Y1644">
        <v>1.743957</v>
      </c>
      <c r="Z1644">
        <v>3.1532019999999998</v>
      </c>
      <c r="AA1644">
        <v>0.27215899999999998</v>
      </c>
      <c r="AB1644">
        <v>-4.6769600000000002</v>
      </c>
      <c r="AC1644">
        <v>3.9389E-2</v>
      </c>
      <c r="AD1644">
        <v>-2.4854000000000001E-2</v>
      </c>
      <c r="AE1644">
        <v>8.03E-4</v>
      </c>
      <c r="AF1644">
        <v>0.34729599999999999</v>
      </c>
      <c r="AG1644">
        <v>-7.5295829999999997</v>
      </c>
      <c r="AH1644">
        <v>-0.13565199999999999</v>
      </c>
      <c r="AI1644">
        <v>4.1160000000000002E-2</v>
      </c>
      <c r="AJ1644">
        <v>1.83E-4</v>
      </c>
      <c r="AK1644">
        <v>636043798.98500097</v>
      </c>
      <c r="AL1644">
        <v>7579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0.175901</v>
      </c>
      <c r="AS1644">
        <v>0</v>
      </c>
      <c r="AT1644">
        <v>-0.25087500000000001</v>
      </c>
      <c r="AU1644">
        <v>0</v>
      </c>
      <c r="AV1644">
        <v>0</v>
      </c>
      <c r="AW1644">
        <v>4.8919999999999998E-2</v>
      </c>
      <c r="AX1644">
        <v>1.0406E-2</v>
      </c>
      <c r="AY1644">
        <v>4.3639999999999998E-3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1.0406E-2</v>
      </c>
      <c r="BI1644">
        <v>4.3639999999999998E-3</v>
      </c>
      <c r="BJ1644">
        <v>-4.3639999999999998E-3</v>
      </c>
      <c r="BK1644">
        <v>4.8919999999999998E-2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34000</v>
      </c>
      <c r="BV1644">
        <v>1075.0031819999999</v>
      </c>
      <c r="BW1644">
        <v>0</v>
      </c>
      <c r="BX1644">
        <v>5.7600000000000001E-4</v>
      </c>
      <c r="BY1644">
        <v>0</v>
      </c>
      <c r="BZ1644">
        <v>2.4000000000000001E-5</v>
      </c>
      <c r="CA1644">
        <v>1.0089999999999999E-3</v>
      </c>
      <c r="CB1644">
        <v>1.5E-5</v>
      </c>
      <c r="CC1644">
        <v>0</v>
      </c>
      <c r="CD1644">
        <v>0</v>
      </c>
      <c r="CE1644">
        <v>21.534079999999999</v>
      </c>
      <c r="CF1644">
        <v>-298.50521700000002</v>
      </c>
      <c r="CG1644">
        <v>43.908903000000002</v>
      </c>
      <c r="CH1644">
        <v>7572.9919879999998</v>
      </c>
      <c r="CI1644">
        <v>33999.996062999999</v>
      </c>
      <c r="CJ1644">
        <v>21.534079999999999</v>
      </c>
      <c r="CK1644">
        <v>-0.88609499999999997</v>
      </c>
      <c r="CL1644">
        <v>7.4824700000000002</v>
      </c>
      <c r="CM1644">
        <v>150.970823</v>
      </c>
      <c r="CN1644">
        <v>4.7339700000000002</v>
      </c>
    </row>
    <row r="1645" spans="2:92">
      <c r="B1645" s="70">
        <v>19.576170999999999</v>
      </c>
      <c r="C1645">
        <v>293.02275500000002</v>
      </c>
      <c r="D1645">
        <v>1.196952</v>
      </c>
      <c r="E1645">
        <v>1075.895094</v>
      </c>
      <c r="F1645">
        <v>101093.933225</v>
      </c>
      <c r="G1645">
        <v>343.12759</v>
      </c>
      <c r="H1645">
        <v>0</v>
      </c>
      <c r="I1645">
        <v>0</v>
      </c>
      <c r="J1645">
        <v>0</v>
      </c>
      <c r="K1645">
        <v>19.576499999999999</v>
      </c>
      <c r="L1645">
        <v>42.399591000000001</v>
      </c>
      <c r="M1645">
        <v>0.123568</v>
      </c>
      <c r="N1645">
        <v>6.0400000000000002E-3</v>
      </c>
      <c r="O1645">
        <v>3.9246999999999997E-2</v>
      </c>
      <c r="P1645">
        <v>0.184612</v>
      </c>
      <c r="Q1645">
        <v>42.365212</v>
      </c>
      <c r="R1645">
        <v>1.0141000000000001E-2</v>
      </c>
      <c r="S1645">
        <v>1.7070590000000001</v>
      </c>
      <c r="T1645">
        <v>0</v>
      </c>
      <c r="U1645">
        <v>0</v>
      </c>
      <c r="V1645">
        <v>0</v>
      </c>
      <c r="W1645">
        <v>42.365212</v>
      </c>
      <c r="X1645">
        <v>1.0141000000000001E-2</v>
      </c>
      <c r="Y1645">
        <v>1.7070590000000001</v>
      </c>
      <c r="Z1645">
        <v>3.1395219999999999</v>
      </c>
      <c r="AA1645">
        <v>0.36306899999999998</v>
      </c>
      <c r="AB1645">
        <v>-5.0969769999999999</v>
      </c>
      <c r="AC1645">
        <v>4.0409E-2</v>
      </c>
      <c r="AD1645">
        <v>-4.3351000000000001E-2</v>
      </c>
      <c r="AE1645">
        <v>7.3999999999999996E-5</v>
      </c>
      <c r="AF1645">
        <v>0.16997499999999999</v>
      </c>
      <c r="AG1645">
        <v>-3.0827490000000002</v>
      </c>
      <c r="AH1645">
        <v>-0.12156599999999999</v>
      </c>
      <c r="AI1645">
        <v>4.0272000000000002E-2</v>
      </c>
      <c r="AJ1645">
        <v>2.3900000000000001E-4</v>
      </c>
      <c r="AK1645">
        <v>636043798.98500097</v>
      </c>
      <c r="AL1645">
        <v>7579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0.175901</v>
      </c>
      <c r="AS1645">
        <v>0</v>
      </c>
      <c r="AT1645">
        <v>-0.25087500000000001</v>
      </c>
      <c r="AU1645">
        <v>0</v>
      </c>
      <c r="AV1645">
        <v>0</v>
      </c>
      <c r="AW1645">
        <v>4.8919999999999998E-2</v>
      </c>
      <c r="AX1645">
        <v>1.0406E-2</v>
      </c>
      <c r="AY1645">
        <v>4.3639999999999998E-3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1.0406E-2</v>
      </c>
      <c r="BI1645">
        <v>4.3639999999999998E-3</v>
      </c>
      <c r="BJ1645">
        <v>-4.3639999999999998E-3</v>
      </c>
      <c r="BK1645">
        <v>4.8919999999999998E-2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34000</v>
      </c>
      <c r="BV1645">
        <v>1075.895094</v>
      </c>
      <c r="BW1645">
        <v>0</v>
      </c>
      <c r="BX1645">
        <v>5.7600000000000001E-4</v>
      </c>
      <c r="BY1645">
        <v>0</v>
      </c>
      <c r="BZ1645">
        <v>2.4000000000000001E-5</v>
      </c>
      <c r="CA1645">
        <v>9.9700000000000006E-4</v>
      </c>
      <c r="CB1645">
        <v>1.5E-5</v>
      </c>
      <c r="CC1645">
        <v>0</v>
      </c>
      <c r="CD1645">
        <v>0</v>
      </c>
      <c r="CE1645">
        <v>21.576618</v>
      </c>
      <c r="CF1645">
        <v>-297.37568800000003</v>
      </c>
      <c r="CG1645">
        <v>45.739471999999999</v>
      </c>
      <c r="CH1645">
        <v>7573.0255909999996</v>
      </c>
      <c r="CI1645">
        <v>33999.994843</v>
      </c>
      <c r="CJ1645">
        <v>21.576616999999999</v>
      </c>
      <c r="CK1645">
        <v>-0.86870099999999995</v>
      </c>
      <c r="CL1645">
        <v>7.49003</v>
      </c>
      <c r="CM1645">
        <v>149.306061</v>
      </c>
      <c r="CN1645">
        <v>4.7586399999999998</v>
      </c>
    </row>
    <row r="1646" spans="2:92">
      <c r="B1646" s="70">
        <v>19.575907000000001</v>
      </c>
      <c r="C1646">
        <v>293.02275700000001</v>
      </c>
      <c r="D1646">
        <v>1.196952</v>
      </c>
      <c r="E1646">
        <v>1077.0726460000001</v>
      </c>
      <c r="F1646">
        <v>101093.93633300001</v>
      </c>
      <c r="G1646">
        <v>343.127591</v>
      </c>
      <c r="H1646">
        <v>0</v>
      </c>
      <c r="I1646">
        <v>0</v>
      </c>
      <c r="J1646">
        <v>0</v>
      </c>
      <c r="K1646">
        <v>19.576170999999999</v>
      </c>
      <c r="L1646">
        <v>42.422787</v>
      </c>
      <c r="M1646">
        <v>0.123636</v>
      </c>
      <c r="N1646">
        <v>6.2820000000000003E-3</v>
      </c>
      <c r="O1646">
        <v>3.8987000000000001E-2</v>
      </c>
      <c r="P1646">
        <v>0.184613</v>
      </c>
      <c r="Q1646">
        <v>42.388215000000002</v>
      </c>
      <c r="R1646">
        <v>1.2151E-2</v>
      </c>
      <c r="S1646">
        <v>1.7122850000000001</v>
      </c>
      <c r="T1646">
        <v>0</v>
      </c>
      <c r="U1646">
        <v>0</v>
      </c>
      <c r="V1646">
        <v>0</v>
      </c>
      <c r="W1646">
        <v>42.388215000000002</v>
      </c>
      <c r="X1646">
        <v>1.2151E-2</v>
      </c>
      <c r="Y1646">
        <v>1.7122850000000001</v>
      </c>
      <c r="Z1646">
        <v>3.7598419999999999</v>
      </c>
      <c r="AA1646">
        <v>0.26950299999999999</v>
      </c>
      <c r="AB1646">
        <v>2.7082190000000002</v>
      </c>
      <c r="AC1646">
        <v>5.1353999999999997E-2</v>
      </c>
      <c r="AD1646">
        <v>-1.2751E-2</v>
      </c>
      <c r="AE1646">
        <v>1.1E-4</v>
      </c>
      <c r="AF1646">
        <v>1.824257</v>
      </c>
      <c r="AG1646">
        <v>5.0999040000000004</v>
      </c>
      <c r="AH1646">
        <v>6.019E-3</v>
      </c>
      <c r="AI1646">
        <v>4.0372999999999999E-2</v>
      </c>
      <c r="AJ1646">
        <v>2.8600000000000001E-4</v>
      </c>
      <c r="AK1646">
        <v>636043798.98500097</v>
      </c>
      <c r="AL1646">
        <v>7579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0.175901</v>
      </c>
      <c r="AS1646">
        <v>0</v>
      </c>
      <c r="AT1646">
        <v>-0.25087500000000001</v>
      </c>
      <c r="AU1646">
        <v>0</v>
      </c>
      <c r="AV1646">
        <v>0</v>
      </c>
      <c r="AW1646">
        <v>4.8919999999999998E-2</v>
      </c>
      <c r="AX1646">
        <v>1.0406E-2</v>
      </c>
      <c r="AY1646">
        <v>4.3639999999999998E-3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1.0406E-2</v>
      </c>
      <c r="BI1646">
        <v>4.3639999999999998E-3</v>
      </c>
      <c r="BJ1646">
        <v>-4.3639999999999998E-3</v>
      </c>
      <c r="BK1646">
        <v>4.8919999999999998E-2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34000</v>
      </c>
      <c r="BV1646">
        <v>1077.0726460000001</v>
      </c>
      <c r="BW1646">
        <v>0</v>
      </c>
      <c r="BX1646">
        <v>5.7700000000000004E-4</v>
      </c>
      <c r="BY1646">
        <v>0</v>
      </c>
      <c r="BZ1646">
        <v>2.4000000000000001E-5</v>
      </c>
      <c r="CA1646">
        <v>9.9799999999999997E-4</v>
      </c>
      <c r="CB1646">
        <v>1.5999999999999999E-5</v>
      </c>
      <c r="CC1646">
        <v>0</v>
      </c>
      <c r="CD1646">
        <v>0</v>
      </c>
      <c r="CE1646">
        <v>21.620988000000001</v>
      </c>
      <c r="CF1646">
        <v>-295.405843</v>
      </c>
      <c r="CG1646">
        <v>47.571699000000002</v>
      </c>
      <c r="CH1646">
        <v>7573.0913979999996</v>
      </c>
      <c r="CI1646">
        <v>33999.993812000001</v>
      </c>
      <c r="CJ1646">
        <v>21.620987</v>
      </c>
      <c r="CK1646">
        <v>-0.87267499999999998</v>
      </c>
      <c r="CL1646">
        <v>7.4993650000000001</v>
      </c>
      <c r="CM1646">
        <v>149.673845</v>
      </c>
      <c r="CN1646">
        <v>4.7812989999999997</v>
      </c>
    </row>
    <row r="1647" spans="2:92">
      <c r="B1647" s="70">
        <v>19.575507999999999</v>
      </c>
      <c r="C1647">
        <v>293.02275900000001</v>
      </c>
      <c r="D1647">
        <v>1.196952</v>
      </c>
      <c r="E1647">
        <v>1078.269423</v>
      </c>
      <c r="F1647">
        <v>101093.941035</v>
      </c>
      <c r="G1647">
        <v>343.12759199999999</v>
      </c>
      <c r="H1647">
        <v>0</v>
      </c>
      <c r="I1647">
        <v>0</v>
      </c>
      <c r="J1647">
        <v>0</v>
      </c>
      <c r="K1647">
        <v>19.575907000000001</v>
      </c>
      <c r="L1647">
        <v>42.446348</v>
      </c>
      <c r="M1647">
        <v>0.12370399999999999</v>
      </c>
      <c r="N1647">
        <v>6.587E-3</v>
      </c>
      <c r="O1647">
        <v>3.891E-2</v>
      </c>
      <c r="P1647">
        <v>0.184613</v>
      </c>
      <c r="Q1647">
        <v>42.411096000000001</v>
      </c>
      <c r="R1647">
        <v>1.4414E-2</v>
      </c>
      <c r="S1647">
        <v>1.7295210000000001</v>
      </c>
      <c r="T1647">
        <v>0</v>
      </c>
      <c r="U1647">
        <v>0</v>
      </c>
      <c r="V1647">
        <v>0</v>
      </c>
      <c r="W1647">
        <v>42.411096000000001</v>
      </c>
      <c r="X1647">
        <v>1.4414E-2</v>
      </c>
      <c r="Y1647">
        <v>1.7295210000000001</v>
      </c>
      <c r="Z1647">
        <v>3.7918409999999998</v>
      </c>
      <c r="AA1647">
        <v>0.29367799999999999</v>
      </c>
      <c r="AB1647">
        <v>3.4137379999999999</v>
      </c>
      <c r="AC1647">
        <v>6.3272999999999996E-2</v>
      </c>
      <c r="AD1647">
        <v>-4.3629999999999997E-3</v>
      </c>
      <c r="AE1647">
        <v>-9.6000000000000002E-5</v>
      </c>
      <c r="AF1647">
        <v>1.986545</v>
      </c>
      <c r="AG1647">
        <v>1.3981060000000001</v>
      </c>
      <c r="AH1647">
        <v>-3.4368999999999997E-2</v>
      </c>
      <c r="AI1647">
        <v>4.0757000000000002E-2</v>
      </c>
      <c r="AJ1647">
        <v>3.4000000000000002E-4</v>
      </c>
      <c r="AK1647">
        <v>636043798.98500097</v>
      </c>
      <c r="AL1647">
        <v>7579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0.175901</v>
      </c>
      <c r="AS1647">
        <v>0</v>
      </c>
      <c r="AT1647">
        <v>-0.25087500000000001</v>
      </c>
      <c r="AU1647">
        <v>0</v>
      </c>
      <c r="AV1647">
        <v>0</v>
      </c>
      <c r="AW1647">
        <v>4.8919999999999998E-2</v>
      </c>
      <c r="AX1647">
        <v>1.0284E-2</v>
      </c>
      <c r="AY1647">
        <v>4.3639999999999998E-3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1.0284E-2</v>
      </c>
      <c r="BI1647">
        <v>4.3639999999999998E-3</v>
      </c>
      <c r="BJ1647">
        <v>-4.3639999999999998E-3</v>
      </c>
      <c r="BK1647">
        <v>4.8919999999999998E-2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34000</v>
      </c>
      <c r="BV1647">
        <v>1078.269423</v>
      </c>
      <c r="BW1647">
        <v>0</v>
      </c>
      <c r="BX1647">
        <v>5.7700000000000004E-4</v>
      </c>
      <c r="BY1647">
        <v>0</v>
      </c>
      <c r="BZ1647">
        <v>2.4000000000000001E-5</v>
      </c>
      <c r="CA1647">
        <v>1.0020000000000001E-3</v>
      </c>
      <c r="CB1647">
        <v>1.5999999999999999E-5</v>
      </c>
      <c r="CC1647">
        <v>0</v>
      </c>
      <c r="CD1647">
        <v>0</v>
      </c>
      <c r="CE1647">
        <v>21.668392999999998</v>
      </c>
      <c r="CF1647">
        <v>-294.82646999999997</v>
      </c>
      <c r="CG1647">
        <v>49.886890999999999</v>
      </c>
      <c r="CH1647">
        <v>7573.0990780000002</v>
      </c>
      <c r="CI1647">
        <v>33999.992647999999</v>
      </c>
      <c r="CJ1647">
        <v>21.668392000000001</v>
      </c>
      <c r="CK1647">
        <v>-0.88290199999999996</v>
      </c>
      <c r="CL1647">
        <v>7.5089800000000002</v>
      </c>
      <c r="CM1647">
        <v>150.413509</v>
      </c>
      <c r="CN1647">
        <v>4.8062699999999996</v>
      </c>
    </row>
    <row r="1648" spans="2:92">
      <c r="B1648" s="70">
        <v>19.574981999999999</v>
      </c>
      <c r="C1648">
        <v>293.022763</v>
      </c>
      <c r="D1648">
        <v>1.196952</v>
      </c>
      <c r="E1648">
        <v>1079.4703119999999</v>
      </c>
      <c r="F1648">
        <v>101093.947247</v>
      </c>
      <c r="G1648">
        <v>343.12759399999999</v>
      </c>
      <c r="H1648">
        <v>0</v>
      </c>
      <c r="I1648">
        <v>0</v>
      </c>
      <c r="J1648">
        <v>0</v>
      </c>
      <c r="K1648">
        <v>19.575507999999999</v>
      </c>
      <c r="L1648">
        <v>42.469977</v>
      </c>
      <c r="M1648">
        <v>0.12377299999999999</v>
      </c>
      <c r="N1648">
        <v>6.966E-3</v>
      </c>
      <c r="O1648">
        <v>3.8884000000000002E-2</v>
      </c>
      <c r="P1648">
        <v>0.184614</v>
      </c>
      <c r="Q1648">
        <v>42.433920000000001</v>
      </c>
      <c r="R1648">
        <v>1.7136999999999999E-2</v>
      </c>
      <c r="S1648">
        <v>1.74962</v>
      </c>
      <c r="T1648">
        <v>0</v>
      </c>
      <c r="U1648">
        <v>0</v>
      </c>
      <c r="V1648">
        <v>0</v>
      </c>
      <c r="W1648">
        <v>42.433920000000001</v>
      </c>
      <c r="X1648">
        <v>1.7136999999999999E-2</v>
      </c>
      <c r="Y1648">
        <v>1.74962</v>
      </c>
      <c r="Z1648">
        <v>3.7961719999999999</v>
      </c>
      <c r="AA1648">
        <v>0.34031600000000001</v>
      </c>
      <c r="AB1648">
        <v>3.5356290000000001</v>
      </c>
      <c r="AC1648">
        <v>7.5575000000000003E-2</v>
      </c>
      <c r="AD1648">
        <v>8.1099999999999998E-4</v>
      </c>
      <c r="AE1648">
        <v>-3.3700000000000001E-4</v>
      </c>
      <c r="AF1648">
        <v>2.050319</v>
      </c>
      <c r="AG1648">
        <v>0.862263</v>
      </c>
      <c r="AH1648">
        <v>-4.0136999999999999E-2</v>
      </c>
      <c r="AI1648">
        <v>4.1208000000000002E-2</v>
      </c>
      <c r="AJ1648">
        <v>4.0400000000000001E-4</v>
      </c>
      <c r="AK1648">
        <v>636043798.98500097</v>
      </c>
      <c r="AL1648">
        <v>7579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0.175901</v>
      </c>
      <c r="AS1648">
        <v>0</v>
      </c>
      <c r="AT1648">
        <v>-0.25087500000000001</v>
      </c>
      <c r="AU1648">
        <v>0</v>
      </c>
      <c r="AV1648">
        <v>0</v>
      </c>
      <c r="AW1648">
        <v>4.8919999999999998E-2</v>
      </c>
      <c r="AX1648">
        <v>1.0284E-2</v>
      </c>
      <c r="AY1648">
        <v>4.3639999999999998E-3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1.0284E-2</v>
      </c>
      <c r="BI1648">
        <v>4.3639999999999998E-3</v>
      </c>
      <c r="BJ1648">
        <v>-4.3639999999999998E-3</v>
      </c>
      <c r="BK1648">
        <v>4.8919999999999998E-2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34000</v>
      </c>
      <c r="BV1648">
        <v>1079.4703119999999</v>
      </c>
      <c r="BW1648">
        <v>0</v>
      </c>
      <c r="BX1648">
        <v>5.7799999999999995E-4</v>
      </c>
      <c r="BY1648">
        <v>0</v>
      </c>
      <c r="BZ1648">
        <v>2.4000000000000001E-5</v>
      </c>
      <c r="CA1648">
        <v>1.008E-3</v>
      </c>
      <c r="CB1648">
        <v>1.5999999999999999E-5</v>
      </c>
      <c r="CC1648">
        <v>0</v>
      </c>
      <c r="CD1648">
        <v>0</v>
      </c>
      <c r="CE1648">
        <v>21.720682</v>
      </c>
      <c r="CF1648">
        <v>-294.62827600000003</v>
      </c>
      <c r="CG1648">
        <v>52.751294000000001</v>
      </c>
      <c r="CH1648">
        <v>7573.0873810000003</v>
      </c>
      <c r="CI1648">
        <v>33999.991242999997</v>
      </c>
      <c r="CJ1648">
        <v>21.720680000000002</v>
      </c>
      <c r="CK1648">
        <v>-0.89481900000000003</v>
      </c>
      <c r="CL1648">
        <v>7.5188860000000002</v>
      </c>
      <c r="CM1648">
        <v>151.49300400000001</v>
      </c>
      <c r="CN1648">
        <v>4.8352959999999996</v>
      </c>
    </row>
    <row r="1649" spans="2:92">
      <c r="B1649" s="70">
        <v>19.574418999999999</v>
      </c>
      <c r="C1649">
        <v>293.02276599999999</v>
      </c>
      <c r="D1649">
        <v>1.196952</v>
      </c>
      <c r="E1649">
        <v>1080.5093649999999</v>
      </c>
      <c r="F1649">
        <v>101093.953884</v>
      </c>
      <c r="G1649">
        <v>343.12759699999998</v>
      </c>
      <c r="H1649">
        <v>0</v>
      </c>
      <c r="I1649">
        <v>0</v>
      </c>
      <c r="J1649">
        <v>0</v>
      </c>
      <c r="K1649">
        <v>19.574981999999999</v>
      </c>
      <c r="L1649">
        <v>42.490411000000002</v>
      </c>
      <c r="M1649">
        <v>0.123833</v>
      </c>
      <c r="N1649">
        <v>7.4209999999999996E-3</v>
      </c>
      <c r="O1649">
        <v>3.8889E-2</v>
      </c>
      <c r="P1649">
        <v>0.184616</v>
      </c>
      <c r="Q1649">
        <v>42.454737999999999</v>
      </c>
      <c r="R1649">
        <v>2.2103999999999999E-2</v>
      </c>
      <c r="S1649">
        <v>1.740639</v>
      </c>
      <c r="T1649">
        <v>0</v>
      </c>
      <c r="U1649">
        <v>0</v>
      </c>
      <c r="V1649">
        <v>0</v>
      </c>
      <c r="W1649">
        <v>42.454737999999999</v>
      </c>
      <c r="X1649">
        <v>2.2103999999999999E-2</v>
      </c>
      <c r="Y1649">
        <v>1.740639</v>
      </c>
      <c r="Z1649">
        <v>3.4714529999999999</v>
      </c>
      <c r="AA1649">
        <v>0.68137599999999998</v>
      </c>
      <c r="AB1649">
        <v>-1.5297780000000001</v>
      </c>
      <c r="AC1649">
        <v>4.8542000000000002E-2</v>
      </c>
      <c r="AD1649">
        <v>0.15954399999999999</v>
      </c>
      <c r="AE1649">
        <v>4.2940000000000001E-3</v>
      </c>
      <c r="AF1649">
        <v>-4.5054829999999999</v>
      </c>
      <c r="AG1649">
        <v>26.455522999999999</v>
      </c>
      <c r="AH1649">
        <v>0.77186999999999995</v>
      </c>
      <c r="AI1649">
        <v>4.0977E-2</v>
      </c>
      <c r="AJ1649">
        <v>5.1999999999999995E-4</v>
      </c>
      <c r="AK1649">
        <v>636043798.98500097</v>
      </c>
      <c r="AL1649">
        <v>7579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0.175901</v>
      </c>
      <c r="AS1649">
        <v>0</v>
      </c>
      <c r="AT1649">
        <v>-0.25087500000000001</v>
      </c>
      <c r="AU1649">
        <v>0</v>
      </c>
      <c r="AV1649">
        <v>0</v>
      </c>
      <c r="AW1649">
        <v>4.8919999999999998E-2</v>
      </c>
      <c r="AX1649">
        <v>1.0284E-2</v>
      </c>
      <c r="AY1649">
        <v>4.3639999999999998E-3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1.0284E-2</v>
      </c>
      <c r="BI1649">
        <v>4.3639999999999998E-3</v>
      </c>
      <c r="BJ1649">
        <v>-4.3639999999999998E-3</v>
      </c>
      <c r="BK1649">
        <v>4.8919999999999998E-2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34000</v>
      </c>
      <c r="BV1649">
        <v>1080.5093649999999</v>
      </c>
      <c r="BW1649">
        <v>0</v>
      </c>
      <c r="BX1649">
        <v>5.8E-4</v>
      </c>
      <c r="BY1649">
        <v>0</v>
      </c>
      <c r="BZ1649">
        <v>2.4000000000000001E-5</v>
      </c>
      <c r="CA1649">
        <v>1.005E-3</v>
      </c>
      <c r="CB1649">
        <v>1.5999999999999999E-5</v>
      </c>
      <c r="CC1649">
        <v>0</v>
      </c>
      <c r="CD1649">
        <v>0</v>
      </c>
      <c r="CE1649">
        <v>21.793028</v>
      </c>
      <c r="CF1649">
        <v>-294.66517800000003</v>
      </c>
      <c r="CG1649">
        <v>56.202607999999998</v>
      </c>
      <c r="CH1649">
        <v>7573.0611179999996</v>
      </c>
      <c r="CI1649">
        <v>33999.988673</v>
      </c>
      <c r="CJ1649">
        <v>21.793025</v>
      </c>
      <c r="CK1649">
        <v>-0.89276100000000003</v>
      </c>
      <c r="CL1649">
        <v>7.5289419999999998</v>
      </c>
      <c r="CM1649">
        <v>151.17047400000001</v>
      </c>
      <c r="CN1649">
        <v>4.8832000000000004</v>
      </c>
    </row>
    <row r="1650" spans="2:92">
      <c r="B1650" s="70">
        <v>19.573677</v>
      </c>
      <c r="C1650">
        <v>293.02277099999998</v>
      </c>
      <c r="D1650">
        <v>1.196952</v>
      </c>
      <c r="E1650">
        <v>1081.7001359999999</v>
      </c>
      <c r="F1650">
        <v>101093.962633</v>
      </c>
      <c r="G1650">
        <v>343.12759899999998</v>
      </c>
      <c r="H1650">
        <v>0</v>
      </c>
      <c r="I1650">
        <v>0</v>
      </c>
      <c r="J1650">
        <v>0</v>
      </c>
      <c r="K1650">
        <v>19.574418999999999</v>
      </c>
      <c r="L1650">
        <v>42.513817000000003</v>
      </c>
      <c r="M1650">
        <v>0.123901</v>
      </c>
      <c r="N1650">
        <v>7.7130000000000002E-3</v>
      </c>
      <c r="O1650">
        <v>3.9845999999999999E-2</v>
      </c>
      <c r="P1650">
        <v>0.184583</v>
      </c>
      <c r="Q1650">
        <v>42.475726999999999</v>
      </c>
      <c r="R1650">
        <v>2.3852999999999999E-2</v>
      </c>
      <c r="S1650">
        <v>1.799061</v>
      </c>
      <c r="T1650">
        <v>0</v>
      </c>
      <c r="U1650">
        <v>0</v>
      </c>
      <c r="V1650">
        <v>0</v>
      </c>
      <c r="W1650">
        <v>42.475726999999999</v>
      </c>
      <c r="X1650">
        <v>2.3852999999999999E-2</v>
      </c>
      <c r="Y1650">
        <v>1.799061</v>
      </c>
      <c r="Z1650">
        <v>3.7789079999999999</v>
      </c>
      <c r="AA1650">
        <v>0.38830100000000001</v>
      </c>
      <c r="AB1650">
        <v>2.9647619999999999</v>
      </c>
      <c r="AC1650">
        <v>2.5062000000000001E-2</v>
      </c>
      <c r="AD1650">
        <v>0.17955699999999999</v>
      </c>
      <c r="AE1650">
        <v>3.9090000000000001E-3</v>
      </c>
      <c r="AF1650">
        <v>-3.9133450000000001</v>
      </c>
      <c r="AG1650">
        <v>3.335493</v>
      </c>
      <c r="AH1650">
        <v>-6.411E-2</v>
      </c>
      <c r="AI1650">
        <v>4.233E-2</v>
      </c>
      <c r="AJ1650">
        <v>5.6099999999999998E-4</v>
      </c>
      <c r="AK1650">
        <v>636043798.98500097</v>
      </c>
      <c r="AL1650">
        <v>7579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0.175901</v>
      </c>
      <c r="AS1650">
        <v>0</v>
      </c>
      <c r="AT1650">
        <v>-0.25087500000000001</v>
      </c>
      <c r="AU1650">
        <v>0</v>
      </c>
      <c r="AV1650">
        <v>0</v>
      </c>
      <c r="AW1650">
        <v>4.8919999999999998E-2</v>
      </c>
      <c r="AX1650">
        <v>1.0284E-2</v>
      </c>
      <c r="AY1650">
        <v>4.3639999999999998E-3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1.0284E-2</v>
      </c>
      <c r="BI1650">
        <v>4.3639999999999998E-3</v>
      </c>
      <c r="BJ1650">
        <v>-4.3639999999999998E-3</v>
      </c>
      <c r="BK1650">
        <v>4.8919999999999998E-2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34000</v>
      </c>
      <c r="BV1650">
        <v>1081.7001359999999</v>
      </c>
      <c r="BW1650">
        <v>0</v>
      </c>
      <c r="BX1650">
        <v>5.8E-4</v>
      </c>
      <c r="BY1650">
        <v>0</v>
      </c>
      <c r="BZ1650">
        <v>2.4000000000000001E-5</v>
      </c>
      <c r="CA1650">
        <v>1.023E-3</v>
      </c>
      <c r="CB1650">
        <v>1.5999999999999999E-5</v>
      </c>
      <c r="CC1650">
        <v>0</v>
      </c>
      <c r="CD1650">
        <v>0</v>
      </c>
      <c r="CE1650">
        <v>21.835072</v>
      </c>
      <c r="CF1650">
        <v>-301.91300699999999</v>
      </c>
      <c r="CG1650">
        <v>58.407572000000002</v>
      </c>
      <c r="CH1650">
        <v>7572.7589479999997</v>
      </c>
      <c r="CI1650">
        <v>33999.987760000004</v>
      </c>
      <c r="CJ1650">
        <v>21.835069000000001</v>
      </c>
      <c r="CK1650">
        <v>-0.92399699999999996</v>
      </c>
      <c r="CL1650">
        <v>7.5382280000000002</v>
      </c>
      <c r="CM1650">
        <v>154.078619</v>
      </c>
      <c r="CN1650">
        <v>4.9037389999999998</v>
      </c>
    </row>
    <row r="1651" spans="2:92">
      <c r="B1651" s="70">
        <v>19.572804999999999</v>
      </c>
      <c r="C1651">
        <v>293.02277700000002</v>
      </c>
      <c r="D1651">
        <v>1.196952</v>
      </c>
      <c r="E1651">
        <v>1082.907158</v>
      </c>
      <c r="F1651">
        <v>101093.972909</v>
      </c>
      <c r="G1651">
        <v>343.12760300000002</v>
      </c>
      <c r="H1651">
        <v>0</v>
      </c>
      <c r="I1651">
        <v>0</v>
      </c>
      <c r="J1651">
        <v>0</v>
      </c>
      <c r="K1651">
        <v>19.573677</v>
      </c>
      <c r="L1651">
        <v>42.537528000000002</v>
      </c>
      <c r="M1651">
        <v>0.12397</v>
      </c>
      <c r="N1651">
        <v>7.8729999999999998E-3</v>
      </c>
      <c r="O1651">
        <v>4.0923000000000001E-2</v>
      </c>
      <c r="P1651">
        <v>0.18455099999999999</v>
      </c>
      <c r="Q1651">
        <v>42.496599000000003</v>
      </c>
      <c r="R1651">
        <v>2.4954E-2</v>
      </c>
      <c r="S1651">
        <v>1.8653999999999999</v>
      </c>
      <c r="T1651">
        <v>0</v>
      </c>
      <c r="U1651">
        <v>0</v>
      </c>
      <c r="V1651">
        <v>0</v>
      </c>
      <c r="W1651">
        <v>42.496599000000003</v>
      </c>
      <c r="X1651">
        <v>2.4954E-2</v>
      </c>
      <c r="Y1651">
        <v>1.8653999999999999</v>
      </c>
      <c r="Z1651">
        <v>3.8055949999999998</v>
      </c>
      <c r="AA1651">
        <v>0.30383300000000002</v>
      </c>
      <c r="AB1651">
        <v>3.4303689999999998</v>
      </c>
      <c r="AC1651">
        <v>3.3449999999999999E-3</v>
      </c>
      <c r="AD1651">
        <v>0.187634</v>
      </c>
      <c r="AE1651">
        <v>3.153E-3</v>
      </c>
      <c r="AF1651">
        <v>-3.6195560000000002</v>
      </c>
      <c r="AG1651">
        <v>1.3461639999999999</v>
      </c>
      <c r="AH1651">
        <v>-0.12599399999999999</v>
      </c>
      <c r="AI1651">
        <v>4.3867000000000003E-2</v>
      </c>
      <c r="AJ1651">
        <v>5.8699999999999996E-4</v>
      </c>
      <c r="AK1651">
        <v>636043798.98500097</v>
      </c>
      <c r="AL1651">
        <v>7579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0.175901</v>
      </c>
      <c r="AS1651">
        <v>0</v>
      </c>
      <c r="AT1651">
        <v>-0.25087500000000001</v>
      </c>
      <c r="AU1651">
        <v>0</v>
      </c>
      <c r="AV1651">
        <v>0</v>
      </c>
      <c r="AW1651">
        <v>4.8431000000000002E-2</v>
      </c>
      <c r="AX1651">
        <v>1.0376E-2</v>
      </c>
      <c r="AY1651">
        <v>4.333E-3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1.0376E-2</v>
      </c>
      <c r="BI1651">
        <v>4.333E-3</v>
      </c>
      <c r="BJ1651">
        <v>-4.333E-3</v>
      </c>
      <c r="BK1651">
        <v>4.8431000000000002E-2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34000</v>
      </c>
      <c r="BV1651">
        <v>1082.907158</v>
      </c>
      <c r="BW1651">
        <v>0</v>
      </c>
      <c r="BX1651">
        <v>5.7499999999999999E-4</v>
      </c>
      <c r="BY1651">
        <v>0</v>
      </c>
      <c r="BZ1651">
        <v>2.4000000000000001E-5</v>
      </c>
      <c r="CA1651">
        <v>1.0449999999999999E-3</v>
      </c>
      <c r="CB1651">
        <v>1.5999999999999999E-5</v>
      </c>
      <c r="CC1651">
        <v>0</v>
      </c>
      <c r="CD1651">
        <v>0</v>
      </c>
      <c r="CE1651">
        <v>21.655025999999999</v>
      </c>
      <c r="CF1651">
        <v>-310.06992200000002</v>
      </c>
      <c r="CG1651">
        <v>59.621310000000001</v>
      </c>
      <c r="CH1651">
        <v>7572.419887</v>
      </c>
      <c r="CI1651">
        <v>33999.987308999996</v>
      </c>
      <c r="CJ1651">
        <v>21.655023</v>
      </c>
      <c r="CK1651">
        <v>-0.94963900000000001</v>
      </c>
      <c r="CL1651">
        <v>7.4805330000000003</v>
      </c>
      <c r="CM1651">
        <v>157.521998</v>
      </c>
      <c r="CN1651">
        <v>4.8717920000000001</v>
      </c>
    </row>
    <row r="1652" spans="2:92">
      <c r="B1652" s="70">
        <v>19.571807</v>
      </c>
      <c r="C1652">
        <v>293.022783</v>
      </c>
      <c r="D1652">
        <v>1.196952</v>
      </c>
      <c r="E1652">
        <v>1084.1178279999999</v>
      </c>
      <c r="F1652">
        <v>101093.984685</v>
      </c>
      <c r="G1652">
        <v>343.12760600000001</v>
      </c>
      <c r="H1652">
        <v>0</v>
      </c>
      <c r="I1652">
        <v>0</v>
      </c>
      <c r="J1652">
        <v>0</v>
      </c>
      <c r="K1652">
        <v>19.572804999999999</v>
      </c>
      <c r="L1652">
        <v>42.561297000000003</v>
      </c>
      <c r="M1652">
        <v>0.124039</v>
      </c>
      <c r="N1652">
        <v>7.8879999999999992E-3</v>
      </c>
      <c r="O1652">
        <v>4.2049000000000003E-2</v>
      </c>
      <c r="P1652">
        <v>0.18452299999999999</v>
      </c>
      <c r="Q1652">
        <v>42.517310999999999</v>
      </c>
      <c r="R1652">
        <v>2.5477E-2</v>
      </c>
      <c r="S1652">
        <v>1.9343319999999999</v>
      </c>
      <c r="T1652">
        <v>0</v>
      </c>
      <c r="U1652">
        <v>0</v>
      </c>
      <c r="V1652">
        <v>0</v>
      </c>
      <c r="W1652">
        <v>42.517310999999999</v>
      </c>
      <c r="X1652">
        <v>2.5477E-2</v>
      </c>
      <c r="Y1652">
        <v>1.9343319999999999</v>
      </c>
      <c r="Z1652">
        <v>3.8066840000000002</v>
      </c>
      <c r="AA1652">
        <v>0.215029</v>
      </c>
      <c r="AB1652">
        <v>3.5152009999999998</v>
      </c>
      <c r="AC1652">
        <v>-1.6746E-2</v>
      </c>
      <c r="AD1652">
        <v>0.19466</v>
      </c>
      <c r="AE1652">
        <v>2.3900000000000002E-3</v>
      </c>
      <c r="AF1652">
        <v>-3.348449</v>
      </c>
      <c r="AG1652">
        <v>1.1709270000000001</v>
      </c>
      <c r="AH1652">
        <v>-0.12726999999999999</v>
      </c>
      <c r="AI1652">
        <v>4.5463999999999997E-2</v>
      </c>
      <c r="AJ1652">
        <v>5.9900000000000003E-4</v>
      </c>
      <c r="AK1652">
        <v>636043798.98500097</v>
      </c>
      <c r="AL1652">
        <v>7579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0.175901</v>
      </c>
      <c r="AS1652">
        <v>0</v>
      </c>
      <c r="AT1652">
        <v>-0.25087500000000001</v>
      </c>
      <c r="AU1652">
        <v>0</v>
      </c>
      <c r="AV1652">
        <v>0</v>
      </c>
      <c r="AW1652">
        <v>4.8431000000000002E-2</v>
      </c>
      <c r="AX1652">
        <v>1.0376E-2</v>
      </c>
      <c r="AY1652">
        <v>4.333E-3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1.0376E-2</v>
      </c>
      <c r="BI1652">
        <v>4.333E-3</v>
      </c>
      <c r="BJ1652">
        <v>-4.333E-3</v>
      </c>
      <c r="BK1652">
        <v>4.8431000000000002E-2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34000</v>
      </c>
      <c r="BV1652">
        <v>1084.1178279999999</v>
      </c>
      <c r="BW1652">
        <v>0</v>
      </c>
      <c r="BX1652">
        <v>5.7499999999999999E-4</v>
      </c>
      <c r="BY1652">
        <v>0</v>
      </c>
      <c r="BZ1652">
        <v>2.4000000000000001E-5</v>
      </c>
      <c r="CA1652">
        <v>1.0660000000000001E-3</v>
      </c>
      <c r="CB1652">
        <v>1.5999999999999999E-5</v>
      </c>
      <c r="CC1652">
        <v>0</v>
      </c>
      <c r="CD1652">
        <v>0</v>
      </c>
      <c r="CE1652">
        <v>21.684531</v>
      </c>
      <c r="CF1652">
        <v>-318.59361799999999</v>
      </c>
      <c r="CG1652">
        <v>59.733063000000001</v>
      </c>
      <c r="CH1652">
        <v>7572.0651779999998</v>
      </c>
      <c r="CI1652">
        <v>33999.987032999998</v>
      </c>
      <c r="CJ1652">
        <v>21.684528</v>
      </c>
      <c r="CK1652">
        <v>-0.98552200000000001</v>
      </c>
      <c r="CL1652">
        <v>7.4891860000000001</v>
      </c>
      <c r="CM1652">
        <v>160.941136</v>
      </c>
      <c r="CN1652">
        <v>4.881691</v>
      </c>
    </row>
    <row r="1653" spans="2:92">
      <c r="B1653" s="70">
        <v>19.570708</v>
      </c>
      <c r="C1653">
        <v>293.02278999999999</v>
      </c>
      <c r="D1653">
        <v>1.196952</v>
      </c>
      <c r="E1653">
        <v>1085.2856220000001</v>
      </c>
      <c r="F1653">
        <v>101093.99764</v>
      </c>
      <c r="G1653">
        <v>343.127611</v>
      </c>
      <c r="H1653">
        <v>0</v>
      </c>
      <c r="I1653">
        <v>0</v>
      </c>
      <c r="J1653">
        <v>0</v>
      </c>
      <c r="K1653">
        <v>19.571807</v>
      </c>
      <c r="L1653">
        <v>42.584212000000001</v>
      </c>
      <c r="M1653">
        <v>0.12410599999999999</v>
      </c>
      <c r="N1653">
        <v>7.7819999999999999E-3</v>
      </c>
      <c r="O1653">
        <v>4.3216999999999998E-2</v>
      </c>
      <c r="P1653">
        <v>0.184499</v>
      </c>
      <c r="Q1653">
        <v>42.537407000000002</v>
      </c>
      <c r="R1653">
        <v>2.5517999999999999E-2</v>
      </c>
      <c r="S1653">
        <v>1.995859</v>
      </c>
      <c r="T1653">
        <v>0</v>
      </c>
      <c r="U1653">
        <v>0</v>
      </c>
      <c r="V1653">
        <v>0</v>
      </c>
      <c r="W1653">
        <v>42.537407000000002</v>
      </c>
      <c r="X1653">
        <v>2.5517999999999999E-2</v>
      </c>
      <c r="Y1653">
        <v>1.995859</v>
      </c>
      <c r="Z1653">
        <v>3.730432</v>
      </c>
      <c r="AA1653">
        <v>0.14094000000000001</v>
      </c>
      <c r="AB1653">
        <v>1.9779990000000001</v>
      </c>
      <c r="AC1653">
        <v>7.9459999999999999E-3</v>
      </c>
      <c r="AD1653">
        <v>0.16719999999999999</v>
      </c>
      <c r="AE1653">
        <v>2.5000000000000001E-3</v>
      </c>
      <c r="AF1653">
        <v>4.1152519999999999</v>
      </c>
      <c r="AG1653">
        <v>-4.5766590000000003</v>
      </c>
      <c r="AH1653">
        <v>1.8363000000000001E-2</v>
      </c>
      <c r="AI1653">
        <v>4.6885999999999997E-2</v>
      </c>
      <c r="AJ1653">
        <v>5.9900000000000003E-4</v>
      </c>
      <c r="AK1653">
        <v>636043798.98500097</v>
      </c>
      <c r="AL1653">
        <v>7579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0.175901</v>
      </c>
      <c r="AS1653">
        <v>0</v>
      </c>
      <c r="AT1653">
        <v>-0.25087500000000001</v>
      </c>
      <c r="AU1653">
        <v>0</v>
      </c>
      <c r="AV1653">
        <v>0</v>
      </c>
      <c r="AW1653">
        <v>4.8431000000000002E-2</v>
      </c>
      <c r="AX1653">
        <v>1.0376E-2</v>
      </c>
      <c r="AY1653">
        <v>4.333E-3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1.0376E-2</v>
      </c>
      <c r="BI1653">
        <v>4.333E-3</v>
      </c>
      <c r="BJ1653">
        <v>-4.333E-3</v>
      </c>
      <c r="BK1653">
        <v>4.8431000000000002E-2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34000</v>
      </c>
      <c r="BV1653">
        <v>1085.2856220000001</v>
      </c>
      <c r="BW1653">
        <v>0</v>
      </c>
      <c r="BX1653">
        <v>5.7499999999999999E-4</v>
      </c>
      <c r="BY1653">
        <v>0</v>
      </c>
      <c r="BZ1653">
        <v>2.4000000000000001E-5</v>
      </c>
      <c r="CA1653">
        <v>1.0859999999999999E-3</v>
      </c>
      <c r="CB1653">
        <v>1.5999999999999999E-5</v>
      </c>
      <c r="CC1653">
        <v>0</v>
      </c>
      <c r="CD1653">
        <v>0</v>
      </c>
      <c r="CE1653">
        <v>21.708168000000001</v>
      </c>
      <c r="CF1653">
        <v>-327.436419</v>
      </c>
      <c r="CG1653">
        <v>58.923678000000002</v>
      </c>
      <c r="CH1653">
        <v>7571.6942879999997</v>
      </c>
      <c r="CI1653">
        <v>33999.987006000003</v>
      </c>
      <c r="CJ1653">
        <v>21.708164</v>
      </c>
      <c r="CK1653">
        <v>-1.0174300000000001</v>
      </c>
      <c r="CL1653">
        <v>7.497268</v>
      </c>
      <c r="CM1653">
        <v>164.005628</v>
      </c>
      <c r="CN1653">
        <v>4.8871830000000003</v>
      </c>
    </row>
    <row r="1654" spans="2:92">
      <c r="B1654" s="70">
        <v>19.569568</v>
      </c>
      <c r="C1654">
        <v>293.02279800000002</v>
      </c>
      <c r="D1654">
        <v>1.196952</v>
      </c>
      <c r="E1654">
        <v>1086.4605770000001</v>
      </c>
      <c r="F1654">
        <v>101094.01108700001</v>
      </c>
      <c r="G1654">
        <v>343.12761499999999</v>
      </c>
      <c r="H1654">
        <v>0</v>
      </c>
      <c r="I1654">
        <v>0</v>
      </c>
      <c r="J1654">
        <v>0</v>
      </c>
      <c r="K1654">
        <v>19.570708</v>
      </c>
      <c r="L1654">
        <v>42.607255000000002</v>
      </c>
      <c r="M1654">
        <v>0.12417300000000001</v>
      </c>
      <c r="N1654">
        <v>7.8429999999999993E-3</v>
      </c>
      <c r="O1654">
        <v>4.4220000000000002E-2</v>
      </c>
      <c r="P1654">
        <v>0.184477</v>
      </c>
      <c r="Q1654">
        <v>42.557816000000003</v>
      </c>
      <c r="R1654">
        <v>2.5631999999999999E-2</v>
      </c>
      <c r="S1654">
        <v>2.0517859999999999</v>
      </c>
      <c r="T1654">
        <v>0</v>
      </c>
      <c r="U1654">
        <v>0</v>
      </c>
      <c r="V1654">
        <v>0</v>
      </c>
      <c r="W1654">
        <v>42.557816000000003</v>
      </c>
      <c r="X1654">
        <v>2.5631999999999999E-2</v>
      </c>
      <c r="Y1654">
        <v>2.0517859999999999</v>
      </c>
      <c r="Z1654">
        <v>3.7387389999999998</v>
      </c>
      <c r="AA1654">
        <v>0.109177</v>
      </c>
      <c r="AB1654">
        <v>2.2091989999999999</v>
      </c>
      <c r="AC1654">
        <v>3.1850999999999997E-2</v>
      </c>
      <c r="AD1654">
        <v>0.14089699999999999</v>
      </c>
      <c r="AE1654">
        <v>2.709E-3</v>
      </c>
      <c r="AF1654">
        <v>3.984124</v>
      </c>
      <c r="AG1654">
        <v>-4.3837830000000002</v>
      </c>
      <c r="AH1654">
        <v>3.4882000000000003E-2</v>
      </c>
      <c r="AI1654">
        <v>4.8174000000000002E-2</v>
      </c>
      <c r="AJ1654">
        <v>6.02E-4</v>
      </c>
      <c r="AK1654">
        <v>636043798.98500097</v>
      </c>
      <c r="AL1654">
        <v>7579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0.175901</v>
      </c>
      <c r="AS1654">
        <v>0</v>
      </c>
      <c r="AT1654">
        <v>-0.25087500000000001</v>
      </c>
      <c r="AU1654">
        <v>0</v>
      </c>
      <c r="AV1654">
        <v>0</v>
      </c>
      <c r="AW1654">
        <v>4.8431000000000002E-2</v>
      </c>
      <c r="AX1654">
        <v>1.0376E-2</v>
      </c>
      <c r="AY1654">
        <v>4.333E-3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1.0376E-2</v>
      </c>
      <c r="BI1654">
        <v>4.333E-3</v>
      </c>
      <c r="BJ1654">
        <v>-4.333E-3</v>
      </c>
      <c r="BK1654">
        <v>4.8431000000000002E-2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34000</v>
      </c>
      <c r="BV1654">
        <v>1086.4605770000001</v>
      </c>
      <c r="BW1654">
        <v>0</v>
      </c>
      <c r="BX1654">
        <v>5.7499999999999999E-4</v>
      </c>
      <c r="BY1654">
        <v>0</v>
      </c>
      <c r="BZ1654">
        <v>2.4000000000000001E-5</v>
      </c>
      <c r="CA1654">
        <v>1.103E-3</v>
      </c>
      <c r="CB1654">
        <v>1.5999999999999999E-5</v>
      </c>
      <c r="CC1654">
        <v>0</v>
      </c>
      <c r="CD1654">
        <v>0</v>
      </c>
      <c r="CE1654">
        <v>21.732710999999998</v>
      </c>
      <c r="CF1654">
        <v>-335.031294</v>
      </c>
      <c r="CG1654">
        <v>59.383218999999997</v>
      </c>
      <c r="CH1654">
        <v>7571.3584430000001</v>
      </c>
      <c r="CI1654">
        <v>33999.986941000003</v>
      </c>
      <c r="CJ1654">
        <v>21.732707000000001</v>
      </c>
      <c r="CK1654">
        <v>-1.046556</v>
      </c>
      <c r="CL1654">
        <v>7.5054420000000004</v>
      </c>
      <c r="CM1654">
        <v>166.806331</v>
      </c>
      <c r="CN1654">
        <v>4.8933499999999999</v>
      </c>
    </row>
    <row r="1655" spans="2:92">
      <c r="B1655" s="70">
        <v>19.568377000000002</v>
      </c>
      <c r="C1655">
        <v>293.022806</v>
      </c>
      <c r="D1655">
        <v>1.196952</v>
      </c>
      <c r="E1655">
        <v>1087.6424999999999</v>
      </c>
      <c r="F1655">
        <v>101094.025132</v>
      </c>
      <c r="G1655">
        <v>343.12761999999998</v>
      </c>
      <c r="H1655">
        <v>0</v>
      </c>
      <c r="I1655">
        <v>0</v>
      </c>
      <c r="J1655">
        <v>0</v>
      </c>
      <c r="K1655">
        <v>19.569568</v>
      </c>
      <c r="L1655">
        <v>42.630422000000003</v>
      </c>
      <c r="M1655">
        <v>0.124241</v>
      </c>
      <c r="N1655">
        <v>8.038E-3</v>
      </c>
      <c r="O1655">
        <v>4.5065000000000001E-2</v>
      </c>
      <c r="P1655">
        <v>0.18445400000000001</v>
      </c>
      <c r="Q1655">
        <v>42.578546000000003</v>
      </c>
      <c r="R1655">
        <v>2.6159999999999999E-2</v>
      </c>
      <c r="S1655">
        <v>2.1022910000000001</v>
      </c>
      <c r="T1655">
        <v>0</v>
      </c>
      <c r="U1655">
        <v>0</v>
      </c>
      <c r="V1655">
        <v>0</v>
      </c>
      <c r="W1655">
        <v>42.578546000000003</v>
      </c>
      <c r="X1655">
        <v>2.6159999999999999E-2</v>
      </c>
      <c r="Y1655">
        <v>2.1022910000000001</v>
      </c>
      <c r="Z1655">
        <v>3.7463449999999998</v>
      </c>
      <c r="AA1655">
        <v>0.137463</v>
      </c>
      <c r="AB1655">
        <v>2.4221249999999999</v>
      </c>
      <c r="AC1655">
        <v>5.4324999999999998E-2</v>
      </c>
      <c r="AD1655">
        <v>0.11565</v>
      </c>
      <c r="AE1655">
        <v>2.8219999999999999E-3</v>
      </c>
      <c r="AF1655">
        <v>3.7457400000000001</v>
      </c>
      <c r="AG1655">
        <v>-4.207751</v>
      </c>
      <c r="AH1655">
        <v>1.8817E-2</v>
      </c>
      <c r="AI1655">
        <v>4.9334000000000003E-2</v>
      </c>
      <c r="AJ1655">
        <v>6.1399999999999996E-4</v>
      </c>
      <c r="AK1655">
        <v>636043798.98500097</v>
      </c>
      <c r="AL1655">
        <v>7579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0.175901</v>
      </c>
      <c r="AS1655">
        <v>0</v>
      </c>
      <c r="AT1655">
        <v>-0.25087500000000001</v>
      </c>
      <c r="AU1655">
        <v>0</v>
      </c>
      <c r="AV1655">
        <v>0</v>
      </c>
      <c r="AW1655">
        <v>4.8431000000000002E-2</v>
      </c>
      <c r="AX1655">
        <v>1.0376E-2</v>
      </c>
      <c r="AY1655">
        <v>4.333E-3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1.0376E-2</v>
      </c>
      <c r="BI1655">
        <v>4.333E-3</v>
      </c>
      <c r="BJ1655">
        <v>-4.333E-3</v>
      </c>
      <c r="BK1655">
        <v>4.8431000000000002E-2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34000</v>
      </c>
      <c r="BV1655">
        <v>1087.6424999999999</v>
      </c>
      <c r="BW1655">
        <v>0</v>
      </c>
      <c r="BX1655">
        <v>5.7499999999999999E-4</v>
      </c>
      <c r="BY1655">
        <v>0</v>
      </c>
      <c r="BZ1655">
        <v>2.4000000000000001E-5</v>
      </c>
      <c r="CA1655">
        <v>1.119E-3</v>
      </c>
      <c r="CB1655">
        <v>1.5999999999999999E-5</v>
      </c>
      <c r="CC1655">
        <v>0</v>
      </c>
      <c r="CD1655">
        <v>0</v>
      </c>
      <c r="CE1655">
        <v>21.761704000000002</v>
      </c>
      <c r="CF1655">
        <v>-341.43086099999999</v>
      </c>
      <c r="CG1655">
        <v>60.858598999999998</v>
      </c>
      <c r="CH1655">
        <v>7571.060837</v>
      </c>
      <c r="CI1655">
        <v>33999.986662000003</v>
      </c>
      <c r="CJ1655">
        <v>21.761699</v>
      </c>
      <c r="CK1655">
        <v>-1.073164</v>
      </c>
      <c r="CL1655">
        <v>7.5138999999999996</v>
      </c>
      <c r="CM1655">
        <v>169.351358</v>
      </c>
      <c r="CN1655">
        <v>4.9031719999999996</v>
      </c>
    </row>
    <row r="1656" spans="2:92">
      <c r="B1656" s="70">
        <v>19.567108999999999</v>
      </c>
      <c r="C1656">
        <v>293.02281399999998</v>
      </c>
      <c r="D1656">
        <v>1.1969529999999999</v>
      </c>
      <c r="E1656">
        <v>1088.8794580000001</v>
      </c>
      <c r="F1656">
        <v>101094.04008399999</v>
      </c>
      <c r="G1656">
        <v>343.12762400000003</v>
      </c>
      <c r="H1656">
        <v>0</v>
      </c>
      <c r="I1656">
        <v>0</v>
      </c>
      <c r="J1656">
        <v>0</v>
      </c>
      <c r="K1656">
        <v>19.568377000000002</v>
      </c>
      <c r="L1656">
        <v>42.654654000000001</v>
      </c>
      <c r="M1656">
        <v>0.124311</v>
      </c>
      <c r="N1656">
        <v>8.3649999999999992E-3</v>
      </c>
      <c r="O1656">
        <v>4.5759000000000001E-2</v>
      </c>
      <c r="P1656">
        <v>0.18443100000000001</v>
      </c>
      <c r="Q1656">
        <v>42.600251</v>
      </c>
      <c r="R1656">
        <v>2.6981999999999999E-2</v>
      </c>
      <c r="S1656">
        <v>2.153448</v>
      </c>
      <c r="T1656">
        <v>0</v>
      </c>
      <c r="U1656">
        <v>0</v>
      </c>
      <c r="V1656">
        <v>0</v>
      </c>
      <c r="W1656">
        <v>42.600251</v>
      </c>
      <c r="X1656">
        <v>2.6981999999999999E-2</v>
      </c>
      <c r="Y1656">
        <v>2.153448</v>
      </c>
      <c r="Z1656">
        <v>3.8624230000000002</v>
      </c>
      <c r="AA1656">
        <v>0.14197299999999999</v>
      </c>
      <c r="AB1656">
        <v>3.6034280000000001</v>
      </c>
      <c r="AC1656">
        <v>4.8134999999999997E-2</v>
      </c>
      <c r="AD1656">
        <v>9.6585000000000004E-2</v>
      </c>
      <c r="AE1656">
        <v>2.0600000000000002E-3</v>
      </c>
      <c r="AF1656">
        <v>-1.031666</v>
      </c>
      <c r="AG1656">
        <v>-3.1775389999999999</v>
      </c>
      <c r="AH1656">
        <v>-0.12695000000000001</v>
      </c>
      <c r="AI1656">
        <v>5.0507000000000003E-2</v>
      </c>
      <c r="AJ1656">
        <v>6.3299999999999999E-4</v>
      </c>
      <c r="AK1656">
        <v>636043798.98500097</v>
      </c>
      <c r="AL1656">
        <v>7579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0.175901</v>
      </c>
      <c r="AS1656">
        <v>0</v>
      </c>
      <c r="AT1656">
        <v>-0.25087500000000001</v>
      </c>
      <c r="AU1656">
        <v>0</v>
      </c>
      <c r="AV1656">
        <v>0</v>
      </c>
      <c r="AW1656">
        <v>4.9896000000000003E-2</v>
      </c>
      <c r="AX1656">
        <v>1.0193000000000001E-2</v>
      </c>
      <c r="AY1656">
        <v>4.3949999999999996E-3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1.0193000000000001E-2</v>
      </c>
      <c r="BI1656">
        <v>4.3949999999999996E-3</v>
      </c>
      <c r="BJ1656">
        <v>-4.3949999999999996E-3</v>
      </c>
      <c r="BK1656">
        <v>4.9896000000000003E-2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34000</v>
      </c>
      <c r="BV1656">
        <v>1088.8794580000001</v>
      </c>
      <c r="BW1656">
        <v>0</v>
      </c>
      <c r="BX1656">
        <v>5.9199999999999997E-4</v>
      </c>
      <c r="BY1656">
        <v>0</v>
      </c>
      <c r="BZ1656">
        <v>2.5000000000000001E-5</v>
      </c>
      <c r="CA1656">
        <v>1.132E-3</v>
      </c>
      <c r="CB1656">
        <v>1.5999999999999999E-5</v>
      </c>
      <c r="CC1656">
        <v>0</v>
      </c>
      <c r="CD1656">
        <v>0</v>
      </c>
      <c r="CE1656">
        <v>22.445557999999998</v>
      </c>
      <c r="CF1656">
        <v>-346.68336900000003</v>
      </c>
      <c r="CG1656">
        <v>63.332607000000003</v>
      </c>
      <c r="CH1656">
        <v>7570.8018480000001</v>
      </c>
      <c r="CI1656">
        <v>33999.985820000002</v>
      </c>
      <c r="CJ1656">
        <v>22.445554000000001</v>
      </c>
      <c r="CK1656">
        <v>-1.1331789999999999</v>
      </c>
      <c r="CL1656">
        <v>7.7042729999999997</v>
      </c>
      <c r="CM1656">
        <v>171.62996000000001</v>
      </c>
      <c r="CN1656">
        <v>5.0573509999999997</v>
      </c>
    </row>
    <row r="1657" spans="2:92">
      <c r="B1657" s="70">
        <v>19.565736000000001</v>
      </c>
      <c r="C1657">
        <v>293.02282300000002</v>
      </c>
      <c r="D1657">
        <v>1.1969529999999999</v>
      </c>
      <c r="E1657">
        <v>1090.11905</v>
      </c>
      <c r="F1657">
        <v>101094.05628</v>
      </c>
      <c r="G1657">
        <v>343.12763000000001</v>
      </c>
      <c r="H1657">
        <v>0</v>
      </c>
      <c r="I1657">
        <v>0</v>
      </c>
      <c r="J1657">
        <v>0</v>
      </c>
      <c r="K1657">
        <v>19.567108999999999</v>
      </c>
      <c r="L1657">
        <v>42.678922999999998</v>
      </c>
      <c r="M1657">
        <v>0.12438200000000001</v>
      </c>
      <c r="N1657">
        <v>8.652E-3</v>
      </c>
      <c r="O1657">
        <v>4.6337999999999997E-2</v>
      </c>
      <c r="P1657">
        <v>0.18441399999999999</v>
      </c>
      <c r="Q1657">
        <v>42.622166</v>
      </c>
      <c r="R1657">
        <v>2.8146000000000001E-2</v>
      </c>
      <c r="S1657">
        <v>2.200145</v>
      </c>
      <c r="T1657">
        <v>0</v>
      </c>
      <c r="U1657">
        <v>0</v>
      </c>
      <c r="V1657">
        <v>0</v>
      </c>
      <c r="W1657">
        <v>42.622166</v>
      </c>
      <c r="X1657">
        <v>2.8146000000000001E-2</v>
      </c>
      <c r="Y1657">
        <v>2.200145</v>
      </c>
      <c r="Z1657">
        <v>3.8617759999999999</v>
      </c>
      <c r="AA1657">
        <v>0.17757100000000001</v>
      </c>
      <c r="AB1657">
        <v>3.66974</v>
      </c>
      <c r="AC1657">
        <v>4.2132999999999997E-2</v>
      </c>
      <c r="AD1657">
        <v>7.7855999999999995E-2</v>
      </c>
      <c r="AE1657">
        <v>1.2210000000000001E-3</v>
      </c>
      <c r="AF1657">
        <v>-1.000324</v>
      </c>
      <c r="AG1657">
        <v>-3.1216119999999998</v>
      </c>
      <c r="AH1657">
        <v>-0.13991200000000001</v>
      </c>
      <c r="AI1657">
        <v>5.1574000000000002E-2</v>
      </c>
      <c r="AJ1657">
        <v>6.5899999999999997E-4</v>
      </c>
      <c r="AK1657">
        <v>636043798.98500097</v>
      </c>
      <c r="AL1657">
        <v>7579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0.175901</v>
      </c>
      <c r="AS1657">
        <v>0</v>
      </c>
      <c r="AT1657">
        <v>-0.25087500000000001</v>
      </c>
      <c r="AU1657">
        <v>0</v>
      </c>
      <c r="AV1657">
        <v>0</v>
      </c>
      <c r="AW1657">
        <v>4.9896000000000003E-2</v>
      </c>
      <c r="AX1657">
        <v>1.0193000000000001E-2</v>
      </c>
      <c r="AY1657">
        <v>4.3949999999999996E-3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1.0193000000000001E-2</v>
      </c>
      <c r="BI1657">
        <v>4.3949999999999996E-3</v>
      </c>
      <c r="BJ1657">
        <v>-4.3949999999999996E-3</v>
      </c>
      <c r="BK1657">
        <v>4.9896000000000003E-2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34000</v>
      </c>
      <c r="BV1657">
        <v>1090.11905</v>
      </c>
      <c r="BW1657">
        <v>0</v>
      </c>
      <c r="BX1657">
        <v>5.9299999999999999E-4</v>
      </c>
      <c r="BY1657">
        <v>0</v>
      </c>
      <c r="BZ1657">
        <v>2.5000000000000001E-5</v>
      </c>
      <c r="CA1657">
        <v>1.147E-3</v>
      </c>
      <c r="CB1657">
        <v>1.5999999999999999E-5</v>
      </c>
      <c r="CC1657">
        <v>0</v>
      </c>
      <c r="CD1657">
        <v>0</v>
      </c>
      <c r="CE1657">
        <v>22.483084999999999</v>
      </c>
      <c r="CF1657">
        <v>-351.06983200000002</v>
      </c>
      <c r="CG1657">
        <v>65.505277000000007</v>
      </c>
      <c r="CH1657">
        <v>7570.5812219999998</v>
      </c>
      <c r="CI1657">
        <v>33999.985192</v>
      </c>
      <c r="CJ1657">
        <v>22.483080000000001</v>
      </c>
      <c r="CK1657">
        <v>-1.1590279999999999</v>
      </c>
      <c r="CL1657">
        <v>7.7137000000000002</v>
      </c>
      <c r="CM1657">
        <v>174.004187</v>
      </c>
      <c r="CN1657">
        <v>5.0731760000000001</v>
      </c>
    </row>
    <row r="1658" spans="2:92">
      <c r="B1658" s="70">
        <v>19.564253999999998</v>
      </c>
      <c r="C1658">
        <v>293.02283199999999</v>
      </c>
      <c r="D1658">
        <v>1.1969529999999999</v>
      </c>
      <c r="E1658">
        <v>1091.3612969999999</v>
      </c>
      <c r="F1658">
        <v>101094.073753</v>
      </c>
      <c r="G1658">
        <v>343.127635</v>
      </c>
      <c r="H1658">
        <v>0</v>
      </c>
      <c r="I1658">
        <v>0</v>
      </c>
      <c r="J1658">
        <v>0</v>
      </c>
      <c r="K1658">
        <v>19.565736000000001</v>
      </c>
      <c r="L1658">
        <v>42.703231000000002</v>
      </c>
      <c r="M1658">
        <v>0.12445299999999999</v>
      </c>
      <c r="N1658">
        <v>8.9040000000000005E-3</v>
      </c>
      <c r="O1658">
        <v>4.6804999999999999E-2</v>
      </c>
      <c r="P1658">
        <v>0.18440200000000001</v>
      </c>
      <c r="Q1658">
        <v>42.644303000000001</v>
      </c>
      <c r="R1658">
        <v>2.9547E-2</v>
      </c>
      <c r="S1658">
        <v>2.2424240000000002</v>
      </c>
      <c r="T1658">
        <v>0</v>
      </c>
      <c r="U1658">
        <v>0</v>
      </c>
      <c r="V1658">
        <v>0</v>
      </c>
      <c r="W1658">
        <v>42.644303000000001</v>
      </c>
      <c r="X1658">
        <v>2.9547E-2</v>
      </c>
      <c r="Y1658">
        <v>2.2424240000000002</v>
      </c>
      <c r="Z1658">
        <v>3.8612869999999999</v>
      </c>
      <c r="AA1658">
        <v>0.19243499999999999</v>
      </c>
      <c r="AB1658">
        <v>3.7293449999999999</v>
      </c>
      <c r="AC1658">
        <v>3.6552000000000001E-2</v>
      </c>
      <c r="AD1658">
        <v>5.9423999999999998E-2</v>
      </c>
      <c r="AE1658">
        <v>3.6999999999999999E-4</v>
      </c>
      <c r="AF1658">
        <v>-0.93023800000000001</v>
      </c>
      <c r="AG1658">
        <v>-3.0719729999999998</v>
      </c>
      <c r="AH1658">
        <v>-0.14179800000000001</v>
      </c>
      <c r="AI1658">
        <v>5.2535999999999999E-2</v>
      </c>
      <c r="AJ1658">
        <v>6.9200000000000002E-4</v>
      </c>
      <c r="AK1658">
        <v>636043798.98500097</v>
      </c>
      <c r="AL1658">
        <v>7579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0.175901</v>
      </c>
      <c r="AS1658">
        <v>0</v>
      </c>
      <c r="AT1658">
        <v>-0.25087500000000001</v>
      </c>
      <c r="AU1658">
        <v>0</v>
      </c>
      <c r="AV1658">
        <v>0</v>
      </c>
      <c r="AW1658">
        <v>4.9896000000000003E-2</v>
      </c>
      <c r="AX1658">
        <v>1.0222999999999999E-2</v>
      </c>
      <c r="AY1658">
        <v>4.333E-3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1.0222999999999999E-2</v>
      </c>
      <c r="BI1658">
        <v>4.333E-3</v>
      </c>
      <c r="BJ1658">
        <v>-4.333E-3</v>
      </c>
      <c r="BK1658">
        <v>4.9896000000000003E-2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34000</v>
      </c>
      <c r="BV1658">
        <v>1091.3612969999999</v>
      </c>
      <c r="BW1658">
        <v>0</v>
      </c>
      <c r="BX1658">
        <v>5.9299999999999999E-4</v>
      </c>
      <c r="BY1658">
        <v>0</v>
      </c>
      <c r="BZ1658">
        <v>2.5000000000000001E-5</v>
      </c>
      <c r="CA1658">
        <v>1.16E-3</v>
      </c>
      <c r="CB1658">
        <v>1.5999999999999999E-5</v>
      </c>
      <c r="CC1658">
        <v>0</v>
      </c>
      <c r="CD1658">
        <v>0</v>
      </c>
      <c r="CE1658">
        <v>22.523149</v>
      </c>
      <c r="CF1658">
        <v>-354.60579999999999</v>
      </c>
      <c r="CG1658">
        <v>67.405848000000006</v>
      </c>
      <c r="CH1658">
        <v>7570.3997369999997</v>
      </c>
      <c r="CI1658">
        <v>33999.984436999999</v>
      </c>
      <c r="CJ1658">
        <v>22.523143999999998</v>
      </c>
      <c r="CK1658">
        <v>-1.1827319999999999</v>
      </c>
      <c r="CL1658">
        <v>7.6833609999999997</v>
      </c>
      <c r="CM1658">
        <v>176.22068400000001</v>
      </c>
      <c r="CN1658">
        <v>5.0911020000000002</v>
      </c>
    </row>
    <row r="1659" spans="2:92">
      <c r="B1659" s="70">
        <v>19.562851999999999</v>
      </c>
      <c r="C1659">
        <v>293.02284100000003</v>
      </c>
      <c r="D1659">
        <v>1.1969529999999999</v>
      </c>
      <c r="E1659">
        <v>1092.2208450000001</v>
      </c>
      <c r="F1659">
        <v>101094.090281</v>
      </c>
      <c r="G1659">
        <v>343.12764099999998</v>
      </c>
      <c r="H1659">
        <v>0</v>
      </c>
      <c r="I1659">
        <v>0</v>
      </c>
      <c r="J1659">
        <v>0</v>
      </c>
      <c r="K1659">
        <v>19.564253999999998</v>
      </c>
      <c r="L1659">
        <v>42.720041000000002</v>
      </c>
      <c r="M1659">
        <v>0.124502</v>
      </c>
      <c r="N1659">
        <v>9.1280000000000007E-3</v>
      </c>
      <c r="O1659">
        <v>4.7162000000000003E-2</v>
      </c>
      <c r="P1659">
        <v>0.18439700000000001</v>
      </c>
      <c r="Q1659">
        <v>42.662488000000003</v>
      </c>
      <c r="R1659">
        <v>3.1905000000000003E-2</v>
      </c>
      <c r="S1659">
        <v>2.2165370000000002</v>
      </c>
      <c r="T1659">
        <v>0</v>
      </c>
      <c r="U1659">
        <v>0</v>
      </c>
      <c r="V1659">
        <v>0</v>
      </c>
      <c r="W1659">
        <v>42.662488000000003</v>
      </c>
      <c r="X1659">
        <v>3.1905000000000003E-2</v>
      </c>
      <c r="Y1659">
        <v>2.2165370000000002</v>
      </c>
      <c r="Z1659">
        <v>3.1646939999999999</v>
      </c>
      <c r="AA1659">
        <v>0.32651000000000002</v>
      </c>
      <c r="AB1659">
        <v>-6.8476319999999999</v>
      </c>
      <c r="AC1659">
        <v>6.8640000000000003E-3</v>
      </c>
      <c r="AD1659">
        <v>1.0559000000000001E-2</v>
      </c>
      <c r="AE1659">
        <v>-1.16E-3</v>
      </c>
      <c r="AF1659">
        <v>-4.9479769999999998</v>
      </c>
      <c r="AG1659">
        <v>-8.1441320000000008</v>
      </c>
      <c r="AH1659">
        <v>-0.25495299999999999</v>
      </c>
      <c r="AI1659">
        <v>5.1908000000000003E-2</v>
      </c>
      <c r="AJ1659">
        <v>7.4700000000000005E-4</v>
      </c>
      <c r="AK1659">
        <v>636043798.98500097</v>
      </c>
      <c r="AL1659">
        <v>7579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0.175901</v>
      </c>
      <c r="AS1659">
        <v>0</v>
      </c>
      <c r="AT1659">
        <v>-0.25087500000000001</v>
      </c>
      <c r="AU1659">
        <v>0</v>
      </c>
      <c r="AV1659">
        <v>0</v>
      </c>
      <c r="AW1659">
        <v>4.8919999999999998E-2</v>
      </c>
      <c r="AX1659">
        <v>1.0284E-2</v>
      </c>
      <c r="AY1659">
        <v>4.3639999999999998E-3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1.0284E-2</v>
      </c>
      <c r="BI1659">
        <v>4.3639999999999998E-3</v>
      </c>
      <c r="BJ1659">
        <v>-4.3639999999999998E-3</v>
      </c>
      <c r="BK1659">
        <v>4.8919999999999998E-2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34000</v>
      </c>
      <c r="BV1659">
        <v>1092.2208450000001</v>
      </c>
      <c r="BW1659">
        <v>0</v>
      </c>
      <c r="BX1659">
        <v>5.8200000000000005E-4</v>
      </c>
      <c r="BY1659">
        <v>0</v>
      </c>
      <c r="BZ1659">
        <v>2.4000000000000001E-5</v>
      </c>
      <c r="CA1659">
        <v>1.152E-3</v>
      </c>
      <c r="CB1659">
        <v>1.5999999999999999E-5</v>
      </c>
      <c r="CC1659">
        <v>0</v>
      </c>
      <c r="CD1659">
        <v>0</v>
      </c>
      <c r="CE1659">
        <v>22.130223999999998</v>
      </c>
      <c r="CF1659">
        <v>-357.30478199999999</v>
      </c>
      <c r="CG1659">
        <v>69.106336999999996</v>
      </c>
      <c r="CH1659">
        <v>7570.2574990000003</v>
      </c>
      <c r="CI1659">
        <v>33999.983495</v>
      </c>
      <c r="CJ1659">
        <v>22.130216999999998</v>
      </c>
      <c r="CK1659">
        <v>-1.1482300000000001</v>
      </c>
      <c r="CL1659">
        <v>7.6160819999999996</v>
      </c>
      <c r="CM1659">
        <v>175.177899</v>
      </c>
      <c r="CN1659">
        <v>5.0210379999999999</v>
      </c>
    </row>
    <row r="1660" spans="2:92">
      <c r="B1660" s="70">
        <v>19.561741999999999</v>
      </c>
      <c r="C1660">
        <v>293.02284900000001</v>
      </c>
      <c r="D1660">
        <v>1.1969529999999999</v>
      </c>
      <c r="E1660">
        <v>1093.095904</v>
      </c>
      <c r="F1660">
        <v>101094.10337</v>
      </c>
      <c r="G1660">
        <v>343.12764499999997</v>
      </c>
      <c r="H1660">
        <v>0</v>
      </c>
      <c r="I1660">
        <v>0</v>
      </c>
      <c r="J1660">
        <v>0</v>
      </c>
      <c r="K1660">
        <v>19.562851999999999</v>
      </c>
      <c r="L1660">
        <v>42.737147999999998</v>
      </c>
      <c r="M1660">
        <v>0.124552</v>
      </c>
      <c r="N1660">
        <v>9.1610000000000007E-3</v>
      </c>
      <c r="O1660">
        <v>4.7225000000000003E-2</v>
      </c>
      <c r="P1660">
        <v>0.18440300000000001</v>
      </c>
      <c r="Q1660">
        <v>42.681466</v>
      </c>
      <c r="R1660">
        <v>3.3496999999999999E-2</v>
      </c>
      <c r="S1660">
        <v>2.1806410000000001</v>
      </c>
      <c r="T1660">
        <v>0</v>
      </c>
      <c r="U1660">
        <v>0</v>
      </c>
      <c r="V1660">
        <v>0</v>
      </c>
      <c r="W1660">
        <v>42.681466</v>
      </c>
      <c r="X1660">
        <v>3.3496999999999999E-2</v>
      </c>
      <c r="Y1660">
        <v>2.1806410000000001</v>
      </c>
      <c r="Z1660">
        <v>3.186531</v>
      </c>
      <c r="AA1660">
        <v>0.20075299999999999</v>
      </c>
      <c r="AB1660">
        <v>-6.4328659999999998</v>
      </c>
      <c r="AC1660">
        <v>-1.7007999999999999E-2</v>
      </c>
      <c r="AD1660">
        <v>-3.6828E-2</v>
      </c>
      <c r="AE1660">
        <v>-2.2360000000000001E-3</v>
      </c>
      <c r="AF1660">
        <v>-3.9786030000000001</v>
      </c>
      <c r="AG1660">
        <v>-7.8977589999999998</v>
      </c>
      <c r="AH1660">
        <v>-0.17943500000000001</v>
      </c>
      <c r="AI1660">
        <v>5.1047000000000002E-2</v>
      </c>
      <c r="AJ1660">
        <v>7.8399999999999997E-4</v>
      </c>
      <c r="AK1660">
        <v>636043798.98500097</v>
      </c>
      <c r="AL1660">
        <v>7579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0.175901</v>
      </c>
      <c r="AS1660">
        <v>0</v>
      </c>
      <c r="AT1660">
        <v>-0.25087500000000001</v>
      </c>
      <c r="AU1660">
        <v>0</v>
      </c>
      <c r="AV1660">
        <v>0</v>
      </c>
      <c r="AW1660">
        <v>4.8919999999999998E-2</v>
      </c>
      <c r="AX1660">
        <v>1.0284E-2</v>
      </c>
      <c r="AY1660">
        <v>4.3639999999999998E-3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1.0284E-2</v>
      </c>
      <c r="BI1660">
        <v>4.3639999999999998E-3</v>
      </c>
      <c r="BJ1660">
        <v>-4.3639999999999998E-3</v>
      </c>
      <c r="BK1660">
        <v>4.8919999999999998E-2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34000</v>
      </c>
      <c r="BV1660">
        <v>1093.095904</v>
      </c>
      <c r="BW1660">
        <v>0</v>
      </c>
      <c r="BX1660">
        <v>5.8299999999999997E-4</v>
      </c>
      <c r="BY1660">
        <v>0</v>
      </c>
      <c r="BZ1660">
        <v>2.4000000000000001E-5</v>
      </c>
      <c r="CA1660">
        <v>1.1410000000000001E-3</v>
      </c>
      <c r="CB1660">
        <v>1.5999999999999999E-5</v>
      </c>
      <c r="CC1660">
        <v>0</v>
      </c>
      <c r="CD1660">
        <v>0</v>
      </c>
      <c r="CE1660">
        <v>22.164435999999998</v>
      </c>
      <c r="CF1660">
        <v>-357.784873</v>
      </c>
      <c r="CG1660">
        <v>69.352841999999995</v>
      </c>
      <c r="CH1660">
        <v>7570.2325700000001</v>
      </c>
      <c r="CI1660">
        <v>33999.982649999998</v>
      </c>
      <c r="CJ1660">
        <v>22.164428999999998</v>
      </c>
      <c r="CK1660">
        <v>-1.1309290000000001</v>
      </c>
      <c r="CL1660">
        <v>7.6230869999999999</v>
      </c>
      <c r="CM1660">
        <v>173.55330499999999</v>
      </c>
      <c r="CN1660">
        <v>5.0389200000000001</v>
      </c>
    </row>
    <row r="1661" spans="2:92">
      <c r="B1661" s="70">
        <v>19.560908000000001</v>
      </c>
      <c r="C1661">
        <v>293.022854</v>
      </c>
      <c r="D1661">
        <v>1.1969529999999999</v>
      </c>
      <c r="E1661">
        <v>1093.9855950000001</v>
      </c>
      <c r="F1661">
        <v>101094.11320599999</v>
      </c>
      <c r="G1661">
        <v>343.12764800000002</v>
      </c>
      <c r="H1661">
        <v>0</v>
      </c>
      <c r="I1661">
        <v>0</v>
      </c>
      <c r="J1661">
        <v>0</v>
      </c>
      <c r="K1661">
        <v>19.561741999999999</v>
      </c>
      <c r="L1661">
        <v>42.754534999999997</v>
      </c>
      <c r="M1661">
        <v>0.124602</v>
      </c>
      <c r="N1661">
        <v>9.0629999999999999E-3</v>
      </c>
      <c r="O1661">
        <v>4.7003999999999997E-2</v>
      </c>
      <c r="P1661">
        <v>0.184419</v>
      </c>
      <c r="Q1661">
        <v>42.701180999999998</v>
      </c>
      <c r="R1661">
        <v>3.3848000000000003E-2</v>
      </c>
      <c r="S1661">
        <v>2.1350159999999998</v>
      </c>
      <c r="T1661">
        <v>0</v>
      </c>
      <c r="U1661">
        <v>0</v>
      </c>
      <c r="V1661">
        <v>0</v>
      </c>
      <c r="W1661">
        <v>42.701180999999998</v>
      </c>
      <c r="X1661">
        <v>3.3848000000000003E-2</v>
      </c>
      <c r="Y1661">
        <v>2.1350159999999998</v>
      </c>
      <c r="Z1661">
        <v>3.2058360000000001</v>
      </c>
      <c r="AA1661">
        <v>-9.7999999999999997E-5</v>
      </c>
      <c r="AB1661">
        <v>-6.0328989999999996</v>
      </c>
      <c r="AC1661">
        <v>-3.5105999999999998E-2</v>
      </c>
      <c r="AD1661">
        <v>-8.2839999999999997E-2</v>
      </c>
      <c r="AE1661">
        <v>-2.702E-3</v>
      </c>
      <c r="AF1661">
        <v>-3.01633</v>
      </c>
      <c r="AG1661">
        <v>-7.6686610000000002</v>
      </c>
      <c r="AH1661">
        <v>-7.7674000000000007E-2</v>
      </c>
      <c r="AI1661">
        <v>4.9957000000000001E-2</v>
      </c>
      <c r="AJ1661">
        <v>7.9199999999999995E-4</v>
      </c>
      <c r="AK1661">
        <v>636043798.98500097</v>
      </c>
      <c r="AL1661">
        <v>7579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0.175901</v>
      </c>
      <c r="AS1661">
        <v>0</v>
      </c>
      <c r="AT1661">
        <v>-0.25087500000000001</v>
      </c>
      <c r="AU1661">
        <v>0</v>
      </c>
      <c r="AV1661">
        <v>0</v>
      </c>
      <c r="AW1661">
        <v>4.9896000000000003E-2</v>
      </c>
      <c r="AX1661">
        <v>1.0406E-2</v>
      </c>
      <c r="AY1661">
        <v>4.3949999999999996E-3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1.0406E-2</v>
      </c>
      <c r="BI1661">
        <v>4.3949999999999996E-3</v>
      </c>
      <c r="BJ1661">
        <v>-4.3949999999999996E-3</v>
      </c>
      <c r="BK1661">
        <v>4.9896000000000003E-2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34000</v>
      </c>
      <c r="BV1661">
        <v>1093.9855950000001</v>
      </c>
      <c r="BW1661">
        <v>0</v>
      </c>
      <c r="BX1661">
        <v>5.9400000000000002E-4</v>
      </c>
      <c r="BY1661">
        <v>0</v>
      </c>
      <c r="BZ1661">
        <v>2.5000000000000001E-5</v>
      </c>
      <c r="CA1661">
        <v>1.127E-3</v>
      </c>
      <c r="CB1661">
        <v>1.5999999999999999E-5</v>
      </c>
      <c r="CC1661">
        <v>0</v>
      </c>
      <c r="CD1661">
        <v>0</v>
      </c>
      <c r="CE1661">
        <v>22.621825999999999</v>
      </c>
      <c r="CF1661">
        <v>-356.11304899999999</v>
      </c>
      <c r="CG1661">
        <v>68.610747000000003</v>
      </c>
      <c r="CH1661">
        <v>7570.3181610000001</v>
      </c>
      <c r="CI1661">
        <v>33999.982112999998</v>
      </c>
      <c r="CJ1661">
        <v>22.621818999999999</v>
      </c>
      <c r="CK1661">
        <v>-1.1296569999999999</v>
      </c>
      <c r="CL1661">
        <v>7.7442929999999999</v>
      </c>
      <c r="CM1661">
        <v>171.66727900000001</v>
      </c>
      <c r="CN1661">
        <v>5.1407769999999999</v>
      </c>
    </row>
    <row r="1662" spans="2:92">
      <c r="B1662" s="70">
        <v>19.560334999999998</v>
      </c>
      <c r="C1662">
        <v>293.02285799999999</v>
      </c>
      <c r="D1662">
        <v>1.1969529999999999</v>
      </c>
      <c r="E1662">
        <v>1094.8892129999999</v>
      </c>
      <c r="F1662">
        <v>101094.11997</v>
      </c>
      <c r="G1662">
        <v>343.12765000000002</v>
      </c>
      <c r="H1662">
        <v>0</v>
      </c>
      <c r="I1662">
        <v>0</v>
      </c>
      <c r="J1662">
        <v>0</v>
      </c>
      <c r="K1662">
        <v>19.560908000000001</v>
      </c>
      <c r="L1662">
        <v>42.772188</v>
      </c>
      <c r="M1662">
        <v>0.124654</v>
      </c>
      <c r="N1662">
        <v>8.8500000000000002E-3</v>
      </c>
      <c r="O1662">
        <v>4.6507E-2</v>
      </c>
      <c r="P1662">
        <v>0.18443899999999999</v>
      </c>
      <c r="Q1662">
        <v>42.721575000000001</v>
      </c>
      <c r="R1662">
        <v>3.2753999999999998E-2</v>
      </c>
      <c r="S1662">
        <v>2.0799120000000002</v>
      </c>
      <c r="T1662">
        <v>0</v>
      </c>
      <c r="U1662">
        <v>0</v>
      </c>
      <c r="V1662">
        <v>0</v>
      </c>
      <c r="W1662">
        <v>42.721575000000001</v>
      </c>
      <c r="X1662">
        <v>3.2753999999999998E-2</v>
      </c>
      <c r="Y1662">
        <v>2.0799120000000002</v>
      </c>
      <c r="Z1662">
        <v>3.2227980000000001</v>
      </c>
      <c r="AA1662">
        <v>-0.22323899999999999</v>
      </c>
      <c r="AB1662">
        <v>-5.6476810000000004</v>
      </c>
      <c r="AC1662">
        <v>-4.8078000000000003E-2</v>
      </c>
      <c r="AD1662">
        <v>-0.127577</v>
      </c>
      <c r="AE1662">
        <v>-2.532E-3</v>
      </c>
      <c r="AF1662">
        <v>-2.1619989999999998</v>
      </c>
      <c r="AG1662">
        <v>-7.4562239999999997</v>
      </c>
      <c r="AH1662">
        <v>2.8316999999999998E-2</v>
      </c>
      <c r="AI1662">
        <v>4.8647000000000003E-2</v>
      </c>
      <c r="AJ1662">
        <v>7.6599999999999997E-4</v>
      </c>
      <c r="AK1662">
        <v>636043798.98500097</v>
      </c>
      <c r="AL1662">
        <v>7579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0.175901</v>
      </c>
      <c r="AS1662">
        <v>0</v>
      </c>
      <c r="AT1662">
        <v>-0.25087500000000001</v>
      </c>
      <c r="AU1662">
        <v>0</v>
      </c>
      <c r="AV1662">
        <v>0</v>
      </c>
      <c r="AW1662">
        <v>4.9896000000000003E-2</v>
      </c>
      <c r="AX1662">
        <v>1.0406E-2</v>
      </c>
      <c r="AY1662">
        <v>4.3949999999999996E-3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1.0406E-2</v>
      </c>
      <c r="BI1662">
        <v>4.3949999999999996E-3</v>
      </c>
      <c r="BJ1662">
        <v>-4.3949999999999996E-3</v>
      </c>
      <c r="BK1662">
        <v>4.9896000000000003E-2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34000</v>
      </c>
      <c r="BV1662">
        <v>1094.8892129999999</v>
      </c>
      <c r="BW1662">
        <v>0</v>
      </c>
      <c r="BX1662">
        <v>5.9400000000000002E-4</v>
      </c>
      <c r="BY1662">
        <v>0</v>
      </c>
      <c r="BZ1662">
        <v>2.5000000000000001E-5</v>
      </c>
      <c r="CA1662">
        <v>1.1100000000000001E-3</v>
      </c>
      <c r="CB1662">
        <v>1.5999999999999999E-5</v>
      </c>
      <c r="CC1662">
        <v>0</v>
      </c>
      <c r="CD1662">
        <v>0</v>
      </c>
      <c r="CE1662">
        <v>22.628943</v>
      </c>
      <c r="CF1662">
        <v>-352.35140100000001</v>
      </c>
      <c r="CG1662">
        <v>67.000114999999994</v>
      </c>
      <c r="CH1662">
        <v>7570.5086010000005</v>
      </c>
      <c r="CI1662">
        <v>33999.982691999998</v>
      </c>
      <c r="CJ1662">
        <v>22.628937000000001</v>
      </c>
      <c r="CK1662">
        <v>-1.100393</v>
      </c>
      <c r="CL1662">
        <v>7.7500559999999998</v>
      </c>
      <c r="CM1662">
        <v>169.12088600000001</v>
      </c>
      <c r="CN1662">
        <v>5.1352950000000002</v>
      </c>
    </row>
    <row r="1663" spans="2:92">
      <c r="B1663" s="70">
        <v>19.559961999999999</v>
      </c>
      <c r="C1663">
        <v>293.02285999999998</v>
      </c>
      <c r="D1663">
        <v>1.1969529999999999</v>
      </c>
      <c r="E1663">
        <v>1095.8764470000001</v>
      </c>
      <c r="F1663">
        <v>101094.124364</v>
      </c>
      <c r="G1663">
        <v>343.12765200000001</v>
      </c>
      <c r="H1663">
        <v>0</v>
      </c>
      <c r="I1663">
        <v>0</v>
      </c>
      <c r="J1663">
        <v>0</v>
      </c>
      <c r="K1663">
        <v>19.560334999999998</v>
      </c>
      <c r="L1663">
        <v>42.791466</v>
      </c>
      <c r="M1663">
        <v>0.12471</v>
      </c>
      <c r="N1663">
        <v>8.5550000000000001E-3</v>
      </c>
      <c r="O1663">
        <v>4.5741999999999998E-2</v>
      </c>
      <c r="P1663">
        <v>0.18446100000000001</v>
      </c>
      <c r="Q1663">
        <v>42.743251000000001</v>
      </c>
      <c r="R1663">
        <v>3.0189000000000001E-2</v>
      </c>
      <c r="S1663">
        <v>2.0305569999999999</v>
      </c>
      <c r="T1663">
        <v>0</v>
      </c>
      <c r="U1663">
        <v>0</v>
      </c>
      <c r="V1663">
        <v>0</v>
      </c>
      <c r="W1663">
        <v>42.743251000000001</v>
      </c>
      <c r="X1663">
        <v>3.0189000000000001E-2</v>
      </c>
      <c r="Y1663">
        <v>2.0305569999999999</v>
      </c>
      <c r="Z1663">
        <v>3.349837</v>
      </c>
      <c r="AA1663">
        <v>-0.43642599999999998</v>
      </c>
      <c r="AB1663">
        <v>-2.7771240000000001</v>
      </c>
      <c r="AC1663">
        <v>-6.9160000000000003E-3</v>
      </c>
      <c r="AD1663">
        <v>-0.17787</v>
      </c>
      <c r="AE1663">
        <v>-7.5000000000000002E-4</v>
      </c>
      <c r="AF1663">
        <v>6.8602720000000001</v>
      </c>
      <c r="AG1663">
        <v>-8.3821820000000002</v>
      </c>
      <c r="AH1663">
        <v>0.29697800000000002</v>
      </c>
      <c r="AI1663">
        <v>4.7469999999999998E-2</v>
      </c>
      <c r="AJ1663">
        <v>7.0500000000000001E-4</v>
      </c>
      <c r="AK1663">
        <v>636043798.98500097</v>
      </c>
      <c r="AL1663">
        <v>7579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0.175901</v>
      </c>
      <c r="AS1663">
        <v>0</v>
      </c>
      <c r="AT1663">
        <v>-0.25087500000000001</v>
      </c>
      <c r="AU1663">
        <v>0</v>
      </c>
      <c r="AV1663">
        <v>0</v>
      </c>
      <c r="AW1663">
        <v>4.9896000000000003E-2</v>
      </c>
      <c r="AX1663">
        <v>1.0406E-2</v>
      </c>
      <c r="AY1663">
        <v>4.3949999999999996E-3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1.0406E-2</v>
      </c>
      <c r="BI1663">
        <v>4.3949999999999996E-3</v>
      </c>
      <c r="BJ1663">
        <v>-4.3949999999999996E-3</v>
      </c>
      <c r="BK1663">
        <v>4.9896000000000003E-2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34000</v>
      </c>
      <c r="BV1663">
        <v>1095.8764470000001</v>
      </c>
      <c r="BW1663">
        <v>0</v>
      </c>
      <c r="BX1663">
        <v>5.9299999999999999E-4</v>
      </c>
      <c r="BY1663">
        <v>0</v>
      </c>
      <c r="BZ1663">
        <v>2.5000000000000001E-5</v>
      </c>
      <c r="CA1663">
        <v>1.0939999999999999E-3</v>
      </c>
      <c r="CB1663">
        <v>1.5999999999999999E-5</v>
      </c>
      <c r="CC1663">
        <v>0</v>
      </c>
      <c r="CD1663">
        <v>0</v>
      </c>
      <c r="CE1663">
        <v>22.622398</v>
      </c>
      <c r="CF1663">
        <v>-346.55729500000001</v>
      </c>
      <c r="CG1663">
        <v>64.772800000000004</v>
      </c>
      <c r="CH1663">
        <v>7570.795435</v>
      </c>
      <c r="CI1663">
        <v>33999.984058000002</v>
      </c>
      <c r="CJ1663">
        <v>22.622392000000001</v>
      </c>
      <c r="CK1663">
        <v>-1.0734870000000001</v>
      </c>
      <c r="CL1663">
        <v>7.7555670000000001</v>
      </c>
      <c r="CM1663">
        <v>166.857541</v>
      </c>
      <c r="CN1663">
        <v>5.1172649999999997</v>
      </c>
    </row>
    <row r="1664" spans="2:92">
      <c r="B1664" s="70">
        <v>19.559736999999998</v>
      </c>
      <c r="C1664">
        <v>293.02286199999998</v>
      </c>
      <c r="D1664">
        <v>1.1969529999999999</v>
      </c>
      <c r="E1664">
        <v>1096.881241</v>
      </c>
      <c r="F1664">
        <v>101094.127022</v>
      </c>
      <c r="G1664">
        <v>343.12765200000001</v>
      </c>
      <c r="H1664">
        <v>0</v>
      </c>
      <c r="I1664">
        <v>0</v>
      </c>
      <c r="J1664">
        <v>0</v>
      </c>
      <c r="K1664">
        <v>19.559961999999999</v>
      </c>
      <c r="L1664">
        <v>42.811078999999999</v>
      </c>
      <c r="M1664">
        <v>0.124767</v>
      </c>
      <c r="N1664">
        <v>8.5199999999999998E-3</v>
      </c>
      <c r="O1664">
        <v>4.4674999999999999E-2</v>
      </c>
      <c r="P1664">
        <v>0.184475</v>
      </c>
      <c r="Q1664">
        <v>42.765667000000001</v>
      </c>
      <c r="R1664">
        <v>2.7952999999999999E-2</v>
      </c>
      <c r="S1664">
        <v>1.9711449999999999</v>
      </c>
      <c r="T1664">
        <v>0</v>
      </c>
      <c r="U1664">
        <v>0</v>
      </c>
      <c r="V1664">
        <v>0</v>
      </c>
      <c r="W1664">
        <v>42.765667000000001</v>
      </c>
      <c r="X1664">
        <v>2.7952999999999999E-2</v>
      </c>
      <c r="Y1664">
        <v>1.9711449999999999</v>
      </c>
      <c r="Z1664">
        <v>3.3786740000000002</v>
      </c>
      <c r="AA1664">
        <v>-0.39096500000000001</v>
      </c>
      <c r="AB1664">
        <v>-2.2993260000000002</v>
      </c>
      <c r="AC1664">
        <v>2.8718E-2</v>
      </c>
      <c r="AD1664">
        <v>-0.22598499999999999</v>
      </c>
      <c r="AE1664">
        <v>7.2999999999999996E-4</v>
      </c>
      <c r="AF1664">
        <v>5.9390109999999998</v>
      </c>
      <c r="AG1664">
        <v>-8.0191529999999993</v>
      </c>
      <c r="AH1664">
        <v>0.24673400000000001</v>
      </c>
      <c r="AI1664">
        <v>4.6059000000000003E-2</v>
      </c>
      <c r="AJ1664">
        <v>6.5300000000000004E-4</v>
      </c>
      <c r="AK1664">
        <v>636043798.98500097</v>
      </c>
      <c r="AL1664">
        <v>7579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0.175901</v>
      </c>
      <c r="AS1664">
        <v>0</v>
      </c>
      <c r="AT1664">
        <v>-0.25087500000000001</v>
      </c>
      <c r="AU1664">
        <v>0</v>
      </c>
      <c r="AV1664">
        <v>0</v>
      </c>
      <c r="AW1664">
        <v>4.8919999999999998E-2</v>
      </c>
      <c r="AX1664">
        <v>1.0406E-2</v>
      </c>
      <c r="AY1664">
        <v>4.3949999999999996E-3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1.0406E-2</v>
      </c>
      <c r="BI1664">
        <v>4.3949999999999996E-3</v>
      </c>
      <c r="BJ1664">
        <v>-4.3949999999999996E-3</v>
      </c>
      <c r="BK1664">
        <v>4.8919999999999998E-2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34000</v>
      </c>
      <c r="BV1664">
        <v>1096.881241</v>
      </c>
      <c r="BW1664">
        <v>0</v>
      </c>
      <c r="BX1664">
        <v>5.8100000000000003E-4</v>
      </c>
      <c r="BY1664">
        <v>0</v>
      </c>
      <c r="BZ1664">
        <v>2.4000000000000001E-5</v>
      </c>
      <c r="CA1664">
        <v>1.075E-3</v>
      </c>
      <c r="CB1664">
        <v>1.5999999999999999E-5</v>
      </c>
      <c r="CC1664">
        <v>0</v>
      </c>
      <c r="CD1664">
        <v>0</v>
      </c>
      <c r="CE1664">
        <v>22.18263</v>
      </c>
      <c r="CF1664">
        <v>-338.47773999999998</v>
      </c>
      <c r="CG1664">
        <v>64.511649000000006</v>
      </c>
      <c r="CH1664">
        <v>7571.1631909999996</v>
      </c>
      <c r="CI1664">
        <v>33999.985531999999</v>
      </c>
      <c r="CJ1664">
        <v>22.182625000000002</v>
      </c>
      <c r="CK1664">
        <v>-1.021352</v>
      </c>
      <c r="CL1664">
        <v>7.6663379999999997</v>
      </c>
      <c r="CM1664">
        <v>164.110806</v>
      </c>
      <c r="CN1664">
        <v>5.0071300000000001</v>
      </c>
    </row>
    <row r="1665" spans="2:92">
      <c r="B1665" s="70">
        <v>19.559640000000002</v>
      </c>
      <c r="C1665">
        <v>293.02286199999998</v>
      </c>
      <c r="D1665">
        <v>1.1969529999999999</v>
      </c>
      <c r="E1665">
        <v>1097.9014320000001</v>
      </c>
      <c r="F1665">
        <v>101094.12815999999</v>
      </c>
      <c r="G1665">
        <v>343.12765300000001</v>
      </c>
      <c r="H1665">
        <v>0</v>
      </c>
      <c r="I1665">
        <v>0</v>
      </c>
      <c r="J1665">
        <v>0</v>
      </c>
      <c r="K1665">
        <v>19.559736999999998</v>
      </c>
      <c r="L1665">
        <v>42.830983000000003</v>
      </c>
      <c r="M1665">
        <v>0.12482500000000001</v>
      </c>
      <c r="N1665">
        <v>8.6940000000000003E-3</v>
      </c>
      <c r="O1665">
        <v>4.3319000000000003E-2</v>
      </c>
      <c r="P1665">
        <v>0.18448200000000001</v>
      </c>
      <c r="Q1665">
        <v>42.788727000000002</v>
      </c>
      <c r="R1665">
        <v>2.6688E-2</v>
      </c>
      <c r="S1665">
        <v>1.901899</v>
      </c>
      <c r="T1665">
        <v>0</v>
      </c>
      <c r="U1665">
        <v>0</v>
      </c>
      <c r="V1665">
        <v>0</v>
      </c>
      <c r="W1665">
        <v>42.788727000000002</v>
      </c>
      <c r="X1665">
        <v>2.6688E-2</v>
      </c>
      <c r="Y1665">
        <v>1.901899</v>
      </c>
      <c r="Z1665">
        <v>3.4044780000000001</v>
      </c>
      <c r="AA1665">
        <v>-0.23545199999999999</v>
      </c>
      <c r="AB1665">
        <v>-1.875453</v>
      </c>
      <c r="AC1665">
        <v>5.8291999999999997E-2</v>
      </c>
      <c r="AD1665">
        <v>-0.27220899999999998</v>
      </c>
      <c r="AE1665">
        <v>1.585E-3</v>
      </c>
      <c r="AF1665">
        <v>4.9290669999999999</v>
      </c>
      <c r="AG1665">
        <v>-7.704072</v>
      </c>
      <c r="AH1665">
        <v>0.14250199999999999</v>
      </c>
      <c r="AI1665">
        <v>4.4419E-2</v>
      </c>
      <c r="AJ1665">
        <v>6.2299999999999996E-4</v>
      </c>
      <c r="AK1665">
        <v>636043798.98500097</v>
      </c>
      <c r="AL1665">
        <v>7579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0.175901</v>
      </c>
      <c r="AS1665">
        <v>0</v>
      </c>
      <c r="AT1665">
        <v>-0.25087500000000001</v>
      </c>
      <c r="AU1665">
        <v>0</v>
      </c>
      <c r="AV1665">
        <v>0</v>
      </c>
      <c r="AW1665">
        <v>4.8919999999999998E-2</v>
      </c>
      <c r="AX1665">
        <v>1.0406E-2</v>
      </c>
      <c r="AY1665">
        <v>4.3949999999999996E-3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1.0406E-2</v>
      </c>
      <c r="BI1665">
        <v>4.3949999999999996E-3</v>
      </c>
      <c r="BJ1665">
        <v>-4.3949999999999996E-3</v>
      </c>
      <c r="BK1665">
        <v>4.8919999999999998E-2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34000</v>
      </c>
      <c r="BV1665">
        <v>1097.9014320000001</v>
      </c>
      <c r="BW1665">
        <v>0</v>
      </c>
      <c r="BX1665">
        <v>5.8100000000000003E-4</v>
      </c>
      <c r="BY1665">
        <v>0</v>
      </c>
      <c r="BZ1665">
        <v>2.4000000000000001E-5</v>
      </c>
      <c r="CA1665">
        <v>1.0529999999999999E-3</v>
      </c>
      <c r="CB1665">
        <v>1.5999999999999999E-5</v>
      </c>
      <c r="CC1665">
        <v>0</v>
      </c>
      <c r="CD1665">
        <v>0</v>
      </c>
      <c r="CE1665">
        <v>22.189896999999998</v>
      </c>
      <c r="CF1665">
        <v>-328.21133700000001</v>
      </c>
      <c r="CG1665">
        <v>65.826365999999993</v>
      </c>
      <c r="CH1665">
        <v>7571.603873</v>
      </c>
      <c r="CI1665">
        <v>33999.986187000002</v>
      </c>
      <c r="CJ1665">
        <v>22.189892</v>
      </c>
      <c r="CK1665">
        <v>-0.98533700000000002</v>
      </c>
      <c r="CL1665">
        <v>7.6727350000000003</v>
      </c>
      <c r="CM1665">
        <v>160.890525</v>
      </c>
      <c r="CN1665">
        <v>5.0005490000000004</v>
      </c>
    </row>
    <row r="1666" spans="2:92">
      <c r="B1666" s="70">
        <v>19.559688999999999</v>
      </c>
      <c r="C1666">
        <v>293.02286199999998</v>
      </c>
      <c r="D1666">
        <v>1.1969529999999999</v>
      </c>
      <c r="E1666">
        <v>1098.8746289999999</v>
      </c>
      <c r="F1666">
        <v>101094.127589</v>
      </c>
      <c r="G1666">
        <v>343.12765300000001</v>
      </c>
      <c r="H1666">
        <v>0</v>
      </c>
      <c r="I1666">
        <v>0</v>
      </c>
      <c r="J1666">
        <v>0</v>
      </c>
      <c r="K1666">
        <v>19.559640000000002</v>
      </c>
      <c r="L1666">
        <v>42.849961999999998</v>
      </c>
      <c r="M1666">
        <v>0.12488100000000001</v>
      </c>
      <c r="N1666">
        <v>9.0369999999999999E-3</v>
      </c>
      <c r="O1666">
        <v>4.1686000000000001E-2</v>
      </c>
      <c r="P1666">
        <v>0.18448700000000001</v>
      </c>
      <c r="Q1666">
        <v>42.811615000000003</v>
      </c>
      <c r="R1666">
        <v>2.7519999999999999E-2</v>
      </c>
      <c r="S1666">
        <v>1.812209</v>
      </c>
      <c r="T1666">
        <v>0</v>
      </c>
      <c r="U1666">
        <v>0</v>
      </c>
      <c r="V1666">
        <v>0</v>
      </c>
      <c r="W1666">
        <v>42.811615000000003</v>
      </c>
      <c r="X1666">
        <v>2.7519999999999999E-2</v>
      </c>
      <c r="Y1666">
        <v>1.812209</v>
      </c>
      <c r="Z1666">
        <v>3.3064719999999999</v>
      </c>
      <c r="AA1666">
        <v>9.7765000000000005E-2</v>
      </c>
      <c r="AB1666">
        <v>-3.2987199999999999</v>
      </c>
      <c r="AC1666">
        <v>-2.8400000000000002E-4</v>
      </c>
      <c r="AD1666">
        <v>-0.30765599999999999</v>
      </c>
      <c r="AE1666">
        <v>7.2099999999999996E-4</v>
      </c>
      <c r="AF1666">
        <v>-9.7626980000000003</v>
      </c>
      <c r="AG1666">
        <v>-5.9076979999999999</v>
      </c>
      <c r="AH1666">
        <v>-0.14399799999999999</v>
      </c>
      <c r="AI1666">
        <v>4.2305000000000002E-2</v>
      </c>
      <c r="AJ1666">
        <v>6.4199999999999999E-4</v>
      </c>
      <c r="AK1666">
        <v>636043798.98500097</v>
      </c>
      <c r="AL1666">
        <v>7579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0.175901</v>
      </c>
      <c r="AS1666">
        <v>0</v>
      </c>
      <c r="AT1666">
        <v>-0.25087500000000001</v>
      </c>
      <c r="AU1666">
        <v>0</v>
      </c>
      <c r="AV1666">
        <v>0</v>
      </c>
      <c r="AW1666">
        <v>4.8919999999999998E-2</v>
      </c>
      <c r="AX1666">
        <v>1.0345E-2</v>
      </c>
      <c r="AY1666">
        <v>4.333E-3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1.0345E-2</v>
      </c>
      <c r="BI1666">
        <v>4.333E-3</v>
      </c>
      <c r="BJ1666">
        <v>-4.333E-3</v>
      </c>
      <c r="BK1666">
        <v>4.8919999999999998E-2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34000</v>
      </c>
      <c r="BV1666">
        <v>1098.8746289999999</v>
      </c>
      <c r="BW1666">
        <v>0</v>
      </c>
      <c r="BX1666">
        <v>5.8100000000000003E-4</v>
      </c>
      <c r="BY1666">
        <v>0</v>
      </c>
      <c r="BZ1666">
        <v>2.4000000000000001E-5</v>
      </c>
      <c r="CA1666">
        <v>1.024E-3</v>
      </c>
      <c r="CB1666">
        <v>1.5999999999999999E-5</v>
      </c>
      <c r="CC1666">
        <v>0</v>
      </c>
      <c r="CD1666">
        <v>0</v>
      </c>
      <c r="CE1666">
        <v>22.218147999999999</v>
      </c>
      <c r="CF1666">
        <v>-315.84386699999999</v>
      </c>
      <c r="CG1666">
        <v>68.427453</v>
      </c>
      <c r="CH1666">
        <v>7572.106796</v>
      </c>
      <c r="CI1666">
        <v>33999.985742999997</v>
      </c>
      <c r="CJ1666">
        <v>22.218143000000001</v>
      </c>
      <c r="CK1666">
        <v>-0.93964899999999996</v>
      </c>
      <c r="CL1666">
        <v>7.6398109999999999</v>
      </c>
      <c r="CM1666">
        <v>156.57631900000001</v>
      </c>
      <c r="CN1666">
        <v>5.0121969999999996</v>
      </c>
    </row>
    <row r="1667" spans="2:92">
      <c r="B1667" s="70">
        <v>19.560079999999999</v>
      </c>
      <c r="C1667">
        <v>293.02285899999998</v>
      </c>
      <c r="D1667">
        <v>1.1969529999999999</v>
      </c>
      <c r="E1667">
        <v>1099.675929</v>
      </c>
      <c r="F1667">
        <v>101094.12297300001</v>
      </c>
      <c r="G1667">
        <v>343.12765100000001</v>
      </c>
      <c r="H1667">
        <v>0</v>
      </c>
      <c r="I1667">
        <v>0</v>
      </c>
      <c r="J1667">
        <v>0</v>
      </c>
      <c r="K1667">
        <v>19.559688999999999</v>
      </c>
      <c r="L1667">
        <v>42.865583000000001</v>
      </c>
      <c r="M1667">
        <v>0.124926</v>
      </c>
      <c r="N1667">
        <v>9.0369999999999999E-3</v>
      </c>
      <c r="O1667">
        <v>3.984E-2</v>
      </c>
      <c r="P1667">
        <v>0.184499</v>
      </c>
      <c r="Q1667">
        <v>42.833734</v>
      </c>
      <c r="R1667">
        <v>2.8264000000000001E-2</v>
      </c>
      <c r="S1667">
        <v>1.6518440000000001</v>
      </c>
      <c r="T1667">
        <v>0</v>
      </c>
      <c r="U1667">
        <v>0</v>
      </c>
      <c r="V1667">
        <v>0</v>
      </c>
      <c r="W1667">
        <v>42.833734</v>
      </c>
      <c r="X1667">
        <v>2.8264000000000001E-2</v>
      </c>
      <c r="Y1667">
        <v>1.6518440000000001</v>
      </c>
      <c r="Z1667">
        <v>3.1410689999999999</v>
      </c>
      <c r="AA1667">
        <v>0.15564800000000001</v>
      </c>
      <c r="AB1667">
        <v>-13.555871</v>
      </c>
      <c r="AC1667">
        <v>-5.2802000000000002E-2</v>
      </c>
      <c r="AD1667">
        <v>-8.7180000000000001E-3</v>
      </c>
      <c r="AE1667">
        <v>2.3890000000000001E-3</v>
      </c>
      <c r="AF1667">
        <v>-8.7530330000000003</v>
      </c>
      <c r="AG1667">
        <v>49.822969999999998</v>
      </c>
      <c r="AH1667">
        <v>0.277974</v>
      </c>
      <c r="AI1667">
        <v>3.8545000000000003E-2</v>
      </c>
      <c r="AJ1667">
        <v>6.5899999999999997E-4</v>
      </c>
      <c r="AK1667">
        <v>636043798.98500097</v>
      </c>
      <c r="AL1667">
        <v>7579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0.175901</v>
      </c>
      <c r="AS1667">
        <v>0</v>
      </c>
      <c r="AT1667">
        <v>-0.25087500000000001</v>
      </c>
      <c r="AU1667">
        <v>0</v>
      </c>
      <c r="AV1667">
        <v>0</v>
      </c>
      <c r="AW1667">
        <v>4.8919999999999998E-2</v>
      </c>
      <c r="AX1667">
        <v>1.0345E-2</v>
      </c>
      <c r="AY1667">
        <v>4.333E-3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1.0345E-2</v>
      </c>
      <c r="BI1667">
        <v>4.333E-3</v>
      </c>
      <c r="BJ1667">
        <v>-4.333E-3</v>
      </c>
      <c r="BK1667">
        <v>4.8919999999999998E-2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34000</v>
      </c>
      <c r="BV1667">
        <v>1099.675929</v>
      </c>
      <c r="BW1667">
        <v>0</v>
      </c>
      <c r="BX1667">
        <v>5.8100000000000003E-4</v>
      </c>
      <c r="BY1667">
        <v>0</v>
      </c>
      <c r="BZ1667">
        <v>2.4000000000000001E-5</v>
      </c>
      <c r="CA1667">
        <v>9.7300000000000002E-4</v>
      </c>
      <c r="CB1667">
        <v>1.5999999999999999E-5</v>
      </c>
      <c r="CC1667">
        <v>0</v>
      </c>
      <c r="CD1667">
        <v>0</v>
      </c>
      <c r="CE1667">
        <v>22.242037</v>
      </c>
      <c r="CF1667">
        <v>-301.86541399999999</v>
      </c>
      <c r="CG1667">
        <v>68.432603999999998</v>
      </c>
      <c r="CH1667">
        <v>7572.676888</v>
      </c>
      <c r="CI1667">
        <v>33999.985345000001</v>
      </c>
      <c r="CJ1667">
        <v>22.242032999999999</v>
      </c>
      <c r="CK1667">
        <v>-0.85710699999999995</v>
      </c>
      <c r="CL1667">
        <v>7.6458029999999999</v>
      </c>
      <c r="CM1667">
        <v>148.944807</v>
      </c>
      <c r="CN1667">
        <v>5.0223170000000001</v>
      </c>
    </row>
    <row r="1668" spans="2:92">
      <c r="B1668" s="70">
        <v>19.560517000000001</v>
      </c>
      <c r="C1668">
        <v>293.02285699999999</v>
      </c>
      <c r="D1668">
        <v>1.1969529999999999</v>
      </c>
      <c r="E1668">
        <v>1100.5869700000001</v>
      </c>
      <c r="F1668">
        <v>101094.117824</v>
      </c>
      <c r="G1668">
        <v>343.12764900000002</v>
      </c>
      <c r="H1668">
        <v>0</v>
      </c>
      <c r="I1668">
        <v>0</v>
      </c>
      <c r="J1668">
        <v>0</v>
      </c>
      <c r="K1668">
        <v>19.560079999999999</v>
      </c>
      <c r="L1668">
        <v>42.883336</v>
      </c>
      <c r="M1668">
        <v>0.12497800000000001</v>
      </c>
      <c r="N1668">
        <v>8.7209999999999996E-3</v>
      </c>
      <c r="O1668">
        <v>3.9787000000000003E-2</v>
      </c>
      <c r="P1668">
        <v>0.18448600000000001</v>
      </c>
      <c r="Q1668">
        <v>42.852791000000003</v>
      </c>
      <c r="R1668">
        <v>2.5798000000000001E-2</v>
      </c>
      <c r="S1668">
        <v>1.6180840000000001</v>
      </c>
      <c r="T1668">
        <v>0</v>
      </c>
      <c r="U1668">
        <v>0</v>
      </c>
      <c r="V1668">
        <v>0</v>
      </c>
      <c r="W1668">
        <v>42.852791000000003</v>
      </c>
      <c r="X1668">
        <v>2.5798000000000001E-2</v>
      </c>
      <c r="Y1668">
        <v>1.6180840000000001</v>
      </c>
      <c r="Z1668">
        <v>3.16161</v>
      </c>
      <c r="AA1668">
        <v>-0.221806</v>
      </c>
      <c r="AB1668">
        <v>-5.2546429999999997</v>
      </c>
      <c r="AC1668">
        <v>-9.9038000000000001E-2</v>
      </c>
      <c r="AD1668">
        <v>2.6837E-2</v>
      </c>
      <c r="AE1668">
        <v>1.897E-3</v>
      </c>
      <c r="AF1668">
        <v>-7.7059420000000003</v>
      </c>
      <c r="AG1668">
        <v>5.9258749999999996</v>
      </c>
      <c r="AH1668">
        <v>-8.201E-2</v>
      </c>
      <c r="AI1668">
        <v>3.7740999999999997E-2</v>
      </c>
      <c r="AJ1668">
        <v>6.02E-4</v>
      </c>
      <c r="AK1668">
        <v>636043798.98500097</v>
      </c>
      <c r="AL1668">
        <v>7579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0.175901</v>
      </c>
      <c r="AS1668">
        <v>0</v>
      </c>
      <c r="AT1668">
        <v>-0.25087500000000001</v>
      </c>
      <c r="AU1668">
        <v>0</v>
      </c>
      <c r="AV1668">
        <v>0</v>
      </c>
      <c r="AW1668">
        <v>4.8919999999999998E-2</v>
      </c>
      <c r="AX1668">
        <v>1.0345E-2</v>
      </c>
      <c r="AY1668">
        <v>4.333E-3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1.0345E-2</v>
      </c>
      <c r="BI1668">
        <v>4.333E-3</v>
      </c>
      <c r="BJ1668">
        <v>-4.333E-3</v>
      </c>
      <c r="BK1668">
        <v>4.8919999999999998E-2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34000</v>
      </c>
      <c r="BV1668">
        <v>1100.5869700000001</v>
      </c>
      <c r="BW1668">
        <v>0</v>
      </c>
      <c r="BX1668">
        <v>5.8100000000000003E-4</v>
      </c>
      <c r="BY1668">
        <v>0</v>
      </c>
      <c r="BZ1668">
        <v>2.4000000000000001E-5</v>
      </c>
      <c r="CA1668">
        <v>9.6199999999999996E-4</v>
      </c>
      <c r="CB1668">
        <v>1.5999999999999999E-5</v>
      </c>
      <c r="CC1668">
        <v>0</v>
      </c>
      <c r="CD1668">
        <v>0</v>
      </c>
      <c r="CE1668">
        <v>22.234518999999999</v>
      </c>
      <c r="CF1668">
        <v>-301.46842099999998</v>
      </c>
      <c r="CG1668">
        <v>66.043386999999996</v>
      </c>
      <c r="CH1668">
        <v>7572.713917</v>
      </c>
      <c r="CI1668">
        <v>33999.986634000001</v>
      </c>
      <c r="CJ1668">
        <v>22.234514999999998</v>
      </c>
      <c r="CK1668">
        <v>-0.83895799999999998</v>
      </c>
      <c r="CL1668">
        <v>7.6507160000000001</v>
      </c>
      <c r="CM1668">
        <v>147.41085699999999</v>
      </c>
      <c r="CN1668">
        <v>5.0046619999999997</v>
      </c>
    </row>
    <row r="1669" spans="2:92">
      <c r="B1669" s="70">
        <v>19.561056000000001</v>
      </c>
      <c r="C1669">
        <v>293.022853</v>
      </c>
      <c r="D1669">
        <v>1.1969529999999999</v>
      </c>
      <c r="E1669">
        <v>1101.5851990000001</v>
      </c>
      <c r="F1669">
        <v>101094.11146299999</v>
      </c>
      <c r="G1669">
        <v>343.12764700000002</v>
      </c>
      <c r="H1669">
        <v>0</v>
      </c>
      <c r="I1669">
        <v>0</v>
      </c>
      <c r="J1669">
        <v>0</v>
      </c>
      <c r="K1669">
        <v>19.560517000000001</v>
      </c>
      <c r="L1669">
        <v>42.902780999999997</v>
      </c>
      <c r="M1669">
        <v>0.12503400000000001</v>
      </c>
      <c r="N1669">
        <v>8.1270000000000005E-3</v>
      </c>
      <c r="O1669">
        <v>3.9947999999999997E-2</v>
      </c>
      <c r="P1669">
        <v>0.184473</v>
      </c>
      <c r="Q1669">
        <v>42.872487</v>
      </c>
      <c r="R1669">
        <v>1.9421999999999998E-2</v>
      </c>
      <c r="S1669">
        <v>1.611858</v>
      </c>
      <c r="T1669">
        <v>0</v>
      </c>
      <c r="U1669">
        <v>0</v>
      </c>
      <c r="V1669">
        <v>0</v>
      </c>
      <c r="W1669">
        <v>42.872487</v>
      </c>
      <c r="X1669">
        <v>1.9421999999999998E-2</v>
      </c>
      <c r="Y1669">
        <v>1.611858</v>
      </c>
      <c r="Z1669">
        <v>3.3262809999999998</v>
      </c>
      <c r="AA1669">
        <v>-0.82099699999999998</v>
      </c>
      <c r="AB1669">
        <v>-2.1903030000000001</v>
      </c>
      <c r="AC1669">
        <v>-5.2846999999999998E-2</v>
      </c>
      <c r="AD1669">
        <v>-7.8180000000000003E-3</v>
      </c>
      <c r="AE1669">
        <v>4.2339999999999999E-3</v>
      </c>
      <c r="AF1669">
        <v>7.6983860000000002</v>
      </c>
      <c r="AG1669">
        <v>-5.7759549999999997</v>
      </c>
      <c r="AH1669">
        <v>0.38947999999999999</v>
      </c>
      <c r="AI1669">
        <v>3.7579000000000001E-2</v>
      </c>
      <c r="AJ1669">
        <v>4.5300000000000001E-4</v>
      </c>
      <c r="AK1669">
        <v>636043798.98500097</v>
      </c>
      <c r="AL1669">
        <v>7579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0.175901</v>
      </c>
      <c r="AS1669">
        <v>0</v>
      </c>
      <c r="AT1669">
        <v>-0.25087500000000001</v>
      </c>
      <c r="AU1669">
        <v>0</v>
      </c>
      <c r="AV1669">
        <v>0</v>
      </c>
      <c r="AW1669">
        <v>4.8919999999999998E-2</v>
      </c>
      <c r="AX1669">
        <v>1.0345E-2</v>
      </c>
      <c r="AY1669">
        <v>4.333E-3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1.0345E-2</v>
      </c>
      <c r="BI1669">
        <v>4.333E-3</v>
      </c>
      <c r="BJ1669">
        <v>-4.333E-3</v>
      </c>
      <c r="BK1669">
        <v>4.8919999999999998E-2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34000</v>
      </c>
      <c r="BV1669">
        <v>1101.5851990000001</v>
      </c>
      <c r="BW1669">
        <v>0</v>
      </c>
      <c r="BX1669">
        <v>5.7899999999999998E-4</v>
      </c>
      <c r="BY1669">
        <v>0</v>
      </c>
      <c r="BZ1669">
        <v>2.4000000000000001E-5</v>
      </c>
      <c r="CA1669">
        <v>9.6000000000000002E-4</v>
      </c>
      <c r="CB1669">
        <v>1.5999999999999999E-5</v>
      </c>
      <c r="CC1669">
        <v>0</v>
      </c>
      <c r="CD1669">
        <v>0</v>
      </c>
      <c r="CE1669">
        <v>22.187771000000001</v>
      </c>
      <c r="CF1669">
        <v>-302.68710299999998</v>
      </c>
      <c r="CG1669">
        <v>61.542000000000002</v>
      </c>
      <c r="CH1669">
        <v>7572.7032230000004</v>
      </c>
      <c r="CI1669">
        <v>33999.989963</v>
      </c>
      <c r="CJ1669">
        <v>22.187768999999999</v>
      </c>
      <c r="CK1669">
        <v>-0.83359499999999997</v>
      </c>
      <c r="CL1669">
        <v>7.653988</v>
      </c>
      <c r="CM1669">
        <v>147.20950300000001</v>
      </c>
      <c r="CN1669">
        <v>4.9529389999999998</v>
      </c>
    </row>
    <row r="1670" spans="2:92">
      <c r="B1670" s="70">
        <v>19.561706999999998</v>
      </c>
      <c r="C1670">
        <v>293.02284900000001</v>
      </c>
      <c r="D1670">
        <v>1.1969529999999999</v>
      </c>
      <c r="E1670">
        <v>1102.5981139999999</v>
      </c>
      <c r="F1670">
        <v>101094.10378400001</v>
      </c>
      <c r="G1670">
        <v>343.12764499999997</v>
      </c>
      <c r="H1670">
        <v>0</v>
      </c>
      <c r="I1670">
        <v>0</v>
      </c>
      <c r="J1670">
        <v>0</v>
      </c>
      <c r="K1670">
        <v>19.561056000000001</v>
      </c>
      <c r="L1670">
        <v>42.922502000000001</v>
      </c>
      <c r="M1670">
        <v>0.12509200000000001</v>
      </c>
      <c r="N1670">
        <v>7.8050000000000003E-3</v>
      </c>
      <c r="O1670">
        <v>3.9900999999999999E-2</v>
      </c>
      <c r="P1670">
        <v>0.184448</v>
      </c>
      <c r="Q1670">
        <v>42.892701000000002</v>
      </c>
      <c r="R1670">
        <v>1.3113E-2</v>
      </c>
      <c r="S1670">
        <v>1.5991390000000001</v>
      </c>
      <c r="T1670">
        <v>0</v>
      </c>
      <c r="U1670">
        <v>0</v>
      </c>
      <c r="V1670">
        <v>0</v>
      </c>
      <c r="W1670">
        <v>42.892701000000002</v>
      </c>
      <c r="X1670">
        <v>1.3113E-2</v>
      </c>
      <c r="Y1670">
        <v>1.5991390000000001</v>
      </c>
      <c r="Z1670">
        <v>3.3563230000000002</v>
      </c>
      <c r="AA1670">
        <v>-0.78485899999999997</v>
      </c>
      <c r="AB1670">
        <v>-1.7856799999999999</v>
      </c>
      <c r="AC1670">
        <v>-1.2132E-2</v>
      </c>
      <c r="AD1670">
        <v>-4.0960999999999997E-2</v>
      </c>
      <c r="AE1670">
        <v>6.3709999999999999E-3</v>
      </c>
      <c r="AF1670">
        <v>6.785914</v>
      </c>
      <c r="AG1670">
        <v>-5.5238449999999997</v>
      </c>
      <c r="AH1670">
        <v>0.35629499999999997</v>
      </c>
      <c r="AI1670">
        <v>3.7265E-2</v>
      </c>
      <c r="AJ1670">
        <v>3.0499999999999999E-4</v>
      </c>
      <c r="AK1670">
        <v>636043798.98500097</v>
      </c>
      <c r="AL1670">
        <v>7579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0.175901</v>
      </c>
      <c r="AS1670">
        <v>0</v>
      </c>
      <c r="AT1670">
        <v>-0.25087500000000001</v>
      </c>
      <c r="AU1670">
        <v>0</v>
      </c>
      <c r="AV1670">
        <v>0</v>
      </c>
      <c r="AW1670">
        <v>4.9896000000000003E-2</v>
      </c>
      <c r="AX1670">
        <v>1.0345E-2</v>
      </c>
      <c r="AY1670">
        <v>4.3639999999999998E-3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1.0345E-2</v>
      </c>
      <c r="BI1670">
        <v>4.3639999999999998E-3</v>
      </c>
      <c r="BJ1670">
        <v>-4.3639999999999998E-3</v>
      </c>
      <c r="BK1670">
        <v>4.9896000000000003E-2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34000</v>
      </c>
      <c r="BV1670">
        <v>1102.5981139999999</v>
      </c>
      <c r="BW1670">
        <v>0</v>
      </c>
      <c r="BX1670">
        <v>5.8900000000000001E-4</v>
      </c>
      <c r="BY1670">
        <v>0</v>
      </c>
      <c r="BZ1670">
        <v>2.5000000000000001E-5</v>
      </c>
      <c r="CA1670">
        <v>9.5600000000000004E-4</v>
      </c>
      <c r="CB1670">
        <v>1.5999999999999999E-5</v>
      </c>
      <c r="CC1670">
        <v>0</v>
      </c>
      <c r="CD1670">
        <v>0</v>
      </c>
      <c r="CE1670">
        <v>22.581232</v>
      </c>
      <c r="CF1670">
        <v>-302.33034099999998</v>
      </c>
      <c r="CG1670">
        <v>59.105555000000003</v>
      </c>
      <c r="CH1670">
        <v>7572.7368829999996</v>
      </c>
      <c r="CI1670">
        <v>33999.993106000002</v>
      </c>
      <c r="CJ1670">
        <v>22.581230999999999</v>
      </c>
      <c r="CK1670">
        <v>-0.84129600000000004</v>
      </c>
      <c r="CL1670">
        <v>7.7731089999999998</v>
      </c>
      <c r="CM1670">
        <v>146.696617</v>
      </c>
      <c r="CN1670">
        <v>4.9973729999999996</v>
      </c>
    </row>
    <row r="1671" spans="2:92">
      <c r="B1671" s="70">
        <v>19.562455</v>
      </c>
      <c r="C1671">
        <v>293.02284400000002</v>
      </c>
      <c r="D1671">
        <v>1.1969529999999999</v>
      </c>
      <c r="E1671">
        <v>1103.623738</v>
      </c>
      <c r="F1671">
        <v>101094.094968</v>
      </c>
      <c r="G1671">
        <v>343.12764199999998</v>
      </c>
      <c r="H1671">
        <v>0</v>
      </c>
      <c r="I1671">
        <v>0</v>
      </c>
      <c r="J1671">
        <v>0</v>
      </c>
      <c r="K1671">
        <v>19.561706999999998</v>
      </c>
      <c r="L1671">
        <v>42.942461999999999</v>
      </c>
      <c r="M1671">
        <v>0.12515000000000001</v>
      </c>
      <c r="N1671">
        <v>7.7279999999999996E-3</v>
      </c>
      <c r="O1671">
        <v>3.9655000000000003E-2</v>
      </c>
      <c r="P1671">
        <v>0.18441099999999999</v>
      </c>
      <c r="Q1671">
        <v>42.913387</v>
      </c>
      <c r="R1671">
        <v>7.6819999999999996E-3</v>
      </c>
      <c r="S1671">
        <v>1.5799449999999999</v>
      </c>
      <c r="T1671">
        <v>0</v>
      </c>
      <c r="U1671">
        <v>0</v>
      </c>
      <c r="V1671">
        <v>0</v>
      </c>
      <c r="W1671">
        <v>42.913387</v>
      </c>
      <c r="X1671">
        <v>7.6819999999999996E-3</v>
      </c>
      <c r="Y1671">
        <v>1.5799449999999999</v>
      </c>
      <c r="Z1671">
        <v>3.3823479999999999</v>
      </c>
      <c r="AA1671">
        <v>-0.61228300000000002</v>
      </c>
      <c r="AB1671">
        <v>-1.4421809999999999</v>
      </c>
      <c r="AC1671">
        <v>2.2356999999999998E-2</v>
      </c>
      <c r="AD1671">
        <v>-7.2834999999999997E-2</v>
      </c>
      <c r="AE1671">
        <v>7.9950000000000004E-3</v>
      </c>
      <c r="AF1671">
        <v>5.7482329999999999</v>
      </c>
      <c r="AG1671">
        <v>-5.3123469999999999</v>
      </c>
      <c r="AH1671">
        <v>0.270534</v>
      </c>
      <c r="AI1671">
        <v>3.6799999999999999E-2</v>
      </c>
      <c r="AJ1671">
        <v>1.7899999999999999E-4</v>
      </c>
      <c r="AK1671">
        <v>636043798.98500097</v>
      </c>
      <c r="AL1671">
        <v>7579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0.175901</v>
      </c>
      <c r="AS1671">
        <v>0</v>
      </c>
      <c r="AT1671">
        <v>-0.25087500000000001</v>
      </c>
      <c r="AU1671">
        <v>0</v>
      </c>
      <c r="AV1671">
        <v>0</v>
      </c>
      <c r="AW1671">
        <v>4.9896000000000003E-2</v>
      </c>
      <c r="AX1671">
        <v>1.0345E-2</v>
      </c>
      <c r="AY1671">
        <v>4.3639999999999998E-3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1.0345E-2</v>
      </c>
      <c r="BI1671">
        <v>4.3639999999999998E-3</v>
      </c>
      <c r="BJ1671">
        <v>-4.3639999999999998E-3</v>
      </c>
      <c r="BK1671">
        <v>4.9896000000000003E-2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34000</v>
      </c>
      <c r="BV1671">
        <v>1103.623738</v>
      </c>
      <c r="BW1671">
        <v>0</v>
      </c>
      <c r="BX1671">
        <v>5.8699999999999996E-4</v>
      </c>
      <c r="BY1671">
        <v>0</v>
      </c>
      <c r="BZ1671">
        <v>2.5000000000000001E-5</v>
      </c>
      <c r="CA1671">
        <v>9.5E-4</v>
      </c>
      <c r="CB1671">
        <v>1.5999999999999999E-5</v>
      </c>
      <c r="CC1671">
        <v>0</v>
      </c>
      <c r="CD1671">
        <v>0</v>
      </c>
      <c r="CE1671">
        <v>22.54524</v>
      </c>
      <c r="CF1671">
        <v>-300.46696200000002</v>
      </c>
      <c r="CG1671">
        <v>58.524946</v>
      </c>
      <c r="CH1671">
        <v>7572.8155550000001</v>
      </c>
      <c r="CI1671">
        <v>33999.995969000003</v>
      </c>
      <c r="CJ1671">
        <v>22.54524</v>
      </c>
      <c r="CK1671">
        <v>-0.82948699999999997</v>
      </c>
      <c r="CL1671">
        <v>7.7772160000000001</v>
      </c>
      <c r="CM1671">
        <v>145.87243799999999</v>
      </c>
      <c r="CN1671">
        <v>4.9541000000000004</v>
      </c>
    </row>
    <row r="1672" spans="2:92">
      <c r="B1672" s="70">
        <v>19.563289999999999</v>
      </c>
      <c r="C1672">
        <v>293.02283899999998</v>
      </c>
      <c r="D1672">
        <v>1.1969529999999999</v>
      </c>
      <c r="E1672">
        <v>1104.655019</v>
      </c>
      <c r="F1672">
        <v>101094.085118</v>
      </c>
      <c r="G1672">
        <v>343.12763899999999</v>
      </c>
      <c r="H1672">
        <v>0</v>
      </c>
      <c r="I1672">
        <v>0</v>
      </c>
      <c r="J1672">
        <v>0</v>
      </c>
      <c r="K1672">
        <v>19.562455</v>
      </c>
      <c r="L1672">
        <v>42.962522999999997</v>
      </c>
      <c r="M1672">
        <v>0.12520899999999999</v>
      </c>
      <c r="N1672">
        <v>7.8729999999999998E-3</v>
      </c>
      <c r="O1672">
        <v>3.9218000000000003E-2</v>
      </c>
      <c r="P1672">
        <v>0.184367</v>
      </c>
      <c r="Q1672">
        <v>42.934444999999997</v>
      </c>
      <c r="R1672">
        <v>3.5729999999999998E-3</v>
      </c>
      <c r="S1672">
        <v>1.552996</v>
      </c>
      <c r="T1672">
        <v>0</v>
      </c>
      <c r="U1672">
        <v>0</v>
      </c>
      <c r="V1672">
        <v>0</v>
      </c>
      <c r="W1672">
        <v>42.934444999999997</v>
      </c>
      <c r="X1672">
        <v>3.5729999999999998E-3</v>
      </c>
      <c r="Y1672">
        <v>1.552996</v>
      </c>
      <c r="Z1672">
        <v>3.395054</v>
      </c>
      <c r="AA1672">
        <v>-0.37682599999999999</v>
      </c>
      <c r="AB1672">
        <v>-1.365667</v>
      </c>
      <c r="AC1672">
        <v>5.0606999999999999E-2</v>
      </c>
      <c r="AD1672">
        <v>-9.6932000000000004E-2</v>
      </c>
      <c r="AE1672">
        <v>8.8020000000000008E-3</v>
      </c>
      <c r="AF1672">
        <v>4.7083180000000002</v>
      </c>
      <c r="AG1672">
        <v>-4.0161110000000004</v>
      </c>
      <c r="AH1672">
        <v>0.13451199999999999</v>
      </c>
      <c r="AI1672">
        <v>3.6156000000000001E-2</v>
      </c>
      <c r="AJ1672">
        <v>8.2999999999999998E-5</v>
      </c>
      <c r="AK1672">
        <v>636043798.98500097</v>
      </c>
      <c r="AL1672">
        <v>7579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0.175901</v>
      </c>
      <c r="AS1672">
        <v>0</v>
      </c>
      <c r="AT1672">
        <v>-0.25087500000000001</v>
      </c>
      <c r="AU1672">
        <v>0</v>
      </c>
      <c r="AV1672">
        <v>0</v>
      </c>
      <c r="AW1672">
        <v>4.9896000000000003E-2</v>
      </c>
      <c r="AX1672">
        <v>1.0345E-2</v>
      </c>
      <c r="AY1672">
        <v>4.3639999999999998E-3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1.0345E-2</v>
      </c>
      <c r="BI1672">
        <v>4.3639999999999998E-3</v>
      </c>
      <c r="BJ1672">
        <v>-4.3639999999999998E-3</v>
      </c>
      <c r="BK1672">
        <v>4.9896000000000003E-2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34000</v>
      </c>
      <c r="BV1672">
        <v>1104.655019</v>
      </c>
      <c r="BW1672">
        <v>0</v>
      </c>
      <c r="BX1672">
        <v>5.8600000000000004E-4</v>
      </c>
      <c r="BY1672">
        <v>0</v>
      </c>
      <c r="BZ1672">
        <v>2.5000000000000001E-5</v>
      </c>
      <c r="CA1672">
        <v>9.41E-4</v>
      </c>
      <c r="CB1672">
        <v>1.5999999999999999E-5</v>
      </c>
      <c r="CC1672">
        <v>0</v>
      </c>
      <c r="CD1672">
        <v>0</v>
      </c>
      <c r="CE1672">
        <v>22.523164999999999</v>
      </c>
      <c r="CF1672">
        <v>-297.15461599999998</v>
      </c>
      <c r="CG1672">
        <v>59.625387000000003</v>
      </c>
      <c r="CH1672">
        <v>7572.9376700000003</v>
      </c>
      <c r="CI1672">
        <v>33999.998127999999</v>
      </c>
      <c r="CJ1672">
        <v>22.523164999999999</v>
      </c>
      <c r="CK1672">
        <v>-0.81415999999999999</v>
      </c>
      <c r="CL1672">
        <v>7.7821189999999998</v>
      </c>
      <c r="CM1672">
        <v>144.67414099999999</v>
      </c>
      <c r="CN1672">
        <v>4.9224569999999996</v>
      </c>
    </row>
    <row r="1673" spans="2:92">
      <c r="B1673" s="70">
        <v>19.564212999999999</v>
      </c>
      <c r="C1673">
        <v>293.02283299999999</v>
      </c>
      <c r="D1673">
        <v>1.1969529999999999</v>
      </c>
      <c r="E1673">
        <v>1105.6965379999999</v>
      </c>
      <c r="F1673">
        <v>101094.074238</v>
      </c>
      <c r="G1673">
        <v>343.127635</v>
      </c>
      <c r="H1673">
        <v>0</v>
      </c>
      <c r="I1673">
        <v>0</v>
      </c>
      <c r="J1673">
        <v>0</v>
      </c>
      <c r="K1673">
        <v>19.563289999999999</v>
      </c>
      <c r="L1673">
        <v>42.982773000000002</v>
      </c>
      <c r="M1673">
        <v>0.12526799999999999</v>
      </c>
      <c r="N1673">
        <v>8.1779999999999995E-3</v>
      </c>
      <c r="O1673">
        <v>3.8635999999999997E-2</v>
      </c>
      <c r="P1673">
        <v>0.18431900000000001</v>
      </c>
      <c r="Q1673">
        <v>42.956001000000001</v>
      </c>
      <c r="R1673">
        <v>2.6649999999999998E-3</v>
      </c>
      <c r="S1673">
        <v>1.5168330000000001</v>
      </c>
      <c r="T1673">
        <v>0</v>
      </c>
      <c r="U1673">
        <v>0</v>
      </c>
      <c r="V1673">
        <v>0</v>
      </c>
      <c r="W1673">
        <v>42.956001000000001</v>
      </c>
      <c r="X1673">
        <v>2.6649999999999998E-3</v>
      </c>
      <c r="Y1673">
        <v>1.5168330000000001</v>
      </c>
      <c r="Z1673">
        <v>3.443568</v>
      </c>
      <c r="AA1673">
        <v>0.148421</v>
      </c>
      <c r="AB1673">
        <v>-1.8653360000000001</v>
      </c>
      <c r="AC1673">
        <v>3.6997000000000002E-2</v>
      </c>
      <c r="AD1673">
        <v>2.4218E-2</v>
      </c>
      <c r="AE1673">
        <v>8.4679999999999998E-3</v>
      </c>
      <c r="AF1673">
        <v>-2.2684709999999999</v>
      </c>
      <c r="AG1673">
        <v>20.191742999999999</v>
      </c>
      <c r="AH1673">
        <v>-5.5585000000000002E-2</v>
      </c>
      <c r="AI1673">
        <v>3.5297000000000002E-2</v>
      </c>
      <c r="AJ1673">
        <v>6.2000000000000003E-5</v>
      </c>
      <c r="AK1673">
        <v>636043798.98500097</v>
      </c>
      <c r="AL1673">
        <v>7579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0.175901</v>
      </c>
      <c r="AS1673">
        <v>0</v>
      </c>
      <c r="AT1673">
        <v>-0.25087500000000001</v>
      </c>
      <c r="AU1673">
        <v>0</v>
      </c>
      <c r="AV1673">
        <v>0</v>
      </c>
      <c r="AW1673">
        <v>4.9896000000000003E-2</v>
      </c>
      <c r="AX1673">
        <v>1.0345E-2</v>
      </c>
      <c r="AY1673">
        <v>4.3639999999999998E-3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1.0345E-2</v>
      </c>
      <c r="BI1673">
        <v>4.3639999999999998E-3</v>
      </c>
      <c r="BJ1673">
        <v>-4.3639999999999998E-3</v>
      </c>
      <c r="BK1673">
        <v>4.9896000000000003E-2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34000</v>
      </c>
      <c r="BV1673">
        <v>1105.6965379999999</v>
      </c>
      <c r="BW1673">
        <v>0</v>
      </c>
      <c r="BX1673">
        <v>5.8600000000000004E-4</v>
      </c>
      <c r="BY1673">
        <v>0</v>
      </c>
      <c r="BZ1673">
        <v>2.5000000000000001E-5</v>
      </c>
      <c r="CA1673">
        <v>9.2900000000000003E-4</v>
      </c>
      <c r="CB1673">
        <v>1.5999999999999999E-5</v>
      </c>
      <c r="CC1673">
        <v>0</v>
      </c>
      <c r="CD1673">
        <v>0</v>
      </c>
      <c r="CE1673">
        <v>22.534858</v>
      </c>
      <c r="CF1673">
        <v>-292.747049</v>
      </c>
      <c r="CG1673">
        <v>61.932772999999997</v>
      </c>
      <c r="CH1673">
        <v>7573.0908149999996</v>
      </c>
      <c r="CI1673">
        <v>33999.998603</v>
      </c>
      <c r="CJ1673">
        <v>22.534858</v>
      </c>
      <c r="CK1673">
        <v>-0.79523999999999995</v>
      </c>
      <c r="CL1673">
        <v>7.7889330000000001</v>
      </c>
      <c r="CM1673">
        <v>143.03127599999999</v>
      </c>
      <c r="CN1673">
        <v>4.9190750000000003</v>
      </c>
    </row>
    <row r="1674" spans="2:92">
      <c r="B1674" s="70">
        <v>19.565028000000002</v>
      </c>
      <c r="C1674">
        <v>293.02282700000001</v>
      </c>
      <c r="D1674">
        <v>1.1969529999999999</v>
      </c>
      <c r="E1674">
        <v>1106.836415</v>
      </c>
      <c r="F1674">
        <v>101094.064619</v>
      </c>
      <c r="G1674">
        <v>343.12763200000001</v>
      </c>
      <c r="H1674">
        <v>0</v>
      </c>
      <c r="I1674">
        <v>0</v>
      </c>
      <c r="J1674">
        <v>0</v>
      </c>
      <c r="K1674">
        <v>19.564212999999999</v>
      </c>
      <c r="L1674">
        <v>43.004925</v>
      </c>
      <c r="M1674">
        <v>0.125332</v>
      </c>
      <c r="N1674">
        <v>8.4010000000000005E-3</v>
      </c>
      <c r="O1674">
        <v>3.8781000000000003E-2</v>
      </c>
      <c r="P1674">
        <v>0.18426699999999999</v>
      </c>
      <c r="Q1674">
        <v>42.977654999999999</v>
      </c>
      <c r="R1674">
        <v>2.0769999999999999E-3</v>
      </c>
      <c r="S1674">
        <v>1.5312650000000001</v>
      </c>
      <c r="T1674">
        <v>0</v>
      </c>
      <c r="U1674">
        <v>0</v>
      </c>
      <c r="V1674">
        <v>0</v>
      </c>
      <c r="W1674">
        <v>42.977654999999999</v>
      </c>
      <c r="X1674">
        <v>2.0769999999999999E-3</v>
      </c>
      <c r="Y1674">
        <v>1.5312650000000001</v>
      </c>
      <c r="Z1674">
        <v>3.645508</v>
      </c>
      <c r="AA1674">
        <v>0.20961099999999999</v>
      </c>
      <c r="AB1674">
        <v>1.3652169999999999</v>
      </c>
      <c r="AC1674">
        <v>2.3137000000000001E-2</v>
      </c>
      <c r="AD1674">
        <v>4.4837000000000002E-2</v>
      </c>
      <c r="AE1674">
        <v>7.9459999999999999E-3</v>
      </c>
      <c r="AF1674">
        <v>-2.3098740000000002</v>
      </c>
      <c r="AG1674">
        <v>3.4363980000000001</v>
      </c>
      <c r="AH1674">
        <v>-8.7000999999999995E-2</v>
      </c>
      <c r="AI1674">
        <v>3.5614E-2</v>
      </c>
      <c r="AJ1674">
        <v>4.8000000000000001E-5</v>
      </c>
      <c r="AK1674">
        <v>636043798.98500097</v>
      </c>
      <c r="AL1674">
        <v>7579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0.175901</v>
      </c>
      <c r="AS1674">
        <v>0</v>
      </c>
      <c r="AT1674">
        <v>-0.25087500000000001</v>
      </c>
      <c r="AU1674">
        <v>0</v>
      </c>
      <c r="AV1674">
        <v>0</v>
      </c>
      <c r="AW1674">
        <v>4.9896000000000003E-2</v>
      </c>
      <c r="AX1674">
        <v>1.0345E-2</v>
      </c>
      <c r="AY1674">
        <v>4.3639999999999998E-3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1.0345E-2</v>
      </c>
      <c r="BI1674">
        <v>4.3639999999999998E-3</v>
      </c>
      <c r="BJ1674">
        <v>-4.3639999999999998E-3</v>
      </c>
      <c r="BK1674">
        <v>4.9896000000000003E-2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34000</v>
      </c>
      <c r="BV1674">
        <v>1106.836415</v>
      </c>
      <c r="BW1674">
        <v>0</v>
      </c>
      <c r="BX1674">
        <v>5.8500000000000002E-4</v>
      </c>
      <c r="BY1674">
        <v>0</v>
      </c>
      <c r="BZ1674">
        <v>2.5000000000000001E-5</v>
      </c>
      <c r="CA1674">
        <v>9.3400000000000004E-4</v>
      </c>
      <c r="CB1674">
        <v>1.5999999999999999E-5</v>
      </c>
      <c r="CC1674">
        <v>0</v>
      </c>
      <c r="CD1674">
        <v>0</v>
      </c>
      <c r="CE1674">
        <v>22.551898999999999</v>
      </c>
      <c r="CF1674">
        <v>-293.84430200000003</v>
      </c>
      <c r="CG1674">
        <v>63.620533000000002</v>
      </c>
      <c r="CH1674">
        <v>7573.0343290000001</v>
      </c>
      <c r="CI1674">
        <v>33999.998911000002</v>
      </c>
      <c r="CJ1674">
        <v>22.551898999999999</v>
      </c>
      <c r="CK1674">
        <v>-0.80300000000000005</v>
      </c>
      <c r="CL1674">
        <v>7.7966240000000004</v>
      </c>
      <c r="CM1674">
        <v>143.83738199999999</v>
      </c>
      <c r="CN1674">
        <v>4.9189420000000004</v>
      </c>
    </row>
    <row r="1675" spans="2:92">
      <c r="B1675" s="70">
        <v>19.565770000000001</v>
      </c>
      <c r="C1675">
        <v>293.02282200000002</v>
      </c>
      <c r="D1675">
        <v>1.1969529999999999</v>
      </c>
      <c r="E1675">
        <v>1107.9919540000001</v>
      </c>
      <c r="F1675">
        <v>101094.05587</v>
      </c>
      <c r="G1675">
        <v>343.12762900000001</v>
      </c>
      <c r="H1675">
        <v>0</v>
      </c>
      <c r="I1675">
        <v>0</v>
      </c>
      <c r="J1675">
        <v>0</v>
      </c>
      <c r="K1675">
        <v>19.565028000000002</v>
      </c>
      <c r="L1675">
        <v>43.027369</v>
      </c>
      <c r="M1675">
        <v>0.12539800000000001</v>
      </c>
      <c r="N1675">
        <v>8.541E-3</v>
      </c>
      <c r="O1675">
        <v>3.9049E-2</v>
      </c>
      <c r="P1675">
        <v>0.18421699999999999</v>
      </c>
      <c r="Q1675">
        <v>42.999296999999999</v>
      </c>
      <c r="R1675">
        <v>1.5939999999999999E-3</v>
      </c>
      <c r="S1675">
        <v>1.5540130000000001</v>
      </c>
      <c r="T1675">
        <v>0</v>
      </c>
      <c r="U1675">
        <v>0</v>
      </c>
      <c r="V1675">
        <v>0</v>
      </c>
      <c r="W1675">
        <v>42.999296999999999</v>
      </c>
      <c r="X1675">
        <v>1.5939999999999999E-3</v>
      </c>
      <c r="Y1675">
        <v>1.5540130000000001</v>
      </c>
      <c r="Z1675">
        <v>3.6760700000000002</v>
      </c>
      <c r="AA1675">
        <v>0.22529299999999999</v>
      </c>
      <c r="AB1675">
        <v>1.86433</v>
      </c>
      <c r="AC1675">
        <v>9.5440000000000004E-3</v>
      </c>
      <c r="AD1675">
        <v>5.0075000000000001E-2</v>
      </c>
      <c r="AE1675">
        <v>7.3080000000000003E-3</v>
      </c>
      <c r="AF1675">
        <v>-2.2655069999999999</v>
      </c>
      <c r="AG1675">
        <v>0.87309599999999998</v>
      </c>
      <c r="AH1675">
        <v>-0.10641200000000001</v>
      </c>
      <c r="AI1675">
        <v>3.6124999999999997E-2</v>
      </c>
      <c r="AJ1675">
        <v>3.6999999999999998E-5</v>
      </c>
      <c r="AK1675">
        <v>636043798.98500097</v>
      </c>
      <c r="AL1675">
        <v>7579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0.175901</v>
      </c>
      <c r="AS1675">
        <v>0</v>
      </c>
      <c r="AT1675">
        <v>-0.25087500000000001</v>
      </c>
      <c r="AU1675">
        <v>0</v>
      </c>
      <c r="AV1675">
        <v>0</v>
      </c>
      <c r="AW1675">
        <v>4.8431000000000002E-2</v>
      </c>
      <c r="AX1675">
        <v>1.0284E-2</v>
      </c>
      <c r="AY1675">
        <v>4.3639999999999998E-3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1.0284E-2</v>
      </c>
      <c r="BI1675">
        <v>4.3639999999999998E-3</v>
      </c>
      <c r="BJ1675">
        <v>-4.3639999999999998E-3</v>
      </c>
      <c r="BK1675">
        <v>4.8431000000000002E-2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34000</v>
      </c>
      <c r="BV1675">
        <v>1107.9919540000001</v>
      </c>
      <c r="BW1675">
        <v>0</v>
      </c>
      <c r="BX1675">
        <v>5.6800000000000004E-4</v>
      </c>
      <c r="BY1675">
        <v>0</v>
      </c>
      <c r="BZ1675">
        <v>2.4000000000000001E-5</v>
      </c>
      <c r="CA1675">
        <v>9.3999999999999997E-4</v>
      </c>
      <c r="CB1675">
        <v>1.5E-5</v>
      </c>
      <c r="CC1675">
        <v>0</v>
      </c>
      <c r="CD1675">
        <v>0</v>
      </c>
      <c r="CE1675">
        <v>21.908228000000001</v>
      </c>
      <c r="CF1675">
        <v>-295.87851499999999</v>
      </c>
      <c r="CG1675">
        <v>64.685582999999994</v>
      </c>
      <c r="CH1675">
        <v>7572.9461030000002</v>
      </c>
      <c r="CI1675">
        <v>33999.999189000002</v>
      </c>
      <c r="CJ1675">
        <v>21.908228000000001</v>
      </c>
      <c r="CK1675">
        <v>-0.79125599999999996</v>
      </c>
      <c r="CL1675">
        <v>7.660463</v>
      </c>
      <c r="CM1675">
        <v>144.943163</v>
      </c>
      <c r="CN1675">
        <v>4.7757759999999996</v>
      </c>
    </row>
    <row r="1676" spans="2:92">
      <c r="B1676" s="70">
        <v>19.566524999999999</v>
      </c>
      <c r="C1676">
        <v>293.02281799999997</v>
      </c>
      <c r="D1676">
        <v>1.1969529999999999</v>
      </c>
      <c r="E1676">
        <v>1108.9719270000001</v>
      </c>
      <c r="F1676">
        <v>101094.046968</v>
      </c>
      <c r="G1676">
        <v>343.12762700000002</v>
      </c>
      <c r="H1676">
        <v>0</v>
      </c>
      <c r="I1676">
        <v>0</v>
      </c>
      <c r="J1676">
        <v>0</v>
      </c>
      <c r="K1676">
        <v>19.565770000000001</v>
      </c>
      <c r="L1676">
        <v>43.046394999999997</v>
      </c>
      <c r="M1676">
        <v>0.12545300000000001</v>
      </c>
      <c r="N1676">
        <v>8.5970000000000005E-3</v>
      </c>
      <c r="O1676">
        <v>3.9349000000000002E-2</v>
      </c>
      <c r="P1676">
        <v>0.18417</v>
      </c>
      <c r="Q1676">
        <v>43.018433999999999</v>
      </c>
      <c r="R1676">
        <v>1.364E-3</v>
      </c>
      <c r="S1676">
        <v>1.551253</v>
      </c>
      <c r="T1676">
        <v>0</v>
      </c>
      <c r="U1676">
        <v>0</v>
      </c>
      <c r="V1676">
        <v>0</v>
      </c>
      <c r="W1676">
        <v>43.018433999999999</v>
      </c>
      <c r="X1676">
        <v>1.364E-3</v>
      </c>
      <c r="Y1676">
        <v>1.551253</v>
      </c>
      <c r="Z1676">
        <v>3.2675420000000002</v>
      </c>
      <c r="AA1676">
        <v>0.26100800000000002</v>
      </c>
      <c r="AB1676">
        <v>-2.6131820000000001</v>
      </c>
      <c r="AC1676">
        <v>1.6358999999999999E-2</v>
      </c>
      <c r="AD1676">
        <v>-1.3600000000000001E-3</v>
      </c>
      <c r="AE1676">
        <v>6.4609999999999997E-3</v>
      </c>
      <c r="AF1676">
        <v>1.135783</v>
      </c>
      <c r="AG1676">
        <v>-8.5724979999999995</v>
      </c>
      <c r="AH1676">
        <v>-0.141096</v>
      </c>
      <c r="AI1676">
        <v>3.6045000000000001E-2</v>
      </c>
      <c r="AJ1676">
        <v>3.1999999999999999E-5</v>
      </c>
      <c r="AK1676">
        <v>636043798.98500097</v>
      </c>
      <c r="AL1676">
        <v>7579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0.175901</v>
      </c>
      <c r="AS1676">
        <v>0</v>
      </c>
      <c r="AT1676">
        <v>-0.25087500000000001</v>
      </c>
      <c r="AU1676">
        <v>0</v>
      </c>
      <c r="AV1676">
        <v>0</v>
      </c>
      <c r="AW1676">
        <v>4.8431000000000002E-2</v>
      </c>
      <c r="AX1676">
        <v>1.0284E-2</v>
      </c>
      <c r="AY1676">
        <v>4.3639999999999998E-3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1.0284E-2</v>
      </c>
      <c r="BI1676">
        <v>4.3639999999999998E-3</v>
      </c>
      <c r="BJ1676">
        <v>-4.3639999999999998E-3</v>
      </c>
      <c r="BK1676">
        <v>4.8431000000000002E-2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34000</v>
      </c>
      <c r="BV1676">
        <v>1108.9719270000001</v>
      </c>
      <c r="BW1676">
        <v>0</v>
      </c>
      <c r="BX1676">
        <v>5.6800000000000004E-4</v>
      </c>
      <c r="BY1676">
        <v>0</v>
      </c>
      <c r="BZ1676">
        <v>2.4000000000000001E-5</v>
      </c>
      <c r="CA1676">
        <v>9.3899999999999995E-4</v>
      </c>
      <c r="CB1676">
        <v>1.5E-5</v>
      </c>
      <c r="CC1676">
        <v>0</v>
      </c>
      <c r="CD1676">
        <v>0</v>
      </c>
      <c r="CE1676">
        <v>21.925182</v>
      </c>
      <c r="CF1676">
        <v>-298.150958</v>
      </c>
      <c r="CG1676">
        <v>65.106217999999998</v>
      </c>
      <c r="CH1676">
        <v>7572.8533719999996</v>
      </c>
      <c r="CI1676">
        <v>33999.999305999998</v>
      </c>
      <c r="CJ1676">
        <v>21.925182</v>
      </c>
      <c r="CK1676">
        <v>-0.79011299999999995</v>
      </c>
      <c r="CL1676">
        <v>7.6671060000000004</v>
      </c>
      <c r="CM1676">
        <v>144.90487200000001</v>
      </c>
      <c r="CN1676">
        <v>4.7779629999999997</v>
      </c>
    </row>
    <row r="1677" spans="2:92">
      <c r="B1677" s="70">
        <v>19.567428</v>
      </c>
      <c r="C1677">
        <v>293.02281199999999</v>
      </c>
      <c r="D1677">
        <v>1.1969529999999999</v>
      </c>
      <c r="E1677">
        <v>1109.957488</v>
      </c>
      <c r="F1677">
        <v>101094.036326</v>
      </c>
      <c r="G1677">
        <v>343.12762300000003</v>
      </c>
      <c r="H1677">
        <v>0</v>
      </c>
      <c r="I1677">
        <v>0</v>
      </c>
      <c r="J1677">
        <v>0</v>
      </c>
      <c r="K1677">
        <v>19.566524999999999</v>
      </c>
      <c r="L1677">
        <v>43.065519999999999</v>
      </c>
      <c r="M1677">
        <v>0.12550900000000001</v>
      </c>
      <c r="N1677">
        <v>8.6940000000000003E-3</v>
      </c>
      <c r="O1677">
        <v>3.9341000000000001E-2</v>
      </c>
      <c r="P1677">
        <v>0.18413099999999999</v>
      </c>
      <c r="Q1677">
        <v>43.038120999999997</v>
      </c>
      <c r="R1677">
        <v>1.456E-3</v>
      </c>
      <c r="S1677">
        <v>1.5359609999999999</v>
      </c>
      <c r="T1677">
        <v>0</v>
      </c>
      <c r="U1677">
        <v>0</v>
      </c>
      <c r="V1677">
        <v>0</v>
      </c>
      <c r="W1677">
        <v>43.038120999999997</v>
      </c>
      <c r="X1677">
        <v>1.456E-3</v>
      </c>
      <c r="Y1677">
        <v>1.5359609999999999</v>
      </c>
      <c r="Z1677">
        <v>3.2791299999999999</v>
      </c>
      <c r="AA1677">
        <v>0.26786599999999999</v>
      </c>
      <c r="AB1677">
        <v>-2.49011</v>
      </c>
      <c r="AC1677">
        <v>2.2339999999999999E-2</v>
      </c>
      <c r="AD1677">
        <v>-4.4441000000000001E-2</v>
      </c>
      <c r="AE1677">
        <v>5.5230000000000001E-3</v>
      </c>
      <c r="AF1677">
        <v>0.99680100000000005</v>
      </c>
      <c r="AG1677">
        <v>-7.1802840000000003</v>
      </c>
      <c r="AH1677">
        <v>-0.156388</v>
      </c>
      <c r="AI1677">
        <v>3.5673000000000003E-2</v>
      </c>
      <c r="AJ1677">
        <v>3.4E-5</v>
      </c>
      <c r="AK1677">
        <v>636043798.98500097</v>
      </c>
      <c r="AL1677">
        <v>7579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0.175901</v>
      </c>
      <c r="AS1677">
        <v>0</v>
      </c>
      <c r="AT1677">
        <v>-0.25087500000000001</v>
      </c>
      <c r="AU1677">
        <v>0</v>
      </c>
      <c r="AV1677">
        <v>0</v>
      </c>
      <c r="AW1677">
        <v>4.8919999999999998E-2</v>
      </c>
      <c r="AX1677">
        <v>1.0253999999999999E-2</v>
      </c>
      <c r="AY1677">
        <v>4.3949999999999996E-3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1.0253999999999999E-2</v>
      </c>
      <c r="BI1677">
        <v>4.3949999999999996E-3</v>
      </c>
      <c r="BJ1677">
        <v>-4.3949999999999996E-3</v>
      </c>
      <c r="BK1677">
        <v>4.8919999999999998E-2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34000</v>
      </c>
      <c r="BV1677">
        <v>1109.957488</v>
      </c>
      <c r="BW1677">
        <v>0</v>
      </c>
      <c r="BX1677">
        <v>5.7399999999999997E-4</v>
      </c>
      <c r="BY1677">
        <v>0</v>
      </c>
      <c r="BZ1677">
        <v>2.4000000000000001E-5</v>
      </c>
      <c r="CA1677">
        <v>9.3300000000000002E-4</v>
      </c>
      <c r="CB1677">
        <v>1.5E-5</v>
      </c>
      <c r="CC1677">
        <v>0</v>
      </c>
      <c r="CD1677">
        <v>0</v>
      </c>
      <c r="CE1677">
        <v>22.166727999999999</v>
      </c>
      <c r="CF1677">
        <v>-298.086635</v>
      </c>
      <c r="CG1677">
        <v>65.837196000000006</v>
      </c>
      <c r="CH1677">
        <v>7572.8495839999996</v>
      </c>
      <c r="CI1677">
        <v>33999.999251000001</v>
      </c>
      <c r="CJ1677">
        <v>22.166727999999999</v>
      </c>
      <c r="CK1677">
        <v>-0.79059199999999996</v>
      </c>
      <c r="CL1677">
        <v>7.7423650000000004</v>
      </c>
      <c r="CM1677">
        <v>144.20942299999999</v>
      </c>
      <c r="CN1677">
        <v>4.8311099999999998</v>
      </c>
    </row>
    <row r="1678" spans="2:92">
      <c r="B1678" s="70">
        <v>19.568467999999999</v>
      </c>
      <c r="C1678">
        <v>293.02280500000001</v>
      </c>
      <c r="D1678">
        <v>1.196952</v>
      </c>
      <c r="E1678">
        <v>1110.9439950000001</v>
      </c>
      <c r="F1678">
        <v>101094.024058</v>
      </c>
      <c r="G1678">
        <v>343.12761899999998</v>
      </c>
      <c r="H1678">
        <v>0</v>
      </c>
      <c r="I1678">
        <v>0</v>
      </c>
      <c r="J1678">
        <v>0</v>
      </c>
      <c r="K1678">
        <v>19.567428</v>
      </c>
      <c r="L1678">
        <v>43.084656000000003</v>
      </c>
      <c r="M1678">
        <v>0.12556500000000001</v>
      </c>
      <c r="N1678">
        <v>8.8430000000000002E-3</v>
      </c>
      <c r="O1678">
        <v>3.9073999999999998E-2</v>
      </c>
      <c r="P1678">
        <v>0.18410099999999999</v>
      </c>
      <c r="Q1678">
        <v>43.058211999999997</v>
      </c>
      <c r="R1678">
        <v>1.9750000000000002E-3</v>
      </c>
      <c r="S1678">
        <v>1.509293</v>
      </c>
      <c r="T1678">
        <v>0</v>
      </c>
      <c r="U1678">
        <v>0</v>
      </c>
      <c r="V1678">
        <v>0</v>
      </c>
      <c r="W1678">
        <v>43.058211999999997</v>
      </c>
      <c r="X1678">
        <v>1.9750000000000002E-3</v>
      </c>
      <c r="Y1678">
        <v>1.509293</v>
      </c>
      <c r="Z1678">
        <v>3.2805279999999999</v>
      </c>
      <c r="AA1678">
        <v>0.28994900000000001</v>
      </c>
      <c r="AB1678">
        <v>-2.5321229999999999</v>
      </c>
      <c r="AC1678">
        <v>2.7449000000000001E-2</v>
      </c>
      <c r="AD1678">
        <v>-7.5715000000000005E-2</v>
      </c>
      <c r="AE1678">
        <v>4.4460000000000003E-3</v>
      </c>
      <c r="AF1678">
        <v>0.85159399999999996</v>
      </c>
      <c r="AG1678">
        <v>-5.2123429999999997</v>
      </c>
      <c r="AH1678">
        <v>-0.17954300000000001</v>
      </c>
      <c r="AI1678">
        <v>3.5038E-2</v>
      </c>
      <c r="AJ1678">
        <v>4.6E-5</v>
      </c>
      <c r="AK1678">
        <v>636043798.98500097</v>
      </c>
      <c r="AL1678">
        <v>7579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0.175901</v>
      </c>
      <c r="AS1678">
        <v>0</v>
      </c>
      <c r="AT1678">
        <v>-0.25087500000000001</v>
      </c>
      <c r="AU1678">
        <v>0</v>
      </c>
      <c r="AV1678">
        <v>0</v>
      </c>
      <c r="AW1678">
        <v>4.8919999999999998E-2</v>
      </c>
      <c r="AX1678">
        <v>1.0253999999999999E-2</v>
      </c>
      <c r="AY1678">
        <v>4.3949999999999996E-3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1.0253999999999999E-2</v>
      </c>
      <c r="BI1678">
        <v>4.3949999999999996E-3</v>
      </c>
      <c r="BJ1678">
        <v>-4.3949999999999996E-3</v>
      </c>
      <c r="BK1678">
        <v>4.8919999999999998E-2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34000</v>
      </c>
      <c r="BV1678">
        <v>1110.9439950000001</v>
      </c>
      <c r="BW1678">
        <v>0</v>
      </c>
      <c r="BX1678">
        <v>5.7399999999999997E-4</v>
      </c>
      <c r="BY1678">
        <v>0</v>
      </c>
      <c r="BZ1678">
        <v>2.4000000000000001E-5</v>
      </c>
      <c r="CA1678">
        <v>9.2500000000000004E-4</v>
      </c>
      <c r="CB1678">
        <v>1.5E-5</v>
      </c>
      <c r="CC1678">
        <v>0</v>
      </c>
      <c r="CD1678">
        <v>0</v>
      </c>
      <c r="CE1678">
        <v>22.191882</v>
      </c>
      <c r="CF1678">
        <v>-296.06516800000003</v>
      </c>
      <c r="CG1678">
        <v>66.970415000000003</v>
      </c>
      <c r="CH1678">
        <v>7572.9189470000001</v>
      </c>
      <c r="CI1678">
        <v>33999.998982999998</v>
      </c>
      <c r="CJ1678">
        <v>22.191882</v>
      </c>
      <c r="CK1678">
        <v>-0.77740100000000001</v>
      </c>
      <c r="CL1678">
        <v>7.7495450000000003</v>
      </c>
      <c r="CM1678">
        <v>143.015469</v>
      </c>
      <c r="CN1678">
        <v>4.8399869999999998</v>
      </c>
    </row>
    <row r="1679" spans="2:92">
      <c r="B1679" s="70">
        <v>19.56954</v>
      </c>
      <c r="C1679">
        <v>293.02279800000002</v>
      </c>
      <c r="D1679">
        <v>1.196952</v>
      </c>
      <c r="E1679">
        <v>1112.128913</v>
      </c>
      <c r="F1679">
        <v>101094.01141200001</v>
      </c>
      <c r="G1679">
        <v>343.12761499999999</v>
      </c>
      <c r="H1679">
        <v>0</v>
      </c>
      <c r="I1679">
        <v>0</v>
      </c>
      <c r="J1679">
        <v>0</v>
      </c>
      <c r="K1679">
        <v>19.568467999999999</v>
      </c>
      <c r="L1679">
        <v>43.107629000000003</v>
      </c>
      <c r="M1679">
        <v>0.12563099999999999</v>
      </c>
      <c r="N1679">
        <v>9.0030000000000006E-3</v>
      </c>
      <c r="O1679">
        <v>3.8619000000000001E-2</v>
      </c>
      <c r="P1679">
        <v>0.18407799999999999</v>
      </c>
      <c r="Q1679">
        <v>43.081305</v>
      </c>
      <c r="R1679">
        <v>2.6180000000000001E-3</v>
      </c>
      <c r="S1679">
        <v>1.5062530000000001</v>
      </c>
      <c r="T1679">
        <v>0</v>
      </c>
      <c r="U1679">
        <v>0</v>
      </c>
      <c r="V1679">
        <v>0</v>
      </c>
      <c r="W1679">
        <v>43.081305</v>
      </c>
      <c r="X1679">
        <v>2.6180000000000001E-3</v>
      </c>
      <c r="Y1679">
        <v>1.5062530000000001</v>
      </c>
      <c r="Z1679">
        <v>3.7351990000000002</v>
      </c>
      <c r="AA1679">
        <v>0.25757000000000002</v>
      </c>
      <c r="AB1679">
        <v>2.7537910000000001</v>
      </c>
      <c r="AC1679">
        <v>2.7018E-2</v>
      </c>
      <c r="AD1679">
        <v>-5.3497999999999997E-2</v>
      </c>
      <c r="AE1679">
        <v>3.5890000000000002E-3</v>
      </c>
      <c r="AF1679">
        <v>-7.1897000000000003E-2</v>
      </c>
      <c r="AG1679">
        <v>3.7028430000000001</v>
      </c>
      <c r="AH1679">
        <v>-0.14271500000000001</v>
      </c>
      <c r="AI1679">
        <v>3.4949000000000001E-2</v>
      </c>
      <c r="AJ1679">
        <v>6.0999999999999999E-5</v>
      </c>
      <c r="AK1679">
        <v>636043798.98500097</v>
      </c>
      <c r="AL1679">
        <v>7579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0.175901</v>
      </c>
      <c r="AS1679">
        <v>0</v>
      </c>
      <c r="AT1679">
        <v>-0.25087500000000001</v>
      </c>
      <c r="AU1679">
        <v>0</v>
      </c>
      <c r="AV1679">
        <v>0</v>
      </c>
      <c r="AW1679">
        <v>4.8919999999999998E-2</v>
      </c>
      <c r="AX1679">
        <v>1.0253999999999999E-2</v>
      </c>
      <c r="AY1679">
        <v>4.3949999999999996E-3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1.0253999999999999E-2</v>
      </c>
      <c r="BI1679">
        <v>4.3949999999999996E-3</v>
      </c>
      <c r="BJ1679">
        <v>-4.3949999999999996E-3</v>
      </c>
      <c r="BK1679">
        <v>4.8919999999999998E-2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34000</v>
      </c>
      <c r="BV1679">
        <v>1112.128913</v>
      </c>
      <c r="BW1679">
        <v>0</v>
      </c>
      <c r="BX1679">
        <v>5.7399999999999997E-4</v>
      </c>
      <c r="BY1679">
        <v>0</v>
      </c>
      <c r="BZ1679">
        <v>2.4000000000000001E-5</v>
      </c>
      <c r="CA1679">
        <v>9.2400000000000002E-4</v>
      </c>
      <c r="CB1679">
        <v>1.5E-5</v>
      </c>
      <c r="CC1679">
        <v>0</v>
      </c>
      <c r="CD1679">
        <v>0</v>
      </c>
      <c r="CE1679">
        <v>22.222313</v>
      </c>
      <c r="CF1679">
        <v>-292.62296800000001</v>
      </c>
      <c r="CG1679">
        <v>68.185665</v>
      </c>
      <c r="CH1679">
        <v>7573.0418929999996</v>
      </c>
      <c r="CI1679">
        <v>33999.998651000002</v>
      </c>
      <c r="CJ1679">
        <v>22.222313</v>
      </c>
      <c r="CK1679">
        <v>-0.77648499999999998</v>
      </c>
      <c r="CL1679">
        <v>7.7581810000000004</v>
      </c>
      <c r="CM1679">
        <v>142.98210599999999</v>
      </c>
      <c r="CN1679">
        <v>4.850835</v>
      </c>
    </row>
    <row r="1680" spans="2:92">
      <c r="B1680" s="70">
        <v>19.570488999999998</v>
      </c>
      <c r="C1680">
        <v>293.02279199999998</v>
      </c>
      <c r="D1680">
        <v>1.196952</v>
      </c>
      <c r="E1680">
        <v>1113.3267860000001</v>
      </c>
      <c r="F1680">
        <v>101094.000229</v>
      </c>
      <c r="G1680">
        <v>343.127611</v>
      </c>
      <c r="H1680">
        <v>0</v>
      </c>
      <c r="I1680">
        <v>0</v>
      </c>
      <c r="J1680">
        <v>0</v>
      </c>
      <c r="K1680">
        <v>19.56954</v>
      </c>
      <c r="L1680">
        <v>43.130839999999999</v>
      </c>
      <c r="M1680">
        <v>0.12569900000000001</v>
      </c>
      <c r="N1680">
        <v>9.1680000000000008E-3</v>
      </c>
      <c r="O1680">
        <v>3.8297999999999999E-2</v>
      </c>
      <c r="P1680">
        <v>0.184059</v>
      </c>
      <c r="Q1680">
        <v>43.104342000000003</v>
      </c>
      <c r="R1680">
        <v>3.5279999999999999E-3</v>
      </c>
      <c r="S1680">
        <v>1.5116240000000001</v>
      </c>
      <c r="T1680">
        <v>0</v>
      </c>
      <c r="U1680">
        <v>0</v>
      </c>
      <c r="V1680">
        <v>0</v>
      </c>
      <c r="W1680">
        <v>43.104342000000003</v>
      </c>
      <c r="X1680">
        <v>3.5279999999999999E-3</v>
      </c>
      <c r="Y1680">
        <v>1.5116240000000001</v>
      </c>
      <c r="Z1680">
        <v>3.7592660000000002</v>
      </c>
      <c r="AA1680">
        <v>0.26561400000000002</v>
      </c>
      <c r="AB1680">
        <v>3.1999499999999999</v>
      </c>
      <c r="AC1680">
        <v>2.7359999999999999E-2</v>
      </c>
      <c r="AD1680">
        <v>-4.4429999999999997E-2</v>
      </c>
      <c r="AE1680">
        <v>2.8279999999999998E-3</v>
      </c>
      <c r="AF1680">
        <v>5.7041000000000001E-2</v>
      </c>
      <c r="AG1680">
        <v>1.5114190000000001</v>
      </c>
      <c r="AH1680">
        <v>-0.12690799999999999</v>
      </c>
      <c r="AI1680">
        <v>3.5055000000000003E-2</v>
      </c>
      <c r="AJ1680">
        <v>8.2000000000000001E-5</v>
      </c>
      <c r="AK1680">
        <v>636043798.98500097</v>
      </c>
      <c r="AL1680">
        <v>7579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0.175901</v>
      </c>
      <c r="AS1680">
        <v>0</v>
      </c>
      <c r="AT1680">
        <v>-0.25087500000000001</v>
      </c>
      <c r="AU1680">
        <v>0</v>
      </c>
      <c r="AV1680">
        <v>0</v>
      </c>
      <c r="AW1680">
        <v>4.8919999999999998E-2</v>
      </c>
      <c r="AX1680">
        <v>1.0253999999999999E-2</v>
      </c>
      <c r="AY1680">
        <v>4.3949999999999996E-3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1.0253999999999999E-2</v>
      </c>
      <c r="BI1680">
        <v>4.3949999999999996E-3</v>
      </c>
      <c r="BJ1680">
        <v>-4.3949999999999996E-3</v>
      </c>
      <c r="BK1680">
        <v>4.8919999999999998E-2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34000</v>
      </c>
      <c r="BV1680">
        <v>1113.3267860000001</v>
      </c>
      <c r="BW1680">
        <v>0</v>
      </c>
      <c r="BX1680">
        <v>5.7399999999999997E-4</v>
      </c>
      <c r="BY1680">
        <v>0</v>
      </c>
      <c r="BZ1680">
        <v>2.4000000000000001E-5</v>
      </c>
      <c r="CA1680">
        <v>9.2500000000000004E-4</v>
      </c>
      <c r="CB1680">
        <v>1.5E-5</v>
      </c>
      <c r="CC1680">
        <v>0</v>
      </c>
      <c r="CD1680">
        <v>0</v>
      </c>
      <c r="CE1680">
        <v>22.255807999999998</v>
      </c>
      <c r="CF1680">
        <v>-290.19060400000001</v>
      </c>
      <c r="CG1680">
        <v>69.428595000000001</v>
      </c>
      <c r="CH1680">
        <v>7573.1241959999998</v>
      </c>
      <c r="CI1680">
        <v>33999.998181000003</v>
      </c>
      <c r="CJ1680">
        <v>22.255807999999998</v>
      </c>
      <c r="CK1680">
        <v>-0.78000899999999995</v>
      </c>
      <c r="CL1680">
        <v>7.7670620000000001</v>
      </c>
      <c r="CM1680">
        <v>143.356763</v>
      </c>
      <c r="CN1680">
        <v>4.8640970000000001</v>
      </c>
    </row>
    <row r="1681" spans="2:92">
      <c r="B1681" s="70">
        <v>19.571317000000001</v>
      </c>
      <c r="C1681">
        <v>293.022786</v>
      </c>
      <c r="D1681">
        <v>1.196952</v>
      </c>
      <c r="E1681">
        <v>1114.527552</v>
      </c>
      <c r="F1681">
        <v>101093.990466</v>
      </c>
      <c r="G1681">
        <v>343.12760800000001</v>
      </c>
      <c r="H1681">
        <v>0</v>
      </c>
      <c r="I1681">
        <v>0</v>
      </c>
      <c r="J1681">
        <v>0</v>
      </c>
      <c r="K1681">
        <v>19.570488999999998</v>
      </c>
      <c r="L1681">
        <v>43.154094999999998</v>
      </c>
      <c r="M1681">
        <v>0.12576699999999999</v>
      </c>
      <c r="N1681">
        <v>9.3349999999999995E-3</v>
      </c>
      <c r="O1681">
        <v>3.8031000000000002E-2</v>
      </c>
      <c r="P1681">
        <v>0.18404499999999999</v>
      </c>
      <c r="Q1681">
        <v>43.127324000000002</v>
      </c>
      <c r="R1681">
        <v>4.6620000000000003E-3</v>
      </c>
      <c r="S1681">
        <v>1.5198020000000001</v>
      </c>
      <c r="T1681">
        <v>0</v>
      </c>
      <c r="U1681">
        <v>0</v>
      </c>
      <c r="V1681">
        <v>0</v>
      </c>
      <c r="W1681">
        <v>43.127324000000002</v>
      </c>
      <c r="X1681">
        <v>4.6620000000000003E-3</v>
      </c>
      <c r="Y1681">
        <v>1.5198020000000001</v>
      </c>
      <c r="Z1681">
        <v>3.7634560000000001</v>
      </c>
      <c r="AA1681">
        <v>0.26985999999999999</v>
      </c>
      <c r="AB1681">
        <v>3.278149</v>
      </c>
      <c r="AC1681">
        <v>2.845E-2</v>
      </c>
      <c r="AD1681">
        <v>-3.7137000000000003E-2</v>
      </c>
      <c r="AE1681">
        <v>2.1250000000000002E-3</v>
      </c>
      <c r="AF1681">
        <v>0.181562</v>
      </c>
      <c r="AG1681">
        <v>1.2154160000000001</v>
      </c>
      <c r="AH1681">
        <v>-0.117217</v>
      </c>
      <c r="AI1681">
        <v>3.5224999999999999E-2</v>
      </c>
      <c r="AJ1681">
        <v>1.08E-4</v>
      </c>
      <c r="AK1681">
        <v>636043798.98500097</v>
      </c>
      <c r="AL1681">
        <v>7579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0.175901</v>
      </c>
      <c r="AS1681">
        <v>0</v>
      </c>
      <c r="AT1681">
        <v>-0.25087500000000001</v>
      </c>
      <c r="AU1681">
        <v>0</v>
      </c>
      <c r="AV1681">
        <v>0</v>
      </c>
      <c r="AW1681">
        <v>4.8919999999999998E-2</v>
      </c>
      <c r="AX1681">
        <v>1.0253999999999999E-2</v>
      </c>
      <c r="AY1681">
        <v>4.3949999999999996E-3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1.0253999999999999E-2</v>
      </c>
      <c r="BI1681">
        <v>4.3949999999999996E-3</v>
      </c>
      <c r="BJ1681">
        <v>-4.3949999999999996E-3</v>
      </c>
      <c r="BK1681">
        <v>4.8919999999999998E-2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34000</v>
      </c>
      <c r="BV1681">
        <v>1114.527552</v>
      </c>
      <c r="BW1681">
        <v>0</v>
      </c>
      <c r="BX1681">
        <v>5.7499999999999999E-4</v>
      </c>
      <c r="BY1681">
        <v>0</v>
      </c>
      <c r="BZ1681">
        <v>2.4000000000000001E-5</v>
      </c>
      <c r="CA1681">
        <v>9.2699999999999998E-4</v>
      </c>
      <c r="CB1681">
        <v>1.5E-5</v>
      </c>
      <c r="CC1681">
        <v>0</v>
      </c>
      <c r="CD1681">
        <v>0</v>
      </c>
      <c r="CE1681">
        <v>22.291747999999998</v>
      </c>
      <c r="CF1681">
        <v>-288.17057999999997</v>
      </c>
      <c r="CG1681">
        <v>70.697941</v>
      </c>
      <c r="CH1681">
        <v>7573.1895869999998</v>
      </c>
      <c r="CI1681">
        <v>33999.997593</v>
      </c>
      <c r="CJ1681">
        <v>22.291747999999998</v>
      </c>
      <c r="CK1681">
        <v>-0.78507099999999996</v>
      </c>
      <c r="CL1681">
        <v>7.7760930000000004</v>
      </c>
      <c r="CM1681">
        <v>143.86784</v>
      </c>
      <c r="CN1681">
        <v>4.879378</v>
      </c>
    </row>
    <row r="1682" spans="2:92">
      <c r="B1682" s="70">
        <v>19.572023000000002</v>
      </c>
      <c r="C1682">
        <v>293.02278200000001</v>
      </c>
      <c r="D1682">
        <v>1.196952</v>
      </c>
      <c r="E1682">
        <v>1115.7307539999999</v>
      </c>
      <c r="F1682">
        <v>101093.982133</v>
      </c>
      <c r="G1682">
        <v>343.12760600000001</v>
      </c>
      <c r="H1682">
        <v>0</v>
      </c>
      <c r="I1682">
        <v>0</v>
      </c>
      <c r="J1682">
        <v>0</v>
      </c>
      <c r="K1682">
        <v>19.571317000000001</v>
      </c>
      <c r="L1682">
        <v>43.177382999999999</v>
      </c>
      <c r="M1682">
        <v>0.125835</v>
      </c>
      <c r="N1682">
        <v>9.5060000000000006E-3</v>
      </c>
      <c r="O1682">
        <v>3.7808000000000001E-2</v>
      </c>
      <c r="P1682">
        <v>0.184034</v>
      </c>
      <c r="Q1682">
        <v>43.150260000000003</v>
      </c>
      <c r="R1682">
        <v>6.0130000000000001E-3</v>
      </c>
      <c r="S1682">
        <v>1.5301979999999999</v>
      </c>
      <c r="T1682">
        <v>0</v>
      </c>
      <c r="U1682">
        <v>0</v>
      </c>
      <c r="V1682">
        <v>0</v>
      </c>
      <c r="W1682">
        <v>43.150260000000003</v>
      </c>
      <c r="X1682">
        <v>6.0130000000000001E-3</v>
      </c>
      <c r="Y1682">
        <v>1.5301979999999999</v>
      </c>
      <c r="Z1682">
        <v>3.7664080000000002</v>
      </c>
      <c r="AA1682">
        <v>0.27365899999999999</v>
      </c>
      <c r="AB1682">
        <v>3.3344040000000001</v>
      </c>
      <c r="AC1682">
        <v>3.0242999999999999E-2</v>
      </c>
      <c r="AD1682">
        <v>-3.1174E-2</v>
      </c>
      <c r="AE1682">
        <v>1.472E-3</v>
      </c>
      <c r="AF1682">
        <v>0.29893599999999998</v>
      </c>
      <c r="AG1682">
        <v>0.99387599999999998</v>
      </c>
      <c r="AH1682">
        <v>-0.10880099999999999</v>
      </c>
      <c r="AI1682">
        <v>3.5446999999999999E-2</v>
      </c>
      <c r="AJ1682">
        <v>1.3899999999999999E-4</v>
      </c>
      <c r="AK1682">
        <v>636043798.98500097</v>
      </c>
      <c r="AL1682">
        <v>7579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0.175901</v>
      </c>
      <c r="AS1682">
        <v>0</v>
      </c>
      <c r="AT1682">
        <v>-0.25087500000000001</v>
      </c>
      <c r="AU1682">
        <v>0</v>
      </c>
      <c r="AV1682">
        <v>0</v>
      </c>
      <c r="AW1682">
        <v>4.8919999999999998E-2</v>
      </c>
      <c r="AX1682">
        <v>1.0284E-2</v>
      </c>
      <c r="AY1682">
        <v>4.3639999999999998E-3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1.0284E-2</v>
      </c>
      <c r="BI1682">
        <v>4.3639999999999998E-3</v>
      </c>
      <c r="BJ1682">
        <v>-4.3639999999999998E-3</v>
      </c>
      <c r="BK1682">
        <v>4.8919999999999998E-2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34000</v>
      </c>
      <c r="BV1682">
        <v>1115.7307539999999</v>
      </c>
      <c r="BW1682">
        <v>0</v>
      </c>
      <c r="BX1682">
        <v>5.7499999999999999E-4</v>
      </c>
      <c r="BY1682">
        <v>0</v>
      </c>
      <c r="BZ1682">
        <v>2.4000000000000001E-5</v>
      </c>
      <c r="CA1682">
        <v>9.3099999999999997E-4</v>
      </c>
      <c r="CB1682">
        <v>1.5E-5</v>
      </c>
      <c r="CC1682">
        <v>0</v>
      </c>
      <c r="CD1682">
        <v>0</v>
      </c>
      <c r="CE1682">
        <v>22.330027000000001</v>
      </c>
      <c r="CF1682">
        <v>-286.48216100000002</v>
      </c>
      <c r="CG1682">
        <v>71.992317</v>
      </c>
      <c r="CH1682">
        <v>7573.2414509999999</v>
      </c>
      <c r="CI1682">
        <v>33999.996892000003</v>
      </c>
      <c r="CJ1682">
        <v>22.330027000000001</v>
      </c>
      <c r="CK1682">
        <v>-0.79137199999999996</v>
      </c>
      <c r="CL1682">
        <v>7.7648609999999998</v>
      </c>
      <c r="CM1682">
        <v>144.539357</v>
      </c>
      <c r="CN1682">
        <v>4.8965949999999996</v>
      </c>
    </row>
    <row r="1683" spans="2:92">
      <c r="B1683" s="70">
        <v>19.572683000000001</v>
      </c>
      <c r="C1683">
        <v>293.02277800000002</v>
      </c>
      <c r="D1683">
        <v>1.196952</v>
      </c>
      <c r="E1683">
        <v>1116.797264</v>
      </c>
      <c r="F1683">
        <v>101093.974353</v>
      </c>
      <c r="G1683">
        <v>343.12760300000002</v>
      </c>
      <c r="H1683">
        <v>0</v>
      </c>
      <c r="I1683">
        <v>0</v>
      </c>
      <c r="J1683">
        <v>0</v>
      </c>
      <c r="K1683">
        <v>19.572023000000002</v>
      </c>
      <c r="L1683">
        <v>43.198016000000003</v>
      </c>
      <c r="M1683">
        <v>0.12589500000000001</v>
      </c>
      <c r="N1683">
        <v>9.6860000000000002E-3</v>
      </c>
      <c r="O1683">
        <v>3.7621000000000002E-2</v>
      </c>
      <c r="P1683">
        <v>0.184027</v>
      </c>
      <c r="Q1683">
        <v>43.171354999999998</v>
      </c>
      <c r="R1683">
        <v>7.8169999999999993E-3</v>
      </c>
      <c r="S1683">
        <v>1.5174350000000001</v>
      </c>
      <c r="T1683">
        <v>0</v>
      </c>
      <c r="U1683">
        <v>0</v>
      </c>
      <c r="V1683">
        <v>0</v>
      </c>
      <c r="W1683">
        <v>43.171354999999998</v>
      </c>
      <c r="X1683">
        <v>7.8169999999999993E-3</v>
      </c>
      <c r="Y1683">
        <v>1.5174350000000001</v>
      </c>
      <c r="Z1683">
        <v>3.468372</v>
      </c>
      <c r="AA1683">
        <v>0.31777699999999998</v>
      </c>
      <c r="AB1683">
        <v>-0.78170899999999999</v>
      </c>
      <c r="AC1683">
        <v>-1.1454000000000001E-2</v>
      </c>
      <c r="AD1683">
        <v>4.9685E-2</v>
      </c>
      <c r="AE1683">
        <v>2.7900000000000001E-4</v>
      </c>
      <c r="AF1683">
        <v>-6.9494610000000003</v>
      </c>
      <c r="AG1683">
        <v>13.47645</v>
      </c>
      <c r="AH1683">
        <v>-0.198853</v>
      </c>
      <c r="AI1683">
        <v>3.5135E-2</v>
      </c>
      <c r="AJ1683">
        <v>1.8100000000000001E-4</v>
      </c>
      <c r="AK1683">
        <v>636043798.98500097</v>
      </c>
      <c r="AL1683">
        <v>7579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0.175901</v>
      </c>
      <c r="AS1683">
        <v>0</v>
      </c>
      <c r="AT1683">
        <v>-0.25087500000000001</v>
      </c>
      <c r="AU1683">
        <v>0</v>
      </c>
      <c r="AV1683">
        <v>0</v>
      </c>
      <c r="AW1683">
        <v>4.8919999999999998E-2</v>
      </c>
      <c r="AX1683">
        <v>1.0284E-2</v>
      </c>
      <c r="AY1683">
        <v>4.3639999999999998E-3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1.0284E-2</v>
      </c>
      <c r="BI1683">
        <v>4.3639999999999998E-3</v>
      </c>
      <c r="BJ1683">
        <v>-4.3639999999999998E-3</v>
      </c>
      <c r="BK1683">
        <v>4.8919999999999998E-2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34000</v>
      </c>
      <c r="BV1683">
        <v>1116.797264</v>
      </c>
      <c r="BW1683">
        <v>0</v>
      </c>
      <c r="BX1683">
        <v>5.7600000000000001E-4</v>
      </c>
      <c r="BY1683">
        <v>0</v>
      </c>
      <c r="BZ1683">
        <v>2.4000000000000001E-5</v>
      </c>
      <c r="CA1683">
        <v>9.2599999999999996E-4</v>
      </c>
      <c r="CB1683">
        <v>1.5E-5</v>
      </c>
      <c r="CC1683">
        <v>0</v>
      </c>
      <c r="CD1683">
        <v>0</v>
      </c>
      <c r="CE1683">
        <v>22.370362</v>
      </c>
      <c r="CF1683">
        <v>-285.064977</v>
      </c>
      <c r="CG1683">
        <v>73.357043000000004</v>
      </c>
      <c r="CH1683">
        <v>7573.2818319999997</v>
      </c>
      <c r="CI1683">
        <v>33999.995954999999</v>
      </c>
      <c r="CJ1683">
        <v>22.370362</v>
      </c>
      <c r="CK1683">
        <v>-0.78581299999999998</v>
      </c>
      <c r="CL1683">
        <v>7.7733239999999997</v>
      </c>
      <c r="CM1683">
        <v>144.023538</v>
      </c>
      <c r="CN1683">
        <v>4.9172419999999999</v>
      </c>
    </row>
    <row r="1684" spans="2:92">
      <c r="B1684" s="70">
        <v>19.573253000000001</v>
      </c>
      <c r="C1684">
        <v>293.02277400000003</v>
      </c>
      <c r="D1684">
        <v>1.196952</v>
      </c>
      <c r="E1684">
        <v>1117.938975</v>
      </c>
      <c r="F1684">
        <v>101093.967634</v>
      </c>
      <c r="G1684">
        <v>343.12760100000003</v>
      </c>
      <c r="H1684">
        <v>0</v>
      </c>
      <c r="I1684">
        <v>0</v>
      </c>
      <c r="J1684">
        <v>0</v>
      </c>
      <c r="K1684">
        <v>19.572683000000001</v>
      </c>
      <c r="L1684">
        <v>43.220092999999999</v>
      </c>
      <c r="M1684">
        <v>0.12595899999999999</v>
      </c>
      <c r="N1684">
        <v>9.6240000000000006E-3</v>
      </c>
      <c r="O1684">
        <v>3.7919000000000001E-2</v>
      </c>
      <c r="P1684">
        <v>0.18402299999999999</v>
      </c>
      <c r="Q1684">
        <v>43.192666000000003</v>
      </c>
      <c r="R1684">
        <v>8.881E-3</v>
      </c>
      <c r="S1684">
        <v>1.5394570000000001</v>
      </c>
      <c r="T1684">
        <v>0</v>
      </c>
      <c r="U1684">
        <v>0</v>
      </c>
      <c r="V1684">
        <v>0</v>
      </c>
      <c r="W1684">
        <v>43.192666000000003</v>
      </c>
      <c r="X1684">
        <v>8.881E-3</v>
      </c>
      <c r="Y1684">
        <v>1.5394570000000001</v>
      </c>
      <c r="Z1684">
        <v>3.6275849999999998</v>
      </c>
      <c r="AA1684">
        <v>0.20693800000000001</v>
      </c>
      <c r="AB1684">
        <v>1.525272</v>
      </c>
      <c r="AC1684">
        <v>-5.0069000000000002E-2</v>
      </c>
      <c r="AD1684">
        <v>6.5688999999999997E-2</v>
      </c>
      <c r="AE1684">
        <v>-1.0070000000000001E-3</v>
      </c>
      <c r="AF1684">
        <v>-6.4358120000000003</v>
      </c>
      <c r="AG1684">
        <v>2.6674129999999998</v>
      </c>
      <c r="AH1684">
        <v>-0.214309</v>
      </c>
      <c r="AI1684">
        <v>3.5626999999999999E-2</v>
      </c>
      <c r="AJ1684">
        <v>2.05E-4</v>
      </c>
      <c r="AK1684">
        <v>636043798.98500097</v>
      </c>
      <c r="AL1684">
        <v>7579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0.175901</v>
      </c>
      <c r="AS1684">
        <v>0</v>
      </c>
      <c r="AT1684">
        <v>-0.25087500000000001</v>
      </c>
      <c r="AU1684">
        <v>0</v>
      </c>
      <c r="AV1684">
        <v>0</v>
      </c>
      <c r="AW1684">
        <v>4.8919999999999998E-2</v>
      </c>
      <c r="AX1684">
        <v>1.0284E-2</v>
      </c>
      <c r="AY1684">
        <v>4.3639999999999998E-3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1.0284E-2</v>
      </c>
      <c r="BI1684">
        <v>4.3639999999999998E-3</v>
      </c>
      <c r="BJ1684">
        <v>-4.3639999999999998E-3</v>
      </c>
      <c r="BK1684">
        <v>4.8919999999999998E-2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34000</v>
      </c>
      <c r="BV1684">
        <v>1117.938975</v>
      </c>
      <c r="BW1684">
        <v>0</v>
      </c>
      <c r="BX1684">
        <v>5.7600000000000001E-4</v>
      </c>
      <c r="BY1684">
        <v>0</v>
      </c>
      <c r="BZ1684">
        <v>2.4000000000000001E-5</v>
      </c>
      <c r="CA1684">
        <v>9.3300000000000002E-4</v>
      </c>
      <c r="CB1684">
        <v>1.5E-5</v>
      </c>
      <c r="CC1684">
        <v>0</v>
      </c>
      <c r="CD1684">
        <v>0</v>
      </c>
      <c r="CE1684">
        <v>22.404419999999998</v>
      </c>
      <c r="CF1684">
        <v>-287.32250699999997</v>
      </c>
      <c r="CG1684">
        <v>72.888688999999999</v>
      </c>
      <c r="CH1684">
        <v>7573.2010419999997</v>
      </c>
      <c r="CI1684">
        <v>33999.995398999999</v>
      </c>
      <c r="CJ1684">
        <v>22.404419999999998</v>
      </c>
      <c r="CK1684">
        <v>-0.79802300000000004</v>
      </c>
      <c r="CL1684">
        <v>7.7818839999999998</v>
      </c>
      <c r="CM1684">
        <v>145.20102199999999</v>
      </c>
      <c r="CN1684">
        <v>4.9316760000000004</v>
      </c>
    </row>
    <row r="1685" spans="2:92">
      <c r="B1685" s="70">
        <v>19.573746</v>
      </c>
      <c r="C1685">
        <v>293.02277099999998</v>
      </c>
      <c r="D1685">
        <v>1.196952</v>
      </c>
      <c r="E1685">
        <v>1119.099997</v>
      </c>
      <c r="F1685">
        <v>101093.961821</v>
      </c>
      <c r="G1685">
        <v>343.12759899999998</v>
      </c>
      <c r="H1685">
        <v>0</v>
      </c>
      <c r="I1685">
        <v>0</v>
      </c>
      <c r="J1685">
        <v>0</v>
      </c>
      <c r="K1685">
        <v>19.573253000000001</v>
      </c>
      <c r="L1685">
        <v>43.242531</v>
      </c>
      <c r="M1685">
        <v>0.126025</v>
      </c>
      <c r="N1685">
        <v>9.3159999999999996E-3</v>
      </c>
      <c r="O1685">
        <v>3.8314000000000001E-2</v>
      </c>
      <c r="P1685">
        <v>0.18402499999999999</v>
      </c>
      <c r="Q1685">
        <v>43.214052000000002</v>
      </c>
      <c r="R1685">
        <v>8.9759999999999996E-3</v>
      </c>
      <c r="S1685">
        <v>1.5691139999999999</v>
      </c>
      <c r="T1685">
        <v>0</v>
      </c>
      <c r="U1685">
        <v>0</v>
      </c>
      <c r="V1685">
        <v>0</v>
      </c>
      <c r="W1685">
        <v>43.214052000000002</v>
      </c>
      <c r="X1685">
        <v>8.9759999999999996E-3</v>
      </c>
      <c r="Y1685">
        <v>1.5691139999999999</v>
      </c>
      <c r="Z1685">
        <v>3.6656409999999999</v>
      </c>
      <c r="AA1685">
        <v>5.0026000000000001E-2</v>
      </c>
      <c r="AB1685">
        <v>2.1052270000000002</v>
      </c>
      <c r="AC1685">
        <v>-8.4677000000000002E-2</v>
      </c>
      <c r="AD1685">
        <v>7.1706000000000006E-2</v>
      </c>
      <c r="AE1685">
        <v>-2.1120000000000002E-3</v>
      </c>
      <c r="AF1685">
        <v>-5.7681230000000001</v>
      </c>
      <c r="AG1685">
        <v>1.0028950000000001</v>
      </c>
      <c r="AH1685">
        <v>-0.184144</v>
      </c>
      <c r="AI1685">
        <v>3.6294E-2</v>
      </c>
      <c r="AJ1685">
        <v>2.0799999999999999E-4</v>
      </c>
      <c r="AK1685">
        <v>636043798.98500097</v>
      </c>
      <c r="AL1685">
        <v>7579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0.175901</v>
      </c>
      <c r="AS1685">
        <v>0</v>
      </c>
      <c r="AT1685">
        <v>-0.25087500000000001</v>
      </c>
      <c r="AU1685">
        <v>0</v>
      </c>
      <c r="AV1685">
        <v>0</v>
      </c>
      <c r="AW1685">
        <v>4.8919999999999998E-2</v>
      </c>
      <c r="AX1685">
        <v>1.0284E-2</v>
      </c>
      <c r="AY1685">
        <v>4.3639999999999998E-3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1.0284E-2</v>
      </c>
      <c r="BI1685">
        <v>4.3639999999999998E-3</v>
      </c>
      <c r="BJ1685">
        <v>-4.3639999999999998E-3</v>
      </c>
      <c r="BK1685">
        <v>4.8919999999999998E-2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34000</v>
      </c>
      <c r="BV1685">
        <v>1119.099997</v>
      </c>
      <c r="BW1685">
        <v>0</v>
      </c>
      <c r="BX1685">
        <v>5.7600000000000001E-4</v>
      </c>
      <c r="BY1685">
        <v>0</v>
      </c>
      <c r="BZ1685">
        <v>2.4000000000000001E-5</v>
      </c>
      <c r="CA1685">
        <v>9.4200000000000002E-4</v>
      </c>
      <c r="CB1685">
        <v>1.5E-5</v>
      </c>
      <c r="CC1685">
        <v>0</v>
      </c>
      <c r="CD1685">
        <v>0</v>
      </c>
      <c r="CE1685">
        <v>22.428637999999999</v>
      </c>
      <c r="CF1685">
        <v>-290.30771800000002</v>
      </c>
      <c r="CG1685">
        <v>70.551964999999996</v>
      </c>
      <c r="CH1685">
        <v>7573.1093250000004</v>
      </c>
      <c r="CI1685">
        <v>33999.995347999997</v>
      </c>
      <c r="CJ1685">
        <v>22.428637999999999</v>
      </c>
      <c r="CK1685">
        <v>-0.81385399999999997</v>
      </c>
      <c r="CL1685">
        <v>7.7900169999999997</v>
      </c>
      <c r="CM1685">
        <v>146.75192300000001</v>
      </c>
      <c r="CN1685">
        <v>4.9375970000000002</v>
      </c>
    </row>
    <row r="1686" spans="2:92">
      <c r="B1686" s="70">
        <v>19.574152000000002</v>
      </c>
      <c r="C1686">
        <v>293.02276799999999</v>
      </c>
      <c r="D1686">
        <v>1.196952</v>
      </c>
      <c r="E1686">
        <v>1120.285412</v>
      </c>
      <c r="F1686">
        <v>101093.957024</v>
      </c>
      <c r="G1686">
        <v>343.12759799999998</v>
      </c>
      <c r="H1686">
        <v>0</v>
      </c>
      <c r="I1686">
        <v>0</v>
      </c>
      <c r="J1686">
        <v>0</v>
      </c>
      <c r="K1686">
        <v>19.573746</v>
      </c>
      <c r="L1686">
        <v>43.265428</v>
      </c>
      <c r="M1686">
        <v>0.12609100000000001</v>
      </c>
      <c r="N1686">
        <v>8.8030000000000001E-3</v>
      </c>
      <c r="O1686">
        <v>3.8744000000000001E-2</v>
      </c>
      <c r="P1686">
        <v>0.184034</v>
      </c>
      <c r="Q1686">
        <v>43.235706</v>
      </c>
      <c r="R1686">
        <v>7.5430000000000002E-3</v>
      </c>
      <c r="S1686">
        <v>1.603397</v>
      </c>
      <c r="T1686">
        <v>0</v>
      </c>
      <c r="U1686">
        <v>0</v>
      </c>
      <c r="V1686">
        <v>0</v>
      </c>
      <c r="W1686">
        <v>43.235706</v>
      </c>
      <c r="X1686">
        <v>7.5430000000000002E-3</v>
      </c>
      <c r="Y1686">
        <v>1.603397</v>
      </c>
      <c r="Z1686">
        <v>3.7226059999999999</v>
      </c>
      <c r="AA1686">
        <v>-0.19652</v>
      </c>
      <c r="AB1686">
        <v>2.6142539999999999</v>
      </c>
      <c r="AC1686">
        <v>-5.9949000000000002E-2</v>
      </c>
      <c r="AD1686">
        <v>4.6307000000000001E-2</v>
      </c>
      <c r="AE1686">
        <v>-1.003E-3</v>
      </c>
      <c r="AF1686">
        <v>4.1214240000000002</v>
      </c>
      <c r="AG1686">
        <v>-4.2332010000000002</v>
      </c>
      <c r="AH1686">
        <v>0.18492600000000001</v>
      </c>
      <c r="AI1686">
        <v>3.7067999999999997E-2</v>
      </c>
      <c r="AJ1686">
        <v>1.74E-4</v>
      </c>
      <c r="AK1686">
        <v>636043798.98500097</v>
      </c>
      <c r="AL1686">
        <v>7579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0.175901</v>
      </c>
      <c r="AS1686">
        <v>0</v>
      </c>
      <c r="AT1686">
        <v>-0.25087500000000001</v>
      </c>
      <c r="AU1686">
        <v>0</v>
      </c>
      <c r="AV1686">
        <v>0</v>
      </c>
      <c r="AW1686">
        <v>4.8919999999999998E-2</v>
      </c>
      <c r="AX1686">
        <v>1.0284E-2</v>
      </c>
      <c r="AY1686">
        <v>4.3639999999999998E-3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1.0284E-2</v>
      </c>
      <c r="BI1686">
        <v>4.3639999999999998E-3</v>
      </c>
      <c r="BJ1686">
        <v>-4.3639999999999998E-3</v>
      </c>
      <c r="BK1686">
        <v>4.8919999999999998E-2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34000</v>
      </c>
      <c r="BV1686">
        <v>1120.285412</v>
      </c>
      <c r="BW1686">
        <v>0</v>
      </c>
      <c r="BX1686">
        <v>5.7600000000000001E-4</v>
      </c>
      <c r="BY1686">
        <v>0</v>
      </c>
      <c r="BZ1686">
        <v>2.4000000000000001E-5</v>
      </c>
      <c r="CA1686">
        <v>9.5200000000000005E-4</v>
      </c>
      <c r="CB1686">
        <v>1.5E-5</v>
      </c>
      <c r="CC1686">
        <v>0</v>
      </c>
      <c r="CD1686">
        <v>0</v>
      </c>
      <c r="CE1686">
        <v>22.437211999999999</v>
      </c>
      <c r="CF1686">
        <v>-293.56685800000002</v>
      </c>
      <c r="CG1686">
        <v>66.664310999999998</v>
      </c>
      <c r="CH1686">
        <v>7573.0189069999997</v>
      </c>
      <c r="CI1686">
        <v>33999.996091000001</v>
      </c>
      <c r="CJ1686">
        <v>22.437211999999999</v>
      </c>
      <c r="CK1686">
        <v>-0.83151299999999995</v>
      </c>
      <c r="CL1686">
        <v>7.7974370000000004</v>
      </c>
      <c r="CM1686">
        <v>148.53123099999999</v>
      </c>
      <c r="CN1686">
        <v>4.9300610000000002</v>
      </c>
    </row>
    <row r="1687" spans="2:92">
      <c r="B1687" s="70">
        <v>19.574491999999999</v>
      </c>
      <c r="C1687">
        <v>293.02276599999999</v>
      </c>
      <c r="D1687">
        <v>1.196952</v>
      </c>
      <c r="E1687">
        <v>1121.477979</v>
      </c>
      <c r="F1687">
        <v>101093.953016</v>
      </c>
      <c r="G1687">
        <v>343.12759599999998</v>
      </c>
      <c r="H1687">
        <v>0</v>
      </c>
      <c r="I1687">
        <v>0</v>
      </c>
      <c r="J1687">
        <v>0</v>
      </c>
      <c r="K1687">
        <v>19.574152000000002</v>
      </c>
      <c r="L1687">
        <v>43.288451000000002</v>
      </c>
      <c r="M1687">
        <v>0.12615799999999999</v>
      </c>
      <c r="N1687">
        <v>8.4430000000000009E-3</v>
      </c>
      <c r="O1687">
        <v>3.9022000000000001E-2</v>
      </c>
      <c r="P1687">
        <v>0.18403700000000001</v>
      </c>
      <c r="Q1687">
        <v>43.257662000000003</v>
      </c>
      <c r="R1687">
        <v>5.6610000000000002E-3</v>
      </c>
      <c r="S1687">
        <v>1.6323730000000001</v>
      </c>
      <c r="T1687">
        <v>0</v>
      </c>
      <c r="U1687">
        <v>0</v>
      </c>
      <c r="V1687">
        <v>0</v>
      </c>
      <c r="W1687">
        <v>43.257662000000003</v>
      </c>
      <c r="X1687">
        <v>5.6610000000000002E-3</v>
      </c>
      <c r="Y1687">
        <v>1.6323730000000001</v>
      </c>
      <c r="Z1687">
        <v>3.7336330000000002</v>
      </c>
      <c r="AA1687">
        <v>-0.26062600000000002</v>
      </c>
      <c r="AB1687">
        <v>2.8268309999999999</v>
      </c>
      <c r="AC1687">
        <v>-3.5744999999999999E-2</v>
      </c>
      <c r="AD1687">
        <v>2.1939E-2</v>
      </c>
      <c r="AE1687">
        <v>2.81E-4</v>
      </c>
      <c r="AF1687">
        <v>4.0340179999999997</v>
      </c>
      <c r="AG1687">
        <v>-4.0614340000000002</v>
      </c>
      <c r="AH1687">
        <v>0.213922</v>
      </c>
      <c r="AI1687">
        <v>3.7718000000000002E-2</v>
      </c>
      <c r="AJ1687">
        <v>1.3100000000000001E-4</v>
      </c>
      <c r="AK1687">
        <v>636043798.98500097</v>
      </c>
      <c r="AL1687">
        <v>7579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0.175901</v>
      </c>
      <c r="AS1687">
        <v>0</v>
      </c>
      <c r="AT1687">
        <v>-0.25087500000000001</v>
      </c>
      <c r="AU1687">
        <v>0</v>
      </c>
      <c r="AV1687">
        <v>0</v>
      </c>
      <c r="AW1687">
        <v>4.8919999999999998E-2</v>
      </c>
      <c r="AX1687">
        <v>1.0284E-2</v>
      </c>
      <c r="AY1687">
        <v>4.3639999999999998E-3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1.0284E-2</v>
      </c>
      <c r="BI1687">
        <v>4.3639999999999998E-3</v>
      </c>
      <c r="BJ1687">
        <v>-4.3639999999999998E-3</v>
      </c>
      <c r="BK1687">
        <v>4.8919999999999998E-2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34000</v>
      </c>
      <c r="BV1687">
        <v>1121.477979</v>
      </c>
      <c r="BW1687">
        <v>0</v>
      </c>
      <c r="BX1687">
        <v>5.7499999999999999E-4</v>
      </c>
      <c r="BY1687">
        <v>0</v>
      </c>
      <c r="BZ1687">
        <v>2.4000000000000001E-5</v>
      </c>
      <c r="CA1687">
        <v>9.6100000000000005E-4</v>
      </c>
      <c r="CB1687">
        <v>1.5E-5</v>
      </c>
      <c r="CC1687">
        <v>0</v>
      </c>
      <c r="CD1687">
        <v>0</v>
      </c>
      <c r="CE1687">
        <v>22.441161000000001</v>
      </c>
      <c r="CF1687">
        <v>-295.671379</v>
      </c>
      <c r="CG1687">
        <v>63.941519</v>
      </c>
      <c r="CH1687">
        <v>7572.9605119999997</v>
      </c>
      <c r="CI1687">
        <v>33999.997067999997</v>
      </c>
      <c r="CJ1687">
        <v>22.441161000000001</v>
      </c>
      <c r="CK1687">
        <v>-0.84623800000000005</v>
      </c>
      <c r="CL1687">
        <v>7.8046449999999998</v>
      </c>
      <c r="CM1687">
        <v>150.05530899999999</v>
      </c>
      <c r="CN1687">
        <v>4.9185480000000004</v>
      </c>
    </row>
    <row r="1688" spans="2:92">
      <c r="B1688" s="70">
        <v>19.574757000000002</v>
      </c>
      <c r="C1688">
        <v>293.022764</v>
      </c>
      <c r="D1688">
        <v>1.196952</v>
      </c>
      <c r="E1688">
        <v>1122.6771900000001</v>
      </c>
      <c r="F1688">
        <v>101093.949894</v>
      </c>
      <c r="G1688">
        <v>343.12759499999999</v>
      </c>
      <c r="H1688">
        <v>0</v>
      </c>
      <c r="I1688">
        <v>0</v>
      </c>
      <c r="J1688">
        <v>0</v>
      </c>
      <c r="K1688">
        <v>19.574491999999999</v>
      </c>
      <c r="L1688">
        <v>43.311590000000002</v>
      </c>
      <c r="M1688">
        <v>0.126226</v>
      </c>
      <c r="N1688">
        <v>8.2290000000000002E-3</v>
      </c>
      <c r="O1688">
        <v>3.9153E-2</v>
      </c>
      <c r="P1688">
        <v>0.184035</v>
      </c>
      <c r="Q1688">
        <v>43.279913000000001</v>
      </c>
      <c r="R1688">
        <v>3.7139999999999999E-3</v>
      </c>
      <c r="S1688">
        <v>1.6561889999999999</v>
      </c>
      <c r="T1688">
        <v>0</v>
      </c>
      <c r="U1688">
        <v>0</v>
      </c>
      <c r="V1688">
        <v>0</v>
      </c>
      <c r="W1688">
        <v>43.279913000000001</v>
      </c>
      <c r="X1688">
        <v>3.7139999999999999E-3</v>
      </c>
      <c r="Y1688">
        <v>1.6561889999999999</v>
      </c>
      <c r="Z1688">
        <v>3.7442229999999999</v>
      </c>
      <c r="AA1688">
        <v>-0.25381900000000002</v>
      </c>
      <c r="AB1688">
        <v>3.0200740000000001</v>
      </c>
      <c r="AC1688">
        <v>-1.2796E-2</v>
      </c>
      <c r="AD1688">
        <v>-1.5E-3</v>
      </c>
      <c r="AE1688">
        <v>1.5139999999999999E-3</v>
      </c>
      <c r="AF1688">
        <v>3.824846</v>
      </c>
      <c r="AG1688">
        <v>-3.9064390000000002</v>
      </c>
      <c r="AH1688">
        <v>0.20549100000000001</v>
      </c>
      <c r="AI1688">
        <v>3.8247999999999997E-2</v>
      </c>
      <c r="AJ1688">
        <v>8.6000000000000003E-5</v>
      </c>
      <c r="AK1688">
        <v>636043798.98500097</v>
      </c>
      <c r="AL1688">
        <v>7579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0.175901</v>
      </c>
      <c r="AS1688">
        <v>0</v>
      </c>
      <c r="AT1688">
        <v>-0.25087500000000001</v>
      </c>
      <c r="AU1688">
        <v>0</v>
      </c>
      <c r="AV1688">
        <v>0</v>
      </c>
      <c r="AW1688">
        <v>4.8919999999999998E-2</v>
      </c>
      <c r="AX1688">
        <v>1.0222999999999999E-2</v>
      </c>
      <c r="AY1688">
        <v>4.3639999999999998E-3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1.0222999999999999E-2</v>
      </c>
      <c r="BI1688">
        <v>4.3639999999999998E-3</v>
      </c>
      <c r="BJ1688">
        <v>-4.3639999999999998E-3</v>
      </c>
      <c r="BK1688">
        <v>4.8919999999999998E-2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34000</v>
      </c>
      <c r="BV1688">
        <v>1122.6771900000001</v>
      </c>
      <c r="BW1688">
        <v>0</v>
      </c>
      <c r="BX1688">
        <v>5.7399999999999997E-4</v>
      </c>
      <c r="BY1688">
        <v>0</v>
      </c>
      <c r="BZ1688">
        <v>2.4000000000000001E-5</v>
      </c>
      <c r="CA1688">
        <v>9.68E-4</v>
      </c>
      <c r="CB1688">
        <v>1.5E-5</v>
      </c>
      <c r="CC1688">
        <v>0</v>
      </c>
      <c r="CD1688">
        <v>0</v>
      </c>
      <c r="CE1688">
        <v>22.444545000000002</v>
      </c>
      <c r="CF1688">
        <v>-296.66812299999998</v>
      </c>
      <c r="CG1688">
        <v>62.316701999999999</v>
      </c>
      <c r="CH1688">
        <v>7572.9350750000003</v>
      </c>
      <c r="CI1688">
        <v>33999.998076999997</v>
      </c>
      <c r="CJ1688">
        <v>22.444545000000002</v>
      </c>
      <c r="CK1688">
        <v>-0.85825499999999999</v>
      </c>
      <c r="CL1688">
        <v>7.8118610000000004</v>
      </c>
      <c r="CM1688">
        <v>151.22542100000001</v>
      </c>
      <c r="CN1688">
        <v>4.9064769999999998</v>
      </c>
    </row>
    <row r="1689" spans="2:92">
      <c r="B1689" s="70">
        <v>19.574905999999999</v>
      </c>
      <c r="C1689">
        <v>293.022763</v>
      </c>
      <c r="D1689">
        <v>1.196952</v>
      </c>
      <c r="E1689">
        <v>1123.9552160000001</v>
      </c>
      <c r="F1689">
        <v>101093.94813600001</v>
      </c>
      <c r="G1689">
        <v>343.12759499999999</v>
      </c>
      <c r="H1689">
        <v>0</v>
      </c>
      <c r="I1689">
        <v>0</v>
      </c>
      <c r="J1689">
        <v>0</v>
      </c>
      <c r="K1689">
        <v>19.574757000000002</v>
      </c>
      <c r="L1689">
        <v>43.336235000000002</v>
      </c>
      <c r="M1689">
        <v>0.12629799999999999</v>
      </c>
      <c r="N1689">
        <v>8.1560000000000001E-3</v>
      </c>
      <c r="O1689">
        <v>3.9143999999999998E-2</v>
      </c>
      <c r="P1689">
        <v>0.184026</v>
      </c>
      <c r="Q1689">
        <v>43.303426999999999</v>
      </c>
      <c r="R1689">
        <v>2.4520000000000002E-3</v>
      </c>
      <c r="S1689">
        <v>1.6859690000000001</v>
      </c>
      <c r="T1689">
        <v>0</v>
      </c>
      <c r="U1689">
        <v>0</v>
      </c>
      <c r="V1689">
        <v>0</v>
      </c>
      <c r="W1689">
        <v>43.303426999999999</v>
      </c>
      <c r="X1689">
        <v>2.4520000000000002E-3</v>
      </c>
      <c r="Y1689">
        <v>1.6859690000000001</v>
      </c>
      <c r="Z1689">
        <v>3.9168289999999999</v>
      </c>
      <c r="AA1689">
        <v>-0.12357600000000001</v>
      </c>
      <c r="AB1689">
        <v>5.0282609999999996</v>
      </c>
      <c r="AC1689">
        <v>-1.6988E-2</v>
      </c>
      <c r="AD1689">
        <v>-3.9999999999999998E-6</v>
      </c>
      <c r="AE1689">
        <v>1.3320000000000001E-3</v>
      </c>
      <c r="AF1689">
        <v>-0.69867599999999996</v>
      </c>
      <c r="AG1689">
        <v>0.24939</v>
      </c>
      <c r="AH1689">
        <v>-3.0276999999999998E-2</v>
      </c>
      <c r="AI1689">
        <v>3.8913999999999997E-2</v>
      </c>
      <c r="AJ1689">
        <v>5.7000000000000003E-5</v>
      </c>
      <c r="AK1689">
        <v>636043798.98500097</v>
      </c>
      <c r="AL1689">
        <v>7579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0.175901</v>
      </c>
      <c r="AS1689">
        <v>0</v>
      </c>
      <c r="AT1689">
        <v>-0.25087500000000001</v>
      </c>
      <c r="AU1689">
        <v>0</v>
      </c>
      <c r="AV1689">
        <v>0</v>
      </c>
      <c r="AW1689">
        <v>4.8919999999999998E-2</v>
      </c>
      <c r="AX1689">
        <v>1.0222999999999999E-2</v>
      </c>
      <c r="AY1689">
        <v>4.3639999999999998E-3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1.0222999999999999E-2</v>
      </c>
      <c r="BI1689">
        <v>4.3639999999999998E-3</v>
      </c>
      <c r="BJ1689">
        <v>-4.3639999999999998E-3</v>
      </c>
      <c r="BK1689">
        <v>4.8919999999999998E-2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34000</v>
      </c>
      <c r="BV1689">
        <v>1123.9552160000001</v>
      </c>
      <c r="BW1689">
        <v>0</v>
      </c>
      <c r="BX1689">
        <v>5.7399999999999997E-4</v>
      </c>
      <c r="BY1689">
        <v>0</v>
      </c>
      <c r="BZ1689">
        <v>2.4000000000000001E-5</v>
      </c>
      <c r="CA1689">
        <v>9.77E-4</v>
      </c>
      <c r="CB1689">
        <v>1.5E-5</v>
      </c>
      <c r="CC1689">
        <v>0</v>
      </c>
      <c r="CD1689">
        <v>0</v>
      </c>
      <c r="CE1689">
        <v>22.456716</v>
      </c>
      <c r="CF1689">
        <v>-296.59937000000002</v>
      </c>
      <c r="CG1689">
        <v>61.765734000000002</v>
      </c>
      <c r="CH1689">
        <v>7572.942282</v>
      </c>
      <c r="CI1689">
        <v>33999.998729999999</v>
      </c>
      <c r="CJ1689">
        <v>22.456716</v>
      </c>
      <c r="CK1689">
        <v>-0.873664</v>
      </c>
      <c r="CL1689">
        <v>7.8200200000000004</v>
      </c>
      <c r="CM1689">
        <v>152.799848</v>
      </c>
      <c r="CN1689">
        <v>4.9008139999999996</v>
      </c>
    </row>
    <row r="1690" spans="2:92">
      <c r="B1690" s="70">
        <v>19.574877000000001</v>
      </c>
      <c r="C1690">
        <v>293.022763</v>
      </c>
      <c r="D1690">
        <v>1.196952</v>
      </c>
      <c r="E1690">
        <v>1125.236627</v>
      </c>
      <c r="F1690">
        <v>101093.94847800001</v>
      </c>
      <c r="G1690">
        <v>343.12759499999999</v>
      </c>
      <c r="H1690">
        <v>0</v>
      </c>
      <c r="I1690">
        <v>0</v>
      </c>
      <c r="J1690">
        <v>0</v>
      </c>
      <c r="K1690">
        <v>19.574905999999999</v>
      </c>
      <c r="L1690">
        <v>43.360931999999998</v>
      </c>
      <c r="M1690">
        <v>0.12637000000000001</v>
      </c>
      <c r="N1690">
        <v>8.0529999999999994E-3</v>
      </c>
      <c r="O1690">
        <v>3.9143999999999998E-2</v>
      </c>
      <c r="P1690">
        <v>0.18401799999999999</v>
      </c>
      <c r="Q1690">
        <v>43.326942000000003</v>
      </c>
      <c r="R1690">
        <v>1.3240000000000001E-3</v>
      </c>
      <c r="S1690">
        <v>1.7165410000000001</v>
      </c>
      <c r="T1690">
        <v>0</v>
      </c>
      <c r="U1690">
        <v>0</v>
      </c>
      <c r="V1690">
        <v>0</v>
      </c>
      <c r="W1690">
        <v>43.326942000000003</v>
      </c>
      <c r="X1690">
        <v>1.3240000000000001E-3</v>
      </c>
      <c r="Y1690">
        <v>1.7165410000000001</v>
      </c>
      <c r="Z1690">
        <v>3.9189799999999999</v>
      </c>
      <c r="AA1690">
        <v>-0.10172299999999999</v>
      </c>
      <c r="AB1690">
        <v>5.0954360000000003</v>
      </c>
      <c r="AC1690">
        <v>-2.1100000000000001E-2</v>
      </c>
      <c r="AD1690">
        <v>2.5479999999999999E-3</v>
      </c>
      <c r="AE1690">
        <v>1.109E-3</v>
      </c>
      <c r="AF1690">
        <v>-0.68532599999999999</v>
      </c>
      <c r="AG1690">
        <v>0.425286</v>
      </c>
      <c r="AH1690">
        <v>-3.7247000000000002E-2</v>
      </c>
      <c r="AI1690">
        <v>3.9598000000000001E-2</v>
      </c>
      <c r="AJ1690">
        <v>3.1000000000000001E-5</v>
      </c>
      <c r="AK1690">
        <v>636043798.98500097</v>
      </c>
      <c r="AL1690">
        <v>7579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0.175901</v>
      </c>
      <c r="AS1690">
        <v>0</v>
      </c>
      <c r="AT1690">
        <v>-0.25087500000000001</v>
      </c>
      <c r="AU1690">
        <v>0</v>
      </c>
      <c r="AV1690">
        <v>0</v>
      </c>
      <c r="AW1690">
        <v>4.8919999999999998E-2</v>
      </c>
      <c r="AX1690">
        <v>1.0406E-2</v>
      </c>
      <c r="AY1690">
        <v>4.4250000000000001E-3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1.0406E-2</v>
      </c>
      <c r="BI1690">
        <v>4.4250000000000001E-3</v>
      </c>
      <c r="BJ1690">
        <v>-4.4250000000000001E-3</v>
      </c>
      <c r="BK1690">
        <v>4.8919999999999998E-2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34000</v>
      </c>
      <c r="BV1690">
        <v>1125.236627</v>
      </c>
      <c r="BW1690">
        <v>0</v>
      </c>
      <c r="BX1690">
        <v>5.7399999999999997E-4</v>
      </c>
      <c r="BY1690">
        <v>0</v>
      </c>
      <c r="BZ1690">
        <v>2.4000000000000001E-5</v>
      </c>
      <c r="CA1690">
        <v>9.8799999999999995E-4</v>
      </c>
      <c r="CB1690">
        <v>1.5E-5</v>
      </c>
      <c r="CC1690">
        <v>0</v>
      </c>
      <c r="CD1690">
        <v>0</v>
      </c>
      <c r="CE1690">
        <v>22.470359999999999</v>
      </c>
      <c r="CF1690">
        <v>-296.59872100000001</v>
      </c>
      <c r="CG1690">
        <v>60.985992000000003</v>
      </c>
      <c r="CH1690">
        <v>7572.9486269999998</v>
      </c>
      <c r="CI1690">
        <v>33999.999315000001</v>
      </c>
      <c r="CJ1690">
        <v>22.470359999999999</v>
      </c>
      <c r="CK1690">
        <v>-0.88954</v>
      </c>
      <c r="CL1690">
        <v>7.86944</v>
      </c>
      <c r="CM1690">
        <v>154.731505</v>
      </c>
      <c r="CN1690">
        <v>4.8963479999999997</v>
      </c>
    </row>
    <row r="1691" spans="2:92">
      <c r="B1691" s="70">
        <v>19.574667000000002</v>
      </c>
      <c r="C1691">
        <v>293.02276499999999</v>
      </c>
      <c r="D1691">
        <v>1.196952</v>
      </c>
      <c r="E1691">
        <v>1126.5211569999999</v>
      </c>
      <c r="F1691">
        <v>101093.95095899999</v>
      </c>
      <c r="G1691">
        <v>343.12759599999998</v>
      </c>
      <c r="H1691">
        <v>0</v>
      </c>
      <c r="I1691">
        <v>0</v>
      </c>
      <c r="J1691">
        <v>0</v>
      </c>
      <c r="K1691">
        <v>19.574877000000001</v>
      </c>
      <c r="L1691">
        <v>43.385674000000002</v>
      </c>
      <c r="M1691">
        <v>0.126442</v>
      </c>
      <c r="N1691">
        <v>7.9260000000000008E-3</v>
      </c>
      <c r="O1691">
        <v>3.916E-2</v>
      </c>
      <c r="P1691">
        <v>0.18401100000000001</v>
      </c>
      <c r="Q1691">
        <v>43.350441000000004</v>
      </c>
      <c r="R1691">
        <v>2.7799999999999998E-4</v>
      </c>
      <c r="S1691">
        <v>1.7481359999999999</v>
      </c>
      <c r="T1691">
        <v>0</v>
      </c>
      <c r="U1691">
        <v>0</v>
      </c>
      <c r="V1691">
        <v>0</v>
      </c>
      <c r="W1691">
        <v>43.350441000000004</v>
      </c>
      <c r="X1691">
        <v>2.7799999999999998E-4</v>
      </c>
      <c r="Y1691">
        <v>1.7481359999999999</v>
      </c>
      <c r="Z1691">
        <v>3.92083</v>
      </c>
      <c r="AA1691">
        <v>-9.0123999999999996E-2</v>
      </c>
      <c r="AB1691">
        <v>5.1554219999999997</v>
      </c>
      <c r="AC1691">
        <v>-2.5010999999999999E-2</v>
      </c>
      <c r="AD1691">
        <v>5.9379999999999997E-3</v>
      </c>
      <c r="AE1691">
        <v>8.6600000000000002E-4</v>
      </c>
      <c r="AF1691">
        <v>-0.65185499999999996</v>
      </c>
      <c r="AG1691">
        <v>0.56503099999999995</v>
      </c>
      <c r="AH1691">
        <v>-4.054E-2</v>
      </c>
      <c r="AI1691">
        <v>4.0304E-2</v>
      </c>
      <c r="AJ1691">
        <v>6.0000000000000002E-6</v>
      </c>
      <c r="AK1691">
        <v>636043798.98500097</v>
      </c>
      <c r="AL1691">
        <v>7579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0.175901</v>
      </c>
      <c r="AS1691">
        <v>0</v>
      </c>
      <c r="AT1691">
        <v>-0.25087500000000001</v>
      </c>
      <c r="AU1691">
        <v>0</v>
      </c>
      <c r="AV1691">
        <v>0</v>
      </c>
      <c r="AW1691">
        <v>4.8919999999999998E-2</v>
      </c>
      <c r="AX1691">
        <v>1.0406E-2</v>
      </c>
      <c r="AY1691">
        <v>4.4250000000000001E-3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1.0406E-2</v>
      </c>
      <c r="BI1691">
        <v>4.4250000000000001E-3</v>
      </c>
      <c r="BJ1691">
        <v>-4.4250000000000001E-3</v>
      </c>
      <c r="BK1691">
        <v>4.8919999999999998E-2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34000</v>
      </c>
      <c r="BV1691">
        <v>1126.5211569999999</v>
      </c>
      <c r="BW1691">
        <v>0</v>
      </c>
      <c r="BX1691">
        <v>5.7399999999999997E-4</v>
      </c>
      <c r="BY1691">
        <v>0</v>
      </c>
      <c r="BZ1691">
        <v>2.4000000000000001E-5</v>
      </c>
      <c r="CA1691">
        <v>9.9700000000000006E-4</v>
      </c>
      <c r="CB1691">
        <v>1.5E-5</v>
      </c>
      <c r="CC1691">
        <v>0</v>
      </c>
      <c r="CD1691">
        <v>0</v>
      </c>
      <c r="CE1691">
        <v>22.484922000000001</v>
      </c>
      <c r="CF1691">
        <v>-296.71411000000001</v>
      </c>
      <c r="CG1691">
        <v>60.025497999999999</v>
      </c>
      <c r="CH1691">
        <v>7572.9517809999998</v>
      </c>
      <c r="CI1691">
        <v>33999.999856000002</v>
      </c>
      <c r="CJ1691">
        <v>22.484922000000001</v>
      </c>
      <c r="CK1691">
        <v>-0.90598400000000001</v>
      </c>
      <c r="CL1691">
        <v>7.8778160000000002</v>
      </c>
      <c r="CM1691">
        <v>156.39865599999999</v>
      </c>
      <c r="CN1691">
        <v>4.892614</v>
      </c>
    </row>
    <row r="1692" spans="2:92">
      <c r="B1692" s="70">
        <v>19.574272000000001</v>
      </c>
      <c r="C1692">
        <v>293.02276699999999</v>
      </c>
      <c r="D1692">
        <v>1.196952</v>
      </c>
      <c r="E1692">
        <v>1127.808728</v>
      </c>
      <c r="F1692">
        <v>101093.955613</v>
      </c>
      <c r="G1692">
        <v>343.12759699999998</v>
      </c>
      <c r="H1692">
        <v>0</v>
      </c>
      <c r="I1692">
        <v>0</v>
      </c>
      <c r="J1692">
        <v>0</v>
      </c>
      <c r="K1692">
        <v>19.574667000000002</v>
      </c>
      <c r="L1692">
        <v>43.41046</v>
      </c>
      <c r="M1692">
        <v>0.12651399999999999</v>
      </c>
      <c r="N1692">
        <v>7.7819999999999999E-3</v>
      </c>
      <c r="O1692">
        <v>3.9195000000000001E-2</v>
      </c>
      <c r="P1692">
        <v>0.184005</v>
      </c>
      <c r="Q1692">
        <v>43.373913000000002</v>
      </c>
      <c r="R1692">
        <v>-7.2499999999999995E-4</v>
      </c>
      <c r="S1692">
        <v>1.7809280000000001</v>
      </c>
      <c r="T1692">
        <v>0</v>
      </c>
      <c r="U1692">
        <v>0</v>
      </c>
      <c r="V1692">
        <v>0</v>
      </c>
      <c r="W1692">
        <v>43.373913000000002</v>
      </c>
      <c r="X1692">
        <v>-7.2499999999999995E-4</v>
      </c>
      <c r="Y1692">
        <v>1.7809280000000001</v>
      </c>
      <c r="Z1692">
        <v>3.9223379999999999</v>
      </c>
      <c r="AA1692">
        <v>-8.5856000000000002E-2</v>
      </c>
      <c r="AB1692">
        <v>5.2078480000000003</v>
      </c>
      <c r="AC1692">
        <v>-2.8639000000000001E-2</v>
      </c>
      <c r="AD1692">
        <v>9.9760000000000005E-3</v>
      </c>
      <c r="AE1692">
        <v>6.1700000000000004E-4</v>
      </c>
      <c r="AF1692">
        <v>-0.60468599999999995</v>
      </c>
      <c r="AG1692">
        <v>0.67295300000000002</v>
      </c>
      <c r="AH1692">
        <v>-4.1450000000000001E-2</v>
      </c>
      <c r="AI1692">
        <v>4.1036999999999997E-2</v>
      </c>
      <c r="AJ1692">
        <v>-1.7E-5</v>
      </c>
      <c r="AK1692">
        <v>636043798.98500097</v>
      </c>
      <c r="AL1692">
        <v>7579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0.175901</v>
      </c>
      <c r="AS1692">
        <v>0</v>
      </c>
      <c r="AT1692">
        <v>-0.25087500000000001</v>
      </c>
      <c r="AU1692">
        <v>0</v>
      </c>
      <c r="AV1692">
        <v>0</v>
      </c>
      <c r="AW1692">
        <v>4.9896000000000003E-2</v>
      </c>
      <c r="AX1692">
        <v>1.0193000000000001E-2</v>
      </c>
      <c r="AY1692">
        <v>4.3949999999999996E-3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1.0193000000000001E-2</v>
      </c>
      <c r="BI1692">
        <v>4.3949999999999996E-3</v>
      </c>
      <c r="BJ1692">
        <v>-4.3949999999999996E-3</v>
      </c>
      <c r="BK1692">
        <v>4.9896000000000003E-2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34000</v>
      </c>
      <c r="BV1692">
        <v>1127.808728</v>
      </c>
      <c r="BW1692">
        <v>0</v>
      </c>
      <c r="BX1692">
        <v>5.8500000000000002E-4</v>
      </c>
      <c r="BY1692">
        <v>0</v>
      </c>
      <c r="BZ1692">
        <v>2.5000000000000001E-5</v>
      </c>
      <c r="CA1692">
        <v>1.005E-3</v>
      </c>
      <c r="CB1692">
        <v>1.5E-5</v>
      </c>
      <c r="CC1692">
        <v>0</v>
      </c>
      <c r="CD1692">
        <v>0</v>
      </c>
      <c r="CE1692">
        <v>22.949304999999999</v>
      </c>
      <c r="CF1692">
        <v>-296.98365000000001</v>
      </c>
      <c r="CG1692">
        <v>58.933449000000003</v>
      </c>
      <c r="CH1692">
        <v>7572.9497929999998</v>
      </c>
      <c r="CI1692">
        <v>34000.000382999999</v>
      </c>
      <c r="CJ1692">
        <v>22.949304999999999</v>
      </c>
      <c r="CK1692">
        <v>-0.94150199999999995</v>
      </c>
      <c r="CL1692">
        <v>7.9633419999999999</v>
      </c>
      <c r="CM1692">
        <v>157.755831</v>
      </c>
      <c r="CN1692">
        <v>4.9870020000000004</v>
      </c>
    </row>
    <row r="1693" spans="2:92">
      <c r="B1693" s="70">
        <v>19.573854999999998</v>
      </c>
      <c r="C1693">
        <v>293.02276999999998</v>
      </c>
      <c r="D1693">
        <v>1.196952</v>
      </c>
      <c r="E1693">
        <v>1128.762007</v>
      </c>
      <c r="F1693">
        <v>101093.960528</v>
      </c>
      <c r="G1693">
        <v>343.12759899999998</v>
      </c>
      <c r="H1693">
        <v>0</v>
      </c>
      <c r="I1693">
        <v>0</v>
      </c>
      <c r="J1693">
        <v>0</v>
      </c>
      <c r="K1693">
        <v>19.574272000000001</v>
      </c>
      <c r="L1693">
        <v>43.428801999999997</v>
      </c>
      <c r="M1693">
        <v>0.12656700000000001</v>
      </c>
      <c r="N1693">
        <v>7.6039999999999996E-3</v>
      </c>
      <c r="O1693">
        <v>3.9254999999999998E-2</v>
      </c>
      <c r="P1693">
        <v>0.184001</v>
      </c>
      <c r="Q1693">
        <v>43.393123000000003</v>
      </c>
      <c r="R1693">
        <v>-3.7130000000000002E-3</v>
      </c>
      <c r="S1693">
        <v>1.760019</v>
      </c>
      <c r="T1693">
        <v>0</v>
      </c>
      <c r="U1693">
        <v>0</v>
      </c>
      <c r="V1693">
        <v>0</v>
      </c>
      <c r="W1693">
        <v>43.393123000000003</v>
      </c>
      <c r="X1693">
        <v>-3.7130000000000002E-3</v>
      </c>
      <c r="Y1693">
        <v>1.760019</v>
      </c>
      <c r="Z1693">
        <v>3.2195100000000001</v>
      </c>
      <c r="AA1693">
        <v>-0.42020999999999997</v>
      </c>
      <c r="AB1693">
        <v>-3.91751</v>
      </c>
      <c r="AC1693">
        <v>-5.2965999999999999E-2</v>
      </c>
      <c r="AD1693">
        <v>-4.7162999999999997E-2</v>
      </c>
      <c r="AE1693">
        <v>1.933E-3</v>
      </c>
      <c r="AF1693">
        <v>-4.0544599999999997</v>
      </c>
      <c r="AG1693">
        <v>-9.5230809999999995</v>
      </c>
      <c r="AH1693">
        <v>0.219357</v>
      </c>
      <c r="AI1693">
        <v>4.0537999999999998E-2</v>
      </c>
      <c r="AJ1693">
        <v>-8.6000000000000003E-5</v>
      </c>
      <c r="AK1693">
        <v>636043798.98500097</v>
      </c>
      <c r="AL1693">
        <v>7579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0.175901</v>
      </c>
      <c r="AS1693">
        <v>0</v>
      </c>
      <c r="AT1693">
        <v>-0.25087500000000001</v>
      </c>
      <c r="AU1693">
        <v>0</v>
      </c>
      <c r="AV1693">
        <v>0</v>
      </c>
      <c r="AW1693">
        <v>4.9896000000000003E-2</v>
      </c>
      <c r="AX1693">
        <v>1.0193000000000001E-2</v>
      </c>
      <c r="AY1693">
        <v>4.3949999999999996E-3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1.0193000000000001E-2</v>
      </c>
      <c r="BI1693">
        <v>4.3949999999999996E-3</v>
      </c>
      <c r="BJ1693">
        <v>-4.3949999999999996E-3</v>
      </c>
      <c r="BK1693">
        <v>4.9896000000000003E-2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34000</v>
      </c>
      <c r="BV1693">
        <v>1128.762007</v>
      </c>
      <c r="BW1693">
        <v>0</v>
      </c>
      <c r="BX1693">
        <v>5.8399999999999999E-4</v>
      </c>
      <c r="BY1693">
        <v>0</v>
      </c>
      <c r="BZ1693">
        <v>2.5000000000000001E-5</v>
      </c>
      <c r="CA1693">
        <v>9.9799999999999997E-4</v>
      </c>
      <c r="CB1693">
        <v>1.5E-5</v>
      </c>
      <c r="CC1693">
        <v>0</v>
      </c>
      <c r="CD1693">
        <v>0</v>
      </c>
      <c r="CE1693">
        <v>22.937017999999998</v>
      </c>
      <c r="CF1693">
        <v>-297.436711</v>
      </c>
      <c r="CG1693">
        <v>57.583754999999996</v>
      </c>
      <c r="CH1693">
        <v>7572.942395</v>
      </c>
      <c r="CI1693">
        <v>34000.001960000001</v>
      </c>
      <c r="CJ1693">
        <v>22.937017999999998</v>
      </c>
      <c r="CK1693">
        <v>-0.929558</v>
      </c>
      <c r="CL1693">
        <v>7.9683359999999999</v>
      </c>
      <c r="CM1693">
        <v>156.833507</v>
      </c>
      <c r="CN1693">
        <v>4.9645799999999998</v>
      </c>
    </row>
    <row r="1694" spans="2:92">
      <c r="B1694" s="70">
        <v>19.573633000000001</v>
      </c>
      <c r="C1694">
        <v>293.02277099999998</v>
      </c>
      <c r="D1694">
        <v>1.196952</v>
      </c>
      <c r="E1694">
        <v>1129.7302790000001</v>
      </c>
      <c r="F1694">
        <v>101093.963147</v>
      </c>
      <c r="G1694">
        <v>343.12759999999997</v>
      </c>
      <c r="H1694">
        <v>0</v>
      </c>
      <c r="I1694">
        <v>0</v>
      </c>
      <c r="J1694">
        <v>0</v>
      </c>
      <c r="K1694">
        <v>19.573854999999998</v>
      </c>
      <c r="L1694">
        <v>43.447423999999998</v>
      </c>
      <c r="M1694">
        <v>0.12662200000000001</v>
      </c>
      <c r="N1694">
        <v>7.2830000000000004E-3</v>
      </c>
      <c r="O1694">
        <v>3.8972E-2</v>
      </c>
      <c r="P1694">
        <v>0.18399199999999999</v>
      </c>
      <c r="Q1694">
        <v>43.413097999999998</v>
      </c>
      <c r="R1694">
        <v>-7.7079999999999996E-3</v>
      </c>
      <c r="S1694">
        <v>1.7267250000000001</v>
      </c>
      <c r="T1694">
        <v>0</v>
      </c>
      <c r="U1694">
        <v>0</v>
      </c>
      <c r="V1694">
        <v>0</v>
      </c>
      <c r="W1694">
        <v>43.413097999999998</v>
      </c>
      <c r="X1694">
        <v>-7.7079999999999996E-3</v>
      </c>
      <c r="Y1694">
        <v>1.7267250000000001</v>
      </c>
      <c r="Z1694">
        <v>3.2466179999999998</v>
      </c>
      <c r="AA1694">
        <v>-0.48914200000000002</v>
      </c>
      <c r="AB1694">
        <v>-3.5021640000000001</v>
      </c>
      <c r="AC1694">
        <v>-7.2993000000000002E-2</v>
      </c>
      <c r="AD1694">
        <v>-0.10230499999999999</v>
      </c>
      <c r="AE1694">
        <v>3.5360000000000001E-3</v>
      </c>
      <c r="AF1694">
        <v>-3.3379349999999999</v>
      </c>
      <c r="AG1694">
        <v>-9.1903989999999993</v>
      </c>
      <c r="AH1694">
        <v>0.26714199999999999</v>
      </c>
      <c r="AI1694">
        <v>3.9752999999999997E-2</v>
      </c>
      <c r="AJ1694">
        <v>-1.7699999999999999E-4</v>
      </c>
      <c r="AK1694">
        <v>636043798.98500097</v>
      </c>
      <c r="AL1694">
        <v>7579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0.175901</v>
      </c>
      <c r="AS1694">
        <v>0</v>
      </c>
      <c r="AT1694">
        <v>-0.25087500000000001</v>
      </c>
      <c r="AU1694">
        <v>0</v>
      </c>
      <c r="AV1694">
        <v>0</v>
      </c>
      <c r="AW1694">
        <v>4.8919999999999998E-2</v>
      </c>
      <c r="AX1694">
        <v>1.0406E-2</v>
      </c>
      <c r="AY1694">
        <v>4.4250000000000001E-3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1.0406E-2</v>
      </c>
      <c r="BI1694">
        <v>4.4250000000000001E-3</v>
      </c>
      <c r="BJ1694">
        <v>-4.4250000000000001E-3</v>
      </c>
      <c r="BK1694">
        <v>4.8919999999999998E-2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34000</v>
      </c>
      <c r="BV1694">
        <v>1129.7302790000001</v>
      </c>
      <c r="BW1694">
        <v>0</v>
      </c>
      <c r="BX1694">
        <v>5.71E-4</v>
      </c>
      <c r="BY1694">
        <v>0</v>
      </c>
      <c r="BZ1694">
        <v>2.4000000000000001E-5</v>
      </c>
      <c r="CA1694">
        <v>9.8999999999999999E-4</v>
      </c>
      <c r="CB1694">
        <v>1.5E-5</v>
      </c>
      <c r="CC1694">
        <v>0</v>
      </c>
      <c r="CD1694">
        <v>0</v>
      </c>
      <c r="CE1694">
        <v>22.464258000000001</v>
      </c>
      <c r="CF1694">
        <v>-295.29307699999998</v>
      </c>
      <c r="CG1694">
        <v>55.158721</v>
      </c>
      <c r="CH1694">
        <v>7573.0443359999999</v>
      </c>
      <c r="CI1694">
        <v>34000.003982000002</v>
      </c>
      <c r="CJ1694">
        <v>22.464257</v>
      </c>
      <c r="CK1694">
        <v>-0.89279399999999998</v>
      </c>
      <c r="CL1694">
        <v>7.8956150000000003</v>
      </c>
      <c r="CM1694">
        <v>155.67901000000001</v>
      </c>
      <c r="CN1694">
        <v>4.8353279999999996</v>
      </c>
    </row>
    <row r="1695" spans="2:92">
      <c r="B1695" s="70">
        <v>19.573589999999999</v>
      </c>
      <c r="C1695">
        <v>293.02277199999997</v>
      </c>
      <c r="D1695">
        <v>1.196952</v>
      </c>
      <c r="E1695">
        <v>1130.7127849999999</v>
      </c>
      <c r="F1695">
        <v>101093.96366199999</v>
      </c>
      <c r="G1695">
        <v>343.12759999999997</v>
      </c>
      <c r="H1695">
        <v>0</v>
      </c>
      <c r="I1695">
        <v>0</v>
      </c>
      <c r="J1695">
        <v>0</v>
      </c>
      <c r="K1695">
        <v>19.573633000000001</v>
      </c>
      <c r="L1695">
        <v>43.466313</v>
      </c>
      <c r="M1695">
        <v>0.12667700000000001</v>
      </c>
      <c r="N1695">
        <v>6.8450000000000004E-3</v>
      </c>
      <c r="O1695">
        <v>3.8358000000000003E-2</v>
      </c>
      <c r="P1695">
        <v>0.183975</v>
      </c>
      <c r="Q1695">
        <v>43.433776999999999</v>
      </c>
      <c r="R1695">
        <v>-1.2966999999999999E-2</v>
      </c>
      <c r="S1695">
        <v>1.681424</v>
      </c>
      <c r="T1695">
        <v>0</v>
      </c>
      <c r="U1695">
        <v>0</v>
      </c>
      <c r="V1695">
        <v>0</v>
      </c>
      <c r="W1695">
        <v>43.433776999999999</v>
      </c>
      <c r="X1695">
        <v>-1.2966999999999999E-2</v>
      </c>
      <c r="Y1695">
        <v>1.681424</v>
      </c>
      <c r="Z1695">
        <v>3.2710210000000002</v>
      </c>
      <c r="AA1695">
        <v>-0.59797900000000004</v>
      </c>
      <c r="AB1695">
        <v>-3.1082420000000002</v>
      </c>
      <c r="AC1695">
        <v>-8.8939000000000004E-2</v>
      </c>
      <c r="AD1695">
        <v>-0.155607</v>
      </c>
      <c r="AE1695">
        <v>5.5380000000000004E-3</v>
      </c>
      <c r="AF1695">
        <v>-2.657721</v>
      </c>
      <c r="AG1695">
        <v>-8.8837340000000005</v>
      </c>
      <c r="AH1695">
        <v>0.33372499999999999</v>
      </c>
      <c r="AI1695">
        <v>3.8692999999999998E-2</v>
      </c>
      <c r="AJ1695">
        <v>-2.9799999999999998E-4</v>
      </c>
      <c r="AK1695">
        <v>636043798.98500097</v>
      </c>
      <c r="AL1695">
        <v>7579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0.175901</v>
      </c>
      <c r="AS1695">
        <v>0</v>
      </c>
      <c r="AT1695">
        <v>-0.25087500000000001</v>
      </c>
      <c r="AU1695">
        <v>0</v>
      </c>
      <c r="AV1695">
        <v>0</v>
      </c>
      <c r="AW1695">
        <v>4.8919999999999998E-2</v>
      </c>
      <c r="AX1695">
        <v>1.0406E-2</v>
      </c>
      <c r="AY1695">
        <v>4.4250000000000001E-3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1.0406E-2</v>
      </c>
      <c r="BI1695">
        <v>4.4250000000000001E-3</v>
      </c>
      <c r="BJ1695">
        <v>-4.4250000000000001E-3</v>
      </c>
      <c r="BK1695">
        <v>4.8919999999999998E-2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34000</v>
      </c>
      <c r="BV1695">
        <v>1130.7127849999999</v>
      </c>
      <c r="BW1695">
        <v>0</v>
      </c>
      <c r="BX1695">
        <v>5.6999999999999998E-4</v>
      </c>
      <c r="BY1695">
        <v>0</v>
      </c>
      <c r="BZ1695">
        <v>2.4000000000000001E-5</v>
      </c>
      <c r="CA1695">
        <v>9.7599999999999998E-4</v>
      </c>
      <c r="CB1695">
        <v>1.5E-5</v>
      </c>
      <c r="CC1695">
        <v>0</v>
      </c>
      <c r="CD1695">
        <v>0</v>
      </c>
      <c r="CE1695">
        <v>22.428027</v>
      </c>
      <c r="CF1695">
        <v>-290.64337</v>
      </c>
      <c r="CG1695">
        <v>51.837148999999997</v>
      </c>
      <c r="CH1695">
        <v>7573.2476749999996</v>
      </c>
      <c r="CI1695">
        <v>34000.006686000001</v>
      </c>
      <c r="CJ1695">
        <v>22.428025999999999</v>
      </c>
      <c r="CK1695">
        <v>-0.86759200000000003</v>
      </c>
      <c r="CL1695">
        <v>7.8994249999999999</v>
      </c>
      <c r="CM1695">
        <v>153.56826899999999</v>
      </c>
      <c r="CN1695">
        <v>4.7926500000000001</v>
      </c>
    </row>
    <row r="1696" spans="2:92">
      <c r="B1696" s="70">
        <v>19.573696999999999</v>
      </c>
      <c r="C1696">
        <v>293.02277099999998</v>
      </c>
      <c r="D1696">
        <v>1.196952</v>
      </c>
      <c r="E1696">
        <v>1131.7258079999999</v>
      </c>
      <c r="F1696">
        <v>101093.962399</v>
      </c>
      <c r="G1696">
        <v>343.12759899999998</v>
      </c>
      <c r="H1696">
        <v>0</v>
      </c>
      <c r="I1696">
        <v>0</v>
      </c>
      <c r="J1696">
        <v>0</v>
      </c>
      <c r="K1696">
        <v>19.573589999999999</v>
      </c>
      <c r="L1696">
        <v>43.485779999999998</v>
      </c>
      <c r="M1696">
        <v>0.12673400000000001</v>
      </c>
      <c r="N1696">
        <v>6.3099999999999996E-3</v>
      </c>
      <c r="O1696">
        <v>3.7423999999999999E-2</v>
      </c>
      <c r="P1696">
        <v>0.183948</v>
      </c>
      <c r="Q1696">
        <v>43.455271000000003</v>
      </c>
      <c r="R1696">
        <v>-1.9515999999999999E-2</v>
      </c>
      <c r="S1696">
        <v>1.628512</v>
      </c>
      <c r="T1696">
        <v>0</v>
      </c>
      <c r="U1696">
        <v>0</v>
      </c>
      <c r="V1696">
        <v>0</v>
      </c>
      <c r="W1696">
        <v>43.455271000000003</v>
      </c>
      <c r="X1696">
        <v>-1.9515999999999999E-2</v>
      </c>
      <c r="Y1696">
        <v>1.628512</v>
      </c>
      <c r="Z1696">
        <v>3.3242449999999999</v>
      </c>
      <c r="AA1696">
        <v>-0.70294100000000004</v>
      </c>
      <c r="AB1696">
        <v>-2.0585270000000002</v>
      </c>
      <c r="AC1696">
        <v>-3.7918E-2</v>
      </c>
      <c r="AD1696">
        <v>-0.190133</v>
      </c>
      <c r="AE1696">
        <v>7.4130000000000003E-3</v>
      </c>
      <c r="AF1696">
        <v>8.5036000000000005</v>
      </c>
      <c r="AG1696">
        <v>-5.7543009999999999</v>
      </c>
      <c r="AH1696">
        <v>0.31244899999999998</v>
      </c>
      <c r="AI1696">
        <v>3.7457999999999998E-2</v>
      </c>
      <c r="AJ1696">
        <v>-4.4900000000000002E-4</v>
      </c>
      <c r="AK1696">
        <v>636043798.98500097</v>
      </c>
      <c r="AL1696">
        <v>7579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0.175901</v>
      </c>
      <c r="AS1696">
        <v>0</v>
      </c>
      <c r="AT1696">
        <v>-0.25087500000000001</v>
      </c>
      <c r="AU1696">
        <v>0</v>
      </c>
      <c r="AV1696">
        <v>0</v>
      </c>
      <c r="AW1696">
        <v>4.8919999999999998E-2</v>
      </c>
      <c r="AX1696">
        <v>1.0406E-2</v>
      </c>
      <c r="AY1696">
        <v>4.4250000000000001E-3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1.0406E-2</v>
      </c>
      <c r="BI1696">
        <v>4.4250000000000001E-3</v>
      </c>
      <c r="BJ1696">
        <v>-4.4250000000000001E-3</v>
      </c>
      <c r="BK1696">
        <v>4.8919999999999998E-2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34000</v>
      </c>
      <c r="BV1696">
        <v>1131.7258079999999</v>
      </c>
      <c r="BW1696">
        <v>0</v>
      </c>
      <c r="BX1696">
        <v>5.6800000000000004E-4</v>
      </c>
      <c r="BY1696">
        <v>0</v>
      </c>
      <c r="BZ1696">
        <v>2.4000000000000001E-5</v>
      </c>
      <c r="CA1696">
        <v>9.59E-4</v>
      </c>
      <c r="CB1696">
        <v>1.5E-5</v>
      </c>
      <c r="CC1696">
        <v>0</v>
      </c>
      <c r="CD1696">
        <v>0</v>
      </c>
      <c r="CE1696">
        <v>22.37865</v>
      </c>
      <c r="CF1696">
        <v>-283.570786</v>
      </c>
      <c r="CG1696">
        <v>47.789648999999997</v>
      </c>
      <c r="CH1696">
        <v>7573.542418</v>
      </c>
      <c r="CI1696">
        <v>34000.010036</v>
      </c>
      <c r="CJ1696">
        <v>22.378647999999998</v>
      </c>
      <c r="CK1696">
        <v>-0.83806499999999995</v>
      </c>
      <c r="CL1696">
        <v>7.9026949999999996</v>
      </c>
      <c r="CM1696">
        <v>151.087388</v>
      </c>
      <c r="CN1696">
        <v>4.7385409999999997</v>
      </c>
    </row>
    <row r="1697" spans="2:92">
      <c r="B1697" s="70">
        <v>19.573913999999998</v>
      </c>
      <c r="C1697">
        <v>293.02276999999998</v>
      </c>
      <c r="D1697">
        <v>1.196952</v>
      </c>
      <c r="E1697">
        <v>1132.750567</v>
      </c>
      <c r="F1697">
        <v>101093.959833</v>
      </c>
      <c r="G1697">
        <v>343.12759799999998</v>
      </c>
      <c r="H1697">
        <v>0</v>
      </c>
      <c r="I1697">
        <v>0</v>
      </c>
      <c r="J1697">
        <v>0</v>
      </c>
      <c r="K1697">
        <v>19.573696999999999</v>
      </c>
      <c r="L1697">
        <v>43.505464000000003</v>
      </c>
      <c r="M1697">
        <v>0.12679099999999999</v>
      </c>
      <c r="N1697">
        <v>6.0889999999999998E-3</v>
      </c>
      <c r="O1697">
        <v>3.6283000000000003E-2</v>
      </c>
      <c r="P1697">
        <v>0.18390999999999999</v>
      </c>
      <c r="Q1697">
        <v>43.477200000000003</v>
      </c>
      <c r="R1697">
        <v>-2.5457E-2</v>
      </c>
      <c r="S1697">
        <v>1.5677410000000001</v>
      </c>
      <c r="T1697">
        <v>0</v>
      </c>
      <c r="U1697">
        <v>0</v>
      </c>
      <c r="V1697">
        <v>0</v>
      </c>
      <c r="W1697">
        <v>43.477200000000003</v>
      </c>
      <c r="X1697">
        <v>-2.5457E-2</v>
      </c>
      <c r="Y1697">
        <v>1.5677410000000001</v>
      </c>
      <c r="Z1697">
        <v>3.3500320000000001</v>
      </c>
      <c r="AA1697">
        <v>-0.60745700000000002</v>
      </c>
      <c r="AB1697">
        <v>-1.865243</v>
      </c>
      <c r="AC1697">
        <v>6.6080000000000002E-3</v>
      </c>
      <c r="AD1697">
        <v>-0.21404599999999999</v>
      </c>
      <c r="AE1697">
        <v>8.4440000000000001E-3</v>
      </c>
      <c r="AF1697">
        <v>7.420922</v>
      </c>
      <c r="AG1697">
        <v>-3.985468</v>
      </c>
      <c r="AH1697">
        <v>0.171793</v>
      </c>
      <c r="AI1697">
        <v>3.6042999999999999E-2</v>
      </c>
      <c r="AJ1697">
        <v>-5.8500000000000002E-4</v>
      </c>
      <c r="AK1697">
        <v>636043798.98500097</v>
      </c>
      <c r="AL1697">
        <v>7579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0.175901</v>
      </c>
      <c r="AS1697">
        <v>0</v>
      </c>
      <c r="AT1697">
        <v>-0.25087500000000001</v>
      </c>
      <c r="AU1697">
        <v>0</v>
      </c>
      <c r="AV1697">
        <v>0</v>
      </c>
      <c r="AW1697">
        <v>4.8919999999999998E-2</v>
      </c>
      <c r="AX1697">
        <v>1.0406E-2</v>
      </c>
      <c r="AY1697">
        <v>4.4250000000000001E-3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1.0406E-2</v>
      </c>
      <c r="BI1697">
        <v>4.4250000000000001E-3</v>
      </c>
      <c r="BJ1697">
        <v>-4.4250000000000001E-3</v>
      </c>
      <c r="BK1697">
        <v>4.8919999999999998E-2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34000</v>
      </c>
      <c r="BV1697">
        <v>1132.750567</v>
      </c>
      <c r="BW1697">
        <v>0</v>
      </c>
      <c r="BX1697">
        <v>5.6700000000000001E-4</v>
      </c>
      <c r="BY1697">
        <v>0</v>
      </c>
      <c r="BZ1697">
        <v>2.4000000000000001E-5</v>
      </c>
      <c r="CA1697">
        <v>9.3999999999999997E-4</v>
      </c>
      <c r="CB1697">
        <v>1.4E-5</v>
      </c>
      <c r="CC1697">
        <v>0</v>
      </c>
      <c r="CD1697">
        <v>0</v>
      </c>
      <c r="CE1697">
        <v>22.335899000000001</v>
      </c>
      <c r="CF1697">
        <v>-274.92867699999999</v>
      </c>
      <c r="CG1697">
        <v>46.116804999999999</v>
      </c>
      <c r="CH1697">
        <v>7573.8714319999999</v>
      </c>
      <c r="CI1697">
        <v>34000.013060999998</v>
      </c>
      <c r="CJ1697">
        <v>22.335895000000001</v>
      </c>
      <c r="CK1697">
        <v>-0.80488499999999996</v>
      </c>
      <c r="CL1697">
        <v>7.9063970000000001</v>
      </c>
      <c r="CM1697">
        <v>148.221813</v>
      </c>
      <c r="CN1697">
        <v>4.6898590000000002</v>
      </c>
    </row>
    <row r="1698" spans="2:92">
      <c r="B1698" s="70">
        <v>19.574228000000002</v>
      </c>
      <c r="C1698">
        <v>293.02276799999999</v>
      </c>
      <c r="D1698">
        <v>1.196952</v>
      </c>
      <c r="E1698">
        <v>1133.7814739999999</v>
      </c>
      <c r="F1698">
        <v>101093.956129</v>
      </c>
      <c r="G1698">
        <v>343.12759699999998</v>
      </c>
      <c r="H1698">
        <v>0</v>
      </c>
      <c r="I1698">
        <v>0</v>
      </c>
      <c r="J1698">
        <v>0</v>
      </c>
      <c r="K1698">
        <v>19.573913999999998</v>
      </c>
      <c r="L1698">
        <v>43.525257000000003</v>
      </c>
      <c r="M1698">
        <v>0.12684899999999999</v>
      </c>
      <c r="N1698">
        <v>6.1380000000000002E-3</v>
      </c>
      <c r="O1698">
        <v>3.4998000000000001E-2</v>
      </c>
      <c r="P1698">
        <v>0.183867</v>
      </c>
      <c r="Q1698">
        <v>43.499370999999996</v>
      </c>
      <c r="R1698">
        <v>-2.9933999999999999E-2</v>
      </c>
      <c r="S1698">
        <v>1.500607</v>
      </c>
      <c r="T1698">
        <v>0</v>
      </c>
      <c r="U1698">
        <v>0</v>
      </c>
      <c r="V1698">
        <v>0</v>
      </c>
      <c r="W1698">
        <v>43.499370999999996</v>
      </c>
      <c r="X1698">
        <v>-2.9933999999999999E-2</v>
      </c>
      <c r="Y1698">
        <v>1.500607</v>
      </c>
      <c r="Z1698">
        <v>3.3655270000000002</v>
      </c>
      <c r="AA1698">
        <v>-0.38906499999999999</v>
      </c>
      <c r="AB1698">
        <v>-1.882943</v>
      </c>
      <c r="AC1698">
        <v>4.4111999999999998E-2</v>
      </c>
      <c r="AD1698">
        <v>-0.2238</v>
      </c>
      <c r="AE1698">
        <v>8.4220000000000007E-3</v>
      </c>
      <c r="AF1698">
        <v>6.2507190000000001</v>
      </c>
      <c r="AG1698">
        <v>-1.625756</v>
      </c>
      <c r="AH1698">
        <v>-3.5760000000000002E-3</v>
      </c>
      <c r="AI1698">
        <v>3.4484000000000001E-2</v>
      </c>
      <c r="AJ1698">
        <v>-6.8800000000000003E-4</v>
      </c>
      <c r="AK1698">
        <v>636043798.98500097</v>
      </c>
      <c r="AL1698">
        <v>7579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0.175901</v>
      </c>
      <c r="AS1698">
        <v>0</v>
      </c>
      <c r="AT1698">
        <v>-0.25087500000000001</v>
      </c>
      <c r="AU1698">
        <v>0</v>
      </c>
      <c r="AV1698">
        <v>0</v>
      </c>
      <c r="AW1698">
        <v>4.9896000000000003E-2</v>
      </c>
      <c r="AX1698">
        <v>1.0071E-2</v>
      </c>
      <c r="AY1698">
        <v>4.333E-3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1.0071E-2</v>
      </c>
      <c r="BI1698">
        <v>4.333E-3</v>
      </c>
      <c r="BJ1698">
        <v>-4.333E-3</v>
      </c>
      <c r="BK1698">
        <v>4.9896000000000003E-2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34000</v>
      </c>
      <c r="BV1698">
        <v>1133.7814739999999</v>
      </c>
      <c r="BW1698">
        <v>0</v>
      </c>
      <c r="BX1698">
        <v>5.7700000000000004E-4</v>
      </c>
      <c r="BY1698">
        <v>0</v>
      </c>
      <c r="BZ1698">
        <v>2.5000000000000001E-5</v>
      </c>
      <c r="CA1698">
        <v>9.1500000000000001E-4</v>
      </c>
      <c r="CB1698">
        <v>1.5E-5</v>
      </c>
      <c r="CC1698">
        <v>0</v>
      </c>
      <c r="CD1698">
        <v>0</v>
      </c>
      <c r="CE1698">
        <v>22.760463000000001</v>
      </c>
      <c r="CF1698">
        <v>-265.199164</v>
      </c>
      <c r="CG1698">
        <v>46.488168000000002</v>
      </c>
      <c r="CH1698">
        <v>7574.2160819999999</v>
      </c>
      <c r="CI1698">
        <v>34000.015643999999</v>
      </c>
      <c r="CJ1698">
        <v>22.760456999999999</v>
      </c>
      <c r="CK1698">
        <v>-0.78470600000000001</v>
      </c>
      <c r="CL1698">
        <v>7.947031</v>
      </c>
      <c r="CM1698">
        <v>144.458485</v>
      </c>
      <c r="CN1698">
        <v>4.7524839999999999</v>
      </c>
    </row>
    <row r="1699" spans="2:92">
      <c r="B1699" s="70">
        <v>19.574708999999999</v>
      </c>
      <c r="C1699">
        <v>293.022764</v>
      </c>
      <c r="D1699">
        <v>1.196952</v>
      </c>
      <c r="E1699">
        <v>1134.6967159999999</v>
      </c>
      <c r="F1699">
        <v>101093.950457</v>
      </c>
      <c r="G1699">
        <v>343.12759499999999</v>
      </c>
      <c r="H1699">
        <v>0</v>
      </c>
      <c r="I1699">
        <v>0</v>
      </c>
      <c r="J1699">
        <v>0</v>
      </c>
      <c r="K1699">
        <v>19.574228000000002</v>
      </c>
      <c r="L1699">
        <v>43.542822000000001</v>
      </c>
      <c r="M1699">
        <v>0.12690000000000001</v>
      </c>
      <c r="N1699">
        <v>6.3940000000000004E-3</v>
      </c>
      <c r="O1699">
        <v>3.3654999999999997E-2</v>
      </c>
      <c r="P1699">
        <v>0.18382499999999999</v>
      </c>
      <c r="Q1699">
        <v>43.520209999999999</v>
      </c>
      <c r="R1699">
        <v>-3.2321000000000003E-2</v>
      </c>
      <c r="S1699">
        <v>1.4027320000000001</v>
      </c>
      <c r="T1699">
        <v>0</v>
      </c>
      <c r="U1699">
        <v>0</v>
      </c>
      <c r="V1699">
        <v>0</v>
      </c>
      <c r="W1699">
        <v>43.520209999999999</v>
      </c>
      <c r="X1699">
        <v>-3.2321000000000003E-2</v>
      </c>
      <c r="Y1699">
        <v>1.4027320000000001</v>
      </c>
      <c r="Z1699">
        <v>3.1443080000000001</v>
      </c>
      <c r="AA1699">
        <v>-9.6354999999999996E-2</v>
      </c>
      <c r="AB1699">
        <v>-6.5784050000000001</v>
      </c>
      <c r="AC1699">
        <v>1.1955E-2</v>
      </c>
      <c r="AD1699">
        <v>-2.5659000000000001E-2</v>
      </c>
      <c r="AE1699">
        <v>4.8700000000000002E-3</v>
      </c>
      <c r="AF1699">
        <v>-5.3595079999999999</v>
      </c>
      <c r="AG1699">
        <v>33.023598</v>
      </c>
      <c r="AH1699">
        <v>-0.59208799999999995</v>
      </c>
      <c r="AI1699">
        <v>3.2221E-2</v>
      </c>
      <c r="AJ1699">
        <v>-7.4200000000000004E-4</v>
      </c>
      <c r="AK1699">
        <v>636043798.98500097</v>
      </c>
      <c r="AL1699">
        <v>7579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0.175901</v>
      </c>
      <c r="AS1699">
        <v>0</v>
      </c>
      <c r="AT1699">
        <v>-0.25087500000000001</v>
      </c>
      <c r="AU1699">
        <v>0</v>
      </c>
      <c r="AV1699">
        <v>0</v>
      </c>
      <c r="AW1699">
        <v>4.9896000000000003E-2</v>
      </c>
      <c r="AX1699">
        <v>1.0071E-2</v>
      </c>
      <c r="AY1699">
        <v>4.333E-3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1.0071E-2</v>
      </c>
      <c r="BI1699">
        <v>4.333E-3</v>
      </c>
      <c r="BJ1699">
        <v>-4.333E-3</v>
      </c>
      <c r="BK1699">
        <v>4.9896000000000003E-2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34000</v>
      </c>
      <c r="BV1699">
        <v>1134.6967159999999</v>
      </c>
      <c r="BW1699">
        <v>0</v>
      </c>
      <c r="BX1699">
        <v>5.7600000000000001E-4</v>
      </c>
      <c r="BY1699">
        <v>0</v>
      </c>
      <c r="BZ1699">
        <v>2.4000000000000001E-5</v>
      </c>
      <c r="CA1699">
        <v>8.8500000000000004E-4</v>
      </c>
      <c r="CB1699">
        <v>1.5E-5</v>
      </c>
      <c r="CC1699">
        <v>0</v>
      </c>
      <c r="CD1699">
        <v>0</v>
      </c>
      <c r="CE1699">
        <v>22.753589000000002</v>
      </c>
      <c r="CF1699">
        <v>-255.025826</v>
      </c>
      <c r="CG1699">
        <v>48.435724</v>
      </c>
      <c r="CH1699">
        <v>7574.553242</v>
      </c>
      <c r="CI1699">
        <v>34000.016881000003</v>
      </c>
      <c r="CJ1699">
        <v>22.753582000000002</v>
      </c>
      <c r="CK1699">
        <v>-0.73300699999999996</v>
      </c>
      <c r="CL1699">
        <v>7.9520629999999999</v>
      </c>
      <c r="CM1699">
        <v>139.764422</v>
      </c>
      <c r="CN1699">
        <v>4.7350969999999997</v>
      </c>
    </row>
    <row r="1700" spans="2:92">
      <c r="B1700" s="70">
        <v>19.575126999999998</v>
      </c>
      <c r="C1700">
        <v>293.022762</v>
      </c>
      <c r="D1700">
        <v>1.196952</v>
      </c>
      <c r="E1700">
        <v>1135.7735849999999</v>
      </c>
      <c r="F1700">
        <v>101093.94553</v>
      </c>
      <c r="G1700">
        <v>343.12759399999999</v>
      </c>
      <c r="H1700">
        <v>0</v>
      </c>
      <c r="I1700">
        <v>0</v>
      </c>
      <c r="J1700">
        <v>0</v>
      </c>
      <c r="K1700">
        <v>19.574708999999999</v>
      </c>
      <c r="L1700">
        <v>43.563479999999998</v>
      </c>
      <c r="M1700">
        <v>0.12695999999999999</v>
      </c>
      <c r="N1700">
        <v>6.4689999999999999E-3</v>
      </c>
      <c r="O1700">
        <v>3.3501000000000003E-2</v>
      </c>
      <c r="P1700">
        <v>0.18379699999999999</v>
      </c>
      <c r="Q1700">
        <v>43.541238999999997</v>
      </c>
      <c r="R1700">
        <v>-3.2783E-2</v>
      </c>
      <c r="S1700">
        <v>1.3914869999999999</v>
      </c>
      <c r="T1700">
        <v>0</v>
      </c>
      <c r="U1700">
        <v>0</v>
      </c>
      <c r="V1700">
        <v>0</v>
      </c>
      <c r="W1700">
        <v>43.541238999999997</v>
      </c>
      <c r="X1700">
        <v>-3.2783E-2</v>
      </c>
      <c r="Y1700">
        <v>1.3914869999999999</v>
      </c>
      <c r="Z1700">
        <v>3.4690599999999998</v>
      </c>
      <c r="AA1700">
        <v>0.118203</v>
      </c>
      <c r="AB1700">
        <v>-0.75797899999999996</v>
      </c>
      <c r="AC1700">
        <v>-2.0296000000000002E-2</v>
      </c>
      <c r="AD1700">
        <v>-9.0799999999999995E-3</v>
      </c>
      <c r="AE1700">
        <v>3.9519999999999998E-3</v>
      </c>
      <c r="AF1700">
        <v>-5.3752259999999996</v>
      </c>
      <c r="AG1700">
        <v>2.7632140000000001</v>
      </c>
      <c r="AH1700">
        <v>-0.15290799999999999</v>
      </c>
      <c r="AI1700">
        <v>3.1947000000000003E-2</v>
      </c>
      <c r="AJ1700">
        <v>-7.5299999999999998E-4</v>
      </c>
      <c r="AK1700">
        <v>636043798.98500097</v>
      </c>
      <c r="AL1700">
        <v>7579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0.175901</v>
      </c>
      <c r="AS1700">
        <v>0</v>
      </c>
      <c r="AT1700">
        <v>-0.25087500000000001</v>
      </c>
      <c r="AU1700">
        <v>0</v>
      </c>
      <c r="AV1700">
        <v>0</v>
      </c>
      <c r="AW1700">
        <v>4.9896000000000003E-2</v>
      </c>
      <c r="AX1700">
        <v>1.0071E-2</v>
      </c>
      <c r="AY1700">
        <v>4.333E-3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1.0071E-2</v>
      </c>
      <c r="BI1700">
        <v>4.333E-3</v>
      </c>
      <c r="BJ1700">
        <v>-4.333E-3</v>
      </c>
      <c r="BK1700">
        <v>4.9896000000000003E-2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34000</v>
      </c>
      <c r="BV1700">
        <v>1135.7735849999999</v>
      </c>
      <c r="BW1700">
        <v>0</v>
      </c>
      <c r="BX1700">
        <v>5.7600000000000001E-4</v>
      </c>
      <c r="BY1700">
        <v>0</v>
      </c>
      <c r="BZ1700">
        <v>2.4000000000000001E-5</v>
      </c>
      <c r="CA1700">
        <v>8.8099999999999995E-4</v>
      </c>
      <c r="CB1700">
        <v>1.5E-5</v>
      </c>
      <c r="CC1700">
        <v>0</v>
      </c>
      <c r="CD1700">
        <v>0</v>
      </c>
      <c r="CE1700">
        <v>22.770437999999999</v>
      </c>
      <c r="CF1700">
        <v>-253.858304</v>
      </c>
      <c r="CG1700">
        <v>48.997563999999997</v>
      </c>
      <c r="CH1700">
        <v>7574.588847</v>
      </c>
      <c r="CI1700">
        <v>34000.017126999999</v>
      </c>
      <c r="CJ1700">
        <v>22.770432</v>
      </c>
      <c r="CK1700">
        <v>-0.72732399999999997</v>
      </c>
      <c r="CL1700">
        <v>7.9593499999999997</v>
      </c>
      <c r="CM1700">
        <v>139.31497100000001</v>
      </c>
      <c r="CN1700">
        <v>4.7356020000000001</v>
      </c>
    </row>
    <row r="1701" spans="2:92">
      <c r="B1701" s="70">
        <v>19.575552999999999</v>
      </c>
      <c r="C1701">
        <v>293.02275900000001</v>
      </c>
      <c r="D1701">
        <v>1.196952</v>
      </c>
      <c r="E1701">
        <v>1136.8617750000001</v>
      </c>
      <c r="F1701">
        <v>101093.94050700001</v>
      </c>
      <c r="G1701">
        <v>343.12759199999999</v>
      </c>
      <c r="H1701">
        <v>0</v>
      </c>
      <c r="I1701">
        <v>0</v>
      </c>
      <c r="J1701">
        <v>0</v>
      </c>
      <c r="K1701">
        <v>19.575126999999998</v>
      </c>
      <c r="L1701">
        <v>43.584344999999999</v>
      </c>
      <c r="M1701">
        <v>0.127021</v>
      </c>
      <c r="N1701">
        <v>6.3569999999999998E-3</v>
      </c>
      <c r="O1701">
        <v>3.3446999999999998E-2</v>
      </c>
      <c r="P1701">
        <v>0.18377399999999999</v>
      </c>
      <c r="Q1701">
        <v>43.562266000000001</v>
      </c>
      <c r="R1701">
        <v>-3.3473000000000003E-2</v>
      </c>
      <c r="S1701">
        <v>1.3867130000000001</v>
      </c>
      <c r="T1701">
        <v>0</v>
      </c>
      <c r="U1701">
        <v>0</v>
      </c>
      <c r="V1701">
        <v>0</v>
      </c>
      <c r="W1701">
        <v>43.562266000000001</v>
      </c>
      <c r="X1701">
        <v>-3.3473000000000003E-2</v>
      </c>
      <c r="Y1701">
        <v>1.3867130000000001</v>
      </c>
      <c r="Z1701">
        <v>3.4919880000000001</v>
      </c>
      <c r="AA1701">
        <v>8.5281999999999997E-2</v>
      </c>
      <c r="AB1701">
        <v>-0.39956199999999997</v>
      </c>
      <c r="AC1701">
        <v>-4.9340000000000002E-2</v>
      </c>
      <c r="AD1701">
        <v>1.7489999999999999E-3</v>
      </c>
      <c r="AE1701">
        <v>3.189E-3</v>
      </c>
      <c r="AF1701">
        <v>-4.8406140000000004</v>
      </c>
      <c r="AG1701">
        <v>1.8046899999999999</v>
      </c>
      <c r="AH1701">
        <v>-0.12716</v>
      </c>
      <c r="AI1701">
        <v>3.1822000000000003E-2</v>
      </c>
      <c r="AJ1701">
        <v>-7.6800000000000002E-4</v>
      </c>
      <c r="AK1701">
        <v>636043798.98500097</v>
      </c>
      <c r="AL1701">
        <v>7579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0.175901</v>
      </c>
      <c r="AS1701">
        <v>0</v>
      </c>
      <c r="AT1701">
        <v>-0.25087500000000001</v>
      </c>
      <c r="AU1701">
        <v>0</v>
      </c>
      <c r="AV1701">
        <v>0</v>
      </c>
      <c r="AW1701">
        <v>4.9896000000000003E-2</v>
      </c>
      <c r="AX1701">
        <v>1.0071E-2</v>
      </c>
      <c r="AY1701">
        <v>4.333E-3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1.0071E-2</v>
      </c>
      <c r="BI1701">
        <v>4.333E-3</v>
      </c>
      <c r="BJ1701">
        <v>-4.333E-3</v>
      </c>
      <c r="BK1701">
        <v>4.9896000000000003E-2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34000</v>
      </c>
      <c r="BV1701">
        <v>1136.8617750000001</v>
      </c>
      <c r="BW1701">
        <v>0</v>
      </c>
      <c r="BX1701">
        <v>5.7600000000000001E-4</v>
      </c>
      <c r="BY1701">
        <v>0</v>
      </c>
      <c r="BZ1701">
        <v>2.4000000000000001E-5</v>
      </c>
      <c r="CA1701">
        <v>8.8000000000000003E-4</v>
      </c>
      <c r="CB1701">
        <v>1.5E-5</v>
      </c>
      <c r="CC1701">
        <v>0</v>
      </c>
      <c r="CD1701">
        <v>0</v>
      </c>
      <c r="CE1701">
        <v>22.785077999999999</v>
      </c>
      <c r="CF1701">
        <v>-253.44448399999999</v>
      </c>
      <c r="CG1701">
        <v>48.152811</v>
      </c>
      <c r="CH1701">
        <v>7574.6081219999996</v>
      </c>
      <c r="CI1701">
        <v>34000.017489999998</v>
      </c>
      <c r="CJ1701">
        <v>22.785070999999999</v>
      </c>
      <c r="CK1701">
        <v>-0.72494800000000004</v>
      </c>
      <c r="CL1701">
        <v>7.9665819999999998</v>
      </c>
      <c r="CM1701">
        <v>139.18247</v>
      </c>
      <c r="CN1701">
        <v>4.7341069999999998</v>
      </c>
    </row>
    <row r="1702" spans="2:92">
      <c r="B1702" s="70">
        <v>19.575982</v>
      </c>
      <c r="C1702">
        <v>293.02275600000002</v>
      </c>
      <c r="D1702">
        <v>1.196952</v>
      </c>
      <c r="E1702">
        <v>1137.958488</v>
      </c>
      <c r="F1702">
        <v>101093.93545200001</v>
      </c>
      <c r="G1702">
        <v>343.127591</v>
      </c>
      <c r="H1702">
        <v>0</v>
      </c>
      <c r="I1702">
        <v>0</v>
      </c>
      <c r="J1702">
        <v>0</v>
      </c>
      <c r="K1702">
        <v>19.575552999999999</v>
      </c>
      <c r="L1702">
        <v>43.605362999999997</v>
      </c>
      <c r="M1702">
        <v>0.127082</v>
      </c>
      <c r="N1702">
        <v>6.0590000000000001E-3</v>
      </c>
      <c r="O1702">
        <v>3.3457000000000001E-2</v>
      </c>
      <c r="P1702">
        <v>0.183754</v>
      </c>
      <c r="Q1702">
        <v>43.583306</v>
      </c>
      <c r="R1702">
        <v>-3.4840000000000003E-2</v>
      </c>
      <c r="S1702">
        <v>1.3863350000000001</v>
      </c>
      <c r="T1702">
        <v>0</v>
      </c>
      <c r="U1702">
        <v>0</v>
      </c>
      <c r="V1702">
        <v>0</v>
      </c>
      <c r="W1702">
        <v>43.583306</v>
      </c>
      <c r="X1702">
        <v>-3.4840000000000003E-2</v>
      </c>
      <c r="Y1702">
        <v>1.3863350000000001</v>
      </c>
      <c r="Z1702">
        <v>3.509239</v>
      </c>
      <c r="AA1702">
        <v>-2.0657999999999999E-2</v>
      </c>
      <c r="AB1702">
        <v>-0.13752500000000001</v>
      </c>
      <c r="AC1702">
        <v>-7.467E-2</v>
      </c>
      <c r="AD1702">
        <v>9.0159999999999997E-3</v>
      </c>
      <c r="AE1702">
        <v>2.5739999999999999E-3</v>
      </c>
      <c r="AF1702">
        <v>-4.2215790000000002</v>
      </c>
      <c r="AG1702">
        <v>1.2112670000000001</v>
      </c>
      <c r="AH1702">
        <v>-0.10251300000000001</v>
      </c>
      <c r="AI1702">
        <v>3.1798E-2</v>
      </c>
      <c r="AJ1702">
        <v>-7.9900000000000001E-4</v>
      </c>
      <c r="AK1702">
        <v>636043798.98500097</v>
      </c>
      <c r="AL1702">
        <v>7579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0.175901</v>
      </c>
      <c r="AS1702">
        <v>0</v>
      </c>
      <c r="AT1702">
        <v>-0.25087500000000001</v>
      </c>
      <c r="AU1702">
        <v>0</v>
      </c>
      <c r="AV1702">
        <v>0</v>
      </c>
      <c r="AW1702">
        <v>4.9896000000000003E-2</v>
      </c>
      <c r="AX1702">
        <v>1.0071E-2</v>
      </c>
      <c r="AY1702">
        <v>4.333E-3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1.0071E-2</v>
      </c>
      <c r="BI1702">
        <v>4.333E-3</v>
      </c>
      <c r="BJ1702">
        <v>-4.333E-3</v>
      </c>
      <c r="BK1702">
        <v>4.9896000000000003E-2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34000</v>
      </c>
      <c r="BV1702">
        <v>1137.958488</v>
      </c>
      <c r="BW1702">
        <v>0</v>
      </c>
      <c r="BX1702">
        <v>5.7600000000000001E-4</v>
      </c>
      <c r="BY1702">
        <v>0</v>
      </c>
      <c r="BZ1702">
        <v>2.4000000000000001E-5</v>
      </c>
      <c r="CA1702">
        <v>8.7900000000000001E-4</v>
      </c>
      <c r="CB1702">
        <v>1.5E-5</v>
      </c>
      <c r="CC1702">
        <v>0</v>
      </c>
      <c r="CD1702">
        <v>0</v>
      </c>
      <c r="CE1702">
        <v>22.792670000000001</v>
      </c>
      <c r="CF1702">
        <v>-253.52307200000001</v>
      </c>
      <c r="CG1702">
        <v>45.898364999999998</v>
      </c>
      <c r="CH1702">
        <v>7574.6194880000003</v>
      </c>
      <c r="CI1702">
        <v>34000.018201999999</v>
      </c>
      <c r="CJ1702">
        <v>22.792663000000001</v>
      </c>
      <c r="CK1702">
        <v>-0.72464200000000001</v>
      </c>
      <c r="CL1702">
        <v>7.9734790000000002</v>
      </c>
      <c r="CM1702">
        <v>139.26552100000001</v>
      </c>
      <c r="CN1702">
        <v>4.7265790000000001</v>
      </c>
    </row>
    <row r="1703" spans="2:92">
      <c r="B1703" s="70">
        <v>19.576394000000001</v>
      </c>
      <c r="C1703">
        <v>293.02275300000002</v>
      </c>
      <c r="D1703">
        <v>1.196952</v>
      </c>
      <c r="E1703">
        <v>1139.079164</v>
      </c>
      <c r="F1703">
        <v>101093.93058499999</v>
      </c>
      <c r="G1703">
        <v>343.127589</v>
      </c>
      <c r="H1703">
        <v>0</v>
      </c>
      <c r="I1703">
        <v>0</v>
      </c>
      <c r="J1703">
        <v>0</v>
      </c>
      <c r="K1703">
        <v>19.575982</v>
      </c>
      <c r="L1703">
        <v>43.626829999999998</v>
      </c>
      <c r="M1703">
        <v>0.12714500000000001</v>
      </c>
      <c r="N1703">
        <v>5.5989999999999998E-3</v>
      </c>
      <c r="O1703">
        <v>3.3510999999999999E-2</v>
      </c>
      <c r="P1703">
        <v>0.18373900000000001</v>
      </c>
      <c r="Q1703">
        <v>43.604545999999999</v>
      </c>
      <c r="R1703">
        <v>-3.7541999999999999E-2</v>
      </c>
      <c r="S1703">
        <v>1.3937280000000001</v>
      </c>
      <c r="T1703">
        <v>0</v>
      </c>
      <c r="U1703">
        <v>0</v>
      </c>
      <c r="V1703">
        <v>0</v>
      </c>
      <c r="W1703">
        <v>43.604545999999999</v>
      </c>
      <c r="X1703">
        <v>-3.7541999999999999E-2</v>
      </c>
      <c r="Y1703">
        <v>1.3937280000000001</v>
      </c>
      <c r="Z1703">
        <v>3.5524330000000002</v>
      </c>
      <c r="AA1703">
        <v>-0.234295</v>
      </c>
      <c r="AB1703">
        <v>0.84183399999999997</v>
      </c>
      <c r="AC1703">
        <v>-3.9080999999999998E-2</v>
      </c>
      <c r="AD1703">
        <v>-2.598E-2</v>
      </c>
      <c r="AE1703">
        <v>3.6229999999999999E-3</v>
      </c>
      <c r="AF1703">
        <v>5.9314640000000001</v>
      </c>
      <c r="AG1703">
        <v>-5.8326820000000001</v>
      </c>
      <c r="AH1703">
        <v>0.174764</v>
      </c>
      <c r="AI1703">
        <v>3.1952000000000001E-2</v>
      </c>
      <c r="AJ1703">
        <v>-8.61E-4</v>
      </c>
      <c r="AK1703">
        <v>636043798.98500097</v>
      </c>
      <c r="AL1703">
        <v>7579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0.175901</v>
      </c>
      <c r="AS1703">
        <v>0</v>
      </c>
      <c r="AT1703">
        <v>-0.25087500000000001</v>
      </c>
      <c r="AU1703">
        <v>0</v>
      </c>
      <c r="AV1703">
        <v>0</v>
      </c>
      <c r="AW1703">
        <v>4.9896000000000003E-2</v>
      </c>
      <c r="AX1703">
        <v>1.0071E-2</v>
      </c>
      <c r="AY1703">
        <v>4.333E-3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1.0071E-2</v>
      </c>
      <c r="BI1703">
        <v>4.333E-3</v>
      </c>
      <c r="BJ1703">
        <v>-4.333E-3</v>
      </c>
      <c r="BK1703">
        <v>4.9896000000000003E-2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34000</v>
      </c>
      <c r="BV1703">
        <v>1139.079164</v>
      </c>
      <c r="BW1703">
        <v>0</v>
      </c>
      <c r="BX1703">
        <v>5.7499999999999999E-4</v>
      </c>
      <c r="BY1703">
        <v>0</v>
      </c>
      <c r="BZ1703">
        <v>2.4000000000000001E-5</v>
      </c>
      <c r="CA1703">
        <v>8.8099999999999995E-4</v>
      </c>
      <c r="CB1703">
        <v>1.4E-5</v>
      </c>
      <c r="CC1703">
        <v>0</v>
      </c>
      <c r="CD1703">
        <v>0</v>
      </c>
      <c r="CE1703">
        <v>22.786518000000001</v>
      </c>
      <c r="CF1703">
        <v>-253.93215000000001</v>
      </c>
      <c r="CG1703">
        <v>42.413021999999998</v>
      </c>
      <c r="CH1703">
        <v>7574.6261029999996</v>
      </c>
      <c r="CI1703">
        <v>34000.019598999999</v>
      </c>
      <c r="CJ1703">
        <v>22.78651</v>
      </c>
      <c r="CK1703">
        <v>-0.72795100000000001</v>
      </c>
      <c r="CL1703">
        <v>7.9797640000000003</v>
      </c>
      <c r="CM1703">
        <v>139.731087</v>
      </c>
      <c r="CN1703">
        <v>4.7071930000000002</v>
      </c>
    </row>
    <row r="1704" spans="2:92">
      <c r="B1704" s="70">
        <v>19.576810999999999</v>
      </c>
      <c r="C1704">
        <v>293.02275100000003</v>
      </c>
      <c r="D1704">
        <v>1.196952</v>
      </c>
      <c r="E1704">
        <v>1140.2111070000001</v>
      </c>
      <c r="F1704">
        <v>101093.92567300001</v>
      </c>
      <c r="G1704">
        <v>343.12758700000001</v>
      </c>
      <c r="H1704">
        <v>0</v>
      </c>
      <c r="I1704">
        <v>0</v>
      </c>
      <c r="J1704">
        <v>0</v>
      </c>
      <c r="K1704">
        <v>19.576394000000001</v>
      </c>
      <c r="L1704">
        <v>43.648502999999998</v>
      </c>
      <c r="M1704">
        <v>0.12720799999999999</v>
      </c>
      <c r="N1704">
        <v>5.3709999999999999E-3</v>
      </c>
      <c r="O1704">
        <v>3.3355000000000003E-2</v>
      </c>
      <c r="P1704">
        <v>0.18371799999999999</v>
      </c>
      <c r="Q1704">
        <v>43.626221999999999</v>
      </c>
      <c r="R1704">
        <v>-4.0053999999999999E-2</v>
      </c>
      <c r="S1704">
        <v>1.3938969999999999</v>
      </c>
      <c r="T1704">
        <v>0</v>
      </c>
      <c r="U1704">
        <v>0</v>
      </c>
      <c r="V1704">
        <v>0</v>
      </c>
      <c r="W1704">
        <v>43.626221999999999</v>
      </c>
      <c r="X1704">
        <v>-4.0053999999999999E-2</v>
      </c>
      <c r="Y1704">
        <v>1.3938969999999999</v>
      </c>
      <c r="Z1704">
        <v>3.5766200000000001</v>
      </c>
      <c r="AA1704">
        <v>-0.20623</v>
      </c>
      <c r="AB1704">
        <v>1.162579</v>
      </c>
      <c r="AC1704">
        <v>-6.8659999999999997E-3</v>
      </c>
      <c r="AD1704">
        <v>-5.9400000000000001E-2</v>
      </c>
      <c r="AE1704">
        <v>4.5230000000000001E-3</v>
      </c>
      <c r="AF1704">
        <v>5.3691930000000001</v>
      </c>
      <c r="AG1704">
        <v>-5.5700820000000002</v>
      </c>
      <c r="AH1704">
        <v>0.15010200000000001</v>
      </c>
      <c r="AI1704">
        <v>3.1940000000000003E-2</v>
      </c>
      <c r="AJ1704">
        <v>-9.1799999999999998E-4</v>
      </c>
      <c r="AK1704">
        <v>636043798.98500097</v>
      </c>
      <c r="AL1704">
        <v>7579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0.175901</v>
      </c>
      <c r="AS1704">
        <v>0</v>
      </c>
      <c r="AT1704">
        <v>-0.25087500000000001</v>
      </c>
      <c r="AU1704">
        <v>0</v>
      </c>
      <c r="AV1704">
        <v>0</v>
      </c>
      <c r="AW1704">
        <v>4.8919999999999998E-2</v>
      </c>
      <c r="AX1704">
        <v>1.0222999999999999E-2</v>
      </c>
      <c r="AY1704">
        <v>4.333E-3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1.0222999999999999E-2</v>
      </c>
      <c r="BI1704">
        <v>4.333E-3</v>
      </c>
      <c r="BJ1704">
        <v>-4.333E-3</v>
      </c>
      <c r="BK1704">
        <v>4.8919999999999998E-2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34000</v>
      </c>
      <c r="BV1704">
        <v>1140.2111070000001</v>
      </c>
      <c r="BW1704">
        <v>0</v>
      </c>
      <c r="BX1704">
        <v>5.6300000000000002E-4</v>
      </c>
      <c r="BY1704">
        <v>0</v>
      </c>
      <c r="BZ1704">
        <v>2.4000000000000001E-5</v>
      </c>
      <c r="CA1704">
        <v>8.83E-4</v>
      </c>
      <c r="CB1704">
        <v>1.4E-5</v>
      </c>
      <c r="CC1704">
        <v>0</v>
      </c>
      <c r="CD1704">
        <v>0</v>
      </c>
      <c r="CE1704">
        <v>22.328344000000001</v>
      </c>
      <c r="CF1704">
        <v>-252.750485</v>
      </c>
      <c r="CG1704">
        <v>40.684730999999999</v>
      </c>
      <c r="CH1704">
        <v>7574.6751050000003</v>
      </c>
      <c r="CI1704">
        <v>34000.020478999999</v>
      </c>
      <c r="CJ1704">
        <v>22.328334999999999</v>
      </c>
      <c r="CK1704">
        <v>-0.71304699999999999</v>
      </c>
      <c r="CL1704">
        <v>7.8874310000000003</v>
      </c>
      <c r="CM1704">
        <v>140.11177499999999</v>
      </c>
      <c r="CN1704">
        <v>4.5907340000000003</v>
      </c>
    </row>
    <row r="1705" spans="2:92">
      <c r="B1705" s="70">
        <v>19.577218999999999</v>
      </c>
      <c r="C1705">
        <v>293.02274799999998</v>
      </c>
      <c r="D1705">
        <v>1.1969510000000001</v>
      </c>
      <c r="E1705">
        <v>1141.352991</v>
      </c>
      <c r="F1705">
        <v>101093.920864</v>
      </c>
      <c r="G1705">
        <v>343.12758600000001</v>
      </c>
      <c r="H1705">
        <v>0</v>
      </c>
      <c r="I1705">
        <v>0</v>
      </c>
      <c r="J1705">
        <v>0</v>
      </c>
      <c r="K1705">
        <v>19.576810999999999</v>
      </c>
      <c r="L1705">
        <v>43.670354000000003</v>
      </c>
      <c r="M1705">
        <v>0.127271</v>
      </c>
      <c r="N1705">
        <v>5.3379999999999999E-3</v>
      </c>
      <c r="O1705">
        <v>3.2998E-2</v>
      </c>
      <c r="P1705">
        <v>0.18369199999999999</v>
      </c>
      <c r="Q1705">
        <v>43.648302999999999</v>
      </c>
      <c r="R1705">
        <v>-4.1907E-2</v>
      </c>
      <c r="S1705">
        <v>1.386992</v>
      </c>
      <c r="T1705">
        <v>0</v>
      </c>
      <c r="U1705">
        <v>0</v>
      </c>
      <c r="V1705">
        <v>0</v>
      </c>
      <c r="W1705">
        <v>43.648302999999999</v>
      </c>
      <c r="X1705">
        <v>-4.1907E-2</v>
      </c>
      <c r="Y1705">
        <v>1.386992</v>
      </c>
      <c r="Z1705">
        <v>3.598195</v>
      </c>
      <c r="AA1705">
        <v>-0.10205400000000001</v>
      </c>
      <c r="AB1705">
        <v>1.440898</v>
      </c>
      <c r="AC1705">
        <v>2.1527000000000001E-2</v>
      </c>
      <c r="AD1705">
        <v>-9.1470999999999997E-2</v>
      </c>
      <c r="AE1705">
        <v>5.0419999999999996E-3</v>
      </c>
      <c r="AF1705">
        <v>4.7320390000000003</v>
      </c>
      <c r="AG1705">
        <v>-5.3451029999999999</v>
      </c>
      <c r="AH1705">
        <v>8.6504999999999999E-2</v>
      </c>
      <c r="AI1705">
        <v>3.1766000000000003E-2</v>
      </c>
      <c r="AJ1705">
        <v>-9.6000000000000002E-4</v>
      </c>
      <c r="AK1705">
        <v>636043798.98500097</v>
      </c>
      <c r="AL1705">
        <v>7579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0.175901</v>
      </c>
      <c r="AS1705">
        <v>0</v>
      </c>
      <c r="AT1705">
        <v>-0.25087500000000001</v>
      </c>
      <c r="AU1705">
        <v>0</v>
      </c>
      <c r="AV1705">
        <v>0</v>
      </c>
      <c r="AW1705">
        <v>4.8919999999999998E-2</v>
      </c>
      <c r="AX1705">
        <v>1.0406E-2</v>
      </c>
      <c r="AY1705">
        <v>4.333E-3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1.0406E-2</v>
      </c>
      <c r="BI1705">
        <v>4.333E-3</v>
      </c>
      <c r="BJ1705">
        <v>-4.333E-3</v>
      </c>
      <c r="BK1705">
        <v>4.8919999999999998E-2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34000</v>
      </c>
      <c r="BV1705">
        <v>1141.352991</v>
      </c>
      <c r="BW1705">
        <v>0</v>
      </c>
      <c r="BX1705">
        <v>5.62E-4</v>
      </c>
      <c r="BY1705">
        <v>0</v>
      </c>
      <c r="BZ1705">
        <v>2.4000000000000001E-5</v>
      </c>
      <c r="CA1705">
        <v>8.8199999999999997E-4</v>
      </c>
      <c r="CB1705">
        <v>1.4E-5</v>
      </c>
      <c r="CC1705">
        <v>0</v>
      </c>
      <c r="CD1705">
        <v>0</v>
      </c>
      <c r="CE1705">
        <v>22.331164999999999</v>
      </c>
      <c r="CF1705">
        <v>-250.04972699999999</v>
      </c>
      <c r="CG1705">
        <v>40.432246999999997</v>
      </c>
      <c r="CH1705">
        <v>7574.7660930000002</v>
      </c>
      <c r="CI1705">
        <v>34000.021417999997</v>
      </c>
      <c r="CJ1705">
        <v>22.331154999999999</v>
      </c>
      <c r="CK1705">
        <v>-0.70924900000000002</v>
      </c>
      <c r="CL1705">
        <v>7.8942600000000001</v>
      </c>
      <c r="CM1705">
        <v>140.200884</v>
      </c>
      <c r="CN1705">
        <v>4.5789059999999999</v>
      </c>
    </row>
    <row r="1706" spans="2:92">
      <c r="B1706" s="70">
        <v>19.577667999999999</v>
      </c>
      <c r="C1706">
        <v>293.02274499999999</v>
      </c>
      <c r="D1706">
        <v>1.1969510000000001</v>
      </c>
      <c r="E1706">
        <v>1142.4237599999999</v>
      </c>
      <c r="F1706">
        <v>101093.91557</v>
      </c>
      <c r="G1706">
        <v>343.12758400000001</v>
      </c>
      <c r="H1706">
        <v>0</v>
      </c>
      <c r="I1706">
        <v>0</v>
      </c>
      <c r="J1706">
        <v>0</v>
      </c>
      <c r="K1706">
        <v>19.577218999999999</v>
      </c>
      <c r="L1706">
        <v>43.690835</v>
      </c>
      <c r="M1706">
        <v>0.127331</v>
      </c>
      <c r="N1706">
        <v>5.47E-3</v>
      </c>
      <c r="O1706">
        <v>3.2448999999999999E-2</v>
      </c>
      <c r="P1706">
        <v>0.18366499999999999</v>
      </c>
      <c r="Q1706">
        <v>43.669860999999997</v>
      </c>
      <c r="R1706">
        <v>-4.3206000000000001E-2</v>
      </c>
      <c r="S1706">
        <v>1.3529469999999999</v>
      </c>
      <c r="T1706">
        <v>0</v>
      </c>
      <c r="U1706">
        <v>0</v>
      </c>
      <c r="V1706">
        <v>0</v>
      </c>
      <c r="W1706">
        <v>43.669860999999997</v>
      </c>
      <c r="X1706">
        <v>-4.3206000000000001E-2</v>
      </c>
      <c r="Y1706">
        <v>1.3529469999999999</v>
      </c>
      <c r="Z1706">
        <v>3.4674040000000002</v>
      </c>
      <c r="AA1706">
        <v>-2.5977E-2</v>
      </c>
      <c r="AB1706">
        <v>-1.6825779999999999</v>
      </c>
      <c r="AC1706">
        <v>1.0937000000000001E-2</v>
      </c>
      <c r="AD1706">
        <v>8.6064000000000002E-2</v>
      </c>
      <c r="AE1706">
        <v>2.748E-3</v>
      </c>
      <c r="AF1706">
        <v>-1.7648900000000001</v>
      </c>
      <c r="AG1706">
        <v>29.589227000000001</v>
      </c>
      <c r="AH1706">
        <v>-0.382469</v>
      </c>
      <c r="AI1706">
        <v>3.0970999999999999E-2</v>
      </c>
      <c r="AJ1706">
        <v>-9.8900000000000008E-4</v>
      </c>
      <c r="AK1706">
        <v>636043798.98500097</v>
      </c>
      <c r="AL1706">
        <v>7579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0.175901</v>
      </c>
      <c r="AS1706">
        <v>0</v>
      </c>
      <c r="AT1706">
        <v>-0.25087500000000001</v>
      </c>
      <c r="AU1706">
        <v>0</v>
      </c>
      <c r="AV1706">
        <v>0</v>
      </c>
      <c r="AW1706">
        <v>4.8919999999999998E-2</v>
      </c>
      <c r="AX1706">
        <v>1.0406E-2</v>
      </c>
      <c r="AY1706">
        <v>4.333E-3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1.0406E-2</v>
      </c>
      <c r="BI1706">
        <v>4.333E-3</v>
      </c>
      <c r="BJ1706">
        <v>-4.333E-3</v>
      </c>
      <c r="BK1706">
        <v>4.8919999999999998E-2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34000</v>
      </c>
      <c r="BV1706">
        <v>1142.4237599999999</v>
      </c>
      <c r="BW1706">
        <v>0</v>
      </c>
      <c r="BX1706">
        <v>5.62E-4</v>
      </c>
      <c r="BY1706">
        <v>0</v>
      </c>
      <c r="BZ1706">
        <v>2.4000000000000001E-5</v>
      </c>
      <c r="CA1706">
        <v>8.7200000000000005E-4</v>
      </c>
      <c r="CB1706">
        <v>1.4E-5</v>
      </c>
      <c r="CC1706">
        <v>0</v>
      </c>
      <c r="CD1706">
        <v>0</v>
      </c>
      <c r="CE1706">
        <v>22.338463000000001</v>
      </c>
      <c r="CF1706">
        <v>-245.89128299999999</v>
      </c>
      <c r="CG1706">
        <v>41.435586999999998</v>
      </c>
      <c r="CH1706">
        <v>7574.8968029999996</v>
      </c>
      <c r="CI1706">
        <v>34000.022080000002</v>
      </c>
      <c r="CJ1706">
        <v>22.338452</v>
      </c>
      <c r="CK1706">
        <v>-0.69174100000000005</v>
      </c>
      <c r="CL1706">
        <v>7.9009169999999997</v>
      </c>
      <c r="CM1706">
        <v>138.63190299999999</v>
      </c>
      <c r="CN1706">
        <v>4.571726</v>
      </c>
    </row>
    <row r="1707" spans="2:92">
      <c r="B1707" s="70">
        <v>19.577918</v>
      </c>
      <c r="C1707">
        <v>293.02274399999999</v>
      </c>
      <c r="D1707">
        <v>1.1969510000000001</v>
      </c>
      <c r="E1707">
        <v>1143.6385090000001</v>
      </c>
      <c r="F1707">
        <v>101093.912614</v>
      </c>
      <c r="G1707">
        <v>343.12758300000002</v>
      </c>
      <c r="H1707">
        <v>0</v>
      </c>
      <c r="I1707">
        <v>0</v>
      </c>
      <c r="J1707">
        <v>0</v>
      </c>
      <c r="K1707">
        <v>19.577667999999999</v>
      </c>
      <c r="L1707">
        <v>43.714058000000001</v>
      </c>
      <c r="M1707">
        <v>0.12739900000000001</v>
      </c>
      <c r="N1707">
        <v>5.535E-3</v>
      </c>
      <c r="O1707">
        <v>3.2966000000000002E-2</v>
      </c>
      <c r="P1707">
        <v>0.183646</v>
      </c>
      <c r="Q1707">
        <v>43.691817999999998</v>
      </c>
      <c r="R1707">
        <v>-4.3128E-2</v>
      </c>
      <c r="S1707">
        <v>1.3935740000000001</v>
      </c>
      <c r="T1707">
        <v>0</v>
      </c>
      <c r="U1707">
        <v>0</v>
      </c>
      <c r="V1707">
        <v>0</v>
      </c>
      <c r="W1707">
        <v>43.691817999999998</v>
      </c>
      <c r="X1707">
        <v>-4.3128E-2</v>
      </c>
      <c r="Y1707">
        <v>1.3935740000000001</v>
      </c>
      <c r="Z1707">
        <v>3.7769020000000002</v>
      </c>
      <c r="AA1707">
        <v>0.11798699999999999</v>
      </c>
      <c r="AB1707">
        <v>3.0122990000000001</v>
      </c>
      <c r="AC1707">
        <v>-1.0070000000000001E-3</v>
      </c>
      <c r="AD1707">
        <v>0.11801200000000001</v>
      </c>
      <c r="AE1707">
        <v>2.042E-3</v>
      </c>
      <c r="AF1707">
        <v>-1.990626</v>
      </c>
      <c r="AG1707">
        <v>5.3246140000000004</v>
      </c>
      <c r="AH1707">
        <v>-0.117563</v>
      </c>
      <c r="AI1707">
        <v>3.1884999999999997E-2</v>
      </c>
      <c r="AJ1707">
        <v>-9.8700000000000003E-4</v>
      </c>
      <c r="AK1707">
        <v>636043798.98500097</v>
      </c>
      <c r="AL1707">
        <v>7579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0.175901</v>
      </c>
      <c r="AS1707">
        <v>0</v>
      </c>
      <c r="AT1707">
        <v>-0.25087500000000001</v>
      </c>
      <c r="AU1707">
        <v>0</v>
      </c>
      <c r="AV1707">
        <v>0</v>
      </c>
      <c r="AW1707">
        <v>4.8919999999999998E-2</v>
      </c>
      <c r="AX1707">
        <v>1.0406E-2</v>
      </c>
      <c r="AY1707">
        <v>4.333E-3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1.0406E-2</v>
      </c>
      <c r="BI1707">
        <v>4.333E-3</v>
      </c>
      <c r="BJ1707">
        <v>-4.333E-3</v>
      </c>
      <c r="BK1707">
        <v>4.8919999999999998E-2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34000</v>
      </c>
      <c r="BV1707">
        <v>1143.6385090000001</v>
      </c>
      <c r="BW1707">
        <v>0</v>
      </c>
      <c r="BX1707">
        <v>5.62E-4</v>
      </c>
      <c r="BY1707">
        <v>0</v>
      </c>
      <c r="BZ1707">
        <v>2.4000000000000001E-5</v>
      </c>
      <c r="CA1707">
        <v>8.8400000000000002E-4</v>
      </c>
      <c r="CB1707">
        <v>1.4E-5</v>
      </c>
      <c r="CC1707">
        <v>0</v>
      </c>
      <c r="CD1707">
        <v>0</v>
      </c>
      <c r="CE1707">
        <v>22.363295000000001</v>
      </c>
      <c r="CF1707">
        <v>-249.80213599999999</v>
      </c>
      <c r="CG1707">
        <v>41.927196000000002</v>
      </c>
      <c r="CH1707">
        <v>7574.7661349999998</v>
      </c>
      <c r="CI1707">
        <v>34000.022052</v>
      </c>
      <c r="CJ1707">
        <v>22.363284</v>
      </c>
      <c r="CK1707">
        <v>-0.71292599999999995</v>
      </c>
      <c r="CL1707">
        <v>7.9093780000000002</v>
      </c>
      <c r="CM1707">
        <v>140.73631900000001</v>
      </c>
      <c r="CN1707">
        <v>4.5774949999999999</v>
      </c>
    </row>
    <row r="1708" spans="2:92">
      <c r="B1708" s="70">
        <v>19.578026000000001</v>
      </c>
      <c r="C1708">
        <v>293.02274299999999</v>
      </c>
      <c r="D1708">
        <v>1.1969510000000001</v>
      </c>
      <c r="E1708">
        <v>1144.8656840000001</v>
      </c>
      <c r="F1708">
        <v>101093.91134200001</v>
      </c>
      <c r="G1708">
        <v>343.12758300000002</v>
      </c>
      <c r="H1708">
        <v>0</v>
      </c>
      <c r="I1708">
        <v>0</v>
      </c>
      <c r="J1708">
        <v>0</v>
      </c>
      <c r="K1708">
        <v>19.577918</v>
      </c>
      <c r="L1708">
        <v>43.737506000000003</v>
      </c>
      <c r="M1708">
        <v>0.127467</v>
      </c>
      <c r="N1708">
        <v>5.5240000000000003E-3</v>
      </c>
      <c r="O1708">
        <v>3.3674000000000003E-2</v>
      </c>
      <c r="P1708">
        <v>0.18362999999999999</v>
      </c>
      <c r="Q1708">
        <v>43.713614</v>
      </c>
      <c r="R1708">
        <v>-4.2810000000000001E-2</v>
      </c>
      <c r="S1708">
        <v>1.4448369999999999</v>
      </c>
      <c r="T1708">
        <v>0</v>
      </c>
      <c r="U1708">
        <v>0</v>
      </c>
      <c r="V1708">
        <v>0</v>
      </c>
      <c r="W1708">
        <v>43.713614</v>
      </c>
      <c r="X1708">
        <v>-4.2810000000000001E-2</v>
      </c>
      <c r="Y1708">
        <v>1.4448369999999999</v>
      </c>
      <c r="Z1708">
        <v>3.7991820000000001</v>
      </c>
      <c r="AA1708">
        <v>0.14360100000000001</v>
      </c>
      <c r="AB1708">
        <v>3.3878330000000001</v>
      </c>
      <c r="AC1708">
        <v>-1.2989000000000001E-2</v>
      </c>
      <c r="AD1708">
        <v>0.13839399999999999</v>
      </c>
      <c r="AE1708">
        <v>1.426E-3</v>
      </c>
      <c r="AF1708">
        <v>-1.9970559999999999</v>
      </c>
      <c r="AG1708">
        <v>3.3970539999999998</v>
      </c>
      <c r="AH1708">
        <v>-0.102627</v>
      </c>
      <c r="AI1708">
        <v>3.304E-2</v>
      </c>
      <c r="AJ1708">
        <v>-9.7900000000000005E-4</v>
      </c>
      <c r="AK1708">
        <v>636043798.98500097</v>
      </c>
      <c r="AL1708">
        <v>7579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0.175901</v>
      </c>
      <c r="AS1708">
        <v>0</v>
      </c>
      <c r="AT1708">
        <v>-0.25087500000000001</v>
      </c>
      <c r="AU1708">
        <v>0</v>
      </c>
      <c r="AV1708">
        <v>0</v>
      </c>
      <c r="AW1708">
        <v>4.8919999999999998E-2</v>
      </c>
      <c r="AX1708">
        <v>1.0406E-2</v>
      </c>
      <c r="AY1708">
        <v>4.333E-3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1.0406E-2</v>
      </c>
      <c r="BI1708">
        <v>4.333E-3</v>
      </c>
      <c r="BJ1708">
        <v>-4.333E-3</v>
      </c>
      <c r="BK1708">
        <v>4.8919999999999998E-2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34000</v>
      </c>
      <c r="BV1708">
        <v>1144.8656840000001</v>
      </c>
      <c r="BW1708">
        <v>0</v>
      </c>
      <c r="BX1708">
        <v>5.62E-4</v>
      </c>
      <c r="BY1708">
        <v>0</v>
      </c>
      <c r="BZ1708">
        <v>2.4000000000000001E-5</v>
      </c>
      <c r="CA1708">
        <v>8.9999999999999998E-4</v>
      </c>
      <c r="CB1708">
        <v>1.4E-5</v>
      </c>
      <c r="CC1708">
        <v>0</v>
      </c>
      <c r="CD1708">
        <v>0</v>
      </c>
      <c r="CE1708">
        <v>22.390934999999999</v>
      </c>
      <c r="CF1708">
        <v>-255.16496900000001</v>
      </c>
      <c r="CG1708">
        <v>41.844558999999997</v>
      </c>
      <c r="CH1708">
        <v>7574.5878350000003</v>
      </c>
      <c r="CI1708">
        <v>34000.021904000001</v>
      </c>
      <c r="CJ1708">
        <v>22.390923999999998</v>
      </c>
      <c r="CK1708">
        <v>-0.73966799999999999</v>
      </c>
      <c r="CL1708">
        <v>7.9180640000000002</v>
      </c>
      <c r="CM1708">
        <v>143.36594099999999</v>
      </c>
      <c r="CN1708">
        <v>4.5854679999999997</v>
      </c>
    </row>
    <row r="1709" spans="2:92">
      <c r="B1709" s="70">
        <v>19.578005000000001</v>
      </c>
      <c r="C1709">
        <v>293.02274299999999</v>
      </c>
      <c r="D1709">
        <v>1.1969510000000001</v>
      </c>
      <c r="E1709">
        <v>1146.072073</v>
      </c>
      <c r="F1709">
        <v>101093.911592</v>
      </c>
      <c r="G1709">
        <v>343.12758300000002</v>
      </c>
      <c r="H1709">
        <v>0</v>
      </c>
      <c r="I1709">
        <v>0</v>
      </c>
      <c r="J1709">
        <v>0</v>
      </c>
      <c r="K1709">
        <v>19.578026000000001</v>
      </c>
      <c r="L1709">
        <v>43.760542999999998</v>
      </c>
      <c r="M1709">
        <v>0.12753400000000001</v>
      </c>
      <c r="N1709">
        <v>5.4479999999999997E-3</v>
      </c>
      <c r="O1709">
        <v>3.4504E-2</v>
      </c>
      <c r="P1709">
        <v>0.183617</v>
      </c>
      <c r="Q1709">
        <v>43.734856000000001</v>
      </c>
      <c r="R1709">
        <v>-4.2283000000000001E-2</v>
      </c>
      <c r="S1709">
        <v>1.4985740000000001</v>
      </c>
      <c r="T1709">
        <v>0</v>
      </c>
      <c r="U1709">
        <v>0</v>
      </c>
      <c r="V1709">
        <v>0</v>
      </c>
      <c r="W1709">
        <v>43.734856000000001</v>
      </c>
      <c r="X1709">
        <v>-4.2283000000000001E-2</v>
      </c>
      <c r="Y1709">
        <v>1.4985740000000001</v>
      </c>
      <c r="Z1709">
        <v>3.7431190000000001</v>
      </c>
      <c r="AA1709">
        <v>0.16905999999999999</v>
      </c>
      <c r="AB1709">
        <v>2.9071090000000002</v>
      </c>
      <c r="AC1709">
        <v>-2.6446000000000001E-2</v>
      </c>
      <c r="AD1709">
        <v>0.122382</v>
      </c>
      <c r="AE1709">
        <v>9.1100000000000003E-4</v>
      </c>
      <c r="AF1709">
        <v>-2.2428379999999999</v>
      </c>
      <c r="AG1709">
        <v>-2.668733</v>
      </c>
      <c r="AH1709">
        <v>-8.5889999999999994E-2</v>
      </c>
      <c r="AI1709">
        <v>3.4251999999999998E-2</v>
      </c>
      <c r="AJ1709">
        <v>-9.6599999999999995E-4</v>
      </c>
      <c r="AK1709">
        <v>636043798.98500097</v>
      </c>
      <c r="AL1709">
        <v>7579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0.175901</v>
      </c>
      <c r="AS1709">
        <v>0</v>
      </c>
      <c r="AT1709">
        <v>-0.25087500000000001</v>
      </c>
      <c r="AU1709">
        <v>0</v>
      </c>
      <c r="AV1709">
        <v>0</v>
      </c>
      <c r="AW1709">
        <v>4.8919999999999998E-2</v>
      </c>
      <c r="AX1709">
        <v>1.0406E-2</v>
      </c>
      <c r="AY1709">
        <v>4.333E-3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1.0406E-2</v>
      </c>
      <c r="BI1709">
        <v>4.333E-3</v>
      </c>
      <c r="BJ1709">
        <v>-4.333E-3</v>
      </c>
      <c r="BK1709">
        <v>4.8919999999999998E-2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34000</v>
      </c>
      <c r="BV1709">
        <v>1146.072073</v>
      </c>
      <c r="BW1709">
        <v>0</v>
      </c>
      <c r="BX1709">
        <v>5.62E-4</v>
      </c>
      <c r="BY1709">
        <v>0</v>
      </c>
      <c r="BZ1709">
        <v>2.4000000000000001E-5</v>
      </c>
      <c r="CA1709">
        <v>9.1600000000000004E-4</v>
      </c>
      <c r="CB1709">
        <v>1.4E-5</v>
      </c>
      <c r="CC1709">
        <v>0</v>
      </c>
      <c r="CD1709">
        <v>0</v>
      </c>
      <c r="CE1709">
        <v>22.420397999999999</v>
      </c>
      <c r="CF1709">
        <v>-261.45427000000001</v>
      </c>
      <c r="CG1709">
        <v>41.267336999999998</v>
      </c>
      <c r="CH1709">
        <v>7574.3765199999998</v>
      </c>
      <c r="CI1709">
        <v>34000.021651000003</v>
      </c>
      <c r="CJ1709">
        <v>22.420387999999999</v>
      </c>
      <c r="CK1709">
        <v>-0.76778400000000002</v>
      </c>
      <c r="CL1709">
        <v>7.9267300000000001</v>
      </c>
      <c r="CM1709">
        <v>146.11782099999999</v>
      </c>
      <c r="CN1709">
        <v>4.5952339999999996</v>
      </c>
    </row>
    <row r="1710" spans="2:92">
      <c r="B1710" s="70">
        <v>19.5779</v>
      </c>
      <c r="C1710">
        <v>293.02274399999999</v>
      </c>
      <c r="D1710">
        <v>1.1969510000000001</v>
      </c>
      <c r="E1710">
        <v>1147.2796209999999</v>
      </c>
      <c r="F1710">
        <v>101093.91283</v>
      </c>
      <c r="G1710">
        <v>343.12758300000002</v>
      </c>
      <c r="H1710">
        <v>0</v>
      </c>
      <c r="I1710">
        <v>0</v>
      </c>
      <c r="J1710">
        <v>0</v>
      </c>
      <c r="K1710">
        <v>19.578005000000001</v>
      </c>
      <c r="L1710">
        <v>43.783591000000001</v>
      </c>
      <c r="M1710">
        <v>0.12760099999999999</v>
      </c>
      <c r="N1710">
        <v>5.293E-3</v>
      </c>
      <c r="O1710">
        <v>3.5237999999999998E-2</v>
      </c>
      <c r="P1710">
        <v>0.18360699999999999</v>
      </c>
      <c r="Q1710">
        <v>43.756193000000003</v>
      </c>
      <c r="R1710">
        <v>-4.1978000000000001E-2</v>
      </c>
      <c r="S1710">
        <v>1.5481259999999999</v>
      </c>
      <c r="T1710">
        <v>0</v>
      </c>
      <c r="U1710">
        <v>0</v>
      </c>
      <c r="V1710">
        <v>0</v>
      </c>
      <c r="W1710">
        <v>43.756193000000003</v>
      </c>
      <c r="X1710">
        <v>-4.1978000000000001E-2</v>
      </c>
      <c r="Y1710">
        <v>1.5481259999999999</v>
      </c>
      <c r="Z1710">
        <v>3.7412879999999999</v>
      </c>
      <c r="AA1710">
        <v>0.130774</v>
      </c>
      <c r="AB1710">
        <v>2.9074909999999998</v>
      </c>
      <c r="AC1710">
        <v>-3.8713999999999998E-2</v>
      </c>
      <c r="AD1710">
        <v>0.10643900000000001</v>
      </c>
      <c r="AE1710">
        <v>5.0000000000000001E-4</v>
      </c>
      <c r="AF1710">
        <v>-2.0446409999999999</v>
      </c>
      <c r="AG1710">
        <v>-2.6572209999999998</v>
      </c>
      <c r="AH1710">
        <v>-6.8582000000000004E-2</v>
      </c>
      <c r="AI1710">
        <v>3.5366000000000002E-2</v>
      </c>
      <c r="AJ1710">
        <v>-9.59E-4</v>
      </c>
      <c r="AK1710">
        <v>636043798.98500097</v>
      </c>
      <c r="AL1710">
        <v>7579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0.175901</v>
      </c>
      <c r="AS1710">
        <v>0</v>
      </c>
      <c r="AT1710">
        <v>-0.25087500000000001</v>
      </c>
      <c r="AU1710">
        <v>0</v>
      </c>
      <c r="AV1710">
        <v>0</v>
      </c>
      <c r="AW1710">
        <v>4.8919999999999998E-2</v>
      </c>
      <c r="AX1710">
        <v>1.0315E-2</v>
      </c>
      <c r="AY1710">
        <v>4.333E-3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1.0315E-2</v>
      </c>
      <c r="BI1710">
        <v>4.333E-3</v>
      </c>
      <c r="BJ1710">
        <v>-4.333E-3</v>
      </c>
      <c r="BK1710">
        <v>4.8919999999999998E-2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34000</v>
      </c>
      <c r="BV1710">
        <v>1147.2796209999999</v>
      </c>
      <c r="BW1710">
        <v>0</v>
      </c>
      <c r="BX1710">
        <v>5.62E-4</v>
      </c>
      <c r="BY1710">
        <v>0</v>
      </c>
      <c r="BZ1710">
        <v>2.4000000000000001E-5</v>
      </c>
      <c r="CA1710">
        <v>9.3000000000000005E-4</v>
      </c>
      <c r="CB1710">
        <v>1.4E-5</v>
      </c>
      <c r="CC1710">
        <v>0</v>
      </c>
      <c r="CD1710">
        <v>0</v>
      </c>
      <c r="CE1710">
        <v>22.447520999999998</v>
      </c>
      <c r="CF1710">
        <v>-267.01574699999998</v>
      </c>
      <c r="CG1710">
        <v>40.089410000000001</v>
      </c>
      <c r="CH1710">
        <v>7574.1888300000001</v>
      </c>
      <c r="CI1710">
        <v>34000.021507999998</v>
      </c>
      <c r="CJ1710">
        <v>22.447510999999999</v>
      </c>
      <c r="CK1710">
        <v>-0.793713</v>
      </c>
      <c r="CL1710">
        <v>7.9352729999999996</v>
      </c>
      <c r="CM1710">
        <v>148.50561200000001</v>
      </c>
      <c r="CN1710">
        <v>4.6030179999999996</v>
      </c>
    </row>
    <row r="1711" spans="2:92">
      <c r="B1711" s="70">
        <v>19.577711000000001</v>
      </c>
      <c r="C1711">
        <v>293.02274499999999</v>
      </c>
      <c r="D1711">
        <v>1.1969510000000001</v>
      </c>
      <c r="E1711">
        <v>1148.4878060000001</v>
      </c>
      <c r="F1711">
        <v>101093.915055</v>
      </c>
      <c r="G1711">
        <v>343.12758400000001</v>
      </c>
      <c r="H1711">
        <v>0</v>
      </c>
      <c r="I1711">
        <v>0</v>
      </c>
      <c r="J1711">
        <v>0</v>
      </c>
      <c r="K1711">
        <v>19.5779</v>
      </c>
      <c r="L1711">
        <v>43.806638999999997</v>
      </c>
      <c r="M1711">
        <v>0.127669</v>
      </c>
      <c r="N1711">
        <v>5.0629999999999998E-3</v>
      </c>
      <c r="O1711">
        <v>3.5876999999999999E-2</v>
      </c>
      <c r="P1711">
        <v>0.18360099999999999</v>
      </c>
      <c r="Q1711">
        <v>43.777628999999997</v>
      </c>
      <c r="R1711">
        <v>-4.2008999999999998E-2</v>
      </c>
      <c r="S1711">
        <v>1.5934299999999999</v>
      </c>
      <c r="T1711">
        <v>0</v>
      </c>
      <c r="U1711">
        <v>0</v>
      </c>
      <c r="V1711">
        <v>0</v>
      </c>
      <c r="W1711">
        <v>43.777628999999997</v>
      </c>
      <c r="X1711">
        <v>-4.2008999999999998E-2</v>
      </c>
      <c r="Y1711">
        <v>1.5934299999999999</v>
      </c>
      <c r="Z1711">
        <v>3.7389649999999999</v>
      </c>
      <c r="AA1711">
        <v>7.7213000000000004E-2</v>
      </c>
      <c r="AB1711">
        <v>2.894971</v>
      </c>
      <c r="AC1711">
        <v>-4.9735000000000001E-2</v>
      </c>
      <c r="AD1711">
        <v>9.0511999999999995E-2</v>
      </c>
      <c r="AE1711">
        <v>2.2699999999999999E-4</v>
      </c>
      <c r="AF1711">
        <v>-1.8368720000000001</v>
      </c>
      <c r="AG1711">
        <v>-2.65448</v>
      </c>
      <c r="AH1711">
        <v>-4.5495000000000001E-2</v>
      </c>
      <c r="AI1711">
        <v>3.6381999999999998E-2</v>
      </c>
      <c r="AJ1711">
        <v>-9.59E-4</v>
      </c>
      <c r="AK1711">
        <v>636043798.98500097</v>
      </c>
      <c r="AL1711">
        <v>7579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0.175901</v>
      </c>
      <c r="AS1711">
        <v>0</v>
      </c>
      <c r="AT1711">
        <v>-0.25087500000000001</v>
      </c>
      <c r="AU1711">
        <v>0</v>
      </c>
      <c r="AV1711">
        <v>0</v>
      </c>
      <c r="AW1711">
        <v>4.8919999999999998E-2</v>
      </c>
      <c r="AX1711">
        <v>1.0315E-2</v>
      </c>
      <c r="AY1711">
        <v>4.333E-3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1.0315E-2</v>
      </c>
      <c r="BI1711">
        <v>4.333E-3</v>
      </c>
      <c r="BJ1711">
        <v>-4.333E-3</v>
      </c>
      <c r="BK1711">
        <v>4.8919999999999998E-2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34000</v>
      </c>
      <c r="BV1711">
        <v>1148.4878060000001</v>
      </c>
      <c r="BW1711">
        <v>0</v>
      </c>
      <c r="BX1711">
        <v>5.62E-4</v>
      </c>
      <c r="BY1711">
        <v>0</v>
      </c>
      <c r="BZ1711">
        <v>2.4000000000000001E-5</v>
      </c>
      <c r="CA1711">
        <v>9.4399999999999996E-4</v>
      </c>
      <c r="CB1711">
        <v>1.4E-5</v>
      </c>
      <c r="CC1711">
        <v>0</v>
      </c>
      <c r="CD1711">
        <v>0</v>
      </c>
      <c r="CE1711">
        <v>22.471060999999999</v>
      </c>
      <c r="CF1711">
        <v>-271.85264000000001</v>
      </c>
      <c r="CG1711">
        <v>38.34469</v>
      </c>
      <c r="CH1711">
        <v>7574.0258009999998</v>
      </c>
      <c r="CI1711">
        <v>34000.021535</v>
      </c>
      <c r="CJ1711">
        <v>22.471050999999999</v>
      </c>
      <c r="CK1711">
        <v>-0.81736600000000004</v>
      </c>
      <c r="CL1711">
        <v>7.9436239999999998</v>
      </c>
      <c r="CM1711">
        <v>150.84859</v>
      </c>
      <c r="CN1711">
        <v>4.6077820000000003</v>
      </c>
    </row>
    <row r="1712" spans="2:92">
      <c r="B1712" s="70">
        <v>19.577439999999999</v>
      </c>
      <c r="C1712">
        <v>293.02274699999998</v>
      </c>
      <c r="D1712">
        <v>1.1969510000000001</v>
      </c>
      <c r="E1712">
        <v>1149.6962140000001</v>
      </c>
      <c r="F1712">
        <v>101093.918257</v>
      </c>
      <c r="G1712">
        <v>343.12758500000001</v>
      </c>
      <c r="H1712">
        <v>0</v>
      </c>
      <c r="I1712">
        <v>0</v>
      </c>
      <c r="J1712">
        <v>0</v>
      </c>
      <c r="K1712">
        <v>19.577711000000001</v>
      </c>
      <c r="L1712">
        <v>43.829678000000001</v>
      </c>
      <c r="M1712">
        <v>0.12773599999999999</v>
      </c>
      <c r="N1712">
        <v>4.7470000000000004E-3</v>
      </c>
      <c r="O1712">
        <v>3.6420000000000001E-2</v>
      </c>
      <c r="P1712">
        <v>0.18359700000000001</v>
      </c>
      <c r="Q1712">
        <v>43.799173000000003</v>
      </c>
      <c r="R1712">
        <v>-4.2458999999999997E-2</v>
      </c>
      <c r="S1712">
        <v>1.634415</v>
      </c>
      <c r="T1712">
        <v>0</v>
      </c>
      <c r="U1712">
        <v>0</v>
      </c>
      <c r="V1712">
        <v>0</v>
      </c>
      <c r="W1712">
        <v>43.799173000000003</v>
      </c>
      <c r="X1712">
        <v>-4.2458999999999997E-2</v>
      </c>
      <c r="Y1712">
        <v>1.634415</v>
      </c>
      <c r="Z1712">
        <v>3.7362150000000001</v>
      </c>
      <c r="AA1712">
        <v>1.4702E-2</v>
      </c>
      <c r="AB1712">
        <v>2.8707009999999999</v>
      </c>
      <c r="AC1712">
        <v>-5.951E-2</v>
      </c>
      <c r="AD1712">
        <v>7.4552999999999994E-2</v>
      </c>
      <c r="AE1712">
        <v>1.12E-4</v>
      </c>
      <c r="AF1712">
        <v>-1.629111</v>
      </c>
      <c r="AG1712">
        <v>-2.659786</v>
      </c>
      <c r="AH1712">
        <v>-1.9162999999999999E-2</v>
      </c>
      <c r="AI1712">
        <v>3.7298999999999999E-2</v>
      </c>
      <c r="AJ1712">
        <v>-9.6900000000000003E-4</v>
      </c>
      <c r="AK1712">
        <v>636043798.98500097</v>
      </c>
      <c r="AL1712">
        <v>7579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0.175901</v>
      </c>
      <c r="AS1712">
        <v>0</v>
      </c>
      <c r="AT1712">
        <v>-0.25087500000000001</v>
      </c>
      <c r="AU1712">
        <v>0</v>
      </c>
      <c r="AV1712">
        <v>0</v>
      </c>
      <c r="AW1712">
        <v>4.8919999999999998E-2</v>
      </c>
      <c r="AX1712">
        <v>1.0315E-2</v>
      </c>
      <c r="AY1712">
        <v>4.333E-3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1.0315E-2</v>
      </c>
      <c r="BI1712">
        <v>4.333E-3</v>
      </c>
      <c r="BJ1712">
        <v>-4.333E-3</v>
      </c>
      <c r="BK1712">
        <v>4.8919999999999998E-2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34000</v>
      </c>
      <c r="BV1712">
        <v>1149.6962140000001</v>
      </c>
      <c r="BW1712">
        <v>0</v>
      </c>
      <c r="BX1712">
        <v>5.62E-4</v>
      </c>
      <c r="BY1712">
        <v>0</v>
      </c>
      <c r="BZ1712">
        <v>2.4000000000000001E-5</v>
      </c>
      <c r="CA1712">
        <v>9.5600000000000004E-4</v>
      </c>
      <c r="CB1712">
        <v>1.4E-5</v>
      </c>
      <c r="CC1712">
        <v>0</v>
      </c>
      <c r="CD1712">
        <v>0</v>
      </c>
      <c r="CE1712">
        <v>22.490126</v>
      </c>
      <c r="CF1712">
        <v>-275.96578699999998</v>
      </c>
      <c r="CG1712">
        <v>35.950797999999999</v>
      </c>
      <c r="CH1712">
        <v>7573.8887910000003</v>
      </c>
      <c r="CI1712">
        <v>34000.021772</v>
      </c>
      <c r="CJ1712">
        <v>22.490114999999999</v>
      </c>
      <c r="CK1712">
        <v>-0.83865999999999996</v>
      </c>
      <c r="CL1712">
        <v>7.9517319999999998</v>
      </c>
      <c r="CM1712">
        <v>152.98165800000001</v>
      </c>
      <c r="CN1712">
        <v>4.6087809999999996</v>
      </c>
    </row>
    <row r="1713" spans="2:92">
      <c r="B1713" s="70">
        <v>19.577027000000001</v>
      </c>
      <c r="C1713">
        <v>293.02274899999998</v>
      </c>
      <c r="D1713">
        <v>1.1969510000000001</v>
      </c>
      <c r="E1713">
        <v>1151.0263950000001</v>
      </c>
      <c r="F1713">
        <v>101093.92312199999</v>
      </c>
      <c r="G1713">
        <v>343.12758700000001</v>
      </c>
      <c r="H1713">
        <v>0</v>
      </c>
      <c r="I1713">
        <v>0</v>
      </c>
      <c r="J1713">
        <v>0</v>
      </c>
      <c r="K1713">
        <v>19.577439999999999</v>
      </c>
      <c r="L1713">
        <v>43.855024999999998</v>
      </c>
      <c r="M1713">
        <v>0.12781000000000001</v>
      </c>
      <c r="N1713">
        <v>4.4079999999999996E-3</v>
      </c>
      <c r="O1713">
        <v>3.6866999999999997E-2</v>
      </c>
      <c r="P1713">
        <v>0.18359400000000001</v>
      </c>
      <c r="Q1713">
        <v>43.822395999999998</v>
      </c>
      <c r="R1713">
        <v>-4.3049999999999998E-2</v>
      </c>
      <c r="S1713">
        <v>1.690844</v>
      </c>
      <c r="T1713">
        <v>0</v>
      </c>
      <c r="U1713">
        <v>0</v>
      </c>
      <c r="V1713">
        <v>0</v>
      </c>
      <c r="W1713">
        <v>43.822395999999998</v>
      </c>
      <c r="X1713">
        <v>-4.3049999999999998E-2</v>
      </c>
      <c r="Y1713">
        <v>1.690844</v>
      </c>
      <c r="Z1713">
        <v>3.993093</v>
      </c>
      <c r="AA1713">
        <v>4.0850000000000001E-3</v>
      </c>
      <c r="AB1713">
        <v>6.1420029999999999</v>
      </c>
      <c r="AC1713">
        <v>-6.5203999999999998E-2</v>
      </c>
      <c r="AD1713">
        <v>6.6235000000000002E-2</v>
      </c>
      <c r="AE1713">
        <v>9.0000000000000002E-6</v>
      </c>
      <c r="AF1713">
        <v>-0.94908999999999999</v>
      </c>
      <c r="AG1713">
        <v>-1.3863449999999999</v>
      </c>
      <c r="AH1713">
        <v>-1.7151E-2</v>
      </c>
      <c r="AI1713">
        <v>3.8565000000000002E-2</v>
      </c>
      <c r="AJ1713">
        <v>-9.8200000000000002E-4</v>
      </c>
      <c r="AK1713">
        <v>636043798.98500097</v>
      </c>
      <c r="AL1713">
        <v>7579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0.175901</v>
      </c>
      <c r="AS1713">
        <v>0</v>
      </c>
      <c r="AT1713">
        <v>-0.25087500000000001</v>
      </c>
      <c r="AU1713">
        <v>0</v>
      </c>
      <c r="AV1713">
        <v>0</v>
      </c>
      <c r="AW1713">
        <v>4.8919999999999998E-2</v>
      </c>
      <c r="AX1713">
        <v>1.0345E-2</v>
      </c>
      <c r="AY1713">
        <v>4.3639999999999998E-3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1.0345E-2</v>
      </c>
      <c r="BI1713">
        <v>4.3639999999999998E-3</v>
      </c>
      <c r="BJ1713">
        <v>-4.3639999999999998E-3</v>
      </c>
      <c r="BK1713">
        <v>4.8919999999999998E-2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34000</v>
      </c>
      <c r="BV1713">
        <v>1151.0263950000001</v>
      </c>
      <c r="BW1713">
        <v>0</v>
      </c>
      <c r="BX1713">
        <v>5.62E-4</v>
      </c>
      <c r="BY1713">
        <v>0</v>
      </c>
      <c r="BZ1713">
        <v>2.4000000000000001E-5</v>
      </c>
      <c r="CA1713">
        <v>9.7300000000000002E-4</v>
      </c>
      <c r="CB1713">
        <v>1.4E-5</v>
      </c>
      <c r="CC1713">
        <v>0</v>
      </c>
      <c r="CD1713">
        <v>0</v>
      </c>
      <c r="CE1713">
        <v>22.510086999999999</v>
      </c>
      <c r="CF1713">
        <v>-279.35370599999999</v>
      </c>
      <c r="CG1713">
        <v>33.386007999999997</v>
      </c>
      <c r="CH1713">
        <v>7573.7763290000003</v>
      </c>
      <c r="CI1713">
        <v>34000.022080000002</v>
      </c>
      <c r="CJ1713">
        <v>22.510076000000002</v>
      </c>
      <c r="CK1713">
        <v>-0.86788399999999999</v>
      </c>
      <c r="CL1713">
        <v>7.9816510000000003</v>
      </c>
      <c r="CM1713">
        <v>155.94286500000001</v>
      </c>
      <c r="CN1713">
        <v>4.6090200000000001</v>
      </c>
    </row>
    <row r="1714" spans="2:92">
      <c r="B1714" s="70">
        <v>19.576405000000001</v>
      </c>
      <c r="C1714">
        <v>293.02275300000002</v>
      </c>
      <c r="D1714">
        <v>1.196952</v>
      </c>
      <c r="E1714">
        <v>1152.36213</v>
      </c>
      <c r="F1714">
        <v>101093.930459</v>
      </c>
      <c r="G1714">
        <v>343.127589</v>
      </c>
      <c r="H1714">
        <v>0</v>
      </c>
      <c r="I1714">
        <v>0</v>
      </c>
      <c r="J1714">
        <v>0</v>
      </c>
      <c r="K1714">
        <v>19.577027000000001</v>
      </c>
      <c r="L1714">
        <v>43.880462999999999</v>
      </c>
      <c r="M1714">
        <v>0.127884</v>
      </c>
      <c r="N1714">
        <v>3.9969999999999997E-3</v>
      </c>
      <c r="O1714">
        <v>3.7265E-2</v>
      </c>
      <c r="P1714">
        <v>0.18359200000000001</v>
      </c>
      <c r="Q1714">
        <v>43.845694999999999</v>
      </c>
      <c r="R1714">
        <v>-4.3851000000000001E-2</v>
      </c>
      <c r="S1714">
        <v>1.7458940000000001</v>
      </c>
      <c r="T1714">
        <v>0</v>
      </c>
      <c r="U1714">
        <v>0</v>
      </c>
      <c r="V1714">
        <v>0</v>
      </c>
      <c r="W1714">
        <v>43.845694999999999</v>
      </c>
      <c r="X1714">
        <v>-4.3851000000000001E-2</v>
      </c>
      <c r="Y1714">
        <v>1.7458940000000001</v>
      </c>
      <c r="Z1714">
        <v>3.9953470000000002</v>
      </c>
      <c r="AA1714">
        <v>-2.2311999999999999E-2</v>
      </c>
      <c r="AB1714">
        <v>6.275226</v>
      </c>
      <c r="AC1714">
        <v>-7.0485999999999993E-2</v>
      </c>
      <c r="AD1714">
        <v>5.8529999999999999E-2</v>
      </c>
      <c r="AE1714">
        <v>-1.7E-5</v>
      </c>
      <c r="AF1714">
        <v>-0.88025200000000003</v>
      </c>
      <c r="AG1714">
        <v>-1.2841009999999999</v>
      </c>
      <c r="AH1714">
        <v>-4.3670000000000002E-3</v>
      </c>
      <c r="AI1714">
        <v>3.9798E-2</v>
      </c>
      <c r="AJ1714">
        <v>-9.990000000000001E-4</v>
      </c>
      <c r="AK1714">
        <v>636043798.98500097</v>
      </c>
      <c r="AL1714">
        <v>7579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0.175901</v>
      </c>
      <c r="AS1714">
        <v>0</v>
      </c>
      <c r="AT1714">
        <v>-0.25087500000000001</v>
      </c>
      <c r="AU1714">
        <v>0</v>
      </c>
      <c r="AV1714">
        <v>0</v>
      </c>
      <c r="AW1714">
        <v>4.8919999999999998E-2</v>
      </c>
      <c r="AX1714">
        <v>1.0345E-2</v>
      </c>
      <c r="AY1714">
        <v>4.3639999999999998E-3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1.0345E-2</v>
      </c>
      <c r="BI1714">
        <v>4.3639999999999998E-3</v>
      </c>
      <c r="BJ1714">
        <v>-4.3639999999999998E-3</v>
      </c>
      <c r="BK1714">
        <v>4.8919999999999998E-2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34000</v>
      </c>
      <c r="BV1714">
        <v>1152.36213</v>
      </c>
      <c r="BW1714">
        <v>0</v>
      </c>
      <c r="BX1714">
        <v>5.62E-4</v>
      </c>
      <c r="BY1714">
        <v>0</v>
      </c>
      <c r="BZ1714">
        <v>2.4000000000000001E-5</v>
      </c>
      <c r="CA1714">
        <v>9.8999999999999999E-4</v>
      </c>
      <c r="CB1714">
        <v>1.4E-5</v>
      </c>
      <c r="CC1714">
        <v>0</v>
      </c>
      <c r="CD1714">
        <v>0</v>
      </c>
      <c r="CE1714">
        <v>22.527892000000001</v>
      </c>
      <c r="CF1714">
        <v>-282.36358100000001</v>
      </c>
      <c r="CG1714">
        <v>30.270309999999998</v>
      </c>
      <c r="CH1714">
        <v>7573.6778059999997</v>
      </c>
      <c r="CI1714">
        <v>34000.022494999997</v>
      </c>
      <c r="CJ1714">
        <v>22.527881000000001</v>
      </c>
      <c r="CK1714">
        <v>-0.89632900000000004</v>
      </c>
      <c r="CL1714">
        <v>7.9904580000000003</v>
      </c>
      <c r="CM1714">
        <v>158.78610399999999</v>
      </c>
      <c r="CN1714">
        <v>4.6073779999999998</v>
      </c>
    </row>
    <row r="1715" spans="2:92">
      <c r="B1715" s="70">
        <v>19.575568000000001</v>
      </c>
      <c r="C1715">
        <v>293.02275900000001</v>
      </c>
      <c r="D1715">
        <v>1.196952</v>
      </c>
      <c r="E1715">
        <v>1153.7029950000001</v>
      </c>
      <c r="F1715">
        <v>101093.940329</v>
      </c>
      <c r="G1715">
        <v>343.12759199999999</v>
      </c>
      <c r="H1715">
        <v>0</v>
      </c>
      <c r="I1715">
        <v>0</v>
      </c>
      <c r="J1715">
        <v>0</v>
      </c>
      <c r="K1715">
        <v>19.576405000000001</v>
      </c>
      <c r="L1715">
        <v>43.905982999999999</v>
      </c>
      <c r="M1715">
        <v>0.12795799999999999</v>
      </c>
      <c r="N1715">
        <v>3.588E-3</v>
      </c>
      <c r="O1715">
        <v>3.7615999999999997E-2</v>
      </c>
      <c r="P1715">
        <v>0.183591</v>
      </c>
      <c r="Q1715">
        <v>43.869062</v>
      </c>
      <c r="R1715">
        <v>-4.4865000000000002E-2</v>
      </c>
      <c r="S1715">
        <v>1.799633</v>
      </c>
      <c r="T1715">
        <v>0</v>
      </c>
      <c r="U1715">
        <v>0</v>
      </c>
      <c r="V1715">
        <v>0</v>
      </c>
      <c r="W1715">
        <v>43.869062</v>
      </c>
      <c r="X1715">
        <v>-4.4865000000000002E-2</v>
      </c>
      <c r="Y1715">
        <v>1.799633</v>
      </c>
      <c r="Z1715">
        <v>3.9972590000000001</v>
      </c>
      <c r="AA1715">
        <v>-4.5825999999999999E-2</v>
      </c>
      <c r="AB1715">
        <v>6.3933350000000004</v>
      </c>
      <c r="AC1715">
        <v>-7.5377E-2</v>
      </c>
      <c r="AD1715">
        <v>5.1368999999999998E-2</v>
      </c>
      <c r="AE1715">
        <v>2.4000000000000001E-5</v>
      </c>
      <c r="AF1715">
        <v>-0.81519299999999995</v>
      </c>
      <c r="AG1715">
        <v>-1.1936150000000001</v>
      </c>
      <c r="AH1715">
        <v>6.8950000000000001E-3</v>
      </c>
      <c r="AI1715">
        <v>4.1000000000000002E-2</v>
      </c>
      <c r="AJ1715">
        <v>-1.0219999999999999E-3</v>
      </c>
      <c r="AK1715">
        <v>636043798.98500097</v>
      </c>
      <c r="AL1715">
        <v>7579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0.175901</v>
      </c>
      <c r="AS1715">
        <v>0</v>
      </c>
      <c r="AT1715">
        <v>-0.25087500000000001</v>
      </c>
      <c r="AU1715">
        <v>0</v>
      </c>
      <c r="AV1715">
        <v>0</v>
      </c>
      <c r="AW1715">
        <v>4.8919999999999998E-2</v>
      </c>
      <c r="AX1715">
        <v>1.0315E-2</v>
      </c>
      <c r="AY1715">
        <v>4.3949999999999996E-3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1.0315E-2</v>
      </c>
      <c r="BI1715">
        <v>4.3949999999999996E-3</v>
      </c>
      <c r="BJ1715">
        <v>-4.3949999999999996E-3</v>
      </c>
      <c r="BK1715">
        <v>4.8919999999999998E-2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34000</v>
      </c>
      <c r="BV1715">
        <v>1153.7029950000001</v>
      </c>
      <c r="BW1715">
        <v>0</v>
      </c>
      <c r="BX1715">
        <v>5.6099999999999998E-4</v>
      </c>
      <c r="BY1715">
        <v>0</v>
      </c>
      <c r="BZ1715">
        <v>2.4000000000000001E-5</v>
      </c>
      <c r="CA1715">
        <v>1.0059999999999999E-3</v>
      </c>
      <c r="CB1715">
        <v>1.4E-5</v>
      </c>
      <c r="CC1715">
        <v>0</v>
      </c>
      <c r="CD1715">
        <v>0</v>
      </c>
      <c r="CE1715">
        <v>22.543514999999999</v>
      </c>
      <c r="CF1715">
        <v>-285.02327600000001</v>
      </c>
      <c r="CG1715">
        <v>27.175077999999999</v>
      </c>
      <c r="CH1715">
        <v>7573.5899179999997</v>
      </c>
      <c r="CI1715">
        <v>34000.023015999999</v>
      </c>
      <c r="CJ1715">
        <v>22.543503000000001</v>
      </c>
      <c r="CK1715">
        <v>-0.92402099999999998</v>
      </c>
      <c r="CL1715">
        <v>8.0202760000000008</v>
      </c>
      <c r="CM1715">
        <v>161.51439400000001</v>
      </c>
      <c r="CN1715">
        <v>4.6038360000000003</v>
      </c>
    </row>
    <row r="1716" spans="2:92">
      <c r="B1716" s="70">
        <v>19.574625999999999</v>
      </c>
      <c r="C1716">
        <v>293.02276499999999</v>
      </c>
      <c r="D1716">
        <v>1.196952</v>
      </c>
      <c r="E1716">
        <v>1154.843801</v>
      </c>
      <c r="F1716">
        <v>101093.951437</v>
      </c>
      <c r="G1716">
        <v>343.12759599999998</v>
      </c>
      <c r="H1716">
        <v>0</v>
      </c>
      <c r="I1716">
        <v>0</v>
      </c>
      <c r="J1716">
        <v>0</v>
      </c>
      <c r="K1716">
        <v>19.575568000000001</v>
      </c>
      <c r="L1716">
        <v>43.927683000000002</v>
      </c>
      <c r="M1716">
        <v>0.128021</v>
      </c>
      <c r="N1716">
        <v>3.1459999999999999E-3</v>
      </c>
      <c r="O1716">
        <v>3.7923999999999999E-2</v>
      </c>
      <c r="P1716">
        <v>0.18359</v>
      </c>
      <c r="Q1716">
        <v>43.890189999999997</v>
      </c>
      <c r="R1716">
        <v>-4.7465E-2</v>
      </c>
      <c r="S1716">
        <v>1.8139080000000001</v>
      </c>
      <c r="T1716">
        <v>0</v>
      </c>
      <c r="U1716">
        <v>0</v>
      </c>
      <c r="V1716">
        <v>0</v>
      </c>
      <c r="W1716">
        <v>43.890189999999997</v>
      </c>
      <c r="X1716">
        <v>-4.7465E-2</v>
      </c>
      <c r="Y1716">
        <v>1.8139080000000001</v>
      </c>
      <c r="Z1716">
        <v>3.6144159999999999</v>
      </c>
      <c r="AA1716">
        <v>-0.29620600000000002</v>
      </c>
      <c r="AB1716">
        <v>0.12911</v>
      </c>
      <c r="AC1716">
        <v>-9.5570000000000002E-2</v>
      </c>
      <c r="AD1716">
        <v>0.12568499999999999</v>
      </c>
      <c r="AE1716">
        <v>-2.4689999999999998E-3</v>
      </c>
      <c r="AF1716">
        <v>-3.3655590000000002</v>
      </c>
      <c r="AG1716">
        <v>12.386077</v>
      </c>
      <c r="AH1716">
        <v>-0.41547899999999999</v>
      </c>
      <c r="AI1716">
        <v>4.1305000000000001E-2</v>
      </c>
      <c r="AJ1716">
        <v>-1.0809999999999999E-3</v>
      </c>
      <c r="AK1716">
        <v>636043798.98500097</v>
      </c>
      <c r="AL1716">
        <v>7579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0.175901</v>
      </c>
      <c r="AS1716">
        <v>0</v>
      </c>
      <c r="AT1716">
        <v>-0.25087500000000001</v>
      </c>
      <c r="AU1716">
        <v>0</v>
      </c>
      <c r="AV1716">
        <v>0</v>
      </c>
      <c r="AW1716">
        <v>4.8919999999999998E-2</v>
      </c>
      <c r="AX1716">
        <v>1.0315E-2</v>
      </c>
      <c r="AY1716">
        <v>4.3949999999999996E-3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1.0315E-2</v>
      </c>
      <c r="BI1716">
        <v>4.3949999999999996E-3</v>
      </c>
      <c r="BJ1716">
        <v>-4.3949999999999996E-3</v>
      </c>
      <c r="BK1716">
        <v>4.8919999999999998E-2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34000</v>
      </c>
      <c r="BV1716">
        <v>1154.843801</v>
      </c>
      <c r="BW1716">
        <v>0</v>
      </c>
      <c r="BX1716">
        <v>5.6099999999999998E-4</v>
      </c>
      <c r="BY1716">
        <v>0</v>
      </c>
      <c r="BZ1716">
        <v>2.4000000000000001E-5</v>
      </c>
      <c r="CA1716">
        <v>1.01E-3</v>
      </c>
      <c r="CB1716">
        <v>1.4E-5</v>
      </c>
      <c r="CC1716">
        <v>0</v>
      </c>
      <c r="CD1716">
        <v>0</v>
      </c>
      <c r="CE1716">
        <v>22.538150000000002</v>
      </c>
      <c r="CF1716">
        <v>-287.35752000000002</v>
      </c>
      <c r="CG1716">
        <v>23.822814999999999</v>
      </c>
      <c r="CH1716">
        <v>7573.5129980000002</v>
      </c>
      <c r="CI1716">
        <v>34000.024332000001</v>
      </c>
      <c r="CJ1716">
        <v>22.538136999999999</v>
      </c>
      <c r="CK1716">
        <v>-0.93066899999999997</v>
      </c>
      <c r="CL1716">
        <v>8.0266909999999996</v>
      </c>
      <c r="CM1716">
        <v>162.333955</v>
      </c>
      <c r="CN1716">
        <v>4.5851420000000003</v>
      </c>
    </row>
    <row r="1717" spans="2:92">
      <c r="B1717" s="70">
        <v>19.573575000000002</v>
      </c>
      <c r="C1717">
        <v>293.02277199999997</v>
      </c>
      <c r="D1717">
        <v>1.196952</v>
      </c>
      <c r="E1717">
        <v>1156.0494530000001</v>
      </c>
      <c r="F1717">
        <v>101093.96382800001</v>
      </c>
      <c r="G1717">
        <v>343.12759999999997</v>
      </c>
      <c r="H1717">
        <v>0</v>
      </c>
      <c r="I1717">
        <v>0</v>
      </c>
      <c r="J1717">
        <v>0</v>
      </c>
      <c r="K1717">
        <v>19.574625999999999</v>
      </c>
      <c r="L1717">
        <v>43.950605000000003</v>
      </c>
      <c r="M1717">
        <v>0.12808800000000001</v>
      </c>
      <c r="N1717">
        <v>2.5609999999999999E-3</v>
      </c>
      <c r="O1717">
        <v>3.8677999999999997E-2</v>
      </c>
      <c r="P1717">
        <v>0.18360299999999999</v>
      </c>
      <c r="Q1717">
        <v>43.911222000000002</v>
      </c>
      <c r="R1717">
        <v>-4.9585999999999998E-2</v>
      </c>
      <c r="S1717">
        <v>1.859507</v>
      </c>
      <c r="T1717">
        <v>0</v>
      </c>
      <c r="U1717">
        <v>0</v>
      </c>
      <c r="V1717">
        <v>0</v>
      </c>
      <c r="W1717">
        <v>43.911222000000002</v>
      </c>
      <c r="X1717">
        <v>-4.9585999999999998E-2</v>
      </c>
      <c r="Y1717">
        <v>1.859507</v>
      </c>
      <c r="Z1717">
        <v>3.7351860000000001</v>
      </c>
      <c r="AA1717">
        <v>-0.28704600000000002</v>
      </c>
      <c r="AB1717">
        <v>2.0881289999999999</v>
      </c>
      <c r="AC1717">
        <v>-0.115993</v>
      </c>
      <c r="AD1717">
        <v>0.140183</v>
      </c>
      <c r="AE1717">
        <v>-3.2980000000000002E-3</v>
      </c>
      <c r="AF1717">
        <v>-3.4038249999999999</v>
      </c>
      <c r="AG1717">
        <v>2.4163100000000002</v>
      </c>
      <c r="AH1717">
        <v>-0.13816800000000001</v>
      </c>
      <c r="AI1717">
        <v>4.2321999999999999E-2</v>
      </c>
      <c r="AJ1717">
        <v>-1.1280000000000001E-3</v>
      </c>
      <c r="AK1717">
        <v>636043798.98500097</v>
      </c>
      <c r="AL1717">
        <v>7579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0.175901</v>
      </c>
      <c r="AS1717">
        <v>0</v>
      </c>
      <c r="AT1717">
        <v>-0.25087500000000001</v>
      </c>
      <c r="AU1717">
        <v>0</v>
      </c>
      <c r="AV1717">
        <v>0</v>
      </c>
      <c r="AW1717">
        <v>4.8919999999999998E-2</v>
      </c>
      <c r="AX1717">
        <v>1.0315E-2</v>
      </c>
      <c r="AY1717">
        <v>4.3949999999999996E-3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1.0315E-2</v>
      </c>
      <c r="BI1717">
        <v>4.3949999999999996E-3</v>
      </c>
      <c r="BJ1717">
        <v>-4.3949999999999996E-3</v>
      </c>
      <c r="BK1717">
        <v>4.8919999999999998E-2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34000</v>
      </c>
      <c r="BV1717">
        <v>1156.0494530000001</v>
      </c>
      <c r="BW1717">
        <v>0</v>
      </c>
      <c r="BX1717">
        <v>5.5999999999999995E-4</v>
      </c>
      <c r="BY1717">
        <v>0</v>
      </c>
      <c r="BZ1717">
        <v>2.4000000000000001E-5</v>
      </c>
      <c r="CA1717">
        <v>1.024E-3</v>
      </c>
      <c r="CB1717">
        <v>1.4E-5</v>
      </c>
      <c r="CC1717">
        <v>0</v>
      </c>
      <c r="CD1717">
        <v>0</v>
      </c>
      <c r="CE1717">
        <v>22.539190000000001</v>
      </c>
      <c r="CF1717">
        <v>-293.06904200000002</v>
      </c>
      <c r="CG1717">
        <v>19.392018</v>
      </c>
      <c r="CH1717">
        <v>7573.3067739999997</v>
      </c>
      <c r="CI1717">
        <v>34000.025406000001</v>
      </c>
      <c r="CJ1717">
        <v>22.539176000000001</v>
      </c>
      <c r="CK1717">
        <v>-0.95361099999999999</v>
      </c>
      <c r="CL1717">
        <v>8.0338379999999994</v>
      </c>
      <c r="CM1717">
        <v>164.70579799999999</v>
      </c>
      <c r="CN1717">
        <v>4.5710240000000004</v>
      </c>
    </row>
    <row r="1718" spans="2:92">
      <c r="B1718" s="70">
        <v>19.572434000000001</v>
      </c>
      <c r="C1718">
        <v>293.02277900000001</v>
      </c>
      <c r="D1718">
        <v>1.196952</v>
      </c>
      <c r="E1718">
        <v>1157.2685100000001</v>
      </c>
      <c r="F1718">
        <v>101093.977294</v>
      </c>
      <c r="G1718">
        <v>343.12760400000002</v>
      </c>
      <c r="H1718">
        <v>0</v>
      </c>
      <c r="I1718">
        <v>0</v>
      </c>
      <c r="J1718">
        <v>0</v>
      </c>
      <c r="K1718">
        <v>19.573575000000002</v>
      </c>
      <c r="L1718">
        <v>43.973768999999997</v>
      </c>
      <c r="M1718">
        <v>0.12815599999999999</v>
      </c>
      <c r="N1718">
        <v>1.859E-3</v>
      </c>
      <c r="O1718">
        <v>3.9518999999999999E-2</v>
      </c>
      <c r="P1718">
        <v>0.18362100000000001</v>
      </c>
      <c r="Q1718">
        <v>43.932181999999997</v>
      </c>
      <c r="R1718">
        <v>-5.2217E-2</v>
      </c>
      <c r="S1718">
        <v>1.9113039999999999</v>
      </c>
      <c r="T1718">
        <v>0</v>
      </c>
      <c r="U1718">
        <v>0</v>
      </c>
      <c r="V1718">
        <v>0</v>
      </c>
      <c r="W1718">
        <v>43.932181999999997</v>
      </c>
      <c r="X1718">
        <v>-5.2217E-2</v>
      </c>
      <c r="Y1718">
        <v>1.9113039999999999</v>
      </c>
      <c r="Z1718">
        <v>3.7562120000000001</v>
      </c>
      <c r="AA1718">
        <v>-0.36552099999999998</v>
      </c>
      <c r="AB1718">
        <v>2.4830030000000001</v>
      </c>
      <c r="AC1718">
        <v>-0.13510800000000001</v>
      </c>
      <c r="AD1718">
        <v>0.145508</v>
      </c>
      <c r="AE1718">
        <v>-3.7429999999999998E-3</v>
      </c>
      <c r="AF1718">
        <v>-3.185813</v>
      </c>
      <c r="AG1718">
        <v>0.88746800000000003</v>
      </c>
      <c r="AH1718">
        <v>-7.4119000000000004E-2</v>
      </c>
      <c r="AI1718">
        <v>4.3478000000000003E-2</v>
      </c>
      <c r="AJ1718">
        <v>-1.1869999999999999E-3</v>
      </c>
      <c r="AK1718">
        <v>636043798.98500097</v>
      </c>
      <c r="AL1718">
        <v>7579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0.175901</v>
      </c>
      <c r="AS1718">
        <v>0</v>
      </c>
      <c r="AT1718">
        <v>-0.25087500000000001</v>
      </c>
      <c r="AU1718">
        <v>0</v>
      </c>
      <c r="AV1718">
        <v>0</v>
      </c>
      <c r="AW1718">
        <v>4.8919999999999998E-2</v>
      </c>
      <c r="AX1718">
        <v>1.0315E-2</v>
      </c>
      <c r="AY1718">
        <v>4.3949999999999996E-3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1.0315E-2</v>
      </c>
      <c r="BI1718">
        <v>4.3949999999999996E-3</v>
      </c>
      <c r="BJ1718">
        <v>-4.3949999999999996E-3</v>
      </c>
      <c r="BK1718">
        <v>4.8919999999999998E-2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34000</v>
      </c>
      <c r="BV1718">
        <v>1157.2685100000001</v>
      </c>
      <c r="BW1718">
        <v>0</v>
      </c>
      <c r="BX1718">
        <v>5.5999999999999995E-4</v>
      </c>
      <c r="BY1718">
        <v>0</v>
      </c>
      <c r="BZ1718">
        <v>2.4000000000000001E-5</v>
      </c>
      <c r="CA1718">
        <v>1.039E-3</v>
      </c>
      <c r="CB1718">
        <v>1.4E-5</v>
      </c>
      <c r="CC1718">
        <v>0</v>
      </c>
      <c r="CD1718">
        <v>0</v>
      </c>
      <c r="CE1718">
        <v>22.534994999999999</v>
      </c>
      <c r="CF1718">
        <v>-299.43920400000002</v>
      </c>
      <c r="CG1718">
        <v>14.080774</v>
      </c>
      <c r="CH1718">
        <v>7573.0693179999998</v>
      </c>
      <c r="CI1718">
        <v>34000.026733999999</v>
      </c>
      <c r="CJ1718">
        <v>22.534979</v>
      </c>
      <c r="CK1718">
        <v>-0.97947499999999998</v>
      </c>
      <c r="CL1718">
        <v>8.0407770000000003</v>
      </c>
      <c r="CM1718">
        <v>167.387314</v>
      </c>
      <c r="CN1718">
        <v>4.5523400000000001</v>
      </c>
    </row>
    <row r="1719" spans="2:92">
      <c r="B1719" s="70">
        <v>19.571200000000001</v>
      </c>
      <c r="C1719">
        <v>293.02278699999999</v>
      </c>
      <c r="D1719">
        <v>1.196952</v>
      </c>
      <c r="E1719">
        <v>1158.505048</v>
      </c>
      <c r="F1719">
        <v>101093.991836</v>
      </c>
      <c r="G1719">
        <v>343.12760900000001</v>
      </c>
      <c r="H1719">
        <v>0</v>
      </c>
      <c r="I1719">
        <v>0</v>
      </c>
      <c r="J1719">
        <v>0</v>
      </c>
      <c r="K1719">
        <v>19.572434000000001</v>
      </c>
      <c r="L1719">
        <v>43.997253999999998</v>
      </c>
      <c r="M1719">
        <v>0.128224</v>
      </c>
      <c r="N1719">
        <v>1.036E-3</v>
      </c>
      <c r="O1719">
        <v>4.0391999999999997E-2</v>
      </c>
      <c r="P1719">
        <v>0.183642</v>
      </c>
      <c r="Q1719">
        <v>43.953302000000001</v>
      </c>
      <c r="R1719">
        <v>-5.6808999999999998E-2</v>
      </c>
      <c r="S1719">
        <v>1.9652909999999999</v>
      </c>
      <c r="T1719">
        <v>0</v>
      </c>
      <c r="U1719">
        <v>0</v>
      </c>
      <c r="V1719">
        <v>0</v>
      </c>
      <c r="W1719">
        <v>43.953302000000001</v>
      </c>
      <c r="X1719">
        <v>-5.6808999999999998E-2</v>
      </c>
      <c r="Y1719">
        <v>1.9652909999999999</v>
      </c>
      <c r="Z1719">
        <v>3.8006310000000001</v>
      </c>
      <c r="AA1719">
        <v>-0.668875</v>
      </c>
      <c r="AB1719">
        <v>2.6127410000000002</v>
      </c>
      <c r="AC1719">
        <v>-0.10391</v>
      </c>
      <c r="AD1719">
        <v>0.13000999999999999</v>
      </c>
      <c r="AE1719">
        <v>-1.3470000000000001E-3</v>
      </c>
      <c r="AF1719">
        <v>5.1996469999999997</v>
      </c>
      <c r="AG1719">
        <v>-2.5829970000000002</v>
      </c>
      <c r="AH1719">
        <v>0.39928999999999998</v>
      </c>
      <c r="AI1719">
        <v>4.4683E-2</v>
      </c>
      <c r="AJ1719">
        <v>-1.291E-3</v>
      </c>
      <c r="AK1719">
        <v>636043798.98500097</v>
      </c>
      <c r="AL1719">
        <v>7579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0.175901</v>
      </c>
      <c r="AS1719">
        <v>0</v>
      </c>
      <c r="AT1719">
        <v>-0.25087500000000001</v>
      </c>
      <c r="AU1719">
        <v>0</v>
      </c>
      <c r="AV1719">
        <v>0</v>
      </c>
      <c r="AW1719">
        <v>4.8919999999999998E-2</v>
      </c>
      <c r="AX1719">
        <v>1.0315E-2</v>
      </c>
      <c r="AY1719">
        <v>4.3949999999999996E-3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1.0315E-2</v>
      </c>
      <c r="BI1719">
        <v>4.3949999999999996E-3</v>
      </c>
      <c r="BJ1719">
        <v>-4.3949999999999996E-3</v>
      </c>
      <c r="BK1719">
        <v>4.8919999999999998E-2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34000</v>
      </c>
      <c r="BV1719">
        <v>1158.505048</v>
      </c>
      <c r="BW1719">
        <v>0</v>
      </c>
      <c r="BX1719">
        <v>5.5800000000000001E-4</v>
      </c>
      <c r="BY1719">
        <v>0</v>
      </c>
      <c r="BZ1719">
        <v>2.4000000000000001E-5</v>
      </c>
      <c r="CA1719">
        <v>1.0549999999999999E-3</v>
      </c>
      <c r="CB1719">
        <v>1.4E-5</v>
      </c>
      <c r="CC1719">
        <v>0</v>
      </c>
      <c r="CD1719">
        <v>0</v>
      </c>
      <c r="CE1719">
        <v>22.51004</v>
      </c>
      <c r="CF1719">
        <v>-306.05095</v>
      </c>
      <c r="CG1719">
        <v>7.8439310000000004</v>
      </c>
      <c r="CH1719">
        <v>7572.8140270000004</v>
      </c>
      <c r="CI1719">
        <v>34000.029036</v>
      </c>
      <c r="CJ1719">
        <v>22.510020999999998</v>
      </c>
      <c r="CK1719">
        <v>-1.00549</v>
      </c>
      <c r="CL1719">
        <v>8.0466809999999995</v>
      </c>
      <c r="CM1719">
        <v>170.181668</v>
      </c>
      <c r="CN1719">
        <v>4.5159890000000003</v>
      </c>
    </row>
    <row r="1720" spans="2:92">
      <c r="B1720" s="70">
        <v>19.569890999999998</v>
      </c>
      <c r="C1720">
        <v>293.02279600000003</v>
      </c>
      <c r="D1720">
        <v>1.196952</v>
      </c>
      <c r="E1720">
        <v>1159.7483299999999</v>
      </c>
      <c r="F1720">
        <v>101094.007279</v>
      </c>
      <c r="G1720">
        <v>343.12761399999999</v>
      </c>
      <c r="H1720">
        <v>0</v>
      </c>
      <c r="I1720">
        <v>0</v>
      </c>
      <c r="J1720">
        <v>0</v>
      </c>
      <c r="K1720">
        <v>19.571200000000001</v>
      </c>
      <c r="L1720">
        <v>44.020853000000002</v>
      </c>
      <c r="M1720">
        <v>0.12829299999999999</v>
      </c>
      <c r="N1720">
        <v>4.8799999999999999E-4</v>
      </c>
      <c r="O1720">
        <v>4.1172E-2</v>
      </c>
      <c r="P1720">
        <v>0.18364900000000001</v>
      </c>
      <c r="Q1720">
        <v>43.974601999999997</v>
      </c>
      <c r="R1720">
        <v>-6.1408999999999998E-2</v>
      </c>
      <c r="S1720">
        <v>2.0164580000000001</v>
      </c>
      <c r="T1720">
        <v>0</v>
      </c>
      <c r="U1720">
        <v>0</v>
      </c>
      <c r="V1720">
        <v>0</v>
      </c>
      <c r="W1720">
        <v>43.974601999999997</v>
      </c>
      <c r="X1720">
        <v>-6.1408999999999998E-2</v>
      </c>
      <c r="Y1720">
        <v>2.0164580000000001</v>
      </c>
      <c r="Z1720">
        <v>3.807874</v>
      </c>
      <c r="AA1720">
        <v>-0.61995100000000003</v>
      </c>
      <c r="AB1720">
        <v>2.8194509999999999</v>
      </c>
      <c r="AC1720">
        <v>-7.5379000000000002E-2</v>
      </c>
      <c r="AD1720">
        <v>0.115273</v>
      </c>
      <c r="AE1720">
        <v>8.5099999999999998E-4</v>
      </c>
      <c r="AF1720">
        <v>4.7551680000000003</v>
      </c>
      <c r="AG1720">
        <v>-2.456118</v>
      </c>
      <c r="AH1720">
        <v>0.36638700000000002</v>
      </c>
      <c r="AI1720">
        <v>4.5823000000000003E-2</v>
      </c>
      <c r="AJ1720">
        <v>-1.395E-3</v>
      </c>
      <c r="AK1720">
        <v>636043798.98500097</v>
      </c>
      <c r="AL1720">
        <v>7579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0.175901</v>
      </c>
      <c r="AS1720">
        <v>0</v>
      </c>
      <c r="AT1720">
        <v>-0.25087500000000001</v>
      </c>
      <c r="AU1720">
        <v>0</v>
      </c>
      <c r="AV1720">
        <v>0</v>
      </c>
      <c r="AW1720">
        <v>4.8919999999999998E-2</v>
      </c>
      <c r="AX1720">
        <v>1.0222999999999999E-2</v>
      </c>
      <c r="AY1720">
        <v>4.3030000000000004E-3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1.0222999999999999E-2</v>
      </c>
      <c r="BI1720">
        <v>4.3030000000000004E-3</v>
      </c>
      <c r="BJ1720">
        <v>-4.3030000000000004E-3</v>
      </c>
      <c r="BK1720">
        <v>4.8919999999999998E-2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34000</v>
      </c>
      <c r="BV1720">
        <v>1159.7483299999999</v>
      </c>
      <c r="BW1720">
        <v>0</v>
      </c>
      <c r="BX1720">
        <v>5.5699999999999999E-4</v>
      </c>
      <c r="BY1720">
        <v>0</v>
      </c>
      <c r="BZ1720">
        <v>2.4000000000000001E-5</v>
      </c>
      <c r="CA1720">
        <v>1.07E-3</v>
      </c>
      <c r="CB1720">
        <v>1.4E-5</v>
      </c>
      <c r="CC1720">
        <v>0</v>
      </c>
      <c r="CD1720">
        <v>0</v>
      </c>
      <c r="CE1720">
        <v>22.485088999999999</v>
      </c>
      <c r="CF1720">
        <v>-311.95814300000001</v>
      </c>
      <c r="CG1720">
        <v>3.6975470000000001</v>
      </c>
      <c r="CH1720">
        <v>7572.5761430000002</v>
      </c>
      <c r="CI1720">
        <v>34000.031333999999</v>
      </c>
      <c r="CJ1720">
        <v>22.485067000000001</v>
      </c>
      <c r="CK1720">
        <v>-1.0299720000000001</v>
      </c>
      <c r="CL1720">
        <v>7.9889910000000004</v>
      </c>
      <c r="CM1720">
        <v>172.67709500000001</v>
      </c>
      <c r="CN1720">
        <v>4.4795590000000001</v>
      </c>
    </row>
    <row r="1721" spans="2:92">
      <c r="B1721" s="70">
        <v>19.568498000000002</v>
      </c>
      <c r="C1721">
        <v>293.02280500000001</v>
      </c>
      <c r="D1721">
        <v>1.196952</v>
      </c>
      <c r="E1721">
        <v>1160.9975489999999</v>
      </c>
      <c r="F1721">
        <v>101094.02370999999</v>
      </c>
      <c r="G1721">
        <v>343.12761899999998</v>
      </c>
      <c r="H1721">
        <v>0</v>
      </c>
      <c r="I1721">
        <v>0</v>
      </c>
      <c r="J1721">
        <v>0</v>
      </c>
      <c r="K1721">
        <v>19.569890999999998</v>
      </c>
      <c r="L1721">
        <v>44.044552000000003</v>
      </c>
      <c r="M1721">
        <v>0.128362</v>
      </c>
      <c r="N1721">
        <v>0</v>
      </c>
      <c r="O1721">
        <v>4.1863999999999998E-2</v>
      </c>
      <c r="P1721">
        <v>0.183644</v>
      </c>
      <c r="Q1721">
        <v>43.996079999999999</v>
      </c>
      <c r="R1721">
        <v>-6.5709000000000004E-2</v>
      </c>
      <c r="S1721">
        <v>2.0647579999999999</v>
      </c>
      <c r="T1721">
        <v>0</v>
      </c>
      <c r="U1721">
        <v>0</v>
      </c>
      <c r="V1721">
        <v>0</v>
      </c>
      <c r="W1721">
        <v>43.996079999999999</v>
      </c>
      <c r="X1721">
        <v>-6.5709000000000004E-2</v>
      </c>
      <c r="Y1721">
        <v>2.0647579999999999</v>
      </c>
      <c r="Z1721">
        <v>3.8136290000000002</v>
      </c>
      <c r="AA1721">
        <v>-0.52635200000000004</v>
      </c>
      <c r="AB1721">
        <v>2.9856120000000002</v>
      </c>
      <c r="AC1721">
        <v>-4.9598000000000003E-2</v>
      </c>
      <c r="AD1721">
        <v>0.101156</v>
      </c>
      <c r="AE1721">
        <v>2.758E-3</v>
      </c>
      <c r="AF1721">
        <v>4.2969330000000001</v>
      </c>
      <c r="AG1721">
        <v>-2.3528739999999999</v>
      </c>
      <c r="AH1721">
        <v>0.31783</v>
      </c>
      <c r="AI1721">
        <v>4.6896E-2</v>
      </c>
      <c r="AJ1721">
        <v>-1.4920000000000001E-3</v>
      </c>
      <c r="AK1721">
        <v>636043798.98500097</v>
      </c>
      <c r="AL1721">
        <v>7579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0.175901</v>
      </c>
      <c r="AS1721">
        <v>0</v>
      </c>
      <c r="AT1721">
        <v>-0.25087500000000001</v>
      </c>
      <c r="AU1721">
        <v>0</v>
      </c>
      <c r="AV1721">
        <v>0</v>
      </c>
      <c r="AW1721">
        <v>4.8919999999999998E-2</v>
      </c>
      <c r="AX1721">
        <v>1.0222999999999999E-2</v>
      </c>
      <c r="AY1721">
        <v>4.3030000000000004E-3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1.0222999999999999E-2</v>
      </c>
      <c r="BI1721">
        <v>4.3030000000000004E-3</v>
      </c>
      <c r="BJ1721">
        <v>-4.3030000000000004E-3</v>
      </c>
      <c r="BK1721">
        <v>4.8919999999999998E-2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34000</v>
      </c>
      <c r="BV1721">
        <v>1160.9975489999999</v>
      </c>
      <c r="BW1721">
        <v>0</v>
      </c>
      <c r="BX1721">
        <v>5.5599999999999996E-4</v>
      </c>
      <c r="BY1721">
        <v>0</v>
      </c>
      <c r="BZ1721">
        <v>2.4000000000000001E-5</v>
      </c>
      <c r="CA1721">
        <v>1.0839999999999999E-3</v>
      </c>
      <c r="CB1721">
        <v>1.2999999999999999E-5</v>
      </c>
      <c r="CC1721">
        <v>0</v>
      </c>
      <c r="CD1721">
        <v>0</v>
      </c>
      <c r="CE1721">
        <v>22.463419999999999</v>
      </c>
      <c r="CF1721">
        <v>-317.19563099999999</v>
      </c>
      <c r="CG1721">
        <v>0</v>
      </c>
      <c r="CH1721">
        <v>7572.359469</v>
      </c>
      <c r="CI1721">
        <v>34000.033475999997</v>
      </c>
      <c r="CJ1721">
        <v>22.463394999999998</v>
      </c>
      <c r="CK1721">
        <v>-1.053059</v>
      </c>
      <c r="CL1721">
        <v>7.995082</v>
      </c>
      <c r="CM1721">
        <v>175.197284</v>
      </c>
      <c r="CN1721">
        <v>4.4458140000000004</v>
      </c>
    </row>
    <row r="1722" spans="2:92">
      <c r="B1722" s="70">
        <v>19.567014</v>
      </c>
      <c r="C1722">
        <v>293.02281399999998</v>
      </c>
      <c r="D1722">
        <v>1.1969529999999999</v>
      </c>
      <c r="E1722">
        <v>1162.251618</v>
      </c>
      <c r="F1722">
        <v>101094.04120000001</v>
      </c>
      <c r="G1722">
        <v>343.12762500000002</v>
      </c>
      <c r="H1722">
        <v>0</v>
      </c>
      <c r="I1722">
        <v>0</v>
      </c>
      <c r="J1722">
        <v>0</v>
      </c>
      <c r="K1722">
        <v>19.568498000000002</v>
      </c>
      <c r="L1722">
        <v>44.068330000000003</v>
      </c>
      <c r="M1722">
        <v>0.12843099999999999</v>
      </c>
      <c r="N1722">
        <v>-3.4499999999999998E-4</v>
      </c>
      <c r="O1722">
        <v>4.2471000000000002E-2</v>
      </c>
      <c r="P1722">
        <v>0.18362800000000001</v>
      </c>
      <c r="Q1722">
        <v>44.017724999999999</v>
      </c>
      <c r="R1722">
        <v>-6.9499000000000005E-2</v>
      </c>
      <c r="S1722">
        <v>2.1101589999999999</v>
      </c>
      <c r="T1722">
        <v>0</v>
      </c>
      <c r="U1722">
        <v>0</v>
      </c>
      <c r="V1722">
        <v>0</v>
      </c>
      <c r="W1722">
        <v>44.017724999999999</v>
      </c>
      <c r="X1722">
        <v>-6.9499000000000005E-2</v>
      </c>
      <c r="Y1722">
        <v>2.1101589999999999</v>
      </c>
      <c r="Z1722">
        <v>3.818184</v>
      </c>
      <c r="AA1722">
        <v>-0.40702700000000003</v>
      </c>
      <c r="AB1722">
        <v>3.119742</v>
      </c>
      <c r="AC1722">
        <v>-2.6584E-2</v>
      </c>
      <c r="AD1722">
        <v>8.7543999999999997E-2</v>
      </c>
      <c r="AE1722">
        <v>4.3210000000000002E-3</v>
      </c>
      <c r="AF1722">
        <v>3.8355990000000002</v>
      </c>
      <c r="AG1722">
        <v>-2.2686229999999998</v>
      </c>
      <c r="AH1722">
        <v>0.26037100000000002</v>
      </c>
      <c r="AI1722">
        <v>4.7902E-2</v>
      </c>
      <c r="AJ1722">
        <v>-1.5770000000000001E-3</v>
      </c>
      <c r="AK1722">
        <v>636043798.98500097</v>
      </c>
      <c r="AL1722">
        <v>7579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0.175901</v>
      </c>
      <c r="AS1722">
        <v>0</v>
      </c>
      <c r="AT1722">
        <v>-0.25087500000000001</v>
      </c>
      <c r="AU1722">
        <v>0</v>
      </c>
      <c r="AV1722">
        <v>0</v>
      </c>
      <c r="AW1722">
        <v>4.8919999999999998E-2</v>
      </c>
      <c r="AX1722">
        <v>1.0222999999999999E-2</v>
      </c>
      <c r="AY1722">
        <v>4.3030000000000004E-3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1.0222999999999999E-2</v>
      </c>
      <c r="BI1722">
        <v>4.3030000000000004E-3</v>
      </c>
      <c r="BJ1722">
        <v>-4.3030000000000004E-3</v>
      </c>
      <c r="BK1722">
        <v>4.8919999999999998E-2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34000</v>
      </c>
      <c r="BV1722">
        <v>1162.251618</v>
      </c>
      <c r="BW1722">
        <v>0</v>
      </c>
      <c r="BX1722">
        <v>5.5500000000000005E-4</v>
      </c>
      <c r="BY1722">
        <v>0</v>
      </c>
      <c r="BZ1722">
        <v>2.4000000000000001E-5</v>
      </c>
      <c r="CA1722">
        <v>1.098E-3</v>
      </c>
      <c r="CB1722">
        <v>1.2999999999999999E-5</v>
      </c>
      <c r="CC1722">
        <v>0</v>
      </c>
      <c r="CD1722">
        <v>0</v>
      </c>
      <c r="CE1722">
        <v>22.447292000000001</v>
      </c>
      <c r="CF1722">
        <v>-321.79150499999997</v>
      </c>
      <c r="CG1722">
        <v>-2.6144189999999998</v>
      </c>
      <c r="CH1722">
        <v>7572.1651060000004</v>
      </c>
      <c r="CI1722">
        <v>34000.035360000002</v>
      </c>
      <c r="CJ1722">
        <v>22.447264000000001</v>
      </c>
      <c r="CK1722">
        <v>-1.074862</v>
      </c>
      <c r="CL1722">
        <v>8.0015040000000006</v>
      </c>
      <c r="CM1722">
        <v>177.577234</v>
      </c>
      <c r="CN1722">
        <v>4.4166670000000003</v>
      </c>
    </row>
    <row r="1723" spans="2:92">
      <c r="B1723" s="70">
        <v>19.565525000000001</v>
      </c>
      <c r="C1723">
        <v>293.02282400000001</v>
      </c>
      <c r="D1723">
        <v>1.1969529999999999</v>
      </c>
      <c r="E1723">
        <v>1163.3296049999999</v>
      </c>
      <c r="F1723">
        <v>101094.058769</v>
      </c>
      <c r="G1723">
        <v>343.12763000000001</v>
      </c>
      <c r="H1723">
        <v>0</v>
      </c>
      <c r="I1723">
        <v>0</v>
      </c>
      <c r="J1723">
        <v>0</v>
      </c>
      <c r="K1723">
        <v>19.567014</v>
      </c>
      <c r="L1723">
        <v>44.088759000000003</v>
      </c>
      <c r="M1723">
        <v>0.12849099999999999</v>
      </c>
      <c r="N1723">
        <v>-3.4499999999999998E-4</v>
      </c>
      <c r="O1723">
        <v>4.2995999999999999E-2</v>
      </c>
      <c r="P1723">
        <v>0.18360199999999999</v>
      </c>
      <c r="Q1723">
        <v>44.037550000000003</v>
      </c>
      <c r="R1723">
        <v>-7.1798000000000001E-2</v>
      </c>
      <c r="S1723">
        <v>2.1231409999999999</v>
      </c>
      <c r="T1723">
        <v>0</v>
      </c>
      <c r="U1723">
        <v>0</v>
      </c>
      <c r="V1723">
        <v>0</v>
      </c>
      <c r="W1723">
        <v>44.037550000000003</v>
      </c>
      <c r="X1723">
        <v>-7.1798000000000001E-2</v>
      </c>
      <c r="Y1723">
        <v>2.1231409999999999</v>
      </c>
      <c r="Z1723">
        <v>3.489973</v>
      </c>
      <c r="AA1723">
        <v>-0.13658799999999999</v>
      </c>
      <c r="AB1723">
        <v>-1.6878580000000001</v>
      </c>
      <c r="AC1723">
        <v>-8.3957000000000004E-2</v>
      </c>
      <c r="AD1723">
        <v>4.2799999999999998E-2</v>
      </c>
      <c r="AE1723">
        <v>3.741E-3</v>
      </c>
      <c r="AF1723">
        <v>-9.5622240000000005</v>
      </c>
      <c r="AG1723">
        <v>-7.4574069999999999</v>
      </c>
      <c r="AH1723">
        <v>-9.6562999999999996E-2</v>
      </c>
      <c r="AI1723">
        <v>4.8175000000000003E-2</v>
      </c>
      <c r="AJ1723">
        <v>-1.6280000000000001E-3</v>
      </c>
      <c r="AK1723">
        <v>636043798.98500097</v>
      </c>
      <c r="AL1723">
        <v>7579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0.175901</v>
      </c>
      <c r="AS1723">
        <v>0</v>
      </c>
      <c r="AT1723">
        <v>-0.25087500000000001</v>
      </c>
      <c r="AU1723">
        <v>0</v>
      </c>
      <c r="AV1723">
        <v>0</v>
      </c>
      <c r="AW1723">
        <v>4.9896000000000003E-2</v>
      </c>
      <c r="AX1723">
        <v>1.0284E-2</v>
      </c>
      <c r="AY1723">
        <v>4.3639999999999998E-3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1.0284E-2</v>
      </c>
      <c r="BI1723">
        <v>4.3639999999999998E-3</v>
      </c>
      <c r="BJ1723">
        <v>-4.3639999999999998E-3</v>
      </c>
      <c r="BK1723">
        <v>4.9896000000000003E-2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34000</v>
      </c>
      <c r="BV1723">
        <v>1163.3296049999999</v>
      </c>
      <c r="BW1723">
        <v>0</v>
      </c>
      <c r="BX1723">
        <v>5.6599999999999999E-4</v>
      </c>
      <c r="BY1723">
        <v>0</v>
      </c>
      <c r="BZ1723">
        <v>2.4000000000000001E-5</v>
      </c>
      <c r="CA1723">
        <v>1.1019999999999999E-3</v>
      </c>
      <c r="CB1723">
        <v>1.4E-5</v>
      </c>
      <c r="CC1723">
        <v>0</v>
      </c>
      <c r="CD1723">
        <v>0</v>
      </c>
      <c r="CE1723">
        <v>22.907176</v>
      </c>
      <c r="CF1723">
        <v>-325.76894600000003</v>
      </c>
      <c r="CG1723">
        <v>-2.61436</v>
      </c>
      <c r="CH1723">
        <v>7571.9950319999998</v>
      </c>
      <c r="CI1723">
        <v>34000.037260999998</v>
      </c>
      <c r="CJ1723">
        <v>22.907146000000001</v>
      </c>
      <c r="CK1723">
        <v>-1.1031200000000001</v>
      </c>
      <c r="CL1723">
        <v>8.1509509999999992</v>
      </c>
      <c r="CM1723">
        <v>178.445189</v>
      </c>
      <c r="CN1723">
        <v>4.5010669999999999</v>
      </c>
    </row>
    <row r="1724" spans="2:92">
      <c r="B1724" s="70">
        <v>19.564136000000001</v>
      </c>
      <c r="C1724">
        <v>293.02283299999999</v>
      </c>
      <c r="D1724">
        <v>1.1969529999999999</v>
      </c>
      <c r="E1724">
        <v>1164.426475</v>
      </c>
      <c r="F1724">
        <v>101094.075145</v>
      </c>
      <c r="G1724">
        <v>343.127636</v>
      </c>
      <c r="H1724">
        <v>0</v>
      </c>
      <c r="I1724">
        <v>0</v>
      </c>
      <c r="J1724">
        <v>0</v>
      </c>
      <c r="K1724">
        <v>19.565525000000001</v>
      </c>
      <c r="L1724">
        <v>44.109535999999999</v>
      </c>
      <c r="M1724">
        <v>0.128551</v>
      </c>
      <c r="N1724">
        <v>-9.77E-4</v>
      </c>
      <c r="O1724">
        <v>4.3253E-2</v>
      </c>
      <c r="P1724">
        <v>0.18357999999999999</v>
      </c>
      <c r="Q1724">
        <v>44.058138</v>
      </c>
      <c r="R1724">
        <v>-7.5159000000000004E-2</v>
      </c>
      <c r="S1724">
        <v>2.12744</v>
      </c>
      <c r="T1724">
        <v>0</v>
      </c>
      <c r="U1724">
        <v>0</v>
      </c>
      <c r="V1724">
        <v>0</v>
      </c>
      <c r="W1724">
        <v>44.058138</v>
      </c>
      <c r="X1724">
        <v>-7.5159000000000004E-2</v>
      </c>
      <c r="Y1724">
        <v>2.12744</v>
      </c>
      <c r="Z1724">
        <v>3.5229889999999999</v>
      </c>
      <c r="AA1724">
        <v>-0.21677099999999999</v>
      </c>
      <c r="AB1724">
        <v>-1.1621889999999999</v>
      </c>
      <c r="AC1724">
        <v>-0.13481000000000001</v>
      </c>
      <c r="AD1724">
        <v>3.1960000000000001E-3</v>
      </c>
      <c r="AE1724">
        <v>3.4559999999999999E-3</v>
      </c>
      <c r="AF1724">
        <v>-8.4753989999999995</v>
      </c>
      <c r="AG1724">
        <v>-6.6005909999999997</v>
      </c>
      <c r="AH1724">
        <v>-4.7523999999999997E-2</v>
      </c>
      <c r="AI1724">
        <v>4.8250000000000001E-2</v>
      </c>
      <c r="AJ1724">
        <v>-1.704E-3</v>
      </c>
      <c r="AK1724">
        <v>636043798.98500097</v>
      </c>
      <c r="AL1724">
        <v>7579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0.175901</v>
      </c>
      <c r="AS1724">
        <v>0</v>
      </c>
      <c r="AT1724">
        <v>-0.25087500000000001</v>
      </c>
      <c r="AU1724">
        <v>0</v>
      </c>
      <c r="AV1724">
        <v>0</v>
      </c>
      <c r="AW1724">
        <v>4.9896000000000003E-2</v>
      </c>
      <c r="AX1724">
        <v>1.0284E-2</v>
      </c>
      <c r="AY1724">
        <v>4.3639999999999998E-3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1.0284E-2</v>
      </c>
      <c r="BI1724">
        <v>4.3639999999999998E-3</v>
      </c>
      <c r="BJ1724">
        <v>-4.3639999999999998E-3</v>
      </c>
      <c r="BK1724">
        <v>4.9896000000000003E-2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34000</v>
      </c>
      <c r="BV1724">
        <v>1164.426475</v>
      </c>
      <c r="BW1724">
        <v>0</v>
      </c>
      <c r="BX1724">
        <v>5.6499999999999996E-4</v>
      </c>
      <c r="BY1724">
        <v>0</v>
      </c>
      <c r="BZ1724">
        <v>2.4000000000000001E-5</v>
      </c>
      <c r="CA1724">
        <v>1.103E-3</v>
      </c>
      <c r="CB1724">
        <v>1.2999999999999999E-5</v>
      </c>
      <c r="CC1724">
        <v>0</v>
      </c>
      <c r="CD1724">
        <v>0</v>
      </c>
      <c r="CE1724">
        <v>22.892934</v>
      </c>
      <c r="CF1724">
        <v>-327.71352999999999</v>
      </c>
      <c r="CG1724">
        <v>-7.394444</v>
      </c>
      <c r="CH1724">
        <v>7571.9079609999999</v>
      </c>
      <c r="CI1724">
        <v>34000.038962999999</v>
      </c>
      <c r="CJ1724">
        <v>22.892900999999998</v>
      </c>
      <c r="CK1724">
        <v>-1.1041460000000001</v>
      </c>
      <c r="CL1724">
        <v>8.1566720000000004</v>
      </c>
      <c r="CM1724">
        <v>178.776782</v>
      </c>
      <c r="CN1724">
        <v>4.475187</v>
      </c>
    </row>
    <row r="1725" spans="2:92">
      <c r="B1725" s="70">
        <v>19.562830999999999</v>
      </c>
      <c r="C1725">
        <v>293.02284200000003</v>
      </c>
      <c r="D1725">
        <v>1.1969529999999999</v>
      </c>
      <c r="E1725">
        <v>1165.5317500000001</v>
      </c>
      <c r="F1725">
        <v>101094.090533</v>
      </c>
      <c r="G1725">
        <v>343.12764099999998</v>
      </c>
      <c r="H1725">
        <v>0</v>
      </c>
      <c r="I1725">
        <v>0</v>
      </c>
      <c r="J1725">
        <v>0</v>
      </c>
      <c r="K1725">
        <v>19.564136000000001</v>
      </c>
      <c r="L1725">
        <v>44.130462999999999</v>
      </c>
      <c r="M1725">
        <v>0.128612</v>
      </c>
      <c r="N1725">
        <v>-1.794E-3</v>
      </c>
      <c r="O1725">
        <v>4.3271999999999998E-2</v>
      </c>
      <c r="P1725">
        <v>0.183559</v>
      </c>
      <c r="Q1725">
        <v>44.079332000000001</v>
      </c>
      <c r="R1725">
        <v>-8.0355999999999997E-2</v>
      </c>
      <c r="S1725">
        <v>2.1222150000000002</v>
      </c>
      <c r="T1725">
        <v>0</v>
      </c>
      <c r="U1725">
        <v>0</v>
      </c>
      <c r="V1725">
        <v>0</v>
      </c>
      <c r="W1725">
        <v>44.079332000000001</v>
      </c>
      <c r="X1725">
        <v>-8.0355999999999997E-2</v>
      </c>
      <c r="Y1725">
        <v>2.1222150000000002</v>
      </c>
      <c r="Z1725">
        <v>3.5392640000000002</v>
      </c>
      <c r="AA1725">
        <v>-0.42696000000000001</v>
      </c>
      <c r="AB1725">
        <v>-1.001436</v>
      </c>
      <c r="AC1725">
        <v>-0.17865</v>
      </c>
      <c r="AD1725">
        <v>-2.3227999999999999E-2</v>
      </c>
      <c r="AE1725">
        <v>3.3270000000000001E-3</v>
      </c>
      <c r="AF1725">
        <v>-7.3066909999999998</v>
      </c>
      <c r="AG1725">
        <v>-4.4040670000000004</v>
      </c>
      <c r="AH1725">
        <v>-2.1569000000000001E-2</v>
      </c>
      <c r="AI1725">
        <v>4.8107999999999998E-2</v>
      </c>
      <c r="AJ1725">
        <v>-1.8209999999999999E-3</v>
      </c>
      <c r="AK1725">
        <v>636043798.98500097</v>
      </c>
      <c r="AL1725">
        <v>7579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0.175901</v>
      </c>
      <c r="AS1725">
        <v>0</v>
      </c>
      <c r="AT1725">
        <v>-0.25087500000000001</v>
      </c>
      <c r="AU1725">
        <v>0</v>
      </c>
      <c r="AV1725">
        <v>0</v>
      </c>
      <c r="AW1725">
        <v>4.9896000000000003E-2</v>
      </c>
      <c r="AX1725">
        <v>1.0315E-2</v>
      </c>
      <c r="AY1725">
        <v>4.3639999999999998E-3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1.0315E-2</v>
      </c>
      <c r="BI1725">
        <v>4.3639999999999998E-3</v>
      </c>
      <c r="BJ1725">
        <v>-4.3639999999999998E-3</v>
      </c>
      <c r="BK1725">
        <v>4.9896000000000003E-2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34000</v>
      </c>
      <c r="BV1725">
        <v>1165.5317500000001</v>
      </c>
      <c r="BW1725">
        <v>0</v>
      </c>
      <c r="BX1725">
        <v>5.6400000000000005E-4</v>
      </c>
      <c r="BY1725">
        <v>0</v>
      </c>
      <c r="BZ1725">
        <v>2.4000000000000001E-5</v>
      </c>
      <c r="CA1725">
        <v>1.101E-3</v>
      </c>
      <c r="CB1725">
        <v>1.2999999999999999E-5</v>
      </c>
      <c r="CC1725">
        <v>0</v>
      </c>
      <c r="CD1725">
        <v>0</v>
      </c>
      <c r="CE1725">
        <v>22.859058000000001</v>
      </c>
      <c r="CF1725">
        <v>-327.85899699999999</v>
      </c>
      <c r="CG1725">
        <v>-13.584446</v>
      </c>
      <c r="CH1725">
        <v>7571.8930879999998</v>
      </c>
      <c r="CI1725">
        <v>34000.041575000003</v>
      </c>
      <c r="CJ1725">
        <v>22.859020000000001</v>
      </c>
      <c r="CK1725">
        <v>-1.0992820000000001</v>
      </c>
      <c r="CL1725">
        <v>8.1613670000000003</v>
      </c>
      <c r="CM1725">
        <v>178.692308</v>
      </c>
      <c r="CN1725">
        <v>4.4326999999999996</v>
      </c>
    </row>
    <row r="1726" spans="2:92">
      <c r="B1726" s="70">
        <v>19.561689999999999</v>
      </c>
      <c r="C1726">
        <v>293.02284900000001</v>
      </c>
      <c r="D1726">
        <v>1.1969529999999999</v>
      </c>
      <c r="E1726">
        <v>1166.4458979999999</v>
      </c>
      <c r="F1726">
        <v>101094.103989</v>
      </c>
      <c r="G1726">
        <v>343.12764499999997</v>
      </c>
      <c r="H1726">
        <v>0</v>
      </c>
      <c r="I1726">
        <v>0</v>
      </c>
      <c r="J1726">
        <v>0</v>
      </c>
      <c r="K1726">
        <v>19.562830999999999</v>
      </c>
      <c r="L1726">
        <v>44.147762999999998</v>
      </c>
      <c r="M1726">
        <v>0.128663</v>
      </c>
      <c r="N1726">
        <v>-2.8679999999999999E-3</v>
      </c>
      <c r="O1726">
        <v>4.3132999999999998E-2</v>
      </c>
      <c r="P1726">
        <v>0.18353900000000001</v>
      </c>
      <c r="Q1726">
        <v>44.098744000000003</v>
      </c>
      <c r="R1726">
        <v>-9.0528999999999998E-2</v>
      </c>
      <c r="S1726">
        <v>2.0778829999999999</v>
      </c>
      <c r="T1726">
        <v>0</v>
      </c>
      <c r="U1726">
        <v>0</v>
      </c>
      <c r="V1726">
        <v>0</v>
      </c>
      <c r="W1726">
        <v>44.098744000000003</v>
      </c>
      <c r="X1726">
        <v>-9.0528999999999998E-2</v>
      </c>
      <c r="Y1726">
        <v>2.0778829999999999</v>
      </c>
      <c r="Z1726">
        <v>3.1865190000000001</v>
      </c>
      <c r="AA1726">
        <v>-1.170415</v>
      </c>
      <c r="AB1726">
        <v>-6.3500949999999996</v>
      </c>
      <c r="AC1726">
        <v>-0.14955399999999999</v>
      </c>
      <c r="AD1726">
        <v>-9.0014999999999998E-2</v>
      </c>
      <c r="AE1726">
        <v>8.0809999999999996E-3</v>
      </c>
      <c r="AF1726">
        <v>4.8493110000000001</v>
      </c>
      <c r="AG1726">
        <v>-11.131111000000001</v>
      </c>
      <c r="AH1726">
        <v>0.79233500000000001</v>
      </c>
      <c r="AI1726">
        <v>4.7084000000000001E-2</v>
      </c>
      <c r="AJ1726">
        <v>-2.0509999999999999E-3</v>
      </c>
      <c r="AK1726">
        <v>636043798.98500097</v>
      </c>
      <c r="AL1726">
        <v>7579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0.175901</v>
      </c>
      <c r="AS1726">
        <v>0</v>
      </c>
      <c r="AT1726">
        <v>-0.25087500000000001</v>
      </c>
      <c r="AU1726">
        <v>0</v>
      </c>
      <c r="AV1726">
        <v>0</v>
      </c>
      <c r="AW1726">
        <v>4.9896000000000003E-2</v>
      </c>
      <c r="AX1726">
        <v>1.0315E-2</v>
      </c>
      <c r="AY1726">
        <v>4.3639999999999998E-3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1.0315E-2</v>
      </c>
      <c r="BI1726">
        <v>4.3639999999999998E-3</v>
      </c>
      <c r="BJ1726">
        <v>-4.3639999999999998E-3</v>
      </c>
      <c r="BK1726">
        <v>4.9896000000000003E-2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34000</v>
      </c>
      <c r="BV1726">
        <v>1166.4458979999999</v>
      </c>
      <c r="BW1726">
        <v>0</v>
      </c>
      <c r="BX1726">
        <v>5.6099999999999998E-4</v>
      </c>
      <c r="BY1726">
        <v>0</v>
      </c>
      <c r="BZ1726">
        <v>2.4000000000000001E-5</v>
      </c>
      <c r="CA1726">
        <v>1.088E-3</v>
      </c>
      <c r="CB1726">
        <v>1.2999999999999999E-5</v>
      </c>
      <c r="CC1726">
        <v>0</v>
      </c>
      <c r="CD1726">
        <v>0</v>
      </c>
      <c r="CE1726">
        <v>22.767676000000002</v>
      </c>
      <c r="CF1726">
        <v>-326.804059</v>
      </c>
      <c r="CG1726">
        <v>-21.716355</v>
      </c>
      <c r="CH1726">
        <v>7571.9197370000002</v>
      </c>
      <c r="CI1726">
        <v>34000.046634999999</v>
      </c>
      <c r="CJ1726">
        <v>22.767627999999998</v>
      </c>
      <c r="CK1726">
        <v>-1.071596</v>
      </c>
      <c r="CL1726">
        <v>8.1617770000000007</v>
      </c>
      <c r="CM1726">
        <v>176.59434999999999</v>
      </c>
      <c r="CN1726">
        <v>4.3443079999999998</v>
      </c>
    </row>
    <row r="1727" spans="2:92">
      <c r="B1727" s="70">
        <v>19.560839000000001</v>
      </c>
      <c r="C1727">
        <v>293.02285499999999</v>
      </c>
      <c r="D1727">
        <v>1.1969529999999999</v>
      </c>
      <c r="E1727">
        <v>1167.3781289999999</v>
      </c>
      <c r="F1727">
        <v>101094.11401799999</v>
      </c>
      <c r="G1727">
        <v>343.12764800000002</v>
      </c>
      <c r="H1727">
        <v>0</v>
      </c>
      <c r="I1727">
        <v>0</v>
      </c>
      <c r="J1727">
        <v>0</v>
      </c>
      <c r="K1727">
        <v>19.561689999999999</v>
      </c>
      <c r="L1727">
        <v>44.165399999999998</v>
      </c>
      <c r="M1727">
        <v>0.128714</v>
      </c>
      <c r="N1727">
        <v>-3.751E-3</v>
      </c>
      <c r="O1727">
        <v>4.2592999999999999E-2</v>
      </c>
      <c r="P1727">
        <v>0.18348800000000001</v>
      </c>
      <c r="Q1727">
        <v>44.119117000000003</v>
      </c>
      <c r="R1727">
        <v>-0.10200099999999999</v>
      </c>
      <c r="S1727">
        <v>2.018831</v>
      </c>
      <c r="T1727">
        <v>0</v>
      </c>
      <c r="U1727">
        <v>0</v>
      </c>
      <c r="V1727">
        <v>0</v>
      </c>
      <c r="W1727">
        <v>44.119117000000003</v>
      </c>
      <c r="X1727">
        <v>-0.10200099999999999</v>
      </c>
      <c r="Y1727">
        <v>2.018831</v>
      </c>
      <c r="Z1727">
        <v>3.2100050000000002</v>
      </c>
      <c r="AA1727">
        <v>-1.246815</v>
      </c>
      <c r="AB1727">
        <v>-5.8585789999999998</v>
      </c>
      <c r="AC1727">
        <v>-0.124512</v>
      </c>
      <c r="AD1727">
        <v>-0.15056900000000001</v>
      </c>
      <c r="AE1727">
        <v>1.2605999999999999E-2</v>
      </c>
      <c r="AF1727">
        <v>4.1735920000000002</v>
      </c>
      <c r="AG1727">
        <v>-10.092307</v>
      </c>
      <c r="AH1727">
        <v>0.75422</v>
      </c>
      <c r="AI1727">
        <v>4.5726999999999997E-2</v>
      </c>
      <c r="AJ1727">
        <v>-2.31E-3</v>
      </c>
      <c r="AK1727">
        <v>636043798.98500097</v>
      </c>
      <c r="AL1727">
        <v>7579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0.175901</v>
      </c>
      <c r="AS1727">
        <v>0</v>
      </c>
      <c r="AT1727">
        <v>-0.25087500000000001</v>
      </c>
      <c r="AU1727">
        <v>0</v>
      </c>
      <c r="AV1727">
        <v>0</v>
      </c>
      <c r="AW1727">
        <v>4.9896000000000003E-2</v>
      </c>
      <c r="AX1727">
        <v>1.0315E-2</v>
      </c>
      <c r="AY1727">
        <v>4.3639999999999998E-3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1.0315E-2</v>
      </c>
      <c r="BI1727">
        <v>4.3639999999999998E-3</v>
      </c>
      <c r="BJ1727">
        <v>-4.3639999999999998E-3</v>
      </c>
      <c r="BK1727">
        <v>4.9896000000000003E-2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34000</v>
      </c>
      <c r="BV1727">
        <v>1167.3781289999999</v>
      </c>
      <c r="BW1727">
        <v>0</v>
      </c>
      <c r="BX1727">
        <v>5.5800000000000001E-4</v>
      </c>
      <c r="BY1727">
        <v>0</v>
      </c>
      <c r="BZ1727">
        <v>2.4000000000000001E-5</v>
      </c>
      <c r="CA1727">
        <v>1.0690000000000001E-3</v>
      </c>
      <c r="CB1727">
        <v>1.2999999999999999E-5</v>
      </c>
      <c r="CC1727">
        <v>0</v>
      </c>
      <c r="CD1727">
        <v>0</v>
      </c>
      <c r="CE1727">
        <v>22.662554</v>
      </c>
      <c r="CF1727">
        <v>-322.71572700000002</v>
      </c>
      <c r="CG1727">
        <v>-28.399660000000001</v>
      </c>
      <c r="CH1727">
        <v>7572.0729670000001</v>
      </c>
      <c r="CI1727">
        <v>34000.052284999998</v>
      </c>
      <c r="CJ1727">
        <v>22.662493000000001</v>
      </c>
      <c r="CK1727">
        <v>-1.0359210000000001</v>
      </c>
      <c r="CL1727">
        <v>8.1615409999999997</v>
      </c>
      <c r="CM1727">
        <v>173.76698500000001</v>
      </c>
      <c r="CN1727">
        <v>4.2441430000000002</v>
      </c>
    </row>
    <row r="1728" spans="2:92">
      <c r="B1728" s="70">
        <v>19.560268000000001</v>
      </c>
      <c r="C1728">
        <v>293.02285799999999</v>
      </c>
      <c r="D1728">
        <v>1.1969529999999999</v>
      </c>
      <c r="E1728">
        <v>1168.3129819999999</v>
      </c>
      <c r="F1728">
        <v>101094.12076200001</v>
      </c>
      <c r="G1728">
        <v>343.12765000000002</v>
      </c>
      <c r="H1728">
        <v>0</v>
      </c>
      <c r="I1728">
        <v>0</v>
      </c>
      <c r="J1728">
        <v>0</v>
      </c>
      <c r="K1728">
        <v>19.560839000000001</v>
      </c>
      <c r="L1728">
        <v>44.183078999999999</v>
      </c>
      <c r="M1728">
        <v>0.12876599999999999</v>
      </c>
      <c r="N1728">
        <v>-4.4879999999999998E-3</v>
      </c>
      <c r="O1728">
        <v>4.1689999999999998E-2</v>
      </c>
      <c r="P1728">
        <v>0.18340899999999999</v>
      </c>
      <c r="Q1728">
        <v>44.140200999999998</v>
      </c>
      <c r="R1728">
        <v>-0.11427900000000001</v>
      </c>
      <c r="S1728">
        <v>1.9426920000000001</v>
      </c>
      <c r="T1728">
        <v>0</v>
      </c>
      <c r="U1728">
        <v>0</v>
      </c>
      <c r="V1728">
        <v>0</v>
      </c>
      <c r="W1728">
        <v>44.140200999999998</v>
      </c>
      <c r="X1728">
        <v>-0.11427900000000001</v>
      </c>
      <c r="Y1728">
        <v>1.9426920000000001</v>
      </c>
      <c r="Z1728">
        <v>3.2147039999999998</v>
      </c>
      <c r="AA1728">
        <v>-1.241106</v>
      </c>
      <c r="AB1728">
        <v>-6.0337420000000002</v>
      </c>
      <c r="AC1728">
        <v>-0.103855</v>
      </c>
      <c r="AD1728">
        <v>-0.18626799999999999</v>
      </c>
      <c r="AE1728">
        <v>1.5129999999999999E-2</v>
      </c>
      <c r="AF1728">
        <v>3.4429470000000002</v>
      </c>
      <c r="AG1728">
        <v>-5.9499250000000004</v>
      </c>
      <c r="AH1728">
        <v>0.42061399999999999</v>
      </c>
      <c r="AI1728">
        <v>4.3983000000000001E-2</v>
      </c>
      <c r="AJ1728">
        <v>-2.5860000000000002E-3</v>
      </c>
      <c r="AK1728">
        <v>636043798.98500097</v>
      </c>
      <c r="AL1728">
        <v>7579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0.175901</v>
      </c>
      <c r="AS1728">
        <v>0</v>
      </c>
      <c r="AT1728">
        <v>-0.25087500000000001</v>
      </c>
      <c r="AU1728">
        <v>0</v>
      </c>
      <c r="AV1728">
        <v>0</v>
      </c>
      <c r="AW1728">
        <v>4.9896000000000003E-2</v>
      </c>
      <c r="AX1728">
        <v>1.0315E-2</v>
      </c>
      <c r="AY1728">
        <v>4.3639999999999998E-3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1.0315E-2</v>
      </c>
      <c r="BI1728">
        <v>4.3639999999999998E-3</v>
      </c>
      <c r="BJ1728">
        <v>-4.3639999999999998E-3</v>
      </c>
      <c r="BK1728">
        <v>4.9896000000000003E-2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34000</v>
      </c>
      <c r="BV1728">
        <v>1168.3129819999999</v>
      </c>
      <c r="BW1728">
        <v>0</v>
      </c>
      <c r="BX1728">
        <v>5.5500000000000005E-4</v>
      </c>
      <c r="BY1728">
        <v>0</v>
      </c>
      <c r="BZ1728">
        <v>2.4000000000000001E-5</v>
      </c>
      <c r="CA1728">
        <v>1.0460000000000001E-3</v>
      </c>
      <c r="CB1728">
        <v>1.2E-5</v>
      </c>
      <c r="CC1728">
        <v>0</v>
      </c>
      <c r="CD1728">
        <v>0</v>
      </c>
      <c r="CE1728">
        <v>22.548694999999999</v>
      </c>
      <c r="CF1728">
        <v>-315.87721099999999</v>
      </c>
      <c r="CG1728">
        <v>-33.988477000000003</v>
      </c>
      <c r="CH1728">
        <v>7572.3383030000005</v>
      </c>
      <c r="CI1728">
        <v>34000.058266</v>
      </c>
      <c r="CJ1728">
        <v>22.54862</v>
      </c>
      <c r="CK1728">
        <v>-0.99144699999999997</v>
      </c>
      <c r="CL1728">
        <v>8.1608420000000006</v>
      </c>
      <c r="CM1728">
        <v>170.09038100000001</v>
      </c>
      <c r="CN1728">
        <v>4.1366079999999998</v>
      </c>
    </row>
    <row r="1729" spans="2:92">
      <c r="B1729" s="70">
        <v>19.559936</v>
      </c>
      <c r="C1729">
        <v>293.02285999999998</v>
      </c>
      <c r="D1729">
        <v>1.1969529999999999</v>
      </c>
      <c r="E1729">
        <v>1169.4215650000001</v>
      </c>
      <c r="F1729">
        <v>101094.124665</v>
      </c>
      <c r="G1729">
        <v>343.12765200000001</v>
      </c>
      <c r="H1729">
        <v>0</v>
      </c>
      <c r="I1729">
        <v>0</v>
      </c>
      <c r="J1729">
        <v>0</v>
      </c>
      <c r="K1729">
        <v>19.560268000000001</v>
      </c>
      <c r="L1729">
        <v>44.204036000000002</v>
      </c>
      <c r="M1729">
        <v>0.128827</v>
      </c>
      <c r="N1729">
        <v>-5.1089999999999998E-3</v>
      </c>
      <c r="O1729">
        <v>4.0572999999999998E-2</v>
      </c>
      <c r="P1729">
        <v>0.183313</v>
      </c>
      <c r="Q1729">
        <v>44.164593000000004</v>
      </c>
      <c r="R1729">
        <v>-0.126337</v>
      </c>
      <c r="S1729">
        <v>1.8626750000000001</v>
      </c>
      <c r="T1729">
        <v>0</v>
      </c>
      <c r="U1729">
        <v>0</v>
      </c>
      <c r="V1729">
        <v>0</v>
      </c>
      <c r="W1729">
        <v>44.164593000000004</v>
      </c>
      <c r="X1729">
        <v>-0.126337</v>
      </c>
      <c r="Y1729">
        <v>1.8626750000000001</v>
      </c>
      <c r="Z1729">
        <v>3.7096230000000001</v>
      </c>
      <c r="AA1729">
        <v>-1.142887</v>
      </c>
      <c r="AB1729">
        <v>-5.101871</v>
      </c>
      <c r="AC1729">
        <v>-8.1834000000000004E-2</v>
      </c>
      <c r="AD1729">
        <v>5.6468999999999998E-2</v>
      </c>
      <c r="AE1729">
        <v>4.5919999999999997E-3</v>
      </c>
      <c r="AF1729">
        <v>3.6700520000000001</v>
      </c>
      <c r="AG1729">
        <v>40.456243000000001</v>
      </c>
      <c r="AH1729">
        <v>-1.7563409999999999</v>
      </c>
      <c r="AI1729">
        <v>4.2151000000000001E-2</v>
      </c>
      <c r="AJ1729">
        <v>-2.8579999999999999E-3</v>
      </c>
      <c r="AK1729">
        <v>636043798.98500097</v>
      </c>
      <c r="AL1729">
        <v>7579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0.175901</v>
      </c>
      <c r="AS1729">
        <v>0</v>
      </c>
      <c r="AT1729">
        <v>-0.25087500000000001</v>
      </c>
      <c r="AU1729">
        <v>0</v>
      </c>
      <c r="AV1729">
        <v>0</v>
      </c>
      <c r="AW1729">
        <v>4.9896000000000003E-2</v>
      </c>
      <c r="AX1729">
        <v>1.0376E-2</v>
      </c>
      <c r="AY1729">
        <v>4.3949999999999996E-3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1.0376E-2</v>
      </c>
      <c r="BI1729">
        <v>4.3949999999999996E-3</v>
      </c>
      <c r="BJ1729">
        <v>-4.3949999999999996E-3</v>
      </c>
      <c r="BK1729">
        <v>4.9896000000000003E-2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34000</v>
      </c>
      <c r="BV1729">
        <v>1169.4215650000001</v>
      </c>
      <c r="BW1729">
        <v>0</v>
      </c>
      <c r="BX1729">
        <v>5.5099999999999995E-4</v>
      </c>
      <c r="BY1729">
        <v>0</v>
      </c>
      <c r="BZ1729">
        <v>2.4000000000000001E-5</v>
      </c>
      <c r="CA1729">
        <v>1.0219999999999999E-3</v>
      </c>
      <c r="CB1729">
        <v>1.2E-5</v>
      </c>
      <c r="CC1729">
        <v>0</v>
      </c>
      <c r="CD1729">
        <v>0</v>
      </c>
      <c r="CE1729">
        <v>22.440543000000002</v>
      </c>
      <c r="CF1729">
        <v>-307.417483</v>
      </c>
      <c r="CG1729">
        <v>-38.692790000000002</v>
      </c>
      <c r="CH1729">
        <v>7572.663888</v>
      </c>
      <c r="CI1729">
        <v>34000.064079000003</v>
      </c>
      <c r="CJ1729">
        <v>22.440450999999999</v>
      </c>
      <c r="CK1729">
        <v>-0.94560299999999997</v>
      </c>
      <c r="CL1729">
        <v>8.182874</v>
      </c>
      <c r="CM1729">
        <v>166.34626499999999</v>
      </c>
      <c r="CN1729">
        <v>4.0316710000000002</v>
      </c>
    </row>
    <row r="1730" spans="2:92">
      <c r="B1730" s="70">
        <v>19.559426999999999</v>
      </c>
      <c r="C1730">
        <v>293.02286400000003</v>
      </c>
      <c r="D1730">
        <v>1.1969529999999999</v>
      </c>
      <c r="E1730">
        <v>1170.6465450000001</v>
      </c>
      <c r="F1730">
        <v>101094.13066900001</v>
      </c>
      <c r="G1730">
        <v>343.12765400000001</v>
      </c>
      <c r="H1730">
        <v>0</v>
      </c>
      <c r="I1730">
        <v>0</v>
      </c>
      <c r="J1730">
        <v>0</v>
      </c>
      <c r="K1730">
        <v>19.559936</v>
      </c>
      <c r="L1730">
        <v>44.227181000000002</v>
      </c>
      <c r="M1730">
        <v>0.12889400000000001</v>
      </c>
      <c r="N1730">
        <v>-5.5989999999999998E-3</v>
      </c>
      <c r="O1730">
        <v>4.0911999999999997E-2</v>
      </c>
      <c r="P1730">
        <v>0.18328700000000001</v>
      </c>
      <c r="Q1730">
        <v>44.186627000000001</v>
      </c>
      <c r="R1730">
        <v>-0.13145000000000001</v>
      </c>
      <c r="S1730">
        <v>1.8889830000000001</v>
      </c>
      <c r="T1730">
        <v>0</v>
      </c>
      <c r="U1730">
        <v>0</v>
      </c>
      <c r="V1730">
        <v>0</v>
      </c>
      <c r="W1730">
        <v>44.186627000000001</v>
      </c>
      <c r="X1730">
        <v>-0.13145000000000001</v>
      </c>
      <c r="Y1730">
        <v>1.8889830000000001</v>
      </c>
      <c r="Z1730">
        <v>3.7784650000000002</v>
      </c>
      <c r="AA1730">
        <v>-0.49663099999999999</v>
      </c>
      <c r="AB1730">
        <v>1.9010579999999999</v>
      </c>
      <c r="AC1730">
        <v>-6.6938999999999999E-2</v>
      </c>
      <c r="AD1730">
        <v>7.4964000000000003E-2</v>
      </c>
      <c r="AE1730">
        <v>3.8890000000000001E-3</v>
      </c>
      <c r="AF1730">
        <v>2.4825240000000002</v>
      </c>
      <c r="AG1730">
        <v>3.0825170000000002</v>
      </c>
      <c r="AH1730">
        <v>-0.117034</v>
      </c>
      <c r="AI1730">
        <v>4.2723999999999998E-2</v>
      </c>
      <c r="AJ1730">
        <v>-2.9719999999999998E-3</v>
      </c>
      <c r="AK1730">
        <v>636043798.98500097</v>
      </c>
      <c r="AL1730">
        <v>7579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0.175901</v>
      </c>
      <c r="AS1730">
        <v>0</v>
      </c>
      <c r="AT1730">
        <v>-0.25087500000000001</v>
      </c>
      <c r="AU1730">
        <v>0</v>
      </c>
      <c r="AV1730">
        <v>0</v>
      </c>
      <c r="AW1730">
        <v>4.9896000000000003E-2</v>
      </c>
      <c r="AX1730">
        <v>1.0376E-2</v>
      </c>
      <c r="AY1730">
        <v>4.3949999999999996E-3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1.0376E-2</v>
      </c>
      <c r="BI1730">
        <v>4.3949999999999996E-3</v>
      </c>
      <c r="BJ1730">
        <v>-4.3949999999999996E-3</v>
      </c>
      <c r="BK1730">
        <v>4.9896000000000003E-2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34000</v>
      </c>
      <c r="BV1730">
        <v>1170.6465450000001</v>
      </c>
      <c r="BW1730">
        <v>0</v>
      </c>
      <c r="BX1730">
        <v>5.5000000000000003E-4</v>
      </c>
      <c r="BY1730">
        <v>0</v>
      </c>
      <c r="BZ1730">
        <v>2.4000000000000001E-5</v>
      </c>
      <c r="CA1730">
        <v>1.0300000000000001E-3</v>
      </c>
      <c r="CB1730">
        <v>1.2E-5</v>
      </c>
      <c r="CC1730">
        <v>0</v>
      </c>
      <c r="CD1730">
        <v>0</v>
      </c>
      <c r="CE1730">
        <v>22.409554</v>
      </c>
      <c r="CF1730">
        <v>-309.98430400000001</v>
      </c>
      <c r="CG1730">
        <v>-42.401338000000003</v>
      </c>
      <c r="CH1730">
        <v>7572.539393</v>
      </c>
      <c r="CI1730">
        <v>34000.066544000001</v>
      </c>
      <c r="CJ1730">
        <v>22.409455000000001</v>
      </c>
      <c r="CK1730">
        <v>-0.95713199999999998</v>
      </c>
      <c r="CL1730">
        <v>8.1884589999999999</v>
      </c>
      <c r="CM1730">
        <v>167.77789100000001</v>
      </c>
      <c r="CN1730">
        <v>3.9901019999999998</v>
      </c>
    </row>
    <row r="1731" spans="2:92">
      <c r="B1731" s="70">
        <v>19.558831999999999</v>
      </c>
      <c r="C1731">
        <v>293.02286800000002</v>
      </c>
      <c r="D1731">
        <v>1.1969540000000001</v>
      </c>
      <c r="E1731">
        <v>1171.8801370000001</v>
      </c>
      <c r="F1731">
        <v>101094.137691</v>
      </c>
      <c r="G1731">
        <v>343.127656</v>
      </c>
      <c r="H1731">
        <v>0</v>
      </c>
      <c r="I1731">
        <v>0</v>
      </c>
      <c r="J1731">
        <v>0</v>
      </c>
      <c r="K1731">
        <v>19.559426999999999</v>
      </c>
      <c r="L1731">
        <v>44.250475999999999</v>
      </c>
      <c r="M1731">
        <v>0.12896199999999999</v>
      </c>
      <c r="N1731">
        <v>-6.0099999999999997E-3</v>
      </c>
      <c r="O1731">
        <v>4.1362000000000003E-2</v>
      </c>
      <c r="P1731">
        <v>0.18326600000000001</v>
      </c>
      <c r="Q1731">
        <v>44.208513000000004</v>
      </c>
      <c r="R1731">
        <v>-0.13533000000000001</v>
      </c>
      <c r="S1731">
        <v>1.921891</v>
      </c>
      <c r="T1731">
        <v>0</v>
      </c>
      <c r="U1731">
        <v>0</v>
      </c>
      <c r="V1731">
        <v>0</v>
      </c>
      <c r="W1731">
        <v>44.208513000000004</v>
      </c>
      <c r="X1731">
        <v>-0.13533000000000001</v>
      </c>
      <c r="Y1731">
        <v>1.921891</v>
      </c>
      <c r="Z1731">
        <v>3.790708</v>
      </c>
      <c r="AA1731">
        <v>-0.34747499999999998</v>
      </c>
      <c r="AB1731">
        <v>2.1812290000000001</v>
      </c>
      <c r="AC1731">
        <v>-5.4049E-2</v>
      </c>
      <c r="AD1731">
        <v>8.5777000000000006E-2</v>
      </c>
      <c r="AE1731">
        <v>3.679E-3</v>
      </c>
      <c r="AF1731">
        <v>2.14839</v>
      </c>
      <c r="AG1731">
        <v>1.802133</v>
      </c>
      <c r="AH1731">
        <v>-3.4993000000000003E-2</v>
      </c>
      <c r="AI1731">
        <v>4.3445999999999999E-2</v>
      </c>
      <c r="AJ1731">
        <v>-3.058E-3</v>
      </c>
      <c r="AK1731">
        <v>636043798.98500097</v>
      </c>
      <c r="AL1731">
        <v>7579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0.175901</v>
      </c>
      <c r="AS1731">
        <v>0</v>
      </c>
      <c r="AT1731">
        <v>-0.25087500000000001</v>
      </c>
      <c r="AU1731">
        <v>0</v>
      </c>
      <c r="AV1731">
        <v>0</v>
      </c>
      <c r="AW1731">
        <v>4.8919999999999998E-2</v>
      </c>
      <c r="AX1731">
        <v>1.0222999999999999E-2</v>
      </c>
      <c r="AY1731">
        <v>4.3639999999999998E-3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1.0222999999999999E-2</v>
      </c>
      <c r="BI1731">
        <v>4.3639999999999998E-3</v>
      </c>
      <c r="BJ1731">
        <v>-4.3639999999999998E-3</v>
      </c>
      <c r="BK1731">
        <v>4.8919999999999998E-2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34000</v>
      </c>
      <c r="BV1731">
        <v>1171.8801370000001</v>
      </c>
      <c r="BW1731">
        <v>0</v>
      </c>
      <c r="BX1731">
        <v>5.3799999999999996E-4</v>
      </c>
      <c r="BY1731">
        <v>0</v>
      </c>
      <c r="BZ1731">
        <v>2.4000000000000001E-5</v>
      </c>
      <c r="CA1731">
        <v>1.0380000000000001E-3</v>
      </c>
      <c r="CB1731">
        <v>1.2E-5</v>
      </c>
      <c r="CC1731">
        <v>0</v>
      </c>
      <c r="CD1731">
        <v>0</v>
      </c>
      <c r="CE1731">
        <v>21.925125000000001</v>
      </c>
      <c r="CF1731">
        <v>-313.391321</v>
      </c>
      <c r="CG1731">
        <v>-45.510824</v>
      </c>
      <c r="CH1731">
        <v>7572.3811079999996</v>
      </c>
      <c r="CI1731">
        <v>34000.066989999999</v>
      </c>
      <c r="CJ1731">
        <v>21.925021999999998</v>
      </c>
      <c r="CK1731">
        <v>-0.95225400000000004</v>
      </c>
      <c r="CL1731">
        <v>8.071847</v>
      </c>
      <c r="CM1731">
        <v>169.264724</v>
      </c>
      <c r="CN1731">
        <v>3.8581590000000001</v>
      </c>
    </row>
    <row r="1732" spans="2:92">
      <c r="B1732" s="70">
        <v>19.558150999999999</v>
      </c>
      <c r="C1732">
        <v>293.02287200000001</v>
      </c>
      <c r="D1732">
        <v>1.1969540000000001</v>
      </c>
      <c r="E1732">
        <v>1173.117976</v>
      </c>
      <c r="F1732">
        <v>101094.145724</v>
      </c>
      <c r="G1732">
        <v>343.127658</v>
      </c>
      <c r="H1732">
        <v>0</v>
      </c>
      <c r="I1732">
        <v>0</v>
      </c>
      <c r="J1732">
        <v>0</v>
      </c>
      <c r="K1732">
        <v>19.558831999999999</v>
      </c>
      <c r="L1732">
        <v>44.273839000000002</v>
      </c>
      <c r="M1732">
        <v>0.12903000000000001</v>
      </c>
      <c r="N1732">
        <v>-6.3290000000000004E-3</v>
      </c>
      <c r="O1732">
        <v>4.1876999999999998E-2</v>
      </c>
      <c r="P1732">
        <v>0.18324699999999999</v>
      </c>
      <c r="Q1732">
        <v>44.230286999999997</v>
      </c>
      <c r="R1732">
        <v>-0.13825399999999999</v>
      </c>
      <c r="S1732">
        <v>1.958412</v>
      </c>
      <c r="T1732">
        <v>0</v>
      </c>
      <c r="U1732">
        <v>0</v>
      </c>
      <c r="V1732">
        <v>0</v>
      </c>
      <c r="W1732">
        <v>44.230286999999997</v>
      </c>
      <c r="X1732">
        <v>-0.13825399999999999</v>
      </c>
      <c r="Y1732">
        <v>1.958412</v>
      </c>
      <c r="Z1732">
        <v>3.7951540000000001</v>
      </c>
      <c r="AA1732">
        <v>-0.21996499999999999</v>
      </c>
      <c r="AB1732">
        <v>2.3021940000000001</v>
      </c>
      <c r="AC1732">
        <v>-4.2895999999999997E-2</v>
      </c>
      <c r="AD1732">
        <v>9.3770999999999993E-2</v>
      </c>
      <c r="AE1732">
        <v>3.5869999999999999E-3</v>
      </c>
      <c r="AF1732">
        <v>1.8588450000000001</v>
      </c>
      <c r="AG1732">
        <v>1.3322959999999999</v>
      </c>
      <c r="AH1732">
        <v>-1.5363999999999999E-2</v>
      </c>
      <c r="AI1732">
        <v>4.4248999999999997E-2</v>
      </c>
      <c r="AJ1732">
        <v>-3.1229999999999999E-3</v>
      </c>
      <c r="AK1732">
        <v>636043798.98500097</v>
      </c>
      <c r="AL1732">
        <v>7579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0.175901</v>
      </c>
      <c r="AS1732">
        <v>0</v>
      </c>
      <c r="AT1732">
        <v>-0.25087500000000001</v>
      </c>
      <c r="AU1732">
        <v>0</v>
      </c>
      <c r="AV1732">
        <v>0</v>
      </c>
      <c r="AW1732">
        <v>4.8919999999999998E-2</v>
      </c>
      <c r="AX1732">
        <v>1.0222999999999999E-2</v>
      </c>
      <c r="AY1732">
        <v>4.3639999999999998E-3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1.0222999999999999E-2</v>
      </c>
      <c r="BI1732">
        <v>4.3639999999999998E-3</v>
      </c>
      <c r="BJ1732">
        <v>-4.3639999999999998E-3</v>
      </c>
      <c r="BK1732">
        <v>4.8919999999999998E-2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34000</v>
      </c>
      <c r="BV1732">
        <v>1173.117976</v>
      </c>
      <c r="BW1732">
        <v>0</v>
      </c>
      <c r="BX1732">
        <v>5.3700000000000004E-4</v>
      </c>
      <c r="BY1732">
        <v>0</v>
      </c>
      <c r="BZ1732">
        <v>2.4000000000000001E-5</v>
      </c>
      <c r="CA1732">
        <v>1.0480000000000001E-3</v>
      </c>
      <c r="CB1732">
        <v>1.1E-5</v>
      </c>
      <c r="CC1732">
        <v>0</v>
      </c>
      <c r="CD1732">
        <v>0</v>
      </c>
      <c r="CE1732">
        <v>21.917456999999999</v>
      </c>
      <c r="CF1732">
        <v>-317.28948300000002</v>
      </c>
      <c r="CG1732">
        <v>-47.924050000000001</v>
      </c>
      <c r="CH1732">
        <v>7572.2038849999999</v>
      </c>
      <c r="CI1732">
        <v>34000.068375000003</v>
      </c>
      <c r="CJ1732">
        <v>21.917349999999999</v>
      </c>
      <c r="CK1732">
        <v>-0.96949799999999997</v>
      </c>
      <c r="CL1732">
        <v>8.0786840000000009</v>
      </c>
      <c r="CM1732">
        <v>171.20783399999999</v>
      </c>
      <c r="CN1732">
        <v>3.8363309999999999</v>
      </c>
    </row>
    <row r="1733" spans="2:92">
      <c r="B1733" s="70">
        <v>19.557538000000001</v>
      </c>
      <c r="C1733">
        <v>293.022876</v>
      </c>
      <c r="D1733">
        <v>1.1969540000000001</v>
      </c>
      <c r="E1733">
        <v>1174.04739</v>
      </c>
      <c r="F1733">
        <v>101094.152949</v>
      </c>
      <c r="G1733">
        <v>343.12766099999999</v>
      </c>
      <c r="H1733">
        <v>0</v>
      </c>
      <c r="I1733">
        <v>0</v>
      </c>
      <c r="J1733">
        <v>0</v>
      </c>
      <c r="K1733">
        <v>19.558150999999999</v>
      </c>
      <c r="L1733">
        <v>44.291372000000003</v>
      </c>
      <c r="M1733">
        <v>0.129081</v>
      </c>
      <c r="N1733">
        <v>-6.587E-3</v>
      </c>
      <c r="O1733">
        <v>4.2438999999999998E-2</v>
      </c>
      <c r="P1733">
        <v>0.183229</v>
      </c>
      <c r="Q1733">
        <v>44.248392000000003</v>
      </c>
      <c r="R1733">
        <v>-0.14036699999999999</v>
      </c>
      <c r="S1733">
        <v>1.9457120000000001</v>
      </c>
      <c r="T1733">
        <v>0</v>
      </c>
      <c r="U1733">
        <v>0</v>
      </c>
      <c r="V1733">
        <v>0</v>
      </c>
      <c r="W1733">
        <v>44.248392000000003</v>
      </c>
      <c r="X1733">
        <v>-0.14036699999999999</v>
      </c>
      <c r="Y1733">
        <v>1.9457120000000001</v>
      </c>
      <c r="Z1733">
        <v>3.2027920000000001</v>
      </c>
      <c r="AA1733">
        <v>-0.10943</v>
      </c>
      <c r="AB1733">
        <v>-6.2582909999999998</v>
      </c>
      <c r="AC1733">
        <v>-2.6554999999999999E-2</v>
      </c>
      <c r="AD1733">
        <v>4.8632000000000002E-2</v>
      </c>
      <c r="AE1733">
        <v>3.9870000000000001E-3</v>
      </c>
      <c r="AF1733">
        <v>2.7235559999999999</v>
      </c>
      <c r="AG1733">
        <v>-7.5230819999999996</v>
      </c>
      <c r="AH1733">
        <v>6.6707000000000002E-2</v>
      </c>
      <c r="AI1733">
        <v>4.3943999999999997E-2</v>
      </c>
      <c r="AJ1733">
        <v>-3.1689999999999999E-3</v>
      </c>
      <c r="AK1733">
        <v>636043798.98500097</v>
      </c>
      <c r="AL1733">
        <v>7579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0.175901</v>
      </c>
      <c r="AS1733">
        <v>0</v>
      </c>
      <c r="AT1733">
        <v>-0.25087500000000001</v>
      </c>
      <c r="AU1733">
        <v>0</v>
      </c>
      <c r="AV1733">
        <v>0</v>
      </c>
      <c r="AW1733">
        <v>4.8919999999999998E-2</v>
      </c>
      <c r="AX1733">
        <v>1.0222999999999999E-2</v>
      </c>
      <c r="AY1733">
        <v>4.3639999999999998E-3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1.0222999999999999E-2</v>
      </c>
      <c r="BI1733">
        <v>4.3639999999999998E-3</v>
      </c>
      <c r="BJ1733">
        <v>-4.3639999999999998E-3</v>
      </c>
      <c r="BK1733">
        <v>4.8919999999999998E-2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34000</v>
      </c>
      <c r="BV1733">
        <v>1174.04739</v>
      </c>
      <c r="BW1733">
        <v>0</v>
      </c>
      <c r="BX1733">
        <v>5.3600000000000002E-4</v>
      </c>
      <c r="BY1733">
        <v>0</v>
      </c>
      <c r="BZ1733">
        <v>2.4000000000000001E-5</v>
      </c>
      <c r="CA1733">
        <v>1.044E-3</v>
      </c>
      <c r="CB1733">
        <v>1.1E-5</v>
      </c>
      <c r="CC1733">
        <v>0</v>
      </c>
      <c r="CD1733">
        <v>0</v>
      </c>
      <c r="CE1733">
        <v>21.912557</v>
      </c>
      <c r="CF1733">
        <v>-321.55085800000001</v>
      </c>
      <c r="CG1733">
        <v>-49.879727000000003</v>
      </c>
      <c r="CH1733">
        <v>7572.0114940000003</v>
      </c>
      <c r="CI1733">
        <v>34000.069378</v>
      </c>
      <c r="CJ1733">
        <v>21.912447</v>
      </c>
      <c r="CK1733">
        <v>-0.962615</v>
      </c>
      <c r="CL1733">
        <v>8.0838640000000002</v>
      </c>
      <c r="CM1733">
        <v>170.67360300000001</v>
      </c>
      <c r="CN1733">
        <v>3.8206630000000001</v>
      </c>
    </row>
    <row r="1734" spans="2:92">
      <c r="B1734" s="70">
        <v>19.557200999999999</v>
      </c>
      <c r="C1734">
        <v>293.02287799999999</v>
      </c>
      <c r="D1734">
        <v>1.1969540000000001</v>
      </c>
      <c r="E1734">
        <v>1174.9775979999999</v>
      </c>
      <c r="F1734">
        <v>101094.156919</v>
      </c>
      <c r="G1734">
        <v>343.12766199999999</v>
      </c>
      <c r="H1734">
        <v>0</v>
      </c>
      <c r="I1734">
        <v>0</v>
      </c>
      <c r="J1734">
        <v>0</v>
      </c>
      <c r="K1734">
        <v>19.557538000000001</v>
      </c>
      <c r="L1734">
        <v>44.308914000000001</v>
      </c>
      <c r="M1734">
        <v>0.129132</v>
      </c>
      <c r="N1734">
        <v>-6.7390000000000002E-3</v>
      </c>
      <c r="O1734">
        <v>4.2730999999999998E-2</v>
      </c>
      <c r="P1734">
        <v>0.18320700000000001</v>
      </c>
      <c r="Q1734">
        <v>44.267048000000003</v>
      </c>
      <c r="R1734">
        <v>-0.141097</v>
      </c>
      <c r="S1734">
        <v>1.9205399999999999</v>
      </c>
      <c r="T1734">
        <v>0</v>
      </c>
      <c r="U1734">
        <v>0</v>
      </c>
      <c r="V1734">
        <v>0</v>
      </c>
      <c r="W1734">
        <v>44.267048000000003</v>
      </c>
      <c r="X1734">
        <v>-0.141097</v>
      </c>
      <c r="Y1734">
        <v>1.9205399999999999</v>
      </c>
      <c r="Z1734">
        <v>3.2048719999999999</v>
      </c>
      <c r="AA1734">
        <v>0.10649699999999999</v>
      </c>
      <c r="AB1734">
        <v>-6.3434189999999999</v>
      </c>
      <c r="AC1734">
        <v>-1.5058E-2</v>
      </c>
      <c r="AD1734">
        <v>2.3847E-2</v>
      </c>
      <c r="AE1734">
        <v>3.5890000000000002E-3</v>
      </c>
      <c r="AF1734">
        <v>1.916131</v>
      </c>
      <c r="AG1734">
        <v>-4.1308999999999996</v>
      </c>
      <c r="AH1734">
        <v>-6.6391000000000006E-2</v>
      </c>
      <c r="AI1734">
        <v>4.3358000000000001E-2</v>
      </c>
      <c r="AJ1734">
        <v>-3.1840000000000002E-3</v>
      </c>
      <c r="AK1734">
        <v>636043798.98500097</v>
      </c>
      <c r="AL1734">
        <v>7579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0.175901</v>
      </c>
      <c r="AS1734">
        <v>0</v>
      </c>
      <c r="AT1734">
        <v>-0.25087500000000001</v>
      </c>
      <c r="AU1734">
        <v>0</v>
      </c>
      <c r="AV1734">
        <v>0</v>
      </c>
      <c r="AW1734">
        <v>4.8431000000000002E-2</v>
      </c>
      <c r="AX1734">
        <v>1.0345E-2</v>
      </c>
      <c r="AY1734">
        <v>4.3030000000000004E-3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1.0345E-2</v>
      </c>
      <c r="BI1734">
        <v>4.3030000000000004E-3</v>
      </c>
      <c r="BJ1734">
        <v>-4.3030000000000004E-3</v>
      </c>
      <c r="BK1734">
        <v>4.8431000000000002E-2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34000</v>
      </c>
      <c r="BV1734">
        <v>1174.9775979999999</v>
      </c>
      <c r="BW1734">
        <v>0</v>
      </c>
      <c r="BX1734">
        <v>5.2999999999999998E-4</v>
      </c>
      <c r="BY1734">
        <v>0</v>
      </c>
      <c r="BZ1734">
        <v>2.4000000000000001E-5</v>
      </c>
      <c r="CA1734">
        <v>1.0380000000000001E-3</v>
      </c>
      <c r="CB1734">
        <v>1.1E-5</v>
      </c>
      <c r="CC1734">
        <v>0</v>
      </c>
      <c r="CD1734">
        <v>0</v>
      </c>
      <c r="CE1734">
        <v>21.688571</v>
      </c>
      <c r="CF1734">
        <v>-323.76152100000002</v>
      </c>
      <c r="CG1734">
        <v>-51.030563999999998</v>
      </c>
      <c r="CH1734">
        <v>7571.9096239999999</v>
      </c>
      <c r="CI1734">
        <v>34000.069000000003</v>
      </c>
      <c r="CJ1734">
        <v>21.688461</v>
      </c>
      <c r="CK1734">
        <v>-0.94007700000000005</v>
      </c>
      <c r="CL1734">
        <v>7.9959800000000003</v>
      </c>
      <c r="CM1734">
        <v>169.73924</v>
      </c>
      <c r="CN1734">
        <v>3.7666499999999998</v>
      </c>
    </row>
    <row r="1735" spans="2:92">
      <c r="B1735" s="70">
        <v>19.557123000000001</v>
      </c>
      <c r="C1735">
        <v>293.02287899999999</v>
      </c>
      <c r="D1735">
        <v>1.1969540000000001</v>
      </c>
      <c r="E1735">
        <v>1175.909654</v>
      </c>
      <c r="F1735">
        <v>101094.157842</v>
      </c>
      <c r="G1735">
        <v>343.12766199999999</v>
      </c>
      <c r="H1735">
        <v>0</v>
      </c>
      <c r="I1735">
        <v>0</v>
      </c>
      <c r="J1735">
        <v>0</v>
      </c>
      <c r="K1735">
        <v>19.557200999999999</v>
      </c>
      <c r="L1735">
        <v>44.326484999999998</v>
      </c>
      <c r="M1735">
        <v>0.12918399999999999</v>
      </c>
      <c r="N1735">
        <v>-6.8269999999999997E-3</v>
      </c>
      <c r="O1735">
        <v>4.2874000000000002E-2</v>
      </c>
      <c r="P1735">
        <v>0.18318699999999999</v>
      </c>
      <c r="Q1735">
        <v>44.286012999999997</v>
      </c>
      <c r="R1735">
        <v>-0.14030500000000001</v>
      </c>
      <c r="S1735">
        <v>1.888558</v>
      </c>
      <c r="T1735">
        <v>0</v>
      </c>
      <c r="U1735">
        <v>0</v>
      </c>
      <c r="V1735">
        <v>0</v>
      </c>
      <c r="W1735">
        <v>44.286012999999997</v>
      </c>
      <c r="X1735">
        <v>-0.14030500000000001</v>
      </c>
      <c r="Y1735">
        <v>1.888558</v>
      </c>
      <c r="Z1735">
        <v>3.2071619999999998</v>
      </c>
      <c r="AA1735">
        <v>0.32020300000000002</v>
      </c>
      <c r="AB1735">
        <v>-6.3838759999999999</v>
      </c>
      <c r="AC1735">
        <v>-7.5839999999999996E-3</v>
      </c>
      <c r="AD1735">
        <v>1.4991000000000001E-2</v>
      </c>
      <c r="AE1735">
        <v>2.807E-3</v>
      </c>
      <c r="AF1735">
        <v>1.2457050000000001</v>
      </c>
      <c r="AG1735">
        <v>-1.475989</v>
      </c>
      <c r="AH1735">
        <v>-0.130356</v>
      </c>
      <c r="AI1735">
        <v>4.2618999999999997E-2</v>
      </c>
      <c r="AJ1735">
        <v>-3.1649999999999998E-3</v>
      </c>
      <c r="AK1735">
        <v>636043798.98500097</v>
      </c>
      <c r="AL1735">
        <v>7579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0.175901</v>
      </c>
      <c r="AS1735">
        <v>0</v>
      </c>
      <c r="AT1735">
        <v>-0.25087500000000001</v>
      </c>
      <c r="AU1735">
        <v>0</v>
      </c>
      <c r="AV1735">
        <v>0</v>
      </c>
      <c r="AW1735">
        <v>4.8431000000000002E-2</v>
      </c>
      <c r="AX1735">
        <v>1.0345E-2</v>
      </c>
      <c r="AY1735">
        <v>4.3030000000000004E-3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1.0345E-2</v>
      </c>
      <c r="BI1735">
        <v>4.3030000000000004E-3</v>
      </c>
      <c r="BJ1735">
        <v>-4.3030000000000004E-3</v>
      </c>
      <c r="BK1735">
        <v>4.8431000000000002E-2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34000</v>
      </c>
      <c r="BV1735">
        <v>1175.909654</v>
      </c>
      <c r="BW1735">
        <v>0</v>
      </c>
      <c r="BX1735">
        <v>5.31E-4</v>
      </c>
      <c r="BY1735">
        <v>0</v>
      </c>
      <c r="BZ1735">
        <v>2.4000000000000001E-5</v>
      </c>
      <c r="CA1735">
        <v>1.0280000000000001E-3</v>
      </c>
      <c r="CB1735">
        <v>1.1E-5</v>
      </c>
      <c r="CC1735">
        <v>0</v>
      </c>
      <c r="CD1735">
        <v>0</v>
      </c>
      <c r="CE1735">
        <v>21.714960999999999</v>
      </c>
      <c r="CF1735">
        <v>-324.84600999999998</v>
      </c>
      <c r="CG1735">
        <v>-51.695593000000002</v>
      </c>
      <c r="CH1735">
        <v>7571.8586649999997</v>
      </c>
      <c r="CI1735">
        <v>34000.068671000001</v>
      </c>
      <c r="CJ1735">
        <v>21.714852</v>
      </c>
      <c r="CK1735">
        <v>-0.92518</v>
      </c>
      <c r="CL1735">
        <v>8.0028260000000007</v>
      </c>
      <c r="CM1735">
        <v>168.244958</v>
      </c>
      <c r="CN1735">
        <v>3.7773560000000002</v>
      </c>
    </row>
    <row r="1736" spans="2:92">
      <c r="B1736" s="70">
        <v>19.557192000000001</v>
      </c>
      <c r="C1736">
        <v>293.02287799999999</v>
      </c>
      <c r="D1736">
        <v>1.1969540000000001</v>
      </c>
      <c r="E1736">
        <v>1177.0204060000001</v>
      </c>
      <c r="F1736">
        <v>101094.15702899999</v>
      </c>
      <c r="G1736">
        <v>343.12766199999999</v>
      </c>
      <c r="H1736">
        <v>0</v>
      </c>
      <c r="I1736">
        <v>0</v>
      </c>
      <c r="J1736">
        <v>0</v>
      </c>
      <c r="K1736">
        <v>19.557123000000001</v>
      </c>
      <c r="L1736">
        <v>44.347414999999998</v>
      </c>
      <c r="M1736">
        <v>0.129245</v>
      </c>
      <c r="N1736">
        <v>-6.8710000000000004E-3</v>
      </c>
      <c r="O1736">
        <v>4.2965000000000003E-2</v>
      </c>
      <c r="P1736">
        <v>0.18317</v>
      </c>
      <c r="Q1736">
        <v>44.307059000000002</v>
      </c>
      <c r="R1736">
        <v>-0.13891100000000001</v>
      </c>
      <c r="S1736">
        <v>1.8863970000000001</v>
      </c>
      <c r="T1736">
        <v>0</v>
      </c>
      <c r="U1736">
        <v>0</v>
      </c>
      <c r="V1736">
        <v>0</v>
      </c>
      <c r="W1736">
        <v>44.307059000000002</v>
      </c>
      <c r="X1736">
        <v>-0.13891100000000001</v>
      </c>
      <c r="Y1736">
        <v>1.8863970000000001</v>
      </c>
      <c r="Z1736">
        <v>3.5363449999999998</v>
      </c>
      <c r="AA1736">
        <v>0.370807</v>
      </c>
      <c r="AB1736">
        <v>-1.0229220000000001</v>
      </c>
      <c r="AC1736">
        <v>2.7522000000000001E-2</v>
      </c>
      <c r="AD1736">
        <v>-1.1243E-2</v>
      </c>
      <c r="AE1736">
        <v>2.434E-3</v>
      </c>
      <c r="AF1736">
        <v>5.8508389999999997</v>
      </c>
      <c r="AG1736">
        <v>-4.3722529999999997</v>
      </c>
      <c r="AH1736">
        <v>-6.2140000000000001E-2</v>
      </c>
      <c r="AI1736">
        <v>4.2549999999999998E-2</v>
      </c>
      <c r="AJ1736">
        <v>-3.1319999999999998E-3</v>
      </c>
      <c r="AK1736">
        <v>636043798.98500097</v>
      </c>
      <c r="AL1736">
        <v>7579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0.175901</v>
      </c>
      <c r="AS1736">
        <v>0</v>
      </c>
      <c r="AT1736">
        <v>-0.25087500000000001</v>
      </c>
      <c r="AU1736">
        <v>0</v>
      </c>
      <c r="AV1736">
        <v>0</v>
      </c>
      <c r="AW1736">
        <v>4.8431000000000002E-2</v>
      </c>
      <c r="AX1736">
        <v>1.0345E-2</v>
      </c>
      <c r="AY1736">
        <v>4.3030000000000004E-3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1.0345E-2</v>
      </c>
      <c r="BI1736">
        <v>4.3030000000000004E-3</v>
      </c>
      <c r="BJ1736">
        <v>-4.3030000000000004E-3</v>
      </c>
      <c r="BK1736">
        <v>4.8431000000000002E-2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34000</v>
      </c>
      <c r="BV1736">
        <v>1177.0204060000001</v>
      </c>
      <c r="BW1736">
        <v>0</v>
      </c>
      <c r="BX1736">
        <v>5.31E-4</v>
      </c>
      <c r="BY1736">
        <v>0</v>
      </c>
      <c r="BZ1736">
        <v>2.4000000000000001E-5</v>
      </c>
      <c r="CA1736">
        <v>1.0269999999999999E-3</v>
      </c>
      <c r="CB1736">
        <v>1.1E-5</v>
      </c>
      <c r="CC1736">
        <v>0</v>
      </c>
      <c r="CD1736">
        <v>0</v>
      </c>
      <c r="CE1736">
        <v>21.751273000000001</v>
      </c>
      <c r="CF1736">
        <v>-325.52791000000002</v>
      </c>
      <c r="CG1736">
        <v>-52.024870999999997</v>
      </c>
      <c r="CH1736">
        <v>7571.8271240000004</v>
      </c>
      <c r="CI1736">
        <v>34000.068071000002</v>
      </c>
      <c r="CJ1736">
        <v>21.751166000000001</v>
      </c>
      <c r="CK1736">
        <v>-0.92523</v>
      </c>
      <c r="CL1736">
        <v>8.0112520000000007</v>
      </c>
      <c r="CM1736">
        <v>168.25195500000001</v>
      </c>
      <c r="CN1736">
        <v>3.7942</v>
      </c>
    </row>
    <row r="1737" spans="2:92">
      <c r="B1737" s="70">
        <v>19.557327000000001</v>
      </c>
      <c r="C1737">
        <v>293.02287699999999</v>
      </c>
      <c r="D1737">
        <v>1.1969540000000001</v>
      </c>
      <c r="E1737">
        <v>1178.1367009999999</v>
      </c>
      <c r="F1737">
        <v>101094.155443</v>
      </c>
      <c r="G1737">
        <v>343.12766199999999</v>
      </c>
      <c r="H1737">
        <v>0</v>
      </c>
      <c r="I1737">
        <v>0</v>
      </c>
      <c r="J1737">
        <v>0</v>
      </c>
      <c r="K1737">
        <v>19.557192000000001</v>
      </c>
      <c r="L1737">
        <v>44.36844</v>
      </c>
      <c r="M1737">
        <v>0.129306</v>
      </c>
      <c r="N1737">
        <v>-6.7130000000000002E-3</v>
      </c>
      <c r="O1737">
        <v>4.2896999999999998E-2</v>
      </c>
      <c r="P1737">
        <v>0.18315500000000001</v>
      </c>
      <c r="Q1737">
        <v>44.328462999999999</v>
      </c>
      <c r="R1737">
        <v>-0.13592699999999999</v>
      </c>
      <c r="S1737">
        <v>1.878117</v>
      </c>
      <c r="T1737">
        <v>0</v>
      </c>
      <c r="U1737">
        <v>0</v>
      </c>
      <c r="V1737">
        <v>0</v>
      </c>
      <c r="W1737">
        <v>44.328462999999999</v>
      </c>
      <c r="X1737">
        <v>-0.13592699999999999</v>
      </c>
      <c r="Y1737">
        <v>1.878117</v>
      </c>
      <c r="Z1737">
        <v>3.546923</v>
      </c>
      <c r="AA1737">
        <v>0.55327199999999999</v>
      </c>
      <c r="AB1737">
        <v>-0.88575499999999996</v>
      </c>
      <c r="AC1737">
        <v>5.7341000000000003E-2</v>
      </c>
      <c r="AD1737">
        <v>-2.9298000000000001E-2</v>
      </c>
      <c r="AE1737">
        <v>1.696E-3</v>
      </c>
      <c r="AF1737">
        <v>4.9698799999999999</v>
      </c>
      <c r="AG1737">
        <v>-3.0092400000000001</v>
      </c>
      <c r="AH1737">
        <v>-0.12295300000000001</v>
      </c>
      <c r="AI1737">
        <v>4.2342999999999999E-2</v>
      </c>
      <c r="AJ1737">
        <v>-3.0639999999999999E-3</v>
      </c>
      <c r="AK1737">
        <v>636043798.98500097</v>
      </c>
      <c r="AL1737">
        <v>7579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0.175901</v>
      </c>
      <c r="AS1737">
        <v>0</v>
      </c>
      <c r="AT1737">
        <v>-0.25087500000000001</v>
      </c>
      <c r="AU1737">
        <v>0</v>
      </c>
      <c r="AV1737">
        <v>0</v>
      </c>
      <c r="AW1737">
        <v>4.8919999999999998E-2</v>
      </c>
      <c r="AX1737">
        <v>1.0406E-2</v>
      </c>
      <c r="AY1737">
        <v>4.333E-3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1.0406E-2</v>
      </c>
      <c r="BI1737">
        <v>4.333E-3</v>
      </c>
      <c r="BJ1737">
        <v>-4.333E-3</v>
      </c>
      <c r="BK1737">
        <v>4.8919999999999998E-2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34000</v>
      </c>
      <c r="BV1737">
        <v>1178.1367009999999</v>
      </c>
      <c r="BW1737">
        <v>0</v>
      </c>
      <c r="BX1737">
        <v>5.3799999999999996E-4</v>
      </c>
      <c r="BY1737">
        <v>0</v>
      </c>
      <c r="BZ1737">
        <v>2.4000000000000001E-5</v>
      </c>
      <c r="CA1737">
        <v>1.0250000000000001E-3</v>
      </c>
      <c r="CB1737">
        <v>1.2E-5</v>
      </c>
      <c r="CC1737">
        <v>0</v>
      </c>
      <c r="CD1737">
        <v>0</v>
      </c>
      <c r="CE1737">
        <v>22.039624</v>
      </c>
      <c r="CF1737">
        <v>-325.01793800000002</v>
      </c>
      <c r="CG1737">
        <v>-50.828899999999997</v>
      </c>
      <c r="CH1737">
        <v>7571.8571540000003</v>
      </c>
      <c r="CI1737">
        <v>34000.067459999998</v>
      </c>
      <c r="CJ1737">
        <v>22.039521000000001</v>
      </c>
      <c r="CK1737">
        <v>-0.93293800000000005</v>
      </c>
      <c r="CL1737">
        <v>8.0932539999999999</v>
      </c>
      <c r="CM1737">
        <v>168.06521499999999</v>
      </c>
      <c r="CN1737">
        <v>3.8766080000000001</v>
      </c>
    </row>
    <row r="1738" spans="2:92">
      <c r="B1738" s="70">
        <v>19.557516</v>
      </c>
      <c r="C1738">
        <v>293.022876</v>
      </c>
      <c r="D1738">
        <v>1.1969540000000001</v>
      </c>
      <c r="E1738">
        <v>1179.254144</v>
      </c>
      <c r="F1738">
        <v>101094.15320299999</v>
      </c>
      <c r="G1738">
        <v>343.12766099999999</v>
      </c>
      <c r="H1738">
        <v>0</v>
      </c>
      <c r="I1738">
        <v>0</v>
      </c>
      <c r="J1738">
        <v>0</v>
      </c>
      <c r="K1738">
        <v>19.557327000000001</v>
      </c>
      <c r="L1738">
        <v>44.389476999999999</v>
      </c>
      <c r="M1738">
        <v>0.12936700000000001</v>
      </c>
      <c r="N1738">
        <v>-6.3660000000000001E-3</v>
      </c>
      <c r="O1738">
        <v>4.2721000000000002E-2</v>
      </c>
      <c r="P1738">
        <v>0.183144</v>
      </c>
      <c r="Q1738">
        <v>44.350090999999999</v>
      </c>
      <c r="R1738">
        <v>-0.131107</v>
      </c>
      <c r="S1738">
        <v>1.864905</v>
      </c>
      <c r="T1738">
        <v>0</v>
      </c>
      <c r="U1738">
        <v>0</v>
      </c>
      <c r="V1738">
        <v>0</v>
      </c>
      <c r="W1738">
        <v>44.350090999999999</v>
      </c>
      <c r="X1738">
        <v>-0.131107</v>
      </c>
      <c r="Y1738">
        <v>1.864905</v>
      </c>
      <c r="Z1738">
        <v>3.5497890000000001</v>
      </c>
      <c r="AA1738">
        <v>0.77105699999999999</v>
      </c>
      <c r="AB1738">
        <v>-0.91100199999999998</v>
      </c>
      <c r="AC1738">
        <v>8.2151000000000002E-2</v>
      </c>
      <c r="AD1738">
        <v>-3.6464000000000003E-2</v>
      </c>
      <c r="AE1738">
        <v>8.4900000000000004E-4</v>
      </c>
      <c r="AF1738">
        <v>4.1351089999999999</v>
      </c>
      <c r="AG1738">
        <v>-1.194402</v>
      </c>
      <c r="AH1738">
        <v>-0.14127000000000001</v>
      </c>
      <c r="AI1738">
        <v>4.2025E-2</v>
      </c>
      <c r="AJ1738">
        <v>-2.954E-3</v>
      </c>
      <c r="AK1738">
        <v>636043798.98500097</v>
      </c>
      <c r="AL1738">
        <v>7579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0.175901</v>
      </c>
      <c r="AS1738">
        <v>0</v>
      </c>
      <c r="AT1738">
        <v>-0.25087500000000001</v>
      </c>
      <c r="AU1738">
        <v>0</v>
      </c>
      <c r="AV1738">
        <v>0</v>
      </c>
      <c r="AW1738">
        <v>4.8919999999999998E-2</v>
      </c>
      <c r="AX1738">
        <v>1.0406E-2</v>
      </c>
      <c r="AY1738">
        <v>4.333E-3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1.0406E-2</v>
      </c>
      <c r="BI1738">
        <v>4.333E-3</v>
      </c>
      <c r="BJ1738">
        <v>-4.333E-3</v>
      </c>
      <c r="BK1738">
        <v>4.8919999999999998E-2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34000</v>
      </c>
      <c r="BV1738">
        <v>1179.254144</v>
      </c>
      <c r="BW1738">
        <v>0</v>
      </c>
      <c r="BX1738">
        <v>5.3899999999999998E-4</v>
      </c>
      <c r="BY1738">
        <v>0</v>
      </c>
      <c r="BZ1738">
        <v>2.4000000000000001E-5</v>
      </c>
      <c r="CA1738">
        <v>1.021E-3</v>
      </c>
      <c r="CB1738">
        <v>1.2E-5</v>
      </c>
      <c r="CC1738">
        <v>0</v>
      </c>
      <c r="CD1738">
        <v>0</v>
      </c>
      <c r="CE1738">
        <v>22.113467</v>
      </c>
      <c r="CF1738">
        <v>-323.68738999999999</v>
      </c>
      <c r="CG1738">
        <v>-48.206740000000003</v>
      </c>
      <c r="CH1738">
        <v>7571.9312980000004</v>
      </c>
      <c r="CI1738">
        <v>34000.065256000002</v>
      </c>
      <c r="CJ1738">
        <v>22.113371000000001</v>
      </c>
      <c r="CK1738">
        <v>-0.92903800000000003</v>
      </c>
      <c r="CL1738">
        <v>8.1038320000000006</v>
      </c>
      <c r="CM1738">
        <v>167.52207999999999</v>
      </c>
      <c r="CN1738">
        <v>3.924769</v>
      </c>
    </row>
    <row r="1739" spans="2:92">
      <c r="B1739" s="70">
        <v>19.557779</v>
      </c>
      <c r="C1739">
        <v>293.022874</v>
      </c>
      <c r="D1739">
        <v>1.1969540000000001</v>
      </c>
      <c r="E1739">
        <v>1180.3607669999999</v>
      </c>
      <c r="F1739">
        <v>101094.150113</v>
      </c>
      <c r="G1739">
        <v>343.12765999999999</v>
      </c>
      <c r="H1739">
        <v>0</v>
      </c>
      <c r="I1739">
        <v>0</v>
      </c>
      <c r="J1739">
        <v>0</v>
      </c>
      <c r="K1739">
        <v>19.557516</v>
      </c>
      <c r="L1739">
        <v>44.410299999999999</v>
      </c>
      <c r="M1739">
        <v>0.12942799999999999</v>
      </c>
      <c r="N1739">
        <v>-5.8799999999999998E-3</v>
      </c>
      <c r="O1739">
        <v>4.2502999999999999E-2</v>
      </c>
      <c r="P1739">
        <v>0.183138</v>
      </c>
      <c r="Q1739">
        <v>44.371958999999997</v>
      </c>
      <c r="R1739">
        <v>-0.123082</v>
      </c>
      <c r="S1739">
        <v>1.8408899999999999</v>
      </c>
      <c r="T1739">
        <v>0</v>
      </c>
      <c r="U1739">
        <v>0</v>
      </c>
      <c r="V1739">
        <v>0</v>
      </c>
      <c r="W1739">
        <v>44.371958999999997</v>
      </c>
      <c r="X1739">
        <v>-0.123082</v>
      </c>
      <c r="Y1739">
        <v>1.8408899999999999</v>
      </c>
      <c r="Z1739">
        <v>3.5771009999999999</v>
      </c>
      <c r="AA1739">
        <v>1.2223949999999999</v>
      </c>
      <c r="AB1739">
        <v>-2.3960400000000002</v>
      </c>
      <c r="AC1739">
        <v>5.6166000000000001E-2</v>
      </c>
      <c r="AD1739">
        <v>0.142849</v>
      </c>
      <c r="AE1739">
        <v>1.1115E-2</v>
      </c>
      <c r="AF1739">
        <v>-4.3309420000000003</v>
      </c>
      <c r="AG1739">
        <v>29.885639000000001</v>
      </c>
      <c r="AH1739">
        <v>1.711023</v>
      </c>
      <c r="AI1739">
        <v>4.1464000000000001E-2</v>
      </c>
      <c r="AJ1739">
        <v>-2.771E-3</v>
      </c>
      <c r="AK1739">
        <v>636043798.98500097</v>
      </c>
      <c r="AL1739">
        <v>7579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0.175901</v>
      </c>
      <c r="AS1739">
        <v>0</v>
      </c>
      <c r="AT1739">
        <v>-0.25087500000000001</v>
      </c>
      <c r="AU1739">
        <v>0</v>
      </c>
      <c r="AV1739">
        <v>0</v>
      </c>
      <c r="AW1739">
        <v>4.8919999999999998E-2</v>
      </c>
      <c r="AX1739">
        <v>1.0406E-2</v>
      </c>
      <c r="AY1739">
        <v>4.333E-3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1.0406E-2</v>
      </c>
      <c r="BI1739">
        <v>4.333E-3</v>
      </c>
      <c r="BJ1739">
        <v>-4.333E-3</v>
      </c>
      <c r="BK1739">
        <v>4.8919999999999998E-2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34000</v>
      </c>
      <c r="BV1739">
        <v>1180.3607669999999</v>
      </c>
      <c r="BW1739">
        <v>0</v>
      </c>
      <c r="BX1739">
        <v>5.4100000000000003E-4</v>
      </c>
      <c r="BY1739">
        <v>0</v>
      </c>
      <c r="BZ1739">
        <v>2.4000000000000001E-5</v>
      </c>
      <c r="CA1739">
        <v>1.013E-3</v>
      </c>
      <c r="CB1739">
        <v>1.2E-5</v>
      </c>
      <c r="CC1739">
        <v>0</v>
      </c>
      <c r="CD1739">
        <v>0</v>
      </c>
      <c r="CE1739">
        <v>22.221900000000002</v>
      </c>
      <c r="CF1739">
        <v>-322.03096699999998</v>
      </c>
      <c r="CG1739">
        <v>-44.521693999999997</v>
      </c>
      <c r="CH1739">
        <v>7572.0244899999998</v>
      </c>
      <c r="CI1739">
        <v>34000.061534</v>
      </c>
      <c r="CJ1739">
        <v>22.221813999999998</v>
      </c>
      <c r="CK1739">
        <v>-0.92113900000000004</v>
      </c>
      <c r="CL1739">
        <v>8.1162419999999997</v>
      </c>
      <c r="CM1739">
        <v>166.43875</v>
      </c>
      <c r="CN1739">
        <v>4.0021300000000002</v>
      </c>
    </row>
    <row r="1740" spans="2:92">
      <c r="B1740" s="70">
        <v>19.557863000000001</v>
      </c>
      <c r="C1740">
        <v>293.022874</v>
      </c>
      <c r="D1740">
        <v>1.1969540000000001</v>
      </c>
      <c r="E1740">
        <v>1181.6064899999999</v>
      </c>
      <c r="F1740">
        <v>101094.14911899999</v>
      </c>
      <c r="G1740">
        <v>343.12765999999999</v>
      </c>
      <c r="H1740">
        <v>0</v>
      </c>
      <c r="I1740">
        <v>0</v>
      </c>
      <c r="J1740">
        <v>0</v>
      </c>
      <c r="K1740">
        <v>19.557779</v>
      </c>
      <c r="L1740">
        <v>44.433729</v>
      </c>
      <c r="M1740">
        <v>0.129496</v>
      </c>
      <c r="N1740">
        <v>-5.535E-3</v>
      </c>
      <c r="O1740">
        <v>4.3360000000000003E-2</v>
      </c>
      <c r="P1740">
        <v>0.18307599999999999</v>
      </c>
      <c r="Q1740">
        <v>44.393118000000001</v>
      </c>
      <c r="R1740">
        <v>-0.120478</v>
      </c>
      <c r="S1740">
        <v>1.8954709999999999</v>
      </c>
      <c r="T1740">
        <v>0</v>
      </c>
      <c r="U1740">
        <v>0</v>
      </c>
      <c r="V1740">
        <v>0</v>
      </c>
      <c r="W1740">
        <v>44.393118000000001</v>
      </c>
      <c r="X1740">
        <v>-0.120478</v>
      </c>
      <c r="Y1740">
        <v>1.8954709999999999</v>
      </c>
      <c r="Z1740">
        <v>3.7934760000000001</v>
      </c>
      <c r="AA1740">
        <v>0.82278200000000001</v>
      </c>
      <c r="AB1740">
        <v>2.7513700000000001</v>
      </c>
      <c r="AC1740">
        <v>3.3756000000000001E-2</v>
      </c>
      <c r="AD1740">
        <v>0.16269900000000001</v>
      </c>
      <c r="AE1740">
        <v>1.0802000000000001E-2</v>
      </c>
      <c r="AF1740">
        <v>-3.7348870000000001</v>
      </c>
      <c r="AG1740">
        <v>3.308211</v>
      </c>
      <c r="AH1740">
        <v>-5.2194999999999998E-2</v>
      </c>
      <c r="AI1740">
        <v>4.2671000000000001E-2</v>
      </c>
      <c r="AJ1740">
        <v>-2.7109999999999999E-3</v>
      </c>
      <c r="AK1740">
        <v>636043798.98500097</v>
      </c>
      <c r="AL1740">
        <v>7579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0.175901</v>
      </c>
      <c r="AS1740">
        <v>0</v>
      </c>
      <c r="AT1740">
        <v>-0.25087500000000001</v>
      </c>
      <c r="AU1740">
        <v>0</v>
      </c>
      <c r="AV1740">
        <v>0</v>
      </c>
      <c r="AW1740">
        <v>4.9896000000000003E-2</v>
      </c>
      <c r="AX1740">
        <v>1.0345E-2</v>
      </c>
      <c r="AY1740">
        <v>4.3639999999999998E-3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1.0345E-2</v>
      </c>
      <c r="BI1740">
        <v>4.3639999999999998E-3</v>
      </c>
      <c r="BJ1740">
        <v>-4.3639999999999998E-3</v>
      </c>
      <c r="BK1740">
        <v>4.9896000000000003E-2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34000</v>
      </c>
      <c r="BV1740">
        <v>1181.6064899999999</v>
      </c>
      <c r="BW1740">
        <v>0</v>
      </c>
      <c r="BX1740">
        <v>5.53E-4</v>
      </c>
      <c r="BY1740">
        <v>0</v>
      </c>
      <c r="BZ1740">
        <v>2.4000000000000001E-5</v>
      </c>
      <c r="CA1740">
        <v>1.029E-3</v>
      </c>
      <c r="CB1740">
        <v>1.2E-5</v>
      </c>
      <c r="CC1740">
        <v>0</v>
      </c>
      <c r="CD1740">
        <v>0</v>
      </c>
      <c r="CE1740">
        <v>22.745052999999999</v>
      </c>
      <c r="CF1740">
        <v>-328.52367800000002</v>
      </c>
      <c r="CG1740">
        <v>-41.910558999999999</v>
      </c>
      <c r="CH1740">
        <v>7571.760475</v>
      </c>
      <c r="CI1740">
        <v>34000.061614999999</v>
      </c>
      <c r="CJ1740">
        <v>22.744969000000001</v>
      </c>
      <c r="CK1740">
        <v>-0.97026699999999999</v>
      </c>
      <c r="CL1740">
        <v>8.2503989999999998</v>
      </c>
      <c r="CM1740">
        <v>169.17677499999999</v>
      </c>
      <c r="CN1740">
        <v>4.1330799999999996</v>
      </c>
    </row>
    <row r="1741" spans="2:92">
      <c r="B1741" s="70">
        <v>19.557828000000001</v>
      </c>
      <c r="C1741">
        <v>293.022874</v>
      </c>
      <c r="D1741">
        <v>1.1969540000000001</v>
      </c>
      <c r="E1741">
        <v>1182.8660689999999</v>
      </c>
      <c r="F1741">
        <v>101094.149535</v>
      </c>
      <c r="G1741">
        <v>343.12765999999999</v>
      </c>
      <c r="H1741">
        <v>0</v>
      </c>
      <c r="I1741">
        <v>0</v>
      </c>
      <c r="J1741">
        <v>0</v>
      </c>
      <c r="K1741">
        <v>19.557863000000001</v>
      </c>
      <c r="L1741">
        <v>44.457405999999999</v>
      </c>
      <c r="M1741">
        <v>0.12956500000000001</v>
      </c>
      <c r="N1741">
        <v>-5.3270000000000001E-3</v>
      </c>
      <c r="O1741">
        <v>4.4337000000000001E-2</v>
      </c>
      <c r="P1741">
        <v>0.18301600000000001</v>
      </c>
      <c r="Q1741">
        <v>44.414116</v>
      </c>
      <c r="R1741">
        <v>-0.11847199999999999</v>
      </c>
      <c r="S1741">
        <v>1.957854</v>
      </c>
      <c r="T1741">
        <v>0</v>
      </c>
      <c r="U1741">
        <v>0</v>
      </c>
      <c r="V1741">
        <v>0</v>
      </c>
      <c r="W1741">
        <v>44.414116</v>
      </c>
      <c r="X1741">
        <v>-0.11847199999999999</v>
      </c>
      <c r="Y1741">
        <v>1.957854</v>
      </c>
      <c r="Z1741">
        <v>3.8126169999999999</v>
      </c>
      <c r="AA1741">
        <v>0.74907900000000005</v>
      </c>
      <c r="AB1741">
        <v>3.1704789999999998</v>
      </c>
      <c r="AC1741">
        <v>1.2001E-2</v>
      </c>
      <c r="AD1741">
        <v>0.172538</v>
      </c>
      <c r="AE1741">
        <v>9.8370000000000003E-3</v>
      </c>
      <c r="AF1741">
        <v>-3.625858</v>
      </c>
      <c r="AG1741">
        <v>1.639832</v>
      </c>
      <c r="AH1741">
        <v>-0.16075500000000001</v>
      </c>
      <c r="AI1741">
        <v>4.4053000000000002E-2</v>
      </c>
      <c r="AJ1741">
        <v>-2.6649999999999998E-3</v>
      </c>
      <c r="AK1741">
        <v>636043798.98500097</v>
      </c>
      <c r="AL1741">
        <v>7579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0.175901</v>
      </c>
      <c r="AS1741">
        <v>0</v>
      </c>
      <c r="AT1741">
        <v>-0.25087500000000001</v>
      </c>
      <c r="AU1741">
        <v>0</v>
      </c>
      <c r="AV1741">
        <v>0</v>
      </c>
      <c r="AW1741">
        <v>4.9896000000000003E-2</v>
      </c>
      <c r="AX1741">
        <v>1.0345E-2</v>
      </c>
      <c r="AY1741">
        <v>4.3639999999999998E-3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1.0345E-2</v>
      </c>
      <c r="BI1741">
        <v>4.3639999999999998E-3</v>
      </c>
      <c r="BJ1741">
        <v>-4.3639999999999998E-3</v>
      </c>
      <c r="BK1741">
        <v>4.9896000000000003E-2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34000</v>
      </c>
      <c r="BV1741">
        <v>1182.8660689999999</v>
      </c>
      <c r="BW1741">
        <v>0</v>
      </c>
      <c r="BX1741">
        <v>5.5400000000000002E-4</v>
      </c>
      <c r="BY1741">
        <v>0</v>
      </c>
      <c r="BZ1741">
        <v>2.4000000000000001E-5</v>
      </c>
      <c r="CA1741">
        <v>1.047E-3</v>
      </c>
      <c r="CB1741">
        <v>1.2E-5</v>
      </c>
      <c r="CC1741">
        <v>0</v>
      </c>
      <c r="CD1741">
        <v>0</v>
      </c>
      <c r="CE1741">
        <v>22.791767</v>
      </c>
      <c r="CF1741">
        <v>-335.917733</v>
      </c>
      <c r="CG1741">
        <v>-40.329875999999999</v>
      </c>
      <c r="CH1741">
        <v>7571.4446289999996</v>
      </c>
      <c r="CI1741">
        <v>34000.060678000002</v>
      </c>
      <c r="CJ1741">
        <v>22.791685999999999</v>
      </c>
      <c r="CK1741">
        <v>-1.0037240000000001</v>
      </c>
      <c r="CL1741">
        <v>8.2604249999999997</v>
      </c>
      <c r="CM1741">
        <v>172.41928799999999</v>
      </c>
      <c r="CN1741">
        <v>4.1563660000000002</v>
      </c>
    </row>
    <row r="1742" spans="2:92">
      <c r="B1742" s="70">
        <v>19.557673000000001</v>
      </c>
      <c r="C1742">
        <v>293.022875</v>
      </c>
      <c r="D1742">
        <v>1.1969540000000001</v>
      </c>
      <c r="E1742">
        <v>1184.1308320000001</v>
      </c>
      <c r="F1742">
        <v>101094.151362</v>
      </c>
      <c r="G1742">
        <v>343.12765999999999</v>
      </c>
      <c r="H1742">
        <v>0</v>
      </c>
      <c r="I1742">
        <v>0</v>
      </c>
      <c r="J1742">
        <v>0</v>
      </c>
      <c r="K1742">
        <v>19.557828000000001</v>
      </c>
      <c r="L1742">
        <v>44.481166999999999</v>
      </c>
      <c r="M1742">
        <v>0.129634</v>
      </c>
      <c r="N1742">
        <v>-5.2589999999999998E-3</v>
      </c>
      <c r="O1742">
        <v>4.5372000000000003E-2</v>
      </c>
      <c r="P1742">
        <v>0.18296299999999999</v>
      </c>
      <c r="Q1742">
        <v>44.434953</v>
      </c>
      <c r="R1742">
        <v>-0.116914</v>
      </c>
      <c r="S1742">
        <v>2.0237370000000001</v>
      </c>
      <c r="T1742">
        <v>0</v>
      </c>
      <c r="U1742">
        <v>0</v>
      </c>
      <c r="V1742">
        <v>0</v>
      </c>
      <c r="W1742">
        <v>44.434953</v>
      </c>
      <c r="X1742">
        <v>-0.116914</v>
      </c>
      <c r="Y1742">
        <v>2.0237370000000001</v>
      </c>
      <c r="Z1742">
        <v>3.8159299999999998</v>
      </c>
      <c r="AA1742">
        <v>0.67264900000000005</v>
      </c>
      <c r="AB1742">
        <v>3.3161610000000001</v>
      </c>
      <c r="AC1742">
        <v>-8.9910000000000007E-3</v>
      </c>
      <c r="AD1742">
        <v>0.18068100000000001</v>
      </c>
      <c r="AE1742">
        <v>8.7569999999999992E-3</v>
      </c>
      <c r="AF1742">
        <v>-3.4987339999999998</v>
      </c>
      <c r="AG1742">
        <v>1.3571519999999999</v>
      </c>
      <c r="AH1742">
        <v>-0.18007500000000001</v>
      </c>
      <c r="AI1742">
        <v>4.5511999999999997E-2</v>
      </c>
      <c r="AJ1742">
        <v>-2.6280000000000001E-3</v>
      </c>
      <c r="AK1742">
        <v>636043798.98500097</v>
      </c>
      <c r="AL1742">
        <v>7579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0.175901</v>
      </c>
      <c r="AS1742">
        <v>0</v>
      </c>
      <c r="AT1742">
        <v>-0.25087500000000001</v>
      </c>
      <c r="AU1742">
        <v>0</v>
      </c>
      <c r="AV1742">
        <v>0</v>
      </c>
      <c r="AW1742">
        <v>4.9896000000000003E-2</v>
      </c>
      <c r="AX1742">
        <v>1.0345E-2</v>
      </c>
      <c r="AY1742">
        <v>4.3639999999999998E-3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1.0345E-2</v>
      </c>
      <c r="BI1742">
        <v>4.3639999999999998E-3</v>
      </c>
      <c r="BJ1742">
        <v>-4.3639999999999998E-3</v>
      </c>
      <c r="BK1742">
        <v>4.9896000000000003E-2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34000</v>
      </c>
      <c r="BV1742">
        <v>1184.1308320000001</v>
      </c>
      <c r="BW1742">
        <v>0</v>
      </c>
      <c r="BX1742">
        <v>5.5400000000000002E-4</v>
      </c>
      <c r="BY1742">
        <v>0</v>
      </c>
      <c r="BZ1742">
        <v>2.4000000000000001E-5</v>
      </c>
      <c r="CA1742">
        <v>1.067E-3</v>
      </c>
      <c r="CB1742">
        <v>1.2E-5</v>
      </c>
      <c r="CC1742">
        <v>0</v>
      </c>
      <c r="CD1742">
        <v>0</v>
      </c>
      <c r="CE1742">
        <v>22.833746000000001</v>
      </c>
      <c r="CF1742">
        <v>-343.75806599999999</v>
      </c>
      <c r="CG1742">
        <v>-39.816425000000002</v>
      </c>
      <c r="CH1742">
        <v>7571.0954320000001</v>
      </c>
      <c r="CI1742">
        <v>34000.059953999997</v>
      </c>
      <c r="CJ1742">
        <v>22.833666999999998</v>
      </c>
      <c r="CK1742">
        <v>-1.0388550000000001</v>
      </c>
      <c r="CL1742">
        <v>8.2702229999999997</v>
      </c>
      <c r="CM1742">
        <v>175.84057100000001</v>
      </c>
      <c r="CN1742">
        <v>4.1756080000000004</v>
      </c>
    </row>
    <row r="1743" spans="2:92">
      <c r="B1743" s="70">
        <v>19.557403000000001</v>
      </c>
      <c r="C1743">
        <v>293.02287699999999</v>
      </c>
      <c r="D1743">
        <v>1.1969540000000001</v>
      </c>
      <c r="E1743">
        <v>1185.3948130000001</v>
      </c>
      <c r="F1743">
        <v>101094.154539</v>
      </c>
      <c r="G1743">
        <v>343.12766099999999</v>
      </c>
      <c r="H1743">
        <v>0</v>
      </c>
      <c r="I1743">
        <v>0</v>
      </c>
      <c r="J1743">
        <v>0</v>
      </c>
      <c r="K1743">
        <v>19.557673000000001</v>
      </c>
      <c r="L1743">
        <v>44.504899999999999</v>
      </c>
      <c r="M1743">
        <v>0.12970400000000001</v>
      </c>
      <c r="N1743">
        <v>-5.3039999999999997E-3</v>
      </c>
      <c r="O1743">
        <v>4.6456999999999998E-2</v>
      </c>
      <c r="P1743">
        <v>0.182916</v>
      </c>
      <c r="Q1743">
        <v>44.455654000000003</v>
      </c>
      <c r="R1743">
        <v>-0.116423</v>
      </c>
      <c r="S1743">
        <v>2.0898370000000002</v>
      </c>
      <c r="T1743">
        <v>0</v>
      </c>
      <c r="U1743">
        <v>0</v>
      </c>
      <c r="V1743">
        <v>0</v>
      </c>
      <c r="W1743">
        <v>44.455654000000003</v>
      </c>
      <c r="X1743">
        <v>-0.116423</v>
      </c>
      <c r="Y1743">
        <v>2.0898370000000002</v>
      </c>
      <c r="Z1743">
        <v>3.8211400000000002</v>
      </c>
      <c r="AA1743">
        <v>0.48920400000000003</v>
      </c>
      <c r="AB1743">
        <v>2.9894059999999998</v>
      </c>
      <c r="AC1743">
        <v>7.7000000000000002E-3</v>
      </c>
      <c r="AD1743">
        <v>0.158776</v>
      </c>
      <c r="AE1743">
        <v>7.7910000000000002E-3</v>
      </c>
      <c r="AF1743">
        <v>2.7818809999999998</v>
      </c>
      <c r="AG1743">
        <v>-3.6507689999999999</v>
      </c>
      <c r="AH1743">
        <v>-0.161</v>
      </c>
      <c r="AI1743">
        <v>4.6975000000000003E-2</v>
      </c>
      <c r="AJ1743">
        <v>-2.6159999999999998E-3</v>
      </c>
      <c r="AK1743">
        <v>636043798.98500097</v>
      </c>
      <c r="AL1743">
        <v>7579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0.175901</v>
      </c>
      <c r="AS1743">
        <v>0</v>
      </c>
      <c r="AT1743">
        <v>-0.25087500000000001</v>
      </c>
      <c r="AU1743">
        <v>0</v>
      </c>
      <c r="AV1743">
        <v>0</v>
      </c>
      <c r="AW1743">
        <v>4.9896000000000003E-2</v>
      </c>
      <c r="AX1743">
        <v>1.0345E-2</v>
      </c>
      <c r="AY1743">
        <v>4.3639999999999998E-3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1.0345E-2</v>
      </c>
      <c r="BI1743">
        <v>4.3639999999999998E-3</v>
      </c>
      <c r="BJ1743">
        <v>-4.3639999999999998E-3</v>
      </c>
      <c r="BK1743">
        <v>4.9896000000000003E-2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34000</v>
      </c>
      <c r="BV1743">
        <v>1185.3948130000001</v>
      </c>
      <c r="BW1743">
        <v>0</v>
      </c>
      <c r="BX1743">
        <v>5.5400000000000002E-4</v>
      </c>
      <c r="BY1743">
        <v>0</v>
      </c>
      <c r="BZ1743">
        <v>2.4000000000000001E-5</v>
      </c>
      <c r="CA1743">
        <v>1.0859999999999999E-3</v>
      </c>
      <c r="CB1743">
        <v>1.2E-5</v>
      </c>
      <c r="CC1743">
        <v>0</v>
      </c>
      <c r="CD1743">
        <v>0</v>
      </c>
      <c r="CE1743">
        <v>22.864132999999999</v>
      </c>
      <c r="CF1743">
        <v>-351.967693</v>
      </c>
      <c r="CG1743">
        <v>-40.156199000000001</v>
      </c>
      <c r="CH1743">
        <v>7570.7164270000003</v>
      </c>
      <c r="CI1743">
        <v>34000.059745999999</v>
      </c>
      <c r="CJ1743">
        <v>22.864055</v>
      </c>
      <c r="CK1743">
        <v>-1.073642</v>
      </c>
      <c r="CL1743">
        <v>8.2793799999999997</v>
      </c>
      <c r="CM1743">
        <v>179.27632</v>
      </c>
      <c r="CN1743">
        <v>4.1851190000000003</v>
      </c>
    </row>
    <row r="1744" spans="2:92">
      <c r="B1744" s="70">
        <v>19.557051000000001</v>
      </c>
      <c r="C1744">
        <v>293.02287899999999</v>
      </c>
      <c r="D1744">
        <v>1.1969540000000001</v>
      </c>
      <c r="E1744">
        <v>1186.6639729999999</v>
      </c>
      <c r="F1744">
        <v>101094.158687</v>
      </c>
      <c r="G1744">
        <v>343.12766299999998</v>
      </c>
      <c r="H1744">
        <v>0</v>
      </c>
      <c r="I1744">
        <v>0</v>
      </c>
      <c r="J1744">
        <v>0</v>
      </c>
      <c r="K1744">
        <v>19.557403000000001</v>
      </c>
      <c r="L1744">
        <v>44.528717999999998</v>
      </c>
      <c r="M1744">
        <v>0.129773</v>
      </c>
      <c r="N1744">
        <v>-5.2589999999999998E-3</v>
      </c>
      <c r="O1744">
        <v>4.7409E-2</v>
      </c>
      <c r="P1744">
        <v>0.18287400000000001</v>
      </c>
      <c r="Q1744">
        <v>44.476576999999999</v>
      </c>
      <c r="R1744">
        <v>-0.115523</v>
      </c>
      <c r="S1744">
        <v>2.15116</v>
      </c>
      <c r="T1744">
        <v>0</v>
      </c>
      <c r="U1744">
        <v>0</v>
      </c>
      <c r="V1744">
        <v>0</v>
      </c>
      <c r="W1744">
        <v>44.476576999999999</v>
      </c>
      <c r="X1744">
        <v>-0.115523</v>
      </c>
      <c r="Y1744">
        <v>2.15116</v>
      </c>
      <c r="Z1744">
        <v>3.8231310000000001</v>
      </c>
      <c r="AA1744">
        <v>0.48019200000000001</v>
      </c>
      <c r="AB1744">
        <v>3.1613410000000002</v>
      </c>
      <c r="AC1744">
        <v>2.4243000000000001E-2</v>
      </c>
      <c r="AD1744">
        <v>0.137706</v>
      </c>
      <c r="AE1744">
        <v>6.8710000000000004E-3</v>
      </c>
      <c r="AF1744">
        <v>2.7571249999999998</v>
      </c>
      <c r="AG1744">
        <v>-3.5115989999999999</v>
      </c>
      <c r="AH1744">
        <v>-0.15337999999999999</v>
      </c>
      <c r="AI1744">
        <v>4.8328000000000003E-2</v>
      </c>
      <c r="AJ1744">
        <v>-2.594E-3</v>
      </c>
      <c r="AK1744">
        <v>636043798.98500097</v>
      </c>
      <c r="AL1744">
        <v>7579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0.175901</v>
      </c>
      <c r="AS1744">
        <v>0</v>
      </c>
      <c r="AT1744">
        <v>-0.25087500000000001</v>
      </c>
      <c r="AU1744">
        <v>0</v>
      </c>
      <c r="AV1744">
        <v>0</v>
      </c>
      <c r="AW1744">
        <v>4.9896000000000003E-2</v>
      </c>
      <c r="AX1744">
        <v>1.0345E-2</v>
      </c>
      <c r="AY1744">
        <v>4.3639999999999998E-3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1.0345E-2</v>
      </c>
      <c r="BI1744">
        <v>4.3639999999999998E-3</v>
      </c>
      <c r="BJ1744">
        <v>-4.3639999999999998E-3</v>
      </c>
      <c r="BK1744">
        <v>4.9896000000000003E-2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34000</v>
      </c>
      <c r="BV1744">
        <v>1186.6639729999999</v>
      </c>
      <c r="BW1744">
        <v>0</v>
      </c>
      <c r="BX1744">
        <v>5.5500000000000005E-4</v>
      </c>
      <c r="BY1744">
        <v>0</v>
      </c>
      <c r="BZ1744">
        <v>2.4000000000000001E-5</v>
      </c>
      <c r="CA1744">
        <v>1.1050000000000001E-3</v>
      </c>
      <c r="CB1744">
        <v>1.2E-5</v>
      </c>
      <c r="CC1744">
        <v>0</v>
      </c>
      <c r="CD1744">
        <v>0</v>
      </c>
      <c r="CE1744">
        <v>22.899076000000001</v>
      </c>
      <c r="CF1744">
        <v>-359.18168100000003</v>
      </c>
      <c r="CG1744">
        <v>-39.812658999999996</v>
      </c>
      <c r="CH1744">
        <v>7570.379414</v>
      </c>
      <c r="CI1744">
        <v>34000.059338999999</v>
      </c>
      <c r="CJ1744">
        <v>22.898999</v>
      </c>
      <c r="CK1744">
        <v>-1.1062430000000001</v>
      </c>
      <c r="CL1744">
        <v>8.2888179999999991</v>
      </c>
      <c r="CM1744">
        <v>182.477563</v>
      </c>
      <c r="CN1744">
        <v>4.1983920000000001</v>
      </c>
    </row>
    <row r="1745" spans="2:92">
      <c r="B1745" s="70">
        <v>19.556611</v>
      </c>
      <c r="C1745">
        <v>293.02288199999998</v>
      </c>
      <c r="D1745">
        <v>1.1969540000000001</v>
      </c>
      <c r="E1745">
        <v>1187.9381719999999</v>
      </c>
      <c r="F1745">
        <v>101094.16388599999</v>
      </c>
      <c r="G1745">
        <v>343.12766399999998</v>
      </c>
      <c r="H1745">
        <v>0</v>
      </c>
      <c r="I1745">
        <v>0</v>
      </c>
      <c r="J1745">
        <v>0</v>
      </c>
      <c r="K1745">
        <v>19.557051000000001</v>
      </c>
      <c r="L1745">
        <v>44.552616999999998</v>
      </c>
      <c r="M1745">
        <v>0.12984299999999999</v>
      </c>
      <c r="N1745">
        <v>-5.1089999999999998E-3</v>
      </c>
      <c r="O1745">
        <v>4.8236000000000001E-2</v>
      </c>
      <c r="P1745">
        <v>0.182837</v>
      </c>
      <c r="Q1745">
        <v>44.497729</v>
      </c>
      <c r="R1745">
        <v>-0.114063</v>
      </c>
      <c r="S1745">
        <v>2.2078869999999999</v>
      </c>
      <c r="T1745">
        <v>0</v>
      </c>
      <c r="U1745">
        <v>0</v>
      </c>
      <c r="V1745">
        <v>0</v>
      </c>
      <c r="W1745">
        <v>44.497729</v>
      </c>
      <c r="X1745">
        <v>-0.114063</v>
      </c>
      <c r="Y1745">
        <v>2.2078869999999999</v>
      </c>
      <c r="Z1745">
        <v>3.8249590000000002</v>
      </c>
      <c r="AA1745">
        <v>0.496174</v>
      </c>
      <c r="AB1745">
        <v>3.3270650000000002</v>
      </c>
      <c r="AC1745">
        <v>4.0321000000000003E-2</v>
      </c>
      <c r="AD1745">
        <v>0.11743000000000001</v>
      </c>
      <c r="AE1745">
        <v>5.9119999999999997E-3</v>
      </c>
      <c r="AF1745">
        <v>2.6797179999999998</v>
      </c>
      <c r="AG1745">
        <v>-3.3794360000000001</v>
      </c>
      <c r="AH1745">
        <v>-0.15971299999999999</v>
      </c>
      <c r="AI1745">
        <v>4.9577000000000003E-2</v>
      </c>
      <c r="AJ1745">
        <v>-2.5600000000000002E-3</v>
      </c>
      <c r="AK1745">
        <v>636043798.98500097</v>
      </c>
      <c r="AL1745">
        <v>7579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0.175901</v>
      </c>
      <c r="AS1745">
        <v>0</v>
      </c>
      <c r="AT1745">
        <v>-0.25087500000000001</v>
      </c>
      <c r="AU1745">
        <v>0</v>
      </c>
      <c r="AV1745">
        <v>0</v>
      </c>
      <c r="AW1745">
        <v>4.9896000000000003E-2</v>
      </c>
      <c r="AX1745">
        <v>1.0315E-2</v>
      </c>
      <c r="AY1745">
        <v>4.3949999999999996E-3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1.0315E-2</v>
      </c>
      <c r="BI1745">
        <v>4.3949999999999996E-3</v>
      </c>
      <c r="BJ1745">
        <v>-4.3949999999999996E-3</v>
      </c>
      <c r="BK1745">
        <v>4.9896000000000003E-2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34000</v>
      </c>
      <c r="BV1745">
        <v>1187.9381719999999</v>
      </c>
      <c r="BW1745">
        <v>0</v>
      </c>
      <c r="BX1745">
        <v>5.5500000000000005E-4</v>
      </c>
      <c r="BY1745">
        <v>0</v>
      </c>
      <c r="BZ1745">
        <v>2.4000000000000001E-5</v>
      </c>
      <c r="CA1745">
        <v>1.121E-3</v>
      </c>
      <c r="CB1745">
        <v>1.2E-5</v>
      </c>
      <c r="CC1745">
        <v>0</v>
      </c>
      <c r="CD1745">
        <v>0</v>
      </c>
      <c r="CE1745">
        <v>22.940211999999999</v>
      </c>
      <c r="CF1745">
        <v>-365.43811399999998</v>
      </c>
      <c r="CG1745">
        <v>-38.679617</v>
      </c>
      <c r="CH1745">
        <v>7570.0858559999997</v>
      </c>
      <c r="CI1745">
        <v>34000.058659000002</v>
      </c>
      <c r="CJ1745">
        <v>22.940137</v>
      </c>
      <c r="CK1745">
        <v>-1.136844</v>
      </c>
      <c r="CL1745">
        <v>8.3203519999999997</v>
      </c>
      <c r="CM1745">
        <v>185.39717300000001</v>
      </c>
      <c r="CN1745">
        <v>4.2168060000000001</v>
      </c>
    </row>
    <row r="1746" spans="2:92">
      <c r="B1746" s="70">
        <v>19.556073999999999</v>
      </c>
      <c r="C1746">
        <v>293.02288600000003</v>
      </c>
      <c r="D1746">
        <v>1.1969540000000001</v>
      </c>
      <c r="E1746">
        <v>1189.2344089999999</v>
      </c>
      <c r="F1746">
        <v>101094.170212</v>
      </c>
      <c r="G1746">
        <v>343.12766599999998</v>
      </c>
      <c r="H1746">
        <v>0</v>
      </c>
      <c r="I1746">
        <v>0</v>
      </c>
      <c r="J1746">
        <v>0</v>
      </c>
      <c r="K1746">
        <v>19.556611</v>
      </c>
      <c r="L1746">
        <v>44.576917000000002</v>
      </c>
      <c r="M1746">
        <v>0.129914</v>
      </c>
      <c r="N1746">
        <v>-4.8710000000000003E-3</v>
      </c>
      <c r="O1746">
        <v>4.8940999999999998E-2</v>
      </c>
      <c r="P1746">
        <v>0.182805</v>
      </c>
      <c r="Q1746">
        <v>44.519444</v>
      </c>
      <c r="R1746">
        <v>-0.11196</v>
      </c>
      <c r="S1746">
        <v>2.2601049999999998</v>
      </c>
      <c r="T1746">
        <v>0</v>
      </c>
      <c r="U1746">
        <v>0</v>
      </c>
      <c r="V1746">
        <v>0</v>
      </c>
      <c r="W1746">
        <v>44.519444</v>
      </c>
      <c r="X1746">
        <v>-0.11196</v>
      </c>
      <c r="Y1746">
        <v>2.2601049999999998</v>
      </c>
      <c r="Z1746">
        <v>3.8811740000000001</v>
      </c>
      <c r="AA1746">
        <v>0.52370499999999998</v>
      </c>
      <c r="AB1746">
        <v>3.4730539999999999</v>
      </c>
      <c r="AC1746">
        <v>3.7252E-2</v>
      </c>
      <c r="AD1746">
        <v>9.8438999999999999E-2</v>
      </c>
      <c r="AE1746">
        <v>4.2680000000000001E-3</v>
      </c>
      <c r="AF1746">
        <v>-0.51162300000000005</v>
      </c>
      <c r="AG1746">
        <v>-3.1651609999999999</v>
      </c>
      <c r="AH1746">
        <v>-0.27404800000000001</v>
      </c>
      <c r="AI1746">
        <v>5.0722999999999997E-2</v>
      </c>
      <c r="AJ1746">
        <v>-2.5119999999999999E-3</v>
      </c>
      <c r="AK1746">
        <v>636043798.98500097</v>
      </c>
      <c r="AL1746">
        <v>7579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0.175901</v>
      </c>
      <c r="AS1746">
        <v>0</v>
      </c>
      <c r="AT1746">
        <v>-0.25087500000000001</v>
      </c>
      <c r="AU1746">
        <v>0</v>
      </c>
      <c r="AV1746">
        <v>0</v>
      </c>
      <c r="AW1746">
        <v>4.9896000000000003E-2</v>
      </c>
      <c r="AX1746">
        <v>1.0315E-2</v>
      </c>
      <c r="AY1746">
        <v>4.3949999999999996E-3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1.0315E-2</v>
      </c>
      <c r="BI1746">
        <v>4.3949999999999996E-3</v>
      </c>
      <c r="BJ1746">
        <v>-4.3949999999999996E-3</v>
      </c>
      <c r="BK1746">
        <v>4.9896000000000003E-2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34000</v>
      </c>
      <c r="BV1746">
        <v>1189.2344089999999</v>
      </c>
      <c r="BW1746">
        <v>0</v>
      </c>
      <c r="BX1746">
        <v>5.5500000000000005E-4</v>
      </c>
      <c r="BY1746">
        <v>0</v>
      </c>
      <c r="BZ1746">
        <v>2.4000000000000001E-5</v>
      </c>
      <c r="CA1746">
        <v>1.137E-3</v>
      </c>
      <c r="CB1746">
        <v>1.2E-5</v>
      </c>
      <c r="CC1746">
        <v>0</v>
      </c>
      <c r="CD1746">
        <v>0</v>
      </c>
      <c r="CE1746">
        <v>22.988817000000001</v>
      </c>
      <c r="CF1746">
        <v>-370.77311300000002</v>
      </c>
      <c r="CG1746">
        <v>-36.869894000000002</v>
      </c>
      <c r="CH1746">
        <v>7569.8354609999997</v>
      </c>
      <c r="CI1746">
        <v>34000.057665</v>
      </c>
      <c r="CJ1746">
        <v>22.988744000000001</v>
      </c>
      <c r="CK1746">
        <v>-1.165562</v>
      </c>
      <c r="CL1746">
        <v>8.3307230000000008</v>
      </c>
      <c r="CM1746">
        <v>188.15242000000001</v>
      </c>
      <c r="CN1746">
        <v>4.2412169999999998</v>
      </c>
    </row>
    <row r="1747" spans="2:92">
      <c r="B1747" s="70">
        <v>19.555436</v>
      </c>
      <c r="C1747">
        <v>293.02289000000002</v>
      </c>
      <c r="D1747">
        <v>1.1969540000000001</v>
      </c>
      <c r="E1747">
        <v>1190.5348160000001</v>
      </c>
      <c r="F1747">
        <v>101094.177735</v>
      </c>
      <c r="G1747">
        <v>343.12766900000003</v>
      </c>
      <c r="H1747">
        <v>0</v>
      </c>
      <c r="I1747">
        <v>0</v>
      </c>
      <c r="J1747">
        <v>0</v>
      </c>
      <c r="K1747">
        <v>19.556073999999999</v>
      </c>
      <c r="L1747">
        <v>44.601281</v>
      </c>
      <c r="M1747">
        <v>0.12998499999999999</v>
      </c>
      <c r="N1747">
        <v>-4.6449999999999998E-3</v>
      </c>
      <c r="O1747">
        <v>4.9530999999999999E-2</v>
      </c>
      <c r="P1747">
        <v>0.182782</v>
      </c>
      <c r="Q1747">
        <v>44.541387</v>
      </c>
      <c r="R1747">
        <v>-0.10935499999999999</v>
      </c>
      <c r="S1747">
        <v>2.3080479999999999</v>
      </c>
      <c r="T1747">
        <v>0</v>
      </c>
      <c r="U1747">
        <v>0</v>
      </c>
      <c r="V1747">
        <v>0</v>
      </c>
      <c r="W1747">
        <v>44.541387</v>
      </c>
      <c r="X1747">
        <v>-0.10935499999999999</v>
      </c>
      <c r="Y1747">
        <v>2.3080479999999999</v>
      </c>
      <c r="Z1747">
        <v>3.8814679999999999</v>
      </c>
      <c r="AA1747">
        <v>0.53947100000000003</v>
      </c>
      <c r="AB1747">
        <v>3.603996</v>
      </c>
      <c r="AC1747">
        <v>3.4120999999999999E-2</v>
      </c>
      <c r="AD1747">
        <v>8.0056000000000002E-2</v>
      </c>
      <c r="AE1747">
        <v>2.5850000000000001E-3</v>
      </c>
      <c r="AF1747">
        <v>-0.52182499999999998</v>
      </c>
      <c r="AG1747">
        <v>-3.0637789999999998</v>
      </c>
      <c r="AH1747">
        <v>-0.280422</v>
      </c>
      <c r="AI1747">
        <v>5.1771999999999999E-2</v>
      </c>
      <c r="AJ1747">
        <v>-2.4520000000000002E-3</v>
      </c>
      <c r="AK1747">
        <v>636043798.98500097</v>
      </c>
      <c r="AL1747">
        <v>7579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0.175901</v>
      </c>
      <c r="AS1747">
        <v>0</v>
      </c>
      <c r="AT1747">
        <v>-0.25087500000000001</v>
      </c>
      <c r="AU1747">
        <v>0</v>
      </c>
      <c r="AV1747">
        <v>0</v>
      </c>
      <c r="AW1747">
        <v>4.9896000000000003E-2</v>
      </c>
      <c r="AX1747">
        <v>1.0284E-2</v>
      </c>
      <c r="AY1747">
        <v>4.3639999999999998E-3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1.0284E-2</v>
      </c>
      <c r="BI1747">
        <v>4.3639999999999998E-3</v>
      </c>
      <c r="BJ1747">
        <v>-4.3639999999999998E-3</v>
      </c>
      <c r="BK1747">
        <v>4.9896000000000003E-2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34000</v>
      </c>
      <c r="BV1747">
        <v>1190.5348160000001</v>
      </c>
      <c r="BW1747">
        <v>0</v>
      </c>
      <c r="BX1747">
        <v>5.5599999999999996E-4</v>
      </c>
      <c r="BY1747">
        <v>0</v>
      </c>
      <c r="BZ1747">
        <v>2.4000000000000001E-5</v>
      </c>
      <c r="CA1747">
        <v>1.15E-3</v>
      </c>
      <c r="CB1747">
        <v>1.2999999999999999E-5</v>
      </c>
      <c r="CC1747">
        <v>0</v>
      </c>
      <c r="CD1747">
        <v>0</v>
      </c>
      <c r="CE1747">
        <v>23.04298</v>
      </c>
      <c r="CF1747">
        <v>-375.24491799999998</v>
      </c>
      <c r="CG1747">
        <v>-35.161881000000001</v>
      </c>
      <c r="CH1747">
        <v>7569.6232330000003</v>
      </c>
      <c r="CI1747">
        <v>34000.056422000001</v>
      </c>
      <c r="CJ1747">
        <v>23.042909999999999</v>
      </c>
      <c r="CK1747">
        <v>-1.192439</v>
      </c>
      <c r="CL1747">
        <v>8.3196490000000001</v>
      </c>
      <c r="CM1747">
        <v>190.64117100000001</v>
      </c>
      <c r="CN1747">
        <v>4.2702460000000002</v>
      </c>
    </row>
    <row r="1748" spans="2:92">
      <c r="B1748" s="70">
        <v>19.554691999999999</v>
      </c>
      <c r="C1748">
        <v>293.02289500000001</v>
      </c>
      <c r="D1748">
        <v>1.1969540000000001</v>
      </c>
      <c r="E1748">
        <v>1191.8391529999999</v>
      </c>
      <c r="F1748">
        <v>101094.186514</v>
      </c>
      <c r="G1748">
        <v>343.12767200000002</v>
      </c>
      <c r="H1748">
        <v>0</v>
      </c>
      <c r="I1748">
        <v>0</v>
      </c>
      <c r="J1748">
        <v>0</v>
      </c>
      <c r="K1748">
        <v>19.555436</v>
      </c>
      <c r="L1748">
        <v>44.625705000000004</v>
      </c>
      <c r="M1748">
        <v>0.130056</v>
      </c>
      <c r="N1748">
        <v>-4.4349999999999997E-3</v>
      </c>
      <c r="O1748">
        <v>5.0012000000000001E-2</v>
      </c>
      <c r="P1748">
        <v>0.18276899999999999</v>
      </c>
      <c r="Q1748">
        <v>44.563563000000002</v>
      </c>
      <c r="R1748">
        <v>-0.106326</v>
      </c>
      <c r="S1748">
        <v>2.3518240000000001</v>
      </c>
      <c r="T1748">
        <v>0</v>
      </c>
      <c r="U1748">
        <v>0</v>
      </c>
      <c r="V1748">
        <v>0</v>
      </c>
      <c r="W1748">
        <v>44.563563000000002</v>
      </c>
      <c r="X1748">
        <v>-0.106326</v>
      </c>
      <c r="Y1748">
        <v>2.3518240000000001</v>
      </c>
      <c r="Z1748">
        <v>3.881961</v>
      </c>
      <c r="AA1748">
        <v>0.54073499999999997</v>
      </c>
      <c r="AB1748">
        <v>3.726429</v>
      </c>
      <c r="AC1748">
        <v>3.1097E-2</v>
      </c>
      <c r="AD1748">
        <v>6.2237000000000001E-2</v>
      </c>
      <c r="AE1748">
        <v>9.1100000000000003E-4</v>
      </c>
      <c r="AF1748">
        <v>-0.50390999999999997</v>
      </c>
      <c r="AG1748">
        <v>-2.969827</v>
      </c>
      <c r="AH1748">
        <v>-0.27899099999999999</v>
      </c>
      <c r="AI1748">
        <v>5.2726000000000002E-2</v>
      </c>
      <c r="AJ1748">
        <v>-2.3830000000000001E-3</v>
      </c>
      <c r="AK1748">
        <v>636043798.98500097</v>
      </c>
      <c r="AL1748">
        <v>7579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0.175901</v>
      </c>
      <c r="AS1748">
        <v>0</v>
      </c>
      <c r="AT1748">
        <v>-0.25087500000000001</v>
      </c>
      <c r="AU1748">
        <v>0</v>
      </c>
      <c r="AV1748">
        <v>0</v>
      </c>
      <c r="AW1748">
        <v>4.9896000000000003E-2</v>
      </c>
      <c r="AX1748">
        <v>1.0284E-2</v>
      </c>
      <c r="AY1748">
        <v>4.3639999999999998E-3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1.0284E-2</v>
      </c>
      <c r="BI1748">
        <v>4.3639999999999998E-3</v>
      </c>
      <c r="BJ1748">
        <v>-4.3639999999999998E-3</v>
      </c>
      <c r="BK1748">
        <v>4.9896000000000003E-2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34000</v>
      </c>
      <c r="BV1748">
        <v>1191.8391529999999</v>
      </c>
      <c r="BW1748">
        <v>0</v>
      </c>
      <c r="BX1748">
        <v>5.5699999999999999E-4</v>
      </c>
      <c r="BY1748">
        <v>0</v>
      </c>
      <c r="BZ1748">
        <v>2.4000000000000001E-5</v>
      </c>
      <c r="CA1748">
        <v>1.163E-3</v>
      </c>
      <c r="CB1748">
        <v>1.2999999999999999E-5</v>
      </c>
      <c r="CC1748">
        <v>0</v>
      </c>
      <c r="CD1748">
        <v>0</v>
      </c>
      <c r="CE1748">
        <v>23.101880999999999</v>
      </c>
      <c r="CF1748">
        <v>-378.88140700000002</v>
      </c>
      <c r="CG1748">
        <v>-33.571016999999998</v>
      </c>
      <c r="CH1748">
        <v>7569.4493110000003</v>
      </c>
      <c r="CI1748">
        <v>34000.054966999996</v>
      </c>
      <c r="CJ1748">
        <v>23.101814999999998</v>
      </c>
      <c r="CK1748">
        <v>-1.217495</v>
      </c>
      <c r="CL1748">
        <v>8.3306090000000008</v>
      </c>
      <c r="CM1748">
        <v>192.98006699999999</v>
      </c>
      <c r="CN1748">
        <v>4.3032069999999996</v>
      </c>
    </row>
    <row r="1749" spans="2:92">
      <c r="B1749" s="70">
        <v>19.553975999999999</v>
      </c>
      <c r="C1749">
        <v>293.022899</v>
      </c>
      <c r="D1749">
        <v>1.1969540000000001</v>
      </c>
      <c r="E1749">
        <v>1192.874366</v>
      </c>
      <c r="F1749">
        <v>101094.194953</v>
      </c>
      <c r="G1749">
        <v>343.12767400000001</v>
      </c>
      <c r="H1749">
        <v>0</v>
      </c>
      <c r="I1749">
        <v>0</v>
      </c>
      <c r="J1749">
        <v>0</v>
      </c>
      <c r="K1749">
        <v>19.554691999999999</v>
      </c>
      <c r="L1749">
        <v>44.64508</v>
      </c>
      <c r="M1749">
        <v>0.13011200000000001</v>
      </c>
      <c r="N1749">
        <v>-4.2430000000000002E-3</v>
      </c>
      <c r="O1749">
        <v>5.0384999999999999E-2</v>
      </c>
      <c r="P1749">
        <v>0.18276500000000001</v>
      </c>
      <c r="Q1749">
        <v>44.583365000000001</v>
      </c>
      <c r="R1749">
        <v>-9.8170999999999994E-2</v>
      </c>
      <c r="S1749">
        <v>2.3445779999999998</v>
      </c>
      <c r="T1749">
        <v>0</v>
      </c>
      <c r="U1749">
        <v>0</v>
      </c>
      <c r="V1749">
        <v>0</v>
      </c>
      <c r="W1749">
        <v>44.583365000000001</v>
      </c>
      <c r="X1749">
        <v>-9.8170999999999994E-2</v>
      </c>
      <c r="Y1749">
        <v>2.3445779999999998</v>
      </c>
      <c r="Z1749">
        <v>3.4471910000000001</v>
      </c>
      <c r="AA1749">
        <v>1.3265199999999999</v>
      </c>
      <c r="AB1749">
        <v>-3.984375</v>
      </c>
      <c r="AC1749">
        <v>7.1780000000000004E-3</v>
      </c>
      <c r="AD1749">
        <v>2.5783E-2</v>
      </c>
      <c r="AE1749">
        <v>-2.4450000000000001E-3</v>
      </c>
      <c r="AF1749">
        <v>-3.986472</v>
      </c>
      <c r="AG1749">
        <v>-6.0756730000000001</v>
      </c>
      <c r="AH1749">
        <v>-0.55937800000000004</v>
      </c>
      <c r="AI1749">
        <v>5.2540000000000003E-2</v>
      </c>
      <c r="AJ1749">
        <v>-2.199E-3</v>
      </c>
      <c r="AK1749">
        <v>636043798.98500097</v>
      </c>
      <c r="AL1749">
        <v>7579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0.175901</v>
      </c>
      <c r="AS1749">
        <v>0</v>
      </c>
      <c r="AT1749">
        <v>-0.25087500000000001</v>
      </c>
      <c r="AU1749">
        <v>0</v>
      </c>
      <c r="AV1749">
        <v>0</v>
      </c>
      <c r="AW1749">
        <v>4.9896000000000003E-2</v>
      </c>
      <c r="AX1749">
        <v>1.0253999999999999E-2</v>
      </c>
      <c r="AY1749">
        <v>4.3639999999999998E-3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1.0253999999999999E-2</v>
      </c>
      <c r="BI1749">
        <v>4.3639999999999998E-3</v>
      </c>
      <c r="BJ1749">
        <v>-4.3639999999999998E-3</v>
      </c>
      <c r="BK1749">
        <v>4.9896000000000003E-2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34000</v>
      </c>
      <c r="BV1749">
        <v>1192.874366</v>
      </c>
      <c r="BW1749">
        <v>0</v>
      </c>
      <c r="BX1749">
        <v>5.5900000000000004E-4</v>
      </c>
      <c r="BY1749">
        <v>0</v>
      </c>
      <c r="BZ1749">
        <v>2.4000000000000001E-5</v>
      </c>
      <c r="CA1749">
        <v>1.16E-3</v>
      </c>
      <c r="CB1749">
        <v>1.2999999999999999E-5</v>
      </c>
      <c r="CC1749">
        <v>0</v>
      </c>
      <c r="CD1749">
        <v>0</v>
      </c>
      <c r="CE1749">
        <v>23.211345000000001</v>
      </c>
      <c r="CF1749">
        <v>-381.70815599999997</v>
      </c>
      <c r="CG1749">
        <v>-32.114632999999998</v>
      </c>
      <c r="CH1749">
        <v>7569.3136100000002</v>
      </c>
      <c r="CI1749">
        <v>34000.050969000004</v>
      </c>
      <c r="CJ1749">
        <v>23.211288</v>
      </c>
      <c r="CK1749">
        <v>-1.2189650000000001</v>
      </c>
      <c r="CL1749">
        <v>8.3427439999999997</v>
      </c>
      <c r="CM1749">
        <v>192.67728600000001</v>
      </c>
      <c r="CN1749">
        <v>4.3820730000000001</v>
      </c>
    </row>
    <row r="1750" spans="2:92">
      <c r="B1750" s="70">
        <v>19.553440999999999</v>
      </c>
      <c r="C1750">
        <v>293.02290299999999</v>
      </c>
      <c r="D1750">
        <v>1.1969540000000001</v>
      </c>
      <c r="E1750">
        <v>1193.919394</v>
      </c>
      <c r="F1750">
        <v>101094.201258</v>
      </c>
      <c r="G1750">
        <v>343.12767600000001</v>
      </c>
      <c r="H1750">
        <v>0</v>
      </c>
      <c r="I1750">
        <v>0</v>
      </c>
      <c r="J1750">
        <v>0</v>
      </c>
      <c r="K1750">
        <v>19.553975999999999</v>
      </c>
      <c r="L1750">
        <v>44.664630000000002</v>
      </c>
      <c r="M1750">
        <v>0.13016900000000001</v>
      </c>
      <c r="N1750">
        <v>-4.215E-3</v>
      </c>
      <c r="O1750">
        <v>5.0540000000000002E-2</v>
      </c>
      <c r="P1750">
        <v>0.18278</v>
      </c>
      <c r="Q1750">
        <v>44.603769</v>
      </c>
      <c r="R1750">
        <v>-9.0496999999999994E-2</v>
      </c>
      <c r="S1750">
        <v>2.3291230000000001</v>
      </c>
      <c r="T1750">
        <v>0</v>
      </c>
      <c r="U1750">
        <v>0</v>
      </c>
      <c r="V1750">
        <v>0</v>
      </c>
      <c r="W1750">
        <v>44.603769</v>
      </c>
      <c r="X1750">
        <v>-9.0496999999999994E-2</v>
      </c>
      <c r="Y1750">
        <v>2.3291230000000001</v>
      </c>
      <c r="Z1750">
        <v>3.46068</v>
      </c>
      <c r="AA1750">
        <v>1.1531769999999999</v>
      </c>
      <c r="AB1750">
        <v>-3.7261090000000001</v>
      </c>
      <c r="AC1750">
        <v>-1.0978999999999999E-2</v>
      </c>
      <c r="AD1750">
        <v>-9.7490000000000007E-3</v>
      </c>
      <c r="AE1750">
        <v>-5.2240000000000003E-3</v>
      </c>
      <c r="AF1750">
        <v>-3.0261800000000001</v>
      </c>
      <c r="AG1750">
        <v>-5.9220300000000003</v>
      </c>
      <c r="AH1750">
        <v>-0.46317700000000001</v>
      </c>
      <c r="AI1750">
        <v>5.2171000000000002E-2</v>
      </c>
      <c r="AJ1750">
        <v>-2.026E-3</v>
      </c>
      <c r="AK1750">
        <v>636043798.98500097</v>
      </c>
      <c r="AL1750">
        <v>7579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0.175901</v>
      </c>
      <c r="AS1750">
        <v>0</v>
      </c>
      <c r="AT1750">
        <v>-0.25087500000000001</v>
      </c>
      <c r="AU1750">
        <v>0</v>
      </c>
      <c r="AV1750">
        <v>0</v>
      </c>
      <c r="AW1750">
        <v>4.9896000000000003E-2</v>
      </c>
      <c r="AX1750">
        <v>1.0253999999999999E-2</v>
      </c>
      <c r="AY1750">
        <v>4.3639999999999998E-3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1.0253999999999999E-2</v>
      </c>
      <c r="BI1750">
        <v>4.3639999999999998E-3</v>
      </c>
      <c r="BJ1750">
        <v>-4.3639999999999998E-3</v>
      </c>
      <c r="BK1750">
        <v>4.9896000000000003E-2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34000</v>
      </c>
      <c r="BV1750">
        <v>1193.919394</v>
      </c>
      <c r="BW1750">
        <v>0</v>
      </c>
      <c r="BX1750">
        <v>5.6099999999999998E-4</v>
      </c>
      <c r="BY1750">
        <v>0</v>
      </c>
      <c r="BZ1750">
        <v>2.4000000000000001E-5</v>
      </c>
      <c r="CA1750">
        <v>1.155E-3</v>
      </c>
      <c r="CB1750">
        <v>1.2999999999999999E-5</v>
      </c>
      <c r="CC1750">
        <v>0</v>
      </c>
      <c r="CD1750">
        <v>0</v>
      </c>
      <c r="CE1750">
        <v>23.315836999999998</v>
      </c>
      <c r="CF1750">
        <v>-382.87865699999998</v>
      </c>
      <c r="CG1750">
        <v>-31.900995999999999</v>
      </c>
      <c r="CH1750">
        <v>7569.2553969999999</v>
      </c>
      <c r="CI1750">
        <v>34000.047177</v>
      </c>
      <c r="CJ1750">
        <v>23.31579</v>
      </c>
      <c r="CK1750">
        <v>-1.215849</v>
      </c>
      <c r="CL1750">
        <v>8.3546650000000007</v>
      </c>
      <c r="CM1750">
        <v>192.019487</v>
      </c>
      <c r="CN1750">
        <v>4.4566400000000002</v>
      </c>
    </row>
    <row r="1751" spans="2:92">
      <c r="B1751" s="70">
        <v>19.553077999999999</v>
      </c>
      <c r="C1751">
        <v>293.02290499999998</v>
      </c>
      <c r="D1751">
        <v>1.1969540000000001</v>
      </c>
      <c r="E1751">
        <v>1194.9737950000001</v>
      </c>
      <c r="F1751">
        <v>101094.20555</v>
      </c>
      <c r="G1751">
        <v>343.127678</v>
      </c>
      <c r="H1751">
        <v>0</v>
      </c>
      <c r="I1751">
        <v>0</v>
      </c>
      <c r="J1751">
        <v>0</v>
      </c>
      <c r="K1751">
        <v>19.553440999999999</v>
      </c>
      <c r="L1751">
        <v>44.684348</v>
      </c>
      <c r="M1751">
        <v>0.13022700000000001</v>
      </c>
      <c r="N1751">
        <v>-4.2709999999999996E-3</v>
      </c>
      <c r="O1751">
        <v>5.0480999999999998E-2</v>
      </c>
      <c r="P1751">
        <v>0.182812</v>
      </c>
      <c r="Q1751">
        <v>44.624744</v>
      </c>
      <c r="R1751">
        <v>-8.3561999999999997E-2</v>
      </c>
      <c r="S1751">
        <v>2.3056700000000001</v>
      </c>
      <c r="T1751">
        <v>0</v>
      </c>
      <c r="U1751">
        <v>0</v>
      </c>
      <c r="V1751">
        <v>0</v>
      </c>
      <c r="W1751">
        <v>44.624744</v>
      </c>
      <c r="X1751">
        <v>-8.3561999999999997E-2</v>
      </c>
      <c r="Y1751">
        <v>2.3056700000000001</v>
      </c>
      <c r="Z1751">
        <v>3.4728520000000001</v>
      </c>
      <c r="AA1751">
        <v>0.94860900000000004</v>
      </c>
      <c r="AB1751">
        <v>-3.4728759999999999</v>
      </c>
      <c r="AC1751">
        <v>-2.4063000000000001E-2</v>
      </c>
      <c r="AD1751">
        <v>-4.4412E-2</v>
      </c>
      <c r="AE1751">
        <v>-7.3930000000000003E-3</v>
      </c>
      <c r="AF1751">
        <v>-2.1806679999999998</v>
      </c>
      <c r="AG1751">
        <v>-5.7772110000000003</v>
      </c>
      <c r="AH1751">
        <v>-0.36152699999999999</v>
      </c>
      <c r="AI1751">
        <v>5.1622000000000001E-2</v>
      </c>
      <c r="AJ1751">
        <v>-1.8699999999999999E-3</v>
      </c>
      <c r="AK1751">
        <v>636043798.98500097</v>
      </c>
      <c r="AL1751">
        <v>7579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0.175901</v>
      </c>
      <c r="AS1751">
        <v>0</v>
      </c>
      <c r="AT1751">
        <v>-0.25087500000000001</v>
      </c>
      <c r="AU1751">
        <v>0</v>
      </c>
      <c r="AV1751">
        <v>0</v>
      </c>
      <c r="AW1751">
        <v>4.8919999999999998E-2</v>
      </c>
      <c r="AX1751">
        <v>1.0468E-2</v>
      </c>
      <c r="AY1751">
        <v>4.3639999999999998E-3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1.0468E-2</v>
      </c>
      <c r="BI1751">
        <v>4.3639999999999998E-3</v>
      </c>
      <c r="BJ1751">
        <v>-4.3639999999999998E-3</v>
      </c>
      <c r="BK1751">
        <v>4.8919999999999998E-2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34000</v>
      </c>
      <c r="BV1751">
        <v>1194.9737950000001</v>
      </c>
      <c r="BW1751">
        <v>0</v>
      </c>
      <c r="BX1751">
        <v>5.5199999999999997E-4</v>
      </c>
      <c r="BY1751">
        <v>0</v>
      </c>
      <c r="BZ1751">
        <v>2.4000000000000001E-5</v>
      </c>
      <c r="CA1751">
        <v>1.15E-3</v>
      </c>
      <c r="CB1751">
        <v>1.2999999999999999E-5</v>
      </c>
      <c r="CC1751">
        <v>0</v>
      </c>
      <c r="CD1751">
        <v>0</v>
      </c>
      <c r="CE1751">
        <v>22.936449</v>
      </c>
      <c r="CF1751">
        <v>-382.43479200000002</v>
      </c>
      <c r="CG1751">
        <v>-32.326453999999998</v>
      </c>
      <c r="CH1751">
        <v>7569.2760310000003</v>
      </c>
      <c r="CI1751">
        <v>34000.042835</v>
      </c>
      <c r="CJ1751">
        <v>22.936409000000001</v>
      </c>
      <c r="CK1751">
        <v>-1.1834990000000001</v>
      </c>
      <c r="CL1751">
        <v>8.2626620000000006</v>
      </c>
      <c r="CM1751">
        <v>191.353227</v>
      </c>
      <c r="CN1751">
        <v>4.420973</v>
      </c>
    </row>
    <row r="1752" spans="2:92">
      <c r="B1752" s="70">
        <v>19.552875</v>
      </c>
      <c r="C1752">
        <v>293.02290599999998</v>
      </c>
      <c r="D1752">
        <v>1.1969540000000001</v>
      </c>
      <c r="E1752">
        <v>1196.03701</v>
      </c>
      <c r="F1752">
        <v>101094.207943</v>
      </c>
      <c r="G1752">
        <v>343.127679</v>
      </c>
      <c r="H1752">
        <v>0</v>
      </c>
      <c r="I1752">
        <v>0</v>
      </c>
      <c r="J1752">
        <v>0</v>
      </c>
      <c r="K1752">
        <v>19.553077999999999</v>
      </c>
      <c r="L1752">
        <v>44.704220999999997</v>
      </c>
      <c r="M1752">
        <v>0.13028500000000001</v>
      </c>
      <c r="N1752">
        <v>-4.4219999999999997E-3</v>
      </c>
      <c r="O1752">
        <v>5.0215000000000003E-2</v>
      </c>
      <c r="P1752">
        <v>0.18285499999999999</v>
      </c>
      <c r="Q1752">
        <v>44.646259999999998</v>
      </c>
      <c r="R1752">
        <v>-7.7465000000000006E-2</v>
      </c>
      <c r="S1752">
        <v>2.2743899999999999</v>
      </c>
      <c r="T1752">
        <v>0</v>
      </c>
      <c r="U1752">
        <v>0</v>
      </c>
      <c r="V1752">
        <v>0</v>
      </c>
      <c r="W1752">
        <v>44.646259999999998</v>
      </c>
      <c r="X1752">
        <v>-7.7465000000000006E-2</v>
      </c>
      <c r="Y1752">
        <v>2.2743899999999999</v>
      </c>
      <c r="Z1752">
        <v>3.4834909999999999</v>
      </c>
      <c r="AA1752">
        <v>0.74155099999999996</v>
      </c>
      <c r="AB1752">
        <v>-3.2294520000000002</v>
      </c>
      <c r="AC1752">
        <v>-3.2864999999999998E-2</v>
      </c>
      <c r="AD1752">
        <v>-7.8274999999999997E-2</v>
      </c>
      <c r="AE1752">
        <v>-8.9820000000000004E-3</v>
      </c>
      <c r="AF1752">
        <v>-1.4669650000000001</v>
      </c>
      <c r="AG1752">
        <v>-5.6437210000000002</v>
      </c>
      <c r="AH1752">
        <v>-0.26479599999999998</v>
      </c>
      <c r="AI1752">
        <v>5.0897999999999999E-2</v>
      </c>
      <c r="AJ1752">
        <v>-1.7329999999999999E-3</v>
      </c>
      <c r="AK1752">
        <v>636043798.98500097</v>
      </c>
      <c r="AL1752">
        <v>7579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0.175901</v>
      </c>
      <c r="AS1752">
        <v>0</v>
      </c>
      <c r="AT1752">
        <v>-0.25087500000000001</v>
      </c>
      <c r="AU1752">
        <v>0</v>
      </c>
      <c r="AV1752">
        <v>0</v>
      </c>
      <c r="AW1752">
        <v>4.8919999999999998E-2</v>
      </c>
      <c r="AX1752">
        <v>1.0468E-2</v>
      </c>
      <c r="AY1752">
        <v>4.3639999999999998E-3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1.0468E-2</v>
      </c>
      <c r="BI1752">
        <v>4.3639999999999998E-3</v>
      </c>
      <c r="BJ1752">
        <v>-4.3639999999999998E-3</v>
      </c>
      <c r="BK1752">
        <v>4.8919999999999998E-2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34000</v>
      </c>
      <c r="BV1752">
        <v>1196.03701</v>
      </c>
      <c r="BW1752">
        <v>0</v>
      </c>
      <c r="BX1752">
        <v>5.53E-4</v>
      </c>
      <c r="BY1752">
        <v>0</v>
      </c>
      <c r="BZ1752">
        <v>2.4000000000000001E-5</v>
      </c>
      <c r="CA1752">
        <v>1.1410000000000001E-3</v>
      </c>
      <c r="CB1752">
        <v>1.2999999999999999E-5</v>
      </c>
      <c r="CC1752">
        <v>0</v>
      </c>
      <c r="CD1752">
        <v>0</v>
      </c>
      <c r="CE1752">
        <v>23.023814000000002</v>
      </c>
      <c r="CF1752">
        <v>-380.41630900000001</v>
      </c>
      <c r="CG1752">
        <v>-33.468792000000001</v>
      </c>
      <c r="CH1752">
        <v>7569.3727790000003</v>
      </c>
      <c r="CI1752">
        <v>34000.039844999999</v>
      </c>
      <c r="CJ1752">
        <v>23.023779999999999</v>
      </c>
      <c r="CK1752">
        <v>-1.1713690000000001</v>
      </c>
      <c r="CL1752">
        <v>8.2736839999999994</v>
      </c>
      <c r="CM1752">
        <v>189.90203399999999</v>
      </c>
      <c r="CN1752">
        <v>4.4811810000000003</v>
      </c>
    </row>
    <row r="1753" spans="2:92">
      <c r="B1753" s="70">
        <v>19.552734999999998</v>
      </c>
      <c r="C1753">
        <v>293.02290699999998</v>
      </c>
      <c r="D1753">
        <v>1.1969540000000001</v>
      </c>
      <c r="E1753">
        <v>1197.2805539999999</v>
      </c>
      <c r="F1753">
        <v>101094.20959300001</v>
      </c>
      <c r="G1753">
        <v>343.127679</v>
      </c>
      <c r="H1753">
        <v>0</v>
      </c>
      <c r="I1753">
        <v>0</v>
      </c>
      <c r="J1753">
        <v>0</v>
      </c>
      <c r="K1753">
        <v>19.552875</v>
      </c>
      <c r="L1753">
        <v>44.727454999999999</v>
      </c>
      <c r="M1753">
        <v>0.130352</v>
      </c>
      <c r="N1753">
        <v>-4.6189999999999998E-3</v>
      </c>
      <c r="O1753">
        <v>4.9744999999999998E-2</v>
      </c>
      <c r="P1753">
        <v>0.18290699999999999</v>
      </c>
      <c r="Q1753">
        <v>44.670006000000001</v>
      </c>
      <c r="R1753">
        <v>-7.4112999999999998E-2</v>
      </c>
      <c r="S1753">
        <v>2.2650199999999998</v>
      </c>
      <c r="T1753">
        <v>0</v>
      </c>
      <c r="U1753">
        <v>0</v>
      </c>
      <c r="V1753">
        <v>0</v>
      </c>
      <c r="W1753">
        <v>44.670006000000001</v>
      </c>
      <c r="X1753">
        <v>-7.4112999999999998E-2</v>
      </c>
      <c r="Y1753">
        <v>2.2650199999999998</v>
      </c>
      <c r="Z1753">
        <v>3.7793580000000002</v>
      </c>
      <c r="AA1753">
        <v>0.23180100000000001</v>
      </c>
      <c r="AB1753">
        <v>1.935505</v>
      </c>
      <c r="AC1753">
        <v>-4.3528999999999998E-2</v>
      </c>
      <c r="AD1753">
        <v>-0.10195</v>
      </c>
      <c r="AE1753">
        <v>-9.7359999999999999E-3</v>
      </c>
      <c r="AF1753">
        <v>-1.7774270000000001</v>
      </c>
      <c r="AG1753">
        <v>-3.9459689999999998</v>
      </c>
      <c r="AH1753">
        <v>-0.12567900000000001</v>
      </c>
      <c r="AI1753">
        <v>5.0661999999999999E-2</v>
      </c>
      <c r="AJ1753">
        <v>-1.6570000000000001E-3</v>
      </c>
      <c r="AK1753">
        <v>636043798.98500097</v>
      </c>
      <c r="AL1753">
        <v>7579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0.175901</v>
      </c>
      <c r="AS1753">
        <v>0</v>
      </c>
      <c r="AT1753">
        <v>-0.25087500000000001</v>
      </c>
      <c r="AU1753">
        <v>0</v>
      </c>
      <c r="AV1753">
        <v>0</v>
      </c>
      <c r="AW1753">
        <v>4.8919999999999998E-2</v>
      </c>
      <c r="AX1753">
        <v>1.0468E-2</v>
      </c>
      <c r="AY1753">
        <v>4.3639999999999998E-3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1.0468E-2</v>
      </c>
      <c r="BI1753">
        <v>4.3639999999999998E-3</v>
      </c>
      <c r="BJ1753">
        <v>-4.3639999999999998E-3</v>
      </c>
      <c r="BK1753">
        <v>4.8919999999999998E-2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34000</v>
      </c>
      <c r="BV1753">
        <v>1197.2805539999999</v>
      </c>
      <c r="BW1753">
        <v>0</v>
      </c>
      <c r="BX1753">
        <v>5.5400000000000002E-4</v>
      </c>
      <c r="BY1753">
        <v>0</v>
      </c>
      <c r="BZ1753">
        <v>2.4000000000000001E-5</v>
      </c>
      <c r="CA1753">
        <v>1.137E-3</v>
      </c>
      <c r="CB1753">
        <v>1.2999999999999999E-5</v>
      </c>
      <c r="CC1753">
        <v>0</v>
      </c>
      <c r="CD1753">
        <v>0</v>
      </c>
      <c r="CE1753">
        <v>23.084796000000001</v>
      </c>
      <c r="CF1753">
        <v>-376.85951999999997</v>
      </c>
      <c r="CG1753">
        <v>-34.966707</v>
      </c>
      <c r="CH1753">
        <v>7569.5439249999999</v>
      </c>
      <c r="CI1753">
        <v>34000.038202000003</v>
      </c>
      <c r="CJ1753">
        <v>23.084764</v>
      </c>
      <c r="CK1753">
        <v>-1.169025</v>
      </c>
      <c r="CL1753">
        <v>8.2843160000000005</v>
      </c>
      <c r="CM1753">
        <v>189.56958800000001</v>
      </c>
      <c r="CN1753">
        <v>4.5169750000000004</v>
      </c>
    </row>
    <row r="1754" spans="2:92">
      <c r="B1754" s="70">
        <v>19.552558000000001</v>
      </c>
      <c r="C1754">
        <v>293.02290799999997</v>
      </c>
      <c r="D1754">
        <v>1.1969540000000001</v>
      </c>
      <c r="E1754">
        <v>1198.5231719999999</v>
      </c>
      <c r="F1754">
        <v>101094.211677</v>
      </c>
      <c r="G1754">
        <v>343.12768</v>
      </c>
      <c r="H1754">
        <v>0</v>
      </c>
      <c r="I1754">
        <v>0</v>
      </c>
      <c r="J1754">
        <v>0</v>
      </c>
      <c r="K1754">
        <v>19.552734999999998</v>
      </c>
      <c r="L1754">
        <v>44.750658999999999</v>
      </c>
      <c r="M1754">
        <v>0.13042000000000001</v>
      </c>
      <c r="N1754">
        <v>-4.8830000000000002E-3</v>
      </c>
      <c r="O1754">
        <v>4.9133000000000003E-2</v>
      </c>
      <c r="P1754">
        <v>0.18296200000000001</v>
      </c>
      <c r="Q1754">
        <v>44.694082000000002</v>
      </c>
      <c r="R1754">
        <v>-7.1175000000000002E-2</v>
      </c>
      <c r="S1754">
        <v>2.2484350000000002</v>
      </c>
      <c r="T1754">
        <v>0</v>
      </c>
      <c r="U1754">
        <v>0</v>
      </c>
      <c r="V1754">
        <v>0</v>
      </c>
      <c r="W1754">
        <v>44.694082000000002</v>
      </c>
      <c r="X1754">
        <v>-7.1175000000000002E-2</v>
      </c>
      <c r="Y1754">
        <v>2.2484350000000002</v>
      </c>
      <c r="Z1754">
        <v>3.7827130000000002</v>
      </c>
      <c r="AA1754">
        <v>0.15265100000000001</v>
      </c>
      <c r="AB1754">
        <v>1.7931900000000001</v>
      </c>
      <c r="AC1754">
        <v>-5.3088999999999997E-2</v>
      </c>
      <c r="AD1754">
        <v>-0.116075</v>
      </c>
      <c r="AE1754">
        <v>-1.0083999999999999E-2</v>
      </c>
      <c r="AF1754">
        <v>-1.593343</v>
      </c>
      <c r="AG1754">
        <v>-2.3541569999999998</v>
      </c>
      <c r="AH1754">
        <v>-5.8064999999999999E-2</v>
      </c>
      <c r="AI1754">
        <v>5.0264999999999997E-2</v>
      </c>
      <c r="AJ1754">
        <v>-1.5900000000000001E-3</v>
      </c>
      <c r="AK1754">
        <v>636043798.98500097</v>
      </c>
      <c r="AL1754">
        <v>7579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0.175901</v>
      </c>
      <c r="AS1754">
        <v>0</v>
      </c>
      <c r="AT1754">
        <v>-0.25087500000000001</v>
      </c>
      <c r="AU1754">
        <v>0</v>
      </c>
      <c r="AV1754">
        <v>0</v>
      </c>
      <c r="AW1754">
        <v>4.8919999999999998E-2</v>
      </c>
      <c r="AX1754">
        <v>1.0468E-2</v>
      </c>
      <c r="AY1754">
        <v>4.3639999999999998E-3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1.0468E-2</v>
      </c>
      <c r="BI1754">
        <v>4.3639999999999998E-3</v>
      </c>
      <c r="BJ1754">
        <v>-4.3639999999999998E-3</v>
      </c>
      <c r="BK1754">
        <v>4.8919999999999998E-2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34000</v>
      </c>
      <c r="BV1754">
        <v>1198.5231719999999</v>
      </c>
      <c r="BW1754">
        <v>0</v>
      </c>
      <c r="BX1754">
        <v>5.5500000000000005E-4</v>
      </c>
      <c r="BY1754">
        <v>0</v>
      </c>
      <c r="BZ1754">
        <v>2.4000000000000001E-5</v>
      </c>
      <c r="CA1754">
        <v>1.132E-3</v>
      </c>
      <c r="CB1754">
        <v>1.2999999999999999E-5</v>
      </c>
      <c r="CC1754">
        <v>0</v>
      </c>
      <c r="CD1754">
        <v>0</v>
      </c>
      <c r="CE1754">
        <v>23.141266000000002</v>
      </c>
      <c r="CF1754">
        <v>-372.22702299999997</v>
      </c>
      <c r="CG1754">
        <v>-36.962066</v>
      </c>
      <c r="CH1754">
        <v>7569.7636590000002</v>
      </c>
      <c r="CI1754">
        <v>34000.036759000002</v>
      </c>
      <c r="CJ1754">
        <v>23.141237</v>
      </c>
      <c r="CK1754">
        <v>-1.162701</v>
      </c>
      <c r="CL1754">
        <v>8.2946960000000001</v>
      </c>
      <c r="CM1754">
        <v>188.87402700000001</v>
      </c>
      <c r="CN1754">
        <v>4.5489879999999996</v>
      </c>
    </row>
    <row r="1755" spans="2:92">
      <c r="B1755" s="70">
        <v>19.552344000000002</v>
      </c>
      <c r="C1755">
        <v>293.02291000000002</v>
      </c>
      <c r="D1755">
        <v>1.1969540000000001</v>
      </c>
      <c r="E1755">
        <v>1199.7611710000001</v>
      </c>
      <c r="F1755">
        <v>101094.214206</v>
      </c>
      <c r="G1755">
        <v>343.127681</v>
      </c>
      <c r="H1755">
        <v>0</v>
      </c>
      <c r="I1755">
        <v>0</v>
      </c>
      <c r="J1755">
        <v>0</v>
      </c>
      <c r="K1755">
        <v>19.552558000000001</v>
      </c>
      <c r="L1755">
        <v>44.773764999999997</v>
      </c>
      <c r="M1755">
        <v>0.13048699999999999</v>
      </c>
      <c r="N1755">
        <v>-5.2129999999999998E-3</v>
      </c>
      <c r="O1755">
        <v>4.8436E-2</v>
      </c>
      <c r="P1755">
        <v>0.18301899999999999</v>
      </c>
      <c r="Q1755">
        <v>44.718342999999997</v>
      </c>
      <c r="R1755">
        <v>-6.8712999999999996E-2</v>
      </c>
      <c r="S1755">
        <v>2.2260019999999998</v>
      </c>
      <c r="T1755">
        <v>0</v>
      </c>
      <c r="U1755">
        <v>0</v>
      </c>
      <c r="V1755">
        <v>0</v>
      </c>
      <c r="W1755">
        <v>44.718342999999997</v>
      </c>
      <c r="X1755">
        <v>-6.8712999999999996E-2</v>
      </c>
      <c r="Y1755">
        <v>2.2260019999999998</v>
      </c>
      <c r="Z1755">
        <v>3.7834219999999998</v>
      </c>
      <c r="AA1755">
        <v>7.7962000000000004E-2</v>
      </c>
      <c r="AB1755">
        <v>1.4529350000000001</v>
      </c>
      <c r="AC1755">
        <v>-6.1738000000000001E-2</v>
      </c>
      <c r="AD1755">
        <v>-0.115651</v>
      </c>
      <c r="AE1755">
        <v>-1.0007E-2</v>
      </c>
      <c r="AF1755">
        <v>-1.4414560000000001</v>
      </c>
      <c r="AG1755">
        <v>7.0815000000000003E-2</v>
      </c>
      <c r="AH1755">
        <v>1.2886999999999999E-2</v>
      </c>
      <c r="AI1755">
        <v>4.9737000000000003E-2</v>
      </c>
      <c r="AJ1755">
        <v>-1.5349999999999999E-3</v>
      </c>
      <c r="AK1755">
        <v>636043798.98500097</v>
      </c>
      <c r="AL1755">
        <v>7579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0.175901</v>
      </c>
      <c r="AS1755">
        <v>0</v>
      </c>
      <c r="AT1755">
        <v>-0.25087500000000001</v>
      </c>
      <c r="AU1755">
        <v>0</v>
      </c>
      <c r="AV1755">
        <v>0</v>
      </c>
      <c r="AW1755">
        <v>4.8919999999999998E-2</v>
      </c>
      <c r="AX1755">
        <v>1.0468E-2</v>
      </c>
      <c r="AY1755">
        <v>4.3639999999999998E-3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1.0468E-2</v>
      </c>
      <c r="BI1755">
        <v>4.3639999999999998E-3</v>
      </c>
      <c r="BJ1755">
        <v>-4.3639999999999998E-3</v>
      </c>
      <c r="BK1755">
        <v>4.8919999999999998E-2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34000</v>
      </c>
      <c r="BV1755">
        <v>1199.7611710000001</v>
      </c>
      <c r="BW1755">
        <v>0</v>
      </c>
      <c r="BX1755">
        <v>5.5500000000000005E-4</v>
      </c>
      <c r="BY1755">
        <v>0</v>
      </c>
      <c r="BZ1755">
        <v>2.4000000000000001E-5</v>
      </c>
      <c r="CA1755">
        <v>1.1249999999999999E-3</v>
      </c>
      <c r="CB1755">
        <v>1.2999999999999999E-5</v>
      </c>
      <c r="CC1755">
        <v>0</v>
      </c>
      <c r="CD1755">
        <v>0</v>
      </c>
      <c r="CE1755">
        <v>23.192487</v>
      </c>
      <c r="CF1755">
        <v>-366.95267699999999</v>
      </c>
      <c r="CG1755">
        <v>-39.466014999999999</v>
      </c>
      <c r="CH1755">
        <v>7570.0085310000004</v>
      </c>
      <c r="CI1755">
        <v>34000.035549</v>
      </c>
      <c r="CJ1755">
        <v>23.192458999999999</v>
      </c>
      <c r="CK1755">
        <v>-1.1530530000000001</v>
      </c>
      <c r="CL1755">
        <v>8.3047609999999992</v>
      </c>
      <c r="CM1755">
        <v>187.883195</v>
      </c>
      <c r="CN1755">
        <v>4.5766460000000002</v>
      </c>
    </row>
    <row r="1756" spans="2:92">
      <c r="B1756" s="70">
        <v>19.552292999999999</v>
      </c>
      <c r="C1756">
        <v>293.02291000000002</v>
      </c>
      <c r="D1756">
        <v>1.1969540000000001</v>
      </c>
      <c r="E1756">
        <v>1200.630181</v>
      </c>
      <c r="F1756">
        <v>101094.214796</v>
      </c>
      <c r="G1756">
        <v>343.127681</v>
      </c>
      <c r="H1756">
        <v>0</v>
      </c>
      <c r="I1756">
        <v>0</v>
      </c>
      <c r="J1756">
        <v>0</v>
      </c>
      <c r="K1756">
        <v>19.552344000000002</v>
      </c>
      <c r="L1756">
        <v>44.789977</v>
      </c>
      <c r="M1756">
        <v>0.13053400000000001</v>
      </c>
      <c r="N1756">
        <v>-5.5779999999999996E-3</v>
      </c>
      <c r="O1756">
        <v>4.7742E-2</v>
      </c>
      <c r="P1756">
        <v>0.18307599999999999</v>
      </c>
      <c r="Q1756">
        <v>44.739094999999999</v>
      </c>
      <c r="R1756">
        <v>-6.6437999999999997E-2</v>
      </c>
      <c r="S1756">
        <v>2.1333169999999999</v>
      </c>
      <c r="T1756">
        <v>0</v>
      </c>
      <c r="U1756">
        <v>0</v>
      </c>
      <c r="V1756">
        <v>0</v>
      </c>
      <c r="W1756">
        <v>44.739094999999999</v>
      </c>
      <c r="X1756">
        <v>-6.6437999999999997E-2</v>
      </c>
      <c r="Y1756">
        <v>2.1333169999999999</v>
      </c>
      <c r="Z1756">
        <v>3.2025350000000001</v>
      </c>
      <c r="AA1756">
        <v>6.8236000000000005E-2</v>
      </c>
      <c r="AB1756">
        <v>-10.271506</v>
      </c>
      <c r="AC1756">
        <v>-9.9811999999999998E-2</v>
      </c>
      <c r="AD1756">
        <v>1.6920999999999999E-2</v>
      </c>
      <c r="AE1756">
        <v>-8.7650000000000002E-3</v>
      </c>
      <c r="AF1756">
        <v>-6.3456000000000001</v>
      </c>
      <c r="AG1756">
        <v>22.095179000000002</v>
      </c>
      <c r="AH1756">
        <v>0.207009</v>
      </c>
      <c r="AI1756">
        <v>4.7647000000000002E-2</v>
      </c>
      <c r="AJ1756">
        <v>-1.4829999999999999E-3</v>
      </c>
      <c r="AK1756">
        <v>636043798.98500097</v>
      </c>
      <c r="AL1756">
        <v>7579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0.175901</v>
      </c>
      <c r="AS1756">
        <v>0</v>
      </c>
      <c r="AT1756">
        <v>-0.25087500000000001</v>
      </c>
      <c r="AU1756">
        <v>0</v>
      </c>
      <c r="AV1756">
        <v>0</v>
      </c>
      <c r="AW1756">
        <v>4.8919999999999998E-2</v>
      </c>
      <c r="AX1756">
        <v>1.0468E-2</v>
      </c>
      <c r="AY1756">
        <v>4.3639999999999998E-3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1.0468E-2</v>
      </c>
      <c r="BI1756">
        <v>4.3639999999999998E-3</v>
      </c>
      <c r="BJ1756">
        <v>-4.3639999999999998E-3</v>
      </c>
      <c r="BK1756">
        <v>4.8919999999999998E-2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34000</v>
      </c>
      <c r="BV1756">
        <v>1200.630181</v>
      </c>
      <c r="BW1756">
        <v>0</v>
      </c>
      <c r="BX1756">
        <v>5.5599999999999996E-4</v>
      </c>
      <c r="BY1756">
        <v>0</v>
      </c>
      <c r="BZ1756">
        <v>2.4000000000000001E-5</v>
      </c>
      <c r="CA1756">
        <v>1.0970000000000001E-3</v>
      </c>
      <c r="CB1756">
        <v>1.2999999999999999E-5</v>
      </c>
      <c r="CC1756">
        <v>0</v>
      </c>
      <c r="CD1756">
        <v>0</v>
      </c>
      <c r="CE1756">
        <v>23.234438000000001</v>
      </c>
      <c r="CF1756">
        <v>-361.697273</v>
      </c>
      <c r="CG1756">
        <v>-42.227016999999996</v>
      </c>
      <c r="CH1756">
        <v>7570.2465590000002</v>
      </c>
      <c r="CI1756">
        <v>34000.034424999998</v>
      </c>
      <c r="CJ1756">
        <v>23.234413</v>
      </c>
      <c r="CK1756">
        <v>-1.106641</v>
      </c>
      <c r="CL1756">
        <v>8.3121550000000006</v>
      </c>
      <c r="CM1756">
        <v>183.318545</v>
      </c>
      <c r="CN1756">
        <v>4.6011030000000002</v>
      </c>
    </row>
    <row r="1757" spans="2:92">
      <c r="B1757" s="70">
        <v>19.552420000000001</v>
      </c>
      <c r="C1757">
        <v>293.02290900000003</v>
      </c>
      <c r="D1757">
        <v>1.1969540000000001</v>
      </c>
      <c r="E1757">
        <v>1201.5902060000001</v>
      </c>
      <c r="F1757">
        <v>101094.213304</v>
      </c>
      <c r="G1757">
        <v>343.12768</v>
      </c>
      <c r="H1757">
        <v>0</v>
      </c>
      <c r="I1757">
        <v>0</v>
      </c>
      <c r="J1757">
        <v>0</v>
      </c>
      <c r="K1757">
        <v>19.552292999999999</v>
      </c>
      <c r="L1757">
        <v>44.807881000000002</v>
      </c>
      <c r="M1757">
        <v>0.13058700000000001</v>
      </c>
      <c r="N1757">
        <v>-6.1859999999999997E-3</v>
      </c>
      <c r="O1757">
        <v>4.7842999999999997E-2</v>
      </c>
      <c r="P1757">
        <v>0.18312899999999999</v>
      </c>
      <c r="Q1757">
        <v>44.758637</v>
      </c>
      <c r="R1757">
        <v>-6.6876000000000005E-2</v>
      </c>
      <c r="S1757">
        <v>2.099091</v>
      </c>
      <c r="T1757">
        <v>0</v>
      </c>
      <c r="U1757">
        <v>0</v>
      </c>
      <c r="V1757">
        <v>0</v>
      </c>
      <c r="W1757">
        <v>44.758637</v>
      </c>
      <c r="X1757">
        <v>-6.6876000000000005E-2</v>
      </c>
      <c r="Y1757">
        <v>2.099091</v>
      </c>
      <c r="Z1757">
        <v>3.2923969999999998</v>
      </c>
      <c r="AA1757">
        <v>-0.25195299999999998</v>
      </c>
      <c r="AB1757">
        <v>-6.4548569999999996</v>
      </c>
      <c r="AC1757">
        <v>-0.129499</v>
      </c>
      <c r="AD1757">
        <v>2.9617999999999998E-2</v>
      </c>
      <c r="AE1757">
        <v>-7.9480000000000002E-3</v>
      </c>
      <c r="AF1757">
        <v>-4.947851</v>
      </c>
      <c r="AG1757">
        <v>2.1162670000000001</v>
      </c>
      <c r="AH1757">
        <v>0.13613</v>
      </c>
      <c r="AI1757">
        <v>4.6864000000000003E-2</v>
      </c>
      <c r="AJ1757">
        <v>-1.493E-3</v>
      </c>
      <c r="AK1757">
        <v>636043798.98500097</v>
      </c>
      <c r="AL1757">
        <v>7579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0.175901</v>
      </c>
      <c r="AS1757">
        <v>0</v>
      </c>
      <c r="AT1757">
        <v>-0.25087500000000001</v>
      </c>
      <c r="AU1757">
        <v>0</v>
      </c>
      <c r="AV1757">
        <v>0</v>
      </c>
      <c r="AW1757">
        <v>4.8919999999999998E-2</v>
      </c>
      <c r="AX1757">
        <v>1.0406E-2</v>
      </c>
      <c r="AY1757">
        <v>4.3639999999999998E-3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1.0406E-2</v>
      </c>
      <c r="BI1757">
        <v>4.3639999999999998E-3</v>
      </c>
      <c r="BJ1757">
        <v>-4.3639999999999998E-3</v>
      </c>
      <c r="BK1757">
        <v>4.8919999999999998E-2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34000</v>
      </c>
      <c r="BV1757">
        <v>1201.5902060000001</v>
      </c>
      <c r="BW1757">
        <v>0</v>
      </c>
      <c r="BX1757">
        <v>5.5599999999999996E-4</v>
      </c>
      <c r="BY1757">
        <v>0</v>
      </c>
      <c r="BZ1757">
        <v>2.4000000000000001E-5</v>
      </c>
      <c r="CA1757">
        <v>1.0859999999999999E-3</v>
      </c>
      <c r="CB1757">
        <v>1.2999999999999999E-5</v>
      </c>
      <c r="CC1757">
        <v>0</v>
      </c>
      <c r="CD1757">
        <v>0</v>
      </c>
      <c r="CE1757">
        <v>23.248519000000002</v>
      </c>
      <c r="CF1757">
        <v>-362.46348599999999</v>
      </c>
      <c r="CG1757">
        <v>-46.829568999999999</v>
      </c>
      <c r="CH1757">
        <v>7570.1828390000001</v>
      </c>
      <c r="CI1757">
        <v>34000.034659999998</v>
      </c>
      <c r="CJ1757">
        <v>23.248493</v>
      </c>
      <c r="CK1757">
        <v>-1.0891109999999999</v>
      </c>
      <c r="CL1757">
        <v>8.3185549999999999</v>
      </c>
      <c r="CM1757">
        <v>181.588019</v>
      </c>
      <c r="CN1757">
        <v>4.6010010000000001</v>
      </c>
    </row>
    <row r="1758" spans="2:92">
      <c r="B1758" s="70">
        <v>19.552757</v>
      </c>
      <c r="C1758">
        <v>293.02290699999998</v>
      </c>
      <c r="D1758">
        <v>1.1969540000000001</v>
      </c>
      <c r="E1758">
        <v>1202.574145</v>
      </c>
      <c r="F1758">
        <v>101094.209324</v>
      </c>
      <c r="G1758">
        <v>343.127679</v>
      </c>
      <c r="H1758">
        <v>0</v>
      </c>
      <c r="I1758">
        <v>0</v>
      </c>
      <c r="J1758">
        <v>0</v>
      </c>
      <c r="K1758">
        <v>19.552420000000001</v>
      </c>
      <c r="L1758">
        <v>44.826224000000003</v>
      </c>
      <c r="M1758">
        <v>0.13064000000000001</v>
      </c>
      <c r="N1758">
        <v>-6.9569999999999996E-3</v>
      </c>
      <c r="O1758">
        <v>4.802E-2</v>
      </c>
      <c r="P1758">
        <v>0.18317800000000001</v>
      </c>
      <c r="Q1758">
        <v>44.778204000000002</v>
      </c>
      <c r="R1758">
        <v>-6.9672999999999999E-2</v>
      </c>
      <c r="S1758">
        <v>2.0731549999999999</v>
      </c>
      <c r="T1758">
        <v>0</v>
      </c>
      <c r="U1758">
        <v>0</v>
      </c>
      <c r="V1758">
        <v>0</v>
      </c>
      <c r="W1758">
        <v>44.778204000000002</v>
      </c>
      <c r="X1758">
        <v>-6.9672999999999999E-2</v>
      </c>
      <c r="Y1758">
        <v>2.0731549999999999</v>
      </c>
      <c r="Z1758">
        <v>3.3231350000000002</v>
      </c>
      <c r="AA1758">
        <v>-0.549508</v>
      </c>
      <c r="AB1758">
        <v>-5.6396040000000003</v>
      </c>
      <c r="AC1758">
        <v>-0.15206</v>
      </c>
      <c r="AD1758">
        <v>2.6873999999999999E-2</v>
      </c>
      <c r="AE1758">
        <v>-6.6249999999999998E-3</v>
      </c>
      <c r="AF1758">
        <v>-3.7602859999999998</v>
      </c>
      <c r="AG1758">
        <v>-0.45736199999999999</v>
      </c>
      <c r="AH1758">
        <v>0.220558</v>
      </c>
      <c r="AI1758">
        <v>4.6265000000000001E-2</v>
      </c>
      <c r="AJ1758">
        <v>-1.554E-3</v>
      </c>
      <c r="AK1758">
        <v>636043798.98500097</v>
      </c>
      <c r="AL1758">
        <v>7579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0.175901</v>
      </c>
      <c r="AS1758">
        <v>0</v>
      </c>
      <c r="AT1758">
        <v>-0.25087500000000001</v>
      </c>
      <c r="AU1758">
        <v>0</v>
      </c>
      <c r="AV1758">
        <v>0</v>
      </c>
      <c r="AW1758">
        <v>4.8919999999999998E-2</v>
      </c>
      <c r="AX1758">
        <v>1.0406E-2</v>
      </c>
      <c r="AY1758">
        <v>4.3639999999999998E-3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1.0406E-2</v>
      </c>
      <c r="BI1758">
        <v>4.3639999999999998E-3</v>
      </c>
      <c r="BJ1758">
        <v>-4.3639999999999998E-3</v>
      </c>
      <c r="BK1758">
        <v>4.8919999999999998E-2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34000</v>
      </c>
      <c r="BV1758">
        <v>1202.574145</v>
      </c>
      <c r="BW1758">
        <v>0</v>
      </c>
      <c r="BX1758">
        <v>5.5500000000000005E-4</v>
      </c>
      <c r="BY1758">
        <v>0</v>
      </c>
      <c r="BZ1758">
        <v>2.4000000000000001E-5</v>
      </c>
      <c r="CA1758">
        <v>1.078E-3</v>
      </c>
      <c r="CB1758">
        <v>1.2999999999999999E-5</v>
      </c>
      <c r="CC1758">
        <v>0</v>
      </c>
      <c r="CD1758">
        <v>0</v>
      </c>
      <c r="CE1758">
        <v>23.237247</v>
      </c>
      <c r="CF1758">
        <v>-363.80638800000003</v>
      </c>
      <c r="CG1758">
        <v>-52.665523999999998</v>
      </c>
      <c r="CH1758">
        <v>7570.0800689999996</v>
      </c>
      <c r="CI1758">
        <v>34000.036078999998</v>
      </c>
      <c r="CJ1758">
        <v>23.237219</v>
      </c>
      <c r="CK1758">
        <v>-1.0746929999999999</v>
      </c>
      <c r="CL1758">
        <v>8.3237059999999996</v>
      </c>
      <c r="CM1758">
        <v>180.38852600000001</v>
      </c>
      <c r="CN1758">
        <v>4.579294</v>
      </c>
    </row>
    <row r="1759" spans="2:92">
      <c r="B1759" s="70">
        <v>19.553305000000002</v>
      </c>
      <c r="C1759">
        <v>293.02290399999998</v>
      </c>
      <c r="D1759">
        <v>1.1969540000000001</v>
      </c>
      <c r="E1759">
        <v>1203.5538509999999</v>
      </c>
      <c r="F1759">
        <v>101094.20286999999</v>
      </c>
      <c r="G1759">
        <v>343.12767700000001</v>
      </c>
      <c r="H1759">
        <v>0</v>
      </c>
      <c r="I1759">
        <v>0</v>
      </c>
      <c r="J1759">
        <v>0</v>
      </c>
      <c r="K1759">
        <v>19.552757</v>
      </c>
      <c r="L1759">
        <v>44.844481000000002</v>
      </c>
      <c r="M1759">
        <v>0.130693</v>
      </c>
      <c r="N1759">
        <v>-7.8810000000000009E-3</v>
      </c>
      <c r="O1759">
        <v>4.8181000000000002E-2</v>
      </c>
      <c r="P1759">
        <v>0.18321899999999999</v>
      </c>
      <c r="Q1759">
        <v>44.797671000000001</v>
      </c>
      <c r="R1759">
        <v>-7.6572000000000001E-2</v>
      </c>
      <c r="S1759">
        <v>2.0470109999999999</v>
      </c>
      <c r="T1759">
        <v>0</v>
      </c>
      <c r="U1759">
        <v>0</v>
      </c>
      <c r="V1759">
        <v>0</v>
      </c>
      <c r="W1759">
        <v>44.797671000000001</v>
      </c>
      <c r="X1759">
        <v>-7.6572000000000001E-2</v>
      </c>
      <c r="Y1759">
        <v>2.0470109999999999</v>
      </c>
      <c r="Z1759">
        <v>3.2995719999999999</v>
      </c>
      <c r="AA1759">
        <v>-1.1309039999999999</v>
      </c>
      <c r="AB1759">
        <v>-5.5501399999999999</v>
      </c>
      <c r="AC1759">
        <v>-7.9911999999999997E-2</v>
      </c>
      <c r="AD1759">
        <v>3.7786E-2</v>
      </c>
      <c r="AE1759">
        <v>-3.1909999999999998E-3</v>
      </c>
      <c r="AF1759">
        <v>12.024708</v>
      </c>
      <c r="AG1759">
        <v>1.818719</v>
      </c>
      <c r="AH1759">
        <v>0.57220800000000005</v>
      </c>
      <c r="AI1759">
        <v>4.5663000000000002E-2</v>
      </c>
      <c r="AJ1759">
        <v>-1.7080000000000001E-3</v>
      </c>
      <c r="AK1759">
        <v>636043798.98500097</v>
      </c>
      <c r="AL1759">
        <v>7579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0.175901</v>
      </c>
      <c r="AS1759">
        <v>0</v>
      </c>
      <c r="AT1759">
        <v>-0.25087500000000001</v>
      </c>
      <c r="AU1759">
        <v>0</v>
      </c>
      <c r="AV1759">
        <v>0</v>
      </c>
      <c r="AW1759">
        <v>4.9896000000000003E-2</v>
      </c>
      <c r="AX1759">
        <v>1.0315E-2</v>
      </c>
      <c r="AY1759">
        <v>4.3030000000000004E-3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1.0315E-2</v>
      </c>
      <c r="BI1759">
        <v>4.3030000000000004E-3</v>
      </c>
      <c r="BJ1759">
        <v>-4.3030000000000004E-3</v>
      </c>
      <c r="BK1759">
        <v>4.9896000000000003E-2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34000</v>
      </c>
      <c r="BV1759">
        <v>1203.5538509999999</v>
      </c>
      <c r="BW1759">
        <v>0</v>
      </c>
      <c r="BX1759">
        <v>5.6499999999999996E-4</v>
      </c>
      <c r="BY1759">
        <v>0</v>
      </c>
      <c r="BZ1759">
        <v>2.4000000000000001E-5</v>
      </c>
      <c r="CA1759">
        <v>1.0679999999999999E-3</v>
      </c>
      <c r="CB1759">
        <v>1.2999999999999999E-5</v>
      </c>
      <c r="CC1759">
        <v>0</v>
      </c>
      <c r="CD1759">
        <v>0</v>
      </c>
      <c r="CE1759">
        <v>23.660430000000002</v>
      </c>
      <c r="CF1759">
        <v>-365.02474100000001</v>
      </c>
      <c r="CG1759">
        <v>-59.659303000000001</v>
      </c>
      <c r="CH1759">
        <v>7569.9695309999997</v>
      </c>
      <c r="CI1759">
        <v>34000.040357999998</v>
      </c>
      <c r="CJ1759">
        <v>23.660395000000001</v>
      </c>
      <c r="CK1759">
        <v>-1.080025</v>
      </c>
      <c r="CL1759">
        <v>8.3866329999999998</v>
      </c>
      <c r="CM1759">
        <v>179.00766300000001</v>
      </c>
      <c r="CN1759">
        <v>4.624085</v>
      </c>
    </row>
    <row r="1760" spans="2:92">
      <c r="B1760" s="70">
        <v>19.554026</v>
      </c>
      <c r="C1760">
        <v>293.022899</v>
      </c>
      <c r="D1760">
        <v>1.1969540000000001</v>
      </c>
      <c r="E1760">
        <v>1204.564754</v>
      </c>
      <c r="F1760">
        <v>101094.194363</v>
      </c>
      <c r="G1760">
        <v>343.12767400000001</v>
      </c>
      <c r="H1760">
        <v>0</v>
      </c>
      <c r="I1760">
        <v>0</v>
      </c>
      <c r="J1760">
        <v>0</v>
      </c>
      <c r="K1760">
        <v>19.553305000000002</v>
      </c>
      <c r="L1760">
        <v>44.863311000000003</v>
      </c>
      <c r="M1760">
        <v>0.130748</v>
      </c>
      <c r="N1760">
        <v>-8.3580000000000008E-3</v>
      </c>
      <c r="O1760">
        <v>4.8408E-2</v>
      </c>
      <c r="P1760">
        <v>0.18323999999999999</v>
      </c>
      <c r="Q1760">
        <v>44.817270000000001</v>
      </c>
      <c r="R1760">
        <v>-8.2425999999999999E-2</v>
      </c>
      <c r="S1760">
        <v>2.0303200000000001</v>
      </c>
      <c r="T1760">
        <v>0</v>
      </c>
      <c r="U1760">
        <v>0</v>
      </c>
      <c r="V1760">
        <v>0</v>
      </c>
      <c r="W1760">
        <v>44.817270000000001</v>
      </c>
      <c r="X1760">
        <v>-8.2425999999999999E-2</v>
      </c>
      <c r="Y1760">
        <v>2.0303200000000001</v>
      </c>
      <c r="Z1760">
        <v>3.3440080000000001</v>
      </c>
      <c r="AA1760">
        <v>-0.95452899999999996</v>
      </c>
      <c r="AB1760">
        <v>-4.4684489999999997</v>
      </c>
      <c r="AC1760">
        <v>-1.7683999999999998E-2</v>
      </c>
      <c r="AD1760">
        <v>3.6218E-2</v>
      </c>
      <c r="AE1760">
        <v>-1.3799999999999999E-4</v>
      </c>
      <c r="AF1760">
        <v>10.371428999999999</v>
      </c>
      <c r="AG1760">
        <v>-0.26131500000000002</v>
      </c>
      <c r="AH1760">
        <v>0.50887499999999997</v>
      </c>
      <c r="AI1760">
        <v>4.5270999999999999E-2</v>
      </c>
      <c r="AJ1760">
        <v>-1.8370000000000001E-3</v>
      </c>
      <c r="AK1760">
        <v>636043798.98500097</v>
      </c>
      <c r="AL1760">
        <v>7579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0.175901</v>
      </c>
      <c r="AS1760">
        <v>0</v>
      </c>
      <c r="AT1760">
        <v>-0.25087500000000001</v>
      </c>
      <c r="AU1760">
        <v>0</v>
      </c>
      <c r="AV1760">
        <v>0</v>
      </c>
      <c r="AW1760">
        <v>4.9896000000000003E-2</v>
      </c>
      <c r="AX1760">
        <v>1.0315E-2</v>
      </c>
      <c r="AY1760">
        <v>4.3030000000000004E-3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1.0315E-2</v>
      </c>
      <c r="BI1760">
        <v>4.3030000000000004E-3</v>
      </c>
      <c r="BJ1760">
        <v>-4.3030000000000004E-3</v>
      </c>
      <c r="BK1760">
        <v>4.9896000000000003E-2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34000</v>
      </c>
      <c r="BV1760">
        <v>1204.564754</v>
      </c>
      <c r="BW1760">
        <v>0</v>
      </c>
      <c r="BX1760">
        <v>5.6300000000000002E-4</v>
      </c>
      <c r="BY1760">
        <v>0</v>
      </c>
      <c r="BZ1760">
        <v>2.4000000000000001E-5</v>
      </c>
      <c r="CA1760">
        <v>1.0629999999999999E-3</v>
      </c>
      <c r="CB1760">
        <v>1.2999999999999999E-5</v>
      </c>
      <c r="CC1760">
        <v>0</v>
      </c>
      <c r="CD1760">
        <v>0</v>
      </c>
      <c r="CE1760">
        <v>23.616543</v>
      </c>
      <c r="CF1760">
        <v>-366.73981600000002</v>
      </c>
      <c r="CG1760">
        <v>-63.270741000000001</v>
      </c>
      <c r="CH1760">
        <v>7569.8573120000001</v>
      </c>
      <c r="CI1760">
        <v>34000.043344999998</v>
      </c>
      <c r="CJ1760">
        <v>23.616503000000002</v>
      </c>
      <c r="CK1760">
        <v>-1.068783</v>
      </c>
      <c r="CL1760">
        <v>8.3901830000000004</v>
      </c>
      <c r="CM1760">
        <v>178.27427900000001</v>
      </c>
      <c r="CN1760">
        <v>4.5743809999999998</v>
      </c>
    </row>
    <row r="1761" spans="2:92">
      <c r="B1761" s="70">
        <v>19.554884999999999</v>
      </c>
      <c r="C1761">
        <v>293.02289300000001</v>
      </c>
      <c r="D1761">
        <v>1.1969540000000001</v>
      </c>
      <c r="E1761">
        <v>1205.617358</v>
      </c>
      <c r="F1761">
        <v>101094.18423100001</v>
      </c>
      <c r="G1761">
        <v>343.12767100000002</v>
      </c>
      <c r="H1761">
        <v>0</v>
      </c>
      <c r="I1761">
        <v>0</v>
      </c>
      <c r="J1761">
        <v>0</v>
      </c>
      <c r="K1761">
        <v>19.554026</v>
      </c>
      <c r="L1761">
        <v>44.882911</v>
      </c>
      <c r="M1761">
        <v>0.130805</v>
      </c>
      <c r="N1761">
        <v>-8.4639999999999993E-3</v>
      </c>
      <c r="O1761">
        <v>4.8625000000000002E-2</v>
      </c>
      <c r="P1761">
        <v>0.18324199999999999</v>
      </c>
      <c r="Q1761">
        <v>44.837212000000001</v>
      </c>
      <c r="R1761">
        <v>-8.6239999999999997E-2</v>
      </c>
      <c r="S1761">
        <v>2.0230399999999999</v>
      </c>
      <c r="T1761">
        <v>0</v>
      </c>
      <c r="U1761">
        <v>0</v>
      </c>
      <c r="V1761">
        <v>0</v>
      </c>
      <c r="W1761">
        <v>44.837212000000001</v>
      </c>
      <c r="X1761">
        <v>-8.6239999999999997E-2</v>
      </c>
      <c r="Y1761">
        <v>2.0230399999999999</v>
      </c>
      <c r="Z1761">
        <v>3.3972829999999998</v>
      </c>
      <c r="AA1761">
        <v>-0.60596499999999998</v>
      </c>
      <c r="AB1761">
        <v>-2.8350770000000001</v>
      </c>
      <c r="AC1761">
        <v>3.3931999999999997E-2</v>
      </c>
      <c r="AD1761">
        <v>2.3389999999999999E-3</v>
      </c>
      <c r="AE1761">
        <v>2.4229999999999998E-3</v>
      </c>
      <c r="AF1761">
        <v>8.6026659999999993</v>
      </c>
      <c r="AG1761">
        <v>-5.6465500000000004</v>
      </c>
      <c r="AH1761">
        <v>0.42683500000000002</v>
      </c>
      <c r="AI1761">
        <v>4.5088999999999997E-2</v>
      </c>
      <c r="AJ1761">
        <v>-1.921E-3</v>
      </c>
      <c r="AK1761">
        <v>636043798.98500097</v>
      </c>
      <c r="AL1761">
        <v>7579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0.175901</v>
      </c>
      <c r="AS1761">
        <v>0</v>
      </c>
      <c r="AT1761">
        <v>-0.25087500000000001</v>
      </c>
      <c r="AU1761">
        <v>0</v>
      </c>
      <c r="AV1761">
        <v>0</v>
      </c>
      <c r="AW1761">
        <v>4.8919999999999998E-2</v>
      </c>
      <c r="AX1761">
        <v>1.0284E-2</v>
      </c>
      <c r="AY1761">
        <v>4.333E-3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1.0284E-2</v>
      </c>
      <c r="BI1761">
        <v>4.333E-3</v>
      </c>
      <c r="BJ1761">
        <v>-4.333E-3</v>
      </c>
      <c r="BK1761">
        <v>4.8919999999999998E-2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34000</v>
      </c>
      <c r="BV1761">
        <v>1205.617358</v>
      </c>
      <c r="BW1761">
        <v>0</v>
      </c>
      <c r="BX1761">
        <v>5.5099999999999995E-4</v>
      </c>
      <c r="BY1761">
        <v>0</v>
      </c>
      <c r="BZ1761">
        <v>2.4000000000000001E-5</v>
      </c>
      <c r="CA1761">
        <v>1.06E-3</v>
      </c>
      <c r="CB1761">
        <v>1.2999999999999999E-5</v>
      </c>
      <c r="CC1761">
        <v>0</v>
      </c>
      <c r="CD1761">
        <v>0</v>
      </c>
      <c r="CE1761">
        <v>23.115465</v>
      </c>
      <c r="CF1761">
        <v>-368.38476600000001</v>
      </c>
      <c r="CG1761">
        <v>-64.074714</v>
      </c>
      <c r="CH1761">
        <v>7569.7706770000004</v>
      </c>
      <c r="CI1761">
        <v>34000.044370000003</v>
      </c>
      <c r="CJ1761">
        <v>23.115421999999999</v>
      </c>
      <c r="CK1761">
        <v>-1.0419</v>
      </c>
      <c r="CL1761">
        <v>8.3128220000000006</v>
      </c>
      <c r="CM1761">
        <v>177.96211199999999</v>
      </c>
      <c r="CN1761">
        <v>4.4391059999999998</v>
      </c>
    </row>
    <row r="1762" spans="2:92">
      <c r="B1762" s="70">
        <v>19.555876999999999</v>
      </c>
      <c r="C1762">
        <v>293.02288700000003</v>
      </c>
      <c r="D1762">
        <v>1.1969540000000001</v>
      </c>
      <c r="E1762">
        <v>1206.6849669999999</v>
      </c>
      <c r="F1762">
        <v>101094.17253900001</v>
      </c>
      <c r="G1762">
        <v>343.12766699999997</v>
      </c>
      <c r="H1762">
        <v>0</v>
      </c>
      <c r="I1762">
        <v>0</v>
      </c>
      <c r="J1762">
        <v>0</v>
      </c>
      <c r="K1762">
        <v>19.554884999999999</v>
      </c>
      <c r="L1762">
        <v>44.902780999999997</v>
      </c>
      <c r="M1762">
        <v>0.13086300000000001</v>
      </c>
      <c r="N1762">
        <v>-8.2579999999999997E-3</v>
      </c>
      <c r="O1762">
        <v>4.8639000000000002E-2</v>
      </c>
      <c r="P1762">
        <v>0.183228</v>
      </c>
      <c r="Q1762">
        <v>44.857714000000001</v>
      </c>
      <c r="R1762">
        <v>-8.7784000000000001E-2</v>
      </c>
      <c r="S1762">
        <v>2.0093580000000002</v>
      </c>
      <c r="T1762">
        <v>0</v>
      </c>
      <c r="U1762">
        <v>0</v>
      </c>
      <c r="V1762">
        <v>0</v>
      </c>
      <c r="W1762">
        <v>44.857714000000001</v>
      </c>
      <c r="X1762">
        <v>-8.7784000000000001E-2</v>
      </c>
      <c r="Y1762">
        <v>2.0093580000000002</v>
      </c>
      <c r="Z1762">
        <v>3.4218860000000002</v>
      </c>
      <c r="AA1762">
        <v>-0.21742</v>
      </c>
      <c r="AB1762">
        <v>-2.3881760000000001</v>
      </c>
      <c r="AC1762">
        <v>7.5525999999999996E-2</v>
      </c>
      <c r="AD1762">
        <v>-0.03</v>
      </c>
      <c r="AE1762">
        <v>3.8549999999999999E-3</v>
      </c>
      <c r="AF1762">
        <v>6.9322850000000003</v>
      </c>
      <c r="AG1762">
        <v>-5.389913</v>
      </c>
      <c r="AH1762">
        <v>0.23874999999999999</v>
      </c>
      <c r="AI1762">
        <v>4.4763999999999998E-2</v>
      </c>
      <c r="AJ1762">
        <v>-1.9550000000000001E-3</v>
      </c>
      <c r="AK1762">
        <v>636043798.98500097</v>
      </c>
      <c r="AL1762">
        <v>7579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0.175901</v>
      </c>
      <c r="AS1762">
        <v>0</v>
      </c>
      <c r="AT1762">
        <v>-0.25087500000000001</v>
      </c>
      <c r="AU1762">
        <v>0</v>
      </c>
      <c r="AV1762">
        <v>0</v>
      </c>
      <c r="AW1762">
        <v>4.8919999999999998E-2</v>
      </c>
      <c r="AX1762">
        <v>1.0284E-2</v>
      </c>
      <c r="AY1762">
        <v>4.333E-3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1.0284E-2</v>
      </c>
      <c r="BI1762">
        <v>4.333E-3</v>
      </c>
      <c r="BJ1762">
        <v>-4.333E-3</v>
      </c>
      <c r="BK1762">
        <v>4.8919999999999998E-2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34000</v>
      </c>
      <c r="BV1762">
        <v>1206.6849669999999</v>
      </c>
      <c r="BW1762">
        <v>0</v>
      </c>
      <c r="BX1762">
        <v>5.5099999999999995E-4</v>
      </c>
      <c r="BY1762">
        <v>0</v>
      </c>
      <c r="BZ1762">
        <v>2.4000000000000001E-5</v>
      </c>
      <c r="CA1762">
        <v>1.0560000000000001E-3</v>
      </c>
      <c r="CB1762">
        <v>1.2999999999999999E-5</v>
      </c>
      <c r="CC1762">
        <v>0</v>
      </c>
      <c r="CD1762">
        <v>0</v>
      </c>
      <c r="CE1762">
        <v>23.119432</v>
      </c>
      <c r="CF1762">
        <v>-368.49195700000001</v>
      </c>
      <c r="CG1762">
        <v>-62.509690999999997</v>
      </c>
      <c r="CH1762">
        <v>7569.7785450000001</v>
      </c>
      <c r="CI1762">
        <v>34000.045152999999</v>
      </c>
      <c r="CJ1762">
        <v>23.119388000000001</v>
      </c>
      <c r="CK1762">
        <v>-1.034573</v>
      </c>
      <c r="CL1762">
        <v>8.3192789999999999</v>
      </c>
      <c r="CM1762">
        <v>177.385019</v>
      </c>
      <c r="CN1762">
        <v>4.4291669999999996</v>
      </c>
    </row>
    <row r="1763" spans="2:92">
      <c r="B1763" s="70">
        <v>19.557002000000001</v>
      </c>
      <c r="C1763">
        <v>293.02287899999999</v>
      </c>
      <c r="D1763">
        <v>1.1969540000000001</v>
      </c>
      <c r="E1763">
        <v>1207.7151550000001</v>
      </c>
      <c r="F1763">
        <v>101094.159267</v>
      </c>
      <c r="G1763">
        <v>343.12766299999998</v>
      </c>
      <c r="H1763">
        <v>0</v>
      </c>
      <c r="I1763">
        <v>0</v>
      </c>
      <c r="J1763">
        <v>0</v>
      </c>
      <c r="K1763">
        <v>19.555876999999999</v>
      </c>
      <c r="L1763">
        <v>44.921947000000003</v>
      </c>
      <c r="M1763">
        <v>0.13091900000000001</v>
      </c>
      <c r="N1763">
        <v>-7.8130000000000005E-3</v>
      </c>
      <c r="O1763">
        <v>4.8459000000000002E-2</v>
      </c>
      <c r="P1763">
        <v>0.183203</v>
      </c>
      <c r="Q1763">
        <v>44.878062999999997</v>
      </c>
      <c r="R1763">
        <v>-8.5045999999999997E-2</v>
      </c>
      <c r="S1763">
        <v>1.9833229999999999</v>
      </c>
      <c r="T1763">
        <v>0</v>
      </c>
      <c r="U1763">
        <v>0</v>
      </c>
      <c r="V1763">
        <v>0</v>
      </c>
      <c r="W1763">
        <v>44.878062999999997</v>
      </c>
      <c r="X1763">
        <v>-8.5045999999999997E-2</v>
      </c>
      <c r="Y1763">
        <v>1.9833229999999999</v>
      </c>
      <c r="Z1763">
        <v>3.3316599999999998</v>
      </c>
      <c r="AA1763">
        <v>0.47799999999999998</v>
      </c>
      <c r="AB1763">
        <v>-2.999876</v>
      </c>
      <c r="AC1763">
        <v>2.4593E-2</v>
      </c>
      <c r="AD1763">
        <v>-8.1099000000000004E-2</v>
      </c>
      <c r="AE1763">
        <v>1.7049999999999999E-3</v>
      </c>
      <c r="AF1763">
        <v>-8.4888200000000005</v>
      </c>
      <c r="AG1763">
        <v>-8.5164819999999999</v>
      </c>
      <c r="AH1763">
        <v>-0.35831099999999999</v>
      </c>
      <c r="AI1763">
        <v>4.4165000000000003E-2</v>
      </c>
      <c r="AJ1763">
        <v>-1.8929999999999999E-3</v>
      </c>
      <c r="AK1763">
        <v>636043798.98500097</v>
      </c>
      <c r="AL1763">
        <v>7579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0.175901</v>
      </c>
      <c r="AS1763">
        <v>0</v>
      </c>
      <c r="AT1763">
        <v>-0.25087500000000001</v>
      </c>
      <c r="AU1763">
        <v>0</v>
      </c>
      <c r="AV1763">
        <v>0</v>
      </c>
      <c r="AW1763">
        <v>4.9896000000000003E-2</v>
      </c>
      <c r="AX1763">
        <v>1.0284E-2</v>
      </c>
      <c r="AY1763">
        <v>4.3639999999999998E-3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1.0284E-2</v>
      </c>
      <c r="BI1763">
        <v>4.3639999999999998E-3</v>
      </c>
      <c r="BJ1763">
        <v>-4.3639999999999998E-3</v>
      </c>
      <c r="BK1763">
        <v>4.9896000000000003E-2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34000</v>
      </c>
      <c r="BV1763">
        <v>1207.7151550000001</v>
      </c>
      <c r="BW1763">
        <v>0</v>
      </c>
      <c r="BX1763">
        <v>5.6300000000000002E-4</v>
      </c>
      <c r="BY1763">
        <v>0</v>
      </c>
      <c r="BZ1763">
        <v>2.4000000000000001E-5</v>
      </c>
      <c r="CA1763">
        <v>1.0480000000000001E-3</v>
      </c>
      <c r="CB1763">
        <v>1.2999999999999999E-5</v>
      </c>
      <c r="CC1763">
        <v>0</v>
      </c>
      <c r="CD1763">
        <v>0</v>
      </c>
      <c r="CE1763">
        <v>23.650749999999999</v>
      </c>
      <c r="CF1763">
        <v>-367.13067999999998</v>
      </c>
      <c r="CG1763">
        <v>-59.140974</v>
      </c>
      <c r="CH1763">
        <v>7569.8717559999996</v>
      </c>
      <c r="CI1763">
        <v>34000.044732000002</v>
      </c>
      <c r="CJ1763">
        <v>23.650708000000002</v>
      </c>
      <c r="CK1763">
        <v>-1.0441910000000001</v>
      </c>
      <c r="CL1763">
        <v>8.4547930000000004</v>
      </c>
      <c r="CM1763">
        <v>176.18059600000001</v>
      </c>
      <c r="CN1763">
        <v>4.5631830000000004</v>
      </c>
    </row>
    <row r="1764" spans="2:92">
      <c r="B1764" s="70">
        <v>19.558281999999998</v>
      </c>
      <c r="C1764">
        <v>293.02287100000001</v>
      </c>
      <c r="D1764">
        <v>1.1969540000000001</v>
      </c>
      <c r="E1764">
        <v>1208.7660430000001</v>
      </c>
      <c r="F1764">
        <v>101094.144176</v>
      </c>
      <c r="G1764">
        <v>343.127658</v>
      </c>
      <c r="H1764">
        <v>0</v>
      </c>
      <c r="I1764">
        <v>0</v>
      </c>
      <c r="J1764">
        <v>0</v>
      </c>
      <c r="K1764">
        <v>19.557002000000001</v>
      </c>
      <c r="L1764">
        <v>44.941490000000002</v>
      </c>
      <c r="M1764">
        <v>0.13097600000000001</v>
      </c>
      <c r="N1764">
        <v>-7.6579999999999999E-3</v>
      </c>
      <c r="O1764">
        <v>4.7973000000000002E-2</v>
      </c>
      <c r="P1764">
        <v>0.18318899999999999</v>
      </c>
      <c r="Q1764">
        <v>44.89922</v>
      </c>
      <c r="R1764">
        <v>-8.1952999999999998E-2</v>
      </c>
      <c r="S1764">
        <v>1.9469890000000001</v>
      </c>
      <c r="T1764">
        <v>0</v>
      </c>
      <c r="U1764">
        <v>0</v>
      </c>
      <c r="V1764">
        <v>0</v>
      </c>
      <c r="W1764">
        <v>44.89922</v>
      </c>
      <c r="X1764">
        <v>-8.1952999999999998E-2</v>
      </c>
      <c r="Y1764">
        <v>1.9469890000000001</v>
      </c>
      <c r="Z1764">
        <v>3.3667349999999998</v>
      </c>
      <c r="AA1764">
        <v>0.54351400000000005</v>
      </c>
      <c r="AB1764">
        <v>-2.4182790000000001</v>
      </c>
      <c r="AC1764">
        <v>-2.1271999999999999E-2</v>
      </c>
      <c r="AD1764">
        <v>-0.129471</v>
      </c>
      <c r="AE1764">
        <v>-4.7899999999999999E-4</v>
      </c>
      <c r="AF1764">
        <v>-7.6442750000000004</v>
      </c>
      <c r="AG1764">
        <v>-8.0619409999999991</v>
      </c>
      <c r="AH1764">
        <v>-0.36399599999999999</v>
      </c>
      <c r="AI1764">
        <v>4.3336E-2</v>
      </c>
      <c r="AJ1764">
        <v>-1.8240000000000001E-3</v>
      </c>
      <c r="AK1764">
        <v>636043798.98500097</v>
      </c>
      <c r="AL1764">
        <v>7579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0.175901</v>
      </c>
      <c r="AS1764">
        <v>0</v>
      </c>
      <c r="AT1764">
        <v>-0.25087500000000001</v>
      </c>
      <c r="AU1764">
        <v>0</v>
      </c>
      <c r="AV1764">
        <v>0</v>
      </c>
      <c r="AW1764">
        <v>4.8431000000000002E-2</v>
      </c>
      <c r="AX1764">
        <v>1.0345E-2</v>
      </c>
      <c r="AY1764">
        <v>4.3639999999999998E-3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1.0345E-2</v>
      </c>
      <c r="BI1764">
        <v>4.3639999999999998E-3</v>
      </c>
      <c r="BJ1764">
        <v>-4.3639999999999998E-3</v>
      </c>
      <c r="BK1764">
        <v>4.8431000000000002E-2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34000</v>
      </c>
      <c r="BV1764">
        <v>1208.7660430000001</v>
      </c>
      <c r="BW1764">
        <v>0</v>
      </c>
      <c r="BX1764">
        <v>5.4600000000000004E-4</v>
      </c>
      <c r="BY1764">
        <v>0</v>
      </c>
      <c r="BZ1764">
        <v>2.4000000000000001E-5</v>
      </c>
      <c r="CA1764">
        <v>1.0380000000000001E-3</v>
      </c>
      <c r="CB1764">
        <v>1.2999999999999999E-5</v>
      </c>
      <c r="CC1764">
        <v>0</v>
      </c>
      <c r="CD1764">
        <v>0</v>
      </c>
      <c r="CE1764">
        <v>22.983329999999999</v>
      </c>
      <c r="CF1764">
        <v>-363.44777800000003</v>
      </c>
      <c r="CG1764">
        <v>-57.975751000000002</v>
      </c>
      <c r="CH1764">
        <v>7570.058489</v>
      </c>
      <c r="CI1764">
        <v>34000.041872000002</v>
      </c>
      <c r="CJ1764">
        <v>22.983291999999999</v>
      </c>
      <c r="CK1764">
        <v>-0.99570099999999995</v>
      </c>
      <c r="CL1764">
        <v>8.3069120000000005</v>
      </c>
      <c r="CM1764">
        <v>174.571091</v>
      </c>
      <c r="CN1764">
        <v>4.4389000000000003</v>
      </c>
    </row>
    <row r="1765" spans="2:92">
      <c r="B1765" s="70">
        <v>19.559692999999999</v>
      </c>
      <c r="C1765">
        <v>293.02286199999998</v>
      </c>
      <c r="D1765">
        <v>1.1969529999999999</v>
      </c>
      <c r="E1765">
        <v>1209.8358780000001</v>
      </c>
      <c r="F1765">
        <v>101094.12753300001</v>
      </c>
      <c r="G1765">
        <v>343.12765300000001</v>
      </c>
      <c r="H1765">
        <v>0</v>
      </c>
      <c r="I1765">
        <v>0</v>
      </c>
      <c r="J1765">
        <v>0</v>
      </c>
      <c r="K1765">
        <v>19.558281999999998</v>
      </c>
      <c r="L1765">
        <v>44.961376000000001</v>
      </c>
      <c r="M1765">
        <v>0.13103400000000001</v>
      </c>
      <c r="N1765">
        <v>-7.79E-3</v>
      </c>
      <c r="O1765">
        <v>4.7196000000000002E-2</v>
      </c>
      <c r="P1765">
        <v>0.18318599999999999</v>
      </c>
      <c r="Q1765">
        <v>44.921112000000001</v>
      </c>
      <c r="R1765">
        <v>-7.9444000000000001E-2</v>
      </c>
      <c r="S1765">
        <v>1.900725</v>
      </c>
      <c r="T1765">
        <v>0</v>
      </c>
      <c r="U1765">
        <v>0</v>
      </c>
      <c r="V1765">
        <v>0</v>
      </c>
      <c r="W1765">
        <v>44.921112000000001</v>
      </c>
      <c r="X1765">
        <v>-7.9444000000000001E-2</v>
      </c>
      <c r="Y1765">
        <v>1.900725</v>
      </c>
      <c r="Z1765">
        <v>3.3986990000000001</v>
      </c>
      <c r="AA1765">
        <v>0.43739899999999998</v>
      </c>
      <c r="AB1765">
        <v>-1.8956729999999999</v>
      </c>
      <c r="AC1765">
        <v>-6.0876E-2</v>
      </c>
      <c r="AD1765">
        <v>-0.175426</v>
      </c>
      <c r="AE1765">
        <v>-2.1749999999999999E-3</v>
      </c>
      <c r="AF1765">
        <v>-6.600562</v>
      </c>
      <c r="AG1765">
        <v>-7.6591110000000002</v>
      </c>
      <c r="AH1765">
        <v>-0.28273799999999999</v>
      </c>
      <c r="AI1765">
        <v>4.2286999999999998E-2</v>
      </c>
      <c r="AJ1765">
        <v>-1.7669999999999999E-3</v>
      </c>
      <c r="AK1765">
        <v>636043798.98500097</v>
      </c>
      <c r="AL1765">
        <v>7579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0.175901</v>
      </c>
      <c r="AS1765">
        <v>0</v>
      </c>
      <c r="AT1765">
        <v>-0.25087500000000001</v>
      </c>
      <c r="AU1765">
        <v>0</v>
      </c>
      <c r="AV1765">
        <v>0</v>
      </c>
      <c r="AW1765">
        <v>4.8431000000000002E-2</v>
      </c>
      <c r="AX1765">
        <v>1.0345E-2</v>
      </c>
      <c r="AY1765">
        <v>4.3639999999999998E-3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1.0345E-2</v>
      </c>
      <c r="BI1765">
        <v>4.3639999999999998E-3</v>
      </c>
      <c r="BJ1765">
        <v>-4.3639999999999998E-3</v>
      </c>
      <c r="BK1765">
        <v>4.8431000000000002E-2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34000</v>
      </c>
      <c r="BV1765">
        <v>1209.8358780000001</v>
      </c>
      <c r="BW1765">
        <v>0</v>
      </c>
      <c r="BX1765">
        <v>5.4699999999999996E-4</v>
      </c>
      <c r="BY1765">
        <v>0</v>
      </c>
      <c r="BZ1765">
        <v>2.4000000000000001E-5</v>
      </c>
      <c r="CA1765">
        <v>1.023E-3</v>
      </c>
      <c r="CB1765">
        <v>1.2999999999999999E-5</v>
      </c>
      <c r="CC1765">
        <v>0</v>
      </c>
      <c r="CD1765">
        <v>0</v>
      </c>
      <c r="CE1765">
        <v>23.031611000000002</v>
      </c>
      <c r="CF1765">
        <v>-357.56695300000001</v>
      </c>
      <c r="CG1765">
        <v>-58.971026000000002</v>
      </c>
      <c r="CH1765">
        <v>7570.3308580000003</v>
      </c>
      <c r="CI1765">
        <v>34000.040658999998</v>
      </c>
      <c r="CJ1765">
        <v>23.031575</v>
      </c>
      <c r="CK1765">
        <v>-0.97365299999999999</v>
      </c>
      <c r="CL1765">
        <v>8.3157960000000006</v>
      </c>
      <c r="CM1765">
        <v>172.34771000000001</v>
      </c>
      <c r="CN1765">
        <v>4.46631</v>
      </c>
    </row>
    <row r="1766" spans="2:92">
      <c r="B1766" s="70">
        <v>19.561288000000001</v>
      </c>
      <c r="C1766">
        <v>293.022852</v>
      </c>
      <c r="D1766">
        <v>1.1969529999999999</v>
      </c>
      <c r="E1766">
        <v>1210.7585690000001</v>
      </c>
      <c r="F1766">
        <v>101094.10872600001</v>
      </c>
      <c r="G1766">
        <v>343.12764600000003</v>
      </c>
      <c r="H1766">
        <v>0</v>
      </c>
      <c r="I1766">
        <v>0</v>
      </c>
      <c r="J1766">
        <v>0</v>
      </c>
      <c r="K1766">
        <v>19.559692999999999</v>
      </c>
      <c r="L1766">
        <v>44.978521000000001</v>
      </c>
      <c r="M1766">
        <v>0.13108400000000001</v>
      </c>
      <c r="N1766">
        <v>-8.1560000000000001E-3</v>
      </c>
      <c r="O1766">
        <v>4.6143999999999998E-2</v>
      </c>
      <c r="P1766">
        <v>0.18319099999999999</v>
      </c>
      <c r="Q1766">
        <v>44.941589</v>
      </c>
      <c r="R1766">
        <v>-7.7176999999999996E-2</v>
      </c>
      <c r="S1766">
        <v>1.820727</v>
      </c>
      <c r="T1766">
        <v>0</v>
      </c>
      <c r="U1766">
        <v>0</v>
      </c>
      <c r="V1766">
        <v>0</v>
      </c>
      <c r="W1766">
        <v>44.941589</v>
      </c>
      <c r="X1766">
        <v>-7.7176999999999996E-2</v>
      </c>
      <c r="Y1766">
        <v>1.820727</v>
      </c>
      <c r="Z1766">
        <v>3.0833210000000002</v>
      </c>
      <c r="AA1766">
        <v>0.39462999999999998</v>
      </c>
      <c r="AB1766">
        <v>-5.4475879999999997</v>
      </c>
      <c r="AC1766">
        <v>-5.0903999999999998E-2</v>
      </c>
      <c r="AD1766">
        <v>-0.23916699999999999</v>
      </c>
      <c r="AE1766">
        <v>-2.8050000000000002E-3</v>
      </c>
      <c r="AF1766">
        <v>1.6618869999999999</v>
      </c>
      <c r="AG1766">
        <v>-10.623557</v>
      </c>
      <c r="AH1766">
        <v>-0.105071</v>
      </c>
      <c r="AI1766">
        <v>4.0490999999999999E-2</v>
      </c>
      <c r="AJ1766">
        <v>-1.7160000000000001E-3</v>
      </c>
      <c r="AK1766">
        <v>636043798.98500097</v>
      </c>
      <c r="AL1766">
        <v>7579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0.175901</v>
      </c>
      <c r="AS1766">
        <v>0</v>
      </c>
      <c r="AT1766">
        <v>-0.25087500000000001</v>
      </c>
      <c r="AU1766">
        <v>0</v>
      </c>
      <c r="AV1766">
        <v>0</v>
      </c>
      <c r="AW1766">
        <v>4.8431000000000002E-2</v>
      </c>
      <c r="AX1766">
        <v>1.0345E-2</v>
      </c>
      <c r="AY1766">
        <v>4.3639999999999998E-3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1.0345E-2</v>
      </c>
      <c r="BI1766">
        <v>4.3639999999999998E-3</v>
      </c>
      <c r="BJ1766">
        <v>-4.3639999999999998E-3</v>
      </c>
      <c r="BK1766">
        <v>4.8431000000000002E-2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34000</v>
      </c>
      <c r="BV1766">
        <v>1210.7585690000001</v>
      </c>
      <c r="BW1766">
        <v>0</v>
      </c>
      <c r="BX1766">
        <v>5.4799999999999998E-4</v>
      </c>
      <c r="BY1766">
        <v>0</v>
      </c>
      <c r="BZ1766">
        <v>2.4000000000000001E-5</v>
      </c>
      <c r="CA1766">
        <v>9.990000000000001E-4</v>
      </c>
      <c r="CB1766">
        <v>1.2999999999999999E-5</v>
      </c>
      <c r="CC1766">
        <v>0</v>
      </c>
      <c r="CD1766">
        <v>0</v>
      </c>
      <c r="CE1766">
        <v>23.074399</v>
      </c>
      <c r="CF1766">
        <v>-349.597735</v>
      </c>
      <c r="CG1766">
        <v>-61.747290999999997</v>
      </c>
      <c r="CH1766">
        <v>7570.6809270000003</v>
      </c>
      <c r="CI1766">
        <v>34000.039559999997</v>
      </c>
      <c r="CJ1766">
        <v>23.074365</v>
      </c>
      <c r="CK1766">
        <v>-0.93405000000000005</v>
      </c>
      <c r="CL1766">
        <v>8.3235200000000003</v>
      </c>
      <c r="CM1766">
        <v>168.404663</v>
      </c>
      <c r="CN1766">
        <v>4.4909150000000002</v>
      </c>
    </row>
    <row r="1767" spans="2:92">
      <c r="B1767" s="70">
        <v>19.563137000000001</v>
      </c>
      <c r="C1767">
        <v>293.02283999999997</v>
      </c>
      <c r="D1767">
        <v>1.1969529999999999</v>
      </c>
      <c r="E1767">
        <v>1211.701523</v>
      </c>
      <c r="F1767">
        <v>101094.086923</v>
      </c>
      <c r="G1767">
        <v>343.12763899999999</v>
      </c>
      <c r="H1767">
        <v>0</v>
      </c>
      <c r="I1767">
        <v>0</v>
      </c>
      <c r="J1767">
        <v>0</v>
      </c>
      <c r="K1767">
        <v>19.561288000000001</v>
      </c>
      <c r="L1767">
        <v>44.996037000000001</v>
      </c>
      <c r="M1767">
        <v>0.131135</v>
      </c>
      <c r="N1767">
        <v>-8.4569999999999992E-3</v>
      </c>
      <c r="O1767">
        <v>4.4707999999999998E-2</v>
      </c>
      <c r="P1767">
        <v>0.183196</v>
      </c>
      <c r="Q1767">
        <v>44.962823</v>
      </c>
      <c r="R1767">
        <v>-7.5527999999999998E-2</v>
      </c>
      <c r="S1767">
        <v>1.7268950000000001</v>
      </c>
      <c r="T1767">
        <v>0</v>
      </c>
      <c r="U1767">
        <v>0</v>
      </c>
      <c r="V1767">
        <v>0</v>
      </c>
      <c r="W1767">
        <v>44.962823</v>
      </c>
      <c r="X1767">
        <v>-7.5527999999999998E-2</v>
      </c>
      <c r="Y1767">
        <v>1.7268950000000001</v>
      </c>
      <c r="Z1767">
        <v>3.111119</v>
      </c>
      <c r="AA1767">
        <v>0.23977100000000001</v>
      </c>
      <c r="AB1767">
        <v>-4.8859599999999999</v>
      </c>
      <c r="AC1767">
        <v>-4.0875000000000002E-2</v>
      </c>
      <c r="AD1767">
        <v>-0.30042799999999997</v>
      </c>
      <c r="AE1767">
        <v>-3.0270000000000002E-3</v>
      </c>
      <c r="AF1767">
        <v>1.671616</v>
      </c>
      <c r="AG1767">
        <v>-10.210133000000001</v>
      </c>
      <c r="AH1767">
        <v>-3.6888999999999998E-2</v>
      </c>
      <c r="AI1767">
        <v>3.8387999999999999E-2</v>
      </c>
      <c r="AJ1767">
        <v>-1.6789999999999999E-3</v>
      </c>
      <c r="AK1767">
        <v>636043798.98500097</v>
      </c>
      <c r="AL1767">
        <v>7579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0.175901</v>
      </c>
      <c r="AS1767">
        <v>0</v>
      </c>
      <c r="AT1767">
        <v>-0.25087500000000001</v>
      </c>
      <c r="AU1767">
        <v>0</v>
      </c>
      <c r="AV1767">
        <v>0</v>
      </c>
      <c r="AW1767">
        <v>4.9896000000000003E-2</v>
      </c>
      <c r="AX1767">
        <v>1.0284E-2</v>
      </c>
      <c r="AY1767">
        <v>4.3030000000000004E-3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1.0284E-2</v>
      </c>
      <c r="BI1767">
        <v>4.3030000000000004E-3</v>
      </c>
      <c r="BJ1767">
        <v>-4.3030000000000004E-3</v>
      </c>
      <c r="BK1767">
        <v>4.9896000000000003E-2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34000</v>
      </c>
      <c r="BV1767">
        <v>1211.701523</v>
      </c>
      <c r="BW1767">
        <v>0</v>
      </c>
      <c r="BX1767">
        <v>5.6499999999999996E-4</v>
      </c>
      <c r="BY1767">
        <v>0</v>
      </c>
      <c r="BZ1767">
        <v>2.4000000000000001E-5</v>
      </c>
      <c r="CA1767">
        <v>9.7000000000000005E-4</v>
      </c>
      <c r="CB1767">
        <v>1.2999999999999999E-5</v>
      </c>
      <c r="CC1767">
        <v>0</v>
      </c>
      <c r="CD1767">
        <v>0</v>
      </c>
      <c r="CE1767">
        <v>23.83492</v>
      </c>
      <c r="CF1767">
        <v>-338.73241000000002</v>
      </c>
      <c r="CG1767">
        <v>-64.033100000000005</v>
      </c>
      <c r="CH1767">
        <v>7571.1558640000003</v>
      </c>
      <c r="CI1767">
        <v>34000.039979000001</v>
      </c>
      <c r="CJ1767">
        <v>23.834886000000001</v>
      </c>
      <c r="CK1767">
        <v>-0.91475600000000001</v>
      </c>
      <c r="CL1767">
        <v>8.4441930000000003</v>
      </c>
      <c r="CM1767">
        <v>163.648662</v>
      </c>
      <c r="CN1767">
        <v>4.667421</v>
      </c>
    </row>
    <row r="1768" spans="2:92">
      <c r="B1768" s="70">
        <v>19.565218000000002</v>
      </c>
      <c r="C1768">
        <v>293.02282600000001</v>
      </c>
      <c r="D1768">
        <v>1.1969529999999999</v>
      </c>
      <c r="E1768">
        <v>1212.6633469999999</v>
      </c>
      <c r="F1768">
        <v>101094.062382</v>
      </c>
      <c r="G1768">
        <v>343.12763200000001</v>
      </c>
      <c r="H1768">
        <v>0</v>
      </c>
      <c r="I1768">
        <v>0</v>
      </c>
      <c r="J1768">
        <v>0</v>
      </c>
      <c r="K1768">
        <v>19.563137000000001</v>
      </c>
      <c r="L1768">
        <v>45.013896000000003</v>
      </c>
      <c r="M1768">
        <v>0.131187</v>
      </c>
      <c r="N1768">
        <v>-8.7069999999999995E-3</v>
      </c>
      <c r="O1768">
        <v>4.2906E-2</v>
      </c>
      <c r="P1768">
        <v>0.183199</v>
      </c>
      <c r="Q1768">
        <v>44.984684999999999</v>
      </c>
      <c r="R1768">
        <v>-7.4149999999999994E-2</v>
      </c>
      <c r="S1768">
        <v>1.6197060000000001</v>
      </c>
      <c r="T1768">
        <v>0</v>
      </c>
      <c r="U1768">
        <v>0</v>
      </c>
      <c r="V1768">
        <v>0</v>
      </c>
      <c r="W1768">
        <v>44.984684999999999</v>
      </c>
      <c r="X1768">
        <v>-7.4149999999999994E-2</v>
      </c>
      <c r="Y1768">
        <v>1.6197060000000001</v>
      </c>
      <c r="Z1768">
        <v>3.1368100000000001</v>
      </c>
      <c r="AA1768">
        <v>0.16217100000000001</v>
      </c>
      <c r="AB1768">
        <v>-4.3531899999999997</v>
      </c>
      <c r="AC1768">
        <v>-3.1648000000000003E-2</v>
      </c>
      <c r="AD1768">
        <v>-0.35939300000000002</v>
      </c>
      <c r="AE1768">
        <v>-3.081E-3</v>
      </c>
      <c r="AF1768">
        <v>1.5378540000000001</v>
      </c>
      <c r="AG1768">
        <v>-9.8276059999999994</v>
      </c>
      <c r="AH1768">
        <v>-8.9949999999999995E-3</v>
      </c>
      <c r="AI1768">
        <v>3.5990000000000001E-2</v>
      </c>
      <c r="AJ1768">
        <v>-1.647E-3</v>
      </c>
      <c r="AK1768">
        <v>636043798.98500097</v>
      </c>
      <c r="AL1768">
        <v>7579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0.175901</v>
      </c>
      <c r="AS1768">
        <v>0</v>
      </c>
      <c r="AT1768">
        <v>-0.25087500000000001</v>
      </c>
      <c r="AU1768">
        <v>0</v>
      </c>
      <c r="AV1768">
        <v>0</v>
      </c>
      <c r="AW1768">
        <v>4.9896000000000003E-2</v>
      </c>
      <c r="AX1768">
        <v>1.0284E-2</v>
      </c>
      <c r="AY1768">
        <v>4.3030000000000004E-3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1.0284E-2</v>
      </c>
      <c r="BI1768">
        <v>4.3030000000000004E-3</v>
      </c>
      <c r="BJ1768">
        <v>-4.3030000000000004E-3</v>
      </c>
      <c r="BK1768">
        <v>4.9896000000000003E-2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34000</v>
      </c>
      <c r="BV1768">
        <v>1212.6633469999999</v>
      </c>
      <c r="BW1768">
        <v>0</v>
      </c>
      <c r="BX1768">
        <v>5.6599999999999999E-4</v>
      </c>
      <c r="BY1768">
        <v>0</v>
      </c>
      <c r="BZ1768">
        <v>2.4000000000000001E-5</v>
      </c>
      <c r="CA1768">
        <v>9.3800000000000003E-4</v>
      </c>
      <c r="CB1768">
        <v>1.4E-5</v>
      </c>
      <c r="CC1768">
        <v>0</v>
      </c>
      <c r="CD1768">
        <v>0</v>
      </c>
      <c r="CE1768">
        <v>23.869311</v>
      </c>
      <c r="CF1768">
        <v>-325.08321100000001</v>
      </c>
      <c r="CG1768">
        <v>-65.931284000000005</v>
      </c>
      <c r="CH1768">
        <v>7571.7379099999998</v>
      </c>
      <c r="CI1768">
        <v>34000.039294000002</v>
      </c>
      <c r="CJ1768">
        <v>23.869278999999999</v>
      </c>
      <c r="CK1768">
        <v>-0.85887400000000003</v>
      </c>
      <c r="CL1768">
        <v>8.4517439999999997</v>
      </c>
      <c r="CM1768">
        <v>158.33022800000001</v>
      </c>
      <c r="CN1768">
        <v>4.6841299999999997</v>
      </c>
    </row>
    <row r="1769" spans="2:92">
      <c r="B1769" s="70">
        <v>19.567361999999999</v>
      </c>
      <c r="C1769">
        <v>293.02281199999999</v>
      </c>
      <c r="D1769">
        <v>1.1969529999999999</v>
      </c>
      <c r="E1769">
        <v>1213.9682330000001</v>
      </c>
      <c r="F1769">
        <v>101094.03709500001</v>
      </c>
      <c r="G1769">
        <v>343.12762300000003</v>
      </c>
      <c r="H1769">
        <v>0</v>
      </c>
      <c r="I1769">
        <v>0</v>
      </c>
      <c r="J1769">
        <v>0</v>
      </c>
      <c r="K1769">
        <v>19.565218000000002</v>
      </c>
      <c r="L1769">
        <v>45.038113000000003</v>
      </c>
      <c r="M1769">
        <v>0.13125800000000001</v>
      </c>
      <c r="N1769">
        <v>-8.8970000000000004E-3</v>
      </c>
      <c r="O1769">
        <v>4.0749E-2</v>
      </c>
      <c r="P1769">
        <v>0.183198</v>
      </c>
      <c r="Q1769">
        <v>45.011398999999997</v>
      </c>
      <c r="R1769">
        <v>-7.3436000000000001E-2</v>
      </c>
      <c r="S1769">
        <v>1.549234</v>
      </c>
      <c r="T1769">
        <v>0</v>
      </c>
      <c r="U1769">
        <v>0</v>
      </c>
      <c r="V1769">
        <v>0</v>
      </c>
      <c r="W1769">
        <v>45.011398999999997</v>
      </c>
      <c r="X1769">
        <v>-7.3436000000000001E-2</v>
      </c>
      <c r="Y1769">
        <v>1.549234</v>
      </c>
      <c r="Z1769">
        <v>3.8874710000000001</v>
      </c>
      <c r="AA1769">
        <v>3.0200999999999999E-2</v>
      </c>
      <c r="AB1769">
        <v>4.4248269999999996</v>
      </c>
      <c r="AC1769">
        <v>-1.3136E-2</v>
      </c>
      <c r="AD1769">
        <v>-0.36843100000000001</v>
      </c>
      <c r="AE1769">
        <v>-2.3999999999999998E-3</v>
      </c>
      <c r="AF1769">
        <v>3.0852719999999998</v>
      </c>
      <c r="AG1769">
        <v>-1.506292</v>
      </c>
      <c r="AH1769">
        <v>0.11351799999999999</v>
      </c>
      <c r="AI1769">
        <v>3.4404999999999998E-2</v>
      </c>
      <c r="AJ1769">
        <v>-1.6310000000000001E-3</v>
      </c>
      <c r="AK1769">
        <v>636043798.98500097</v>
      </c>
      <c r="AL1769">
        <v>7579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0.175901</v>
      </c>
      <c r="AS1769">
        <v>0</v>
      </c>
      <c r="AT1769">
        <v>-0.25087500000000001</v>
      </c>
      <c r="AU1769">
        <v>0</v>
      </c>
      <c r="AV1769">
        <v>0</v>
      </c>
      <c r="AW1769">
        <v>4.9896000000000003E-2</v>
      </c>
      <c r="AX1769">
        <v>1.0284E-2</v>
      </c>
      <c r="AY1769">
        <v>4.3030000000000004E-3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1.0284E-2</v>
      </c>
      <c r="BI1769">
        <v>4.3030000000000004E-3</v>
      </c>
      <c r="BJ1769">
        <v>-4.3030000000000004E-3</v>
      </c>
      <c r="BK1769">
        <v>4.9896000000000003E-2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34000</v>
      </c>
      <c r="BV1769">
        <v>1213.9682330000001</v>
      </c>
      <c r="BW1769">
        <v>0</v>
      </c>
      <c r="BX1769">
        <v>5.6599999999999999E-4</v>
      </c>
      <c r="BY1769">
        <v>0</v>
      </c>
      <c r="BZ1769">
        <v>2.4000000000000001E-5</v>
      </c>
      <c r="CA1769">
        <v>9.1699999999999995E-4</v>
      </c>
      <c r="CB1769">
        <v>1.4E-5</v>
      </c>
      <c r="CC1769">
        <v>0</v>
      </c>
      <c r="CD1769">
        <v>0</v>
      </c>
      <c r="CE1769">
        <v>23.903290999999999</v>
      </c>
      <c r="CF1769">
        <v>-308.75387699999999</v>
      </c>
      <c r="CG1769">
        <v>-67.373024999999998</v>
      </c>
      <c r="CH1769">
        <v>7572.4086600000001</v>
      </c>
      <c r="CI1769">
        <v>34000.038952000003</v>
      </c>
      <c r="CJ1769">
        <v>23.903258999999998</v>
      </c>
      <c r="CK1769">
        <v>-0.82223199999999996</v>
      </c>
      <c r="CL1769">
        <v>8.4612929999999995</v>
      </c>
      <c r="CM1769">
        <v>154.895624</v>
      </c>
      <c r="CN1769">
        <v>4.6961430000000002</v>
      </c>
    </row>
    <row r="1770" spans="2:92">
      <c r="B1770" s="70">
        <v>19.569361000000001</v>
      </c>
      <c r="C1770">
        <v>293.02279900000002</v>
      </c>
      <c r="D1770">
        <v>1.196952</v>
      </c>
      <c r="E1770">
        <v>1215.277333</v>
      </c>
      <c r="F1770">
        <v>101094.013526</v>
      </c>
      <c r="G1770">
        <v>343.12761599999999</v>
      </c>
      <c r="H1770">
        <v>0</v>
      </c>
      <c r="I1770">
        <v>0</v>
      </c>
      <c r="J1770">
        <v>0</v>
      </c>
      <c r="K1770">
        <v>19.567361999999999</v>
      </c>
      <c r="L1770">
        <v>45.062393999999998</v>
      </c>
      <c r="M1770">
        <v>0.131328</v>
      </c>
      <c r="N1770">
        <v>-8.9700000000000005E-3</v>
      </c>
      <c r="O1770">
        <v>3.8538999999999997E-2</v>
      </c>
      <c r="P1770">
        <v>0.18319299999999999</v>
      </c>
      <c r="Q1770">
        <v>45.038125999999998</v>
      </c>
      <c r="R1770">
        <v>-7.2635000000000005E-2</v>
      </c>
      <c r="S1770">
        <v>1.4769399999999999</v>
      </c>
      <c r="T1770">
        <v>0</v>
      </c>
      <c r="U1770">
        <v>0</v>
      </c>
      <c r="V1770">
        <v>0</v>
      </c>
      <c r="W1770">
        <v>45.038125999999998</v>
      </c>
      <c r="X1770">
        <v>-7.2635000000000005E-2</v>
      </c>
      <c r="Y1770">
        <v>1.4769399999999999</v>
      </c>
      <c r="Z1770">
        <v>3.901634</v>
      </c>
      <c r="AA1770">
        <v>4.5602999999999998E-2</v>
      </c>
      <c r="AB1770">
        <v>4.5362460000000002</v>
      </c>
      <c r="AC1770">
        <v>4.9550000000000002E-3</v>
      </c>
      <c r="AD1770">
        <v>-0.37723800000000002</v>
      </c>
      <c r="AE1770">
        <v>-1.8079999999999999E-3</v>
      </c>
      <c r="AF1770">
        <v>3.015196</v>
      </c>
      <c r="AG1770">
        <v>-1.4678899999999999</v>
      </c>
      <c r="AH1770">
        <v>9.8611000000000004E-2</v>
      </c>
      <c r="AI1770">
        <v>3.2780999999999998E-2</v>
      </c>
      <c r="AJ1770">
        <v>-1.6119999999999999E-3</v>
      </c>
      <c r="AK1770">
        <v>636043798.98500097</v>
      </c>
      <c r="AL1770">
        <v>7579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0.175901</v>
      </c>
      <c r="AS1770">
        <v>0</v>
      </c>
      <c r="AT1770">
        <v>-0.25087500000000001</v>
      </c>
      <c r="AU1770">
        <v>0</v>
      </c>
      <c r="AV1770">
        <v>0</v>
      </c>
      <c r="AW1770">
        <v>4.8919999999999998E-2</v>
      </c>
      <c r="AX1770">
        <v>1.0315E-2</v>
      </c>
      <c r="AY1770">
        <v>4.333E-3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1.0315E-2</v>
      </c>
      <c r="BI1770">
        <v>4.333E-3</v>
      </c>
      <c r="BJ1770">
        <v>-4.333E-3</v>
      </c>
      <c r="BK1770">
        <v>4.8919999999999998E-2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34000</v>
      </c>
      <c r="BV1770">
        <v>1215.277333</v>
      </c>
      <c r="BW1770">
        <v>0</v>
      </c>
      <c r="BX1770">
        <v>5.5500000000000005E-4</v>
      </c>
      <c r="BY1770">
        <v>0</v>
      </c>
      <c r="BZ1770">
        <v>2.4000000000000001E-5</v>
      </c>
      <c r="CA1770">
        <v>8.9499999999999996E-4</v>
      </c>
      <c r="CB1770">
        <v>1.2999999999999999E-5</v>
      </c>
      <c r="CC1770">
        <v>0</v>
      </c>
      <c r="CD1770">
        <v>0</v>
      </c>
      <c r="CE1770">
        <v>23.454159000000001</v>
      </c>
      <c r="CF1770">
        <v>-292.01263699999998</v>
      </c>
      <c r="CG1770">
        <v>-67.934735000000003</v>
      </c>
      <c r="CH1770">
        <v>7573.0677070000002</v>
      </c>
      <c r="CI1770">
        <v>34000.037785</v>
      </c>
      <c r="CJ1770">
        <v>23.454128999999998</v>
      </c>
      <c r="CK1770">
        <v>-0.76872099999999999</v>
      </c>
      <c r="CL1770">
        <v>8.3878400000000006</v>
      </c>
      <c r="CM1770">
        <v>151.42264700000001</v>
      </c>
      <c r="CN1770">
        <v>4.6036700000000002</v>
      </c>
    </row>
    <row r="1771" spans="2:92">
      <c r="B1771" s="70">
        <v>19.571210000000001</v>
      </c>
      <c r="C1771">
        <v>293.02278699999999</v>
      </c>
      <c r="D1771">
        <v>1.196952</v>
      </c>
      <c r="E1771">
        <v>1216.590363</v>
      </c>
      <c r="F1771">
        <v>101093.99172400001</v>
      </c>
      <c r="G1771">
        <v>343.12760900000001</v>
      </c>
      <c r="H1771">
        <v>0</v>
      </c>
      <c r="I1771">
        <v>0</v>
      </c>
      <c r="J1771">
        <v>0</v>
      </c>
      <c r="K1771">
        <v>19.569361000000001</v>
      </c>
      <c r="L1771">
        <v>45.086734999999997</v>
      </c>
      <c r="M1771">
        <v>0.13139899999999999</v>
      </c>
      <c r="N1771">
        <v>-8.9370000000000005E-3</v>
      </c>
      <c r="O1771">
        <v>3.6275000000000002E-2</v>
      </c>
      <c r="P1771">
        <v>0.18318300000000001</v>
      </c>
      <c r="Q1771">
        <v>45.064849000000002</v>
      </c>
      <c r="R1771">
        <v>-7.1633000000000002E-2</v>
      </c>
      <c r="S1771">
        <v>1.402819</v>
      </c>
      <c r="T1771">
        <v>0</v>
      </c>
      <c r="U1771">
        <v>0</v>
      </c>
      <c r="V1771">
        <v>0</v>
      </c>
      <c r="W1771">
        <v>45.064849000000002</v>
      </c>
      <c r="X1771">
        <v>-7.1633000000000002E-2</v>
      </c>
      <c r="Y1771">
        <v>1.402819</v>
      </c>
      <c r="Z1771">
        <v>3.9160149999999998</v>
      </c>
      <c r="AA1771">
        <v>7.8409999999999994E-2</v>
      </c>
      <c r="AB1771">
        <v>4.6368739999999997</v>
      </c>
      <c r="AC1771">
        <v>2.239E-2</v>
      </c>
      <c r="AD1771">
        <v>-0.38585000000000003</v>
      </c>
      <c r="AE1771">
        <v>-1.3470000000000001E-3</v>
      </c>
      <c r="AF1771">
        <v>2.9058000000000002</v>
      </c>
      <c r="AG1771">
        <v>-1.435176</v>
      </c>
      <c r="AH1771">
        <v>7.6804999999999998E-2</v>
      </c>
      <c r="AI1771">
        <v>3.1119000000000001E-2</v>
      </c>
      <c r="AJ1771">
        <v>-1.5889999999999999E-3</v>
      </c>
      <c r="AK1771">
        <v>636043798.98500097</v>
      </c>
      <c r="AL1771">
        <v>7579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0.175901</v>
      </c>
      <c r="AS1771">
        <v>0</v>
      </c>
      <c r="AT1771">
        <v>-0.25087500000000001</v>
      </c>
      <c r="AU1771">
        <v>0</v>
      </c>
      <c r="AV1771">
        <v>0</v>
      </c>
      <c r="AW1771">
        <v>4.8919999999999998E-2</v>
      </c>
      <c r="AX1771">
        <v>1.0315E-2</v>
      </c>
      <c r="AY1771">
        <v>4.333E-3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1.0315E-2</v>
      </c>
      <c r="BI1771">
        <v>4.333E-3</v>
      </c>
      <c r="BJ1771">
        <v>-4.333E-3</v>
      </c>
      <c r="BK1771">
        <v>4.8919999999999998E-2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34000</v>
      </c>
      <c r="BV1771">
        <v>1216.590363</v>
      </c>
      <c r="BW1771">
        <v>0</v>
      </c>
      <c r="BX1771">
        <v>5.5500000000000005E-4</v>
      </c>
      <c r="BY1771">
        <v>0</v>
      </c>
      <c r="BZ1771">
        <v>2.4000000000000001E-5</v>
      </c>
      <c r="CA1771">
        <v>8.7299999999999997E-4</v>
      </c>
      <c r="CB1771">
        <v>1.2999999999999999E-5</v>
      </c>
      <c r="CC1771">
        <v>0</v>
      </c>
      <c r="CD1771">
        <v>0</v>
      </c>
      <c r="CE1771">
        <v>23.490963000000001</v>
      </c>
      <c r="CF1771">
        <v>-274.87007299999999</v>
      </c>
      <c r="CG1771">
        <v>-67.688395</v>
      </c>
      <c r="CH1771">
        <v>7573.7114890000003</v>
      </c>
      <c r="CI1771">
        <v>34000.037303999998</v>
      </c>
      <c r="CJ1771">
        <v>23.490932999999998</v>
      </c>
      <c r="CK1771">
        <v>-0.73089300000000001</v>
      </c>
      <c r="CL1771">
        <v>8.3975310000000007</v>
      </c>
      <c r="CM1771">
        <v>147.79695000000001</v>
      </c>
      <c r="CN1771">
        <v>4.6182780000000001</v>
      </c>
    </row>
    <row r="1772" spans="2:92">
      <c r="B1772" s="70">
        <v>19.572904999999999</v>
      </c>
      <c r="C1772">
        <v>293.02277600000002</v>
      </c>
      <c r="D1772">
        <v>1.196952</v>
      </c>
      <c r="E1772">
        <v>1217.907222</v>
      </c>
      <c r="F1772">
        <v>101093.97173400001</v>
      </c>
      <c r="G1772">
        <v>343.12760200000002</v>
      </c>
      <c r="H1772">
        <v>0</v>
      </c>
      <c r="I1772">
        <v>0</v>
      </c>
      <c r="J1772">
        <v>0</v>
      </c>
      <c r="K1772">
        <v>19.571210000000001</v>
      </c>
      <c r="L1772">
        <v>45.111134</v>
      </c>
      <c r="M1772">
        <v>0.13147</v>
      </c>
      <c r="N1772">
        <v>-8.8030000000000001E-3</v>
      </c>
      <c r="O1772">
        <v>3.3959999999999997E-2</v>
      </c>
      <c r="P1772">
        <v>0.183171</v>
      </c>
      <c r="Q1772">
        <v>45.091560999999999</v>
      </c>
      <c r="R1772">
        <v>-7.0348999999999995E-2</v>
      </c>
      <c r="S1772">
        <v>1.3268599999999999</v>
      </c>
      <c r="T1772">
        <v>0</v>
      </c>
      <c r="U1772">
        <v>0</v>
      </c>
      <c r="V1772">
        <v>0</v>
      </c>
      <c r="W1772">
        <v>45.091560999999999</v>
      </c>
      <c r="X1772">
        <v>-7.0348999999999995E-2</v>
      </c>
      <c r="Y1772">
        <v>1.3268599999999999</v>
      </c>
      <c r="Z1772">
        <v>3.930574</v>
      </c>
      <c r="AA1772">
        <v>0.122671</v>
      </c>
      <c r="AB1772">
        <v>4.7273529999999999</v>
      </c>
      <c r="AC1772">
        <v>3.9014E-2</v>
      </c>
      <c r="AD1772">
        <v>-0.39429700000000001</v>
      </c>
      <c r="AE1772">
        <v>-1.0430000000000001E-3</v>
      </c>
      <c r="AF1772">
        <v>2.7707480000000002</v>
      </c>
      <c r="AG1772">
        <v>-1.4079060000000001</v>
      </c>
      <c r="AH1772">
        <v>5.0714000000000002E-2</v>
      </c>
      <c r="AI1772">
        <v>2.9416999999999999E-2</v>
      </c>
      <c r="AJ1772">
        <v>-1.5590000000000001E-3</v>
      </c>
      <c r="AK1772">
        <v>636043798.98500097</v>
      </c>
      <c r="AL1772">
        <v>7579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0.175901</v>
      </c>
      <c r="AS1772">
        <v>0</v>
      </c>
      <c r="AT1772">
        <v>-0.25087500000000001</v>
      </c>
      <c r="AU1772">
        <v>0</v>
      </c>
      <c r="AV1772">
        <v>0</v>
      </c>
      <c r="AW1772">
        <v>4.8919999999999998E-2</v>
      </c>
      <c r="AX1772">
        <v>1.0315E-2</v>
      </c>
      <c r="AY1772">
        <v>4.333E-3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1.0315E-2</v>
      </c>
      <c r="BI1772">
        <v>4.333E-3</v>
      </c>
      <c r="BJ1772">
        <v>-4.333E-3</v>
      </c>
      <c r="BK1772">
        <v>4.8919999999999998E-2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34000</v>
      </c>
      <c r="BV1772">
        <v>1217.907222</v>
      </c>
      <c r="BW1772">
        <v>0</v>
      </c>
      <c r="BX1772">
        <v>5.5500000000000005E-4</v>
      </c>
      <c r="BY1772">
        <v>0</v>
      </c>
      <c r="BZ1772">
        <v>2.4000000000000001E-5</v>
      </c>
      <c r="CA1772">
        <v>8.4999999999999995E-4</v>
      </c>
      <c r="CB1772">
        <v>1.2999999999999999E-5</v>
      </c>
      <c r="CC1772">
        <v>0</v>
      </c>
      <c r="CD1772">
        <v>0</v>
      </c>
      <c r="CE1772">
        <v>23.530953</v>
      </c>
      <c r="CF1772">
        <v>-257.334948</v>
      </c>
      <c r="CG1772">
        <v>-66.675910000000002</v>
      </c>
      <c r="CH1772">
        <v>7574.336542</v>
      </c>
      <c r="CI1772">
        <v>34000.036679999997</v>
      </c>
      <c r="CJ1772">
        <v>23.530923999999999</v>
      </c>
      <c r="CK1772">
        <v>-0.69211900000000004</v>
      </c>
      <c r="CL1772">
        <v>8.4074190000000009</v>
      </c>
      <c r="CM1772">
        <v>144.07468900000001</v>
      </c>
      <c r="CN1772">
        <v>4.6355170000000001</v>
      </c>
    </row>
    <row r="1773" spans="2:92">
      <c r="B1773" s="70">
        <v>19.574494999999999</v>
      </c>
      <c r="C1773">
        <v>293.02276599999999</v>
      </c>
      <c r="D1773">
        <v>1.196952</v>
      </c>
      <c r="E1773">
        <v>1219.164135</v>
      </c>
      <c r="F1773">
        <v>101093.95298</v>
      </c>
      <c r="G1773">
        <v>343.12759599999998</v>
      </c>
      <c r="H1773">
        <v>0</v>
      </c>
      <c r="I1773">
        <v>0</v>
      </c>
      <c r="J1773">
        <v>0</v>
      </c>
      <c r="K1773">
        <v>19.572904999999999</v>
      </c>
      <c r="L1773">
        <v>45.134408999999998</v>
      </c>
      <c r="M1773">
        <v>0.13153799999999999</v>
      </c>
      <c r="N1773">
        <v>-8.5690000000000002E-3</v>
      </c>
      <c r="O1773">
        <v>3.1593999999999997E-2</v>
      </c>
      <c r="P1773">
        <v>0.18315699999999999</v>
      </c>
      <c r="Q1773">
        <v>45.117553000000001</v>
      </c>
      <c r="R1773">
        <v>-6.8211999999999995E-2</v>
      </c>
      <c r="S1773">
        <v>1.2315290000000001</v>
      </c>
      <c r="T1773">
        <v>0</v>
      </c>
      <c r="U1773">
        <v>0</v>
      </c>
      <c r="V1773">
        <v>0</v>
      </c>
      <c r="W1773">
        <v>45.117553000000001</v>
      </c>
      <c r="X1773">
        <v>-6.8211999999999995E-2</v>
      </c>
      <c r="Y1773">
        <v>1.2315290000000001</v>
      </c>
      <c r="Z1773">
        <v>3.8295750000000002</v>
      </c>
      <c r="AA1773">
        <v>0.25945400000000002</v>
      </c>
      <c r="AB1773">
        <v>1.8887769999999999</v>
      </c>
      <c r="AC1773">
        <v>4.7015000000000001E-2</v>
      </c>
      <c r="AD1773">
        <v>-0.41689999999999999</v>
      </c>
      <c r="AE1773">
        <v>-1.624E-3</v>
      </c>
      <c r="AF1773">
        <v>1.333353</v>
      </c>
      <c r="AG1773">
        <v>-3.767242</v>
      </c>
      <c r="AH1773">
        <v>-9.6850000000000006E-2</v>
      </c>
      <c r="AI1773">
        <v>2.7289000000000001E-2</v>
      </c>
      <c r="AJ1773">
        <v>-1.511E-3</v>
      </c>
      <c r="AK1773">
        <v>636043798.98500097</v>
      </c>
      <c r="AL1773">
        <v>7579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0.175901</v>
      </c>
      <c r="AS1773">
        <v>0</v>
      </c>
      <c r="AT1773">
        <v>-0.25087500000000001</v>
      </c>
      <c r="AU1773">
        <v>0</v>
      </c>
      <c r="AV1773">
        <v>0</v>
      </c>
      <c r="AW1773">
        <v>4.8431000000000002E-2</v>
      </c>
      <c r="AX1773">
        <v>1.0406E-2</v>
      </c>
      <c r="AY1773">
        <v>4.3639999999999998E-3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1.0406E-2</v>
      </c>
      <c r="BI1773">
        <v>4.3639999999999998E-3</v>
      </c>
      <c r="BJ1773">
        <v>-4.3639999999999998E-3</v>
      </c>
      <c r="BK1773">
        <v>4.8431000000000002E-2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34000</v>
      </c>
      <c r="BV1773">
        <v>1219.164135</v>
      </c>
      <c r="BW1773">
        <v>0</v>
      </c>
      <c r="BX1773">
        <v>5.5000000000000003E-4</v>
      </c>
      <c r="BY1773">
        <v>0</v>
      </c>
      <c r="BZ1773">
        <v>2.4000000000000001E-5</v>
      </c>
      <c r="CA1773">
        <v>8.2200000000000003E-4</v>
      </c>
      <c r="CB1773">
        <v>1.2999999999999999E-5</v>
      </c>
      <c r="CC1773">
        <v>0</v>
      </c>
      <c r="CD1773">
        <v>0</v>
      </c>
      <c r="CE1773">
        <v>23.336334999999998</v>
      </c>
      <c r="CF1773">
        <v>-239.414625</v>
      </c>
      <c r="CG1773">
        <v>-64.913724000000002</v>
      </c>
      <c r="CH1773">
        <v>7574.9394620000003</v>
      </c>
      <c r="CI1773">
        <v>34000.035255000003</v>
      </c>
      <c r="CJ1773">
        <v>23.336307999999999</v>
      </c>
      <c r="CK1773">
        <v>-0.63675099999999996</v>
      </c>
      <c r="CL1773">
        <v>8.3868819999999999</v>
      </c>
      <c r="CM1773">
        <v>139.53395599999999</v>
      </c>
      <c r="CN1773">
        <v>4.6076079999999999</v>
      </c>
    </row>
    <row r="1774" spans="2:92">
      <c r="B1774" s="70">
        <v>19.576286</v>
      </c>
      <c r="C1774">
        <v>293.02275400000002</v>
      </c>
      <c r="D1774">
        <v>1.196952</v>
      </c>
      <c r="E1774">
        <v>1220.178283</v>
      </c>
      <c r="F1774">
        <v>101093.93186500001</v>
      </c>
      <c r="G1774">
        <v>343.127589</v>
      </c>
      <c r="H1774">
        <v>0</v>
      </c>
      <c r="I1774">
        <v>0</v>
      </c>
      <c r="J1774">
        <v>0</v>
      </c>
      <c r="K1774">
        <v>19.574494999999999</v>
      </c>
      <c r="L1774">
        <v>45.153180999999996</v>
      </c>
      <c r="M1774">
        <v>0.13159299999999999</v>
      </c>
      <c r="N1774">
        <v>-8.286E-3</v>
      </c>
      <c r="O1774">
        <v>2.9093000000000001E-2</v>
      </c>
      <c r="P1774">
        <v>0.183145</v>
      </c>
      <c r="Q1774">
        <v>45.140925000000003</v>
      </c>
      <c r="R1774">
        <v>-6.4282000000000006E-2</v>
      </c>
      <c r="S1774">
        <v>1.0500210000000001</v>
      </c>
      <c r="T1774">
        <v>0</v>
      </c>
      <c r="U1774">
        <v>0</v>
      </c>
      <c r="V1774">
        <v>0</v>
      </c>
      <c r="W1774">
        <v>45.140925000000003</v>
      </c>
      <c r="X1774">
        <v>-6.4282000000000006E-2</v>
      </c>
      <c r="Y1774">
        <v>1.0500210000000001</v>
      </c>
      <c r="Z1774">
        <v>3.4056289999999998</v>
      </c>
      <c r="AA1774">
        <v>0.52645399999999998</v>
      </c>
      <c r="AB1774">
        <v>-11.444324999999999</v>
      </c>
      <c r="AC1774">
        <v>5.1612999999999999E-2</v>
      </c>
      <c r="AD1774">
        <v>-3.0917E-2</v>
      </c>
      <c r="AE1774">
        <v>1.2869999999999999E-3</v>
      </c>
      <c r="AF1774">
        <v>0.76639100000000004</v>
      </c>
      <c r="AG1774">
        <v>64.330567000000002</v>
      </c>
      <c r="AH1774">
        <v>0.485151</v>
      </c>
      <c r="AI1774">
        <v>2.3257E-2</v>
      </c>
      <c r="AJ1774">
        <v>-1.4239999999999999E-3</v>
      </c>
      <c r="AK1774">
        <v>636043798.98500097</v>
      </c>
      <c r="AL1774">
        <v>7579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0.175901</v>
      </c>
      <c r="AS1774">
        <v>0</v>
      </c>
      <c r="AT1774">
        <v>-0.25087500000000001</v>
      </c>
      <c r="AU1774">
        <v>0</v>
      </c>
      <c r="AV1774">
        <v>0</v>
      </c>
      <c r="AW1774">
        <v>4.8431000000000002E-2</v>
      </c>
      <c r="AX1774">
        <v>1.0406E-2</v>
      </c>
      <c r="AY1774">
        <v>4.3639999999999998E-3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1.0406E-2</v>
      </c>
      <c r="BI1774">
        <v>4.3639999999999998E-3</v>
      </c>
      <c r="BJ1774">
        <v>-4.3639999999999998E-3</v>
      </c>
      <c r="BK1774">
        <v>4.8431000000000002E-2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34000</v>
      </c>
      <c r="BV1774">
        <v>1220.178283</v>
      </c>
      <c r="BW1774">
        <v>0</v>
      </c>
      <c r="BX1774">
        <v>5.5099999999999995E-4</v>
      </c>
      <c r="BY1774">
        <v>0</v>
      </c>
      <c r="BZ1774">
        <v>2.4000000000000001E-5</v>
      </c>
      <c r="CA1774">
        <v>7.6800000000000002E-4</v>
      </c>
      <c r="CB1774">
        <v>1.2999999999999999E-5</v>
      </c>
      <c r="CC1774">
        <v>0</v>
      </c>
      <c r="CD1774">
        <v>0</v>
      </c>
      <c r="CE1774">
        <v>23.399381999999999</v>
      </c>
      <c r="CF1774">
        <v>-220.465259</v>
      </c>
      <c r="CG1774">
        <v>-62.775568999999997</v>
      </c>
      <c r="CH1774">
        <v>7575.532674</v>
      </c>
      <c r="CI1774">
        <v>34000.033302999997</v>
      </c>
      <c r="CJ1774">
        <v>23.399357999999999</v>
      </c>
      <c r="CK1774">
        <v>-0.54414399999999996</v>
      </c>
      <c r="CL1774">
        <v>8.3962500000000002</v>
      </c>
      <c r="CM1774">
        <v>130.43184099999999</v>
      </c>
      <c r="CN1774">
        <v>4.6481159999999999</v>
      </c>
    </row>
    <row r="1775" spans="2:92">
      <c r="B1775" s="70">
        <v>19.577926999999999</v>
      </c>
      <c r="C1775">
        <v>293.02274299999999</v>
      </c>
      <c r="D1775">
        <v>1.1969510000000001</v>
      </c>
      <c r="E1775">
        <v>1221.2491299999999</v>
      </c>
      <c r="F1775">
        <v>101093.91250999999</v>
      </c>
      <c r="G1775">
        <v>343.12758300000002</v>
      </c>
      <c r="H1775">
        <v>0</v>
      </c>
      <c r="I1775">
        <v>0</v>
      </c>
      <c r="J1775">
        <v>0</v>
      </c>
      <c r="K1775">
        <v>19.576286</v>
      </c>
      <c r="L1775">
        <v>45.172994000000003</v>
      </c>
      <c r="M1775">
        <v>0.13165099999999999</v>
      </c>
      <c r="N1775">
        <v>-7.979E-3</v>
      </c>
      <c r="O1775">
        <v>2.8908E-2</v>
      </c>
      <c r="P1775">
        <v>0.18313599999999999</v>
      </c>
      <c r="Q1775">
        <v>45.161177000000002</v>
      </c>
      <c r="R1775">
        <v>-5.9983000000000002E-2</v>
      </c>
      <c r="S1775">
        <v>1.031455</v>
      </c>
      <c r="T1775">
        <v>0</v>
      </c>
      <c r="U1775">
        <v>0</v>
      </c>
      <c r="V1775">
        <v>0</v>
      </c>
      <c r="W1775">
        <v>45.161177000000002</v>
      </c>
      <c r="X1775">
        <v>-5.9983000000000002E-2</v>
      </c>
      <c r="Y1775">
        <v>1.031455</v>
      </c>
      <c r="Z1775">
        <v>3.34301</v>
      </c>
      <c r="AA1775">
        <v>0.72081099999999998</v>
      </c>
      <c r="AB1775">
        <v>-1.7019690000000001</v>
      </c>
      <c r="AC1775">
        <v>5.7084999999999997E-2</v>
      </c>
      <c r="AD1775">
        <v>1.9101E-2</v>
      </c>
      <c r="AE1775">
        <v>5.7029999999999997E-3</v>
      </c>
      <c r="AF1775">
        <v>0.91193299999999999</v>
      </c>
      <c r="AG1775">
        <v>8.3363230000000001</v>
      </c>
      <c r="AH1775">
        <v>0.73600500000000002</v>
      </c>
      <c r="AI1775">
        <v>2.2835000000000001E-2</v>
      </c>
      <c r="AJ1775">
        <v>-1.328E-3</v>
      </c>
      <c r="AK1775">
        <v>636043798.98500097</v>
      </c>
      <c r="AL1775">
        <v>7579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0.175901</v>
      </c>
      <c r="AS1775">
        <v>0</v>
      </c>
      <c r="AT1775">
        <v>-0.25087500000000001</v>
      </c>
      <c r="AU1775">
        <v>0</v>
      </c>
      <c r="AV1775">
        <v>0</v>
      </c>
      <c r="AW1775">
        <v>4.8919999999999998E-2</v>
      </c>
      <c r="AX1775">
        <v>1.0345E-2</v>
      </c>
      <c r="AY1775">
        <v>4.3030000000000004E-3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1.0345E-2</v>
      </c>
      <c r="BI1775">
        <v>4.3030000000000004E-3</v>
      </c>
      <c r="BJ1775">
        <v>-4.3030000000000004E-3</v>
      </c>
      <c r="BK1775">
        <v>4.8919999999999998E-2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34000</v>
      </c>
      <c r="BV1775">
        <v>1221.2491299999999</v>
      </c>
      <c r="BW1775">
        <v>0</v>
      </c>
      <c r="BX1775">
        <v>5.5800000000000001E-4</v>
      </c>
      <c r="BY1775">
        <v>0</v>
      </c>
      <c r="BZ1775">
        <v>2.4000000000000001E-5</v>
      </c>
      <c r="CA1775">
        <v>7.6199999999999998E-4</v>
      </c>
      <c r="CB1775">
        <v>1.4E-5</v>
      </c>
      <c r="CC1775">
        <v>0</v>
      </c>
      <c r="CD1775">
        <v>0</v>
      </c>
      <c r="CE1775">
        <v>23.710915</v>
      </c>
      <c r="CF1775">
        <v>-219.06044800000001</v>
      </c>
      <c r="CG1775">
        <v>-60.443922000000001</v>
      </c>
      <c r="CH1775">
        <v>7575.5923899999998</v>
      </c>
      <c r="CI1775">
        <v>34000.031475999996</v>
      </c>
      <c r="CJ1775">
        <v>23.710894</v>
      </c>
      <c r="CK1775">
        <v>-0.54140200000000005</v>
      </c>
      <c r="CL1775">
        <v>8.4144769999999998</v>
      </c>
      <c r="CM1775">
        <v>129.467781</v>
      </c>
      <c r="CN1775">
        <v>4.7452269999999999</v>
      </c>
    </row>
    <row r="1776" spans="2:92">
      <c r="B1776" s="70">
        <v>19.57949</v>
      </c>
      <c r="C1776">
        <v>293.02273300000002</v>
      </c>
      <c r="D1776">
        <v>1.1969510000000001</v>
      </c>
      <c r="E1776">
        <v>1222.5194120000001</v>
      </c>
      <c r="F1776">
        <v>101093.894084</v>
      </c>
      <c r="G1776">
        <v>343.12757699999997</v>
      </c>
      <c r="H1776">
        <v>0</v>
      </c>
      <c r="I1776">
        <v>0</v>
      </c>
      <c r="J1776">
        <v>0</v>
      </c>
      <c r="K1776">
        <v>19.577926999999999</v>
      </c>
      <c r="L1776">
        <v>45.196483999999998</v>
      </c>
      <c r="M1776">
        <v>0.131719</v>
      </c>
      <c r="N1776">
        <v>-7.6350000000000003E-3</v>
      </c>
      <c r="O1776">
        <v>2.9023E-2</v>
      </c>
      <c r="P1776">
        <v>0.18310299999999999</v>
      </c>
      <c r="Q1776">
        <v>45.184072999999998</v>
      </c>
      <c r="R1776">
        <v>-5.8596000000000002E-2</v>
      </c>
      <c r="S1776">
        <v>1.0575209999999999</v>
      </c>
      <c r="T1776">
        <v>0</v>
      </c>
      <c r="U1776">
        <v>0</v>
      </c>
      <c r="V1776">
        <v>0</v>
      </c>
      <c r="W1776">
        <v>45.184072999999998</v>
      </c>
      <c r="X1776">
        <v>-5.8596000000000002E-2</v>
      </c>
      <c r="Y1776">
        <v>1.0575209999999999</v>
      </c>
      <c r="Z1776">
        <v>3.8360509999999999</v>
      </c>
      <c r="AA1776">
        <v>0.42957499999999998</v>
      </c>
      <c r="AB1776">
        <v>3.478154</v>
      </c>
      <c r="AC1776">
        <v>7.4848999999999999E-2</v>
      </c>
      <c r="AD1776">
        <v>-2.4009999999999999E-3</v>
      </c>
      <c r="AE1776">
        <v>3.7529999999999998E-3</v>
      </c>
      <c r="AF1776">
        <v>2.960779</v>
      </c>
      <c r="AG1776">
        <v>-3.5835979999999998</v>
      </c>
      <c r="AH1776">
        <v>-0.32499299999999998</v>
      </c>
      <c r="AI1776">
        <v>2.3400000000000001E-2</v>
      </c>
      <c r="AJ1776">
        <v>-1.2960000000000001E-3</v>
      </c>
      <c r="AK1776">
        <v>636043798.98500097</v>
      </c>
      <c r="AL1776">
        <v>7579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0.175901</v>
      </c>
      <c r="AS1776">
        <v>0</v>
      </c>
      <c r="AT1776">
        <v>-0.25087500000000001</v>
      </c>
      <c r="AU1776">
        <v>0</v>
      </c>
      <c r="AV1776">
        <v>0</v>
      </c>
      <c r="AW1776">
        <v>4.8919999999999998E-2</v>
      </c>
      <c r="AX1776">
        <v>1.0345E-2</v>
      </c>
      <c r="AY1776">
        <v>4.3030000000000004E-3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1.0345E-2</v>
      </c>
      <c r="BI1776">
        <v>4.3030000000000004E-3</v>
      </c>
      <c r="BJ1776">
        <v>-4.3030000000000004E-3</v>
      </c>
      <c r="BK1776">
        <v>4.8919999999999998E-2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34000</v>
      </c>
      <c r="BV1776">
        <v>1222.5194120000001</v>
      </c>
      <c r="BW1776">
        <v>0</v>
      </c>
      <c r="BX1776">
        <v>5.5800000000000001E-4</v>
      </c>
      <c r="BY1776">
        <v>0</v>
      </c>
      <c r="BZ1776">
        <v>2.4000000000000001E-5</v>
      </c>
      <c r="CA1776">
        <v>7.6900000000000004E-4</v>
      </c>
      <c r="CB1776">
        <v>1.4E-5</v>
      </c>
      <c r="CC1776">
        <v>0</v>
      </c>
      <c r="CD1776">
        <v>0</v>
      </c>
      <c r="CE1776">
        <v>23.751227</v>
      </c>
      <c r="CF1776">
        <v>-219.930691</v>
      </c>
      <c r="CG1776">
        <v>-57.840933</v>
      </c>
      <c r="CH1776">
        <v>7575.5874970000004</v>
      </c>
      <c r="CI1776">
        <v>34000.030784000002</v>
      </c>
      <c r="CJ1776">
        <v>23.751207000000001</v>
      </c>
      <c r="CK1776">
        <v>-0.55573799999999995</v>
      </c>
      <c r="CL1776">
        <v>8.4240870000000001</v>
      </c>
      <c r="CM1776">
        <v>130.89650800000001</v>
      </c>
      <c r="CN1776">
        <v>4.7633159999999997</v>
      </c>
    </row>
    <row r="1777" spans="2:92">
      <c r="B1777" s="70">
        <v>19.580950000000001</v>
      </c>
      <c r="C1777">
        <v>293.02272399999998</v>
      </c>
      <c r="D1777">
        <v>1.1969510000000001</v>
      </c>
      <c r="E1777">
        <v>1223.7940799999999</v>
      </c>
      <c r="F1777">
        <v>101093.876859</v>
      </c>
      <c r="G1777">
        <v>343.12757199999999</v>
      </c>
      <c r="H1777">
        <v>0</v>
      </c>
      <c r="I1777">
        <v>0</v>
      </c>
      <c r="J1777">
        <v>0</v>
      </c>
      <c r="K1777">
        <v>19.57949</v>
      </c>
      <c r="L1777">
        <v>45.220044000000001</v>
      </c>
      <c r="M1777">
        <v>0.13178799999999999</v>
      </c>
      <c r="N1777">
        <v>-7.1850000000000004E-3</v>
      </c>
      <c r="O1777">
        <v>2.9007999999999999E-2</v>
      </c>
      <c r="P1777">
        <v>0.18307999999999999</v>
      </c>
      <c r="Q1777">
        <v>45.207144</v>
      </c>
      <c r="R1777">
        <v>-5.6267999999999999E-2</v>
      </c>
      <c r="S1777">
        <v>1.078573</v>
      </c>
      <c r="T1777">
        <v>0</v>
      </c>
      <c r="U1777">
        <v>0</v>
      </c>
      <c r="V1777">
        <v>0</v>
      </c>
      <c r="W1777">
        <v>45.207144</v>
      </c>
      <c r="X1777">
        <v>-5.6267999999999999E-2</v>
      </c>
      <c r="Y1777">
        <v>1.078573</v>
      </c>
      <c r="Z1777">
        <v>3.8428599999999999</v>
      </c>
      <c r="AA1777">
        <v>0.47828199999999998</v>
      </c>
      <c r="AB1777">
        <v>3.6126689999999999</v>
      </c>
      <c r="AC1777">
        <v>9.1865000000000002E-2</v>
      </c>
      <c r="AD1777">
        <v>-2.3278E-2</v>
      </c>
      <c r="AE1777">
        <v>1.678E-3</v>
      </c>
      <c r="AF1777">
        <v>2.8360219999999998</v>
      </c>
      <c r="AG1777">
        <v>-3.4796339999999999</v>
      </c>
      <c r="AH1777">
        <v>-0.34587499999999999</v>
      </c>
      <c r="AI1777">
        <v>2.3854E-2</v>
      </c>
      <c r="AJ1777">
        <v>-1.2440000000000001E-3</v>
      </c>
      <c r="AK1777">
        <v>636043798.98500097</v>
      </c>
      <c r="AL1777">
        <v>7579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0.175901</v>
      </c>
      <c r="AS1777">
        <v>0</v>
      </c>
      <c r="AT1777">
        <v>-0.25087500000000001</v>
      </c>
      <c r="AU1777">
        <v>0</v>
      </c>
      <c r="AV1777">
        <v>0</v>
      </c>
      <c r="AW1777">
        <v>4.8919999999999998E-2</v>
      </c>
      <c r="AX1777">
        <v>1.0345E-2</v>
      </c>
      <c r="AY1777">
        <v>4.3030000000000004E-3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1.0345E-2</v>
      </c>
      <c r="BI1777">
        <v>4.3030000000000004E-3</v>
      </c>
      <c r="BJ1777">
        <v>-4.3030000000000004E-3</v>
      </c>
      <c r="BK1777">
        <v>4.8919999999999998E-2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34000</v>
      </c>
      <c r="BV1777">
        <v>1223.7940799999999</v>
      </c>
      <c r="BW1777">
        <v>0</v>
      </c>
      <c r="BX1777">
        <v>5.5900000000000004E-4</v>
      </c>
      <c r="BY1777">
        <v>0</v>
      </c>
      <c r="BZ1777">
        <v>2.4000000000000001E-5</v>
      </c>
      <c r="CA1777">
        <v>7.7499999999999997E-4</v>
      </c>
      <c r="CB1777">
        <v>1.4E-5</v>
      </c>
      <c r="CC1777">
        <v>0</v>
      </c>
      <c r="CD1777">
        <v>0</v>
      </c>
      <c r="CE1777">
        <v>23.802026000000001</v>
      </c>
      <c r="CF1777">
        <v>-219.82284100000001</v>
      </c>
      <c r="CG1777">
        <v>-54.428370999999999</v>
      </c>
      <c r="CH1777">
        <v>7575.615914</v>
      </c>
      <c r="CI1777">
        <v>34000.029608999997</v>
      </c>
      <c r="CJ1777">
        <v>23.802007</v>
      </c>
      <c r="CK1777">
        <v>-0.56771799999999994</v>
      </c>
      <c r="CL1777">
        <v>8.4342970000000008</v>
      </c>
      <c r="CM1777">
        <v>132.072699</v>
      </c>
      <c r="CN1777">
        <v>4.7901660000000001</v>
      </c>
    </row>
    <row r="1778" spans="2:92">
      <c r="B1778" s="70">
        <v>19.582304000000001</v>
      </c>
      <c r="C1778">
        <v>293.02271500000001</v>
      </c>
      <c r="D1778">
        <v>1.1969510000000001</v>
      </c>
      <c r="E1778">
        <v>1225.0727059999999</v>
      </c>
      <c r="F1778">
        <v>101093.86089500001</v>
      </c>
      <c r="G1778">
        <v>343.127567</v>
      </c>
      <c r="H1778">
        <v>0</v>
      </c>
      <c r="I1778">
        <v>0</v>
      </c>
      <c r="J1778">
        <v>0</v>
      </c>
      <c r="K1778">
        <v>19.580950000000001</v>
      </c>
      <c r="L1778">
        <v>45.243662999999998</v>
      </c>
      <c r="M1778">
        <v>0.131857</v>
      </c>
      <c r="N1778">
        <v>-6.6410000000000002E-3</v>
      </c>
      <c r="O1778">
        <v>2.8868999999999999E-2</v>
      </c>
      <c r="P1778">
        <v>0.18306900000000001</v>
      </c>
      <c r="Q1778">
        <v>45.230387999999998</v>
      </c>
      <c r="R1778">
        <v>-5.2919000000000001E-2</v>
      </c>
      <c r="S1778">
        <v>1.0946720000000001</v>
      </c>
      <c r="T1778">
        <v>0</v>
      </c>
      <c r="U1778">
        <v>0</v>
      </c>
      <c r="V1778">
        <v>0</v>
      </c>
      <c r="W1778">
        <v>45.230387999999998</v>
      </c>
      <c r="X1778">
        <v>-5.2919000000000001E-2</v>
      </c>
      <c r="Y1778">
        <v>1.0946720000000001</v>
      </c>
      <c r="Z1778">
        <v>3.8491390000000001</v>
      </c>
      <c r="AA1778">
        <v>0.53529499999999997</v>
      </c>
      <c r="AB1778">
        <v>3.7304080000000002</v>
      </c>
      <c r="AC1778">
        <v>0.108096</v>
      </c>
      <c r="AD1778">
        <v>-4.3621E-2</v>
      </c>
      <c r="AE1778">
        <v>-5.5000000000000003E-4</v>
      </c>
      <c r="AF1778">
        <v>2.705158</v>
      </c>
      <c r="AG1778">
        <v>-3.3903490000000001</v>
      </c>
      <c r="AH1778">
        <v>-0.37137100000000001</v>
      </c>
      <c r="AI1778">
        <v>2.4197E-2</v>
      </c>
      <c r="AJ1778">
        <v>-1.17E-3</v>
      </c>
      <c r="AK1778">
        <v>636043798.98500097</v>
      </c>
      <c r="AL1778">
        <v>7579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0.175901</v>
      </c>
      <c r="AS1778">
        <v>0</v>
      </c>
      <c r="AT1778">
        <v>-0.25087500000000001</v>
      </c>
      <c r="AU1778">
        <v>0</v>
      </c>
      <c r="AV1778">
        <v>0</v>
      </c>
      <c r="AW1778">
        <v>4.8919999999999998E-2</v>
      </c>
      <c r="AX1778">
        <v>1.0315E-2</v>
      </c>
      <c r="AY1778">
        <v>4.333E-3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1.0315E-2</v>
      </c>
      <c r="BI1778">
        <v>4.333E-3</v>
      </c>
      <c r="BJ1778">
        <v>-4.333E-3</v>
      </c>
      <c r="BK1778">
        <v>4.8919999999999998E-2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34000</v>
      </c>
      <c r="BV1778">
        <v>1225.0727059999999</v>
      </c>
      <c r="BW1778">
        <v>0</v>
      </c>
      <c r="BX1778">
        <v>5.5999999999999995E-4</v>
      </c>
      <c r="BY1778">
        <v>0</v>
      </c>
      <c r="BZ1778">
        <v>2.4000000000000001E-5</v>
      </c>
      <c r="CA1778">
        <v>7.7999999999999999E-4</v>
      </c>
      <c r="CB1778">
        <v>1.4E-5</v>
      </c>
      <c r="CC1778">
        <v>0</v>
      </c>
      <c r="CD1778">
        <v>0</v>
      </c>
      <c r="CE1778">
        <v>23.864218000000001</v>
      </c>
      <c r="CF1778">
        <v>-218.765286</v>
      </c>
      <c r="CG1778">
        <v>-50.313488999999997</v>
      </c>
      <c r="CH1778">
        <v>7575.6749730000001</v>
      </c>
      <c r="CI1778">
        <v>34000.027904000002</v>
      </c>
      <c r="CJ1778">
        <v>23.864201999999999</v>
      </c>
      <c r="CK1778">
        <v>-0.57739600000000002</v>
      </c>
      <c r="CL1778">
        <v>8.4675609999999999</v>
      </c>
      <c r="CM1778">
        <v>132.94156899999999</v>
      </c>
      <c r="CN1778">
        <v>4.826543</v>
      </c>
    </row>
    <row r="1779" spans="2:92">
      <c r="B1779" s="70">
        <v>19.583608000000002</v>
      </c>
      <c r="C1779">
        <v>293.02270700000003</v>
      </c>
      <c r="D1779">
        <v>1.1969510000000001</v>
      </c>
      <c r="E1779">
        <v>1226.084155</v>
      </c>
      <c r="F1779">
        <v>101093.845514</v>
      </c>
      <c r="G1779">
        <v>343.12756200000001</v>
      </c>
      <c r="H1779">
        <v>0</v>
      </c>
      <c r="I1779">
        <v>0</v>
      </c>
      <c r="J1779">
        <v>0</v>
      </c>
      <c r="K1779">
        <v>19.582304000000001</v>
      </c>
      <c r="L1779">
        <v>45.262338999999997</v>
      </c>
      <c r="M1779">
        <v>0.131911</v>
      </c>
      <c r="N1779">
        <v>-5.9899999999999997E-3</v>
      </c>
      <c r="O1779">
        <v>2.8607E-2</v>
      </c>
      <c r="P1779">
        <v>0.18307100000000001</v>
      </c>
      <c r="Q1779">
        <v>45.249310999999999</v>
      </c>
      <c r="R1779">
        <v>-4.1141999999999998E-2</v>
      </c>
      <c r="S1779">
        <v>1.085124</v>
      </c>
      <c r="T1779">
        <v>0</v>
      </c>
      <c r="U1779">
        <v>0</v>
      </c>
      <c r="V1779">
        <v>0</v>
      </c>
      <c r="W1779">
        <v>45.249310999999999</v>
      </c>
      <c r="X1779">
        <v>-4.1141999999999998E-2</v>
      </c>
      <c r="Y1779">
        <v>1.085124</v>
      </c>
      <c r="Z1779">
        <v>3.1060430000000001</v>
      </c>
      <c r="AA1779">
        <v>1.8202499999999999</v>
      </c>
      <c r="AB1779">
        <v>0.37598599999999999</v>
      </c>
      <c r="AC1779">
        <v>6.7365999999999995E-2</v>
      </c>
      <c r="AD1779">
        <v>6.8823999999999996E-2</v>
      </c>
      <c r="AE1779">
        <v>1.7135999999999998E-2</v>
      </c>
      <c r="AF1779">
        <v>-6.7883519999999997</v>
      </c>
      <c r="AG1779">
        <v>18.740811000000001</v>
      </c>
      <c r="AH1779">
        <v>2.9477950000000002</v>
      </c>
      <c r="AI1779">
        <v>2.3976000000000001E-2</v>
      </c>
      <c r="AJ1779">
        <v>-9.0899999999999998E-4</v>
      </c>
      <c r="AK1779">
        <v>636043798.98500097</v>
      </c>
      <c r="AL1779">
        <v>7579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0.175901</v>
      </c>
      <c r="AS1779">
        <v>0</v>
      </c>
      <c r="AT1779">
        <v>-0.25087500000000001</v>
      </c>
      <c r="AU1779">
        <v>0</v>
      </c>
      <c r="AV1779">
        <v>0</v>
      </c>
      <c r="AW1779">
        <v>4.8919999999999998E-2</v>
      </c>
      <c r="AX1779">
        <v>1.0315E-2</v>
      </c>
      <c r="AY1779">
        <v>4.333E-3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1.0315E-2</v>
      </c>
      <c r="BI1779">
        <v>4.333E-3</v>
      </c>
      <c r="BJ1779">
        <v>-4.333E-3</v>
      </c>
      <c r="BK1779">
        <v>4.8919999999999998E-2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34000</v>
      </c>
      <c r="BV1779">
        <v>1226.084155</v>
      </c>
      <c r="BW1779">
        <v>0</v>
      </c>
      <c r="BX1779">
        <v>5.6300000000000002E-4</v>
      </c>
      <c r="BY1779">
        <v>0</v>
      </c>
      <c r="BZ1779">
        <v>2.4000000000000001E-5</v>
      </c>
      <c r="CA1779">
        <v>7.7700000000000002E-4</v>
      </c>
      <c r="CB1779">
        <v>1.4E-5</v>
      </c>
      <c r="CC1779">
        <v>0</v>
      </c>
      <c r="CD1779">
        <v>0</v>
      </c>
      <c r="CE1779">
        <v>24.014301</v>
      </c>
      <c r="CF1779">
        <v>-216.78237200000001</v>
      </c>
      <c r="CG1779">
        <v>-45.380629999999996</v>
      </c>
      <c r="CH1779">
        <v>7575.7631300000003</v>
      </c>
      <c r="CI1779">
        <v>34000.021822000002</v>
      </c>
      <c r="CJ1779">
        <v>24.014291</v>
      </c>
      <c r="CK1779">
        <v>-0.57572100000000004</v>
      </c>
      <c r="CL1779">
        <v>8.4816970000000005</v>
      </c>
      <c r="CM1779">
        <v>132.54366999999999</v>
      </c>
      <c r="CN1779">
        <v>4.9401219999999997</v>
      </c>
    </row>
    <row r="1780" spans="2:92">
      <c r="B1780" s="70">
        <v>19.584731999999999</v>
      </c>
      <c r="C1780">
        <v>293.02269899999999</v>
      </c>
      <c r="D1780">
        <v>1.1969510000000001</v>
      </c>
      <c r="E1780">
        <v>1227.2871680000001</v>
      </c>
      <c r="F1780">
        <v>101093.832263</v>
      </c>
      <c r="G1780">
        <v>343.12755700000002</v>
      </c>
      <c r="H1780">
        <v>0</v>
      </c>
      <c r="I1780">
        <v>0</v>
      </c>
      <c r="J1780">
        <v>0</v>
      </c>
      <c r="K1780">
        <v>19.583608000000002</v>
      </c>
      <c r="L1780">
        <v>45.284542000000002</v>
      </c>
      <c r="M1780">
        <v>0.13197600000000001</v>
      </c>
      <c r="N1780">
        <v>-5.5779999999999996E-3</v>
      </c>
      <c r="O1780">
        <v>2.9020000000000001E-2</v>
      </c>
      <c r="P1780">
        <v>0.18296999999999999</v>
      </c>
      <c r="Q1780">
        <v>45.270543000000004</v>
      </c>
      <c r="R1780">
        <v>-3.9778000000000001E-2</v>
      </c>
      <c r="S1780">
        <v>1.125211</v>
      </c>
      <c r="T1780">
        <v>0</v>
      </c>
      <c r="U1780">
        <v>0</v>
      </c>
      <c r="V1780">
        <v>0</v>
      </c>
      <c r="W1780">
        <v>45.270543000000004</v>
      </c>
      <c r="X1780">
        <v>-3.9778000000000001E-2</v>
      </c>
      <c r="Y1780">
        <v>1.125211</v>
      </c>
      <c r="Z1780">
        <v>3.6146099999999999</v>
      </c>
      <c r="AA1780">
        <v>0.92881999999999998</v>
      </c>
      <c r="AB1780">
        <v>3.5640510000000001</v>
      </c>
      <c r="AC1780">
        <v>3.7176000000000001E-2</v>
      </c>
      <c r="AD1780">
        <v>8.8709999999999997E-2</v>
      </c>
      <c r="AE1780">
        <v>1.9088000000000001E-2</v>
      </c>
      <c r="AF1780">
        <v>-5.0316289999999997</v>
      </c>
      <c r="AG1780">
        <v>3.3142779999999998</v>
      </c>
      <c r="AH1780">
        <v>0.32519199999999998</v>
      </c>
      <c r="AI1780">
        <v>2.4850000000000001E-2</v>
      </c>
      <c r="AJ1780">
        <v>-8.7799999999999998E-4</v>
      </c>
      <c r="AK1780">
        <v>636043798.98500097</v>
      </c>
      <c r="AL1780">
        <v>7579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0.175901</v>
      </c>
      <c r="AS1780">
        <v>0</v>
      </c>
      <c r="AT1780">
        <v>-0.25087500000000001</v>
      </c>
      <c r="AU1780">
        <v>0</v>
      </c>
      <c r="AV1780">
        <v>0</v>
      </c>
      <c r="AW1780">
        <v>4.8919999999999998E-2</v>
      </c>
      <c r="AX1780">
        <v>1.0315E-2</v>
      </c>
      <c r="AY1780">
        <v>4.333E-3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1.0315E-2</v>
      </c>
      <c r="BI1780">
        <v>4.333E-3</v>
      </c>
      <c r="BJ1780">
        <v>-4.333E-3</v>
      </c>
      <c r="BK1780">
        <v>4.8919999999999998E-2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34000</v>
      </c>
      <c r="BV1780">
        <v>1227.2871680000001</v>
      </c>
      <c r="BW1780">
        <v>0</v>
      </c>
      <c r="BX1780">
        <v>5.6300000000000002E-4</v>
      </c>
      <c r="BY1780">
        <v>0</v>
      </c>
      <c r="BZ1780">
        <v>2.4000000000000001E-5</v>
      </c>
      <c r="CA1780">
        <v>7.8799999999999996E-4</v>
      </c>
      <c r="CB1780">
        <v>1.4E-5</v>
      </c>
      <c r="CC1780">
        <v>0</v>
      </c>
      <c r="CD1780">
        <v>0</v>
      </c>
      <c r="CE1780">
        <v>24.053166999999998</v>
      </c>
      <c r="CF1780">
        <v>-219.91524000000001</v>
      </c>
      <c r="CG1780">
        <v>-42.257384999999999</v>
      </c>
      <c r="CH1780">
        <v>7575.6908990000002</v>
      </c>
      <c r="CI1780">
        <v>34000.021121999998</v>
      </c>
      <c r="CJ1780">
        <v>24.053158</v>
      </c>
      <c r="CK1780">
        <v>-0.59766300000000006</v>
      </c>
      <c r="CL1780">
        <v>8.4908579999999994</v>
      </c>
      <c r="CM1780">
        <v>134.682714</v>
      </c>
      <c r="CN1780">
        <v>4.9578329999999999</v>
      </c>
    </row>
    <row r="1781" spans="2:92">
      <c r="B1781" s="70">
        <v>19.585702999999999</v>
      </c>
      <c r="C1781">
        <v>293.022693</v>
      </c>
      <c r="D1781">
        <v>1.1969510000000001</v>
      </c>
      <c r="E1781">
        <v>1228.519196</v>
      </c>
      <c r="F1781">
        <v>101093.820813</v>
      </c>
      <c r="G1781">
        <v>343.12755399999998</v>
      </c>
      <c r="H1781">
        <v>0</v>
      </c>
      <c r="I1781">
        <v>0</v>
      </c>
      <c r="J1781">
        <v>0</v>
      </c>
      <c r="K1781">
        <v>19.584731999999999</v>
      </c>
      <c r="L1781">
        <v>45.307268000000001</v>
      </c>
      <c r="M1781">
        <v>0.13204199999999999</v>
      </c>
      <c r="N1781">
        <v>-5.3489999999999996E-3</v>
      </c>
      <c r="O1781">
        <v>2.9552999999999999E-2</v>
      </c>
      <c r="P1781">
        <v>0.18285899999999999</v>
      </c>
      <c r="Q1781">
        <v>45.292046999999997</v>
      </c>
      <c r="R1781">
        <v>-4.0391999999999997E-2</v>
      </c>
      <c r="S1781">
        <v>1.1736219999999999</v>
      </c>
      <c r="T1781">
        <v>0</v>
      </c>
      <c r="U1781">
        <v>0</v>
      </c>
      <c r="V1781">
        <v>0</v>
      </c>
      <c r="W1781">
        <v>45.292046999999997</v>
      </c>
      <c r="X1781">
        <v>-4.0391999999999997E-2</v>
      </c>
      <c r="Y1781">
        <v>1.1736219999999999</v>
      </c>
      <c r="Z1781">
        <v>3.6858279999999999</v>
      </c>
      <c r="AA1781">
        <v>0.71980900000000003</v>
      </c>
      <c r="AB1781">
        <v>4.0509950000000003</v>
      </c>
      <c r="AC1781">
        <v>1.0418E-2</v>
      </c>
      <c r="AD1781">
        <v>9.6060000000000006E-2</v>
      </c>
      <c r="AE1781">
        <v>1.8918000000000001E-2</v>
      </c>
      <c r="AF1781">
        <v>-4.4598079999999998</v>
      </c>
      <c r="AG1781">
        <v>1.224987</v>
      </c>
      <c r="AH1781">
        <v>-2.8171000000000002E-2</v>
      </c>
      <c r="AI1781">
        <v>2.5906999999999999E-2</v>
      </c>
      <c r="AJ1781">
        <v>-8.92E-4</v>
      </c>
      <c r="AK1781">
        <v>636043798.98500097</v>
      </c>
      <c r="AL1781">
        <v>7579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0.175901</v>
      </c>
      <c r="AS1781">
        <v>0</v>
      </c>
      <c r="AT1781">
        <v>-0.25087500000000001</v>
      </c>
      <c r="AU1781">
        <v>0</v>
      </c>
      <c r="AV1781">
        <v>0</v>
      </c>
      <c r="AW1781">
        <v>4.8919999999999998E-2</v>
      </c>
      <c r="AX1781">
        <v>1.0345E-2</v>
      </c>
      <c r="AY1781">
        <v>4.333E-3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1.0345E-2</v>
      </c>
      <c r="BI1781">
        <v>4.333E-3</v>
      </c>
      <c r="BJ1781">
        <v>-4.333E-3</v>
      </c>
      <c r="BK1781">
        <v>4.8919999999999998E-2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34000</v>
      </c>
      <c r="BV1781">
        <v>1228.519196</v>
      </c>
      <c r="BW1781">
        <v>0</v>
      </c>
      <c r="BX1781">
        <v>5.6300000000000002E-4</v>
      </c>
      <c r="BY1781">
        <v>0</v>
      </c>
      <c r="BZ1781">
        <v>2.4000000000000001E-5</v>
      </c>
      <c r="CA1781">
        <v>8.03E-4</v>
      </c>
      <c r="CB1781">
        <v>1.4E-5</v>
      </c>
      <c r="CC1781">
        <v>0</v>
      </c>
      <c r="CD1781">
        <v>0</v>
      </c>
      <c r="CE1781">
        <v>24.070747999999998</v>
      </c>
      <c r="CF1781">
        <v>-223.95216600000001</v>
      </c>
      <c r="CG1781">
        <v>-40.52111</v>
      </c>
      <c r="CH1781">
        <v>7575.5821210000004</v>
      </c>
      <c r="CI1781">
        <v>34000.021452000001</v>
      </c>
      <c r="CJ1781">
        <v>24.070739</v>
      </c>
      <c r="CK1781">
        <v>-0.62351900000000005</v>
      </c>
      <c r="CL1781">
        <v>8.4990220000000001</v>
      </c>
      <c r="CM1781">
        <v>137.306927</v>
      </c>
      <c r="CN1781">
        <v>4.9572919999999998</v>
      </c>
    </row>
    <row r="1782" spans="2:92">
      <c r="B1782" s="70">
        <v>19.586524000000001</v>
      </c>
      <c r="C1782">
        <v>293.02268800000002</v>
      </c>
      <c r="D1782">
        <v>1.19695</v>
      </c>
      <c r="E1782">
        <v>1229.756674</v>
      </c>
      <c r="F1782">
        <v>101093.811136</v>
      </c>
      <c r="G1782">
        <v>343.12754999999999</v>
      </c>
      <c r="H1782">
        <v>0</v>
      </c>
      <c r="I1782">
        <v>0</v>
      </c>
      <c r="J1782">
        <v>0</v>
      </c>
      <c r="K1782">
        <v>19.585702999999999</v>
      </c>
      <c r="L1782">
        <v>45.330083000000002</v>
      </c>
      <c r="M1782">
        <v>0.132109</v>
      </c>
      <c r="N1782">
        <v>-5.2820000000000002E-3</v>
      </c>
      <c r="O1782">
        <v>3.0130000000000001E-2</v>
      </c>
      <c r="P1782">
        <v>0.18274799999999999</v>
      </c>
      <c r="Q1782">
        <v>45.313521000000001</v>
      </c>
      <c r="R1782">
        <v>-4.1997E-2</v>
      </c>
      <c r="S1782">
        <v>1.224531</v>
      </c>
      <c r="T1782">
        <v>0</v>
      </c>
      <c r="U1782">
        <v>0</v>
      </c>
      <c r="V1782">
        <v>0</v>
      </c>
      <c r="W1782">
        <v>45.313521000000001</v>
      </c>
      <c r="X1782">
        <v>-4.1997E-2</v>
      </c>
      <c r="Y1782">
        <v>1.224531</v>
      </c>
      <c r="Z1782">
        <v>3.6936930000000001</v>
      </c>
      <c r="AA1782">
        <v>0.57691899999999996</v>
      </c>
      <c r="AB1782">
        <v>4.1337089999999996</v>
      </c>
      <c r="AC1782">
        <v>-1.3762999999999999E-2</v>
      </c>
      <c r="AD1782">
        <v>0.10209500000000001</v>
      </c>
      <c r="AE1782">
        <v>1.8298999999999999E-2</v>
      </c>
      <c r="AF1782">
        <v>-4.030157</v>
      </c>
      <c r="AG1782">
        <v>1.005795</v>
      </c>
      <c r="AH1782">
        <v>-0.103185</v>
      </c>
      <c r="AI1782">
        <v>2.7016999999999999E-2</v>
      </c>
      <c r="AJ1782">
        <v>-9.2599999999999996E-4</v>
      </c>
      <c r="AK1782">
        <v>636043798.98500097</v>
      </c>
      <c r="AL1782">
        <v>7579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0.175901</v>
      </c>
      <c r="AS1782">
        <v>0</v>
      </c>
      <c r="AT1782">
        <v>-0.25087500000000001</v>
      </c>
      <c r="AU1782">
        <v>0</v>
      </c>
      <c r="AV1782">
        <v>0</v>
      </c>
      <c r="AW1782">
        <v>4.8919999999999998E-2</v>
      </c>
      <c r="AX1782">
        <v>1.0345E-2</v>
      </c>
      <c r="AY1782">
        <v>4.333E-3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1.0345E-2</v>
      </c>
      <c r="BI1782">
        <v>4.333E-3</v>
      </c>
      <c r="BJ1782">
        <v>-4.333E-3</v>
      </c>
      <c r="BK1782">
        <v>4.8919999999999998E-2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34000</v>
      </c>
      <c r="BV1782">
        <v>1229.756674</v>
      </c>
      <c r="BW1782">
        <v>0</v>
      </c>
      <c r="BX1782">
        <v>5.6300000000000002E-4</v>
      </c>
      <c r="BY1782">
        <v>0</v>
      </c>
      <c r="BZ1782">
        <v>2.4000000000000001E-5</v>
      </c>
      <c r="CA1782">
        <v>8.1800000000000004E-4</v>
      </c>
      <c r="CB1782">
        <v>1.4E-5</v>
      </c>
      <c r="CC1782">
        <v>0</v>
      </c>
      <c r="CD1782">
        <v>0</v>
      </c>
      <c r="CE1782">
        <v>24.077459999999999</v>
      </c>
      <c r="CF1782">
        <v>-228.32297</v>
      </c>
      <c r="CG1782">
        <v>-40.010705999999999</v>
      </c>
      <c r="CH1782">
        <v>7575.4543599999997</v>
      </c>
      <c r="CI1782">
        <v>34000.022298999997</v>
      </c>
      <c r="CJ1782">
        <v>24.077449999999999</v>
      </c>
      <c r="CK1782">
        <v>-0.65042</v>
      </c>
      <c r="CL1782">
        <v>8.5066220000000001</v>
      </c>
      <c r="CM1782">
        <v>140.00360900000001</v>
      </c>
      <c r="CN1782">
        <v>4.947546</v>
      </c>
    </row>
    <row r="1783" spans="2:92">
      <c r="B1783" s="70">
        <v>19.587215</v>
      </c>
      <c r="C1783">
        <v>293.02268299999997</v>
      </c>
      <c r="D1783">
        <v>1.19695</v>
      </c>
      <c r="E1783">
        <v>1230.856935</v>
      </c>
      <c r="F1783">
        <v>101093.802986</v>
      </c>
      <c r="G1783">
        <v>343.12754799999999</v>
      </c>
      <c r="H1783">
        <v>0</v>
      </c>
      <c r="I1783">
        <v>0</v>
      </c>
      <c r="J1783">
        <v>0</v>
      </c>
      <c r="K1783">
        <v>19.586524000000001</v>
      </c>
      <c r="L1783">
        <v>45.350358</v>
      </c>
      <c r="M1783">
        <v>0.13216800000000001</v>
      </c>
      <c r="N1783">
        <v>-5.3600000000000002E-3</v>
      </c>
      <c r="O1783">
        <v>3.0742999999999999E-2</v>
      </c>
      <c r="P1783">
        <v>0.182641</v>
      </c>
      <c r="Q1783">
        <v>45.332549999999998</v>
      </c>
      <c r="R1783">
        <v>-4.3388000000000003E-2</v>
      </c>
      <c r="S1783">
        <v>1.270052</v>
      </c>
      <c r="T1783">
        <v>0</v>
      </c>
      <c r="U1783">
        <v>0</v>
      </c>
      <c r="V1783">
        <v>0</v>
      </c>
      <c r="W1783">
        <v>45.332549999999998</v>
      </c>
      <c r="X1783">
        <v>-4.3388000000000003E-2</v>
      </c>
      <c r="Y1783">
        <v>1.270052</v>
      </c>
      <c r="Z1783">
        <v>3.2991139999999999</v>
      </c>
      <c r="AA1783">
        <v>0.61428300000000002</v>
      </c>
      <c r="AB1783">
        <v>2.961198</v>
      </c>
      <c r="AC1783">
        <v>3.1359999999999999E-3</v>
      </c>
      <c r="AD1783">
        <v>7.1709999999999996E-2</v>
      </c>
      <c r="AE1783">
        <v>1.4581E-2</v>
      </c>
      <c r="AF1783">
        <v>2.8166129999999998</v>
      </c>
      <c r="AG1783">
        <v>-5.0641920000000002</v>
      </c>
      <c r="AH1783">
        <v>-0.61964600000000003</v>
      </c>
      <c r="AI1783">
        <v>2.8008999999999999E-2</v>
      </c>
      <c r="AJ1783">
        <v>-9.5699999999999995E-4</v>
      </c>
      <c r="AK1783">
        <v>636043798.98500097</v>
      </c>
      <c r="AL1783">
        <v>7579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0.175901</v>
      </c>
      <c r="AS1783">
        <v>0</v>
      </c>
      <c r="AT1783">
        <v>-0.25087500000000001</v>
      </c>
      <c r="AU1783">
        <v>0</v>
      </c>
      <c r="AV1783">
        <v>0</v>
      </c>
      <c r="AW1783">
        <v>4.8919999999999998E-2</v>
      </c>
      <c r="AX1783">
        <v>1.0345E-2</v>
      </c>
      <c r="AY1783">
        <v>4.333E-3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1.0345E-2</v>
      </c>
      <c r="BI1783">
        <v>4.333E-3</v>
      </c>
      <c r="BJ1783">
        <v>-4.333E-3</v>
      </c>
      <c r="BK1783">
        <v>4.8919999999999998E-2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34000</v>
      </c>
      <c r="BV1783">
        <v>1230.856935</v>
      </c>
      <c r="BW1783">
        <v>0</v>
      </c>
      <c r="BX1783">
        <v>5.62E-4</v>
      </c>
      <c r="BY1783">
        <v>0</v>
      </c>
      <c r="BZ1783">
        <v>2.4000000000000001E-5</v>
      </c>
      <c r="CA1783">
        <v>8.3100000000000003E-4</v>
      </c>
      <c r="CB1783">
        <v>1.4E-5</v>
      </c>
      <c r="CC1783">
        <v>0</v>
      </c>
      <c r="CD1783">
        <v>0</v>
      </c>
      <c r="CE1783">
        <v>24.083803</v>
      </c>
      <c r="CF1783">
        <v>-232.96787599999999</v>
      </c>
      <c r="CG1783">
        <v>-40.603985000000002</v>
      </c>
      <c r="CH1783">
        <v>7575.3097809999999</v>
      </c>
      <c r="CI1783">
        <v>34000.023032999998</v>
      </c>
      <c r="CJ1783">
        <v>24.083791999999999</v>
      </c>
      <c r="CK1783">
        <v>-0.67447500000000005</v>
      </c>
      <c r="CL1783">
        <v>8.5134000000000007</v>
      </c>
      <c r="CM1783">
        <v>142.416571</v>
      </c>
      <c r="CN1783">
        <v>4.9391970000000001</v>
      </c>
    </row>
    <row r="1784" spans="2:92">
      <c r="B1784" s="70">
        <v>19.587833</v>
      </c>
      <c r="C1784">
        <v>293.02267899999998</v>
      </c>
      <c r="D1784">
        <v>1.19695</v>
      </c>
      <c r="E1784">
        <v>1231.9602669999999</v>
      </c>
      <c r="F1784">
        <v>101093.795692</v>
      </c>
      <c r="G1784">
        <v>343.127545</v>
      </c>
      <c r="H1784">
        <v>0</v>
      </c>
      <c r="I1784">
        <v>0</v>
      </c>
      <c r="J1784">
        <v>0</v>
      </c>
      <c r="K1784">
        <v>19.587215</v>
      </c>
      <c r="L1784">
        <v>45.370680999999998</v>
      </c>
      <c r="M1784">
        <v>0.13222700000000001</v>
      </c>
      <c r="N1784">
        <v>-5.3489999999999996E-3</v>
      </c>
      <c r="O1784">
        <v>3.1174E-2</v>
      </c>
      <c r="P1784">
        <v>0.182556</v>
      </c>
      <c r="Q1784">
        <v>45.351815999999999</v>
      </c>
      <c r="R1784">
        <v>-4.4053000000000002E-2</v>
      </c>
      <c r="S1784">
        <v>1.3074760000000001</v>
      </c>
      <c r="T1784">
        <v>0</v>
      </c>
      <c r="U1784">
        <v>0</v>
      </c>
      <c r="V1784">
        <v>0</v>
      </c>
      <c r="W1784">
        <v>45.351815999999999</v>
      </c>
      <c r="X1784">
        <v>-4.4053000000000002E-2</v>
      </c>
      <c r="Y1784">
        <v>1.3074760000000001</v>
      </c>
      <c r="Z1784">
        <v>3.3033269999999999</v>
      </c>
      <c r="AA1784">
        <v>0.54594900000000002</v>
      </c>
      <c r="AB1784">
        <v>2.986316</v>
      </c>
      <c r="AC1784">
        <v>2.0022999999999999E-2</v>
      </c>
      <c r="AD1784">
        <v>4.1546E-2</v>
      </c>
      <c r="AE1784">
        <v>1.1109000000000001E-2</v>
      </c>
      <c r="AF1784">
        <v>2.8144330000000002</v>
      </c>
      <c r="AG1784">
        <v>-5.0273110000000001</v>
      </c>
      <c r="AH1784">
        <v>-0.57867299999999999</v>
      </c>
      <c r="AI1784">
        <v>2.8822E-2</v>
      </c>
      <c r="AJ1784">
        <v>-9.7099999999999997E-4</v>
      </c>
      <c r="AK1784">
        <v>636043798.98500097</v>
      </c>
      <c r="AL1784">
        <v>7579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0.175901</v>
      </c>
      <c r="AS1784">
        <v>0</v>
      </c>
      <c r="AT1784">
        <v>-0.25087500000000001</v>
      </c>
      <c r="AU1784">
        <v>0</v>
      </c>
      <c r="AV1784">
        <v>0</v>
      </c>
      <c r="AW1784">
        <v>4.9896000000000003E-2</v>
      </c>
      <c r="AX1784">
        <v>1.0284E-2</v>
      </c>
      <c r="AY1784">
        <v>4.333E-3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1.0284E-2</v>
      </c>
      <c r="BI1784">
        <v>4.333E-3</v>
      </c>
      <c r="BJ1784">
        <v>-4.333E-3</v>
      </c>
      <c r="BK1784">
        <v>4.9896000000000003E-2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34000</v>
      </c>
      <c r="BV1784">
        <v>1231.9602669999999</v>
      </c>
      <c r="BW1784">
        <v>0</v>
      </c>
      <c r="BX1784">
        <v>5.7399999999999997E-4</v>
      </c>
      <c r="BY1784">
        <v>0</v>
      </c>
      <c r="BZ1784">
        <v>2.4000000000000001E-5</v>
      </c>
      <c r="CA1784">
        <v>8.4099999999999995E-4</v>
      </c>
      <c r="CB1784">
        <v>1.4E-5</v>
      </c>
      <c r="CC1784">
        <v>0</v>
      </c>
      <c r="CD1784">
        <v>0</v>
      </c>
      <c r="CE1784">
        <v>24.589041999999999</v>
      </c>
      <c r="CF1784">
        <v>-236.23072400000001</v>
      </c>
      <c r="CG1784">
        <v>-40.519114999999999</v>
      </c>
      <c r="CH1784">
        <v>7575.2091879999998</v>
      </c>
      <c r="CI1784">
        <v>34000.023865000003</v>
      </c>
      <c r="CJ1784">
        <v>24.589030000000001</v>
      </c>
      <c r="CK1784">
        <v>-0.70859799999999995</v>
      </c>
      <c r="CL1784">
        <v>8.6273959999999992</v>
      </c>
      <c r="CM1784">
        <v>144.304227</v>
      </c>
      <c r="CN1784">
        <v>5.0443670000000003</v>
      </c>
    </row>
    <row r="1785" spans="2:92">
      <c r="B1785" s="70">
        <v>19.588377999999999</v>
      </c>
      <c r="C1785">
        <v>293.02267599999999</v>
      </c>
      <c r="D1785">
        <v>1.19695</v>
      </c>
      <c r="E1785">
        <v>1233.066967</v>
      </c>
      <c r="F1785">
        <v>101093.78926999999</v>
      </c>
      <c r="G1785">
        <v>343.127543</v>
      </c>
      <c r="H1785">
        <v>0</v>
      </c>
      <c r="I1785">
        <v>0</v>
      </c>
      <c r="J1785">
        <v>0</v>
      </c>
      <c r="K1785">
        <v>19.587833</v>
      </c>
      <c r="L1785">
        <v>45.391055999999999</v>
      </c>
      <c r="M1785">
        <v>0.13228599999999999</v>
      </c>
      <c r="N1785">
        <v>-5.2129999999999998E-3</v>
      </c>
      <c r="O1785">
        <v>3.1424000000000001E-2</v>
      </c>
      <c r="P1785">
        <v>0.18249099999999999</v>
      </c>
      <c r="Q1785">
        <v>45.371343000000003</v>
      </c>
      <c r="R1785">
        <v>-4.3650000000000001E-2</v>
      </c>
      <c r="S1785">
        <v>1.3369070000000001</v>
      </c>
      <c r="T1785">
        <v>0</v>
      </c>
      <c r="U1785">
        <v>0</v>
      </c>
      <c r="V1785">
        <v>0</v>
      </c>
      <c r="W1785">
        <v>45.371343000000003</v>
      </c>
      <c r="X1785">
        <v>-4.3650000000000001E-2</v>
      </c>
      <c r="Y1785">
        <v>1.3369070000000001</v>
      </c>
      <c r="Z1785">
        <v>3.3095270000000001</v>
      </c>
      <c r="AA1785">
        <v>0.54478199999999999</v>
      </c>
      <c r="AB1785">
        <v>3.020178</v>
      </c>
      <c r="AC1785">
        <v>3.5938999999999999E-2</v>
      </c>
      <c r="AD1785">
        <v>1.1641E-2</v>
      </c>
      <c r="AE1785">
        <v>7.6750000000000004E-3</v>
      </c>
      <c r="AF1785">
        <v>2.652609</v>
      </c>
      <c r="AG1785">
        <v>-4.9841369999999996</v>
      </c>
      <c r="AH1785">
        <v>-0.57244200000000001</v>
      </c>
      <c r="AI1785">
        <v>2.9457000000000001E-2</v>
      </c>
      <c r="AJ1785">
        <v>-9.6199999999999996E-4</v>
      </c>
      <c r="AK1785">
        <v>636043798.98500097</v>
      </c>
      <c r="AL1785">
        <v>7579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0.175901</v>
      </c>
      <c r="AS1785">
        <v>0</v>
      </c>
      <c r="AT1785">
        <v>-0.25087500000000001</v>
      </c>
      <c r="AU1785">
        <v>0</v>
      </c>
      <c r="AV1785">
        <v>0</v>
      </c>
      <c r="AW1785">
        <v>4.9896000000000003E-2</v>
      </c>
      <c r="AX1785">
        <v>1.0284E-2</v>
      </c>
      <c r="AY1785">
        <v>4.333E-3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1.0284E-2</v>
      </c>
      <c r="BI1785">
        <v>4.333E-3</v>
      </c>
      <c r="BJ1785">
        <v>-4.333E-3</v>
      </c>
      <c r="BK1785">
        <v>4.9896000000000003E-2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34000</v>
      </c>
      <c r="BV1785">
        <v>1233.066967</v>
      </c>
      <c r="BW1785">
        <v>0</v>
      </c>
      <c r="BX1785">
        <v>5.7399999999999997E-4</v>
      </c>
      <c r="BY1785">
        <v>0</v>
      </c>
      <c r="BZ1785">
        <v>2.4000000000000001E-5</v>
      </c>
      <c r="CA1785">
        <v>8.4999999999999995E-4</v>
      </c>
      <c r="CB1785">
        <v>1.4E-5</v>
      </c>
      <c r="CC1785">
        <v>0</v>
      </c>
      <c r="CD1785">
        <v>0</v>
      </c>
      <c r="CE1785">
        <v>24.615819999999999</v>
      </c>
      <c r="CF1785">
        <v>-238.1217</v>
      </c>
      <c r="CG1785">
        <v>-39.492848000000002</v>
      </c>
      <c r="CH1785">
        <v>7575.1554020000003</v>
      </c>
      <c r="CI1785">
        <v>34000.023660999999</v>
      </c>
      <c r="CJ1785">
        <v>24.615808999999999</v>
      </c>
      <c r="CK1785">
        <v>-0.72501199999999999</v>
      </c>
      <c r="CL1785">
        <v>8.6354030000000002</v>
      </c>
      <c r="CM1785">
        <v>145.90249299999999</v>
      </c>
      <c r="CN1785">
        <v>5.0528399999999998</v>
      </c>
    </row>
    <row r="1786" spans="2:92">
      <c r="B1786" s="70">
        <v>19.588798000000001</v>
      </c>
      <c r="C1786">
        <v>293.022673</v>
      </c>
      <c r="D1786">
        <v>1.19695</v>
      </c>
      <c r="E1786">
        <v>1234.2938409999999</v>
      </c>
      <c r="F1786">
        <v>101093.784321</v>
      </c>
      <c r="G1786">
        <v>343.12754200000001</v>
      </c>
      <c r="H1786">
        <v>0</v>
      </c>
      <c r="I1786">
        <v>0</v>
      </c>
      <c r="J1786">
        <v>0</v>
      </c>
      <c r="K1786">
        <v>19.588377999999999</v>
      </c>
      <c r="L1786">
        <v>45.413632999999997</v>
      </c>
      <c r="M1786">
        <v>0.132352</v>
      </c>
      <c r="N1786">
        <v>-5.0029999999999996E-3</v>
      </c>
      <c r="O1786">
        <v>3.1494000000000001E-2</v>
      </c>
      <c r="P1786">
        <v>0.182445</v>
      </c>
      <c r="Q1786">
        <v>45.392792</v>
      </c>
      <c r="R1786">
        <v>-4.3180999999999997E-2</v>
      </c>
      <c r="S1786">
        <v>1.3749880000000001</v>
      </c>
      <c r="T1786">
        <v>0</v>
      </c>
      <c r="U1786">
        <v>0</v>
      </c>
      <c r="V1786">
        <v>0</v>
      </c>
      <c r="W1786">
        <v>45.392792</v>
      </c>
      <c r="X1786">
        <v>-4.3180999999999997E-2</v>
      </c>
      <c r="Y1786">
        <v>1.3749880000000001</v>
      </c>
      <c r="Z1786">
        <v>3.590732</v>
      </c>
      <c r="AA1786">
        <v>0.37821500000000002</v>
      </c>
      <c r="AB1786">
        <v>5.8169399999999998</v>
      </c>
      <c r="AC1786">
        <v>3.6086E-2</v>
      </c>
      <c r="AD1786">
        <v>-3.666E-3</v>
      </c>
      <c r="AE1786">
        <v>5.6709999999999998E-3</v>
      </c>
      <c r="AF1786">
        <v>2.4524000000000001E-2</v>
      </c>
      <c r="AG1786">
        <v>-2.5510670000000002</v>
      </c>
      <c r="AH1786">
        <v>-0.33402700000000002</v>
      </c>
      <c r="AI1786">
        <v>3.0282E-2</v>
      </c>
      <c r="AJ1786">
        <v>-9.5100000000000002E-4</v>
      </c>
      <c r="AK1786">
        <v>636043798.98500097</v>
      </c>
      <c r="AL1786">
        <v>7579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0.175901</v>
      </c>
      <c r="AS1786">
        <v>0</v>
      </c>
      <c r="AT1786">
        <v>-0.25087500000000001</v>
      </c>
      <c r="AU1786">
        <v>0</v>
      </c>
      <c r="AV1786">
        <v>0</v>
      </c>
      <c r="AW1786">
        <v>4.9896000000000003E-2</v>
      </c>
      <c r="AX1786">
        <v>1.0284E-2</v>
      </c>
      <c r="AY1786">
        <v>4.333E-3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1.0284E-2</v>
      </c>
      <c r="BI1786">
        <v>4.333E-3</v>
      </c>
      <c r="BJ1786">
        <v>-4.333E-3</v>
      </c>
      <c r="BK1786">
        <v>4.9896000000000003E-2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34000</v>
      </c>
      <c r="BV1786">
        <v>1234.2938409999999</v>
      </c>
      <c r="BW1786">
        <v>0</v>
      </c>
      <c r="BX1786">
        <v>5.7399999999999997E-4</v>
      </c>
      <c r="BY1786">
        <v>0</v>
      </c>
      <c r="BZ1786">
        <v>2.4000000000000001E-5</v>
      </c>
      <c r="CA1786">
        <v>8.61E-4</v>
      </c>
      <c r="CB1786">
        <v>1.4E-5</v>
      </c>
      <c r="CC1786">
        <v>0</v>
      </c>
      <c r="CD1786">
        <v>0</v>
      </c>
      <c r="CE1786">
        <v>24.645751000000001</v>
      </c>
      <c r="CF1786">
        <v>-238.65257399999999</v>
      </c>
      <c r="CG1786">
        <v>-37.901800000000001</v>
      </c>
      <c r="CH1786">
        <v>7575.1468240000004</v>
      </c>
      <c r="CI1786">
        <v>34000.023423999999</v>
      </c>
      <c r="CJ1786">
        <v>24.645738999999999</v>
      </c>
      <c r="CK1786">
        <v>-0.74619899999999995</v>
      </c>
      <c r="CL1786">
        <v>8.6442929999999993</v>
      </c>
      <c r="CM1786">
        <v>147.95368400000001</v>
      </c>
      <c r="CN1786">
        <v>5.0624390000000004</v>
      </c>
    </row>
    <row r="1787" spans="2:92">
      <c r="B1787" s="70">
        <v>19.589030999999999</v>
      </c>
      <c r="C1787">
        <v>293.022671</v>
      </c>
      <c r="D1787">
        <v>1.19695</v>
      </c>
      <c r="E1787">
        <v>1235.509376</v>
      </c>
      <c r="F1787">
        <v>101093.781563</v>
      </c>
      <c r="G1787">
        <v>343.12754100000001</v>
      </c>
      <c r="H1787">
        <v>0</v>
      </c>
      <c r="I1787">
        <v>0</v>
      </c>
      <c r="J1787">
        <v>0</v>
      </c>
      <c r="K1787">
        <v>19.588798000000001</v>
      </c>
      <c r="L1787">
        <v>45.435988999999999</v>
      </c>
      <c r="M1787">
        <v>0.13241700000000001</v>
      </c>
      <c r="N1787">
        <v>-4.7840000000000001E-3</v>
      </c>
      <c r="O1787">
        <v>3.1472E-2</v>
      </c>
      <c r="P1787">
        <v>0.18241099999999999</v>
      </c>
      <c r="Q1787">
        <v>45.414161999999997</v>
      </c>
      <c r="R1787">
        <v>-4.1827000000000003E-2</v>
      </c>
      <c r="S1787">
        <v>1.407592</v>
      </c>
      <c r="T1787">
        <v>0</v>
      </c>
      <c r="U1787">
        <v>0</v>
      </c>
      <c r="V1787">
        <v>0</v>
      </c>
      <c r="W1787">
        <v>45.414161999999997</v>
      </c>
      <c r="X1787">
        <v>-4.1827000000000003E-2</v>
      </c>
      <c r="Y1787">
        <v>1.407592</v>
      </c>
      <c r="Z1787">
        <v>3.55687</v>
      </c>
      <c r="AA1787">
        <v>0.43354700000000002</v>
      </c>
      <c r="AB1787">
        <v>5.5988709999999999</v>
      </c>
      <c r="AC1787">
        <v>3.6824999999999997E-2</v>
      </c>
      <c r="AD1787">
        <v>-2.0264000000000001E-2</v>
      </c>
      <c r="AE1787">
        <v>3.4280000000000001E-3</v>
      </c>
      <c r="AF1787">
        <v>0.123296</v>
      </c>
      <c r="AG1787">
        <v>-2.766445</v>
      </c>
      <c r="AH1787">
        <v>-0.37377300000000002</v>
      </c>
      <c r="AI1787">
        <v>3.0984999999999999E-2</v>
      </c>
      <c r="AJ1787">
        <v>-9.2100000000000005E-4</v>
      </c>
      <c r="AK1787">
        <v>636043798.98500097</v>
      </c>
      <c r="AL1787">
        <v>7579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0.175901</v>
      </c>
      <c r="AS1787">
        <v>0</v>
      </c>
      <c r="AT1787">
        <v>-0.25087500000000001</v>
      </c>
      <c r="AU1787">
        <v>0</v>
      </c>
      <c r="AV1787">
        <v>0</v>
      </c>
      <c r="AW1787">
        <v>4.8919999999999998E-2</v>
      </c>
      <c r="AX1787">
        <v>1.0315E-2</v>
      </c>
      <c r="AY1787">
        <v>4.333E-3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1.0315E-2</v>
      </c>
      <c r="BI1787">
        <v>4.333E-3</v>
      </c>
      <c r="BJ1787">
        <v>-4.333E-3</v>
      </c>
      <c r="BK1787">
        <v>4.8919999999999998E-2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34000</v>
      </c>
      <c r="BV1787">
        <v>1235.509376</v>
      </c>
      <c r="BW1787">
        <v>0</v>
      </c>
      <c r="BX1787">
        <v>5.6300000000000002E-4</v>
      </c>
      <c r="BY1787">
        <v>0</v>
      </c>
      <c r="BZ1787">
        <v>2.4000000000000001E-5</v>
      </c>
      <c r="CA1787">
        <v>8.7100000000000003E-4</v>
      </c>
      <c r="CB1787">
        <v>1.4E-5</v>
      </c>
      <c r="CC1787">
        <v>0</v>
      </c>
      <c r="CD1787">
        <v>0</v>
      </c>
      <c r="CE1787">
        <v>24.193062999999999</v>
      </c>
      <c r="CF1787">
        <v>-238.48729</v>
      </c>
      <c r="CG1787">
        <v>-36.241084999999998</v>
      </c>
      <c r="CH1787">
        <v>7575.1601559999999</v>
      </c>
      <c r="CI1787">
        <v>34000.022260999998</v>
      </c>
      <c r="CJ1787">
        <v>24.193052999999999</v>
      </c>
      <c r="CK1787">
        <v>-0.74949299999999996</v>
      </c>
      <c r="CL1787">
        <v>8.5465780000000002</v>
      </c>
      <c r="CM1787">
        <v>149.78465</v>
      </c>
      <c r="CN1787">
        <v>4.9731870000000002</v>
      </c>
    </row>
    <row r="1788" spans="2:92">
      <c r="B1788" s="70">
        <v>19.589088</v>
      </c>
      <c r="C1788">
        <v>293.022671</v>
      </c>
      <c r="D1788">
        <v>1.19695</v>
      </c>
      <c r="E1788">
        <v>1236.7141240000001</v>
      </c>
      <c r="F1788">
        <v>101093.780892</v>
      </c>
      <c r="G1788">
        <v>343.12754100000001</v>
      </c>
      <c r="H1788">
        <v>0</v>
      </c>
      <c r="I1788">
        <v>0</v>
      </c>
      <c r="J1788">
        <v>0</v>
      </c>
      <c r="K1788">
        <v>19.589030999999999</v>
      </c>
      <c r="L1788">
        <v>45.458137000000001</v>
      </c>
      <c r="M1788">
        <v>0.13248199999999999</v>
      </c>
      <c r="N1788">
        <v>-4.5669999999999999E-3</v>
      </c>
      <c r="O1788">
        <v>3.1350999999999997E-2</v>
      </c>
      <c r="P1788">
        <v>0.18239</v>
      </c>
      <c r="Q1788">
        <v>45.435482</v>
      </c>
      <c r="R1788">
        <v>-3.9564000000000002E-2</v>
      </c>
      <c r="S1788">
        <v>1.4344239999999999</v>
      </c>
      <c r="T1788">
        <v>0</v>
      </c>
      <c r="U1788">
        <v>0</v>
      </c>
      <c r="V1788">
        <v>0</v>
      </c>
      <c r="W1788">
        <v>45.435482</v>
      </c>
      <c r="X1788">
        <v>-3.9564000000000002E-2</v>
      </c>
      <c r="Y1788">
        <v>1.4344239999999999</v>
      </c>
      <c r="Z1788">
        <v>3.525261</v>
      </c>
      <c r="AA1788">
        <v>0.48123899999999997</v>
      </c>
      <c r="AB1788">
        <v>5.390727</v>
      </c>
      <c r="AC1788">
        <v>3.8106000000000001E-2</v>
      </c>
      <c r="AD1788">
        <v>-3.8098E-2</v>
      </c>
      <c r="AE1788">
        <v>9.77E-4</v>
      </c>
      <c r="AF1788">
        <v>0.21341599999999999</v>
      </c>
      <c r="AG1788">
        <v>-2.9723169999999999</v>
      </c>
      <c r="AH1788">
        <v>-0.408555</v>
      </c>
      <c r="AI1788">
        <v>3.1559999999999998E-2</v>
      </c>
      <c r="AJ1788">
        <v>-8.7000000000000001E-4</v>
      </c>
      <c r="AK1788">
        <v>636043798.98500097</v>
      </c>
      <c r="AL1788">
        <v>7579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0.175901</v>
      </c>
      <c r="AS1788">
        <v>0</v>
      </c>
      <c r="AT1788">
        <v>-0.25087500000000001</v>
      </c>
      <c r="AU1788">
        <v>0</v>
      </c>
      <c r="AV1788">
        <v>0</v>
      </c>
      <c r="AW1788">
        <v>4.8919999999999998E-2</v>
      </c>
      <c r="AX1788">
        <v>1.0315E-2</v>
      </c>
      <c r="AY1788">
        <v>4.333E-3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1.0315E-2</v>
      </c>
      <c r="BI1788">
        <v>4.333E-3</v>
      </c>
      <c r="BJ1788">
        <v>-4.333E-3</v>
      </c>
      <c r="BK1788">
        <v>4.8919999999999998E-2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34000</v>
      </c>
      <c r="BV1788">
        <v>1236.7141240000001</v>
      </c>
      <c r="BW1788">
        <v>0</v>
      </c>
      <c r="BX1788">
        <v>5.6300000000000002E-4</v>
      </c>
      <c r="BY1788">
        <v>0</v>
      </c>
      <c r="BZ1788">
        <v>2.4000000000000001E-5</v>
      </c>
      <c r="CA1788">
        <v>8.7900000000000001E-4</v>
      </c>
      <c r="CB1788">
        <v>1.4E-5</v>
      </c>
      <c r="CC1788">
        <v>0</v>
      </c>
      <c r="CD1788">
        <v>0</v>
      </c>
      <c r="CE1788">
        <v>24.241993999999998</v>
      </c>
      <c r="CF1788">
        <v>-237.56689299999999</v>
      </c>
      <c r="CG1788">
        <v>-34.599625000000003</v>
      </c>
      <c r="CH1788">
        <v>7575.1967519999998</v>
      </c>
      <c r="CI1788">
        <v>34000.021088000001</v>
      </c>
      <c r="CJ1788">
        <v>24.241985</v>
      </c>
      <c r="CK1788">
        <v>-0.76495199999999997</v>
      </c>
      <c r="CL1788">
        <v>8.5563009999999995</v>
      </c>
      <c r="CM1788">
        <v>151.263981</v>
      </c>
      <c r="CN1788">
        <v>4.9993369999999997</v>
      </c>
    </row>
    <row r="1789" spans="2:92">
      <c r="B1789" s="70">
        <v>19.589099000000001</v>
      </c>
      <c r="C1789">
        <v>293.022671</v>
      </c>
      <c r="D1789">
        <v>1.19695</v>
      </c>
      <c r="E1789">
        <v>1237.4670189999999</v>
      </c>
      <c r="F1789">
        <v>101093.78077</v>
      </c>
      <c r="G1789">
        <v>343.12754100000001</v>
      </c>
      <c r="H1789">
        <v>0</v>
      </c>
      <c r="I1789">
        <v>0</v>
      </c>
      <c r="J1789">
        <v>0</v>
      </c>
      <c r="K1789">
        <v>19.589088</v>
      </c>
      <c r="L1789">
        <v>45.471972000000001</v>
      </c>
      <c r="M1789">
        <v>0.132522</v>
      </c>
      <c r="N1789">
        <v>-4.3400000000000001E-3</v>
      </c>
      <c r="O1789">
        <v>3.1122E-2</v>
      </c>
      <c r="P1789">
        <v>0.18238299999999999</v>
      </c>
      <c r="Q1789">
        <v>45.449959</v>
      </c>
      <c r="R1789">
        <v>-3.0422999999999999E-2</v>
      </c>
      <c r="S1789">
        <v>1.414404</v>
      </c>
      <c r="T1789">
        <v>0</v>
      </c>
      <c r="U1789">
        <v>0</v>
      </c>
      <c r="V1789">
        <v>0</v>
      </c>
      <c r="W1789">
        <v>45.449959</v>
      </c>
      <c r="X1789">
        <v>-3.0422999999999999E-2</v>
      </c>
      <c r="Y1789">
        <v>1.414404</v>
      </c>
      <c r="Z1789">
        <v>2.3582139999999998</v>
      </c>
      <c r="AA1789">
        <v>1.513611</v>
      </c>
      <c r="AB1789">
        <v>-1.6070979999999999</v>
      </c>
      <c r="AC1789">
        <v>3.022E-2</v>
      </c>
      <c r="AD1789">
        <v>-8.4065000000000001E-2</v>
      </c>
      <c r="AE1789">
        <v>-4.0039999999999997E-3</v>
      </c>
      <c r="AF1789">
        <v>-1.314306</v>
      </c>
      <c r="AG1789">
        <v>-7.6611149999999997</v>
      </c>
      <c r="AH1789">
        <v>-0.83016900000000005</v>
      </c>
      <c r="AI1789">
        <v>3.1109999999999999E-2</v>
      </c>
      <c r="AJ1789">
        <v>-6.69E-4</v>
      </c>
      <c r="AK1789">
        <v>636043798.98500097</v>
      </c>
      <c r="AL1789">
        <v>7579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0.175901</v>
      </c>
      <c r="AS1789">
        <v>0</v>
      </c>
      <c r="AT1789">
        <v>-0.25087500000000001</v>
      </c>
      <c r="AU1789">
        <v>0</v>
      </c>
      <c r="AV1789">
        <v>0</v>
      </c>
      <c r="AW1789">
        <v>4.8919999999999998E-2</v>
      </c>
      <c r="AX1789">
        <v>1.0315E-2</v>
      </c>
      <c r="AY1789">
        <v>4.333E-3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1.0315E-2</v>
      </c>
      <c r="BI1789">
        <v>4.333E-3</v>
      </c>
      <c r="BJ1789">
        <v>-4.333E-3</v>
      </c>
      <c r="BK1789">
        <v>4.8919999999999998E-2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34000</v>
      </c>
      <c r="BV1789">
        <v>1237.4670189999999</v>
      </c>
      <c r="BW1789">
        <v>0</v>
      </c>
      <c r="BX1789">
        <v>5.6599999999999999E-4</v>
      </c>
      <c r="BY1789">
        <v>0</v>
      </c>
      <c r="BZ1789">
        <v>2.4000000000000001E-5</v>
      </c>
      <c r="CA1789">
        <v>8.7299999999999997E-4</v>
      </c>
      <c r="CB1789">
        <v>1.4E-5</v>
      </c>
      <c r="CC1789">
        <v>0</v>
      </c>
      <c r="CD1789">
        <v>0</v>
      </c>
      <c r="CE1789">
        <v>24.358374000000001</v>
      </c>
      <c r="CF1789">
        <v>-235.83548500000001</v>
      </c>
      <c r="CG1789">
        <v>-32.876390999999998</v>
      </c>
      <c r="CH1789">
        <v>7575.2585280000003</v>
      </c>
      <c r="CI1789">
        <v>34000.016288999999</v>
      </c>
      <c r="CJ1789">
        <v>24.358367999999999</v>
      </c>
      <c r="CK1789">
        <v>-0.75766599999999995</v>
      </c>
      <c r="CL1789">
        <v>8.5670789999999997</v>
      </c>
      <c r="CM1789">
        <v>150.31258199999999</v>
      </c>
      <c r="CN1789">
        <v>5.0878059999999996</v>
      </c>
    </row>
    <row r="1790" spans="2:92">
      <c r="B1790" s="70">
        <v>19.589214999999999</v>
      </c>
      <c r="C1790">
        <v>293.02267000000001</v>
      </c>
      <c r="D1790">
        <v>1.19695</v>
      </c>
      <c r="E1790">
        <v>1238.22416</v>
      </c>
      <c r="F1790">
        <v>101093.77939900001</v>
      </c>
      <c r="G1790">
        <v>343.12754000000001</v>
      </c>
      <c r="H1790">
        <v>0</v>
      </c>
      <c r="I1790">
        <v>0</v>
      </c>
      <c r="J1790">
        <v>0</v>
      </c>
      <c r="K1790">
        <v>19.589099000000001</v>
      </c>
      <c r="L1790">
        <v>45.485880999999999</v>
      </c>
      <c r="M1790">
        <v>0.13256299999999999</v>
      </c>
      <c r="N1790">
        <v>-4.1580000000000002E-3</v>
      </c>
      <c r="O1790">
        <v>3.0617999999999999E-2</v>
      </c>
      <c r="P1790">
        <v>0.18240500000000001</v>
      </c>
      <c r="Q1790">
        <v>45.464869</v>
      </c>
      <c r="R1790">
        <v>-2.0694000000000001E-2</v>
      </c>
      <c r="S1790">
        <v>1.3822509999999999</v>
      </c>
      <c r="T1790">
        <v>0</v>
      </c>
      <c r="U1790">
        <v>0</v>
      </c>
      <c r="V1790">
        <v>0</v>
      </c>
      <c r="W1790">
        <v>45.464869</v>
      </c>
      <c r="X1790">
        <v>-2.0694000000000001E-2</v>
      </c>
      <c r="Y1790">
        <v>1.3822509999999999</v>
      </c>
      <c r="Z1790">
        <v>2.3670870000000002</v>
      </c>
      <c r="AA1790">
        <v>1.39686</v>
      </c>
      <c r="AB1790">
        <v>-1.5389440000000001</v>
      </c>
      <c r="AC1790">
        <v>2.503E-2</v>
      </c>
      <c r="AD1790">
        <v>-0.12975200000000001</v>
      </c>
      <c r="AE1790">
        <v>-8.7670000000000005E-3</v>
      </c>
      <c r="AF1790">
        <v>-0.864985</v>
      </c>
      <c r="AG1790">
        <v>-7.6144689999999997</v>
      </c>
      <c r="AH1790">
        <v>-0.79383199999999998</v>
      </c>
      <c r="AI1790">
        <v>3.0393E-2</v>
      </c>
      <c r="AJ1790">
        <v>-4.55E-4</v>
      </c>
      <c r="AK1790">
        <v>636043798.98500097</v>
      </c>
      <c r="AL1790">
        <v>7579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0.175901</v>
      </c>
      <c r="AS1790">
        <v>0</v>
      </c>
      <c r="AT1790">
        <v>-0.25087500000000001</v>
      </c>
      <c r="AU1790">
        <v>0</v>
      </c>
      <c r="AV1790">
        <v>0</v>
      </c>
      <c r="AW1790">
        <v>4.8919999999999998E-2</v>
      </c>
      <c r="AX1790">
        <v>1.0222999999999999E-2</v>
      </c>
      <c r="AY1790">
        <v>4.3639999999999998E-3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1.0222999999999999E-2</v>
      </c>
      <c r="BI1790">
        <v>4.3639999999999998E-3</v>
      </c>
      <c r="BJ1790">
        <v>-4.3639999999999998E-3</v>
      </c>
      <c r="BK1790">
        <v>4.8919999999999998E-2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34000</v>
      </c>
      <c r="BV1790">
        <v>1238.22416</v>
      </c>
      <c r="BW1790">
        <v>0</v>
      </c>
      <c r="BX1790">
        <v>5.6800000000000004E-4</v>
      </c>
      <c r="BY1790">
        <v>0</v>
      </c>
      <c r="BZ1790">
        <v>2.4000000000000001E-5</v>
      </c>
      <c r="CA1790">
        <v>8.6200000000000003E-4</v>
      </c>
      <c r="CB1790">
        <v>1.5E-5</v>
      </c>
      <c r="CC1790">
        <v>0</v>
      </c>
      <c r="CD1790">
        <v>0</v>
      </c>
      <c r="CE1790">
        <v>24.481417</v>
      </c>
      <c r="CF1790">
        <v>-232.01381900000001</v>
      </c>
      <c r="CG1790">
        <v>-31.495348</v>
      </c>
      <c r="CH1790">
        <v>7575.3824080000004</v>
      </c>
      <c r="CI1790">
        <v>34000.011133</v>
      </c>
      <c r="CJ1790">
        <v>24.481414999999998</v>
      </c>
      <c r="CK1790">
        <v>-0.74395500000000003</v>
      </c>
      <c r="CL1790">
        <v>8.6008949999999995</v>
      </c>
      <c r="CM1790">
        <v>148.56762499999999</v>
      </c>
      <c r="CN1790">
        <v>5.181826</v>
      </c>
    </row>
    <row r="1791" spans="2:92">
      <c r="B1791" s="70">
        <v>19.589434000000001</v>
      </c>
      <c r="C1791">
        <v>293.02266900000001</v>
      </c>
      <c r="D1791">
        <v>1.19695</v>
      </c>
      <c r="E1791">
        <v>1238.985983</v>
      </c>
      <c r="F1791">
        <v>101093.776811</v>
      </c>
      <c r="G1791">
        <v>343.12753900000001</v>
      </c>
      <c r="H1791">
        <v>0</v>
      </c>
      <c r="I1791">
        <v>0</v>
      </c>
      <c r="J1791">
        <v>0</v>
      </c>
      <c r="K1791">
        <v>19.589214999999999</v>
      </c>
      <c r="L1791">
        <v>45.499872000000003</v>
      </c>
      <c r="M1791">
        <v>0.132603</v>
      </c>
      <c r="N1791">
        <v>-4.0119999999999999E-3</v>
      </c>
      <c r="O1791">
        <v>2.9839000000000001E-2</v>
      </c>
      <c r="P1791">
        <v>0.18245400000000001</v>
      </c>
      <c r="Q1791">
        <v>45.480192000000002</v>
      </c>
      <c r="R1791">
        <v>-1.0657E-2</v>
      </c>
      <c r="S1791">
        <v>1.3380479999999999</v>
      </c>
      <c r="T1791">
        <v>0</v>
      </c>
      <c r="U1791">
        <v>0</v>
      </c>
      <c r="V1791">
        <v>0</v>
      </c>
      <c r="W1791">
        <v>45.480192000000002</v>
      </c>
      <c r="X1791">
        <v>-1.0657E-2</v>
      </c>
      <c r="Y1791">
        <v>1.3380479999999999</v>
      </c>
      <c r="Z1791">
        <v>2.3765239999999999</v>
      </c>
      <c r="AA1791">
        <v>1.2402059999999999</v>
      </c>
      <c r="AB1791">
        <v>-1.4684360000000001</v>
      </c>
      <c r="AC1791">
        <v>2.2657E-2</v>
      </c>
      <c r="AD1791">
        <v>-0.175176</v>
      </c>
      <c r="AE1791">
        <v>-1.3207E-2</v>
      </c>
      <c r="AF1791">
        <v>-0.39545599999999997</v>
      </c>
      <c r="AG1791">
        <v>-7.5706939999999996</v>
      </c>
      <c r="AH1791">
        <v>-0.73999800000000004</v>
      </c>
      <c r="AI1791">
        <v>2.9412000000000001E-2</v>
      </c>
      <c r="AJ1791">
        <v>-2.34E-4</v>
      </c>
      <c r="AK1791">
        <v>636043798.98500097</v>
      </c>
      <c r="AL1791">
        <v>7579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0.175901</v>
      </c>
      <c r="AS1791">
        <v>0</v>
      </c>
      <c r="AT1791">
        <v>-0.25087500000000001</v>
      </c>
      <c r="AU1791">
        <v>0</v>
      </c>
      <c r="AV1791">
        <v>0</v>
      </c>
      <c r="AW1791">
        <v>4.8919999999999998E-2</v>
      </c>
      <c r="AX1791">
        <v>1.0222999999999999E-2</v>
      </c>
      <c r="AY1791">
        <v>4.3639999999999998E-3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1.0222999999999999E-2</v>
      </c>
      <c r="BI1791">
        <v>4.3639999999999998E-3</v>
      </c>
      <c r="BJ1791">
        <v>-4.3639999999999998E-3</v>
      </c>
      <c r="BK1791">
        <v>4.8919999999999998E-2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34000</v>
      </c>
      <c r="BV1791">
        <v>1238.985983</v>
      </c>
      <c r="BW1791">
        <v>0</v>
      </c>
      <c r="BX1791">
        <v>5.71E-4</v>
      </c>
      <c r="BY1791">
        <v>0</v>
      </c>
      <c r="BZ1791">
        <v>2.4000000000000001E-5</v>
      </c>
      <c r="CA1791">
        <v>8.4900000000000004E-4</v>
      </c>
      <c r="CB1791">
        <v>1.5E-5</v>
      </c>
      <c r="CC1791">
        <v>0</v>
      </c>
      <c r="CD1791">
        <v>0</v>
      </c>
      <c r="CE1791">
        <v>24.608059999999998</v>
      </c>
      <c r="CF1791">
        <v>-226.11464100000001</v>
      </c>
      <c r="CG1791">
        <v>-30.390623999999999</v>
      </c>
      <c r="CH1791">
        <v>7575.5652980000004</v>
      </c>
      <c r="CI1791">
        <v>34000.005761</v>
      </c>
      <c r="CJ1791">
        <v>24.608059000000001</v>
      </c>
      <c r="CK1791">
        <v>-0.72366699999999995</v>
      </c>
      <c r="CL1791">
        <v>8.6123019999999997</v>
      </c>
      <c r="CM1791">
        <v>146.38125600000001</v>
      </c>
      <c r="CN1791">
        <v>5.2788170000000001</v>
      </c>
    </row>
    <row r="1792" spans="2:92">
      <c r="B1792" s="70">
        <v>19.589753999999999</v>
      </c>
      <c r="C1792">
        <v>293.02266700000001</v>
      </c>
      <c r="D1792">
        <v>1.19695</v>
      </c>
      <c r="E1792">
        <v>1239.752804</v>
      </c>
      <c r="F1792">
        <v>101093.77304099999</v>
      </c>
      <c r="G1792">
        <v>343.12753800000002</v>
      </c>
      <c r="H1792">
        <v>0</v>
      </c>
      <c r="I1792">
        <v>0</v>
      </c>
      <c r="J1792">
        <v>0</v>
      </c>
      <c r="K1792">
        <v>19.589434000000001</v>
      </c>
      <c r="L1792">
        <v>45.513950000000001</v>
      </c>
      <c r="M1792">
        <v>0.13264400000000001</v>
      </c>
      <c r="N1792">
        <v>-3.8760000000000001E-3</v>
      </c>
      <c r="O1792">
        <v>2.8787E-2</v>
      </c>
      <c r="P1792">
        <v>0.182529</v>
      </c>
      <c r="Q1792">
        <v>45.495894999999997</v>
      </c>
      <c r="R1792">
        <v>-4.5100000000000001E-4</v>
      </c>
      <c r="S1792">
        <v>1.2818799999999999</v>
      </c>
      <c r="T1792">
        <v>0</v>
      </c>
      <c r="U1792">
        <v>0</v>
      </c>
      <c r="V1792">
        <v>0</v>
      </c>
      <c r="W1792">
        <v>45.495894999999997</v>
      </c>
      <c r="X1792">
        <v>-4.5100000000000001E-4</v>
      </c>
      <c r="Y1792">
        <v>1.2818799999999999</v>
      </c>
      <c r="Z1792">
        <v>2.3868049999999998</v>
      </c>
      <c r="AA1792">
        <v>1.0705910000000001</v>
      </c>
      <c r="AB1792">
        <v>-1.3943540000000001</v>
      </c>
      <c r="AC1792">
        <v>2.2787000000000002E-2</v>
      </c>
      <c r="AD1792">
        <v>-0.22034799999999999</v>
      </c>
      <c r="AE1792">
        <v>-1.7276E-2</v>
      </c>
      <c r="AF1792">
        <v>2.1562000000000001E-2</v>
      </c>
      <c r="AG1792">
        <v>-7.528626</v>
      </c>
      <c r="AH1792">
        <v>-0.67815300000000001</v>
      </c>
      <c r="AI1792">
        <v>2.8167999999999999E-2</v>
      </c>
      <c r="AJ1792">
        <v>-1.0000000000000001E-5</v>
      </c>
      <c r="AK1792">
        <v>636043798.98500097</v>
      </c>
      <c r="AL1792">
        <v>7579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0.175901</v>
      </c>
      <c r="AS1792">
        <v>0</v>
      </c>
      <c r="AT1792">
        <v>-0.25087500000000001</v>
      </c>
      <c r="AU1792">
        <v>0</v>
      </c>
      <c r="AV1792">
        <v>0</v>
      </c>
      <c r="AW1792">
        <v>4.8919999999999998E-2</v>
      </c>
      <c r="AX1792">
        <v>1.0222999999999999E-2</v>
      </c>
      <c r="AY1792">
        <v>4.3639999999999998E-3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1.0222999999999999E-2</v>
      </c>
      <c r="BI1792">
        <v>4.3639999999999998E-3</v>
      </c>
      <c r="BJ1792">
        <v>-4.3639999999999998E-3</v>
      </c>
      <c r="BK1792">
        <v>4.8919999999999998E-2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34000</v>
      </c>
      <c r="BV1792">
        <v>1239.752804</v>
      </c>
      <c r="BW1792">
        <v>0</v>
      </c>
      <c r="BX1792">
        <v>5.7300000000000005E-4</v>
      </c>
      <c r="BY1792">
        <v>0</v>
      </c>
      <c r="BZ1792">
        <v>2.4000000000000001E-5</v>
      </c>
      <c r="CA1792">
        <v>8.3199999999999995E-4</v>
      </c>
      <c r="CB1792">
        <v>1.5E-5</v>
      </c>
      <c r="CC1792">
        <v>0</v>
      </c>
      <c r="CD1792">
        <v>0</v>
      </c>
      <c r="CE1792">
        <v>24.736732</v>
      </c>
      <c r="CF1792">
        <v>-218.149787</v>
      </c>
      <c r="CG1792">
        <v>-29.361039000000002</v>
      </c>
      <c r="CH1792">
        <v>7575.802901</v>
      </c>
      <c r="CI1792">
        <v>34000.000245000003</v>
      </c>
      <c r="CJ1792">
        <v>24.736732</v>
      </c>
      <c r="CK1792">
        <v>-0.69669899999999996</v>
      </c>
      <c r="CL1792">
        <v>8.6238489999999999</v>
      </c>
      <c r="CM1792">
        <v>143.583156</v>
      </c>
      <c r="CN1792">
        <v>5.3774569999999997</v>
      </c>
    </row>
    <row r="1793" spans="2:92">
      <c r="B1793" s="70">
        <v>19.590021</v>
      </c>
      <c r="C1793">
        <v>293.02266500000002</v>
      </c>
      <c r="D1793">
        <v>1.19695</v>
      </c>
      <c r="E1793">
        <v>1241.0774730000001</v>
      </c>
      <c r="F1793">
        <v>101093.76989900001</v>
      </c>
      <c r="G1793">
        <v>343.12753700000002</v>
      </c>
      <c r="H1793">
        <v>0</v>
      </c>
      <c r="I1793">
        <v>0</v>
      </c>
      <c r="J1793">
        <v>0</v>
      </c>
      <c r="K1793">
        <v>19.589753999999999</v>
      </c>
      <c r="L1793">
        <v>45.538260000000001</v>
      </c>
      <c r="M1793">
        <v>0.132715</v>
      </c>
      <c r="N1793">
        <v>-3.751E-3</v>
      </c>
      <c r="O1793">
        <v>2.7465E-2</v>
      </c>
      <c r="P1793">
        <v>0.18262800000000001</v>
      </c>
      <c r="Q1793">
        <v>45.520705</v>
      </c>
      <c r="R1793">
        <v>5.2560000000000003E-3</v>
      </c>
      <c r="S1793">
        <v>1.264321</v>
      </c>
      <c r="T1793">
        <v>0</v>
      </c>
      <c r="U1793">
        <v>0</v>
      </c>
      <c r="V1793">
        <v>0</v>
      </c>
      <c r="W1793">
        <v>45.520705</v>
      </c>
      <c r="X1793">
        <v>5.2560000000000003E-3</v>
      </c>
      <c r="Y1793">
        <v>1.264321</v>
      </c>
      <c r="Z1793">
        <v>3.8592680000000001</v>
      </c>
      <c r="AA1793">
        <v>0.136486</v>
      </c>
      <c r="AB1793">
        <v>7.0984730000000003</v>
      </c>
      <c r="AC1793">
        <v>2.3046000000000001E-2</v>
      </c>
      <c r="AD1793">
        <v>-0.22761799999999999</v>
      </c>
      <c r="AE1793">
        <v>-1.7777000000000001E-2</v>
      </c>
      <c r="AF1793">
        <v>4.3177E-2</v>
      </c>
      <c r="AG1793">
        <v>-1.211711</v>
      </c>
      <c r="AH1793">
        <v>-8.3472000000000005E-2</v>
      </c>
      <c r="AI1793">
        <v>2.7767E-2</v>
      </c>
      <c r="AJ1793">
        <v>1.15E-4</v>
      </c>
      <c r="AK1793">
        <v>636043798.98500097</v>
      </c>
      <c r="AL1793">
        <v>7579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0.175901</v>
      </c>
      <c r="AS1793">
        <v>0</v>
      </c>
      <c r="AT1793">
        <v>-0.25087500000000001</v>
      </c>
      <c r="AU1793">
        <v>0</v>
      </c>
      <c r="AV1793">
        <v>0</v>
      </c>
      <c r="AW1793">
        <v>4.8919999999999998E-2</v>
      </c>
      <c r="AX1793">
        <v>1.0345E-2</v>
      </c>
      <c r="AY1793">
        <v>4.333E-3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1.0345E-2</v>
      </c>
      <c r="BI1793">
        <v>4.333E-3</v>
      </c>
      <c r="BJ1793">
        <v>-4.333E-3</v>
      </c>
      <c r="BK1793">
        <v>4.8919999999999998E-2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34000</v>
      </c>
      <c r="BV1793">
        <v>1241.0774730000001</v>
      </c>
      <c r="BW1793">
        <v>0</v>
      </c>
      <c r="BX1793">
        <v>5.7499999999999999E-4</v>
      </c>
      <c r="BY1793">
        <v>0</v>
      </c>
      <c r="BZ1793">
        <v>2.4000000000000001E-5</v>
      </c>
      <c r="CA1793">
        <v>8.2799999999999996E-4</v>
      </c>
      <c r="CB1793">
        <v>1.5E-5</v>
      </c>
      <c r="CC1793">
        <v>0</v>
      </c>
      <c r="CD1793">
        <v>0</v>
      </c>
      <c r="CE1793">
        <v>24.826623999999999</v>
      </c>
      <c r="CF1793">
        <v>-208.13078999999999</v>
      </c>
      <c r="CG1793">
        <v>-28.414719999999999</v>
      </c>
      <c r="CH1793">
        <v>7576.0883819999999</v>
      </c>
      <c r="CI1793">
        <v>33999.997134999998</v>
      </c>
      <c r="CJ1793">
        <v>24.826623000000001</v>
      </c>
      <c r="CK1793">
        <v>-0.68928400000000001</v>
      </c>
      <c r="CL1793">
        <v>8.6138429999999993</v>
      </c>
      <c r="CM1793">
        <v>143.03753900000001</v>
      </c>
      <c r="CN1793">
        <v>5.4365560000000004</v>
      </c>
    </row>
    <row r="1794" spans="2:92">
      <c r="B1794" s="70">
        <v>19.590043999999999</v>
      </c>
      <c r="C1794">
        <v>293.02266500000002</v>
      </c>
      <c r="D1794">
        <v>1.19695</v>
      </c>
      <c r="E1794">
        <v>1242.4022990000001</v>
      </c>
      <c r="F1794">
        <v>101093.769623</v>
      </c>
      <c r="G1794">
        <v>343.12753700000002</v>
      </c>
      <c r="H1794">
        <v>0</v>
      </c>
      <c r="I1794">
        <v>0</v>
      </c>
      <c r="J1794">
        <v>0</v>
      </c>
      <c r="K1794">
        <v>19.590021</v>
      </c>
      <c r="L1794">
        <v>45.562559</v>
      </c>
      <c r="M1794">
        <v>0.13278599999999999</v>
      </c>
      <c r="N1794">
        <v>-3.6210000000000001E-3</v>
      </c>
      <c r="O1794">
        <v>2.6099000000000001E-2</v>
      </c>
      <c r="P1794">
        <v>0.18273</v>
      </c>
      <c r="Q1794">
        <v>45.545560999999999</v>
      </c>
      <c r="R1794">
        <v>1.1011999999999999E-2</v>
      </c>
      <c r="S1794">
        <v>1.2444299999999999</v>
      </c>
      <c r="T1794">
        <v>0</v>
      </c>
      <c r="U1794">
        <v>0</v>
      </c>
      <c r="V1794">
        <v>0</v>
      </c>
      <c r="W1794">
        <v>45.545560999999999</v>
      </c>
      <c r="X1794">
        <v>1.1011999999999999E-2</v>
      </c>
      <c r="Y1794">
        <v>1.2444299999999999</v>
      </c>
      <c r="Z1794">
        <v>3.8619210000000002</v>
      </c>
      <c r="AA1794">
        <v>0.12183099999999999</v>
      </c>
      <c r="AB1794">
        <v>7.046729</v>
      </c>
      <c r="AC1794">
        <v>2.3269000000000001E-2</v>
      </c>
      <c r="AD1794">
        <v>-0.23522399999999999</v>
      </c>
      <c r="AE1794">
        <v>-1.8221999999999999E-2</v>
      </c>
      <c r="AF1794">
        <v>3.7250999999999999E-2</v>
      </c>
      <c r="AG1794">
        <v>-1.2676210000000001</v>
      </c>
      <c r="AH1794">
        <v>-7.4077000000000004E-2</v>
      </c>
      <c r="AI1794">
        <v>2.7316E-2</v>
      </c>
      <c r="AJ1794">
        <v>2.42E-4</v>
      </c>
      <c r="AK1794">
        <v>636043798.98500097</v>
      </c>
      <c r="AL1794">
        <v>7579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0.175901</v>
      </c>
      <c r="AS1794">
        <v>0</v>
      </c>
      <c r="AT1794">
        <v>-0.25087500000000001</v>
      </c>
      <c r="AU1794">
        <v>0</v>
      </c>
      <c r="AV1794">
        <v>0</v>
      </c>
      <c r="AW1794">
        <v>4.8919999999999998E-2</v>
      </c>
      <c r="AX1794">
        <v>1.0345E-2</v>
      </c>
      <c r="AY1794">
        <v>4.333E-3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1.0345E-2</v>
      </c>
      <c r="BI1794">
        <v>4.333E-3</v>
      </c>
      <c r="BJ1794">
        <v>-4.333E-3</v>
      </c>
      <c r="BK1794">
        <v>4.8919999999999998E-2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34000</v>
      </c>
      <c r="BV1794">
        <v>1242.4022990000001</v>
      </c>
      <c r="BW1794">
        <v>0</v>
      </c>
      <c r="BX1794">
        <v>5.7600000000000001E-4</v>
      </c>
      <c r="BY1794">
        <v>0</v>
      </c>
      <c r="BZ1794">
        <v>2.4000000000000001E-5</v>
      </c>
      <c r="CA1794">
        <v>8.2200000000000003E-4</v>
      </c>
      <c r="CB1794">
        <v>1.5E-5</v>
      </c>
      <c r="CC1794">
        <v>0</v>
      </c>
      <c r="CD1794">
        <v>0</v>
      </c>
      <c r="CE1794">
        <v>24.917121999999999</v>
      </c>
      <c r="CF1794">
        <v>-197.78086500000001</v>
      </c>
      <c r="CG1794">
        <v>-27.435613</v>
      </c>
      <c r="CH1794">
        <v>7576.3692499999997</v>
      </c>
      <c r="CI1794">
        <v>33999.993979999999</v>
      </c>
      <c r="CJ1794">
        <v>24.917121000000002</v>
      </c>
      <c r="CK1794">
        <v>-0.68055100000000002</v>
      </c>
      <c r="CL1794">
        <v>8.6265459999999994</v>
      </c>
      <c r="CM1794">
        <v>142.13925</v>
      </c>
      <c r="CN1794">
        <v>5.4961650000000004</v>
      </c>
    </row>
    <row r="1795" spans="2:92">
      <c r="B1795" s="70">
        <v>19.589827</v>
      </c>
      <c r="C1795">
        <v>293.02266600000002</v>
      </c>
      <c r="D1795">
        <v>1.19695</v>
      </c>
      <c r="E1795">
        <v>1243.726645</v>
      </c>
      <c r="F1795">
        <v>101093.77218499999</v>
      </c>
      <c r="G1795">
        <v>343.12753800000002</v>
      </c>
      <c r="H1795">
        <v>0</v>
      </c>
      <c r="I1795">
        <v>0</v>
      </c>
      <c r="J1795">
        <v>0</v>
      </c>
      <c r="K1795">
        <v>19.590043999999999</v>
      </c>
      <c r="L1795">
        <v>45.586835999999998</v>
      </c>
      <c r="M1795">
        <v>0.132857</v>
      </c>
      <c r="N1795">
        <v>-3.47E-3</v>
      </c>
      <c r="O1795">
        <v>2.4687000000000001E-2</v>
      </c>
      <c r="P1795">
        <v>0.182834</v>
      </c>
      <c r="Q1795">
        <v>45.570450000000001</v>
      </c>
      <c r="R1795">
        <v>1.6806000000000001E-2</v>
      </c>
      <c r="S1795">
        <v>1.2220580000000001</v>
      </c>
      <c r="T1795">
        <v>0</v>
      </c>
      <c r="U1795">
        <v>0</v>
      </c>
      <c r="V1795">
        <v>0</v>
      </c>
      <c r="W1795">
        <v>45.570450000000001</v>
      </c>
      <c r="X1795">
        <v>1.6806000000000001E-2</v>
      </c>
      <c r="Y1795">
        <v>1.2220580000000001</v>
      </c>
      <c r="Z1795">
        <v>3.8634279999999999</v>
      </c>
      <c r="AA1795">
        <v>0.107465</v>
      </c>
      <c r="AB1795">
        <v>6.9852040000000004</v>
      </c>
      <c r="AC1795">
        <v>2.3463000000000001E-2</v>
      </c>
      <c r="AD1795">
        <v>-0.24322299999999999</v>
      </c>
      <c r="AE1795">
        <v>-1.8610000000000002E-2</v>
      </c>
      <c r="AF1795">
        <v>3.2237000000000002E-2</v>
      </c>
      <c r="AG1795">
        <v>-1.3333159999999999</v>
      </c>
      <c r="AH1795">
        <v>-6.4754999999999993E-2</v>
      </c>
      <c r="AI1795">
        <v>2.681E-2</v>
      </c>
      <c r="AJ1795">
        <v>3.6900000000000002E-4</v>
      </c>
      <c r="AK1795">
        <v>636043798.98500097</v>
      </c>
      <c r="AL1795">
        <v>7579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0.175901</v>
      </c>
      <c r="AS1795">
        <v>0</v>
      </c>
      <c r="AT1795">
        <v>-0.25087500000000001</v>
      </c>
      <c r="AU1795">
        <v>0</v>
      </c>
      <c r="AV1795">
        <v>0</v>
      </c>
      <c r="AW1795">
        <v>4.8919999999999998E-2</v>
      </c>
      <c r="AX1795">
        <v>1.0345E-2</v>
      </c>
      <c r="AY1795">
        <v>4.333E-3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1.0345E-2</v>
      </c>
      <c r="BI1795">
        <v>4.333E-3</v>
      </c>
      <c r="BJ1795">
        <v>-4.333E-3</v>
      </c>
      <c r="BK1795">
        <v>4.8919999999999998E-2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34000</v>
      </c>
      <c r="BV1795">
        <v>1243.726645</v>
      </c>
      <c r="BW1795">
        <v>0</v>
      </c>
      <c r="BX1795">
        <v>5.7799999999999995E-4</v>
      </c>
      <c r="BY1795">
        <v>0</v>
      </c>
      <c r="BZ1795">
        <v>2.4000000000000001E-5</v>
      </c>
      <c r="CA1795">
        <v>8.1499999999999997E-4</v>
      </c>
      <c r="CB1795">
        <v>1.5999999999999999E-5</v>
      </c>
      <c r="CC1795">
        <v>0</v>
      </c>
      <c r="CD1795">
        <v>0</v>
      </c>
      <c r="CE1795">
        <v>25.008105</v>
      </c>
      <c r="CF1795">
        <v>-187.08489499999999</v>
      </c>
      <c r="CG1795">
        <v>-26.290246</v>
      </c>
      <c r="CH1795">
        <v>7576.6449739999998</v>
      </c>
      <c r="CI1795">
        <v>33999.990784000001</v>
      </c>
      <c r="CJ1795">
        <v>25.008102999999998</v>
      </c>
      <c r="CK1795">
        <v>-0.67039899999999997</v>
      </c>
      <c r="CL1795">
        <v>8.6392720000000001</v>
      </c>
      <c r="CM1795">
        <v>141.11292299999999</v>
      </c>
      <c r="CN1795">
        <v>5.5561889999999998</v>
      </c>
    </row>
    <row r="1796" spans="2:92">
      <c r="B1796" s="70">
        <v>19.589462999999999</v>
      </c>
      <c r="C1796">
        <v>293.02266800000001</v>
      </c>
      <c r="D1796">
        <v>1.19695</v>
      </c>
      <c r="E1796">
        <v>1244.767161</v>
      </c>
      <c r="F1796">
        <v>101093.776469</v>
      </c>
      <c r="G1796">
        <v>343.12753900000001</v>
      </c>
      <c r="H1796">
        <v>0</v>
      </c>
      <c r="I1796">
        <v>0</v>
      </c>
      <c r="J1796">
        <v>0</v>
      </c>
      <c r="K1796">
        <v>19.589827</v>
      </c>
      <c r="L1796">
        <v>45.605901000000003</v>
      </c>
      <c r="M1796">
        <v>0.132912</v>
      </c>
      <c r="N1796">
        <v>-3.3119999999999998E-3</v>
      </c>
      <c r="O1796">
        <v>2.3227000000000001E-2</v>
      </c>
      <c r="P1796">
        <v>0.18294099999999999</v>
      </c>
      <c r="Q1796">
        <v>45.590980999999999</v>
      </c>
      <c r="R1796">
        <v>2.3821999999999999E-2</v>
      </c>
      <c r="S1796">
        <v>1.1662060000000001</v>
      </c>
      <c r="T1796">
        <v>0</v>
      </c>
      <c r="U1796">
        <v>0</v>
      </c>
      <c r="V1796">
        <v>0</v>
      </c>
      <c r="W1796">
        <v>45.590980999999999</v>
      </c>
      <c r="X1796">
        <v>2.3821999999999999E-2</v>
      </c>
      <c r="Y1796">
        <v>1.1662060000000001</v>
      </c>
      <c r="Z1796">
        <v>3.1331760000000002</v>
      </c>
      <c r="AA1796">
        <v>0.29331400000000002</v>
      </c>
      <c r="AB1796">
        <v>1.7757879999999999</v>
      </c>
      <c r="AC1796">
        <v>-2.0178000000000001E-2</v>
      </c>
      <c r="AD1796">
        <v>-0.263739</v>
      </c>
      <c r="AE1796">
        <v>-1.7689E-2</v>
      </c>
      <c r="AF1796">
        <v>-7.2733920000000003</v>
      </c>
      <c r="AG1796">
        <v>-3.4191940000000001</v>
      </c>
      <c r="AH1796">
        <v>0.153554</v>
      </c>
      <c r="AI1796">
        <v>2.5574E-2</v>
      </c>
      <c r="AJ1796">
        <v>5.22E-4</v>
      </c>
      <c r="AK1796">
        <v>636043798.98500097</v>
      </c>
      <c r="AL1796">
        <v>7579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0.175901</v>
      </c>
      <c r="AS1796">
        <v>0</v>
      </c>
      <c r="AT1796">
        <v>-0.25087500000000001</v>
      </c>
      <c r="AU1796">
        <v>0</v>
      </c>
      <c r="AV1796">
        <v>0</v>
      </c>
      <c r="AW1796">
        <v>4.8919999999999998E-2</v>
      </c>
      <c r="AX1796">
        <v>1.0284E-2</v>
      </c>
      <c r="AY1796">
        <v>4.3639999999999998E-3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1.0284E-2</v>
      </c>
      <c r="BI1796">
        <v>4.3639999999999998E-3</v>
      </c>
      <c r="BJ1796">
        <v>-4.3639999999999998E-3</v>
      </c>
      <c r="BK1796">
        <v>4.8919999999999998E-2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34000</v>
      </c>
      <c r="BV1796">
        <v>1244.767161</v>
      </c>
      <c r="BW1796">
        <v>0</v>
      </c>
      <c r="BX1796">
        <v>5.8E-4</v>
      </c>
      <c r="BY1796">
        <v>0</v>
      </c>
      <c r="BZ1796">
        <v>2.4000000000000001E-5</v>
      </c>
      <c r="CA1796">
        <v>7.9799999999999999E-4</v>
      </c>
      <c r="CB1796">
        <v>1.5999999999999999E-5</v>
      </c>
      <c r="CC1796">
        <v>0</v>
      </c>
      <c r="CD1796">
        <v>0</v>
      </c>
      <c r="CE1796">
        <v>25.107068999999999</v>
      </c>
      <c r="CF1796">
        <v>-176.02493999999999</v>
      </c>
      <c r="CG1796">
        <v>-25.092452000000002</v>
      </c>
      <c r="CH1796">
        <v>7576.9140539999999</v>
      </c>
      <c r="CI1796">
        <v>33999.98689</v>
      </c>
      <c r="CJ1796">
        <v>25.107066</v>
      </c>
      <c r="CK1796">
        <v>-0.64202300000000001</v>
      </c>
      <c r="CL1796">
        <v>8.6735430000000004</v>
      </c>
      <c r="CM1796">
        <v>138.23108099999999</v>
      </c>
      <c r="CN1796">
        <v>5.626455</v>
      </c>
    </row>
    <row r="1797" spans="2:92">
      <c r="B1797" s="70">
        <v>19.589283999999999</v>
      </c>
      <c r="C1797">
        <v>293.02267000000001</v>
      </c>
      <c r="D1797">
        <v>1.19695</v>
      </c>
      <c r="E1797">
        <v>1245.5364380000001</v>
      </c>
      <c r="F1797">
        <v>101093.778588</v>
      </c>
      <c r="G1797">
        <v>343.12754000000001</v>
      </c>
      <c r="H1797">
        <v>0</v>
      </c>
      <c r="I1797">
        <v>0</v>
      </c>
      <c r="J1797">
        <v>0</v>
      </c>
      <c r="K1797">
        <v>19.589462999999999</v>
      </c>
      <c r="L1797">
        <v>45.619990999999999</v>
      </c>
      <c r="M1797">
        <v>0.13295299999999999</v>
      </c>
      <c r="N1797">
        <v>-3.4529999999999999E-3</v>
      </c>
      <c r="O1797">
        <v>2.1645000000000001E-2</v>
      </c>
      <c r="P1797">
        <v>0.18304200000000001</v>
      </c>
      <c r="Q1797">
        <v>45.608345</v>
      </c>
      <c r="R1797">
        <v>3.0474000000000001E-2</v>
      </c>
      <c r="S1797">
        <v>1.030284</v>
      </c>
      <c r="T1797">
        <v>0</v>
      </c>
      <c r="U1797">
        <v>0</v>
      </c>
      <c r="V1797">
        <v>0</v>
      </c>
      <c r="W1797">
        <v>45.608345</v>
      </c>
      <c r="X1797">
        <v>3.0474000000000001E-2</v>
      </c>
      <c r="Y1797">
        <v>1.030284</v>
      </c>
      <c r="Z1797">
        <v>2.5959629999999998</v>
      </c>
      <c r="AA1797">
        <v>0.32505699999999998</v>
      </c>
      <c r="AB1797">
        <v>-10.629916</v>
      </c>
      <c r="AC1797">
        <v>-6.0248999999999997E-2</v>
      </c>
      <c r="AD1797">
        <v>9.8998000000000003E-2</v>
      </c>
      <c r="AE1797">
        <v>-1.1658E-2</v>
      </c>
      <c r="AF1797">
        <v>-6.6785589999999999</v>
      </c>
      <c r="AG1797">
        <v>60.456139999999998</v>
      </c>
      <c r="AH1797">
        <v>1.0052080000000001</v>
      </c>
      <c r="AI1797">
        <v>2.2585999999999998E-2</v>
      </c>
      <c r="AJ1797">
        <v>6.6799999999999997E-4</v>
      </c>
      <c r="AK1797">
        <v>636043798.98500097</v>
      </c>
      <c r="AL1797">
        <v>7579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0.175901</v>
      </c>
      <c r="AS1797">
        <v>0</v>
      </c>
      <c r="AT1797">
        <v>-0.25087500000000001</v>
      </c>
      <c r="AU1797">
        <v>0</v>
      </c>
      <c r="AV1797">
        <v>0</v>
      </c>
      <c r="AW1797">
        <v>4.8919999999999998E-2</v>
      </c>
      <c r="AX1797">
        <v>1.0284E-2</v>
      </c>
      <c r="AY1797">
        <v>4.3639999999999998E-3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1.0284E-2</v>
      </c>
      <c r="BI1797">
        <v>4.3639999999999998E-3</v>
      </c>
      <c r="BJ1797">
        <v>-4.3639999999999998E-3</v>
      </c>
      <c r="BK1797">
        <v>4.8919999999999998E-2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34000</v>
      </c>
      <c r="BV1797">
        <v>1245.5364380000001</v>
      </c>
      <c r="BW1797">
        <v>0</v>
      </c>
      <c r="BX1797">
        <v>5.8100000000000003E-4</v>
      </c>
      <c r="BY1797">
        <v>0</v>
      </c>
      <c r="BZ1797">
        <v>2.4000000000000001E-5</v>
      </c>
      <c r="CA1797">
        <v>7.5799999999999999E-4</v>
      </c>
      <c r="CB1797">
        <v>1.5999999999999999E-5</v>
      </c>
      <c r="CC1797">
        <v>0</v>
      </c>
      <c r="CD1797">
        <v>0</v>
      </c>
      <c r="CE1797">
        <v>25.196591999999999</v>
      </c>
      <c r="CF1797">
        <v>-164.03203600000001</v>
      </c>
      <c r="CG1797">
        <v>-26.161615999999999</v>
      </c>
      <c r="CH1797">
        <v>7577.1795579999998</v>
      </c>
      <c r="CI1797">
        <v>33999.983173000001</v>
      </c>
      <c r="CJ1797">
        <v>25.196586</v>
      </c>
      <c r="CK1797">
        <v>-0.56904100000000002</v>
      </c>
      <c r="CL1797">
        <v>8.6829599999999996</v>
      </c>
      <c r="CM1797">
        <v>131.343503</v>
      </c>
      <c r="CN1797">
        <v>5.6921580000000001</v>
      </c>
    </row>
    <row r="1798" spans="2:92">
      <c r="B1798" s="70">
        <v>19.588951000000002</v>
      </c>
      <c r="C1798">
        <v>293.022672</v>
      </c>
      <c r="D1798">
        <v>1.19695</v>
      </c>
      <c r="E1798">
        <v>1246.327352</v>
      </c>
      <c r="F1798">
        <v>101093.782511</v>
      </c>
      <c r="G1798">
        <v>343.12754100000001</v>
      </c>
      <c r="H1798">
        <v>0</v>
      </c>
      <c r="I1798">
        <v>0</v>
      </c>
      <c r="J1798">
        <v>0</v>
      </c>
      <c r="K1798">
        <v>19.589283999999999</v>
      </c>
      <c r="L1798">
        <v>45.634472000000002</v>
      </c>
      <c r="M1798">
        <v>0.132996</v>
      </c>
      <c r="N1798">
        <v>-3.7980000000000002E-3</v>
      </c>
      <c r="O1798">
        <v>2.2238000000000001E-2</v>
      </c>
      <c r="P1798">
        <v>0.183114</v>
      </c>
      <c r="Q1798">
        <v>45.622394999999997</v>
      </c>
      <c r="R1798">
        <v>3.1621999999999997E-2</v>
      </c>
      <c r="S1798">
        <v>1.04932</v>
      </c>
      <c r="T1798">
        <v>0</v>
      </c>
      <c r="U1798">
        <v>0</v>
      </c>
      <c r="V1798">
        <v>0</v>
      </c>
      <c r="W1798">
        <v>45.622394999999997</v>
      </c>
      <c r="X1798">
        <v>3.1621999999999997E-2</v>
      </c>
      <c r="Y1798">
        <v>1.04932</v>
      </c>
      <c r="Z1798">
        <v>2.445821</v>
      </c>
      <c r="AA1798">
        <v>-0.27745500000000001</v>
      </c>
      <c r="AB1798">
        <v>-1.3443830000000001</v>
      </c>
      <c r="AC1798">
        <v>-9.4856999999999997E-2</v>
      </c>
      <c r="AD1798">
        <v>0.14740500000000001</v>
      </c>
      <c r="AE1798">
        <v>-9.6520000000000009E-3</v>
      </c>
      <c r="AF1798">
        <v>-5.7679369999999999</v>
      </c>
      <c r="AG1798">
        <v>8.0678249999999991</v>
      </c>
      <c r="AH1798">
        <v>0.33417799999999998</v>
      </c>
      <c r="AI1798">
        <v>2.2995999999999999E-2</v>
      </c>
      <c r="AJ1798">
        <v>6.9300000000000004E-4</v>
      </c>
      <c r="AK1798">
        <v>636043798.98500097</v>
      </c>
      <c r="AL1798">
        <v>7579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0.175901</v>
      </c>
      <c r="AS1798">
        <v>0</v>
      </c>
      <c r="AT1798">
        <v>-0.25087500000000001</v>
      </c>
      <c r="AU1798">
        <v>0</v>
      </c>
      <c r="AV1798">
        <v>0</v>
      </c>
      <c r="AW1798">
        <v>4.8919999999999998E-2</v>
      </c>
      <c r="AX1798">
        <v>1.0284E-2</v>
      </c>
      <c r="AY1798">
        <v>4.3639999999999998E-3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1.0284E-2</v>
      </c>
      <c r="BI1798">
        <v>4.3639999999999998E-3</v>
      </c>
      <c r="BJ1798">
        <v>-4.3639999999999998E-3</v>
      </c>
      <c r="BK1798">
        <v>4.8919999999999998E-2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34000</v>
      </c>
      <c r="BV1798">
        <v>1246.327352</v>
      </c>
      <c r="BW1798">
        <v>0</v>
      </c>
      <c r="BX1798">
        <v>5.8200000000000005E-4</v>
      </c>
      <c r="BY1798">
        <v>0</v>
      </c>
      <c r="BZ1798">
        <v>2.4000000000000001E-5</v>
      </c>
      <c r="CA1798">
        <v>7.6300000000000001E-4</v>
      </c>
      <c r="CB1798">
        <v>1.5999999999999999E-5</v>
      </c>
      <c r="CC1798">
        <v>0</v>
      </c>
      <c r="CD1798">
        <v>0</v>
      </c>
      <c r="CE1798">
        <v>25.225280000000001</v>
      </c>
      <c r="CF1798">
        <v>-168.53084200000001</v>
      </c>
      <c r="CG1798">
        <v>-28.777394000000001</v>
      </c>
      <c r="CH1798">
        <v>7577.0713480000004</v>
      </c>
      <c r="CI1798">
        <v>33999.982524999999</v>
      </c>
      <c r="CJ1798">
        <v>25.225273999999999</v>
      </c>
      <c r="CK1798">
        <v>-0.58003099999999996</v>
      </c>
      <c r="CL1798">
        <v>8.6891689999999997</v>
      </c>
      <c r="CM1798">
        <v>132.38443599999999</v>
      </c>
      <c r="CN1798">
        <v>5.7064409999999999</v>
      </c>
    </row>
    <row r="1799" spans="2:92">
      <c r="B1799" s="70">
        <v>19.588559</v>
      </c>
      <c r="C1799">
        <v>293.02267399999999</v>
      </c>
      <c r="D1799">
        <v>1.19695</v>
      </c>
      <c r="E1799">
        <v>1247.393298</v>
      </c>
      <c r="F1799">
        <v>101093.787136</v>
      </c>
      <c r="G1799">
        <v>343.127543</v>
      </c>
      <c r="H1799">
        <v>0</v>
      </c>
      <c r="I1799">
        <v>0</v>
      </c>
      <c r="J1799">
        <v>0</v>
      </c>
      <c r="K1799">
        <v>19.588951000000002</v>
      </c>
      <c r="L1799">
        <v>45.653981999999999</v>
      </c>
      <c r="M1799">
        <v>0.133053</v>
      </c>
      <c r="N1799">
        <v>-4.3810000000000003E-3</v>
      </c>
      <c r="O1799">
        <v>2.3123000000000001E-2</v>
      </c>
      <c r="P1799">
        <v>0.183175</v>
      </c>
      <c r="Q1799">
        <v>45.640670999999998</v>
      </c>
      <c r="R1799">
        <v>2.8667000000000002E-2</v>
      </c>
      <c r="S1799">
        <v>1.101982</v>
      </c>
      <c r="T1799">
        <v>0</v>
      </c>
      <c r="U1799">
        <v>0</v>
      </c>
      <c r="V1799">
        <v>0</v>
      </c>
      <c r="W1799">
        <v>45.640670999999998</v>
      </c>
      <c r="X1799">
        <v>2.8667000000000002E-2</v>
      </c>
      <c r="Y1799">
        <v>1.101982</v>
      </c>
      <c r="Z1799">
        <v>3.2040130000000002</v>
      </c>
      <c r="AA1799">
        <v>-0.83159799999999995</v>
      </c>
      <c r="AB1799">
        <v>2.0490439999999999</v>
      </c>
      <c r="AC1799">
        <v>-2.2370999999999999E-2</v>
      </c>
      <c r="AD1799">
        <v>0.121327</v>
      </c>
      <c r="AE1799">
        <v>-9.8289999999999992E-3</v>
      </c>
      <c r="AF1799">
        <v>12.080914999999999</v>
      </c>
      <c r="AG1799">
        <v>-4.3463260000000004</v>
      </c>
      <c r="AH1799">
        <v>-2.9437999999999999E-2</v>
      </c>
      <c r="AI1799">
        <v>2.4140000000000002E-2</v>
      </c>
      <c r="AJ1799">
        <v>6.2799999999999998E-4</v>
      </c>
      <c r="AK1799">
        <v>636043798.98500097</v>
      </c>
      <c r="AL1799">
        <v>7579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0.175901</v>
      </c>
      <c r="AS1799">
        <v>0</v>
      </c>
      <c r="AT1799">
        <v>-0.25087500000000001</v>
      </c>
      <c r="AU1799">
        <v>0</v>
      </c>
      <c r="AV1799">
        <v>0</v>
      </c>
      <c r="AW1799">
        <v>4.8919999999999998E-2</v>
      </c>
      <c r="AX1799">
        <v>1.0345E-2</v>
      </c>
      <c r="AY1799">
        <v>4.3639999999999998E-3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1.0345E-2</v>
      </c>
      <c r="BI1799">
        <v>4.3639999999999998E-3</v>
      </c>
      <c r="BJ1799">
        <v>-4.3639999999999998E-3</v>
      </c>
      <c r="BK1799">
        <v>4.8919999999999998E-2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34000</v>
      </c>
      <c r="BV1799">
        <v>1247.393298</v>
      </c>
      <c r="BW1799">
        <v>0</v>
      </c>
      <c r="BX1799">
        <v>5.8100000000000003E-4</v>
      </c>
      <c r="BY1799">
        <v>0</v>
      </c>
      <c r="BZ1799">
        <v>2.4000000000000001E-5</v>
      </c>
      <c r="CA1799">
        <v>7.7899999999999996E-4</v>
      </c>
      <c r="CB1799">
        <v>1.5999999999999999E-5</v>
      </c>
      <c r="CC1799">
        <v>0</v>
      </c>
      <c r="CD1799">
        <v>0</v>
      </c>
      <c r="CE1799">
        <v>25.213766</v>
      </c>
      <c r="CF1799">
        <v>-175.23038099999999</v>
      </c>
      <c r="CG1799">
        <v>-33.194240000000001</v>
      </c>
      <c r="CH1799">
        <v>7576.9013100000002</v>
      </c>
      <c r="CI1799">
        <v>33999.984171999997</v>
      </c>
      <c r="CJ1799">
        <v>25.213761000000002</v>
      </c>
      <c r="CK1799">
        <v>-0.60860199999999998</v>
      </c>
      <c r="CL1799">
        <v>8.6947869999999998</v>
      </c>
      <c r="CM1799">
        <v>135.28820200000001</v>
      </c>
      <c r="CN1799">
        <v>5.6835000000000004</v>
      </c>
    </row>
    <row r="1800" spans="2:92">
      <c r="B1800" s="70">
        <v>19.588114000000001</v>
      </c>
      <c r="C1800">
        <v>293.02267699999999</v>
      </c>
      <c r="D1800">
        <v>1.19695</v>
      </c>
      <c r="E1800">
        <v>1248.482786</v>
      </c>
      <c r="F1800">
        <v>101093.79237700001</v>
      </c>
      <c r="G1800">
        <v>343.127544</v>
      </c>
      <c r="H1800">
        <v>0</v>
      </c>
      <c r="I1800">
        <v>0</v>
      </c>
      <c r="J1800">
        <v>0</v>
      </c>
      <c r="K1800">
        <v>19.588559</v>
      </c>
      <c r="L1800">
        <v>45.673914000000003</v>
      </c>
      <c r="M1800">
        <v>0.13311100000000001</v>
      </c>
      <c r="N1800">
        <v>-4.5149999999999999E-3</v>
      </c>
      <c r="O1800">
        <v>2.385E-2</v>
      </c>
      <c r="P1800">
        <v>0.18323800000000001</v>
      </c>
      <c r="Q1800">
        <v>45.659426000000003</v>
      </c>
      <c r="R1800">
        <v>2.6841E-2</v>
      </c>
      <c r="S1800">
        <v>1.149999</v>
      </c>
      <c r="T1800">
        <v>0</v>
      </c>
      <c r="U1800">
        <v>0</v>
      </c>
      <c r="V1800">
        <v>0</v>
      </c>
      <c r="W1800">
        <v>45.659426000000003</v>
      </c>
      <c r="X1800">
        <v>2.6841E-2</v>
      </c>
      <c r="Y1800">
        <v>1.149999</v>
      </c>
      <c r="Z1800">
        <v>3.2617579999999999</v>
      </c>
      <c r="AA1800">
        <v>-0.72809100000000004</v>
      </c>
      <c r="AB1800">
        <v>2.4646479999999999</v>
      </c>
      <c r="AC1800">
        <v>4.3081000000000001E-2</v>
      </c>
      <c r="AD1800">
        <v>9.7181000000000003E-2</v>
      </c>
      <c r="AE1800">
        <v>-1.0041E-2</v>
      </c>
      <c r="AF1800">
        <v>10.908602999999999</v>
      </c>
      <c r="AG1800">
        <v>-4.0243650000000004</v>
      </c>
      <c r="AH1800">
        <v>-3.5292999999999998E-2</v>
      </c>
      <c r="AI1800">
        <v>2.5180999999999999E-2</v>
      </c>
      <c r="AJ1800">
        <v>5.8799999999999998E-4</v>
      </c>
      <c r="AK1800">
        <v>636043798.98500097</v>
      </c>
      <c r="AL1800">
        <v>7579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0.175901</v>
      </c>
      <c r="AS1800">
        <v>0</v>
      </c>
      <c r="AT1800">
        <v>-0.25087500000000001</v>
      </c>
      <c r="AU1800">
        <v>0</v>
      </c>
      <c r="AV1800">
        <v>0</v>
      </c>
      <c r="AW1800">
        <v>4.8919999999999998E-2</v>
      </c>
      <c r="AX1800">
        <v>1.0345E-2</v>
      </c>
      <c r="AY1800">
        <v>4.3639999999999998E-3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1.0345E-2</v>
      </c>
      <c r="BI1800">
        <v>4.3639999999999998E-3</v>
      </c>
      <c r="BJ1800">
        <v>-4.3639999999999998E-3</v>
      </c>
      <c r="BK1800">
        <v>4.8919999999999998E-2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34000</v>
      </c>
      <c r="BV1800">
        <v>1248.482786</v>
      </c>
      <c r="BW1800">
        <v>0</v>
      </c>
      <c r="BX1800">
        <v>5.8E-4</v>
      </c>
      <c r="BY1800">
        <v>0</v>
      </c>
      <c r="BZ1800">
        <v>2.4000000000000001E-5</v>
      </c>
      <c r="CA1800">
        <v>7.9299999999999998E-4</v>
      </c>
      <c r="CB1800">
        <v>1.5999999999999999E-5</v>
      </c>
      <c r="CC1800">
        <v>0</v>
      </c>
      <c r="CD1800">
        <v>0</v>
      </c>
      <c r="CE1800">
        <v>25.215278000000001</v>
      </c>
      <c r="CF1800">
        <v>-180.74407099999999</v>
      </c>
      <c r="CG1800">
        <v>-34.208998999999999</v>
      </c>
      <c r="CH1800">
        <v>7576.7672739999998</v>
      </c>
      <c r="CI1800">
        <v>33999.985186999998</v>
      </c>
      <c r="CJ1800">
        <v>25.215274000000001</v>
      </c>
      <c r="CK1800">
        <v>-0.63488199999999995</v>
      </c>
      <c r="CL1800">
        <v>8.701257</v>
      </c>
      <c r="CM1800">
        <v>137.84144900000001</v>
      </c>
      <c r="CN1800">
        <v>5.6712189999999998</v>
      </c>
    </row>
    <row r="1801" spans="2:92">
      <c r="B1801" s="70">
        <v>19.587602</v>
      </c>
      <c r="C1801">
        <v>293.02268099999998</v>
      </c>
      <c r="D1801">
        <v>1.19695</v>
      </c>
      <c r="E1801">
        <v>1249.5922929999999</v>
      </c>
      <c r="F1801">
        <v>101093.798417</v>
      </c>
      <c r="G1801">
        <v>343.127546</v>
      </c>
      <c r="H1801">
        <v>0</v>
      </c>
      <c r="I1801">
        <v>0</v>
      </c>
      <c r="J1801">
        <v>0</v>
      </c>
      <c r="K1801">
        <v>19.588114000000001</v>
      </c>
      <c r="L1801">
        <v>45.694203000000002</v>
      </c>
      <c r="M1801">
        <v>0.13317000000000001</v>
      </c>
      <c r="N1801">
        <v>-4.2570000000000004E-3</v>
      </c>
      <c r="O1801">
        <v>2.4433E-2</v>
      </c>
      <c r="P1801">
        <v>0.18329999999999999</v>
      </c>
      <c r="Q1801">
        <v>45.678607</v>
      </c>
      <c r="R1801">
        <v>2.7206000000000001E-2</v>
      </c>
      <c r="S1801">
        <v>1.19346</v>
      </c>
      <c r="T1801">
        <v>0</v>
      </c>
      <c r="U1801">
        <v>0</v>
      </c>
      <c r="V1801">
        <v>0</v>
      </c>
      <c r="W1801">
        <v>45.678607</v>
      </c>
      <c r="X1801">
        <v>2.7206000000000001E-2</v>
      </c>
      <c r="Y1801">
        <v>1.19346</v>
      </c>
      <c r="Z1801">
        <v>3.310076</v>
      </c>
      <c r="AA1801">
        <v>-0.44754500000000003</v>
      </c>
      <c r="AB1801">
        <v>2.8075739999999998</v>
      </c>
      <c r="AC1801">
        <v>0.100268</v>
      </c>
      <c r="AD1801">
        <v>7.4629000000000001E-2</v>
      </c>
      <c r="AE1801">
        <v>-1.073E-2</v>
      </c>
      <c r="AF1801">
        <v>9.5312490000000007</v>
      </c>
      <c r="AG1801">
        <v>-3.7586059999999999</v>
      </c>
      <c r="AH1801">
        <v>-0.114785</v>
      </c>
      <c r="AI1801">
        <v>2.6120999999999998E-2</v>
      </c>
      <c r="AJ1801">
        <v>5.9500000000000004E-4</v>
      </c>
      <c r="AK1801">
        <v>636043798.98500097</v>
      </c>
      <c r="AL1801">
        <v>7579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0.175901</v>
      </c>
      <c r="AS1801">
        <v>0</v>
      </c>
      <c r="AT1801">
        <v>-0.25087500000000001</v>
      </c>
      <c r="AU1801">
        <v>0</v>
      </c>
      <c r="AV1801">
        <v>0</v>
      </c>
      <c r="AW1801">
        <v>4.8919999999999998E-2</v>
      </c>
      <c r="AX1801">
        <v>1.0345E-2</v>
      </c>
      <c r="AY1801">
        <v>4.3639999999999998E-3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1.0345E-2</v>
      </c>
      <c r="BI1801">
        <v>4.3639999999999998E-3</v>
      </c>
      <c r="BJ1801">
        <v>-4.3639999999999998E-3</v>
      </c>
      <c r="BK1801">
        <v>4.8919999999999998E-2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34000</v>
      </c>
      <c r="BV1801">
        <v>1249.5922929999999</v>
      </c>
      <c r="BW1801">
        <v>0</v>
      </c>
      <c r="BX1801">
        <v>5.8E-4</v>
      </c>
      <c r="BY1801">
        <v>0</v>
      </c>
      <c r="BZ1801">
        <v>2.4000000000000001E-5</v>
      </c>
      <c r="CA1801">
        <v>8.0599999999999997E-4</v>
      </c>
      <c r="CB1801">
        <v>1.5999999999999999E-5</v>
      </c>
      <c r="CC1801">
        <v>0</v>
      </c>
      <c r="CD1801">
        <v>0</v>
      </c>
      <c r="CE1801">
        <v>25.241631000000002</v>
      </c>
      <c r="CF1801">
        <v>-185.159918</v>
      </c>
      <c r="CG1801">
        <v>-32.252110999999999</v>
      </c>
      <c r="CH1801">
        <v>7576.6692290000001</v>
      </c>
      <c r="CI1801">
        <v>33999.984976</v>
      </c>
      <c r="CJ1801">
        <v>25.241626</v>
      </c>
      <c r="CK1801">
        <v>-0.65927100000000005</v>
      </c>
      <c r="CL1801">
        <v>8.709206</v>
      </c>
      <c r="CM1801">
        <v>140.16519099999999</v>
      </c>
      <c r="CN1801">
        <v>5.6795749999999998</v>
      </c>
    </row>
    <row r="1802" spans="2:92">
      <c r="B1802" s="70">
        <v>19.587009999999999</v>
      </c>
      <c r="C1802">
        <v>293.02268400000003</v>
      </c>
      <c r="D1802">
        <v>1.19695</v>
      </c>
      <c r="E1802">
        <v>1250.717881</v>
      </c>
      <c r="F1802">
        <v>101093.805404</v>
      </c>
      <c r="G1802">
        <v>343.12754899999999</v>
      </c>
      <c r="H1802">
        <v>0</v>
      </c>
      <c r="I1802">
        <v>0</v>
      </c>
      <c r="J1802">
        <v>0</v>
      </c>
      <c r="K1802">
        <v>19.587602</v>
      </c>
      <c r="L1802">
        <v>45.714776999999998</v>
      </c>
      <c r="M1802">
        <v>0.13322999999999999</v>
      </c>
      <c r="N1802">
        <v>-3.6540000000000001E-3</v>
      </c>
      <c r="O1802">
        <v>2.4881E-2</v>
      </c>
      <c r="P1802">
        <v>0.183367</v>
      </c>
      <c r="Q1802">
        <v>45.698154000000002</v>
      </c>
      <c r="R1802">
        <v>3.0379E-2</v>
      </c>
      <c r="S1802">
        <v>1.2323459999999999</v>
      </c>
      <c r="T1802">
        <v>0</v>
      </c>
      <c r="U1802">
        <v>0</v>
      </c>
      <c r="V1802">
        <v>0</v>
      </c>
      <c r="W1802">
        <v>45.698154000000002</v>
      </c>
      <c r="X1802">
        <v>3.0379E-2</v>
      </c>
      <c r="Y1802">
        <v>1.2323459999999999</v>
      </c>
      <c r="Z1802">
        <v>3.3477809999999999</v>
      </c>
      <c r="AA1802">
        <v>-8.2072999999999993E-2</v>
      </c>
      <c r="AB1802">
        <v>3.0750310000000001</v>
      </c>
      <c r="AC1802">
        <v>0.149059</v>
      </c>
      <c r="AD1802">
        <v>5.3316000000000002E-2</v>
      </c>
      <c r="AE1802">
        <v>-1.2125E-2</v>
      </c>
      <c r="AF1802">
        <v>8.1317819999999994</v>
      </c>
      <c r="AG1802">
        <v>-3.5522170000000002</v>
      </c>
      <c r="AH1802">
        <v>-0.23264299999999999</v>
      </c>
      <c r="AI1802">
        <v>2.6960999999999999E-2</v>
      </c>
      <c r="AJ1802">
        <v>6.6500000000000001E-4</v>
      </c>
      <c r="AK1802">
        <v>636043798.98500097</v>
      </c>
      <c r="AL1802">
        <v>7579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0.175901</v>
      </c>
      <c r="AS1802">
        <v>0</v>
      </c>
      <c r="AT1802">
        <v>-0.25087500000000001</v>
      </c>
      <c r="AU1802">
        <v>0</v>
      </c>
      <c r="AV1802">
        <v>0</v>
      </c>
      <c r="AW1802">
        <v>4.8919999999999998E-2</v>
      </c>
      <c r="AX1802">
        <v>1.0345E-2</v>
      </c>
      <c r="AY1802">
        <v>4.3639999999999998E-3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1.0345E-2</v>
      </c>
      <c r="BI1802">
        <v>4.3639999999999998E-3</v>
      </c>
      <c r="BJ1802">
        <v>-4.3639999999999998E-3</v>
      </c>
      <c r="BK1802">
        <v>4.8919999999999998E-2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34000</v>
      </c>
      <c r="BV1802">
        <v>1250.717881</v>
      </c>
      <c r="BW1802">
        <v>0</v>
      </c>
      <c r="BX1802">
        <v>5.8100000000000003E-4</v>
      </c>
      <c r="BY1802">
        <v>0</v>
      </c>
      <c r="BZ1802">
        <v>2.4000000000000001E-5</v>
      </c>
      <c r="CA1802">
        <v>8.1700000000000002E-4</v>
      </c>
      <c r="CB1802">
        <v>1.5999999999999999E-5</v>
      </c>
      <c r="CC1802">
        <v>0</v>
      </c>
      <c r="CD1802">
        <v>0</v>
      </c>
      <c r="CE1802">
        <v>25.299643</v>
      </c>
      <c r="CF1802">
        <v>-188.55064899999999</v>
      </c>
      <c r="CG1802">
        <v>-27.684761999999999</v>
      </c>
      <c r="CH1802">
        <v>7576.6036720000002</v>
      </c>
      <c r="CI1802">
        <v>33999.983194</v>
      </c>
      <c r="CJ1802">
        <v>25.299637000000001</v>
      </c>
      <c r="CK1802">
        <v>-0.68201000000000001</v>
      </c>
      <c r="CL1802">
        <v>8.7189840000000007</v>
      </c>
      <c r="CM1802">
        <v>142.25781599999999</v>
      </c>
      <c r="CN1802">
        <v>5.7143519999999999</v>
      </c>
    </row>
    <row r="1803" spans="2:92">
      <c r="B1803" s="70">
        <v>19.586379999999998</v>
      </c>
      <c r="C1803">
        <v>293.02268900000001</v>
      </c>
      <c r="D1803">
        <v>1.19695</v>
      </c>
      <c r="E1803">
        <v>1251.5986330000001</v>
      </c>
      <c r="F1803">
        <v>101093.812835</v>
      </c>
      <c r="G1803">
        <v>343.12755099999998</v>
      </c>
      <c r="H1803">
        <v>0</v>
      </c>
      <c r="I1803">
        <v>0</v>
      </c>
      <c r="J1803">
        <v>0</v>
      </c>
      <c r="K1803">
        <v>19.587009999999999</v>
      </c>
      <c r="L1803">
        <v>45.730868999999998</v>
      </c>
      <c r="M1803">
        <v>0.13327700000000001</v>
      </c>
      <c r="N1803">
        <v>-2.7620000000000001E-3</v>
      </c>
      <c r="O1803">
        <v>2.52E-2</v>
      </c>
      <c r="P1803">
        <v>0.18343999999999999</v>
      </c>
      <c r="Q1803">
        <v>45.713785000000001</v>
      </c>
      <c r="R1803">
        <v>4.2701000000000003E-2</v>
      </c>
      <c r="S1803">
        <v>1.2491699999999999</v>
      </c>
      <c r="T1803">
        <v>0</v>
      </c>
      <c r="U1803">
        <v>0</v>
      </c>
      <c r="V1803">
        <v>0</v>
      </c>
      <c r="W1803">
        <v>45.713785000000001</v>
      </c>
      <c r="X1803">
        <v>4.2701000000000003E-2</v>
      </c>
      <c r="Y1803">
        <v>1.2491699999999999</v>
      </c>
      <c r="Z1803">
        <v>2.6717919999999999</v>
      </c>
      <c r="AA1803">
        <v>1.3145340000000001</v>
      </c>
      <c r="AB1803">
        <v>0.37228899999999998</v>
      </c>
      <c r="AC1803">
        <v>9.8669999999999994E-2</v>
      </c>
      <c r="AD1803">
        <v>0.16266600000000001</v>
      </c>
      <c r="AE1803">
        <v>2.8410000000000002E-3</v>
      </c>
      <c r="AF1803">
        <v>-8.3980519999999999</v>
      </c>
      <c r="AG1803">
        <v>18.225035999999999</v>
      </c>
      <c r="AH1803">
        <v>2.4944350000000002</v>
      </c>
      <c r="AI1803">
        <v>2.7319E-2</v>
      </c>
      <c r="AJ1803">
        <v>9.3400000000000004E-4</v>
      </c>
      <c r="AK1803">
        <v>636043798.98500097</v>
      </c>
      <c r="AL1803">
        <v>7579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0.175901</v>
      </c>
      <c r="AS1803">
        <v>0</v>
      </c>
      <c r="AT1803">
        <v>-0.25087500000000001</v>
      </c>
      <c r="AU1803">
        <v>0</v>
      </c>
      <c r="AV1803">
        <v>0</v>
      </c>
      <c r="AW1803">
        <v>4.8919999999999998E-2</v>
      </c>
      <c r="AX1803">
        <v>1.0345E-2</v>
      </c>
      <c r="AY1803">
        <v>4.3639999999999998E-3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1.0345E-2</v>
      </c>
      <c r="BI1803">
        <v>4.3639999999999998E-3</v>
      </c>
      <c r="BJ1803">
        <v>-4.3639999999999998E-3</v>
      </c>
      <c r="BK1803">
        <v>4.8919999999999998E-2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34000</v>
      </c>
      <c r="BV1803">
        <v>1251.5986330000001</v>
      </c>
      <c r="BW1803">
        <v>0</v>
      </c>
      <c r="BX1803">
        <v>5.8399999999999999E-4</v>
      </c>
      <c r="BY1803">
        <v>0</v>
      </c>
      <c r="BZ1803">
        <v>2.4000000000000001E-5</v>
      </c>
      <c r="CA1803">
        <v>8.2200000000000003E-4</v>
      </c>
      <c r="CB1803">
        <v>1.5999999999999999E-5</v>
      </c>
      <c r="CC1803">
        <v>0</v>
      </c>
      <c r="CD1803">
        <v>0</v>
      </c>
      <c r="CE1803">
        <v>25.454913000000001</v>
      </c>
      <c r="CF1803">
        <v>-190.97259</v>
      </c>
      <c r="CG1803">
        <v>-20.927561000000001</v>
      </c>
      <c r="CH1803">
        <v>7576.5646900000002</v>
      </c>
      <c r="CI1803">
        <v>33999.976240999997</v>
      </c>
      <c r="CJ1803">
        <v>25.454902000000001</v>
      </c>
      <c r="CK1803">
        <v>-0.69531799999999999</v>
      </c>
      <c r="CL1803">
        <v>8.7326569999999997</v>
      </c>
      <c r="CM1803">
        <v>143.198689</v>
      </c>
      <c r="CN1803">
        <v>5.8339540000000003</v>
      </c>
    </row>
    <row r="1804" spans="2:92">
      <c r="B1804" s="70">
        <v>19.585576</v>
      </c>
      <c r="C1804">
        <v>293.022694</v>
      </c>
      <c r="D1804">
        <v>1.1969510000000001</v>
      </c>
      <c r="E1804">
        <v>1252.678144</v>
      </c>
      <c r="F1804">
        <v>101093.822311</v>
      </c>
      <c r="G1804">
        <v>343.12755399999998</v>
      </c>
      <c r="H1804">
        <v>0</v>
      </c>
      <c r="I1804">
        <v>0</v>
      </c>
      <c r="J1804">
        <v>0</v>
      </c>
      <c r="K1804">
        <v>19.586379999999998</v>
      </c>
      <c r="L1804">
        <v>45.750584000000003</v>
      </c>
      <c r="M1804">
        <v>0.13333400000000001</v>
      </c>
      <c r="N1804">
        <v>-2.1840000000000002E-3</v>
      </c>
      <c r="O1804">
        <v>2.6176000000000001E-2</v>
      </c>
      <c r="P1804">
        <v>0.18342600000000001</v>
      </c>
      <c r="Q1804">
        <v>45.731704999999998</v>
      </c>
      <c r="R1804">
        <v>4.7864999999999998E-2</v>
      </c>
      <c r="S1804">
        <v>1.313345</v>
      </c>
      <c r="T1804">
        <v>0</v>
      </c>
      <c r="U1804">
        <v>0</v>
      </c>
      <c r="V1804">
        <v>0</v>
      </c>
      <c r="W1804">
        <v>45.731704999999998</v>
      </c>
      <c r="X1804">
        <v>4.7864999999999998E-2</v>
      </c>
      <c r="Y1804">
        <v>1.313345</v>
      </c>
      <c r="Z1804">
        <v>3.1934040000000001</v>
      </c>
      <c r="AA1804">
        <v>0.86512999999999995</v>
      </c>
      <c r="AB1804">
        <v>3.2640790000000002</v>
      </c>
      <c r="AC1804">
        <v>5.4504999999999998E-2</v>
      </c>
      <c r="AD1804">
        <v>0.18932599999999999</v>
      </c>
      <c r="AE1804">
        <v>8.0569999999999999E-3</v>
      </c>
      <c r="AF1804">
        <v>-7.3609859999999996</v>
      </c>
      <c r="AG1804">
        <v>4.4432640000000001</v>
      </c>
      <c r="AH1804">
        <v>0.86934699999999998</v>
      </c>
      <c r="AI1804">
        <v>2.8711E-2</v>
      </c>
      <c r="AJ1804">
        <v>1.0460000000000001E-3</v>
      </c>
      <c r="AK1804">
        <v>636043798.98500097</v>
      </c>
      <c r="AL1804">
        <v>7579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0.175901</v>
      </c>
      <c r="AS1804">
        <v>0</v>
      </c>
      <c r="AT1804">
        <v>-0.25087500000000001</v>
      </c>
      <c r="AU1804">
        <v>0</v>
      </c>
      <c r="AV1804">
        <v>0</v>
      </c>
      <c r="AW1804">
        <v>4.8919999999999998E-2</v>
      </c>
      <c r="AX1804">
        <v>1.0345E-2</v>
      </c>
      <c r="AY1804">
        <v>4.3639999999999998E-3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1.0345E-2</v>
      </c>
      <c r="BI1804">
        <v>4.3639999999999998E-3</v>
      </c>
      <c r="BJ1804">
        <v>-4.3639999999999998E-3</v>
      </c>
      <c r="BK1804">
        <v>4.8919999999999998E-2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34000</v>
      </c>
      <c r="BV1804">
        <v>1252.678144</v>
      </c>
      <c r="BW1804">
        <v>0</v>
      </c>
      <c r="BX1804">
        <v>5.8600000000000004E-4</v>
      </c>
      <c r="BY1804">
        <v>0</v>
      </c>
      <c r="BZ1804">
        <v>2.4000000000000001E-5</v>
      </c>
      <c r="CA1804">
        <v>8.4099999999999995E-4</v>
      </c>
      <c r="CB1804">
        <v>1.5999999999999999E-5</v>
      </c>
      <c r="CC1804">
        <v>0</v>
      </c>
      <c r="CD1804">
        <v>0</v>
      </c>
      <c r="CE1804">
        <v>25.534354</v>
      </c>
      <c r="CF1804">
        <v>-198.36756399999999</v>
      </c>
      <c r="CG1804">
        <v>-16.544281000000002</v>
      </c>
      <c r="CH1804">
        <v>7576.3855229999999</v>
      </c>
      <c r="CI1804">
        <v>33999.973295999996</v>
      </c>
      <c r="CJ1804">
        <v>25.53434</v>
      </c>
      <c r="CK1804">
        <v>-0.73300500000000002</v>
      </c>
      <c r="CL1804">
        <v>8.7433399999999999</v>
      </c>
      <c r="CM1804">
        <v>146.58788200000001</v>
      </c>
      <c r="CN1804">
        <v>5.8873249999999997</v>
      </c>
    </row>
    <row r="1805" spans="2:92">
      <c r="B1805" s="70">
        <v>19.584619</v>
      </c>
      <c r="C1805">
        <v>293.02269999999999</v>
      </c>
      <c r="D1805">
        <v>1.1969510000000001</v>
      </c>
      <c r="E1805">
        <v>1253.8058140000001</v>
      </c>
      <c r="F1805">
        <v>101093.833594</v>
      </c>
      <c r="G1805">
        <v>343.12755800000002</v>
      </c>
      <c r="H1805">
        <v>0</v>
      </c>
      <c r="I1805">
        <v>0</v>
      </c>
      <c r="J1805">
        <v>0</v>
      </c>
      <c r="K1805">
        <v>19.585576</v>
      </c>
      <c r="L1805">
        <v>45.771169999999998</v>
      </c>
      <c r="M1805">
        <v>0.13339400000000001</v>
      </c>
      <c r="N1805">
        <v>-1.859E-3</v>
      </c>
      <c r="O1805">
        <v>2.7311999999999999E-2</v>
      </c>
      <c r="P1805">
        <v>0.18337999999999999</v>
      </c>
      <c r="Q1805">
        <v>45.750062999999997</v>
      </c>
      <c r="R1805">
        <v>4.9985000000000002E-2</v>
      </c>
      <c r="S1805">
        <v>1.388989</v>
      </c>
      <c r="T1805">
        <v>0</v>
      </c>
      <c r="U1805">
        <v>0</v>
      </c>
      <c r="V1805">
        <v>0</v>
      </c>
      <c r="W1805">
        <v>45.750062999999997</v>
      </c>
      <c r="X1805">
        <v>4.9985000000000002E-2</v>
      </c>
      <c r="Y1805">
        <v>1.388989</v>
      </c>
      <c r="Z1805">
        <v>3.3128120000000001</v>
      </c>
      <c r="AA1805">
        <v>0.648837</v>
      </c>
      <c r="AB1805">
        <v>3.9519669999999998</v>
      </c>
      <c r="AC1805">
        <v>1.4732E-2</v>
      </c>
      <c r="AD1805">
        <v>0.199491</v>
      </c>
      <c r="AE1805">
        <v>1.0777E-2</v>
      </c>
      <c r="AF1805">
        <v>-6.6287630000000002</v>
      </c>
      <c r="AG1805">
        <v>1.694199</v>
      </c>
      <c r="AH1805">
        <v>0.45326699999999998</v>
      </c>
      <c r="AI1805">
        <v>3.0351E-2</v>
      </c>
      <c r="AJ1805">
        <v>1.0920000000000001E-3</v>
      </c>
      <c r="AK1805">
        <v>636043798.98500097</v>
      </c>
      <c r="AL1805">
        <v>7579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0.175901</v>
      </c>
      <c r="AS1805">
        <v>0</v>
      </c>
      <c r="AT1805">
        <v>-0.25087500000000001</v>
      </c>
      <c r="AU1805">
        <v>0</v>
      </c>
      <c r="AV1805">
        <v>0</v>
      </c>
      <c r="AW1805">
        <v>4.8919999999999998E-2</v>
      </c>
      <c r="AX1805">
        <v>1.0345E-2</v>
      </c>
      <c r="AY1805">
        <v>4.3639999999999998E-3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1.0345E-2</v>
      </c>
      <c r="BI1805">
        <v>4.3639999999999998E-3</v>
      </c>
      <c r="BJ1805">
        <v>-4.3639999999999998E-3</v>
      </c>
      <c r="BK1805">
        <v>4.8919999999999998E-2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34000</v>
      </c>
      <c r="BV1805">
        <v>1253.8058140000001</v>
      </c>
      <c r="BW1805">
        <v>0</v>
      </c>
      <c r="BX1805">
        <v>5.8600000000000004E-4</v>
      </c>
      <c r="BY1805">
        <v>0</v>
      </c>
      <c r="BZ1805">
        <v>2.4000000000000001E-5</v>
      </c>
      <c r="CA1805">
        <v>8.6300000000000005E-4</v>
      </c>
      <c r="CB1805">
        <v>1.5999999999999999E-5</v>
      </c>
      <c r="CC1805">
        <v>0</v>
      </c>
      <c r="CD1805">
        <v>0</v>
      </c>
      <c r="CE1805">
        <v>25.580783</v>
      </c>
      <c r="CF1805">
        <v>-206.97457600000001</v>
      </c>
      <c r="CG1805">
        <v>-14.086520999999999</v>
      </c>
      <c r="CH1805">
        <v>7576.1602469999998</v>
      </c>
      <c r="CI1805">
        <v>33999.972076999999</v>
      </c>
      <c r="CJ1805">
        <v>25.580767999999999</v>
      </c>
      <c r="CK1805">
        <v>-0.77628399999999997</v>
      </c>
      <c r="CL1805">
        <v>8.7524960000000007</v>
      </c>
      <c r="CM1805">
        <v>150.57331300000001</v>
      </c>
      <c r="CN1805">
        <v>5.9123380000000001</v>
      </c>
    </row>
    <row r="1806" spans="2:92">
      <c r="B1806" s="70">
        <v>19.583490000000001</v>
      </c>
      <c r="C1806">
        <v>293.02270700000003</v>
      </c>
      <c r="D1806">
        <v>1.1969510000000001</v>
      </c>
      <c r="E1806">
        <v>1255.024379</v>
      </c>
      <c r="F1806">
        <v>101093.846913</v>
      </c>
      <c r="G1806">
        <v>343.12756200000001</v>
      </c>
      <c r="H1806">
        <v>0</v>
      </c>
      <c r="I1806">
        <v>0</v>
      </c>
      <c r="J1806">
        <v>0</v>
      </c>
      <c r="K1806">
        <v>19.584619</v>
      </c>
      <c r="L1806">
        <v>45.793405</v>
      </c>
      <c r="M1806">
        <v>0.13345899999999999</v>
      </c>
      <c r="N1806">
        <v>-1.761E-3</v>
      </c>
      <c r="O1806">
        <v>2.8509E-2</v>
      </c>
      <c r="P1806">
        <v>0.18331700000000001</v>
      </c>
      <c r="Q1806">
        <v>45.769601000000002</v>
      </c>
      <c r="R1806">
        <v>4.9031999999999999E-2</v>
      </c>
      <c r="S1806">
        <v>1.4755</v>
      </c>
      <c r="T1806">
        <v>0</v>
      </c>
      <c r="U1806">
        <v>0</v>
      </c>
      <c r="V1806">
        <v>0</v>
      </c>
      <c r="W1806">
        <v>45.769601000000002</v>
      </c>
      <c r="X1806">
        <v>4.9031999999999999E-2</v>
      </c>
      <c r="Y1806">
        <v>1.4755</v>
      </c>
      <c r="Z1806">
        <v>3.5384929999999999</v>
      </c>
      <c r="AA1806">
        <v>0.31320799999999999</v>
      </c>
      <c r="AB1806">
        <v>5.2925509999999996</v>
      </c>
      <c r="AC1806">
        <v>3.4842999999999999E-2</v>
      </c>
      <c r="AD1806">
        <v>0.18094399999999999</v>
      </c>
      <c r="AE1806">
        <v>8.5970000000000005E-3</v>
      </c>
      <c r="AF1806">
        <v>3.3518509999999999</v>
      </c>
      <c r="AG1806">
        <v>-3.0911719999999998</v>
      </c>
      <c r="AH1806">
        <v>-0.36333399999999999</v>
      </c>
      <c r="AI1806">
        <v>3.2225999999999998E-2</v>
      </c>
      <c r="AJ1806">
        <v>1.0709999999999999E-3</v>
      </c>
      <c r="AK1806">
        <v>636043798.98500097</v>
      </c>
      <c r="AL1806">
        <v>7579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0.175901</v>
      </c>
      <c r="AS1806">
        <v>0</v>
      </c>
      <c r="AT1806">
        <v>-0.25087500000000001</v>
      </c>
      <c r="AU1806">
        <v>0</v>
      </c>
      <c r="AV1806">
        <v>0</v>
      </c>
      <c r="AW1806">
        <v>4.8919999999999998E-2</v>
      </c>
      <c r="AX1806">
        <v>1.0345E-2</v>
      </c>
      <c r="AY1806">
        <v>4.3639999999999998E-3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1.0345E-2</v>
      </c>
      <c r="BI1806">
        <v>4.3639999999999998E-3</v>
      </c>
      <c r="BJ1806">
        <v>-4.3639999999999998E-3</v>
      </c>
      <c r="BK1806">
        <v>4.8919999999999998E-2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34000</v>
      </c>
      <c r="BV1806">
        <v>1255.024379</v>
      </c>
      <c r="BW1806">
        <v>0</v>
      </c>
      <c r="BX1806">
        <v>5.8600000000000004E-4</v>
      </c>
      <c r="BY1806">
        <v>0</v>
      </c>
      <c r="BZ1806">
        <v>2.4000000000000001E-5</v>
      </c>
      <c r="CA1806">
        <v>8.8800000000000001E-4</v>
      </c>
      <c r="CB1806">
        <v>1.5999999999999999E-5</v>
      </c>
      <c r="CC1806">
        <v>0</v>
      </c>
      <c r="CD1806">
        <v>0</v>
      </c>
      <c r="CE1806">
        <v>25.594718</v>
      </c>
      <c r="CF1806">
        <v>-216.043578</v>
      </c>
      <c r="CG1806">
        <v>-13.337577</v>
      </c>
      <c r="CH1806">
        <v>7575.9084130000001</v>
      </c>
      <c r="CI1806">
        <v>33999.972609999997</v>
      </c>
      <c r="CJ1806">
        <v>25.594702999999999</v>
      </c>
      <c r="CK1806">
        <v>-0.82468200000000003</v>
      </c>
      <c r="CL1806">
        <v>8.7604030000000002</v>
      </c>
      <c r="CM1806">
        <v>155.12908100000001</v>
      </c>
      <c r="CN1806">
        <v>5.9088960000000004</v>
      </c>
    </row>
    <row r="1807" spans="2:92">
      <c r="B1807" s="70">
        <v>19.582193</v>
      </c>
      <c r="C1807">
        <v>293.022716</v>
      </c>
      <c r="D1807">
        <v>1.1969510000000001</v>
      </c>
      <c r="E1807">
        <v>1256.2437629999999</v>
      </c>
      <c r="F1807">
        <v>101093.86220600001</v>
      </c>
      <c r="G1807">
        <v>343.127567</v>
      </c>
      <c r="H1807">
        <v>0</v>
      </c>
      <c r="I1807">
        <v>0</v>
      </c>
      <c r="J1807">
        <v>0</v>
      </c>
      <c r="K1807">
        <v>19.583490000000001</v>
      </c>
      <c r="L1807">
        <v>45.815643000000001</v>
      </c>
      <c r="M1807">
        <v>0.133524</v>
      </c>
      <c r="N1807">
        <v>-1.544E-3</v>
      </c>
      <c r="O1807">
        <v>2.9595E-2</v>
      </c>
      <c r="P1807">
        <v>0.18326700000000001</v>
      </c>
      <c r="Q1807">
        <v>45.789158999999998</v>
      </c>
      <c r="R1807">
        <v>4.8550000000000003E-2</v>
      </c>
      <c r="S1807">
        <v>1.5568169999999999</v>
      </c>
      <c r="T1807">
        <v>0</v>
      </c>
      <c r="U1807">
        <v>0</v>
      </c>
      <c r="V1807">
        <v>0</v>
      </c>
      <c r="W1807">
        <v>45.789158999999998</v>
      </c>
      <c r="X1807">
        <v>4.8550000000000003E-2</v>
      </c>
      <c r="Y1807">
        <v>1.5568169999999999</v>
      </c>
      <c r="Z1807">
        <v>3.5307369999999998</v>
      </c>
      <c r="AA1807">
        <v>0.261021</v>
      </c>
      <c r="AB1807">
        <v>5.273021</v>
      </c>
      <c r="AC1807">
        <v>5.5128999999999997E-2</v>
      </c>
      <c r="AD1807">
        <v>0.162358</v>
      </c>
      <c r="AE1807">
        <v>6.6259999999999999E-3</v>
      </c>
      <c r="AF1807">
        <v>3.3809809999999998</v>
      </c>
      <c r="AG1807">
        <v>-3.0975959999999998</v>
      </c>
      <c r="AH1807">
        <v>-0.32856800000000003</v>
      </c>
      <c r="AI1807">
        <v>3.3987000000000003E-2</v>
      </c>
      <c r="AJ1807">
        <v>1.06E-3</v>
      </c>
      <c r="AK1807">
        <v>636043798.98500097</v>
      </c>
      <c r="AL1807">
        <v>7579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0.175901</v>
      </c>
      <c r="AS1807">
        <v>0</v>
      </c>
      <c r="AT1807">
        <v>-0.25087500000000001</v>
      </c>
      <c r="AU1807">
        <v>0</v>
      </c>
      <c r="AV1807">
        <v>0</v>
      </c>
      <c r="AW1807">
        <v>4.9896000000000003E-2</v>
      </c>
      <c r="AX1807">
        <v>1.0161999999999999E-2</v>
      </c>
      <c r="AY1807">
        <v>4.3639999999999998E-3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1.0161999999999999E-2</v>
      </c>
      <c r="BI1807">
        <v>4.3639999999999998E-3</v>
      </c>
      <c r="BJ1807">
        <v>-4.3639999999999998E-3</v>
      </c>
      <c r="BK1807">
        <v>4.9896000000000003E-2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34000</v>
      </c>
      <c r="BV1807">
        <v>1256.2437629999999</v>
      </c>
      <c r="BW1807">
        <v>0</v>
      </c>
      <c r="BX1807">
        <v>5.9699999999999998E-4</v>
      </c>
      <c r="BY1807">
        <v>0</v>
      </c>
      <c r="BZ1807">
        <v>2.5000000000000001E-5</v>
      </c>
      <c r="CA1807">
        <v>9.1E-4</v>
      </c>
      <c r="CB1807">
        <v>1.7E-5</v>
      </c>
      <c r="CC1807">
        <v>0</v>
      </c>
      <c r="CD1807">
        <v>0</v>
      </c>
      <c r="CE1807">
        <v>26.114408000000001</v>
      </c>
      <c r="CF1807">
        <v>-224.26895400000001</v>
      </c>
      <c r="CG1807">
        <v>-11.697461000000001</v>
      </c>
      <c r="CH1807">
        <v>7575.6720889999997</v>
      </c>
      <c r="CI1807">
        <v>33999.972343000001</v>
      </c>
      <c r="CJ1807">
        <v>26.114394000000001</v>
      </c>
      <c r="CK1807">
        <v>-0.88736899999999996</v>
      </c>
      <c r="CL1807">
        <v>8.8774660000000001</v>
      </c>
      <c r="CM1807">
        <v>159.06898699999999</v>
      </c>
      <c r="CN1807">
        <v>6.0187419999999996</v>
      </c>
    </row>
    <row r="1808" spans="2:92">
      <c r="B1808" s="70">
        <v>19.580729999999999</v>
      </c>
      <c r="C1808">
        <v>293.02272499999998</v>
      </c>
      <c r="D1808">
        <v>1.1969510000000001</v>
      </c>
      <c r="E1808">
        <v>1257.463636</v>
      </c>
      <c r="F1808">
        <v>101093.879461</v>
      </c>
      <c r="G1808">
        <v>343.12757199999999</v>
      </c>
      <c r="H1808">
        <v>0</v>
      </c>
      <c r="I1808">
        <v>0</v>
      </c>
      <c r="J1808">
        <v>0</v>
      </c>
      <c r="K1808">
        <v>19.582193</v>
      </c>
      <c r="L1808">
        <v>45.837879000000001</v>
      </c>
      <c r="M1808">
        <v>0.13358800000000001</v>
      </c>
      <c r="N1808">
        <v>-1.245E-3</v>
      </c>
      <c r="O1808">
        <v>3.0568999999999999E-2</v>
      </c>
      <c r="P1808">
        <v>0.183229</v>
      </c>
      <c r="Q1808">
        <v>45.808759000000002</v>
      </c>
      <c r="R1808">
        <v>4.8882000000000002E-2</v>
      </c>
      <c r="S1808">
        <v>1.6328910000000001</v>
      </c>
      <c r="T1808">
        <v>0</v>
      </c>
      <c r="U1808">
        <v>0</v>
      </c>
      <c r="V1808">
        <v>0</v>
      </c>
      <c r="W1808">
        <v>45.808759000000002</v>
      </c>
      <c r="X1808">
        <v>4.8882000000000002E-2</v>
      </c>
      <c r="Y1808">
        <v>1.6328910000000001</v>
      </c>
      <c r="Z1808">
        <v>3.5227490000000001</v>
      </c>
      <c r="AA1808">
        <v>0.27177400000000002</v>
      </c>
      <c r="AB1808">
        <v>5.2475120000000004</v>
      </c>
      <c r="AC1808">
        <v>7.4799000000000004E-2</v>
      </c>
      <c r="AD1808">
        <v>0.14369299999999999</v>
      </c>
      <c r="AE1808">
        <v>4.666E-3</v>
      </c>
      <c r="AF1808">
        <v>3.2782589999999998</v>
      </c>
      <c r="AG1808">
        <v>-3.1109719999999998</v>
      </c>
      <c r="AH1808">
        <v>-0.32650600000000002</v>
      </c>
      <c r="AI1808">
        <v>3.5631000000000003E-2</v>
      </c>
      <c r="AJ1808">
        <v>1.0660000000000001E-3</v>
      </c>
      <c r="AK1808">
        <v>636043798.98500097</v>
      </c>
      <c r="AL1808">
        <v>7579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0.175901</v>
      </c>
      <c r="AS1808">
        <v>0</v>
      </c>
      <c r="AT1808">
        <v>-0.25087500000000001</v>
      </c>
      <c r="AU1808">
        <v>0</v>
      </c>
      <c r="AV1808">
        <v>0</v>
      </c>
      <c r="AW1808">
        <v>4.9896000000000003E-2</v>
      </c>
      <c r="AX1808">
        <v>1.0161999999999999E-2</v>
      </c>
      <c r="AY1808">
        <v>4.3639999999999998E-3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1.0161999999999999E-2</v>
      </c>
      <c r="BI1808">
        <v>4.3639999999999998E-3</v>
      </c>
      <c r="BJ1808">
        <v>-4.3639999999999998E-3</v>
      </c>
      <c r="BK1808">
        <v>4.9896000000000003E-2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34000</v>
      </c>
      <c r="BV1808">
        <v>1257.463636</v>
      </c>
      <c r="BW1808">
        <v>0</v>
      </c>
      <c r="BX1808">
        <v>5.9699999999999998E-4</v>
      </c>
      <c r="BY1808">
        <v>0</v>
      </c>
      <c r="BZ1808">
        <v>2.5000000000000001E-5</v>
      </c>
      <c r="CA1808">
        <v>9.3199999999999999E-4</v>
      </c>
      <c r="CB1808">
        <v>1.7E-5</v>
      </c>
      <c r="CC1808">
        <v>0</v>
      </c>
      <c r="CD1808">
        <v>0</v>
      </c>
      <c r="CE1808">
        <v>26.143224</v>
      </c>
      <c r="CF1808">
        <v>-231.64912200000001</v>
      </c>
      <c r="CG1808">
        <v>-9.4305190000000003</v>
      </c>
      <c r="CH1808">
        <v>7575.4531710000001</v>
      </c>
      <c r="CI1808">
        <v>33999.972137999997</v>
      </c>
      <c r="CJ1808">
        <v>26.143208999999999</v>
      </c>
      <c r="CK1808">
        <v>-0.93130500000000005</v>
      </c>
      <c r="CL1808">
        <v>8.8862760000000005</v>
      </c>
      <c r="CM1808">
        <v>163.096813</v>
      </c>
      <c r="CN1808">
        <v>6.0274929999999998</v>
      </c>
    </row>
    <row r="1809" spans="2:92">
      <c r="B1809" s="70">
        <v>19.579073000000001</v>
      </c>
      <c r="C1809">
        <v>293.02273600000001</v>
      </c>
      <c r="D1809">
        <v>1.1969510000000001</v>
      </c>
      <c r="E1809">
        <v>1258.767061</v>
      </c>
      <c r="F1809">
        <v>101093.898996</v>
      </c>
      <c r="G1809">
        <v>343.12757900000003</v>
      </c>
      <c r="H1809">
        <v>0</v>
      </c>
      <c r="I1809">
        <v>0</v>
      </c>
      <c r="J1809">
        <v>0</v>
      </c>
      <c r="K1809">
        <v>19.580729999999999</v>
      </c>
      <c r="L1809">
        <v>45.861626000000001</v>
      </c>
      <c r="M1809">
        <v>0.133658</v>
      </c>
      <c r="N1809">
        <v>-7.7200000000000001E-4</v>
      </c>
      <c r="O1809">
        <v>3.1432000000000002E-2</v>
      </c>
      <c r="P1809">
        <v>0.183202</v>
      </c>
      <c r="Q1809">
        <v>45.829594</v>
      </c>
      <c r="R1809">
        <v>4.9848999999999997E-2</v>
      </c>
      <c r="S1809">
        <v>1.713055</v>
      </c>
      <c r="T1809">
        <v>0</v>
      </c>
      <c r="U1809">
        <v>0</v>
      </c>
      <c r="V1809">
        <v>0</v>
      </c>
      <c r="W1809">
        <v>45.829594</v>
      </c>
      <c r="X1809">
        <v>4.9848999999999997E-2</v>
      </c>
      <c r="Y1809">
        <v>1.713055</v>
      </c>
      <c r="Z1809">
        <v>3.7097370000000001</v>
      </c>
      <c r="AA1809">
        <v>0.25119900000000001</v>
      </c>
      <c r="AB1809">
        <v>6.781949</v>
      </c>
      <c r="AC1809">
        <v>6.9367999999999999E-2</v>
      </c>
      <c r="AD1809">
        <v>0.18588299999999999</v>
      </c>
      <c r="AE1809">
        <v>6.0879999999999997E-3</v>
      </c>
      <c r="AF1809">
        <v>-0.90507099999999996</v>
      </c>
      <c r="AG1809">
        <v>7.0317639999999999</v>
      </c>
      <c r="AH1809">
        <v>0.23697199999999999</v>
      </c>
      <c r="AI1809">
        <v>3.7360999999999998E-2</v>
      </c>
      <c r="AJ1809">
        <v>1.0870000000000001E-3</v>
      </c>
      <c r="AK1809">
        <v>636043798.98500097</v>
      </c>
      <c r="AL1809">
        <v>7579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0.175901</v>
      </c>
      <c r="AS1809">
        <v>0</v>
      </c>
      <c r="AT1809">
        <v>-0.25087500000000001</v>
      </c>
      <c r="AU1809">
        <v>0</v>
      </c>
      <c r="AV1809">
        <v>0</v>
      </c>
      <c r="AW1809">
        <v>4.9896000000000003E-2</v>
      </c>
      <c r="AX1809">
        <v>1.0222999999999999E-2</v>
      </c>
      <c r="AY1809">
        <v>4.3030000000000004E-3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1.0222999999999999E-2</v>
      </c>
      <c r="BI1809">
        <v>4.3030000000000004E-3</v>
      </c>
      <c r="BJ1809">
        <v>-4.3030000000000004E-3</v>
      </c>
      <c r="BK1809">
        <v>4.9896000000000003E-2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34000</v>
      </c>
      <c r="BV1809">
        <v>1258.767061</v>
      </c>
      <c r="BW1809">
        <v>0</v>
      </c>
      <c r="BX1809">
        <v>5.9800000000000001E-4</v>
      </c>
      <c r="BY1809">
        <v>0</v>
      </c>
      <c r="BZ1809">
        <v>2.5000000000000001E-5</v>
      </c>
      <c r="CA1809">
        <v>9.5600000000000004E-4</v>
      </c>
      <c r="CB1809">
        <v>1.7E-5</v>
      </c>
      <c r="CC1809">
        <v>0</v>
      </c>
      <c r="CD1809">
        <v>0</v>
      </c>
      <c r="CE1809">
        <v>26.180862999999999</v>
      </c>
      <c r="CF1809">
        <v>-238.18048200000001</v>
      </c>
      <c r="CG1809">
        <v>-5.8484040000000004</v>
      </c>
      <c r="CH1809">
        <v>7575.2542439999997</v>
      </c>
      <c r="CI1809">
        <v>33999.971562999999</v>
      </c>
      <c r="CJ1809">
        <v>26.180848000000001</v>
      </c>
      <c r="CK1809">
        <v>-0.97792599999999996</v>
      </c>
      <c r="CL1809">
        <v>8.8500200000000007</v>
      </c>
      <c r="CM1809">
        <v>167.46535600000001</v>
      </c>
      <c r="CN1809">
        <v>6.0426039999999999</v>
      </c>
    </row>
    <row r="1810" spans="2:92">
      <c r="B1810" s="70">
        <v>19.577119</v>
      </c>
      <c r="C1810">
        <v>293.02274899999998</v>
      </c>
      <c r="D1810">
        <v>1.1969510000000001</v>
      </c>
      <c r="E1810">
        <v>1260.1308100000001</v>
      </c>
      <c r="F1810">
        <v>101093.922045</v>
      </c>
      <c r="G1810">
        <v>343.12758600000001</v>
      </c>
      <c r="H1810">
        <v>0</v>
      </c>
      <c r="I1810">
        <v>0</v>
      </c>
      <c r="J1810">
        <v>0</v>
      </c>
      <c r="K1810">
        <v>19.579073000000001</v>
      </c>
      <c r="L1810">
        <v>45.886457999999998</v>
      </c>
      <c r="M1810">
        <v>0.13372999999999999</v>
      </c>
      <c r="N1810">
        <v>-3.4499999999999998E-4</v>
      </c>
      <c r="O1810">
        <v>3.2547E-2</v>
      </c>
      <c r="P1810">
        <v>0.183166</v>
      </c>
      <c r="Q1810">
        <v>45.850709999999999</v>
      </c>
      <c r="R1810">
        <v>5.0117000000000002E-2</v>
      </c>
      <c r="S1810">
        <v>1.810227</v>
      </c>
      <c r="T1810">
        <v>0</v>
      </c>
      <c r="U1810">
        <v>0</v>
      </c>
      <c r="V1810">
        <v>0</v>
      </c>
      <c r="W1810">
        <v>45.850709999999999</v>
      </c>
      <c r="X1810">
        <v>5.0117000000000002E-2</v>
      </c>
      <c r="Y1810">
        <v>1.810227</v>
      </c>
      <c r="Z1810">
        <v>3.8419189999999999</v>
      </c>
      <c r="AA1810">
        <v>0.20324900000000001</v>
      </c>
      <c r="AB1810">
        <v>7.6800189999999997</v>
      </c>
      <c r="AC1810">
        <v>6.4328999999999997E-2</v>
      </c>
      <c r="AD1810">
        <v>0.19992499999999999</v>
      </c>
      <c r="AE1810">
        <v>6.4120000000000002E-3</v>
      </c>
      <c r="AF1810">
        <v>-0.83983200000000002</v>
      </c>
      <c r="AG1810">
        <v>2.3402270000000001</v>
      </c>
      <c r="AH1810">
        <v>5.3962000000000003E-2</v>
      </c>
      <c r="AI1810">
        <v>3.9460000000000002E-2</v>
      </c>
      <c r="AJ1810">
        <v>1.0920000000000001E-3</v>
      </c>
      <c r="AK1810">
        <v>636043798.98500097</v>
      </c>
      <c r="AL1810">
        <v>7579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0.175901</v>
      </c>
      <c r="AS1810">
        <v>0</v>
      </c>
      <c r="AT1810">
        <v>-0.25087500000000001</v>
      </c>
      <c r="AU1810">
        <v>0</v>
      </c>
      <c r="AV1810">
        <v>0</v>
      </c>
      <c r="AW1810">
        <v>4.9896000000000003E-2</v>
      </c>
      <c r="AX1810">
        <v>1.0222999999999999E-2</v>
      </c>
      <c r="AY1810">
        <v>4.3030000000000004E-3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1.0222999999999999E-2</v>
      </c>
      <c r="BI1810">
        <v>4.3030000000000004E-3</v>
      </c>
      <c r="BJ1810">
        <v>-4.3030000000000004E-3</v>
      </c>
      <c r="BK1810">
        <v>4.9896000000000003E-2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34000</v>
      </c>
      <c r="BV1810">
        <v>1260.1308100000001</v>
      </c>
      <c r="BW1810">
        <v>0</v>
      </c>
      <c r="BX1810">
        <v>5.9800000000000001E-4</v>
      </c>
      <c r="BY1810">
        <v>0</v>
      </c>
      <c r="BZ1810">
        <v>2.5000000000000001E-5</v>
      </c>
      <c r="CA1810">
        <v>9.8400000000000007E-4</v>
      </c>
      <c r="CB1810">
        <v>1.7E-5</v>
      </c>
      <c r="CC1810">
        <v>0</v>
      </c>
      <c r="CD1810">
        <v>0</v>
      </c>
      <c r="CE1810">
        <v>26.211929999999999</v>
      </c>
      <c r="CF1810">
        <v>-246.62912700000001</v>
      </c>
      <c r="CG1810">
        <v>-2.6153930000000001</v>
      </c>
      <c r="CH1810">
        <v>7574.9856920000002</v>
      </c>
      <c r="CI1810">
        <v>33999.971394</v>
      </c>
      <c r="CJ1810">
        <v>26.211914</v>
      </c>
      <c r="CK1810">
        <v>-1.0340640000000001</v>
      </c>
      <c r="CL1810">
        <v>8.8597560000000009</v>
      </c>
      <c r="CM1810">
        <v>172.602204</v>
      </c>
      <c r="CN1810">
        <v>6.0514229999999998</v>
      </c>
    </row>
    <row r="1811" spans="2:92">
      <c r="B1811" s="70">
        <v>19.574877000000001</v>
      </c>
      <c r="C1811">
        <v>293.022763</v>
      </c>
      <c r="D1811">
        <v>1.196952</v>
      </c>
      <c r="E1811">
        <v>1261.501712</v>
      </c>
      <c r="F1811">
        <v>101093.948474</v>
      </c>
      <c r="G1811">
        <v>343.12759499999999</v>
      </c>
      <c r="H1811">
        <v>0</v>
      </c>
      <c r="I1811">
        <v>0</v>
      </c>
      <c r="J1811">
        <v>0</v>
      </c>
      <c r="K1811">
        <v>19.577119</v>
      </c>
      <c r="L1811">
        <v>45.911406999999997</v>
      </c>
      <c r="M1811">
        <v>0.13380300000000001</v>
      </c>
      <c r="N1811">
        <v>0</v>
      </c>
      <c r="O1811">
        <v>3.3745999999999998E-2</v>
      </c>
      <c r="P1811">
        <v>0.18312800000000001</v>
      </c>
      <c r="Q1811">
        <v>45.871563000000002</v>
      </c>
      <c r="R1811">
        <v>5.0264999999999997E-2</v>
      </c>
      <c r="S1811">
        <v>1.9116629999999999</v>
      </c>
      <c r="T1811">
        <v>0</v>
      </c>
      <c r="U1811">
        <v>0</v>
      </c>
      <c r="V1811">
        <v>0</v>
      </c>
      <c r="W1811">
        <v>45.871563000000002</v>
      </c>
      <c r="X1811">
        <v>5.0264999999999997E-2</v>
      </c>
      <c r="Y1811">
        <v>1.9116629999999999</v>
      </c>
      <c r="Z1811">
        <v>3.842581</v>
      </c>
      <c r="AA1811">
        <v>0.20019300000000001</v>
      </c>
      <c r="AB1811">
        <v>7.7426659999999998</v>
      </c>
      <c r="AC1811">
        <v>5.9247000000000001E-2</v>
      </c>
      <c r="AD1811">
        <v>0.21041499999999999</v>
      </c>
      <c r="AE1811">
        <v>6.5830000000000003E-3</v>
      </c>
      <c r="AF1811">
        <v>-0.84697999999999996</v>
      </c>
      <c r="AG1811">
        <v>1.7484310000000001</v>
      </c>
      <c r="AH1811">
        <v>2.8563000000000002E-2</v>
      </c>
      <c r="AI1811">
        <v>4.165E-2</v>
      </c>
      <c r="AJ1811">
        <v>1.0950000000000001E-3</v>
      </c>
      <c r="AK1811">
        <v>636043798.98500097</v>
      </c>
      <c r="AL1811">
        <v>7579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0.175901</v>
      </c>
      <c r="AS1811">
        <v>0</v>
      </c>
      <c r="AT1811">
        <v>-0.25087500000000001</v>
      </c>
      <c r="AU1811">
        <v>0</v>
      </c>
      <c r="AV1811">
        <v>0</v>
      </c>
      <c r="AW1811">
        <v>4.8919999999999998E-2</v>
      </c>
      <c r="AX1811">
        <v>1.0345E-2</v>
      </c>
      <c r="AY1811">
        <v>4.4250000000000001E-3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1.0345E-2</v>
      </c>
      <c r="BI1811">
        <v>4.4250000000000001E-3</v>
      </c>
      <c r="BJ1811">
        <v>-4.4250000000000001E-3</v>
      </c>
      <c r="BK1811">
        <v>4.8919999999999998E-2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34000</v>
      </c>
      <c r="BV1811">
        <v>1261.501712</v>
      </c>
      <c r="BW1811">
        <v>0</v>
      </c>
      <c r="BX1811">
        <v>5.8600000000000004E-4</v>
      </c>
      <c r="BY1811">
        <v>0</v>
      </c>
      <c r="BZ1811">
        <v>2.5000000000000001E-5</v>
      </c>
      <c r="CA1811">
        <v>1.0150000000000001E-3</v>
      </c>
      <c r="CB1811">
        <v>1.5999999999999999E-5</v>
      </c>
      <c r="CC1811">
        <v>0</v>
      </c>
      <c r="CD1811">
        <v>0</v>
      </c>
      <c r="CE1811">
        <v>25.739225000000001</v>
      </c>
      <c r="CF1811">
        <v>-255.71561299999999</v>
      </c>
      <c r="CG1811">
        <v>0</v>
      </c>
      <c r="CH1811">
        <v>7574.6848470000004</v>
      </c>
      <c r="CI1811">
        <v>33999.971844</v>
      </c>
      <c r="CJ1811">
        <v>25.739208999999999</v>
      </c>
      <c r="CK1811">
        <v>-1.0717319999999999</v>
      </c>
      <c r="CL1811">
        <v>8.8524410000000007</v>
      </c>
      <c r="CM1811">
        <v>178.20196999999999</v>
      </c>
      <c r="CN1811">
        <v>5.949827</v>
      </c>
    </row>
    <row r="1812" spans="2:92">
      <c r="B1812" s="70">
        <v>19.572353</v>
      </c>
      <c r="C1812">
        <v>293.02278000000001</v>
      </c>
      <c r="D1812">
        <v>1.196952</v>
      </c>
      <c r="E1812">
        <v>1262.872286</v>
      </c>
      <c r="F1812">
        <v>101093.97824</v>
      </c>
      <c r="G1812">
        <v>343.12760400000002</v>
      </c>
      <c r="H1812">
        <v>0</v>
      </c>
      <c r="I1812">
        <v>0</v>
      </c>
      <c r="J1812">
        <v>0</v>
      </c>
      <c r="K1812">
        <v>19.574877000000001</v>
      </c>
      <c r="L1812">
        <v>45.936335</v>
      </c>
      <c r="M1812">
        <v>0.13387499999999999</v>
      </c>
      <c r="N1812">
        <v>4.8799999999999999E-4</v>
      </c>
      <c r="O1812">
        <v>3.5008999999999998E-2</v>
      </c>
      <c r="P1812">
        <v>0.183088</v>
      </c>
      <c r="Q1812">
        <v>45.892062000000003</v>
      </c>
      <c r="R1812">
        <v>5.0334999999999998E-2</v>
      </c>
      <c r="S1812">
        <v>2.0156860000000001</v>
      </c>
      <c r="T1812">
        <v>0</v>
      </c>
      <c r="U1812">
        <v>0</v>
      </c>
      <c r="V1812">
        <v>0</v>
      </c>
      <c r="W1812">
        <v>45.892062000000003</v>
      </c>
      <c r="X1812">
        <v>5.0334999999999998E-2</v>
      </c>
      <c r="Y1812">
        <v>2.0156860000000001</v>
      </c>
      <c r="Z1812">
        <v>3.8248120000000001</v>
      </c>
      <c r="AA1812">
        <v>0.198768</v>
      </c>
      <c r="AB1812">
        <v>7.688288</v>
      </c>
      <c r="AC1812">
        <v>5.4134000000000002E-2</v>
      </c>
      <c r="AD1812">
        <v>0.220387</v>
      </c>
      <c r="AE1812">
        <v>6.7159999999999997E-3</v>
      </c>
      <c r="AF1812">
        <v>-0.85214699999999999</v>
      </c>
      <c r="AG1812">
        <v>1.662021</v>
      </c>
      <c r="AH1812">
        <v>2.2117000000000001E-2</v>
      </c>
      <c r="AI1812">
        <v>4.3894000000000002E-2</v>
      </c>
      <c r="AJ1812">
        <v>1.096E-3</v>
      </c>
      <c r="AK1812">
        <v>636043798.98500097</v>
      </c>
      <c r="AL1812">
        <v>7579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0.175901</v>
      </c>
      <c r="AS1812">
        <v>0</v>
      </c>
      <c r="AT1812">
        <v>-0.25087500000000001</v>
      </c>
      <c r="AU1812">
        <v>0</v>
      </c>
      <c r="AV1812">
        <v>0</v>
      </c>
      <c r="AW1812">
        <v>4.8919999999999998E-2</v>
      </c>
      <c r="AX1812">
        <v>1.0345E-2</v>
      </c>
      <c r="AY1812">
        <v>4.4250000000000001E-3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1.0345E-2</v>
      </c>
      <c r="BI1812">
        <v>4.4250000000000001E-3</v>
      </c>
      <c r="BJ1812">
        <v>-4.4250000000000001E-3</v>
      </c>
      <c r="BK1812">
        <v>4.8919999999999998E-2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34000</v>
      </c>
      <c r="BV1812">
        <v>1262.872286</v>
      </c>
      <c r="BW1812">
        <v>0</v>
      </c>
      <c r="BX1812">
        <v>5.8600000000000004E-4</v>
      </c>
      <c r="BY1812">
        <v>0</v>
      </c>
      <c r="BZ1812">
        <v>2.5000000000000001E-5</v>
      </c>
      <c r="CA1812">
        <v>1.0449999999999999E-3</v>
      </c>
      <c r="CB1812">
        <v>1.5999999999999999E-5</v>
      </c>
      <c r="CC1812">
        <v>0</v>
      </c>
      <c r="CD1812">
        <v>0</v>
      </c>
      <c r="CE1812">
        <v>25.767664</v>
      </c>
      <c r="CF1812">
        <v>-265.27831200000003</v>
      </c>
      <c r="CG1812">
        <v>3.6984159999999999</v>
      </c>
      <c r="CH1812">
        <v>7574.355071</v>
      </c>
      <c r="CI1812">
        <v>33999.971791999997</v>
      </c>
      <c r="CJ1812">
        <v>25.767648999999999</v>
      </c>
      <c r="CK1812">
        <v>-1.1306849999999999</v>
      </c>
      <c r="CL1812">
        <v>8.8620850000000004</v>
      </c>
      <c r="CM1812">
        <v>183.70474400000001</v>
      </c>
      <c r="CN1812">
        <v>5.9566910000000002</v>
      </c>
    </row>
    <row r="1813" spans="2:92">
      <c r="B1813" s="70">
        <v>19.569765</v>
      </c>
      <c r="C1813">
        <v>293.02279700000003</v>
      </c>
      <c r="D1813">
        <v>1.196952</v>
      </c>
      <c r="E1813">
        <v>1263.75938</v>
      </c>
      <c r="F1813">
        <v>101094.008759</v>
      </c>
      <c r="G1813">
        <v>343.12761399999999</v>
      </c>
      <c r="H1813">
        <v>0</v>
      </c>
      <c r="I1813">
        <v>0</v>
      </c>
      <c r="J1813">
        <v>0</v>
      </c>
      <c r="K1813">
        <v>19.572353</v>
      </c>
      <c r="L1813">
        <v>45.952460000000002</v>
      </c>
      <c r="M1813">
        <v>0.13392200000000001</v>
      </c>
      <c r="N1813">
        <v>7.7200000000000001E-4</v>
      </c>
      <c r="O1813">
        <v>3.6331000000000002E-2</v>
      </c>
      <c r="P1813">
        <v>0.18304699999999999</v>
      </c>
      <c r="Q1813">
        <v>45.906691000000002</v>
      </c>
      <c r="R1813">
        <v>5.2141E-2</v>
      </c>
      <c r="S1813">
        <v>2.049776</v>
      </c>
      <c r="T1813">
        <v>0</v>
      </c>
      <c r="U1813">
        <v>0</v>
      </c>
      <c r="V1813">
        <v>0</v>
      </c>
      <c r="W1813">
        <v>45.906691000000002</v>
      </c>
      <c r="X1813">
        <v>5.2141E-2</v>
      </c>
      <c r="Y1813">
        <v>2.049776</v>
      </c>
      <c r="Z1813">
        <v>2.8885269999999998</v>
      </c>
      <c r="AA1813">
        <v>0.49845800000000001</v>
      </c>
      <c r="AB1813">
        <v>-4.4293570000000004</v>
      </c>
      <c r="AC1813">
        <v>2.1288999999999999E-2</v>
      </c>
      <c r="AD1813">
        <v>0.156112</v>
      </c>
      <c r="AE1813">
        <v>-2.238E-3</v>
      </c>
      <c r="AF1813">
        <v>-5.4742430000000004</v>
      </c>
      <c r="AG1813">
        <v>-10.712531999999999</v>
      </c>
      <c r="AH1813">
        <v>-1.4924409999999999</v>
      </c>
      <c r="AI1813">
        <v>4.4621000000000001E-2</v>
      </c>
      <c r="AJ1813">
        <v>1.1349999999999999E-3</v>
      </c>
      <c r="AK1813">
        <v>636043798.98500097</v>
      </c>
      <c r="AL1813">
        <v>7579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0.175901</v>
      </c>
      <c r="AS1813">
        <v>0</v>
      </c>
      <c r="AT1813">
        <v>-0.25087500000000001</v>
      </c>
      <c r="AU1813">
        <v>0</v>
      </c>
      <c r="AV1813">
        <v>0</v>
      </c>
      <c r="AW1813">
        <v>4.8919999999999998E-2</v>
      </c>
      <c r="AX1813">
        <v>1.0406E-2</v>
      </c>
      <c r="AY1813">
        <v>4.333E-3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1.0406E-2</v>
      </c>
      <c r="BI1813">
        <v>4.333E-3</v>
      </c>
      <c r="BJ1813">
        <v>-4.333E-3</v>
      </c>
      <c r="BK1813">
        <v>4.8919999999999998E-2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34000</v>
      </c>
      <c r="BV1813">
        <v>1263.75938</v>
      </c>
      <c r="BW1813">
        <v>0</v>
      </c>
      <c r="BX1813">
        <v>5.8699999999999996E-4</v>
      </c>
      <c r="BY1813">
        <v>0</v>
      </c>
      <c r="BZ1813">
        <v>2.4000000000000001E-5</v>
      </c>
      <c r="CA1813">
        <v>1.0549999999999999E-3</v>
      </c>
      <c r="CB1813">
        <v>1.7E-5</v>
      </c>
      <c r="CC1813">
        <v>0</v>
      </c>
      <c r="CD1813">
        <v>0</v>
      </c>
      <c r="CE1813">
        <v>25.805834999999998</v>
      </c>
      <c r="CF1813">
        <v>-275.29364299999997</v>
      </c>
      <c r="CG1813">
        <v>5.8474329999999997</v>
      </c>
      <c r="CH1813">
        <v>7573.9963180000004</v>
      </c>
      <c r="CI1813">
        <v>33999.970748</v>
      </c>
      <c r="CJ1813">
        <v>25.805817999999999</v>
      </c>
      <c r="CK1813">
        <v>-1.1511070000000001</v>
      </c>
      <c r="CL1813">
        <v>8.8000699999999998</v>
      </c>
      <c r="CM1813">
        <v>185.674038</v>
      </c>
      <c r="CN1813">
        <v>5.9777519999999997</v>
      </c>
    </row>
    <row r="1814" spans="2:92">
      <c r="B1814" s="70">
        <v>19.567398000000001</v>
      </c>
      <c r="C1814">
        <v>293.02281199999999</v>
      </c>
      <c r="D1814">
        <v>1.1969529999999999</v>
      </c>
      <c r="E1814">
        <v>1264.6522789999999</v>
      </c>
      <c r="F1814">
        <v>101094.036676</v>
      </c>
      <c r="G1814">
        <v>343.12762300000003</v>
      </c>
      <c r="H1814">
        <v>0</v>
      </c>
      <c r="I1814">
        <v>0</v>
      </c>
      <c r="J1814">
        <v>0</v>
      </c>
      <c r="K1814">
        <v>19.569765</v>
      </c>
      <c r="L1814">
        <v>45.968685999999998</v>
      </c>
      <c r="M1814">
        <v>0.13397000000000001</v>
      </c>
      <c r="N1814">
        <v>8.4599999999999996E-4</v>
      </c>
      <c r="O1814">
        <v>3.7268000000000003E-2</v>
      </c>
      <c r="P1814">
        <v>0.183059</v>
      </c>
      <c r="Q1814">
        <v>45.922088000000002</v>
      </c>
      <c r="R1814">
        <v>5.4960000000000002E-2</v>
      </c>
      <c r="S1814">
        <v>2.0685500000000001</v>
      </c>
      <c r="T1814">
        <v>0</v>
      </c>
      <c r="U1814">
        <v>0</v>
      </c>
      <c r="V1814">
        <v>0</v>
      </c>
      <c r="W1814">
        <v>45.922088000000002</v>
      </c>
      <c r="X1814">
        <v>5.4960000000000002E-2</v>
      </c>
      <c r="Y1814">
        <v>2.0685500000000001</v>
      </c>
      <c r="Z1814">
        <v>2.8895420000000001</v>
      </c>
      <c r="AA1814">
        <v>0.32330900000000001</v>
      </c>
      <c r="AB1814">
        <v>-4.0363179999999996</v>
      </c>
      <c r="AC1814">
        <v>-4.5970000000000004E-3</v>
      </c>
      <c r="AD1814">
        <v>9.3551999999999996E-2</v>
      </c>
      <c r="AE1814">
        <v>-1.0474000000000001E-2</v>
      </c>
      <c r="AF1814">
        <v>-4.3142769999999997</v>
      </c>
      <c r="AG1814">
        <v>-10.426691999999999</v>
      </c>
      <c r="AH1814">
        <v>-1.372635</v>
      </c>
      <c r="AI1814">
        <v>4.5013999999999998E-2</v>
      </c>
      <c r="AJ1814">
        <v>1.196E-3</v>
      </c>
      <c r="AK1814">
        <v>636043798.98500097</v>
      </c>
      <c r="AL1814">
        <v>7579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0.175901</v>
      </c>
      <c r="AS1814">
        <v>0</v>
      </c>
      <c r="AT1814">
        <v>-0.25087500000000001</v>
      </c>
      <c r="AU1814">
        <v>0</v>
      </c>
      <c r="AV1814">
        <v>0</v>
      </c>
      <c r="AW1814">
        <v>4.8919999999999998E-2</v>
      </c>
      <c r="AX1814">
        <v>1.0406E-2</v>
      </c>
      <c r="AY1814">
        <v>4.333E-3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1.0406E-2</v>
      </c>
      <c r="BI1814">
        <v>4.333E-3</v>
      </c>
      <c r="BJ1814">
        <v>-4.333E-3</v>
      </c>
      <c r="BK1814">
        <v>4.8919999999999998E-2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34000</v>
      </c>
      <c r="BV1814">
        <v>1264.6522789999999</v>
      </c>
      <c r="BW1814">
        <v>0</v>
      </c>
      <c r="BX1814">
        <v>5.8699999999999996E-4</v>
      </c>
      <c r="BY1814">
        <v>0</v>
      </c>
      <c r="BZ1814">
        <v>2.4000000000000001E-5</v>
      </c>
      <c r="CA1814">
        <v>1.0610000000000001E-3</v>
      </c>
      <c r="CB1814">
        <v>1.7E-5</v>
      </c>
      <c r="CC1814">
        <v>0</v>
      </c>
      <c r="CD1814">
        <v>0</v>
      </c>
      <c r="CE1814">
        <v>25.855495000000001</v>
      </c>
      <c r="CF1814">
        <v>-282.387902</v>
      </c>
      <c r="CG1814">
        <v>6.4053209999999998</v>
      </c>
      <c r="CH1814">
        <v>7573.7346829999997</v>
      </c>
      <c r="CI1814">
        <v>33999.969119000001</v>
      </c>
      <c r="CJ1814">
        <v>25.855475999999999</v>
      </c>
      <c r="CK1814">
        <v>-1.1634739999999999</v>
      </c>
      <c r="CL1814">
        <v>8.8080099999999995</v>
      </c>
      <c r="CM1814">
        <v>186.73650000000001</v>
      </c>
      <c r="CN1814">
        <v>6.0084030000000004</v>
      </c>
    </row>
    <row r="1815" spans="2:92">
      <c r="B1815" s="70">
        <v>19.565235000000001</v>
      </c>
      <c r="C1815">
        <v>293.02282600000001</v>
      </c>
      <c r="D1815">
        <v>1.1969529999999999</v>
      </c>
      <c r="E1815">
        <v>1265.1613359999999</v>
      </c>
      <c r="F1815">
        <v>101094.06218399999</v>
      </c>
      <c r="G1815">
        <v>343.12763100000001</v>
      </c>
      <c r="H1815">
        <v>0</v>
      </c>
      <c r="I1815">
        <v>0</v>
      </c>
      <c r="J1815">
        <v>0</v>
      </c>
      <c r="K1815">
        <v>19.567398000000001</v>
      </c>
      <c r="L1815">
        <v>45.977932000000003</v>
      </c>
      <c r="M1815">
        <v>0.133997</v>
      </c>
      <c r="N1815">
        <v>8.4599999999999996E-4</v>
      </c>
      <c r="O1815">
        <v>3.7829000000000002E-2</v>
      </c>
      <c r="P1815">
        <v>0.18312200000000001</v>
      </c>
      <c r="Q1815">
        <v>45.931168999999997</v>
      </c>
      <c r="R1815">
        <v>5.9181999999999998E-2</v>
      </c>
      <c r="S1815">
        <v>2.072311</v>
      </c>
      <c r="T1815">
        <v>0</v>
      </c>
      <c r="U1815">
        <v>0</v>
      </c>
      <c r="V1815">
        <v>0</v>
      </c>
      <c r="W1815">
        <v>45.931168999999997</v>
      </c>
      <c r="X1815">
        <v>5.9181999999999998E-2</v>
      </c>
      <c r="Y1815">
        <v>2.072311</v>
      </c>
      <c r="Z1815">
        <v>1.7091149999999999</v>
      </c>
      <c r="AA1815">
        <v>0.23199700000000001</v>
      </c>
      <c r="AB1815">
        <v>-3.669438</v>
      </c>
      <c r="AC1815">
        <v>-2.4806999999999999E-2</v>
      </c>
      <c r="AD1815">
        <v>1.7063999999999999E-2</v>
      </c>
      <c r="AE1815">
        <v>-1.0253E-2</v>
      </c>
      <c r="AF1815">
        <v>-3.3683480000000001</v>
      </c>
      <c r="AG1815">
        <v>-12.747982</v>
      </c>
      <c r="AH1815">
        <v>3.6810000000000002E-2</v>
      </c>
      <c r="AI1815">
        <v>4.5087000000000002E-2</v>
      </c>
      <c r="AJ1815">
        <v>1.2869999999999999E-3</v>
      </c>
      <c r="AK1815">
        <v>636043798.98500097</v>
      </c>
      <c r="AL1815">
        <v>7579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0.175901</v>
      </c>
      <c r="AS1815">
        <v>0</v>
      </c>
      <c r="AT1815">
        <v>-0.25087500000000001</v>
      </c>
      <c r="AU1815">
        <v>0</v>
      </c>
      <c r="AV1815">
        <v>0</v>
      </c>
      <c r="AW1815">
        <v>4.8919999999999998E-2</v>
      </c>
      <c r="AX1815">
        <v>1.0345E-2</v>
      </c>
      <c r="AY1815">
        <v>4.333E-3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1.0345E-2</v>
      </c>
      <c r="BI1815">
        <v>4.333E-3</v>
      </c>
      <c r="BJ1815">
        <v>-4.333E-3</v>
      </c>
      <c r="BK1815">
        <v>4.8919999999999998E-2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34000</v>
      </c>
      <c r="BV1815">
        <v>1265.1613359999999</v>
      </c>
      <c r="BW1815">
        <v>0</v>
      </c>
      <c r="BX1815">
        <v>5.8900000000000001E-4</v>
      </c>
      <c r="BY1815">
        <v>0</v>
      </c>
      <c r="BZ1815">
        <v>2.4000000000000001E-5</v>
      </c>
      <c r="CA1815">
        <v>1.0610000000000001E-3</v>
      </c>
      <c r="CB1815">
        <v>1.7E-5</v>
      </c>
      <c r="CC1815">
        <v>0</v>
      </c>
      <c r="CD1815">
        <v>0</v>
      </c>
      <c r="CE1815">
        <v>25.913169</v>
      </c>
      <c r="CF1815">
        <v>-286.63953700000002</v>
      </c>
      <c r="CG1815">
        <v>6.4051859999999996</v>
      </c>
      <c r="CH1815">
        <v>7573.5749649999998</v>
      </c>
      <c r="CI1815">
        <v>33999.966678999997</v>
      </c>
      <c r="CJ1815">
        <v>25.913148</v>
      </c>
      <c r="CK1815">
        <v>-1.1679550000000001</v>
      </c>
      <c r="CL1815">
        <v>8.8141459999999991</v>
      </c>
      <c r="CM1815">
        <v>186.865612</v>
      </c>
      <c r="CN1815">
        <v>6.0505690000000003</v>
      </c>
    </row>
    <row r="1816" spans="2:92">
      <c r="B1816" s="70">
        <v>19.563151999999999</v>
      </c>
      <c r="C1816">
        <v>293.02283999999997</v>
      </c>
      <c r="D1816">
        <v>1.1969529999999999</v>
      </c>
      <c r="E1816">
        <v>1266.2456529999999</v>
      </c>
      <c r="F1816">
        <v>101094.08674899999</v>
      </c>
      <c r="G1816">
        <v>343.12763899999999</v>
      </c>
      <c r="H1816">
        <v>0</v>
      </c>
      <c r="I1816">
        <v>0</v>
      </c>
      <c r="J1816">
        <v>0</v>
      </c>
      <c r="K1816">
        <v>19.565235000000001</v>
      </c>
      <c r="L1816">
        <v>45.997625999999997</v>
      </c>
      <c r="M1816">
        <v>0.13405400000000001</v>
      </c>
      <c r="N1816">
        <v>6.9099999999999999E-4</v>
      </c>
      <c r="O1816">
        <v>3.7932E-2</v>
      </c>
      <c r="P1816">
        <v>0.18318300000000001</v>
      </c>
      <c r="Q1816">
        <v>45.949672</v>
      </c>
      <c r="R1816">
        <v>6.1018000000000003E-2</v>
      </c>
      <c r="S1816">
        <v>2.098932</v>
      </c>
      <c r="T1816">
        <v>0</v>
      </c>
      <c r="U1816">
        <v>0</v>
      </c>
      <c r="V1816">
        <v>0</v>
      </c>
      <c r="W1816">
        <v>45.949672</v>
      </c>
      <c r="X1816">
        <v>6.1018000000000003E-2</v>
      </c>
      <c r="Y1816">
        <v>2.098932</v>
      </c>
      <c r="Z1816">
        <v>3.1195650000000001</v>
      </c>
      <c r="AA1816">
        <v>-0.11348800000000001</v>
      </c>
      <c r="AB1816">
        <v>3.6514470000000001</v>
      </c>
      <c r="AC1816">
        <v>-6.3140000000000002E-3</v>
      </c>
      <c r="AD1816">
        <v>-1.2264000000000001E-2</v>
      </c>
      <c r="AE1816">
        <v>-1.0652E-2</v>
      </c>
      <c r="AF1816">
        <v>3.0821339999999999</v>
      </c>
      <c r="AG1816">
        <v>-4.88802</v>
      </c>
      <c r="AH1816">
        <v>-6.6435999999999995E-2</v>
      </c>
      <c r="AI1816">
        <v>4.5647E-2</v>
      </c>
      <c r="AJ1816">
        <v>1.3270000000000001E-3</v>
      </c>
      <c r="AK1816">
        <v>636043798.98500097</v>
      </c>
      <c r="AL1816">
        <v>7579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0.175901</v>
      </c>
      <c r="AS1816">
        <v>0</v>
      </c>
      <c r="AT1816">
        <v>-0.25087500000000001</v>
      </c>
      <c r="AU1816">
        <v>0</v>
      </c>
      <c r="AV1816">
        <v>0</v>
      </c>
      <c r="AW1816">
        <v>4.8919999999999998E-2</v>
      </c>
      <c r="AX1816">
        <v>1.0345E-2</v>
      </c>
      <c r="AY1816">
        <v>4.333E-3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1.0345E-2</v>
      </c>
      <c r="BI1816">
        <v>4.333E-3</v>
      </c>
      <c r="BJ1816">
        <v>-4.333E-3</v>
      </c>
      <c r="BK1816">
        <v>4.8919999999999998E-2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34000</v>
      </c>
      <c r="BV1816">
        <v>1266.2456529999999</v>
      </c>
      <c r="BW1816">
        <v>0</v>
      </c>
      <c r="BX1816">
        <v>5.8900000000000001E-4</v>
      </c>
      <c r="BY1816">
        <v>0</v>
      </c>
      <c r="BZ1816">
        <v>2.4000000000000001E-5</v>
      </c>
      <c r="CA1816">
        <v>1.0690000000000001E-3</v>
      </c>
      <c r="CB1816">
        <v>1.7E-5</v>
      </c>
      <c r="CC1816">
        <v>0</v>
      </c>
      <c r="CD1816">
        <v>0</v>
      </c>
      <c r="CE1816">
        <v>25.955721</v>
      </c>
      <c r="CF1816">
        <v>-287.41532999999998</v>
      </c>
      <c r="CG1816">
        <v>5.2297919999999998</v>
      </c>
      <c r="CH1816">
        <v>7573.5464659999998</v>
      </c>
      <c r="CI1816">
        <v>33999.965603999997</v>
      </c>
      <c r="CJ1816">
        <v>25.955698000000002</v>
      </c>
      <c r="CK1816">
        <v>-1.184393</v>
      </c>
      <c r="CL1816">
        <v>8.8228150000000003</v>
      </c>
      <c r="CM1816">
        <v>188.35431</v>
      </c>
      <c r="CN1816">
        <v>6.0728609999999996</v>
      </c>
    </row>
    <row r="1817" spans="2:92">
      <c r="B1817" s="70">
        <v>19.560970999999999</v>
      </c>
      <c r="C1817">
        <v>293.022854</v>
      </c>
      <c r="D1817">
        <v>1.1969529999999999</v>
      </c>
      <c r="E1817">
        <v>1267.330516</v>
      </c>
      <c r="F1817">
        <v>101094.112467</v>
      </c>
      <c r="G1817">
        <v>343.12764800000002</v>
      </c>
      <c r="H1817">
        <v>0</v>
      </c>
      <c r="I1817">
        <v>0</v>
      </c>
      <c r="J1817">
        <v>0</v>
      </c>
      <c r="K1817">
        <v>19.563151999999999</v>
      </c>
      <c r="L1817">
        <v>46.017322</v>
      </c>
      <c r="M1817">
        <v>0.13411100000000001</v>
      </c>
      <c r="N1817">
        <v>6.9099999999999999E-4</v>
      </c>
      <c r="O1817">
        <v>3.7858000000000003E-2</v>
      </c>
      <c r="P1817">
        <v>0.18324699999999999</v>
      </c>
      <c r="Q1817">
        <v>45.968536999999998</v>
      </c>
      <c r="R1817">
        <v>6.2439000000000001E-2</v>
      </c>
      <c r="S1817">
        <v>2.1174529999999998</v>
      </c>
      <c r="T1817">
        <v>0</v>
      </c>
      <c r="U1817">
        <v>0</v>
      </c>
      <c r="V1817">
        <v>0</v>
      </c>
      <c r="W1817">
        <v>45.968536999999998</v>
      </c>
      <c r="X1817">
        <v>6.2439000000000001E-2</v>
      </c>
      <c r="Y1817">
        <v>2.1174529999999998</v>
      </c>
      <c r="Z1817">
        <v>3.1192700000000002</v>
      </c>
      <c r="AA1817">
        <v>-0.23949100000000001</v>
      </c>
      <c r="AB1817">
        <v>3.6499480000000002</v>
      </c>
      <c r="AC1817">
        <v>1.2252000000000001E-2</v>
      </c>
      <c r="AD1817">
        <v>-4.1596000000000001E-2</v>
      </c>
      <c r="AE1817">
        <v>-1.0586999999999999E-2</v>
      </c>
      <c r="AF1817">
        <v>3.0943770000000002</v>
      </c>
      <c r="AG1817">
        <v>-4.8885800000000001</v>
      </c>
      <c r="AH1817">
        <v>1.0907E-2</v>
      </c>
      <c r="AI1817">
        <v>4.6031000000000002E-2</v>
      </c>
      <c r="AJ1817">
        <v>1.3569999999999999E-3</v>
      </c>
      <c r="AK1817">
        <v>636043798.98500097</v>
      </c>
      <c r="AL1817">
        <v>7579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0.175901</v>
      </c>
      <c r="AS1817">
        <v>0</v>
      </c>
      <c r="AT1817">
        <v>-0.25087500000000001</v>
      </c>
      <c r="AU1817">
        <v>0</v>
      </c>
      <c r="AV1817">
        <v>0</v>
      </c>
      <c r="AW1817">
        <v>4.8431000000000002E-2</v>
      </c>
      <c r="AX1817">
        <v>1.0345E-2</v>
      </c>
      <c r="AY1817">
        <v>4.3639999999999998E-3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1.0345E-2</v>
      </c>
      <c r="BI1817">
        <v>4.3639999999999998E-3</v>
      </c>
      <c r="BJ1817">
        <v>-4.3639999999999998E-3</v>
      </c>
      <c r="BK1817">
        <v>4.8431000000000002E-2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34000</v>
      </c>
      <c r="BV1817">
        <v>1267.330516</v>
      </c>
      <c r="BW1817">
        <v>0</v>
      </c>
      <c r="BX1817">
        <v>5.8399999999999999E-4</v>
      </c>
      <c r="BY1817">
        <v>0</v>
      </c>
      <c r="BZ1817">
        <v>2.4000000000000001E-5</v>
      </c>
      <c r="CA1817">
        <v>1.0740000000000001E-3</v>
      </c>
      <c r="CB1817">
        <v>1.7E-5</v>
      </c>
      <c r="CC1817">
        <v>0</v>
      </c>
      <c r="CD1817">
        <v>0</v>
      </c>
      <c r="CE1817">
        <v>25.741174000000001</v>
      </c>
      <c r="CF1817">
        <v>-286.85833500000001</v>
      </c>
      <c r="CG1817">
        <v>5.229806</v>
      </c>
      <c r="CH1817">
        <v>7573.5675840000004</v>
      </c>
      <c r="CI1817">
        <v>33999.965109999997</v>
      </c>
      <c r="CJ1817">
        <v>25.741150999999999</v>
      </c>
      <c r="CK1817">
        <v>-1.184461</v>
      </c>
      <c r="CL1817">
        <v>8.7995000000000001</v>
      </c>
      <c r="CM1817">
        <v>189.42588699999999</v>
      </c>
      <c r="CN1817">
        <v>6.0363249999999997</v>
      </c>
    </row>
    <row r="1818" spans="2:92">
      <c r="B1818" s="70">
        <v>19.558695</v>
      </c>
      <c r="C1818">
        <v>293.02286800000002</v>
      </c>
      <c r="D1818">
        <v>1.1969540000000001</v>
      </c>
      <c r="E1818">
        <v>1268.406974</v>
      </c>
      <c r="F1818">
        <v>101094.13930900001</v>
      </c>
      <c r="G1818">
        <v>343.127656</v>
      </c>
      <c r="H1818">
        <v>0</v>
      </c>
      <c r="I1818">
        <v>0</v>
      </c>
      <c r="J1818">
        <v>0</v>
      </c>
      <c r="K1818">
        <v>19.560970999999999</v>
      </c>
      <c r="L1818">
        <v>46.036856</v>
      </c>
      <c r="M1818">
        <v>0.13416800000000001</v>
      </c>
      <c r="N1818">
        <v>6.9099999999999999E-4</v>
      </c>
      <c r="O1818">
        <v>3.7608999999999997E-2</v>
      </c>
      <c r="P1818">
        <v>0.183311</v>
      </c>
      <c r="Q1818">
        <v>45.987647000000003</v>
      </c>
      <c r="R1818">
        <v>6.3866000000000006E-2</v>
      </c>
      <c r="S1818">
        <v>2.1270600000000002</v>
      </c>
      <c r="T1818">
        <v>0</v>
      </c>
      <c r="U1818">
        <v>0</v>
      </c>
      <c r="V1818">
        <v>0</v>
      </c>
      <c r="W1818">
        <v>45.987647000000003</v>
      </c>
      <c r="X1818">
        <v>6.3866000000000006E-2</v>
      </c>
      <c r="Y1818">
        <v>2.1270600000000002</v>
      </c>
      <c r="Z1818">
        <v>3.0975830000000002</v>
      </c>
      <c r="AA1818">
        <v>-0.27471800000000002</v>
      </c>
      <c r="AB1818">
        <v>3.5141260000000001</v>
      </c>
      <c r="AC1818">
        <v>2.8643999999999999E-2</v>
      </c>
      <c r="AD1818">
        <v>-7.1763999999999994E-2</v>
      </c>
      <c r="AE1818">
        <v>-1.0278000000000001E-2</v>
      </c>
      <c r="AF1818">
        <v>2.7319140000000002</v>
      </c>
      <c r="AG1818">
        <v>-5.0280040000000001</v>
      </c>
      <c r="AH1818">
        <v>5.1389999999999998E-2</v>
      </c>
      <c r="AI1818">
        <v>4.6219999999999997E-2</v>
      </c>
      <c r="AJ1818">
        <v>1.387E-3</v>
      </c>
      <c r="AK1818">
        <v>636043798.98500097</v>
      </c>
      <c r="AL1818">
        <v>7579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0.175901</v>
      </c>
      <c r="AS1818">
        <v>0</v>
      </c>
      <c r="AT1818">
        <v>-0.25087500000000001</v>
      </c>
      <c r="AU1818">
        <v>0</v>
      </c>
      <c r="AV1818">
        <v>0</v>
      </c>
      <c r="AW1818">
        <v>4.8431000000000002E-2</v>
      </c>
      <c r="AX1818">
        <v>1.0345E-2</v>
      </c>
      <c r="AY1818">
        <v>4.3639999999999998E-3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1.0345E-2</v>
      </c>
      <c r="BI1818">
        <v>4.3639999999999998E-3</v>
      </c>
      <c r="BJ1818">
        <v>-4.3639999999999998E-3</v>
      </c>
      <c r="BK1818">
        <v>4.8431000000000002E-2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34000</v>
      </c>
      <c r="BV1818">
        <v>1268.406974</v>
      </c>
      <c r="BW1818">
        <v>0</v>
      </c>
      <c r="BX1818">
        <v>5.8399999999999999E-4</v>
      </c>
      <c r="BY1818">
        <v>0</v>
      </c>
      <c r="BZ1818">
        <v>2.4000000000000001E-5</v>
      </c>
      <c r="CA1818">
        <v>1.0759999999999999E-3</v>
      </c>
      <c r="CB1818">
        <v>1.7E-5</v>
      </c>
      <c r="CC1818">
        <v>0</v>
      </c>
      <c r="CD1818">
        <v>0</v>
      </c>
      <c r="CE1818">
        <v>25.778784000000002</v>
      </c>
      <c r="CF1818">
        <v>-284.96851299999997</v>
      </c>
      <c r="CG1818">
        <v>5.2298559999999998</v>
      </c>
      <c r="CH1818">
        <v>7573.638927</v>
      </c>
      <c r="CI1818">
        <v>33999.964275999999</v>
      </c>
      <c r="CJ1818">
        <v>25.778759000000001</v>
      </c>
      <c r="CK1818">
        <v>-1.191068</v>
      </c>
      <c r="CL1818">
        <v>8.8078380000000003</v>
      </c>
      <c r="CM1818">
        <v>190.036787</v>
      </c>
      <c r="CN1818">
        <v>6.0546930000000003</v>
      </c>
    </row>
    <row r="1819" spans="2:92">
      <c r="B1819" s="70">
        <v>19.556431</v>
      </c>
      <c r="C1819">
        <v>293.02288299999998</v>
      </c>
      <c r="D1819">
        <v>1.1969540000000001</v>
      </c>
      <c r="E1819">
        <v>1269.0493759999999</v>
      </c>
      <c r="F1819">
        <v>101094.16600500001</v>
      </c>
      <c r="G1819">
        <v>343.12766499999998</v>
      </c>
      <c r="H1819">
        <v>0</v>
      </c>
      <c r="I1819">
        <v>0</v>
      </c>
      <c r="J1819">
        <v>0</v>
      </c>
      <c r="K1819">
        <v>19.558695</v>
      </c>
      <c r="L1819">
        <v>46.048507999999998</v>
      </c>
      <c r="M1819">
        <v>0.13420199999999999</v>
      </c>
      <c r="N1819">
        <v>8.4599999999999996E-4</v>
      </c>
      <c r="O1819">
        <v>3.7178000000000003E-2</v>
      </c>
      <c r="P1819">
        <v>0.18337300000000001</v>
      </c>
      <c r="Q1819">
        <v>46.000863000000003</v>
      </c>
      <c r="R1819">
        <v>6.3726000000000005E-2</v>
      </c>
      <c r="S1819">
        <v>2.0932230000000001</v>
      </c>
      <c r="T1819">
        <v>0</v>
      </c>
      <c r="U1819">
        <v>0</v>
      </c>
      <c r="V1819">
        <v>0</v>
      </c>
      <c r="W1819">
        <v>46.000863000000003</v>
      </c>
      <c r="X1819">
        <v>6.3726000000000005E-2</v>
      </c>
      <c r="Y1819">
        <v>2.0932230000000001</v>
      </c>
      <c r="Z1819">
        <v>2.051844</v>
      </c>
      <c r="AA1819">
        <v>-0.55666800000000005</v>
      </c>
      <c r="AB1819">
        <v>-2.3372959999999998</v>
      </c>
      <c r="AC1819">
        <v>-2.0960000000000002E-3</v>
      </c>
      <c r="AD1819">
        <v>-0.118606</v>
      </c>
      <c r="AE1819">
        <v>-6.3730000000000002E-3</v>
      </c>
      <c r="AF1819">
        <v>-5.123259</v>
      </c>
      <c r="AG1819">
        <v>-7.80701</v>
      </c>
      <c r="AH1819">
        <v>0.65082700000000004</v>
      </c>
      <c r="AI1819">
        <v>4.5473E-2</v>
      </c>
      <c r="AJ1819">
        <v>1.384E-3</v>
      </c>
      <c r="AK1819">
        <v>636043798.98500097</v>
      </c>
      <c r="AL1819">
        <v>7579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0.175901</v>
      </c>
      <c r="AS1819">
        <v>0</v>
      </c>
      <c r="AT1819">
        <v>-0.25087500000000001</v>
      </c>
      <c r="AU1819">
        <v>0</v>
      </c>
      <c r="AV1819">
        <v>0</v>
      </c>
      <c r="AW1819">
        <v>4.8431000000000002E-2</v>
      </c>
      <c r="AX1819">
        <v>1.0345E-2</v>
      </c>
      <c r="AY1819">
        <v>4.3639999999999998E-3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1.0345E-2</v>
      </c>
      <c r="BI1819">
        <v>4.3639999999999998E-3</v>
      </c>
      <c r="BJ1819">
        <v>-4.3639999999999998E-3</v>
      </c>
      <c r="BK1819">
        <v>4.8431000000000002E-2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34000</v>
      </c>
      <c r="BV1819">
        <v>1269.0493759999999</v>
      </c>
      <c r="BW1819">
        <v>0</v>
      </c>
      <c r="BX1819">
        <v>5.8399999999999999E-4</v>
      </c>
      <c r="BY1819">
        <v>0</v>
      </c>
      <c r="BZ1819">
        <v>2.4000000000000001E-5</v>
      </c>
      <c r="CA1819">
        <v>1.0660000000000001E-3</v>
      </c>
      <c r="CB1819">
        <v>1.7E-5</v>
      </c>
      <c r="CC1819">
        <v>0</v>
      </c>
      <c r="CD1819">
        <v>0</v>
      </c>
      <c r="CE1819">
        <v>25.790084</v>
      </c>
      <c r="CF1819">
        <v>-281.70773700000001</v>
      </c>
      <c r="CG1819">
        <v>6.4053420000000001</v>
      </c>
      <c r="CH1819">
        <v>7573.7600119999997</v>
      </c>
      <c r="CI1819">
        <v>33999.964346000001</v>
      </c>
      <c r="CJ1819">
        <v>25.790058999999999</v>
      </c>
      <c r="CK1819">
        <v>-1.1723380000000001</v>
      </c>
      <c r="CL1819">
        <v>8.8122019999999992</v>
      </c>
      <c r="CM1819">
        <v>188.35633100000001</v>
      </c>
      <c r="CN1819">
        <v>6.0562829999999996</v>
      </c>
    </row>
    <row r="1820" spans="2:92">
      <c r="B1820" s="70">
        <v>19.554438000000001</v>
      </c>
      <c r="C1820">
        <v>293.022896</v>
      </c>
      <c r="D1820">
        <v>1.1969540000000001</v>
      </c>
      <c r="E1820">
        <v>1269.5356119999999</v>
      </c>
      <c r="F1820">
        <v>101094.18950199999</v>
      </c>
      <c r="G1820">
        <v>343.12767300000002</v>
      </c>
      <c r="H1820">
        <v>0</v>
      </c>
      <c r="I1820">
        <v>0</v>
      </c>
      <c r="J1820">
        <v>0</v>
      </c>
      <c r="K1820">
        <v>19.556431</v>
      </c>
      <c r="L1820">
        <v>46.057324000000001</v>
      </c>
      <c r="M1820">
        <v>0.13422799999999999</v>
      </c>
      <c r="N1820">
        <v>8.4599999999999996E-4</v>
      </c>
      <c r="O1820">
        <v>3.6465999999999998E-2</v>
      </c>
      <c r="P1820">
        <v>0.18341199999999999</v>
      </c>
      <c r="Q1820">
        <v>46.013815000000001</v>
      </c>
      <c r="R1820">
        <v>6.1201999999999999E-2</v>
      </c>
      <c r="S1820">
        <v>2.0005419999999998</v>
      </c>
      <c r="T1820">
        <v>0</v>
      </c>
      <c r="U1820">
        <v>0</v>
      </c>
      <c r="V1820">
        <v>0</v>
      </c>
      <c r="W1820">
        <v>46.013815000000001</v>
      </c>
      <c r="X1820">
        <v>6.1201999999999999E-2</v>
      </c>
      <c r="Y1820">
        <v>2.0005419999999998</v>
      </c>
      <c r="Z1820">
        <v>1.9124099999999999</v>
      </c>
      <c r="AA1820">
        <v>-0.70952300000000001</v>
      </c>
      <c r="AB1820">
        <v>-9.9910010000000007</v>
      </c>
      <c r="AC1820">
        <v>-2.7019999999999999E-2</v>
      </c>
      <c r="AD1820">
        <v>8.2907999999999996E-2</v>
      </c>
      <c r="AE1820">
        <v>-3.3419999999999999E-3</v>
      </c>
      <c r="AF1820">
        <v>-4.1540030000000003</v>
      </c>
      <c r="AG1820">
        <v>33.585650999999999</v>
      </c>
      <c r="AH1820">
        <v>0.50518200000000002</v>
      </c>
      <c r="AI1820">
        <v>4.3450000000000003E-2</v>
      </c>
      <c r="AJ1820">
        <v>1.3290000000000001E-3</v>
      </c>
      <c r="AK1820">
        <v>636043798.98500097</v>
      </c>
      <c r="AL1820">
        <v>7579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0.175901</v>
      </c>
      <c r="AS1820">
        <v>0</v>
      </c>
      <c r="AT1820">
        <v>-0.25087500000000001</v>
      </c>
      <c r="AU1820">
        <v>0</v>
      </c>
      <c r="AV1820">
        <v>0</v>
      </c>
      <c r="AW1820">
        <v>4.8431000000000002E-2</v>
      </c>
      <c r="AX1820">
        <v>1.0345E-2</v>
      </c>
      <c r="AY1820">
        <v>4.3639999999999998E-3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1.0345E-2</v>
      </c>
      <c r="BI1820">
        <v>4.3639999999999998E-3</v>
      </c>
      <c r="BJ1820">
        <v>-4.3639999999999998E-3</v>
      </c>
      <c r="BK1820">
        <v>4.8431000000000002E-2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34000</v>
      </c>
      <c r="BV1820">
        <v>1269.5356119999999</v>
      </c>
      <c r="BW1820">
        <v>0</v>
      </c>
      <c r="BX1820">
        <v>5.8299999999999997E-4</v>
      </c>
      <c r="BY1820">
        <v>0</v>
      </c>
      <c r="BZ1820">
        <v>2.4000000000000001E-5</v>
      </c>
      <c r="CA1820">
        <v>1.039E-3</v>
      </c>
      <c r="CB1820">
        <v>1.7E-5</v>
      </c>
      <c r="CC1820">
        <v>0</v>
      </c>
      <c r="CD1820">
        <v>0</v>
      </c>
      <c r="CE1820">
        <v>25.771449</v>
      </c>
      <c r="CF1820">
        <v>-276.31822399999999</v>
      </c>
      <c r="CG1820">
        <v>6.4055099999999996</v>
      </c>
      <c r="CH1820">
        <v>7573.9585559999996</v>
      </c>
      <c r="CI1820">
        <v>33999.965787000001</v>
      </c>
      <c r="CJ1820">
        <v>25.771426000000002</v>
      </c>
      <c r="CK1820">
        <v>-1.119407</v>
      </c>
      <c r="CL1820">
        <v>8.8140160000000005</v>
      </c>
      <c r="CM1820">
        <v>183.61685199999999</v>
      </c>
      <c r="CN1820">
        <v>6.0346229999999998</v>
      </c>
    </row>
    <row r="1821" spans="2:92">
      <c r="B1821" s="70">
        <v>19.552500999999999</v>
      </c>
      <c r="C1821">
        <v>293.02290900000003</v>
      </c>
      <c r="D1821">
        <v>1.1969540000000001</v>
      </c>
      <c r="E1821">
        <v>1270.062148</v>
      </c>
      <c r="F1821">
        <v>101094.21235</v>
      </c>
      <c r="G1821">
        <v>343.12768</v>
      </c>
      <c r="H1821">
        <v>0</v>
      </c>
      <c r="I1821">
        <v>0</v>
      </c>
      <c r="J1821">
        <v>0</v>
      </c>
      <c r="K1821">
        <v>19.554438000000001</v>
      </c>
      <c r="L1821">
        <v>46.066870000000002</v>
      </c>
      <c r="M1821">
        <v>0.13425599999999999</v>
      </c>
      <c r="N1821">
        <v>6.9099999999999999E-4</v>
      </c>
      <c r="O1821">
        <v>3.6963999999999997E-2</v>
      </c>
      <c r="P1821">
        <v>0.18343200000000001</v>
      </c>
      <c r="Q1821">
        <v>46.023457999999998</v>
      </c>
      <c r="R1821">
        <v>5.5936E-2</v>
      </c>
      <c r="S1821">
        <v>1.998683</v>
      </c>
      <c r="T1821">
        <v>0</v>
      </c>
      <c r="U1821">
        <v>0</v>
      </c>
      <c r="V1821">
        <v>0</v>
      </c>
      <c r="W1821">
        <v>46.023457999999998</v>
      </c>
      <c r="X1821">
        <v>5.5936E-2</v>
      </c>
      <c r="Y1821">
        <v>1.998683</v>
      </c>
      <c r="Z1821">
        <v>1.774389</v>
      </c>
      <c r="AA1821">
        <v>-0.97696099999999997</v>
      </c>
      <c r="AB1821">
        <v>-4.1263629999999996</v>
      </c>
      <c r="AC1821">
        <v>-4.6052000000000003E-2</v>
      </c>
      <c r="AD1821">
        <v>9.0482000000000007E-2</v>
      </c>
      <c r="AE1821">
        <v>-1.94E-4</v>
      </c>
      <c r="AF1821">
        <v>-3.1719849999999998</v>
      </c>
      <c r="AG1821">
        <v>1.2622850000000001</v>
      </c>
      <c r="AH1821">
        <v>0.52473700000000001</v>
      </c>
      <c r="AI1821">
        <v>4.3400000000000001E-2</v>
      </c>
      <c r="AJ1821">
        <v>1.214E-3</v>
      </c>
      <c r="AK1821">
        <v>636043798.98500097</v>
      </c>
      <c r="AL1821">
        <v>7579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0.175901</v>
      </c>
      <c r="AS1821">
        <v>0</v>
      </c>
      <c r="AT1821">
        <v>-0.25087500000000001</v>
      </c>
      <c r="AU1821">
        <v>0</v>
      </c>
      <c r="AV1821">
        <v>0</v>
      </c>
      <c r="AW1821">
        <v>4.8431000000000002E-2</v>
      </c>
      <c r="AX1821">
        <v>1.0345E-2</v>
      </c>
      <c r="AY1821">
        <v>4.3639999999999998E-3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1.0345E-2</v>
      </c>
      <c r="BI1821">
        <v>4.3639999999999998E-3</v>
      </c>
      <c r="BJ1821">
        <v>-4.3639999999999998E-3</v>
      </c>
      <c r="BK1821">
        <v>4.8431000000000002E-2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34000</v>
      </c>
      <c r="BV1821">
        <v>1270.062148</v>
      </c>
      <c r="BW1821">
        <v>0</v>
      </c>
      <c r="BX1821">
        <v>5.8200000000000005E-4</v>
      </c>
      <c r="BY1821">
        <v>0</v>
      </c>
      <c r="BZ1821">
        <v>2.4000000000000001E-5</v>
      </c>
      <c r="CA1821">
        <v>1.0380000000000001E-3</v>
      </c>
      <c r="CB1821">
        <v>1.5999999999999999E-5</v>
      </c>
      <c r="CC1821">
        <v>0</v>
      </c>
      <c r="CD1821">
        <v>0</v>
      </c>
      <c r="CE1821">
        <v>25.722766</v>
      </c>
      <c r="CF1821">
        <v>-280.08590700000002</v>
      </c>
      <c r="CG1821">
        <v>5.2299810000000004</v>
      </c>
      <c r="CH1821">
        <v>7573.8210650000001</v>
      </c>
      <c r="CI1821">
        <v>33999.968796000001</v>
      </c>
      <c r="CJ1821">
        <v>25.722746999999998</v>
      </c>
      <c r="CK1821">
        <v>-1.1160220000000001</v>
      </c>
      <c r="CL1821">
        <v>8.8144170000000006</v>
      </c>
      <c r="CM1821">
        <v>183.57542599999999</v>
      </c>
      <c r="CN1821">
        <v>5.9871990000000004</v>
      </c>
    </row>
    <row r="1822" spans="2:92">
      <c r="B1822" s="70">
        <v>19.550699000000002</v>
      </c>
      <c r="C1822">
        <v>293.02292</v>
      </c>
      <c r="D1822">
        <v>1.1969540000000001</v>
      </c>
      <c r="E1822">
        <v>1270.6169609999999</v>
      </c>
      <c r="F1822">
        <v>101094.23359600001</v>
      </c>
      <c r="G1822">
        <v>343.12768699999998</v>
      </c>
      <c r="H1822">
        <v>0</v>
      </c>
      <c r="I1822">
        <v>0</v>
      </c>
      <c r="J1822">
        <v>0</v>
      </c>
      <c r="K1822">
        <v>19.552500999999999</v>
      </c>
      <c r="L1822">
        <v>46.076926999999998</v>
      </c>
      <c r="M1822">
        <v>0.13428499999999999</v>
      </c>
      <c r="N1822">
        <v>3.4499999999999998E-4</v>
      </c>
      <c r="O1822">
        <v>3.7506999999999999E-2</v>
      </c>
      <c r="P1822">
        <v>0.18343300000000001</v>
      </c>
      <c r="Q1822">
        <v>46.033414</v>
      </c>
      <c r="R1822">
        <v>4.7532999999999999E-2</v>
      </c>
      <c r="S1822">
        <v>2.0014409999999998</v>
      </c>
      <c r="T1822">
        <v>0</v>
      </c>
      <c r="U1822">
        <v>0</v>
      </c>
      <c r="V1822">
        <v>0</v>
      </c>
      <c r="W1822">
        <v>46.033414</v>
      </c>
      <c r="X1822">
        <v>4.7532999999999999E-2</v>
      </c>
      <c r="Y1822">
        <v>2.0014409999999998</v>
      </c>
      <c r="Z1822">
        <v>1.8412790000000001</v>
      </c>
      <c r="AA1822">
        <v>-1.3170470000000001</v>
      </c>
      <c r="AB1822">
        <v>-3.7071369999999999</v>
      </c>
      <c r="AC1822">
        <v>-5.9083999999999998E-2</v>
      </c>
      <c r="AD1822">
        <v>8.8814000000000004E-2</v>
      </c>
      <c r="AE1822">
        <v>2.6380000000000002E-3</v>
      </c>
      <c r="AF1822">
        <v>-2.1719599999999999</v>
      </c>
      <c r="AG1822">
        <v>-0.27800999999999998</v>
      </c>
      <c r="AH1822">
        <v>0.47198800000000002</v>
      </c>
      <c r="AI1822">
        <v>4.3450999999999997E-2</v>
      </c>
      <c r="AJ1822">
        <v>1.0319999999999999E-3</v>
      </c>
      <c r="AK1822">
        <v>636043798.98500097</v>
      </c>
      <c r="AL1822">
        <v>7579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0.175901</v>
      </c>
      <c r="AS1822">
        <v>0</v>
      </c>
      <c r="AT1822">
        <v>-0.25087500000000001</v>
      </c>
      <c r="AU1822">
        <v>0</v>
      </c>
      <c r="AV1822">
        <v>0</v>
      </c>
      <c r="AW1822">
        <v>4.8431000000000002E-2</v>
      </c>
      <c r="AX1822">
        <v>1.0345E-2</v>
      </c>
      <c r="AY1822">
        <v>4.3639999999999998E-3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1.0345E-2</v>
      </c>
      <c r="BI1822">
        <v>4.3639999999999998E-3</v>
      </c>
      <c r="BJ1822">
        <v>-4.3639999999999998E-3</v>
      </c>
      <c r="BK1822">
        <v>4.8431000000000002E-2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34000</v>
      </c>
      <c r="BV1822">
        <v>1270.6169609999999</v>
      </c>
      <c r="BW1822">
        <v>0</v>
      </c>
      <c r="BX1822">
        <v>5.8E-4</v>
      </c>
      <c r="BY1822">
        <v>0</v>
      </c>
      <c r="BZ1822">
        <v>2.4000000000000001E-5</v>
      </c>
      <c r="CA1822">
        <v>1.039E-3</v>
      </c>
      <c r="CB1822">
        <v>1.5999999999999999E-5</v>
      </c>
      <c r="CC1822">
        <v>0</v>
      </c>
      <c r="CD1822">
        <v>0</v>
      </c>
      <c r="CE1822">
        <v>25.639329</v>
      </c>
      <c r="CF1822">
        <v>-284.197677</v>
      </c>
      <c r="CG1822">
        <v>2.614938</v>
      </c>
      <c r="CH1822">
        <v>7573.6692460000004</v>
      </c>
      <c r="CI1822">
        <v>33999.973575999997</v>
      </c>
      <c r="CJ1822">
        <v>25.639315</v>
      </c>
      <c r="CK1822">
        <v>-1.113694</v>
      </c>
      <c r="CL1822">
        <v>8.8130790000000001</v>
      </c>
      <c r="CM1822">
        <v>183.77565799999999</v>
      </c>
      <c r="CN1822">
        <v>5.9102030000000001</v>
      </c>
    </row>
    <row r="1823" spans="2:92">
      <c r="B1823" s="70">
        <v>19.549019999999999</v>
      </c>
      <c r="C1823">
        <v>293.02293100000003</v>
      </c>
      <c r="D1823">
        <v>1.196955</v>
      </c>
      <c r="E1823">
        <v>1271.714076</v>
      </c>
      <c r="F1823">
        <v>101094.25339699999</v>
      </c>
      <c r="G1823">
        <v>343.12769300000002</v>
      </c>
      <c r="H1823">
        <v>0</v>
      </c>
      <c r="I1823">
        <v>0</v>
      </c>
      <c r="J1823">
        <v>0</v>
      </c>
      <c r="K1823">
        <v>19.550699000000002</v>
      </c>
      <c r="L1823">
        <v>46.096811000000002</v>
      </c>
      <c r="M1823">
        <v>0.13434299999999999</v>
      </c>
      <c r="N1823">
        <v>0</v>
      </c>
      <c r="O1823">
        <v>3.8039999999999997E-2</v>
      </c>
      <c r="P1823">
        <v>0.183417</v>
      </c>
      <c r="Q1823">
        <v>46.052985999999997</v>
      </c>
      <c r="R1823">
        <v>4.2987999999999998E-2</v>
      </c>
      <c r="S1823">
        <v>2.0091399999999999</v>
      </c>
      <c r="T1823">
        <v>0</v>
      </c>
      <c r="U1823">
        <v>0</v>
      </c>
      <c r="V1823">
        <v>0</v>
      </c>
      <c r="W1823">
        <v>46.052985999999997</v>
      </c>
      <c r="X1823">
        <v>4.2987999999999998E-2</v>
      </c>
      <c r="Y1823">
        <v>2.0091399999999999</v>
      </c>
      <c r="Z1823">
        <v>3.440728</v>
      </c>
      <c r="AA1823">
        <v>-0.51711700000000005</v>
      </c>
      <c r="AB1823">
        <v>-2.8080669999999999</v>
      </c>
      <c r="AC1823">
        <v>1.5167E-2</v>
      </c>
      <c r="AD1823">
        <v>3.8614000000000002E-2</v>
      </c>
      <c r="AE1823">
        <v>9.7699999999999992E-3</v>
      </c>
      <c r="AF1823">
        <v>12.375168</v>
      </c>
      <c r="AG1823">
        <v>-8.3666870000000007</v>
      </c>
      <c r="AH1823">
        <v>1.188639</v>
      </c>
      <c r="AI1823">
        <v>4.3598999999999999E-2</v>
      </c>
      <c r="AJ1823">
        <v>9.3300000000000002E-4</v>
      </c>
      <c r="AK1823">
        <v>636043798.98500097</v>
      </c>
      <c r="AL1823">
        <v>7579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0.175901</v>
      </c>
      <c r="AS1823">
        <v>0</v>
      </c>
      <c r="AT1823">
        <v>-0.25087500000000001</v>
      </c>
      <c r="AU1823">
        <v>0</v>
      </c>
      <c r="AV1823">
        <v>0</v>
      </c>
      <c r="AW1823">
        <v>4.8431000000000002E-2</v>
      </c>
      <c r="AX1823">
        <v>1.0345E-2</v>
      </c>
      <c r="AY1823">
        <v>4.3639999999999998E-3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1.0345E-2</v>
      </c>
      <c r="BI1823">
        <v>4.3639999999999998E-3</v>
      </c>
      <c r="BJ1823">
        <v>-4.3639999999999998E-3</v>
      </c>
      <c r="BK1823">
        <v>4.8431000000000002E-2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34000</v>
      </c>
      <c r="BV1823">
        <v>1271.714076</v>
      </c>
      <c r="BW1823">
        <v>0</v>
      </c>
      <c r="BX1823">
        <v>5.7899999999999998E-4</v>
      </c>
      <c r="BY1823">
        <v>0</v>
      </c>
      <c r="BZ1823">
        <v>2.4000000000000001E-5</v>
      </c>
      <c r="CA1823">
        <v>1.041E-3</v>
      </c>
      <c r="CB1823">
        <v>1.5999999999999999E-5</v>
      </c>
      <c r="CC1823">
        <v>0</v>
      </c>
      <c r="CD1823">
        <v>0</v>
      </c>
      <c r="CE1823">
        <v>25.610088000000001</v>
      </c>
      <c r="CF1823">
        <v>-288.23352499999999</v>
      </c>
      <c r="CG1823">
        <v>0</v>
      </c>
      <c r="CH1823">
        <v>7573.5171769999997</v>
      </c>
      <c r="CI1823">
        <v>33999.976139999999</v>
      </c>
      <c r="CJ1823">
        <v>25.610077</v>
      </c>
      <c r="CK1823">
        <v>-1.1162209999999999</v>
      </c>
      <c r="CL1823">
        <v>8.8178730000000005</v>
      </c>
      <c r="CM1823">
        <v>184.287936</v>
      </c>
      <c r="CN1823">
        <v>5.8721019999999999</v>
      </c>
    </row>
    <row r="1824" spans="2:92">
      <c r="B1824" s="70">
        <v>19.547485999999999</v>
      </c>
      <c r="C1824">
        <v>293.022941</v>
      </c>
      <c r="D1824">
        <v>1.196955</v>
      </c>
      <c r="E1824">
        <v>1272.821091</v>
      </c>
      <c r="F1824">
        <v>101094.27149</v>
      </c>
      <c r="G1824">
        <v>343.12769900000001</v>
      </c>
      <c r="H1824">
        <v>0</v>
      </c>
      <c r="I1824">
        <v>0</v>
      </c>
      <c r="J1824">
        <v>0</v>
      </c>
      <c r="K1824">
        <v>19.549019999999999</v>
      </c>
      <c r="L1824">
        <v>46.116866999999999</v>
      </c>
      <c r="M1824">
        <v>0.13440099999999999</v>
      </c>
      <c r="N1824">
        <v>0</v>
      </c>
      <c r="O1824">
        <v>3.8270999999999999E-2</v>
      </c>
      <c r="P1824">
        <v>0.18335799999999999</v>
      </c>
      <c r="Q1824">
        <v>46.073174000000002</v>
      </c>
      <c r="R1824">
        <v>3.8084E-2</v>
      </c>
      <c r="S1824">
        <v>2.0066380000000001</v>
      </c>
      <c r="T1824">
        <v>0</v>
      </c>
      <c r="U1824">
        <v>0</v>
      </c>
      <c r="V1824">
        <v>0</v>
      </c>
      <c r="W1824">
        <v>46.073174000000002</v>
      </c>
      <c r="X1824">
        <v>3.8084E-2</v>
      </c>
      <c r="Y1824">
        <v>2.0066380000000001</v>
      </c>
      <c r="Z1824">
        <v>3.44191</v>
      </c>
      <c r="AA1824">
        <v>-0.398063</v>
      </c>
      <c r="AB1824">
        <v>-2.1945969999999999</v>
      </c>
      <c r="AC1824">
        <v>8.0021999999999996E-2</v>
      </c>
      <c r="AD1824">
        <v>-9.1059999999999995E-3</v>
      </c>
      <c r="AE1824">
        <v>1.6257000000000001E-2</v>
      </c>
      <c r="AF1824">
        <v>10.809144</v>
      </c>
      <c r="AG1824">
        <v>-7.9532740000000004</v>
      </c>
      <c r="AH1824">
        <v>1.081189</v>
      </c>
      <c r="AI1824">
        <v>4.3526000000000002E-2</v>
      </c>
      <c r="AJ1824">
        <v>8.2600000000000002E-4</v>
      </c>
      <c r="AK1824">
        <v>636043798.98500097</v>
      </c>
      <c r="AL1824">
        <v>7579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0.175901</v>
      </c>
      <c r="AS1824">
        <v>0</v>
      </c>
      <c r="AT1824">
        <v>-0.25087500000000001</v>
      </c>
      <c r="AU1824">
        <v>0</v>
      </c>
      <c r="AV1824">
        <v>0</v>
      </c>
      <c r="AW1824">
        <v>4.8431000000000002E-2</v>
      </c>
      <c r="AX1824">
        <v>1.0345E-2</v>
      </c>
      <c r="AY1824">
        <v>4.3639999999999998E-3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1.0345E-2</v>
      </c>
      <c r="BI1824">
        <v>4.3639999999999998E-3</v>
      </c>
      <c r="BJ1824">
        <v>-4.3639999999999998E-3</v>
      </c>
      <c r="BK1824">
        <v>4.8431000000000002E-2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34000</v>
      </c>
      <c r="BV1824">
        <v>1272.821091</v>
      </c>
      <c r="BW1824">
        <v>0</v>
      </c>
      <c r="BX1824">
        <v>5.7700000000000004E-4</v>
      </c>
      <c r="BY1824">
        <v>0</v>
      </c>
      <c r="BZ1824">
        <v>2.4000000000000001E-5</v>
      </c>
      <c r="CA1824">
        <v>1.0399999999999999E-3</v>
      </c>
      <c r="CB1824">
        <v>1.5999999999999999E-5</v>
      </c>
      <c r="CC1824">
        <v>0</v>
      </c>
      <c r="CD1824">
        <v>0</v>
      </c>
      <c r="CE1824">
        <v>25.57695</v>
      </c>
      <c r="CF1824">
        <v>-289.98817400000001</v>
      </c>
      <c r="CG1824">
        <v>0</v>
      </c>
      <c r="CH1824">
        <v>7573.4501950000003</v>
      </c>
      <c r="CI1824">
        <v>33999.978898000001</v>
      </c>
      <c r="CJ1824">
        <v>25.576941999999999</v>
      </c>
      <c r="CK1824">
        <v>-1.112905</v>
      </c>
      <c r="CL1824">
        <v>8.8225110000000004</v>
      </c>
      <c r="CM1824">
        <v>184.27362500000001</v>
      </c>
      <c r="CN1824">
        <v>5.8306040000000001</v>
      </c>
    </row>
    <row r="1825" spans="2:92">
      <c r="B1825" s="70">
        <v>19.546074000000001</v>
      </c>
      <c r="C1825">
        <v>293.02295099999998</v>
      </c>
      <c r="D1825">
        <v>1.196955</v>
      </c>
      <c r="E1825">
        <v>1273.579324</v>
      </c>
      <c r="F1825">
        <v>101094.288139</v>
      </c>
      <c r="G1825">
        <v>343.12770399999999</v>
      </c>
      <c r="H1825">
        <v>0</v>
      </c>
      <c r="I1825">
        <v>0</v>
      </c>
      <c r="J1825">
        <v>0</v>
      </c>
      <c r="K1825">
        <v>19.547485999999999</v>
      </c>
      <c r="L1825">
        <v>46.130597999999999</v>
      </c>
      <c r="M1825">
        <v>0.134441</v>
      </c>
      <c r="N1825">
        <v>6.9099999999999999E-4</v>
      </c>
      <c r="O1825">
        <v>3.8217000000000001E-2</v>
      </c>
      <c r="P1825">
        <v>0.18326000000000001</v>
      </c>
      <c r="Q1825">
        <v>46.087485999999998</v>
      </c>
      <c r="R1825">
        <v>3.245E-2</v>
      </c>
      <c r="S1825">
        <v>1.9936609999999999</v>
      </c>
      <c r="T1825">
        <v>0</v>
      </c>
      <c r="U1825">
        <v>0</v>
      </c>
      <c r="V1825">
        <v>0</v>
      </c>
      <c r="W1825">
        <v>46.087485999999998</v>
      </c>
      <c r="X1825">
        <v>3.245E-2</v>
      </c>
      <c r="Y1825">
        <v>1.9936609999999999</v>
      </c>
      <c r="Z1825">
        <v>2.3667699999999998</v>
      </c>
      <c r="AA1825">
        <v>-0.35004600000000002</v>
      </c>
      <c r="AB1825">
        <v>-1.740353</v>
      </c>
      <c r="AC1825">
        <v>0.13586799999999999</v>
      </c>
      <c r="AD1825">
        <v>-6.8862000000000007E-2</v>
      </c>
      <c r="AE1825">
        <v>1.5205E-2</v>
      </c>
      <c r="AF1825">
        <v>9.3076310000000007</v>
      </c>
      <c r="AG1825">
        <v>-9.9594430000000003</v>
      </c>
      <c r="AH1825">
        <v>-0.17538999999999999</v>
      </c>
      <c r="AI1825">
        <v>4.3230999999999999E-2</v>
      </c>
      <c r="AJ1825">
        <v>7.0299999999999996E-4</v>
      </c>
      <c r="AK1825">
        <v>636043798.98500097</v>
      </c>
      <c r="AL1825">
        <v>7579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0.175901</v>
      </c>
      <c r="AS1825">
        <v>0</v>
      </c>
      <c r="AT1825">
        <v>-0.25087500000000001</v>
      </c>
      <c r="AU1825">
        <v>0</v>
      </c>
      <c r="AV1825">
        <v>0</v>
      </c>
      <c r="AW1825">
        <v>4.8431000000000002E-2</v>
      </c>
      <c r="AX1825">
        <v>1.0345E-2</v>
      </c>
      <c r="AY1825">
        <v>4.3639999999999998E-3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1.0345E-2</v>
      </c>
      <c r="BI1825">
        <v>4.3639999999999998E-3</v>
      </c>
      <c r="BJ1825">
        <v>-4.3639999999999998E-3</v>
      </c>
      <c r="BK1825">
        <v>4.8431000000000002E-2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34000</v>
      </c>
      <c r="BV1825">
        <v>1273.579324</v>
      </c>
      <c r="BW1825">
        <v>0</v>
      </c>
      <c r="BX1825">
        <v>5.7600000000000001E-4</v>
      </c>
      <c r="BY1825">
        <v>0</v>
      </c>
      <c r="BZ1825">
        <v>2.4000000000000001E-5</v>
      </c>
      <c r="CA1825">
        <v>1.036E-3</v>
      </c>
      <c r="CB1825">
        <v>1.5999999999999999E-5</v>
      </c>
      <c r="CC1825">
        <v>0</v>
      </c>
      <c r="CD1825">
        <v>0</v>
      </c>
      <c r="CE1825">
        <v>25.528613</v>
      </c>
      <c r="CF1825">
        <v>-289.57402999999999</v>
      </c>
      <c r="CG1825">
        <v>5.2297349999999998</v>
      </c>
      <c r="CH1825">
        <v>7573.4642359999998</v>
      </c>
      <c r="CI1825">
        <v>33999.982059000002</v>
      </c>
      <c r="CJ1825">
        <v>25.528606</v>
      </c>
      <c r="CK1825">
        <v>-1.103289</v>
      </c>
      <c r="CL1825">
        <v>8.8242820000000002</v>
      </c>
      <c r="CM1825">
        <v>183.68059500000001</v>
      </c>
      <c r="CN1825">
        <v>5.780621</v>
      </c>
    </row>
    <row r="1826" spans="2:92">
      <c r="B1826" s="70">
        <v>19.544962000000002</v>
      </c>
      <c r="C1826">
        <v>293.02295800000002</v>
      </c>
      <c r="D1826">
        <v>1.196955</v>
      </c>
      <c r="E1826">
        <v>1274.0560290000001</v>
      </c>
      <c r="F1826">
        <v>101094.301257</v>
      </c>
      <c r="G1826">
        <v>343.12770899999998</v>
      </c>
      <c r="H1826">
        <v>0</v>
      </c>
      <c r="I1826">
        <v>0</v>
      </c>
      <c r="J1826">
        <v>0</v>
      </c>
      <c r="K1826">
        <v>19.546074000000001</v>
      </c>
      <c r="L1826">
        <v>46.139228000000003</v>
      </c>
      <c r="M1826">
        <v>0.134467</v>
      </c>
      <c r="N1826">
        <v>1.4239999999999999E-3</v>
      </c>
      <c r="O1826">
        <v>3.7803000000000003E-2</v>
      </c>
      <c r="P1826">
        <v>0.18317</v>
      </c>
      <c r="Q1826">
        <v>46.099829999999997</v>
      </c>
      <c r="R1826">
        <v>3.3283E-2</v>
      </c>
      <c r="S1826">
        <v>1.9060429999999999</v>
      </c>
      <c r="T1826">
        <v>0</v>
      </c>
      <c r="U1826">
        <v>0</v>
      </c>
      <c r="V1826">
        <v>0</v>
      </c>
      <c r="W1826">
        <v>46.099829999999997</v>
      </c>
      <c r="X1826">
        <v>3.3283E-2</v>
      </c>
      <c r="Y1826">
        <v>1.9060429999999999</v>
      </c>
      <c r="Z1826">
        <v>1.9199600000000001</v>
      </c>
      <c r="AA1826">
        <v>0.56967599999999996</v>
      </c>
      <c r="AB1826">
        <v>-11.425179999999999</v>
      </c>
      <c r="AC1826">
        <v>8.2572000000000007E-2</v>
      </c>
      <c r="AD1826">
        <v>0.168659</v>
      </c>
      <c r="AE1826">
        <v>1.9193000000000002E-2</v>
      </c>
      <c r="AF1826">
        <v>-8.8826040000000006</v>
      </c>
      <c r="AG1826">
        <v>39.586902000000002</v>
      </c>
      <c r="AH1826">
        <v>0.66468099999999997</v>
      </c>
      <c r="AI1826">
        <v>4.1321999999999998E-2</v>
      </c>
      <c r="AJ1826">
        <v>7.2099999999999996E-4</v>
      </c>
      <c r="AK1826">
        <v>636043798.98500097</v>
      </c>
      <c r="AL1826">
        <v>7579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0.175901</v>
      </c>
      <c r="AS1826">
        <v>0</v>
      </c>
      <c r="AT1826">
        <v>-0.25087500000000001</v>
      </c>
      <c r="AU1826">
        <v>0</v>
      </c>
      <c r="AV1826">
        <v>0</v>
      </c>
      <c r="AW1826">
        <v>4.8431000000000002E-2</v>
      </c>
      <c r="AX1826">
        <v>1.0345E-2</v>
      </c>
      <c r="AY1826">
        <v>4.3639999999999998E-3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1.0345E-2</v>
      </c>
      <c r="BI1826">
        <v>4.3639999999999998E-3</v>
      </c>
      <c r="BJ1826">
        <v>-4.3639999999999998E-3</v>
      </c>
      <c r="BK1826">
        <v>4.8431000000000002E-2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34000</v>
      </c>
      <c r="BV1826">
        <v>1274.0560290000001</v>
      </c>
      <c r="BW1826">
        <v>0</v>
      </c>
      <c r="BX1826">
        <v>5.7600000000000001E-4</v>
      </c>
      <c r="BY1826">
        <v>0</v>
      </c>
      <c r="BZ1826">
        <v>2.4000000000000001E-5</v>
      </c>
      <c r="CA1826">
        <v>1.01E-3</v>
      </c>
      <c r="CB1826">
        <v>1.5999999999999999E-5</v>
      </c>
      <c r="CC1826">
        <v>0</v>
      </c>
      <c r="CD1826">
        <v>0</v>
      </c>
      <c r="CE1826">
        <v>25.547481000000001</v>
      </c>
      <c r="CF1826">
        <v>-286.444185</v>
      </c>
      <c r="CG1826">
        <v>10.781542</v>
      </c>
      <c r="CH1826">
        <v>7573.5773900000004</v>
      </c>
      <c r="CI1826">
        <v>33999.981587000002</v>
      </c>
      <c r="CJ1826">
        <v>25.547474000000001</v>
      </c>
      <c r="CK1826">
        <v>-1.0553840000000001</v>
      </c>
      <c r="CL1826">
        <v>8.8280949999999994</v>
      </c>
      <c r="CM1826">
        <v>179.19319899999999</v>
      </c>
      <c r="CN1826">
        <v>5.790616</v>
      </c>
    </row>
    <row r="1827" spans="2:92">
      <c r="B1827" s="70">
        <v>19.54391</v>
      </c>
      <c r="C1827">
        <v>293.022965</v>
      </c>
      <c r="D1827">
        <v>1.196955</v>
      </c>
      <c r="E1827">
        <v>1274.558489</v>
      </c>
      <c r="F1827">
        <v>101094.313664</v>
      </c>
      <c r="G1827">
        <v>343.12771300000003</v>
      </c>
      <c r="H1827">
        <v>0</v>
      </c>
      <c r="I1827">
        <v>0</v>
      </c>
      <c r="J1827">
        <v>0</v>
      </c>
      <c r="K1827">
        <v>19.544962000000002</v>
      </c>
      <c r="L1827">
        <v>46.148322999999998</v>
      </c>
      <c r="M1827">
        <v>0.134493</v>
      </c>
      <c r="N1827">
        <v>1.9530000000000001E-3</v>
      </c>
      <c r="O1827">
        <v>3.8815000000000002E-2</v>
      </c>
      <c r="P1827">
        <v>0.18305299999999999</v>
      </c>
      <c r="Q1827">
        <v>46.108227999999997</v>
      </c>
      <c r="R1827">
        <v>3.4362999999999998E-2</v>
      </c>
      <c r="S1827">
        <v>1.922976</v>
      </c>
      <c r="T1827">
        <v>0</v>
      </c>
      <c r="U1827">
        <v>0</v>
      </c>
      <c r="V1827">
        <v>0</v>
      </c>
      <c r="W1827">
        <v>46.108227999999997</v>
      </c>
      <c r="X1827">
        <v>3.4362999999999998E-2</v>
      </c>
      <c r="Y1827">
        <v>1.922976</v>
      </c>
      <c r="Z1827">
        <v>1.7245649999999999</v>
      </c>
      <c r="AA1827">
        <v>0.90573599999999999</v>
      </c>
      <c r="AB1827">
        <v>-4.9500710000000003</v>
      </c>
      <c r="AC1827">
        <v>2.9676000000000001E-2</v>
      </c>
      <c r="AD1827">
        <v>0.195494</v>
      </c>
      <c r="AE1827">
        <v>2.1534000000000001E-2</v>
      </c>
      <c r="AF1827">
        <v>-8.8159969999999994</v>
      </c>
      <c r="AG1827">
        <v>4.4724320000000004</v>
      </c>
      <c r="AH1827">
        <v>0.39013599999999998</v>
      </c>
      <c r="AI1827">
        <v>4.1681999999999997E-2</v>
      </c>
      <c r="AJ1827">
        <v>7.45E-4</v>
      </c>
      <c r="AK1827">
        <v>636043798.98500097</v>
      </c>
      <c r="AL1827">
        <v>7579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0.175901</v>
      </c>
      <c r="AS1827">
        <v>0</v>
      </c>
      <c r="AT1827">
        <v>-0.25087500000000001</v>
      </c>
      <c r="AU1827">
        <v>0</v>
      </c>
      <c r="AV1827">
        <v>0</v>
      </c>
      <c r="AW1827">
        <v>4.8431000000000002E-2</v>
      </c>
      <c r="AX1827">
        <v>1.0345E-2</v>
      </c>
      <c r="AY1827">
        <v>4.3639999999999998E-3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1.0345E-2</v>
      </c>
      <c r="BI1827">
        <v>4.3639999999999998E-3</v>
      </c>
      <c r="BJ1827">
        <v>-4.3639999999999998E-3</v>
      </c>
      <c r="BK1827">
        <v>4.8431000000000002E-2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34000</v>
      </c>
      <c r="BV1827">
        <v>1274.558489</v>
      </c>
      <c r="BW1827">
        <v>0</v>
      </c>
      <c r="BX1827">
        <v>5.7600000000000001E-4</v>
      </c>
      <c r="BY1827">
        <v>0</v>
      </c>
      <c r="BZ1827">
        <v>2.4000000000000001E-5</v>
      </c>
      <c r="CA1827">
        <v>1.0150000000000001E-3</v>
      </c>
      <c r="CB1827">
        <v>1.5999999999999999E-5</v>
      </c>
      <c r="CC1827">
        <v>0</v>
      </c>
      <c r="CD1827">
        <v>0</v>
      </c>
      <c r="CE1827">
        <v>25.569648999999998</v>
      </c>
      <c r="CF1827">
        <v>-294.10662400000001</v>
      </c>
      <c r="CG1827">
        <v>14.791577</v>
      </c>
      <c r="CH1827">
        <v>7573.2769330000001</v>
      </c>
      <c r="CI1827">
        <v>33999.980976999999</v>
      </c>
      <c r="CJ1827">
        <v>25.569642000000002</v>
      </c>
      <c r="CK1827">
        <v>-1.065474</v>
      </c>
      <c r="CL1827">
        <v>8.8322400000000005</v>
      </c>
      <c r="CM1827">
        <v>180.121387</v>
      </c>
      <c r="CN1827">
        <v>5.8030670000000004</v>
      </c>
    </row>
    <row r="1828" spans="2:92">
      <c r="B1828" s="70">
        <v>19.542995000000001</v>
      </c>
      <c r="C1828">
        <v>293.02297099999998</v>
      </c>
      <c r="D1828">
        <v>1.196955</v>
      </c>
      <c r="E1828">
        <v>1275.131028</v>
      </c>
      <c r="F1828">
        <v>101094.32445099999</v>
      </c>
      <c r="G1828">
        <v>343.12771600000002</v>
      </c>
      <c r="H1828">
        <v>0</v>
      </c>
      <c r="I1828">
        <v>0</v>
      </c>
      <c r="J1828">
        <v>0</v>
      </c>
      <c r="K1828">
        <v>19.54391</v>
      </c>
      <c r="L1828">
        <v>46.158684999999998</v>
      </c>
      <c r="M1828">
        <v>0.134523</v>
      </c>
      <c r="N1828">
        <v>2.1280000000000001E-3</v>
      </c>
      <c r="O1828">
        <v>3.9988000000000003E-2</v>
      </c>
      <c r="P1828">
        <v>0.182921</v>
      </c>
      <c r="Q1828">
        <v>46.117342999999998</v>
      </c>
      <c r="R1828">
        <v>3.3210999999999997E-2</v>
      </c>
      <c r="S1828">
        <v>1.9528859999999999</v>
      </c>
      <c r="T1828">
        <v>0</v>
      </c>
      <c r="U1828">
        <v>0</v>
      </c>
      <c r="V1828">
        <v>0</v>
      </c>
      <c r="W1828">
        <v>46.117342999999998</v>
      </c>
      <c r="X1828">
        <v>3.3210999999999997E-2</v>
      </c>
      <c r="Y1828">
        <v>1.9528859999999999</v>
      </c>
      <c r="Z1828">
        <v>1.8999569999999999</v>
      </c>
      <c r="AA1828">
        <v>0.742591</v>
      </c>
      <c r="AB1828">
        <v>-4.0278840000000002</v>
      </c>
      <c r="AC1828">
        <v>-1.3953999999999999E-2</v>
      </c>
      <c r="AD1828">
        <v>0.19881799999999999</v>
      </c>
      <c r="AE1828">
        <v>2.2395999999999999E-2</v>
      </c>
      <c r="AF1828">
        <v>-7.2717809999999998</v>
      </c>
      <c r="AG1828">
        <v>0.554006</v>
      </c>
      <c r="AH1828">
        <v>0.14380699999999999</v>
      </c>
      <c r="AI1828">
        <v>4.2320999999999998E-2</v>
      </c>
      <c r="AJ1828">
        <v>7.1900000000000002E-4</v>
      </c>
      <c r="AK1828">
        <v>636043798.98500097</v>
      </c>
      <c r="AL1828">
        <v>7579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0.175901</v>
      </c>
      <c r="AS1828">
        <v>0</v>
      </c>
      <c r="AT1828">
        <v>-0.25087500000000001</v>
      </c>
      <c r="AU1828">
        <v>0</v>
      </c>
      <c r="AV1828">
        <v>0</v>
      </c>
      <c r="AW1828">
        <v>4.8431000000000002E-2</v>
      </c>
      <c r="AX1828">
        <v>1.0345E-2</v>
      </c>
      <c r="AY1828">
        <v>4.3639999999999998E-3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1.0345E-2</v>
      </c>
      <c r="BI1828">
        <v>4.3639999999999998E-3</v>
      </c>
      <c r="BJ1828">
        <v>-4.3639999999999998E-3</v>
      </c>
      <c r="BK1828">
        <v>4.8431000000000002E-2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34000</v>
      </c>
      <c r="BV1828">
        <v>1275.131028</v>
      </c>
      <c r="BW1828">
        <v>0</v>
      </c>
      <c r="BX1828">
        <v>5.7600000000000001E-4</v>
      </c>
      <c r="BY1828">
        <v>0</v>
      </c>
      <c r="BZ1828">
        <v>2.4000000000000001E-5</v>
      </c>
      <c r="CA1828">
        <v>1.024E-3</v>
      </c>
      <c r="CB1828">
        <v>1.5999999999999999E-5</v>
      </c>
      <c r="CC1828">
        <v>0</v>
      </c>
      <c r="CD1828">
        <v>0</v>
      </c>
      <c r="CE1828">
        <v>25.568064</v>
      </c>
      <c r="CF1828">
        <v>-302.98761100000002</v>
      </c>
      <c r="CG1828">
        <v>16.118001</v>
      </c>
      <c r="CH1828">
        <v>7572.9241190000002</v>
      </c>
      <c r="CI1828">
        <v>33999.981619999999</v>
      </c>
      <c r="CJ1828">
        <v>25.568057</v>
      </c>
      <c r="CK1828">
        <v>-1.081736</v>
      </c>
      <c r="CL1828">
        <v>8.8354909999999993</v>
      </c>
      <c r="CM1828">
        <v>181.72925599999999</v>
      </c>
      <c r="CN1828">
        <v>5.7946840000000002</v>
      </c>
    </row>
    <row r="1829" spans="2:92">
      <c r="B1829" s="70">
        <v>19.542123</v>
      </c>
      <c r="C1829">
        <v>293.02297600000003</v>
      </c>
      <c r="D1829">
        <v>1.196955</v>
      </c>
      <c r="E1829">
        <v>1276.175718</v>
      </c>
      <c r="F1829">
        <v>101094.33472699999</v>
      </c>
      <c r="G1829">
        <v>343.12771900000001</v>
      </c>
      <c r="H1829">
        <v>0</v>
      </c>
      <c r="I1829">
        <v>0</v>
      </c>
      <c r="J1829">
        <v>0</v>
      </c>
      <c r="K1829">
        <v>19.542995000000001</v>
      </c>
      <c r="L1829">
        <v>46.177588</v>
      </c>
      <c r="M1829">
        <v>0.134578</v>
      </c>
      <c r="N1829">
        <v>2.0430000000000001E-3</v>
      </c>
      <c r="O1829">
        <v>4.1181000000000002E-2</v>
      </c>
      <c r="P1829">
        <v>0.182784</v>
      </c>
      <c r="Q1829">
        <v>46.133471999999998</v>
      </c>
      <c r="R1829">
        <v>2.8296999999999999E-2</v>
      </c>
      <c r="S1829">
        <v>2.0178250000000002</v>
      </c>
      <c r="T1829">
        <v>0</v>
      </c>
      <c r="U1829">
        <v>0</v>
      </c>
      <c r="V1829">
        <v>0</v>
      </c>
      <c r="W1829">
        <v>46.133471999999998</v>
      </c>
      <c r="X1829">
        <v>2.8296999999999999E-2</v>
      </c>
      <c r="Y1829">
        <v>2.0178250000000002</v>
      </c>
      <c r="Z1829">
        <v>3.0808330000000002</v>
      </c>
      <c r="AA1829">
        <v>0.241507</v>
      </c>
      <c r="AB1829">
        <v>1.654185</v>
      </c>
      <c r="AC1829">
        <v>1.5800000000000002E-2</v>
      </c>
      <c r="AD1829">
        <v>0.172185</v>
      </c>
      <c r="AE1829">
        <v>2.1871000000000002E-2</v>
      </c>
      <c r="AF1829">
        <v>4.9590709999999998</v>
      </c>
      <c r="AG1829">
        <v>-4.4386970000000003</v>
      </c>
      <c r="AH1829">
        <v>-8.7665000000000007E-2</v>
      </c>
      <c r="AI1829">
        <v>4.3711E-2</v>
      </c>
      <c r="AJ1829">
        <v>6.1300000000000005E-4</v>
      </c>
      <c r="AK1829">
        <v>636043798.98500097</v>
      </c>
      <c r="AL1829">
        <v>7579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0.175901</v>
      </c>
      <c r="AS1829">
        <v>0</v>
      </c>
      <c r="AT1829">
        <v>-0.25087500000000001</v>
      </c>
      <c r="AU1829">
        <v>0</v>
      </c>
      <c r="AV1829">
        <v>0</v>
      </c>
      <c r="AW1829">
        <v>4.8431000000000002E-2</v>
      </c>
      <c r="AX1829">
        <v>1.0345E-2</v>
      </c>
      <c r="AY1829">
        <v>4.3639999999999998E-3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1.0345E-2</v>
      </c>
      <c r="BI1829">
        <v>4.3639999999999998E-3</v>
      </c>
      <c r="BJ1829">
        <v>-4.3639999999999998E-3</v>
      </c>
      <c r="BK1829">
        <v>4.8431000000000002E-2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34000</v>
      </c>
      <c r="BV1829">
        <v>1276.175718</v>
      </c>
      <c r="BW1829">
        <v>0</v>
      </c>
      <c r="BX1829">
        <v>5.7499999999999999E-4</v>
      </c>
      <c r="BY1829">
        <v>0</v>
      </c>
      <c r="BZ1829">
        <v>2.4000000000000001E-5</v>
      </c>
      <c r="CA1829">
        <v>1.0430000000000001E-3</v>
      </c>
      <c r="CB1829">
        <v>1.5999999999999999E-5</v>
      </c>
      <c r="CC1829">
        <v>0</v>
      </c>
      <c r="CD1829">
        <v>0</v>
      </c>
      <c r="CE1829">
        <v>25.533453000000002</v>
      </c>
      <c r="CF1829">
        <v>-312.019049</v>
      </c>
      <c r="CG1829">
        <v>15.467938</v>
      </c>
      <c r="CH1829">
        <v>7572.5587390000001</v>
      </c>
      <c r="CI1829">
        <v>33999.984368999998</v>
      </c>
      <c r="CJ1829">
        <v>25.533448</v>
      </c>
      <c r="CK1829">
        <v>-1.115737</v>
      </c>
      <c r="CL1829">
        <v>8.8396840000000001</v>
      </c>
      <c r="CM1829">
        <v>185.20214200000001</v>
      </c>
      <c r="CN1829">
        <v>5.7527160000000004</v>
      </c>
    </row>
    <row r="1830" spans="2:92">
      <c r="B1830" s="70">
        <v>19.541221</v>
      </c>
      <c r="C1830">
        <v>293.02298200000001</v>
      </c>
      <c r="D1830">
        <v>1.1969559999999999</v>
      </c>
      <c r="E1830">
        <v>1277.2289639999999</v>
      </c>
      <c r="F1830">
        <v>101094.345369</v>
      </c>
      <c r="G1830">
        <v>343.127723</v>
      </c>
      <c r="H1830">
        <v>0</v>
      </c>
      <c r="I1830">
        <v>0</v>
      </c>
      <c r="J1830">
        <v>0</v>
      </c>
      <c r="K1830">
        <v>19.542123</v>
      </c>
      <c r="L1830">
        <v>46.196638</v>
      </c>
      <c r="M1830">
        <v>0.134634</v>
      </c>
      <c r="N1830">
        <v>2.1559999999999999E-3</v>
      </c>
      <c r="O1830">
        <v>4.2213000000000001E-2</v>
      </c>
      <c r="P1830">
        <v>0.18265000000000001</v>
      </c>
      <c r="Q1830">
        <v>46.149945000000002</v>
      </c>
      <c r="R1830">
        <v>2.3682999999999999E-2</v>
      </c>
      <c r="S1830">
        <v>2.076384</v>
      </c>
      <c r="T1830">
        <v>0</v>
      </c>
      <c r="U1830">
        <v>0</v>
      </c>
      <c r="V1830">
        <v>0</v>
      </c>
      <c r="W1830">
        <v>46.149945000000002</v>
      </c>
      <c r="X1830">
        <v>2.3682999999999999E-2</v>
      </c>
      <c r="Y1830">
        <v>2.076384</v>
      </c>
      <c r="Z1830">
        <v>3.096619</v>
      </c>
      <c r="AA1830">
        <v>0.20764199999999999</v>
      </c>
      <c r="AB1830">
        <v>1.8169029999999999</v>
      </c>
      <c r="AC1830">
        <v>4.3776000000000002E-2</v>
      </c>
      <c r="AD1830">
        <v>0.14632100000000001</v>
      </c>
      <c r="AE1830">
        <v>2.1495E-2</v>
      </c>
      <c r="AF1830">
        <v>4.6626839999999996</v>
      </c>
      <c r="AG1830">
        <v>-4.3108069999999996</v>
      </c>
      <c r="AH1830">
        <v>-6.2587000000000004E-2</v>
      </c>
      <c r="AI1830">
        <v>4.4962000000000002E-2</v>
      </c>
      <c r="AJ1830">
        <v>5.13E-4</v>
      </c>
      <c r="AK1830">
        <v>636043798.98500097</v>
      </c>
      <c r="AL1830">
        <v>7579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0.175901</v>
      </c>
      <c r="AS1830">
        <v>0</v>
      </c>
      <c r="AT1830">
        <v>-0.25087500000000001</v>
      </c>
      <c r="AU1830">
        <v>0</v>
      </c>
      <c r="AV1830">
        <v>0</v>
      </c>
      <c r="AW1830">
        <v>4.8431000000000002E-2</v>
      </c>
      <c r="AX1830">
        <v>1.0345E-2</v>
      </c>
      <c r="AY1830">
        <v>4.3639999999999998E-3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1.0345E-2</v>
      </c>
      <c r="BI1830">
        <v>4.3639999999999998E-3</v>
      </c>
      <c r="BJ1830">
        <v>-4.3639999999999998E-3</v>
      </c>
      <c r="BK1830">
        <v>4.8431000000000002E-2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34000</v>
      </c>
      <c r="BV1830">
        <v>1277.2289639999999</v>
      </c>
      <c r="BW1830">
        <v>0</v>
      </c>
      <c r="BX1830">
        <v>5.7399999999999997E-4</v>
      </c>
      <c r="BY1830">
        <v>0</v>
      </c>
      <c r="BZ1830">
        <v>2.4000000000000001E-5</v>
      </c>
      <c r="CA1830">
        <v>1.059E-3</v>
      </c>
      <c r="CB1830">
        <v>1.5999999999999999E-5</v>
      </c>
      <c r="CC1830">
        <v>0</v>
      </c>
      <c r="CD1830">
        <v>0</v>
      </c>
      <c r="CE1830">
        <v>25.502358000000001</v>
      </c>
      <c r="CF1830">
        <v>-319.84011400000003</v>
      </c>
      <c r="CG1830">
        <v>16.327207999999999</v>
      </c>
      <c r="CH1830">
        <v>7572.2306310000004</v>
      </c>
      <c r="CI1830">
        <v>33999.986939000002</v>
      </c>
      <c r="CJ1830">
        <v>25.502355000000001</v>
      </c>
      <c r="CK1830">
        <v>-1.1462460000000001</v>
      </c>
      <c r="CL1830">
        <v>8.8441209999999995</v>
      </c>
      <c r="CM1830">
        <v>188.34803700000001</v>
      </c>
      <c r="CN1830">
        <v>5.7135999999999996</v>
      </c>
    </row>
    <row r="1831" spans="2:92">
      <c r="B1831" s="70">
        <v>19.540281</v>
      </c>
      <c r="C1831">
        <v>293.022988</v>
      </c>
      <c r="D1831">
        <v>1.1969559999999999</v>
      </c>
      <c r="E1831">
        <v>1278.289912</v>
      </c>
      <c r="F1831">
        <v>101094.35645000001</v>
      </c>
      <c r="G1831">
        <v>343.127726</v>
      </c>
      <c r="H1831">
        <v>0</v>
      </c>
      <c r="I1831">
        <v>0</v>
      </c>
      <c r="J1831">
        <v>0</v>
      </c>
      <c r="K1831">
        <v>19.541221</v>
      </c>
      <c r="L1831">
        <v>46.215817999999999</v>
      </c>
      <c r="M1831">
        <v>0.13469</v>
      </c>
      <c r="N1831">
        <v>2.4169999999999999E-3</v>
      </c>
      <c r="O1831">
        <v>4.3090999999999997E-2</v>
      </c>
      <c r="P1831">
        <v>0.18251899999999999</v>
      </c>
      <c r="Q1831">
        <v>46.166766000000003</v>
      </c>
      <c r="R1831">
        <v>2.0066000000000001E-2</v>
      </c>
      <c r="S1831">
        <v>2.1286489999999998</v>
      </c>
      <c r="T1831">
        <v>0</v>
      </c>
      <c r="U1831">
        <v>0</v>
      </c>
      <c r="V1831">
        <v>0</v>
      </c>
      <c r="W1831">
        <v>46.166766000000003</v>
      </c>
      <c r="X1831">
        <v>2.0066000000000001E-2</v>
      </c>
      <c r="Y1831">
        <v>2.1286489999999998</v>
      </c>
      <c r="Z1831">
        <v>3.1098029999999999</v>
      </c>
      <c r="AA1831">
        <v>0.29735400000000001</v>
      </c>
      <c r="AB1831">
        <v>1.959103</v>
      </c>
      <c r="AC1831">
        <v>6.8768999999999997E-2</v>
      </c>
      <c r="AD1831">
        <v>0.121116</v>
      </c>
      <c r="AE1831">
        <v>2.0969999999999999E-2</v>
      </c>
      <c r="AF1831">
        <v>4.1654489999999997</v>
      </c>
      <c r="AG1831">
        <v>-4.2007789999999998</v>
      </c>
      <c r="AH1831">
        <v>-8.7431999999999996E-2</v>
      </c>
      <c r="AI1831">
        <v>4.6074999999999998E-2</v>
      </c>
      <c r="AJ1831">
        <v>4.3399999999999998E-4</v>
      </c>
      <c r="AK1831">
        <v>636043798.98500097</v>
      </c>
      <c r="AL1831">
        <v>7579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0.175901</v>
      </c>
      <c r="AS1831">
        <v>0</v>
      </c>
      <c r="AT1831">
        <v>-0.25087500000000001</v>
      </c>
      <c r="AU1831">
        <v>0</v>
      </c>
      <c r="AV1831">
        <v>0</v>
      </c>
      <c r="AW1831">
        <v>4.8431000000000002E-2</v>
      </c>
      <c r="AX1831">
        <v>1.0345E-2</v>
      </c>
      <c r="AY1831">
        <v>4.3639999999999998E-3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1.0345E-2</v>
      </c>
      <c r="BI1831">
        <v>4.3639999999999998E-3</v>
      </c>
      <c r="BJ1831">
        <v>-4.3639999999999998E-3</v>
      </c>
      <c r="BK1831">
        <v>4.8431000000000002E-2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34000</v>
      </c>
      <c r="BV1831">
        <v>1278.289912</v>
      </c>
      <c r="BW1831">
        <v>0</v>
      </c>
      <c r="BX1831">
        <v>5.7300000000000005E-4</v>
      </c>
      <c r="BY1831">
        <v>0</v>
      </c>
      <c r="BZ1831">
        <v>2.4000000000000001E-5</v>
      </c>
      <c r="CA1831">
        <v>1.0740000000000001E-3</v>
      </c>
      <c r="CB1831">
        <v>1.5999999999999999E-5</v>
      </c>
      <c r="CC1831">
        <v>0</v>
      </c>
      <c r="CD1831">
        <v>0</v>
      </c>
      <c r="CE1831">
        <v>25.482612</v>
      </c>
      <c r="CF1831">
        <v>-326.48556600000001</v>
      </c>
      <c r="CG1831">
        <v>18.300432000000001</v>
      </c>
      <c r="CH1831">
        <v>7571.9425030000002</v>
      </c>
      <c r="CI1831">
        <v>33999.988947999998</v>
      </c>
      <c r="CJ1831">
        <v>25.482610000000001</v>
      </c>
      <c r="CK1831">
        <v>-1.1737010000000001</v>
      </c>
      <c r="CL1831">
        <v>8.8492239999999995</v>
      </c>
      <c r="CM1831">
        <v>191.17087699999999</v>
      </c>
      <c r="CN1831">
        <v>5.6839320000000004</v>
      </c>
    </row>
    <row r="1832" spans="2:92">
      <c r="B1832" s="70">
        <v>19.539299</v>
      </c>
      <c r="C1832">
        <v>293.02299499999998</v>
      </c>
      <c r="D1832">
        <v>1.1969559999999999</v>
      </c>
      <c r="E1832">
        <v>1279.356843</v>
      </c>
      <c r="F1832">
        <v>101094.36803</v>
      </c>
      <c r="G1832">
        <v>343.12772999999999</v>
      </c>
      <c r="H1832">
        <v>0</v>
      </c>
      <c r="I1832">
        <v>0</v>
      </c>
      <c r="J1832">
        <v>0</v>
      </c>
      <c r="K1832">
        <v>19.540281</v>
      </c>
      <c r="L1832">
        <v>46.235098999999998</v>
      </c>
      <c r="M1832">
        <v>0.134746</v>
      </c>
      <c r="N1832">
        <v>2.8470000000000001E-3</v>
      </c>
      <c r="O1832">
        <v>4.3817000000000002E-2</v>
      </c>
      <c r="P1832">
        <v>0.182391</v>
      </c>
      <c r="Q1832">
        <v>46.183926999999997</v>
      </c>
      <c r="R1832">
        <v>1.7922E-2</v>
      </c>
      <c r="S1832">
        <v>2.1746259999999999</v>
      </c>
      <c r="T1832">
        <v>0</v>
      </c>
      <c r="U1832">
        <v>0</v>
      </c>
      <c r="V1832">
        <v>0</v>
      </c>
      <c r="W1832">
        <v>46.183926999999997</v>
      </c>
      <c r="X1832">
        <v>1.7922E-2</v>
      </c>
      <c r="Y1832">
        <v>2.1746259999999999</v>
      </c>
      <c r="Z1832">
        <v>3.1196480000000002</v>
      </c>
      <c r="AA1832">
        <v>0.46321000000000001</v>
      </c>
      <c r="AB1832">
        <v>2.0726119999999999</v>
      </c>
      <c r="AC1832">
        <v>9.0236999999999998E-2</v>
      </c>
      <c r="AD1832">
        <v>9.6434000000000006E-2</v>
      </c>
      <c r="AE1832">
        <v>2.0108000000000001E-2</v>
      </c>
      <c r="AF1832">
        <v>3.5780470000000002</v>
      </c>
      <c r="AG1832">
        <v>-4.1136730000000004</v>
      </c>
      <c r="AH1832">
        <v>-0.14375299999999999</v>
      </c>
      <c r="AI1832">
        <v>4.7051000000000003E-2</v>
      </c>
      <c r="AJ1832">
        <v>3.88E-4</v>
      </c>
      <c r="AK1832">
        <v>636043798.98500097</v>
      </c>
      <c r="AL1832">
        <v>7579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0.175901</v>
      </c>
      <c r="AS1832">
        <v>0</v>
      </c>
      <c r="AT1832">
        <v>-0.25087500000000001</v>
      </c>
      <c r="AU1832">
        <v>0</v>
      </c>
      <c r="AV1832">
        <v>0</v>
      </c>
      <c r="AW1832">
        <v>4.8431000000000002E-2</v>
      </c>
      <c r="AX1832">
        <v>1.0345E-2</v>
      </c>
      <c r="AY1832">
        <v>4.3639999999999998E-3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1.0345E-2</v>
      </c>
      <c r="BI1832">
        <v>4.3639999999999998E-3</v>
      </c>
      <c r="BJ1832">
        <v>-4.3639999999999998E-3</v>
      </c>
      <c r="BK1832">
        <v>4.8431000000000002E-2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34000</v>
      </c>
      <c r="BV1832">
        <v>1279.356843</v>
      </c>
      <c r="BW1832">
        <v>0</v>
      </c>
      <c r="BX1832">
        <v>5.7200000000000003E-4</v>
      </c>
      <c r="BY1832">
        <v>0</v>
      </c>
      <c r="BZ1832">
        <v>2.4000000000000001E-5</v>
      </c>
      <c r="CA1832">
        <v>1.088E-3</v>
      </c>
      <c r="CB1832">
        <v>1.5E-5</v>
      </c>
      <c r="CC1832">
        <v>0</v>
      </c>
      <c r="CD1832">
        <v>0</v>
      </c>
      <c r="CE1832">
        <v>25.479583999999999</v>
      </c>
      <c r="CF1832">
        <v>-331.98545799999999</v>
      </c>
      <c r="CG1832">
        <v>21.557774999999999</v>
      </c>
      <c r="CH1832">
        <v>7571.6947849999997</v>
      </c>
      <c r="CI1832">
        <v>33999.990135</v>
      </c>
      <c r="CJ1832">
        <v>25.479582000000001</v>
      </c>
      <c r="CK1832">
        <v>-1.1984090000000001</v>
      </c>
      <c r="CL1832">
        <v>8.8552780000000002</v>
      </c>
      <c r="CM1832">
        <v>193.67042599999999</v>
      </c>
      <c r="CN1832">
        <v>5.668247</v>
      </c>
    </row>
    <row r="1833" spans="2:92">
      <c r="B1833" s="70">
        <v>19.538415000000001</v>
      </c>
      <c r="C1833">
        <v>293.02300000000002</v>
      </c>
      <c r="D1833">
        <v>1.1969559999999999</v>
      </c>
      <c r="E1833">
        <v>1279.839739</v>
      </c>
      <c r="F1833">
        <v>101094.37846000001</v>
      </c>
      <c r="G1833">
        <v>343.12773399999998</v>
      </c>
      <c r="H1833">
        <v>0</v>
      </c>
      <c r="I1833">
        <v>0</v>
      </c>
      <c r="J1833">
        <v>0</v>
      </c>
      <c r="K1833">
        <v>19.539299</v>
      </c>
      <c r="L1833">
        <v>46.243822000000002</v>
      </c>
      <c r="M1833">
        <v>0.134771</v>
      </c>
      <c r="N1833">
        <v>3.3830000000000002E-3</v>
      </c>
      <c r="O1833">
        <v>4.4395999999999998E-2</v>
      </c>
      <c r="P1833">
        <v>0.18226899999999999</v>
      </c>
      <c r="Q1833">
        <v>46.193072999999998</v>
      </c>
      <c r="R1833">
        <v>2.1854999999999999E-2</v>
      </c>
      <c r="S1833">
        <v>2.1657959999999998</v>
      </c>
      <c r="T1833">
        <v>0</v>
      </c>
      <c r="U1833">
        <v>0</v>
      </c>
      <c r="V1833">
        <v>0</v>
      </c>
      <c r="W1833">
        <v>46.193072999999998</v>
      </c>
      <c r="X1833">
        <v>2.1854999999999999E-2</v>
      </c>
      <c r="Y1833">
        <v>2.1657959999999998</v>
      </c>
      <c r="Z1833">
        <v>1.7348920000000001</v>
      </c>
      <c r="AA1833">
        <v>1.3865799999999999</v>
      </c>
      <c r="AB1833">
        <v>-5.9239730000000002</v>
      </c>
      <c r="AC1833">
        <v>3.2134999999999997E-2</v>
      </c>
      <c r="AD1833">
        <v>0.18421399999999999</v>
      </c>
      <c r="AE1833">
        <v>2.2216E-2</v>
      </c>
      <c r="AF1833">
        <v>-9.6837759999999999</v>
      </c>
      <c r="AG1833">
        <v>14.629994999999999</v>
      </c>
      <c r="AH1833">
        <v>0.351381</v>
      </c>
      <c r="AI1833">
        <v>4.6850999999999997E-2</v>
      </c>
      <c r="AJ1833">
        <v>4.73E-4</v>
      </c>
      <c r="AK1833">
        <v>636043798.98500097</v>
      </c>
      <c r="AL1833">
        <v>7579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0.175901</v>
      </c>
      <c r="AS1833">
        <v>0</v>
      </c>
      <c r="AT1833">
        <v>-0.25087500000000001</v>
      </c>
      <c r="AU1833">
        <v>0</v>
      </c>
      <c r="AV1833">
        <v>0</v>
      </c>
      <c r="AW1833">
        <v>4.8919999999999998E-2</v>
      </c>
      <c r="AX1833">
        <v>1.0345E-2</v>
      </c>
      <c r="AY1833">
        <v>4.3639999999999998E-3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1.0345E-2</v>
      </c>
      <c r="BI1833">
        <v>4.3639999999999998E-3</v>
      </c>
      <c r="BJ1833">
        <v>-4.3639999999999998E-3</v>
      </c>
      <c r="BK1833">
        <v>4.8919999999999998E-2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34000</v>
      </c>
      <c r="BV1833">
        <v>1279.839739</v>
      </c>
      <c r="BW1833">
        <v>0</v>
      </c>
      <c r="BX1833">
        <v>5.7899999999999998E-4</v>
      </c>
      <c r="BY1833">
        <v>0</v>
      </c>
      <c r="BZ1833">
        <v>2.4000000000000001E-5</v>
      </c>
      <c r="CA1833">
        <v>1.085E-3</v>
      </c>
      <c r="CB1833">
        <v>1.5999999999999999E-5</v>
      </c>
      <c r="CC1833">
        <v>0</v>
      </c>
      <c r="CD1833">
        <v>0</v>
      </c>
      <c r="CE1833">
        <v>25.788512999999998</v>
      </c>
      <c r="CF1833">
        <v>-336.36361699999998</v>
      </c>
      <c r="CG1833">
        <v>25.613788</v>
      </c>
      <c r="CH1833">
        <v>7571.4889190000004</v>
      </c>
      <c r="CI1833">
        <v>33999.987825999997</v>
      </c>
      <c r="CJ1833">
        <v>25.788509999999999</v>
      </c>
      <c r="CK1833">
        <v>-1.207786</v>
      </c>
      <c r="CL1833">
        <v>8.916506</v>
      </c>
      <c r="CM1833">
        <v>193.263868</v>
      </c>
      <c r="CN1833">
        <v>5.763147</v>
      </c>
    </row>
    <row r="1834" spans="2:92">
      <c r="B1834" s="70">
        <v>19.537609</v>
      </c>
      <c r="C1834">
        <v>293.02300600000001</v>
      </c>
      <c r="D1834">
        <v>1.1969559999999999</v>
      </c>
      <c r="E1834">
        <v>1280.4842739999999</v>
      </c>
      <c r="F1834">
        <v>101094.38795800001</v>
      </c>
      <c r="G1834">
        <v>343.12773700000002</v>
      </c>
      <c r="H1834">
        <v>0</v>
      </c>
      <c r="I1834">
        <v>0</v>
      </c>
      <c r="J1834">
        <v>0</v>
      </c>
      <c r="K1834">
        <v>19.538415000000001</v>
      </c>
      <c r="L1834">
        <v>46.255464000000003</v>
      </c>
      <c r="M1834">
        <v>0.13480500000000001</v>
      </c>
      <c r="N1834">
        <v>3.588E-3</v>
      </c>
      <c r="O1834">
        <v>4.5499999999999999E-2</v>
      </c>
      <c r="P1834">
        <v>0.18213199999999999</v>
      </c>
      <c r="Q1834">
        <v>46.203200000000002</v>
      </c>
      <c r="R1834">
        <v>2.2887999999999999E-2</v>
      </c>
      <c r="S1834">
        <v>2.1981009999999999</v>
      </c>
      <c r="T1834">
        <v>0</v>
      </c>
      <c r="U1834">
        <v>0</v>
      </c>
      <c r="V1834">
        <v>0</v>
      </c>
      <c r="W1834">
        <v>46.203200000000002</v>
      </c>
      <c r="X1834">
        <v>2.2887999999999999E-2</v>
      </c>
      <c r="Y1834">
        <v>2.1981009999999999</v>
      </c>
      <c r="Z1834">
        <v>2.091183</v>
      </c>
      <c r="AA1834">
        <v>1.128215</v>
      </c>
      <c r="AB1834">
        <v>-3.1242000000000001</v>
      </c>
      <c r="AC1834">
        <v>-1.8346000000000001E-2</v>
      </c>
      <c r="AD1834">
        <v>0.20014499999999999</v>
      </c>
      <c r="AE1834">
        <v>2.3133000000000001E-2</v>
      </c>
      <c r="AF1834">
        <v>-8.4134840000000004</v>
      </c>
      <c r="AG1834">
        <v>2.65516</v>
      </c>
      <c r="AH1834">
        <v>0.15288599999999999</v>
      </c>
      <c r="AI1834">
        <v>4.7538999999999998E-2</v>
      </c>
      <c r="AJ1834">
        <v>4.95E-4</v>
      </c>
      <c r="AK1834">
        <v>636043798.98500097</v>
      </c>
      <c r="AL1834">
        <v>7579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0.175901</v>
      </c>
      <c r="AS1834">
        <v>0</v>
      </c>
      <c r="AT1834">
        <v>-0.25087500000000001</v>
      </c>
      <c r="AU1834">
        <v>0</v>
      </c>
      <c r="AV1834">
        <v>0</v>
      </c>
      <c r="AW1834">
        <v>4.8919999999999998E-2</v>
      </c>
      <c r="AX1834">
        <v>1.0345E-2</v>
      </c>
      <c r="AY1834">
        <v>4.3639999999999998E-3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1.0345E-2</v>
      </c>
      <c r="BI1834">
        <v>4.3639999999999998E-3</v>
      </c>
      <c r="BJ1834">
        <v>-4.3639999999999998E-3</v>
      </c>
      <c r="BK1834">
        <v>4.8919999999999998E-2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34000</v>
      </c>
      <c r="BV1834">
        <v>1280.4842739999999</v>
      </c>
      <c r="BW1834">
        <v>0</v>
      </c>
      <c r="BX1834">
        <v>5.7899999999999998E-4</v>
      </c>
      <c r="BY1834">
        <v>0</v>
      </c>
      <c r="BZ1834">
        <v>2.4000000000000001E-5</v>
      </c>
      <c r="CA1834">
        <v>1.0939999999999999E-3</v>
      </c>
      <c r="CB1834">
        <v>1.5999999999999999E-5</v>
      </c>
      <c r="CC1834">
        <v>0</v>
      </c>
      <c r="CD1834">
        <v>0</v>
      </c>
      <c r="CE1834">
        <v>25.813102000000001</v>
      </c>
      <c r="CF1834">
        <v>-344.72848099999999</v>
      </c>
      <c r="CG1834">
        <v>27.166170000000001</v>
      </c>
      <c r="CH1834">
        <v>7571.1072690000001</v>
      </c>
      <c r="CI1834">
        <v>33999.987242000003</v>
      </c>
      <c r="CJ1834">
        <v>25.813099000000001</v>
      </c>
      <c r="CK1834">
        <v>-1.2266619999999999</v>
      </c>
      <c r="CL1834">
        <v>8.9216320000000007</v>
      </c>
      <c r="CM1834">
        <v>195.010256</v>
      </c>
      <c r="CN1834">
        <v>5.7758039999999999</v>
      </c>
    </row>
    <row r="1835" spans="2:92">
      <c r="B1835" s="70">
        <v>19.536888999999999</v>
      </c>
      <c r="C1835">
        <v>293.02301</v>
      </c>
      <c r="D1835">
        <v>1.1969559999999999</v>
      </c>
      <c r="E1835">
        <v>1281.1855459999999</v>
      </c>
      <c r="F1835">
        <v>101094.39645499999</v>
      </c>
      <c r="G1835">
        <v>343.12773900000002</v>
      </c>
      <c r="H1835">
        <v>0</v>
      </c>
      <c r="I1835">
        <v>0</v>
      </c>
      <c r="J1835">
        <v>0</v>
      </c>
      <c r="K1835">
        <v>19.537609</v>
      </c>
      <c r="L1835">
        <v>46.268126000000002</v>
      </c>
      <c r="M1835">
        <v>0.13484199999999999</v>
      </c>
      <c r="N1835">
        <v>3.4870000000000001E-3</v>
      </c>
      <c r="O1835">
        <v>4.6700999999999999E-2</v>
      </c>
      <c r="P1835">
        <v>0.18198800000000001</v>
      </c>
      <c r="Q1835">
        <v>46.21387</v>
      </c>
      <c r="R1835">
        <v>2.0015000000000002E-2</v>
      </c>
      <c r="S1835">
        <v>2.2399429999999998</v>
      </c>
      <c r="T1835">
        <v>0</v>
      </c>
      <c r="U1835">
        <v>0</v>
      </c>
      <c r="V1835">
        <v>0</v>
      </c>
      <c r="W1835">
        <v>46.21387</v>
      </c>
      <c r="X1835">
        <v>2.0015000000000002E-2</v>
      </c>
      <c r="Y1835">
        <v>2.2399429999999998</v>
      </c>
      <c r="Z1835">
        <v>2.2236310000000001</v>
      </c>
      <c r="AA1835">
        <v>0.63051199999999996</v>
      </c>
      <c r="AB1835">
        <v>-2.2739250000000002</v>
      </c>
      <c r="AC1835">
        <v>-5.8728000000000002E-2</v>
      </c>
      <c r="AD1835">
        <v>0.20370099999999999</v>
      </c>
      <c r="AE1835">
        <v>2.3902E-2</v>
      </c>
      <c r="AF1835">
        <v>-6.7302489999999997</v>
      </c>
      <c r="AG1835">
        <v>0.59262999999999999</v>
      </c>
      <c r="AH1835">
        <v>0.12810199999999999</v>
      </c>
      <c r="AI1835">
        <v>4.8431000000000002E-2</v>
      </c>
      <c r="AJ1835">
        <v>4.3300000000000001E-4</v>
      </c>
      <c r="AK1835">
        <v>636043798.98500097</v>
      </c>
      <c r="AL1835">
        <v>7579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0.175901</v>
      </c>
      <c r="AS1835">
        <v>0</v>
      </c>
      <c r="AT1835">
        <v>-0.25087500000000001</v>
      </c>
      <c r="AU1835">
        <v>0</v>
      </c>
      <c r="AV1835">
        <v>0</v>
      </c>
      <c r="AW1835">
        <v>4.8919999999999998E-2</v>
      </c>
      <c r="AX1835">
        <v>1.0253999999999999E-2</v>
      </c>
      <c r="AY1835">
        <v>4.3639999999999998E-3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1.0253999999999999E-2</v>
      </c>
      <c r="BI1835">
        <v>4.3639999999999998E-3</v>
      </c>
      <c r="BJ1835">
        <v>-4.3639999999999998E-3</v>
      </c>
      <c r="BK1835">
        <v>4.8919999999999998E-2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34000</v>
      </c>
      <c r="BV1835">
        <v>1281.1855459999999</v>
      </c>
      <c r="BW1835">
        <v>0</v>
      </c>
      <c r="BX1835">
        <v>5.7899999999999998E-4</v>
      </c>
      <c r="BY1835">
        <v>0</v>
      </c>
      <c r="BZ1835">
        <v>2.4000000000000001E-5</v>
      </c>
      <c r="CA1835">
        <v>1.1050000000000001E-3</v>
      </c>
      <c r="CB1835">
        <v>1.5999999999999999E-5</v>
      </c>
      <c r="CC1835">
        <v>0</v>
      </c>
      <c r="CD1835">
        <v>0</v>
      </c>
      <c r="CE1835">
        <v>25.794715</v>
      </c>
      <c r="CF1835">
        <v>-353.81645099999997</v>
      </c>
      <c r="CG1835">
        <v>26.399311999999998</v>
      </c>
      <c r="CH1835">
        <v>7570.6907209999999</v>
      </c>
      <c r="CI1835">
        <v>33999.988855000003</v>
      </c>
      <c r="CJ1835">
        <v>25.794713000000002</v>
      </c>
      <c r="CK1835">
        <v>-1.24878</v>
      </c>
      <c r="CL1835">
        <v>8.9247350000000001</v>
      </c>
      <c r="CM1835">
        <v>197.07864799999999</v>
      </c>
      <c r="CN1835">
        <v>5.7516210000000001</v>
      </c>
    </row>
    <row r="1836" spans="2:92">
      <c r="B1836" s="70">
        <v>19.536280999999999</v>
      </c>
      <c r="C1836">
        <v>293.02301399999999</v>
      </c>
      <c r="D1836">
        <v>1.1969559999999999</v>
      </c>
      <c r="E1836">
        <v>1281.812594</v>
      </c>
      <c r="F1836">
        <v>101094.40362500001</v>
      </c>
      <c r="G1836">
        <v>343.12774200000001</v>
      </c>
      <c r="H1836">
        <v>0</v>
      </c>
      <c r="I1836">
        <v>0</v>
      </c>
      <c r="J1836">
        <v>0</v>
      </c>
      <c r="K1836">
        <v>19.536888999999999</v>
      </c>
      <c r="L1836">
        <v>46.279446</v>
      </c>
      <c r="M1836">
        <v>0.13487499999999999</v>
      </c>
      <c r="N1836">
        <v>3.1459999999999999E-3</v>
      </c>
      <c r="O1836">
        <v>4.7921999999999999E-2</v>
      </c>
      <c r="P1836">
        <v>0.181841</v>
      </c>
      <c r="Q1836">
        <v>46.223610999999998</v>
      </c>
      <c r="R1836">
        <v>1.3162999999999999E-2</v>
      </c>
      <c r="S1836">
        <v>2.2726130000000002</v>
      </c>
      <c r="T1836">
        <v>0</v>
      </c>
      <c r="U1836">
        <v>0</v>
      </c>
      <c r="V1836">
        <v>0</v>
      </c>
      <c r="W1836">
        <v>46.223610999999998</v>
      </c>
      <c r="X1836">
        <v>1.3162999999999999E-2</v>
      </c>
      <c r="Y1836">
        <v>2.2726130000000002</v>
      </c>
      <c r="Z1836">
        <v>2.0847579999999999</v>
      </c>
      <c r="AA1836">
        <v>9.5841999999999997E-2</v>
      </c>
      <c r="AB1836">
        <v>-3.9694250000000002</v>
      </c>
      <c r="AC1836">
        <v>-5.6023000000000003E-2</v>
      </c>
      <c r="AD1836">
        <v>0.13234299999999999</v>
      </c>
      <c r="AE1836">
        <v>2.5406000000000001E-2</v>
      </c>
      <c r="AF1836">
        <v>0.45074900000000001</v>
      </c>
      <c r="AG1836">
        <v>-11.892842999999999</v>
      </c>
      <c r="AH1836">
        <v>0.25061899999999998</v>
      </c>
      <c r="AI1836">
        <v>4.9126000000000003E-2</v>
      </c>
      <c r="AJ1836">
        <v>2.8400000000000002E-4</v>
      </c>
      <c r="AK1836">
        <v>636043798.98500097</v>
      </c>
      <c r="AL1836">
        <v>7579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0.175901</v>
      </c>
      <c r="AS1836">
        <v>0</v>
      </c>
      <c r="AT1836">
        <v>-0.25087500000000001</v>
      </c>
      <c r="AU1836">
        <v>0</v>
      </c>
      <c r="AV1836">
        <v>0</v>
      </c>
      <c r="AW1836">
        <v>4.8919999999999998E-2</v>
      </c>
      <c r="AX1836">
        <v>1.0253999999999999E-2</v>
      </c>
      <c r="AY1836">
        <v>4.3639999999999998E-3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1.0253999999999999E-2</v>
      </c>
      <c r="BI1836">
        <v>4.3639999999999998E-3</v>
      </c>
      <c r="BJ1836">
        <v>-4.3639999999999998E-3</v>
      </c>
      <c r="BK1836">
        <v>4.8919999999999998E-2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34000</v>
      </c>
      <c r="BV1836">
        <v>1281.812594</v>
      </c>
      <c r="BW1836">
        <v>0</v>
      </c>
      <c r="BX1836">
        <v>5.7700000000000004E-4</v>
      </c>
      <c r="BY1836">
        <v>0</v>
      </c>
      <c r="BZ1836">
        <v>2.4000000000000001E-5</v>
      </c>
      <c r="CA1836">
        <v>1.114E-3</v>
      </c>
      <c r="CB1836">
        <v>1.5999999999999999E-5</v>
      </c>
      <c r="CC1836">
        <v>0</v>
      </c>
      <c r="CD1836">
        <v>0</v>
      </c>
      <c r="CE1836">
        <v>25.729861</v>
      </c>
      <c r="CF1836">
        <v>-363.06550600000003</v>
      </c>
      <c r="CG1836">
        <v>23.812587000000001</v>
      </c>
      <c r="CH1836">
        <v>7570.2613819999997</v>
      </c>
      <c r="CI1836">
        <v>33999.992690999999</v>
      </c>
      <c r="CJ1836">
        <v>25.729859999999999</v>
      </c>
      <c r="CK1836">
        <v>-1.2634989999999999</v>
      </c>
      <c r="CL1836">
        <v>8.9248569999999994</v>
      </c>
      <c r="CM1836">
        <v>198.843918</v>
      </c>
      <c r="CN1836">
        <v>5.6892940000000003</v>
      </c>
    </row>
    <row r="1837" spans="2:92">
      <c r="B1837" s="70">
        <v>19.535881</v>
      </c>
      <c r="C1837">
        <v>293.02301699999998</v>
      </c>
      <c r="D1837">
        <v>1.1969559999999999</v>
      </c>
      <c r="E1837">
        <v>1282.4703480000001</v>
      </c>
      <c r="F1837">
        <v>101094.40833999999</v>
      </c>
      <c r="G1837">
        <v>343.12774300000001</v>
      </c>
      <c r="H1837">
        <v>0</v>
      </c>
      <c r="I1837">
        <v>0</v>
      </c>
      <c r="J1837">
        <v>0</v>
      </c>
      <c r="K1837">
        <v>19.536280999999999</v>
      </c>
      <c r="L1837">
        <v>46.291317999999997</v>
      </c>
      <c r="M1837">
        <v>0.13491</v>
      </c>
      <c r="N1837">
        <v>2.826E-3</v>
      </c>
      <c r="O1837">
        <v>4.8716000000000002E-2</v>
      </c>
      <c r="P1837">
        <v>0.18168599999999999</v>
      </c>
      <c r="Q1837">
        <v>46.234720000000003</v>
      </c>
      <c r="R1837">
        <v>3.496E-3</v>
      </c>
      <c r="S1837">
        <v>2.2883960000000001</v>
      </c>
      <c r="T1837">
        <v>0</v>
      </c>
      <c r="U1837">
        <v>0</v>
      </c>
      <c r="V1837">
        <v>0</v>
      </c>
      <c r="W1837">
        <v>46.234720000000003</v>
      </c>
      <c r="X1837">
        <v>3.496E-3</v>
      </c>
      <c r="Y1837">
        <v>2.2883960000000001</v>
      </c>
      <c r="Z1837">
        <v>2.1544509999999999</v>
      </c>
      <c r="AA1837">
        <v>-0.30848500000000001</v>
      </c>
      <c r="AB1837">
        <v>-3.4872339999999999</v>
      </c>
      <c r="AC1837">
        <v>-4.9478000000000001E-2</v>
      </c>
      <c r="AD1837">
        <v>6.3937999999999995E-2</v>
      </c>
      <c r="AE1837">
        <v>2.8139999999999998E-2</v>
      </c>
      <c r="AF1837">
        <v>1.0909329999999999</v>
      </c>
      <c r="AG1837">
        <v>-11.400916</v>
      </c>
      <c r="AH1837">
        <v>0.45569500000000002</v>
      </c>
      <c r="AI1837">
        <v>4.9454999999999999E-2</v>
      </c>
      <c r="AJ1837">
        <v>7.6000000000000004E-5</v>
      </c>
      <c r="AK1837">
        <v>636043798.98500097</v>
      </c>
      <c r="AL1837">
        <v>7579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0.175901</v>
      </c>
      <c r="AS1837">
        <v>0</v>
      </c>
      <c r="AT1837">
        <v>-0.25087500000000001</v>
      </c>
      <c r="AU1837">
        <v>0</v>
      </c>
      <c r="AV1837">
        <v>0</v>
      </c>
      <c r="AW1837">
        <v>4.8919999999999998E-2</v>
      </c>
      <c r="AX1837">
        <v>1.0284E-2</v>
      </c>
      <c r="AY1837">
        <v>4.2719999999999998E-3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1.0284E-2</v>
      </c>
      <c r="BI1837">
        <v>4.2719999999999998E-3</v>
      </c>
      <c r="BJ1837">
        <v>-4.2719999999999998E-3</v>
      </c>
      <c r="BK1837">
        <v>4.8919999999999998E-2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34000</v>
      </c>
      <c r="BV1837">
        <v>1282.4703480000001</v>
      </c>
      <c r="BW1837">
        <v>0</v>
      </c>
      <c r="BX1837">
        <v>5.7399999999999997E-4</v>
      </c>
      <c r="BY1837">
        <v>0</v>
      </c>
      <c r="BZ1837">
        <v>2.4000000000000001E-5</v>
      </c>
      <c r="CA1837">
        <v>1.119E-3</v>
      </c>
      <c r="CB1837">
        <v>1.5E-5</v>
      </c>
      <c r="CC1837">
        <v>0</v>
      </c>
      <c r="CD1837">
        <v>0</v>
      </c>
      <c r="CE1837">
        <v>25.633766000000001</v>
      </c>
      <c r="CF1837">
        <v>-369.07317</v>
      </c>
      <c r="CG1837">
        <v>21.393822</v>
      </c>
      <c r="CH1837">
        <v>7569.9780909999999</v>
      </c>
      <c r="CI1837">
        <v>33999.998067</v>
      </c>
      <c r="CJ1837">
        <v>25.633766000000001</v>
      </c>
      <c r="CK1837">
        <v>-1.2671969999999999</v>
      </c>
      <c r="CL1837">
        <v>8.8530789999999993</v>
      </c>
      <c r="CM1837">
        <v>199.796007</v>
      </c>
      <c r="CN1837">
        <v>5.6003189999999998</v>
      </c>
    </row>
    <row r="1838" spans="2:92">
      <c r="B1838" s="70">
        <v>19.535674</v>
      </c>
      <c r="C1838">
        <v>293.02301799999998</v>
      </c>
      <c r="D1838">
        <v>1.1969559999999999</v>
      </c>
      <c r="E1838">
        <v>1283.147708</v>
      </c>
      <c r="F1838">
        <v>101094.410785</v>
      </c>
      <c r="G1838">
        <v>343.12774400000001</v>
      </c>
      <c r="H1838">
        <v>0</v>
      </c>
      <c r="I1838">
        <v>0</v>
      </c>
      <c r="J1838">
        <v>0</v>
      </c>
      <c r="K1838">
        <v>19.535881</v>
      </c>
      <c r="L1838">
        <v>46.303539999999998</v>
      </c>
      <c r="M1838">
        <v>0.13494500000000001</v>
      </c>
      <c r="N1838">
        <v>2.5140000000000002E-3</v>
      </c>
      <c r="O1838">
        <v>4.9098999999999997E-2</v>
      </c>
      <c r="P1838">
        <v>0.18151600000000001</v>
      </c>
      <c r="Q1838">
        <v>46.247048999999997</v>
      </c>
      <c r="R1838">
        <v>-8.1569999999999993E-3</v>
      </c>
      <c r="S1838">
        <v>2.2865410000000002</v>
      </c>
      <c r="T1838">
        <v>0</v>
      </c>
      <c r="U1838">
        <v>0</v>
      </c>
      <c r="V1838">
        <v>0</v>
      </c>
      <c r="W1838">
        <v>46.247048999999997</v>
      </c>
      <c r="X1838">
        <v>-8.1569999999999993E-3</v>
      </c>
      <c r="Y1838">
        <v>2.2865410000000002</v>
      </c>
      <c r="Z1838">
        <v>2.201953</v>
      </c>
      <c r="AA1838">
        <v>-0.52747299999999997</v>
      </c>
      <c r="AB1838">
        <v>-3.2652800000000002</v>
      </c>
      <c r="AC1838">
        <v>-4.1771999999999997E-2</v>
      </c>
      <c r="AD1838">
        <v>4.8939999999999999E-3</v>
      </c>
      <c r="AE1838">
        <v>3.1113999999999999E-2</v>
      </c>
      <c r="AF1838">
        <v>1.2843439999999999</v>
      </c>
      <c r="AG1838">
        <v>-9.8405930000000001</v>
      </c>
      <c r="AH1838">
        <v>0.49563800000000002</v>
      </c>
      <c r="AI1838">
        <v>4.9402000000000001E-2</v>
      </c>
      <c r="AJ1838">
        <v>-1.76E-4</v>
      </c>
      <c r="AK1838">
        <v>636043798.98500097</v>
      </c>
      <c r="AL1838">
        <v>7579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0.175901</v>
      </c>
      <c r="AS1838">
        <v>0</v>
      </c>
      <c r="AT1838">
        <v>-0.25087500000000001</v>
      </c>
      <c r="AU1838">
        <v>0</v>
      </c>
      <c r="AV1838">
        <v>0</v>
      </c>
      <c r="AW1838">
        <v>4.8919999999999998E-2</v>
      </c>
      <c r="AX1838">
        <v>1.0284E-2</v>
      </c>
      <c r="AY1838">
        <v>4.2719999999999998E-3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1.0284E-2</v>
      </c>
      <c r="BI1838">
        <v>4.2719999999999998E-3</v>
      </c>
      <c r="BJ1838">
        <v>-4.2719999999999998E-3</v>
      </c>
      <c r="BK1838">
        <v>4.8919999999999998E-2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34000</v>
      </c>
      <c r="BV1838">
        <v>1283.147708</v>
      </c>
      <c r="BW1838">
        <v>0</v>
      </c>
      <c r="BX1838">
        <v>5.71E-4</v>
      </c>
      <c r="BY1838">
        <v>0</v>
      </c>
      <c r="BZ1838">
        <v>2.4000000000000001E-5</v>
      </c>
      <c r="CA1838">
        <v>1.1180000000000001E-3</v>
      </c>
      <c r="CB1838">
        <v>1.5E-5</v>
      </c>
      <c r="CC1838">
        <v>0</v>
      </c>
      <c r="CD1838">
        <v>0</v>
      </c>
      <c r="CE1838">
        <v>25.515566</v>
      </c>
      <c r="CF1838">
        <v>-371.973816</v>
      </c>
      <c r="CG1838">
        <v>19.027462</v>
      </c>
      <c r="CH1838">
        <v>7569.842431</v>
      </c>
      <c r="CI1838">
        <v>34000.004488999999</v>
      </c>
      <c r="CJ1838">
        <v>25.515566</v>
      </c>
      <c r="CK1838">
        <v>-1.259998</v>
      </c>
      <c r="CL1838">
        <v>8.8505350000000007</v>
      </c>
      <c r="CM1838">
        <v>199.77370099999999</v>
      </c>
      <c r="CN1838">
        <v>5.4925220000000001</v>
      </c>
    </row>
    <row r="1839" spans="2:92">
      <c r="B1839" s="70">
        <v>19.535623000000001</v>
      </c>
      <c r="C1839">
        <v>293.02301799999998</v>
      </c>
      <c r="D1839">
        <v>1.1969559999999999</v>
      </c>
      <c r="E1839">
        <v>1284.1864009999999</v>
      </c>
      <c r="F1839">
        <v>101094.41138400001</v>
      </c>
      <c r="G1839">
        <v>343.12774400000001</v>
      </c>
      <c r="H1839">
        <v>0</v>
      </c>
      <c r="I1839">
        <v>0</v>
      </c>
      <c r="J1839">
        <v>0</v>
      </c>
      <c r="K1839">
        <v>19.535674</v>
      </c>
      <c r="L1839">
        <v>46.322277999999997</v>
      </c>
      <c r="M1839">
        <v>0.13500000000000001</v>
      </c>
      <c r="N1839">
        <v>2.264E-3</v>
      </c>
      <c r="O1839">
        <v>4.9127999999999998E-2</v>
      </c>
      <c r="P1839">
        <v>0.18132899999999999</v>
      </c>
      <c r="Q1839">
        <v>46.266316000000003</v>
      </c>
      <c r="R1839">
        <v>-2.1144E-2</v>
      </c>
      <c r="S1839">
        <v>2.2761800000000001</v>
      </c>
      <c r="T1839">
        <v>0</v>
      </c>
      <c r="U1839">
        <v>0</v>
      </c>
      <c r="V1839">
        <v>0</v>
      </c>
      <c r="W1839">
        <v>46.266316000000003</v>
      </c>
      <c r="X1839">
        <v>-2.1144E-2</v>
      </c>
      <c r="Y1839">
        <v>2.2761800000000001</v>
      </c>
      <c r="Z1839">
        <v>3.2227000000000001</v>
      </c>
      <c r="AA1839">
        <v>-0.63012299999999999</v>
      </c>
      <c r="AB1839">
        <v>-1.9527380000000001</v>
      </c>
      <c r="AC1839">
        <v>-3.1040999999999999E-2</v>
      </c>
      <c r="AD1839">
        <v>0.20146600000000001</v>
      </c>
      <c r="AE1839">
        <v>2.5478000000000001E-2</v>
      </c>
      <c r="AF1839">
        <v>1.7883519999999999</v>
      </c>
      <c r="AG1839">
        <v>32.761850000000003</v>
      </c>
      <c r="AH1839">
        <v>-0.93925700000000001</v>
      </c>
      <c r="AI1839">
        <v>4.9158E-2</v>
      </c>
      <c r="AJ1839">
        <v>-4.5600000000000003E-4</v>
      </c>
      <c r="AK1839">
        <v>636043798.98500097</v>
      </c>
      <c r="AL1839">
        <v>7579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0.175901</v>
      </c>
      <c r="AS1839">
        <v>0</v>
      </c>
      <c r="AT1839">
        <v>-0.25087500000000001</v>
      </c>
      <c r="AU1839">
        <v>0</v>
      </c>
      <c r="AV1839">
        <v>0</v>
      </c>
      <c r="AW1839">
        <v>4.8919999999999998E-2</v>
      </c>
      <c r="AX1839">
        <v>1.0284E-2</v>
      </c>
      <c r="AY1839">
        <v>4.4250000000000001E-3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1.0284E-2</v>
      </c>
      <c r="BI1839">
        <v>4.4250000000000001E-3</v>
      </c>
      <c r="BJ1839">
        <v>-4.4250000000000001E-3</v>
      </c>
      <c r="BK1839">
        <v>4.8919999999999998E-2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34000</v>
      </c>
      <c r="BV1839">
        <v>1284.1864009999999</v>
      </c>
      <c r="BW1839">
        <v>0</v>
      </c>
      <c r="BX1839">
        <v>5.6800000000000004E-4</v>
      </c>
      <c r="BY1839">
        <v>0</v>
      </c>
      <c r="BZ1839">
        <v>2.4000000000000001E-5</v>
      </c>
      <c r="CA1839">
        <v>1.1150000000000001E-3</v>
      </c>
      <c r="CB1839">
        <v>1.5E-5</v>
      </c>
      <c r="CC1839">
        <v>0</v>
      </c>
      <c r="CD1839">
        <v>0</v>
      </c>
      <c r="CE1839">
        <v>25.389374</v>
      </c>
      <c r="CF1839">
        <v>-372.19273199999998</v>
      </c>
      <c r="CG1839">
        <v>17.138649999999998</v>
      </c>
      <c r="CH1839">
        <v>7569.8361830000003</v>
      </c>
      <c r="CI1839">
        <v>34000.011574999997</v>
      </c>
      <c r="CJ1839">
        <v>25.389371000000001</v>
      </c>
      <c r="CK1839">
        <v>-1.2475810000000001</v>
      </c>
      <c r="CL1839">
        <v>8.9670869999999994</v>
      </c>
      <c r="CM1839">
        <v>199.34850299999999</v>
      </c>
      <c r="CN1839">
        <v>5.3735160000000004</v>
      </c>
    </row>
    <row r="1840" spans="2:92">
      <c r="B1840" s="70">
        <v>19.535356</v>
      </c>
      <c r="C1840">
        <v>293.02301999999997</v>
      </c>
      <c r="D1840">
        <v>1.1969559999999999</v>
      </c>
      <c r="E1840">
        <v>1285.3471500000001</v>
      </c>
      <c r="F1840">
        <v>101094.414536</v>
      </c>
      <c r="G1840">
        <v>343.127745</v>
      </c>
      <c r="H1840">
        <v>0</v>
      </c>
      <c r="I1840">
        <v>0</v>
      </c>
      <c r="J1840">
        <v>0</v>
      </c>
      <c r="K1840">
        <v>19.535623000000001</v>
      </c>
      <c r="L1840">
        <v>46.343207</v>
      </c>
      <c r="M1840">
        <v>0.13506099999999999</v>
      </c>
      <c r="N1840">
        <v>2.1280000000000001E-3</v>
      </c>
      <c r="O1840">
        <v>5.0337E-2</v>
      </c>
      <c r="P1840">
        <v>0.181173</v>
      </c>
      <c r="Q1840">
        <v>46.283380999999999</v>
      </c>
      <c r="R1840">
        <v>-3.0575000000000001E-2</v>
      </c>
      <c r="S1840">
        <v>2.3538359999999998</v>
      </c>
      <c r="T1840">
        <v>0</v>
      </c>
      <c r="U1840">
        <v>0</v>
      </c>
      <c r="V1840">
        <v>0</v>
      </c>
      <c r="W1840">
        <v>46.283380999999999</v>
      </c>
      <c r="X1840">
        <v>-3.0575000000000001E-2</v>
      </c>
      <c r="Y1840">
        <v>2.3538359999999998</v>
      </c>
      <c r="Z1840">
        <v>3.309043</v>
      </c>
      <c r="AA1840">
        <v>-0.32172400000000001</v>
      </c>
      <c r="AB1840">
        <v>3.6227299999999998</v>
      </c>
      <c r="AC1840">
        <v>-2.4112000000000001E-2</v>
      </c>
      <c r="AD1840">
        <v>0.22087799999999999</v>
      </c>
      <c r="AE1840">
        <v>2.4834999999999999E-2</v>
      </c>
      <c r="AF1840">
        <v>1.154857</v>
      </c>
      <c r="AG1840">
        <v>3.235446</v>
      </c>
      <c r="AH1840">
        <v>-0.107266</v>
      </c>
      <c r="AI1840">
        <v>5.0812999999999997E-2</v>
      </c>
      <c r="AJ1840">
        <v>-6.6E-4</v>
      </c>
      <c r="AK1840">
        <v>636043798.98500097</v>
      </c>
      <c r="AL1840">
        <v>7579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0.175901</v>
      </c>
      <c r="AS1840">
        <v>0</v>
      </c>
      <c r="AT1840">
        <v>-0.25087500000000001</v>
      </c>
      <c r="AU1840">
        <v>0</v>
      </c>
      <c r="AV1840">
        <v>0</v>
      </c>
      <c r="AW1840">
        <v>4.8919999999999998E-2</v>
      </c>
      <c r="AX1840">
        <v>1.0284E-2</v>
      </c>
      <c r="AY1840">
        <v>4.4250000000000001E-3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1.0284E-2</v>
      </c>
      <c r="BI1840">
        <v>4.4250000000000001E-3</v>
      </c>
      <c r="BJ1840">
        <v>-4.4250000000000001E-3</v>
      </c>
      <c r="BK1840">
        <v>4.8919999999999998E-2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34000</v>
      </c>
      <c r="BV1840">
        <v>1285.3471500000001</v>
      </c>
      <c r="BW1840">
        <v>0</v>
      </c>
      <c r="BX1840">
        <v>5.6599999999999999E-4</v>
      </c>
      <c r="BY1840">
        <v>0</v>
      </c>
      <c r="BZ1840">
        <v>2.4000000000000001E-5</v>
      </c>
      <c r="CA1840">
        <v>1.137E-3</v>
      </c>
      <c r="CB1840">
        <v>1.4E-5</v>
      </c>
      <c r="CC1840">
        <v>0</v>
      </c>
      <c r="CD1840">
        <v>0</v>
      </c>
      <c r="CE1840">
        <v>25.305719</v>
      </c>
      <c r="CF1840">
        <v>-381.340283</v>
      </c>
      <c r="CG1840">
        <v>16.110464</v>
      </c>
      <c r="CH1840">
        <v>7569.383135</v>
      </c>
      <c r="CI1840">
        <v>34000.016673999999</v>
      </c>
      <c r="CJ1840">
        <v>25.305713999999998</v>
      </c>
      <c r="CK1840">
        <v>-1.2853129999999999</v>
      </c>
      <c r="CL1840">
        <v>8.9693489999999994</v>
      </c>
      <c r="CM1840">
        <v>203.51544000000001</v>
      </c>
      <c r="CN1840">
        <v>5.2887570000000004</v>
      </c>
    </row>
    <row r="1841" spans="2:92">
      <c r="B1841" s="70">
        <v>19.534938</v>
      </c>
      <c r="C1841">
        <v>293.02302300000002</v>
      </c>
      <c r="D1841">
        <v>1.1969559999999999</v>
      </c>
      <c r="E1841">
        <v>1286.526282</v>
      </c>
      <c r="F1841">
        <v>101094.41946600001</v>
      </c>
      <c r="G1841">
        <v>343.127747</v>
      </c>
      <c r="H1841">
        <v>0</v>
      </c>
      <c r="I1841">
        <v>0</v>
      </c>
      <c r="J1841">
        <v>0</v>
      </c>
      <c r="K1841">
        <v>19.535356</v>
      </c>
      <c r="L1841">
        <v>46.364457999999999</v>
      </c>
      <c r="M1841">
        <v>0.13512299999999999</v>
      </c>
      <c r="N1841">
        <v>1.983E-3</v>
      </c>
      <c r="O1841">
        <v>5.1662E-2</v>
      </c>
      <c r="P1841">
        <v>0.18102099999999999</v>
      </c>
      <c r="Q1841">
        <v>46.300215000000001</v>
      </c>
      <c r="R1841">
        <v>-3.9100000000000003E-2</v>
      </c>
      <c r="S1841">
        <v>2.4395859999999998</v>
      </c>
      <c r="T1841">
        <v>0</v>
      </c>
      <c r="U1841">
        <v>0</v>
      </c>
      <c r="V1841">
        <v>0</v>
      </c>
      <c r="W1841">
        <v>46.300215000000001</v>
      </c>
      <c r="X1841">
        <v>-3.9100000000000003E-2</v>
      </c>
      <c r="Y1841">
        <v>2.4395859999999998</v>
      </c>
      <c r="Z1841">
        <v>3.3330099999999998</v>
      </c>
      <c r="AA1841">
        <v>-0.213782</v>
      </c>
      <c r="AB1841">
        <v>4.0698689999999997</v>
      </c>
      <c r="AC1841">
        <v>-1.8828000000000001E-2</v>
      </c>
      <c r="AD1841">
        <v>0.22759799999999999</v>
      </c>
      <c r="AE1841">
        <v>2.4975000000000001E-2</v>
      </c>
      <c r="AF1841">
        <v>0.88073500000000005</v>
      </c>
      <c r="AG1841">
        <v>1.11991</v>
      </c>
      <c r="AH1841">
        <v>2.3361E-2</v>
      </c>
      <c r="AI1841">
        <v>5.2642000000000001E-2</v>
      </c>
      <c r="AJ1841">
        <v>-8.43E-4</v>
      </c>
      <c r="AK1841">
        <v>636043798.98500097</v>
      </c>
      <c r="AL1841">
        <v>7579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0.175901</v>
      </c>
      <c r="AS1841">
        <v>0</v>
      </c>
      <c r="AT1841">
        <v>-0.25087500000000001</v>
      </c>
      <c r="AU1841">
        <v>0</v>
      </c>
      <c r="AV1841">
        <v>0</v>
      </c>
      <c r="AW1841">
        <v>4.8919999999999998E-2</v>
      </c>
      <c r="AX1841">
        <v>1.0161999999999999E-2</v>
      </c>
      <c r="AY1841">
        <v>4.3639999999999998E-3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1.0161999999999999E-2</v>
      </c>
      <c r="BI1841">
        <v>4.3639999999999998E-3</v>
      </c>
      <c r="BJ1841">
        <v>-4.3639999999999998E-3</v>
      </c>
      <c r="BK1841">
        <v>4.8919999999999998E-2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34000</v>
      </c>
      <c r="BV1841">
        <v>1286.526282</v>
      </c>
      <c r="BW1841">
        <v>0</v>
      </c>
      <c r="BX1841">
        <v>5.6400000000000005E-4</v>
      </c>
      <c r="BY1841">
        <v>0</v>
      </c>
      <c r="BZ1841">
        <v>2.4000000000000001E-5</v>
      </c>
      <c r="CA1841">
        <v>1.1609999999999999E-3</v>
      </c>
      <c r="CB1841">
        <v>1.4E-5</v>
      </c>
      <c r="CC1841">
        <v>0</v>
      </c>
      <c r="CD1841">
        <v>0</v>
      </c>
      <c r="CE1841">
        <v>25.232597999999999</v>
      </c>
      <c r="CF1841">
        <v>-391.36917499999998</v>
      </c>
      <c r="CG1841">
        <v>15.012185000000001</v>
      </c>
      <c r="CH1841">
        <v>7568.8734830000003</v>
      </c>
      <c r="CI1841">
        <v>34000.021248999998</v>
      </c>
      <c r="CJ1841">
        <v>25.232589000000001</v>
      </c>
      <c r="CK1841">
        <v>-1.3276790000000001</v>
      </c>
      <c r="CL1841">
        <v>8.9252380000000002</v>
      </c>
      <c r="CM1841">
        <v>207.86833999999999</v>
      </c>
      <c r="CN1841">
        <v>5.2126270000000003</v>
      </c>
    </row>
    <row r="1842" spans="2:92">
      <c r="B1842" s="70">
        <v>19.534372000000001</v>
      </c>
      <c r="C1842">
        <v>293.02302700000001</v>
      </c>
      <c r="D1842">
        <v>1.1969559999999999</v>
      </c>
      <c r="E1842">
        <v>1287.709237</v>
      </c>
      <c r="F1842">
        <v>101094.42613399999</v>
      </c>
      <c r="G1842">
        <v>343.12774899999999</v>
      </c>
      <c r="H1842">
        <v>0</v>
      </c>
      <c r="I1842">
        <v>0</v>
      </c>
      <c r="J1842">
        <v>0</v>
      </c>
      <c r="K1842">
        <v>19.534938</v>
      </c>
      <c r="L1842">
        <v>46.385767999999999</v>
      </c>
      <c r="M1842">
        <v>0.135185</v>
      </c>
      <c r="N1842">
        <v>1.859E-3</v>
      </c>
      <c r="O1842">
        <v>5.3026999999999998E-2</v>
      </c>
      <c r="P1842">
        <v>0.180868</v>
      </c>
      <c r="Q1842">
        <v>46.316825000000001</v>
      </c>
      <c r="R1842">
        <v>-4.7122999999999998E-2</v>
      </c>
      <c r="S1842">
        <v>2.527647</v>
      </c>
      <c r="T1842">
        <v>0</v>
      </c>
      <c r="U1842">
        <v>0</v>
      </c>
      <c r="V1842">
        <v>0</v>
      </c>
      <c r="W1842">
        <v>46.316825000000001</v>
      </c>
      <c r="X1842">
        <v>-4.7122999999999998E-2</v>
      </c>
      <c r="Y1842">
        <v>2.527647</v>
      </c>
      <c r="Z1842">
        <v>3.3321360000000002</v>
      </c>
      <c r="AA1842">
        <v>-0.13403599999999999</v>
      </c>
      <c r="AB1842">
        <v>4.1402270000000003</v>
      </c>
      <c r="AC1842">
        <v>-1.4853E-2</v>
      </c>
      <c r="AD1842">
        <v>0.233125</v>
      </c>
      <c r="AE1842">
        <v>2.5138000000000001E-2</v>
      </c>
      <c r="AF1842">
        <v>0.66247</v>
      </c>
      <c r="AG1842">
        <v>0.92119600000000001</v>
      </c>
      <c r="AH1842">
        <v>2.7178999999999998E-2</v>
      </c>
      <c r="AI1842">
        <v>5.4518999999999998E-2</v>
      </c>
      <c r="AJ1842">
        <v>-1.016E-3</v>
      </c>
      <c r="AK1842">
        <v>636043798.98500097</v>
      </c>
      <c r="AL1842">
        <v>7579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0.175901</v>
      </c>
      <c r="AS1842">
        <v>0</v>
      </c>
      <c r="AT1842">
        <v>-0.25087500000000001</v>
      </c>
      <c r="AU1842">
        <v>0</v>
      </c>
      <c r="AV1842">
        <v>0</v>
      </c>
      <c r="AW1842">
        <v>4.8919999999999998E-2</v>
      </c>
      <c r="AX1842">
        <v>1.0161999999999999E-2</v>
      </c>
      <c r="AY1842">
        <v>4.3639999999999998E-3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1.0161999999999999E-2</v>
      </c>
      <c r="BI1842">
        <v>4.3639999999999998E-3</v>
      </c>
      <c r="BJ1842">
        <v>-4.3639999999999998E-3</v>
      </c>
      <c r="BK1842">
        <v>4.8919999999999998E-2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34000</v>
      </c>
      <c r="BV1842">
        <v>1287.709237</v>
      </c>
      <c r="BW1842">
        <v>0</v>
      </c>
      <c r="BX1842">
        <v>5.62E-4</v>
      </c>
      <c r="BY1842">
        <v>0</v>
      </c>
      <c r="BZ1842">
        <v>2.4000000000000001E-5</v>
      </c>
      <c r="CA1842">
        <v>1.186E-3</v>
      </c>
      <c r="CB1842">
        <v>1.4E-5</v>
      </c>
      <c r="CC1842">
        <v>0</v>
      </c>
      <c r="CD1842">
        <v>0</v>
      </c>
      <c r="CE1842">
        <v>25.165140000000001</v>
      </c>
      <c r="CF1842">
        <v>-401.702472</v>
      </c>
      <c r="CG1842">
        <v>14.07197</v>
      </c>
      <c r="CH1842">
        <v>7568.3339050000004</v>
      </c>
      <c r="CI1842">
        <v>34000.025526999998</v>
      </c>
      <c r="CJ1842">
        <v>25.165126999999998</v>
      </c>
      <c r="CK1842">
        <v>-1.3712949999999999</v>
      </c>
      <c r="CL1842">
        <v>8.9284759999999999</v>
      </c>
      <c r="CM1842">
        <v>212.58769000000001</v>
      </c>
      <c r="CN1842">
        <v>5.1412129999999996</v>
      </c>
    </row>
    <row r="1843" spans="2:92">
      <c r="B1843" s="70">
        <v>19.533868999999999</v>
      </c>
      <c r="C1843">
        <v>293.02303000000001</v>
      </c>
      <c r="D1843">
        <v>1.1969559999999999</v>
      </c>
      <c r="E1843">
        <v>1288.5381010000001</v>
      </c>
      <c r="F1843">
        <v>101094.432071</v>
      </c>
      <c r="G1843">
        <v>343.12775099999999</v>
      </c>
      <c r="H1843">
        <v>0</v>
      </c>
      <c r="I1843">
        <v>0</v>
      </c>
      <c r="J1843">
        <v>0</v>
      </c>
      <c r="K1843">
        <v>19.534372000000001</v>
      </c>
      <c r="L1843">
        <v>46.400692999999997</v>
      </c>
      <c r="M1843">
        <v>0.13522899999999999</v>
      </c>
      <c r="N1843">
        <v>1.794E-3</v>
      </c>
      <c r="O1843">
        <v>5.4425000000000001E-2</v>
      </c>
      <c r="P1843">
        <v>0.18071499999999999</v>
      </c>
      <c r="Q1843">
        <v>46.330689</v>
      </c>
      <c r="R1843">
        <v>-5.4011000000000003E-2</v>
      </c>
      <c r="S1843">
        <v>2.5472839999999999</v>
      </c>
      <c r="T1843">
        <v>0</v>
      </c>
      <c r="U1843">
        <v>0</v>
      </c>
      <c r="V1843">
        <v>0</v>
      </c>
      <c r="W1843">
        <v>46.330689</v>
      </c>
      <c r="X1843">
        <v>-5.4011000000000003E-2</v>
      </c>
      <c r="Y1843">
        <v>2.5472839999999999</v>
      </c>
      <c r="Z1843">
        <v>2.908846</v>
      </c>
      <c r="AA1843">
        <v>5.3802000000000003E-2</v>
      </c>
      <c r="AB1843">
        <v>-7.5237309999999997</v>
      </c>
      <c r="AC1843">
        <v>-5.2018000000000002E-2</v>
      </c>
      <c r="AD1843">
        <v>0.15915799999999999</v>
      </c>
      <c r="AE1843">
        <v>1.8029E-2</v>
      </c>
      <c r="AF1843">
        <v>-6.1940860000000004</v>
      </c>
      <c r="AG1843">
        <v>-12.327768000000001</v>
      </c>
      <c r="AH1843">
        <v>-1.1847920000000001</v>
      </c>
      <c r="AI1843">
        <v>5.4925000000000002E-2</v>
      </c>
      <c r="AJ1843">
        <v>-1.1640000000000001E-3</v>
      </c>
      <c r="AK1843">
        <v>636043798.98500097</v>
      </c>
      <c r="AL1843">
        <v>7579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0.175901</v>
      </c>
      <c r="AS1843">
        <v>0</v>
      </c>
      <c r="AT1843">
        <v>-0.25087500000000001</v>
      </c>
      <c r="AU1843">
        <v>0</v>
      </c>
      <c r="AV1843">
        <v>0</v>
      </c>
      <c r="AW1843">
        <v>4.8919999999999998E-2</v>
      </c>
      <c r="AX1843">
        <v>1.0161999999999999E-2</v>
      </c>
      <c r="AY1843">
        <v>4.3639999999999998E-3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1.0161999999999999E-2</v>
      </c>
      <c r="BI1843">
        <v>4.3639999999999998E-3</v>
      </c>
      <c r="BJ1843">
        <v>-4.3639999999999998E-3</v>
      </c>
      <c r="BK1843">
        <v>4.8919999999999998E-2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34000</v>
      </c>
      <c r="BV1843">
        <v>1288.5381010000001</v>
      </c>
      <c r="BW1843">
        <v>0</v>
      </c>
      <c r="BX1843">
        <v>5.5999999999999995E-4</v>
      </c>
      <c r="BY1843">
        <v>0</v>
      </c>
      <c r="BZ1843">
        <v>2.4000000000000001E-5</v>
      </c>
      <c r="CA1843">
        <v>1.191E-3</v>
      </c>
      <c r="CB1843">
        <v>1.4E-5</v>
      </c>
      <c r="CC1843">
        <v>0</v>
      </c>
      <c r="CD1843">
        <v>0</v>
      </c>
      <c r="CE1843">
        <v>25.103473000000001</v>
      </c>
      <c r="CF1843">
        <v>-412.28629599999999</v>
      </c>
      <c r="CG1843">
        <v>13.577040999999999</v>
      </c>
      <c r="CH1843">
        <v>7567.765633</v>
      </c>
      <c r="CI1843">
        <v>34000.029176999997</v>
      </c>
      <c r="CJ1843">
        <v>25.103456000000001</v>
      </c>
      <c r="CK1843">
        <v>-1.3781190000000001</v>
      </c>
      <c r="CL1843">
        <v>8.9299549999999996</v>
      </c>
      <c r="CM1843">
        <v>213.705344</v>
      </c>
      <c r="CN1843">
        <v>5.079072</v>
      </c>
    </row>
    <row r="1844" spans="2:92">
      <c r="B1844" s="70">
        <v>19.533702000000002</v>
      </c>
      <c r="C1844">
        <v>293.023031</v>
      </c>
      <c r="D1844">
        <v>1.1969559999999999</v>
      </c>
      <c r="E1844">
        <v>1289.386561</v>
      </c>
      <c r="F1844">
        <v>101094.43403999999</v>
      </c>
      <c r="G1844">
        <v>343.12775099999999</v>
      </c>
      <c r="H1844">
        <v>0</v>
      </c>
      <c r="I1844">
        <v>0</v>
      </c>
      <c r="J1844">
        <v>0</v>
      </c>
      <c r="K1844">
        <v>19.533868999999999</v>
      </c>
      <c r="L1844">
        <v>46.415967000000002</v>
      </c>
      <c r="M1844">
        <v>0.135273</v>
      </c>
      <c r="N1844">
        <v>1.4649999999999999E-3</v>
      </c>
      <c r="O1844">
        <v>5.5379999999999999E-2</v>
      </c>
      <c r="P1844">
        <v>0.18060499999999999</v>
      </c>
      <c r="Q1844">
        <v>46.345810999999998</v>
      </c>
      <c r="R1844">
        <v>-6.0004000000000002E-2</v>
      </c>
      <c r="S1844">
        <v>2.5503399999999998</v>
      </c>
      <c r="T1844">
        <v>0</v>
      </c>
      <c r="U1844">
        <v>0</v>
      </c>
      <c r="V1844">
        <v>0</v>
      </c>
      <c r="W1844">
        <v>46.345810999999998</v>
      </c>
      <c r="X1844">
        <v>-6.0004000000000002E-2</v>
      </c>
      <c r="Y1844">
        <v>2.5503399999999998</v>
      </c>
      <c r="Z1844">
        <v>2.9297659999999999</v>
      </c>
      <c r="AA1844">
        <v>-2.9933999999999999E-2</v>
      </c>
      <c r="AB1844">
        <v>-6.8614100000000002</v>
      </c>
      <c r="AC1844">
        <v>-8.2664000000000001E-2</v>
      </c>
      <c r="AD1844">
        <v>8.8246000000000005E-2</v>
      </c>
      <c r="AE1844">
        <v>1.1493E-2</v>
      </c>
      <c r="AF1844">
        <v>-5.1076649999999999</v>
      </c>
      <c r="AG1844">
        <v>-11.818667</v>
      </c>
      <c r="AH1844">
        <v>-1.0894250000000001</v>
      </c>
      <c r="AI1844">
        <v>5.4973000000000001E-2</v>
      </c>
      <c r="AJ1844">
        <v>-1.2930000000000001E-3</v>
      </c>
      <c r="AK1844">
        <v>636043798.98500097</v>
      </c>
      <c r="AL1844">
        <v>7579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0.175901</v>
      </c>
      <c r="AS1844">
        <v>0</v>
      </c>
      <c r="AT1844">
        <v>-0.25087500000000001</v>
      </c>
      <c r="AU1844">
        <v>0</v>
      </c>
      <c r="AV1844">
        <v>0</v>
      </c>
      <c r="AW1844">
        <v>4.8919999999999998E-2</v>
      </c>
      <c r="AX1844">
        <v>1.0161999999999999E-2</v>
      </c>
      <c r="AY1844">
        <v>4.3639999999999998E-3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1.0161999999999999E-2</v>
      </c>
      <c r="BI1844">
        <v>4.3639999999999998E-3</v>
      </c>
      <c r="BJ1844">
        <v>-4.3639999999999998E-3</v>
      </c>
      <c r="BK1844">
        <v>4.8919999999999998E-2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34000</v>
      </c>
      <c r="BV1844">
        <v>1289.386561</v>
      </c>
      <c r="BW1844">
        <v>0</v>
      </c>
      <c r="BX1844">
        <v>5.5800000000000001E-4</v>
      </c>
      <c r="BY1844">
        <v>0</v>
      </c>
      <c r="BZ1844">
        <v>2.4000000000000001E-5</v>
      </c>
      <c r="CA1844">
        <v>1.1919999999999999E-3</v>
      </c>
      <c r="CB1844">
        <v>1.4E-5</v>
      </c>
      <c r="CC1844">
        <v>0</v>
      </c>
      <c r="CD1844">
        <v>0</v>
      </c>
      <c r="CE1844">
        <v>25.052285000000001</v>
      </c>
      <c r="CF1844">
        <v>-419.511619</v>
      </c>
      <c r="CG1844">
        <v>11.085027</v>
      </c>
      <c r="CH1844">
        <v>7567.3726040000001</v>
      </c>
      <c r="CI1844">
        <v>34000.032336999997</v>
      </c>
      <c r="CJ1844">
        <v>25.052264000000001</v>
      </c>
      <c r="CK1844">
        <v>-1.376506</v>
      </c>
      <c r="CL1844">
        <v>8.932124</v>
      </c>
      <c r="CM1844">
        <v>213.96166600000001</v>
      </c>
      <c r="CN1844">
        <v>5.0254960000000004</v>
      </c>
    </row>
    <row r="1845" spans="2:92">
      <c r="B1845" s="70">
        <v>19.533843999999998</v>
      </c>
      <c r="C1845">
        <v>293.02303000000001</v>
      </c>
      <c r="D1845">
        <v>1.1969559999999999</v>
      </c>
      <c r="E1845">
        <v>1289.8108319999999</v>
      </c>
      <c r="F1845">
        <v>101094.432365</v>
      </c>
      <c r="G1845">
        <v>343.12775099999999</v>
      </c>
      <c r="H1845">
        <v>0</v>
      </c>
      <c r="I1845">
        <v>0</v>
      </c>
      <c r="J1845">
        <v>0</v>
      </c>
      <c r="K1845">
        <v>19.533702000000002</v>
      </c>
      <c r="L1845">
        <v>46.423603</v>
      </c>
      <c r="M1845">
        <v>0.135295</v>
      </c>
      <c r="N1845">
        <v>9.77E-4</v>
      </c>
      <c r="O1845">
        <v>5.5910000000000001E-2</v>
      </c>
      <c r="P1845">
        <v>0.180535</v>
      </c>
      <c r="Q1845">
        <v>46.354159000000003</v>
      </c>
      <c r="R1845">
        <v>-6.7451999999999998E-2</v>
      </c>
      <c r="S1845">
        <v>2.537388</v>
      </c>
      <c r="T1845">
        <v>0</v>
      </c>
      <c r="U1845">
        <v>0</v>
      </c>
      <c r="V1845">
        <v>0</v>
      </c>
      <c r="W1845">
        <v>46.354159000000003</v>
      </c>
      <c r="X1845">
        <v>-6.7451999999999998E-2</v>
      </c>
      <c r="Y1845">
        <v>2.537388</v>
      </c>
      <c r="Z1845">
        <v>1.618622</v>
      </c>
      <c r="AA1845">
        <v>-0.496915</v>
      </c>
      <c r="AB1845">
        <v>-6.243182</v>
      </c>
      <c r="AC1845">
        <v>-0.10288799999999999</v>
      </c>
      <c r="AD1845">
        <v>3.1700000000000001E-3</v>
      </c>
      <c r="AE1845">
        <v>1.5688000000000001E-2</v>
      </c>
      <c r="AF1845">
        <v>-3.370657</v>
      </c>
      <c r="AG1845">
        <v>-14.17943</v>
      </c>
      <c r="AH1845">
        <v>0.69922700000000004</v>
      </c>
      <c r="AI1845">
        <v>5.4684999999999997E-2</v>
      </c>
      <c r="AJ1845">
        <v>-1.4530000000000001E-3</v>
      </c>
      <c r="AK1845">
        <v>636043798.98500097</v>
      </c>
      <c r="AL1845">
        <v>7579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0.175901</v>
      </c>
      <c r="AS1845">
        <v>0</v>
      </c>
      <c r="AT1845">
        <v>-0.25087500000000001</v>
      </c>
      <c r="AU1845">
        <v>0</v>
      </c>
      <c r="AV1845">
        <v>0</v>
      </c>
      <c r="AW1845">
        <v>4.8919999999999998E-2</v>
      </c>
      <c r="AX1845">
        <v>1.0161999999999999E-2</v>
      </c>
      <c r="AY1845">
        <v>4.3639999999999998E-3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1.0161999999999999E-2</v>
      </c>
      <c r="BI1845">
        <v>4.3639999999999998E-3</v>
      </c>
      <c r="BJ1845">
        <v>-4.3639999999999998E-3</v>
      </c>
      <c r="BK1845">
        <v>4.8919999999999998E-2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34000</v>
      </c>
      <c r="BV1845">
        <v>1289.8108319999999</v>
      </c>
      <c r="BW1845">
        <v>0</v>
      </c>
      <c r="BX1845">
        <v>5.5599999999999996E-4</v>
      </c>
      <c r="BY1845">
        <v>0</v>
      </c>
      <c r="BZ1845">
        <v>2.4000000000000001E-5</v>
      </c>
      <c r="CA1845">
        <v>1.188E-3</v>
      </c>
      <c r="CB1845">
        <v>1.2999999999999999E-5</v>
      </c>
      <c r="CC1845">
        <v>0</v>
      </c>
      <c r="CD1845">
        <v>0</v>
      </c>
      <c r="CE1845">
        <v>24.976222</v>
      </c>
      <c r="CF1845">
        <v>-423.51759800000002</v>
      </c>
      <c r="CG1845">
        <v>7.3898010000000003</v>
      </c>
      <c r="CH1845">
        <v>7567.1539720000001</v>
      </c>
      <c r="CI1845">
        <v>34000.036236</v>
      </c>
      <c r="CJ1845">
        <v>24.976195000000001</v>
      </c>
      <c r="CK1845">
        <v>-1.3651329999999999</v>
      </c>
      <c r="CL1845">
        <v>8.9304419999999993</v>
      </c>
      <c r="CM1845">
        <v>213.33505299999999</v>
      </c>
      <c r="CN1845">
        <v>4.9562879999999998</v>
      </c>
    </row>
    <row r="1846" spans="2:92">
      <c r="B1846" s="70">
        <v>19.534244999999999</v>
      </c>
      <c r="C1846">
        <v>293.02302700000001</v>
      </c>
      <c r="D1846">
        <v>1.1969559999999999</v>
      </c>
      <c r="E1846">
        <v>1290.5816050000001</v>
      </c>
      <c r="F1846">
        <v>101094.427635</v>
      </c>
      <c r="G1846">
        <v>343.12774899999999</v>
      </c>
      <c r="H1846">
        <v>0</v>
      </c>
      <c r="I1846">
        <v>0</v>
      </c>
      <c r="J1846">
        <v>0</v>
      </c>
      <c r="K1846">
        <v>19.533843999999998</v>
      </c>
      <c r="L1846">
        <v>46.437472999999997</v>
      </c>
      <c r="M1846">
        <v>0.13533600000000001</v>
      </c>
      <c r="N1846">
        <v>3.4499999999999998E-4</v>
      </c>
      <c r="O1846">
        <v>5.5927999999999999E-2</v>
      </c>
      <c r="P1846">
        <v>0.18044099999999999</v>
      </c>
      <c r="Q1846">
        <v>46.369081999999999</v>
      </c>
      <c r="R1846">
        <v>-7.7665999999999999E-2</v>
      </c>
      <c r="S1846">
        <v>2.5181520000000002</v>
      </c>
      <c r="T1846">
        <v>0</v>
      </c>
      <c r="U1846">
        <v>0</v>
      </c>
      <c r="V1846">
        <v>0</v>
      </c>
      <c r="W1846">
        <v>46.369081999999999</v>
      </c>
      <c r="X1846">
        <v>-7.7665999999999999E-2</v>
      </c>
      <c r="Y1846">
        <v>2.5181520000000002</v>
      </c>
      <c r="Z1846">
        <v>2.4963660000000001</v>
      </c>
      <c r="AA1846">
        <v>-0.71401300000000001</v>
      </c>
      <c r="AB1846">
        <v>-3.3457720000000002</v>
      </c>
      <c r="AC1846">
        <v>-4.4398E-2</v>
      </c>
      <c r="AD1846">
        <v>-5.9242000000000003E-2</v>
      </c>
      <c r="AE1846">
        <v>1.7715999999999999E-2</v>
      </c>
      <c r="AF1846">
        <v>9.7482170000000004</v>
      </c>
      <c r="AG1846">
        <v>-10.40197</v>
      </c>
      <c r="AH1846">
        <v>0.33800200000000002</v>
      </c>
      <c r="AI1846">
        <v>5.4253000000000003E-2</v>
      </c>
      <c r="AJ1846">
        <v>-1.6720000000000001E-3</v>
      </c>
      <c r="AK1846">
        <v>636043798.98500097</v>
      </c>
      <c r="AL1846">
        <v>7579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0.175901</v>
      </c>
      <c r="AS1846">
        <v>0</v>
      </c>
      <c r="AT1846">
        <v>-0.25087500000000001</v>
      </c>
      <c r="AU1846">
        <v>0</v>
      </c>
      <c r="AV1846">
        <v>0</v>
      </c>
      <c r="AW1846">
        <v>4.8919999999999998E-2</v>
      </c>
      <c r="AX1846">
        <v>1.0161999999999999E-2</v>
      </c>
      <c r="AY1846">
        <v>4.3639999999999998E-3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1.0161999999999999E-2</v>
      </c>
      <c r="BI1846">
        <v>4.3639999999999998E-3</v>
      </c>
      <c r="BJ1846">
        <v>-4.3639999999999998E-3</v>
      </c>
      <c r="BK1846">
        <v>4.8919999999999998E-2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34000</v>
      </c>
      <c r="BV1846">
        <v>1290.5816050000001</v>
      </c>
      <c r="BW1846">
        <v>0</v>
      </c>
      <c r="BX1846">
        <v>5.5400000000000002E-4</v>
      </c>
      <c r="BY1846">
        <v>0</v>
      </c>
      <c r="BZ1846">
        <v>2.4000000000000001E-5</v>
      </c>
      <c r="CA1846">
        <v>1.1820000000000001E-3</v>
      </c>
      <c r="CB1846">
        <v>1.2999999999999999E-5</v>
      </c>
      <c r="CC1846">
        <v>0</v>
      </c>
      <c r="CD1846">
        <v>0</v>
      </c>
      <c r="CE1846">
        <v>24.875572999999999</v>
      </c>
      <c r="CF1846">
        <v>-423.66108500000001</v>
      </c>
      <c r="CG1846">
        <v>2.6126870000000002</v>
      </c>
      <c r="CH1846">
        <v>7567.1490970000004</v>
      </c>
      <c r="CI1846">
        <v>34000.041542999999</v>
      </c>
      <c r="CJ1846">
        <v>24.875537999999999</v>
      </c>
      <c r="CK1846">
        <v>-1.348921</v>
      </c>
      <c r="CL1846">
        <v>8.9294449999999994</v>
      </c>
      <c r="CM1846">
        <v>212.41996700000001</v>
      </c>
      <c r="CN1846">
        <v>4.8621100000000004</v>
      </c>
    </row>
    <row r="1847" spans="2:92">
      <c r="B1847" s="70">
        <v>19.534821999999998</v>
      </c>
      <c r="C1847">
        <v>293.02302400000002</v>
      </c>
      <c r="D1847">
        <v>1.1969559999999999</v>
      </c>
      <c r="E1847">
        <v>1291.380613</v>
      </c>
      <c r="F1847">
        <v>101094.42082299999</v>
      </c>
      <c r="G1847">
        <v>343.127747</v>
      </c>
      <c r="H1847">
        <v>0</v>
      </c>
      <c r="I1847">
        <v>0</v>
      </c>
      <c r="J1847">
        <v>0</v>
      </c>
      <c r="K1847">
        <v>19.534244999999999</v>
      </c>
      <c r="L1847">
        <v>46.451847000000001</v>
      </c>
      <c r="M1847">
        <v>0.135378</v>
      </c>
      <c r="N1847">
        <v>0</v>
      </c>
      <c r="O1847">
        <v>5.5572999999999997E-2</v>
      </c>
      <c r="P1847">
        <v>0.180335</v>
      </c>
      <c r="Q1847">
        <v>46.385266000000001</v>
      </c>
      <c r="R1847">
        <v>-8.6209999999999995E-2</v>
      </c>
      <c r="S1847">
        <v>2.484699</v>
      </c>
      <c r="T1847">
        <v>0</v>
      </c>
      <c r="U1847">
        <v>0</v>
      </c>
      <c r="V1847">
        <v>0</v>
      </c>
      <c r="W1847">
        <v>46.385266000000001</v>
      </c>
      <c r="X1847">
        <v>-8.6209999999999995E-2</v>
      </c>
      <c r="Y1847">
        <v>2.484699</v>
      </c>
      <c r="Z1847">
        <v>2.5499019999999999</v>
      </c>
      <c r="AA1847">
        <v>-0.49122199999999999</v>
      </c>
      <c r="AB1847">
        <v>-2.82498</v>
      </c>
      <c r="AC1847">
        <v>3.5119999999999999E-3</v>
      </c>
      <c r="AD1847">
        <v>-0.118891</v>
      </c>
      <c r="AE1847">
        <v>1.9109000000000001E-2</v>
      </c>
      <c r="AF1847">
        <v>7.9850659999999998</v>
      </c>
      <c r="AG1847">
        <v>-9.9414879999999997</v>
      </c>
      <c r="AH1847">
        <v>0.23225100000000001</v>
      </c>
      <c r="AI1847">
        <v>5.3515E-2</v>
      </c>
      <c r="AJ1847">
        <v>-1.856E-3</v>
      </c>
      <c r="AK1847">
        <v>636043798.98500097</v>
      </c>
      <c r="AL1847">
        <v>7579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0.175901</v>
      </c>
      <c r="AS1847">
        <v>0</v>
      </c>
      <c r="AT1847">
        <v>-0.25087500000000001</v>
      </c>
      <c r="AU1847">
        <v>0</v>
      </c>
      <c r="AV1847">
        <v>0</v>
      </c>
      <c r="AW1847">
        <v>4.8919999999999998E-2</v>
      </c>
      <c r="AX1847">
        <v>1.0161999999999999E-2</v>
      </c>
      <c r="AY1847">
        <v>4.3639999999999998E-3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1.0161999999999999E-2</v>
      </c>
      <c r="BI1847">
        <v>4.3639999999999998E-3</v>
      </c>
      <c r="BJ1847">
        <v>-4.3639999999999998E-3</v>
      </c>
      <c r="BK1847">
        <v>4.8919999999999998E-2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34000</v>
      </c>
      <c r="BV1847">
        <v>1291.380613</v>
      </c>
      <c r="BW1847">
        <v>0</v>
      </c>
      <c r="BX1847">
        <v>5.5199999999999997E-4</v>
      </c>
      <c r="BY1847">
        <v>0</v>
      </c>
      <c r="BZ1847">
        <v>2.4000000000000001E-5</v>
      </c>
      <c r="CA1847">
        <v>1.1720000000000001E-3</v>
      </c>
      <c r="CB1847">
        <v>1.2999999999999999E-5</v>
      </c>
      <c r="CC1847">
        <v>0</v>
      </c>
      <c r="CD1847">
        <v>0</v>
      </c>
      <c r="CE1847">
        <v>24.794345</v>
      </c>
      <c r="CF1847">
        <v>-420.97109999999998</v>
      </c>
      <c r="CG1847">
        <v>0</v>
      </c>
      <c r="CH1847">
        <v>7567.2996720000001</v>
      </c>
      <c r="CI1847">
        <v>34000.04595</v>
      </c>
      <c r="CJ1847">
        <v>24.794301999999998</v>
      </c>
      <c r="CK1847">
        <v>-1.326244</v>
      </c>
      <c r="CL1847">
        <v>8.9296769999999999</v>
      </c>
      <c r="CM1847">
        <v>210.76595699999999</v>
      </c>
      <c r="CN1847">
        <v>4.7839080000000003</v>
      </c>
    </row>
    <row r="1848" spans="2:92">
      <c r="B1848" s="70">
        <v>19.535558000000002</v>
      </c>
      <c r="C1848">
        <v>293.02301899999998</v>
      </c>
      <c r="D1848">
        <v>1.1969559999999999</v>
      </c>
      <c r="E1848">
        <v>1292.200417</v>
      </c>
      <c r="F1848">
        <v>101094.412153</v>
      </c>
      <c r="G1848">
        <v>343.12774400000001</v>
      </c>
      <c r="H1848">
        <v>0</v>
      </c>
      <c r="I1848">
        <v>0</v>
      </c>
      <c r="J1848">
        <v>0</v>
      </c>
      <c r="K1848">
        <v>19.534821999999998</v>
      </c>
      <c r="L1848">
        <v>46.466591000000001</v>
      </c>
      <c r="M1848">
        <v>0.13542100000000001</v>
      </c>
      <c r="N1848">
        <v>0</v>
      </c>
      <c r="O1848">
        <v>5.4859999999999999E-2</v>
      </c>
      <c r="P1848">
        <v>0.18021999999999999</v>
      </c>
      <c r="Q1848">
        <v>46.402549</v>
      </c>
      <c r="R1848">
        <v>-9.1786999999999994E-2</v>
      </c>
      <c r="S1848">
        <v>2.43702</v>
      </c>
      <c r="T1848">
        <v>0</v>
      </c>
      <c r="U1848">
        <v>0</v>
      </c>
      <c r="V1848">
        <v>0</v>
      </c>
      <c r="W1848">
        <v>46.402549</v>
      </c>
      <c r="X1848">
        <v>-9.1786999999999994E-2</v>
      </c>
      <c r="Y1848">
        <v>2.43702</v>
      </c>
      <c r="Z1848">
        <v>2.588937</v>
      </c>
      <c r="AA1848">
        <v>-5.1482E-2</v>
      </c>
      <c r="AB1848">
        <v>-2.431772</v>
      </c>
      <c r="AC1848">
        <v>3.9359999999999999E-2</v>
      </c>
      <c r="AD1848">
        <v>-0.176514</v>
      </c>
      <c r="AE1848">
        <v>1.9175000000000001E-2</v>
      </c>
      <c r="AF1848">
        <v>5.9745679999999997</v>
      </c>
      <c r="AG1848">
        <v>-9.603847</v>
      </c>
      <c r="AH1848">
        <v>1.0982E-2</v>
      </c>
      <c r="AI1848">
        <v>5.2470999999999997E-2</v>
      </c>
      <c r="AJ1848">
        <v>-1.9750000000000002E-3</v>
      </c>
      <c r="AK1848">
        <v>636043798.98500097</v>
      </c>
      <c r="AL1848">
        <v>7579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0.175901</v>
      </c>
      <c r="AS1848">
        <v>0</v>
      </c>
      <c r="AT1848">
        <v>-0.25087500000000001</v>
      </c>
      <c r="AU1848">
        <v>0</v>
      </c>
      <c r="AV1848">
        <v>0</v>
      </c>
      <c r="AW1848">
        <v>4.8919999999999998E-2</v>
      </c>
      <c r="AX1848">
        <v>1.0315E-2</v>
      </c>
      <c r="AY1848">
        <v>4.3639999999999998E-3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1.0315E-2</v>
      </c>
      <c r="BI1848">
        <v>4.3639999999999998E-3</v>
      </c>
      <c r="BJ1848">
        <v>-4.3639999999999998E-3</v>
      </c>
      <c r="BK1848">
        <v>4.8919999999999998E-2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34000</v>
      </c>
      <c r="BV1848">
        <v>1292.200417</v>
      </c>
      <c r="BW1848">
        <v>0</v>
      </c>
      <c r="BX1848">
        <v>5.5000000000000003E-4</v>
      </c>
      <c r="BY1848">
        <v>0</v>
      </c>
      <c r="BZ1848">
        <v>2.4000000000000001E-5</v>
      </c>
      <c r="CA1848">
        <v>1.16E-3</v>
      </c>
      <c r="CB1848">
        <v>1.2999999999999999E-5</v>
      </c>
      <c r="CC1848">
        <v>0</v>
      </c>
      <c r="CD1848">
        <v>0</v>
      </c>
      <c r="CE1848">
        <v>24.747131</v>
      </c>
      <c r="CF1848">
        <v>-415.57276000000002</v>
      </c>
      <c r="CG1848">
        <v>0</v>
      </c>
      <c r="CH1848">
        <v>7567.5980520000003</v>
      </c>
      <c r="CI1848">
        <v>34000.048816000002</v>
      </c>
      <c r="CJ1848">
        <v>24.747083</v>
      </c>
      <c r="CK1848">
        <v>-1.297906</v>
      </c>
      <c r="CL1848">
        <v>8.9318960000000001</v>
      </c>
      <c r="CM1848">
        <v>208.67416399999999</v>
      </c>
      <c r="CN1848">
        <v>4.7340350000000004</v>
      </c>
    </row>
    <row r="1849" spans="2:92">
      <c r="B1849" s="70">
        <v>19.536458</v>
      </c>
      <c r="C1849">
        <v>293.02301299999999</v>
      </c>
      <c r="D1849">
        <v>1.1969559999999999</v>
      </c>
      <c r="E1849">
        <v>1292.9856480000001</v>
      </c>
      <c r="F1849">
        <v>101094.401532</v>
      </c>
      <c r="G1849">
        <v>343.12774100000001</v>
      </c>
      <c r="H1849">
        <v>0</v>
      </c>
      <c r="I1849">
        <v>0</v>
      </c>
      <c r="J1849">
        <v>0</v>
      </c>
      <c r="K1849">
        <v>19.535558000000002</v>
      </c>
      <c r="L1849">
        <v>46.480708999999997</v>
      </c>
      <c r="M1849">
        <v>0.135462</v>
      </c>
      <c r="N1849">
        <v>3.4499999999999998E-4</v>
      </c>
      <c r="O1849">
        <v>5.3801000000000002E-2</v>
      </c>
      <c r="P1849">
        <v>0.18010499999999999</v>
      </c>
      <c r="Q1849">
        <v>46.420276000000001</v>
      </c>
      <c r="R1849">
        <v>-9.1396000000000005E-2</v>
      </c>
      <c r="S1849">
        <v>2.3676750000000002</v>
      </c>
      <c r="T1849">
        <v>0</v>
      </c>
      <c r="U1849">
        <v>0</v>
      </c>
      <c r="V1849">
        <v>0</v>
      </c>
      <c r="W1849">
        <v>46.420276000000001</v>
      </c>
      <c r="X1849">
        <v>-9.1396000000000005E-2</v>
      </c>
      <c r="Y1849">
        <v>2.3676750000000002</v>
      </c>
      <c r="Z1849">
        <v>2.5301960000000001</v>
      </c>
      <c r="AA1849">
        <v>0.85985900000000004</v>
      </c>
      <c r="AB1849">
        <v>-3.3702350000000001</v>
      </c>
      <c r="AC1849">
        <v>-2.6504E-2</v>
      </c>
      <c r="AD1849">
        <v>-0.22155900000000001</v>
      </c>
      <c r="AE1849">
        <v>1.8509000000000001E-2</v>
      </c>
      <c r="AF1849">
        <v>-10.977198</v>
      </c>
      <c r="AG1849">
        <v>-7.5074949999999996</v>
      </c>
      <c r="AH1849">
        <v>-0.111044</v>
      </c>
      <c r="AI1849">
        <v>5.0960999999999999E-2</v>
      </c>
      <c r="AJ1849">
        <v>-1.9659999999999999E-3</v>
      </c>
      <c r="AK1849">
        <v>636043798.98500097</v>
      </c>
      <c r="AL1849">
        <v>7579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0.175901</v>
      </c>
      <c r="AS1849">
        <v>0</v>
      </c>
      <c r="AT1849">
        <v>-0.25087500000000001</v>
      </c>
      <c r="AU1849">
        <v>0</v>
      </c>
      <c r="AV1849">
        <v>0</v>
      </c>
      <c r="AW1849">
        <v>4.8919999999999998E-2</v>
      </c>
      <c r="AX1849">
        <v>1.0315E-2</v>
      </c>
      <c r="AY1849">
        <v>4.3639999999999998E-3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1.0315E-2</v>
      </c>
      <c r="BI1849">
        <v>4.3639999999999998E-3</v>
      </c>
      <c r="BJ1849">
        <v>-4.3639999999999998E-3</v>
      </c>
      <c r="BK1849">
        <v>4.8919999999999998E-2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34000</v>
      </c>
      <c r="BV1849">
        <v>1292.9856480000001</v>
      </c>
      <c r="BW1849">
        <v>0</v>
      </c>
      <c r="BX1849">
        <v>5.5000000000000003E-4</v>
      </c>
      <c r="BY1849">
        <v>0</v>
      </c>
      <c r="BZ1849">
        <v>2.4000000000000001E-5</v>
      </c>
      <c r="CA1849">
        <v>1.14E-3</v>
      </c>
      <c r="CB1849">
        <v>1.2999999999999999E-5</v>
      </c>
      <c r="CC1849">
        <v>0</v>
      </c>
      <c r="CD1849">
        <v>0</v>
      </c>
      <c r="CE1849">
        <v>24.766918</v>
      </c>
      <c r="CF1849">
        <v>-407.55754400000001</v>
      </c>
      <c r="CG1849">
        <v>2.6129920000000002</v>
      </c>
      <c r="CH1849">
        <v>7568.0334979999998</v>
      </c>
      <c r="CI1849">
        <v>34000.048637</v>
      </c>
      <c r="CJ1849">
        <v>24.766870000000001</v>
      </c>
      <c r="CK1849">
        <v>-1.2615989999999999</v>
      </c>
      <c r="CL1849">
        <v>8.9375830000000001</v>
      </c>
      <c r="CM1849">
        <v>205.143484</v>
      </c>
      <c r="CN1849">
        <v>4.7409030000000003</v>
      </c>
    </row>
    <row r="1850" spans="2:92">
      <c r="B1850" s="70">
        <v>19.537519</v>
      </c>
      <c r="C1850">
        <v>293.02300600000001</v>
      </c>
      <c r="D1850">
        <v>1.1969559999999999</v>
      </c>
      <c r="E1850">
        <v>1293.8039160000001</v>
      </c>
      <c r="F1850">
        <v>101094.389024</v>
      </c>
      <c r="G1850">
        <v>343.12773700000002</v>
      </c>
      <c r="H1850">
        <v>0</v>
      </c>
      <c r="I1850">
        <v>0</v>
      </c>
      <c r="J1850">
        <v>0</v>
      </c>
      <c r="K1850">
        <v>19.536458</v>
      </c>
      <c r="L1850">
        <v>46.495415999999999</v>
      </c>
      <c r="M1850">
        <v>0.13550499999999999</v>
      </c>
      <c r="N1850">
        <v>3.4499999999999998E-4</v>
      </c>
      <c r="O1850">
        <v>5.2470999999999997E-2</v>
      </c>
      <c r="P1850">
        <v>0.17999399999999999</v>
      </c>
      <c r="Q1850">
        <v>46.438938999999998</v>
      </c>
      <c r="R1850">
        <v>-9.2439999999999994E-2</v>
      </c>
      <c r="S1850">
        <v>2.2891439999999998</v>
      </c>
      <c r="T1850">
        <v>0</v>
      </c>
      <c r="U1850">
        <v>0</v>
      </c>
      <c r="V1850">
        <v>0</v>
      </c>
      <c r="W1850">
        <v>46.438938999999998</v>
      </c>
      <c r="X1850">
        <v>-9.2439999999999994E-2</v>
      </c>
      <c r="Y1850">
        <v>2.2891439999999998</v>
      </c>
      <c r="Z1850">
        <v>2.5943559999999999</v>
      </c>
      <c r="AA1850">
        <v>0.74728799999999995</v>
      </c>
      <c r="AB1850">
        <v>-2.8008790000000001</v>
      </c>
      <c r="AC1850">
        <v>-8.3977999999999997E-2</v>
      </c>
      <c r="AD1850">
        <v>-0.26439099999999999</v>
      </c>
      <c r="AE1850">
        <v>1.8081E-2</v>
      </c>
      <c r="AF1850">
        <v>-9.5790430000000004</v>
      </c>
      <c r="AG1850">
        <v>-7.1385800000000001</v>
      </c>
      <c r="AH1850">
        <v>-7.1413000000000004E-2</v>
      </c>
      <c r="AI1850">
        <v>4.9253999999999999E-2</v>
      </c>
      <c r="AJ1850">
        <v>-1.9880000000000002E-3</v>
      </c>
      <c r="AK1850">
        <v>636043798.98500097</v>
      </c>
      <c r="AL1850">
        <v>7579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0.175901</v>
      </c>
      <c r="AS1850">
        <v>0</v>
      </c>
      <c r="AT1850">
        <v>-0.25087500000000001</v>
      </c>
      <c r="AU1850">
        <v>0</v>
      </c>
      <c r="AV1850">
        <v>0</v>
      </c>
      <c r="AW1850">
        <v>4.8919999999999998E-2</v>
      </c>
      <c r="AX1850">
        <v>1.0315E-2</v>
      </c>
      <c r="AY1850">
        <v>4.3639999999999998E-3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1.0315E-2</v>
      </c>
      <c r="BI1850">
        <v>4.3639999999999998E-3</v>
      </c>
      <c r="BJ1850">
        <v>-4.3639999999999998E-3</v>
      </c>
      <c r="BK1850">
        <v>4.8919999999999998E-2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34000</v>
      </c>
      <c r="BV1850">
        <v>1293.8039160000001</v>
      </c>
      <c r="BW1850">
        <v>0</v>
      </c>
      <c r="BX1850">
        <v>5.5000000000000003E-4</v>
      </c>
      <c r="BY1850">
        <v>0</v>
      </c>
      <c r="BZ1850">
        <v>2.4000000000000001E-5</v>
      </c>
      <c r="CA1850">
        <v>1.1169999999999999E-3</v>
      </c>
      <c r="CB1850">
        <v>1.2999999999999999E-5</v>
      </c>
      <c r="CC1850">
        <v>0</v>
      </c>
      <c r="CD1850">
        <v>0</v>
      </c>
      <c r="CE1850">
        <v>24.771065</v>
      </c>
      <c r="CF1850">
        <v>-397.49635799999999</v>
      </c>
      <c r="CG1850">
        <v>2.6131769999999999</v>
      </c>
      <c r="CH1850">
        <v>7568.5686109999997</v>
      </c>
      <c r="CI1850">
        <v>34000.049188999998</v>
      </c>
      <c r="CJ1850">
        <v>24.771015999999999</v>
      </c>
      <c r="CK1850">
        <v>-1.219573</v>
      </c>
      <c r="CL1850">
        <v>8.9426079999999999</v>
      </c>
      <c r="CM1850">
        <v>201.13501199999999</v>
      </c>
      <c r="CN1850">
        <v>4.734216</v>
      </c>
    </row>
    <row r="1851" spans="2:92">
      <c r="B1851" s="70">
        <v>19.538719</v>
      </c>
      <c r="C1851">
        <v>293.02299799999997</v>
      </c>
      <c r="D1851">
        <v>1.1969559999999999</v>
      </c>
      <c r="E1851">
        <v>1294.651143</v>
      </c>
      <c r="F1851">
        <v>101094.374876</v>
      </c>
      <c r="G1851">
        <v>343.12773199999998</v>
      </c>
      <c r="H1851">
        <v>0</v>
      </c>
      <c r="I1851">
        <v>0</v>
      </c>
      <c r="J1851">
        <v>0</v>
      </c>
      <c r="K1851">
        <v>19.537519</v>
      </c>
      <c r="L1851">
        <v>46.510640000000002</v>
      </c>
      <c r="M1851">
        <v>0.135549</v>
      </c>
      <c r="N1851">
        <v>0</v>
      </c>
      <c r="O1851">
        <v>5.0885E-2</v>
      </c>
      <c r="P1851">
        <v>0.17988499999999999</v>
      </c>
      <c r="Q1851">
        <v>46.458404999999999</v>
      </c>
      <c r="R1851">
        <v>-9.6359E-2</v>
      </c>
      <c r="S1851">
        <v>2.2015820000000001</v>
      </c>
      <c r="T1851">
        <v>0</v>
      </c>
      <c r="U1851">
        <v>0</v>
      </c>
      <c r="V1851">
        <v>0</v>
      </c>
      <c r="W1851">
        <v>46.458404999999999</v>
      </c>
      <c r="X1851">
        <v>-9.6359E-2</v>
      </c>
      <c r="Y1851">
        <v>2.2015820000000001</v>
      </c>
      <c r="Z1851">
        <v>2.6507800000000001</v>
      </c>
      <c r="AA1851">
        <v>0.375531</v>
      </c>
      <c r="AB1851">
        <v>-2.3071440000000001</v>
      </c>
      <c r="AC1851">
        <v>-0.13127800000000001</v>
      </c>
      <c r="AD1851">
        <v>-0.305344</v>
      </c>
      <c r="AE1851">
        <v>1.8501E-2</v>
      </c>
      <c r="AF1851">
        <v>-7.8833609999999998</v>
      </c>
      <c r="AG1851">
        <v>-6.8255080000000001</v>
      </c>
      <c r="AH1851">
        <v>7.0021E-2</v>
      </c>
      <c r="AI1851">
        <v>4.7352999999999999E-2</v>
      </c>
      <c r="AJ1851">
        <v>-2.0720000000000001E-3</v>
      </c>
      <c r="AK1851">
        <v>636043798.98500097</v>
      </c>
      <c r="AL1851">
        <v>7579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0.175901</v>
      </c>
      <c r="AS1851">
        <v>0</v>
      </c>
      <c r="AT1851">
        <v>-0.25087500000000001</v>
      </c>
      <c r="AU1851">
        <v>0</v>
      </c>
      <c r="AV1851">
        <v>0</v>
      </c>
      <c r="AW1851">
        <v>4.8431000000000002E-2</v>
      </c>
      <c r="AX1851">
        <v>1.0315E-2</v>
      </c>
      <c r="AY1851">
        <v>4.333E-3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1.0315E-2</v>
      </c>
      <c r="BI1851">
        <v>4.333E-3</v>
      </c>
      <c r="BJ1851">
        <v>-4.333E-3</v>
      </c>
      <c r="BK1851">
        <v>4.8431000000000002E-2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34000</v>
      </c>
      <c r="BV1851">
        <v>1294.651143</v>
      </c>
      <c r="BW1851">
        <v>0</v>
      </c>
      <c r="BX1851">
        <v>5.4299999999999997E-4</v>
      </c>
      <c r="BY1851">
        <v>0</v>
      </c>
      <c r="BZ1851">
        <v>2.4000000000000001E-5</v>
      </c>
      <c r="CA1851">
        <v>1.091E-3</v>
      </c>
      <c r="CB1851">
        <v>1.2999999999999999E-5</v>
      </c>
      <c r="CC1851">
        <v>0</v>
      </c>
      <c r="CD1851">
        <v>0</v>
      </c>
      <c r="CE1851">
        <v>24.485243000000001</v>
      </c>
      <c r="CF1851">
        <v>-385.48953599999999</v>
      </c>
      <c r="CG1851">
        <v>0</v>
      </c>
      <c r="CH1851">
        <v>7569.1901029999999</v>
      </c>
      <c r="CI1851">
        <v>34000.050670999997</v>
      </c>
      <c r="CJ1851">
        <v>24.485191</v>
      </c>
      <c r="CK1851">
        <v>-1.1590100000000001</v>
      </c>
      <c r="CL1851">
        <v>8.8662709999999993</v>
      </c>
      <c r="CM1851">
        <v>196.65592599999999</v>
      </c>
      <c r="CN1851">
        <v>4.6441150000000002</v>
      </c>
    </row>
    <row r="1852" spans="2:92">
      <c r="B1852" s="70">
        <v>19.540040000000001</v>
      </c>
      <c r="C1852">
        <v>293.02298999999999</v>
      </c>
      <c r="D1852">
        <v>1.1969559999999999</v>
      </c>
      <c r="E1852">
        <v>1295.522747</v>
      </c>
      <c r="F1852">
        <v>101094.359299</v>
      </c>
      <c r="G1852">
        <v>343.12772699999999</v>
      </c>
      <c r="H1852">
        <v>0</v>
      </c>
      <c r="I1852">
        <v>0</v>
      </c>
      <c r="J1852">
        <v>0</v>
      </c>
      <c r="K1852">
        <v>19.538719</v>
      </c>
      <c r="L1852">
        <v>46.526296000000002</v>
      </c>
      <c r="M1852">
        <v>0.13559499999999999</v>
      </c>
      <c r="N1852">
        <v>-1.036E-3</v>
      </c>
      <c r="O1852">
        <v>4.9052999999999999E-2</v>
      </c>
      <c r="P1852">
        <v>0.17977299999999999</v>
      </c>
      <c r="Q1852">
        <v>46.478535999999998</v>
      </c>
      <c r="R1852">
        <v>-0.10385800000000001</v>
      </c>
      <c r="S1852">
        <v>2.1050270000000002</v>
      </c>
      <c r="T1852">
        <v>0</v>
      </c>
      <c r="U1852">
        <v>0</v>
      </c>
      <c r="V1852">
        <v>0</v>
      </c>
      <c r="W1852">
        <v>46.478535999999998</v>
      </c>
      <c r="X1852">
        <v>-0.10385800000000001</v>
      </c>
      <c r="Y1852">
        <v>2.1050270000000002</v>
      </c>
      <c r="Z1852">
        <v>2.697924</v>
      </c>
      <c r="AA1852">
        <v>-0.10685</v>
      </c>
      <c r="AB1852">
        <v>-1.8930739999999999</v>
      </c>
      <c r="AC1852">
        <v>-0.16831099999999999</v>
      </c>
      <c r="AD1852">
        <v>-0.344779</v>
      </c>
      <c r="AE1852">
        <v>2.0031E-2</v>
      </c>
      <c r="AF1852">
        <v>-6.1721899999999996</v>
      </c>
      <c r="AG1852">
        <v>-6.5725300000000004</v>
      </c>
      <c r="AH1852">
        <v>0.25509199999999999</v>
      </c>
      <c r="AI1852">
        <v>4.5259000000000001E-2</v>
      </c>
      <c r="AJ1852">
        <v>-2.232E-3</v>
      </c>
      <c r="AK1852">
        <v>636043798.98500097</v>
      </c>
      <c r="AL1852">
        <v>7579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0.175901</v>
      </c>
      <c r="AS1852">
        <v>0</v>
      </c>
      <c r="AT1852">
        <v>-0.25087500000000001</v>
      </c>
      <c r="AU1852">
        <v>0</v>
      </c>
      <c r="AV1852">
        <v>0</v>
      </c>
      <c r="AW1852">
        <v>4.8431000000000002E-2</v>
      </c>
      <c r="AX1852">
        <v>1.0315E-2</v>
      </c>
      <c r="AY1852">
        <v>4.333E-3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1.0315E-2</v>
      </c>
      <c r="BI1852">
        <v>4.333E-3</v>
      </c>
      <c r="BJ1852">
        <v>-4.333E-3</v>
      </c>
      <c r="BK1852">
        <v>4.8431000000000002E-2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34000</v>
      </c>
      <c r="BV1852">
        <v>1295.522747</v>
      </c>
      <c r="BW1852">
        <v>0</v>
      </c>
      <c r="BX1852">
        <v>5.4199999999999995E-4</v>
      </c>
      <c r="BY1852">
        <v>0</v>
      </c>
      <c r="BZ1852">
        <v>2.4000000000000001E-5</v>
      </c>
      <c r="CA1852">
        <v>1.0629999999999999E-3</v>
      </c>
      <c r="CB1852">
        <v>1.2E-5</v>
      </c>
      <c r="CC1852">
        <v>0</v>
      </c>
      <c r="CD1852">
        <v>0</v>
      </c>
      <c r="CE1852">
        <v>24.416913000000001</v>
      </c>
      <c r="CF1852">
        <v>-371.62224600000002</v>
      </c>
      <c r="CG1852">
        <v>-7.8408920000000002</v>
      </c>
      <c r="CH1852">
        <v>7569.8795520000003</v>
      </c>
      <c r="CI1852">
        <v>34000.054448000003</v>
      </c>
      <c r="CJ1852">
        <v>24.416851999999999</v>
      </c>
      <c r="CK1852">
        <v>-1.104714</v>
      </c>
      <c r="CL1852">
        <v>8.8675909999999991</v>
      </c>
      <c r="CM1852">
        <v>191.707211</v>
      </c>
      <c r="CN1852">
        <v>4.5759619999999996</v>
      </c>
    </row>
    <row r="1853" spans="2:92">
      <c r="B1853" s="70">
        <v>19.541485000000002</v>
      </c>
      <c r="C1853">
        <v>293.02298000000002</v>
      </c>
      <c r="D1853">
        <v>1.1969559999999999</v>
      </c>
      <c r="E1853">
        <v>1296.4821770000001</v>
      </c>
      <c r="F1853">
        <v>101094.342258</v>
      </c>
      <c r="G1853">
        <v>343.12772200000001</v>
      </c>
      <c r="H1853">
        <v>0</v>
      </c>
      <c r="I1853">
        <v>0</v>
      </c>
      <c r="J1853">
        <v>0</v>
      </c>
      <c r="K1853">
        <v>19.540040000000001</v>
      </c>
      <c r="L1853">
        <v>46.543525000000002</v>
      </c>
      <c r="M1853">
        <v>0.13564499999999999</v>
      </c>
      <c r="N1853">
        <v>-2.0430000000000001E-3</v>
      </c>
      <c r="O1853">
        <v>4.6983999999999998E-2</v>
      </c>
      <c r="P1853">
        <v>0.17965</v>
      </c>
      <c r="Q1853">
        <v>46.500661999999998</v>
      </c>
      <c r="R1853">
        <v>-0.116614</v>
      </c>
      <c r="S1853">
        <v>1.993622</v>
      </c>
      <c r="T1853">
        <v>0</v>
      </c>
      <c r="U1853">
        <v>0</v>
      </c>
      <c r="V1853">
        <v>0</v>
      </c>
      <c r="W1853">
        <v>46.500661999999998</v>
      </c>
      <c r="X1853">
        <v>-0.116614</v>
      </c>
      <c r="Y1853">
        <v>1.993622</v>
      </c>
      <c r="Z1853">
        <v>2.9805280000000001</v>
      </c>
      <c r="AA1853">
        <v>-0.84898799999999996</v>
      </c>
      <c r="AB1853">
        <v>-2.523952</v>
      </c>
      <c r="AC1853">
        <v>-0.113371</v>
      </c>
      <c r="AD1853">
        <v>-0.39055800000000002</v>
      </c>
      <c r="AE1853">
        <v>2.1922000000000001E-2</v>
      </c>
      <c r="AF1853">
        <v>9.1566240000000008</v>
      </c>
      <c r="AG1853">
        <v>-7.6297930000000003</v>
      </c>
      <c r="AH1853">
        <v>0.31507200000000002</v>
      </c>
      <c r="AI1853">
        <v>4.2847000000000003E-2</v>
      </c>
      <c r="AJ1853">
        <v>-2.5049999999999998E-3</v>
      </c>
      <c r="AK1853">
        <v>636043798.98500097</v>
      </c>
      <c r="AL1853">
        <v>7579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0.175901</v>
      </c>
      <c r="AS1853">
        <v>0</v>
      </c>
      <c r="AT1853">
        <v>-0.25087500000000001</v>
      </c>
      <c r="AU1853">
        <v>0</v>
      </c>
      <c r="AV1853">
        <v>0</v>
      </c>
      <c r="AW1853">
        <v>4.9896000000000003E-2</v>
      </c>
      <c r="AX1853">
        <v>1.0284E-2</v>
      </c>
      <c r="AY1853">
        <v>4.3949999999999996E-3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1.0284E-2</v>
      </c>
      <c r="BI1853">
        <v>4.3949999999999996E-3</v>
      </c>
      <c r="BJ1853">
        <v>-4.3949999999999996E-3</v>
      </c>
      <c r="BK1853">
        <v>4.9896000000000003E-2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34000</v>
      </c>
      <c r="BV1853">
        <v>1296.4821770000001</v>
      </c>
      <c r="BW1853">
        <v>0</v>
      </c>
      <c r="BX1853">
        <v>5.5599999999999996E-4</v>
      </c>
      <c r="BY1853">
        <v>0</v>
      </c>
      <c r="BZ1853">
        <v>2.4000000000000001E-5</v>
      </c>
      <c r="CA1853">
        <v>1.0300000000000001E-3</v>
      </c>
      <c r="CB1853">
        <v>1.2E-5</v>
      </c>
      <c r="CC1853">
        <v>0</v>
      </c>
      <c r="CD1853">
        <v>0</v>
      </c>
      <c r="CE1853">
        <v>25.065234</v>
      </c>
      <c r="CF1853">
        <v>-355.963348</v>
      </c>
      <c r="CG1853">
        <v>-15.463977999999999</v>
      </c>
      <c r="CH1853">
        <v>7570.6203150000001</v>
      </c>
      <c r="CI1853">
        <v>34000.062743000002</v>
      </c>
      <c r="CJ1853">
        <v>25.065156000000002</v>
      </c>
      <c r="CK1853">
        <v>-1.0736319999999999</v>
      </c>
      <c r="CL1853">
        <v>9.0821830000000006</v>
      </c>
      <c r="CM1853">
        <v>185.92818800000001</v>
      </c>
      <c r="CN1853">
        <v>4.6264180000000001</v>
      </c>
    </row>
    <row r="1854" spans="2:92">
      <c r="B1854" s="70">
        <v>19.543158999999999</v>
      </c>
      <c r="C1854">
        <v>293.02296899999999</v>
      </c>
      <c r="D1854">
        <v>1.196955</v>
      </c>
      <c r="E1854">
        <v>1297.3352379999999</v>
      </c>
      <c r="F1854">
        <v>101094.322514</v>
      </c>
      <c r="G1854">
        <v>343.12771500000002</v>
      </c>
      <c r="H1854">
        <v>0</v>
      </c>
      <c r="I1854">
        <v>0</v>
      </c>
      <c r="J1854">
        <v>0</v>
      </c>
      <c r="K1854">
        <v>19.541485000000002</v>
      </c>
      <c r="L1854">
        <v>46.558838000000002</v>
      </c>
      <c r="M1854">
        <v>0.13569000000000001</v>
      </c>
      <c r="N1854">
        <v>-2.7399999999999998E-3</v>
      </c>
      <c r="O1854">
        <v>4.4641E-2</v>
      </c>
      <c r="P1854">
        <v>0.179512</v>
      </c>
      <c r="Q1854">
        <v>46.522269999999999</v>
      </c>
      <c r="R1854">
        <v>-0.13128799999999999</v>
      </c>
      <c r="S1854">
        <v>1.8402639999999999</v>
      </c>
      <c r="T1854">
        <v>0</v>
      </c>
      <c r="U1854">
        <v>0</v>
      </c>
      <c r="V1854">
        <v>0</v>
      </c>
      <c r="W1854">
        <v>46.522269999999999</v>
      </c>
      <c r="X1854">
        <v>-0.13128799999999999</v>
      </c>
      <c r="Y1854">
        <v>1.8402639999999999</v>
      </c>
      <c r="Z1854">
        <v>2.846838</v>
      </c>
      <c r="AA1854">
        <v>-1.2060420000000001</v>
      </c>
      <c r="AB1854">
        <v>-7.3839040000000002</v>
      </c>
      <c r="AC1854">
        <v>-6.1397E-2</v>
      </c>
      <c r="AD1854">
        <v>-0.267341</v>
      </c>
      <c r="AE1854">
        <v>1.5741999999999999E-2</v>
      </c>
      <c r="AF1854">
        <v>8.6624040000000004</v>
      </c>
      <c r="AG1854">
        <v>20.536147</v>
      </c>
      <c r="AH1854">
        <v>-1.0299149999999999</v>
      </c>
      <c r="AI1854">
        <v>3.9536000000000002E-2</v>
      </c>
      <c r="AJ1854">
        <v>-2.82E-3</v>
      </c>
      <c r="AK1854">
        <v>636043798.98500097</v>
      </c>
      <c r="AL1854">
        <v>7579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0.175901</v>
      </c>
      <c r="AS1854">
        <v>0</v>
      </c>
      <c r="AT1854">
        <v>-0.25087500000000001</v>
      </c>
      <c r="AU1854">
        <v>0</v>
      </c>
      <c r="AV1854">
        <v>0</v>
      </c>
      <c r="AW1854">
        <v>4.9896000000000003E-2</v>
      </c>
      <c r="AX1854">
        <v>1.0284E-2</v>
      </c>
      <c r="AY1854">
        <v>4.3949999999999996E-3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1.0284E-2</v>
      </c>
      <c r="BI1854">
        <v>4.3949999999999996E-3</v>
      </c>
      <c r="BJ1854">
        <v>-4.3949999999999996E-3</v>
      </c>
      <c r="BK1854">
        <v>4.9896000000000003E-2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34000</v>
      </c>
      <c r="BV1854">
        <v>1297.3352379999999</v>
      </c>
      <c r="BW1854">
        <v>0</v>
      </c>
      <c r="BX1854">
        <v>5.5199999999999997E-4</v>
      </c>
      <c r="BY1854">
        <v>0</v>
      </c>
      <c r="BZ1854">
        <v>2.4000000000000001E-5</v>
      </c>
      <c r="CA1854">
        <v>9.859999999999999E-4</v>
      </c>
      <c r="CB1854">
        <v>1.2E-5</v>
      </c>
      <c r="CC1854">
        <v>0</v>
      </c>
      <c r="CD1854">
        <v>0</v>
      </c>
      <c r="CE1854">
        <v>24.915364</v>
      </c>
      <c r="CF1854">
        <v>-338.22414099999997</v>
      </c>
      <c r="CG1854">
        <v>-20.749323</v>
      </c>
      <c r="CH1854">
        <v>7571.4209300000002</v>
      </c>
      <c r="CI1854">
        <v>34000.070202000003</v>
      </c>
      <c r="CJ1854">
        <v>24.915265000000002</v>
      </c>
      <c r="CK1854">
        <v>-0.98479300000000003</v>
      </c>
      <c r="CL1854">
        <v>9.0790410000000001</v>
      </c>
      <c r="CM1854">
        <v>178.00362799999999</v>
      </c>
      <c r="CN1854">
        <v>4.489662</v>
      </c>
    </row>
    <row r="1855" spans="2:92">
      <c r="B1855" s="70">
        <v>19.544913999999999</v>
      </c>
      <c r="C1855">
        <v>293.02295800000002</v>
      </c>
      <c r="D1855">
        <v>1.196955</v>
      </c>
      <c r="E1855">
        <v>1298.2888889999999</v>
      </c>
      <c r="F1855">
        <v>101094.301815</v>
      </c>
      <c r="G1855">
        <v>343.12770899999998</v>
      </c>
      <c r="H1855">
        <v>0</v>
      </c>
      <c r="I1855">
        <v>0</v>
      </c>
      <c r="J1855">
        <v>0</v>
      </c>
      <c r="K1855">
        <v>19.543158999999999</v>
      </c>
      <c r="L1855">
        <v>46.575951000000003</v>
      </c>
      <c r="M1855">
        <v>0.135739</v>
      </c>
      <c r="N1855">
        <v>-3.088E-3</v>
      </c>
      <c r="O1855">
        <v>4.3038E-2</v>
      </c>
      <c r="P1855">
        <v>0.17941299999999999</v>
      </c>
      <c r="Q1855">
        <v>46.543073999999997</v>
      </c>
      <c r="R1855">
        <v>-0.14019200000000001</v>
      </c>
      <c r="S1855">
        <v>1.7440800000000001</v>
      </c>
      <c r="T1855">
        <v>0</v>
      </c>
      <c r="U1855">
        <v>0</v>
      </c>
      <c r="V1855">
        <v>0</v>
      </c>
      <c r="W1855">
        <v>46.543073999999997</v>
      </c>
      <c r="X1855">
        <v>-0.14019200000000001</v>
      </c>
      <c r="Y1855">
        <v>1.7440800000000001</v>
      </c>
      <c r="Z1855">
        <v>2.987511</v>
      </c>
      <c r="AA1855">
        <v>-0.64104399999999995</v>
      </c>
      <c r="AB1855">
        <v>-3.5846610000000001</v>
      </c>
      <c r="AC1855">
        <v>-1.9577000000000001E-2</v>
      </c>
      <c r="AD1855">
        <v>-0.25209599999999999</v>
      </c>
      <c r="AE1855">
        <v>1.4069999999999999E-2</v>
      </c>
      <c r="AF1855">
        <v>6.9699220000000004</v>
      </c>
      <c r="AG1855">
        <v>2.540826</v>
      </c>
      <c r="AH1855">
        <v>-0.27866800000000003</v>
      </c>
      <c r="AI1855">
        <v>3.7455000000000002E-2</v>
      </c>
      <c r="AJ1855">
        <v>-3.0100000000000001E-3</v>
      </c>
      <c r="AK1855">
        <v>636043798.98500097</v>
      </c>
      <c r="AL1855">
        <v>7579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0.175901</v>
      </c>
      <c r="AS1855">
        <v>0</v>
      </c>
      <c r="AT1855">
        <v>-0.25087500000000001</v>
      </c>
      <c r="AU1855">
        <v>0</v>
      </c>
      <c r="AV1855">
        <v>0</v>
      </c>
      <c r="AW1855">
        <v>4.9896000000000003E-2</v>
      </c>
      <c r="AX1855">
        <v>1.0284E-2</v>
      </c>
      <c r="AY1855">
        <v>4.3949999999999996E-3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1.0284E-2</v>
      </c>
      <c r="BI1855">
        <v>4.3949999999999996E-3</v>
      </c>
      <c r="BJ1855">
        <v>-4.3949999999999996E-3</v>
      </c>
      <c r="BK1855">
        <v>4.9896000000000003E-2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34000</v>
      </c>
      <c r="BV1855">
        <v>1298.2888889999999</v>
      </c>
      <c r="BW1855">
        <v>0</v>
      </c>
      <c r="BX1855">
        <v>5.5000000000000003E-4</v>
      </c>
      <c r="BY1855">
        <v>0</v>
      </c>
      <c r="BZ1855">
        <v>2.4000000000000001E-5</v>
      </c>
      <c r="CA1855">
        <v>9.5799999999999998E-4</v>
      </c>
      <c r="CB1855">
        <v>1.2E-5</v>
      </c>
      <c r="CC1855">
        <v>0</v>
      </c>
      <c r="CD1855">
        <v>0</v>
      </c>
      <c r="CE1855">
        <v>24.832965000000002</v>
      </c>
      <c r="CF1855">
        <v>-326.08089699999999</v>
      </c>
      <c r="CG1855">
        <v>-23.383476999999999</v>
      </c>
      <c r="CH1855">
        <v>7571.9459489999999</v>
      </c>
      <c r="CI1855">
        <v>34000.074694000003</v>
      </c>
      <c r="CJ1855">
        <v>24.832853</v>
      </c>
      <c r="CK1855">
        <v>-0.929894</v>
      </c>
      <c r="CL1855">
        <v>9.0801960000000008</v>
      </c>
      <c r="CM1855">
        <v>173.07245</v>
      </c>
      <c r="CN1855">
        <v>4.408334</v>
      </c>
    </row>
    <row r="1856" spans="2:92">
      <c r="B1856" s="70">
        <v>19.546903</v>
      </c>
      <c r="C1856">
        <v>293.02294499999999</v>
      </c>
      <c r="D1856">
        <v>1.196955</v>
      </c>
      <c r="E1856">
        <v>1299.195892</v>
      </c>
      <c r="F1856">
        <v>101094.278366</v>
      </c>
      <c r="G1856">
        <v>343.127701</v>
      </c>
      <c r="H1856">
        <v>0</v>
      </c>
      <c r="I1856">
        <v>0</v>
      </c>
      <c r="J1856">
        <v>0</v>
      </c>
      <c r="K1856">
        <v>19.544913999999999</v>
      </c>
      <c r="L1856">
        <v>46.592222</v>
      </c>
      <c r="M1856">
        <v>0.13578699999999999</v>
      </c>
      <c r="N1856">
        <v>-3.202E-3</v>
      </c>
      <c r="O1856">
        <v>4.1524999999999999E-2</v>
      </c>
      <c r="P1856">
        <v>0.17932400000000001</v>
      </c>
      <c r="Q1856">
        <v>46.564028</v>
      </c>
      <c r="R1856">
        <v>-0.14641999999999999</v>
      </c>
      <c r="S1856">
        <v>1.6139939999999999</v>
      </c>
      <c r="T1856">
        <v>0</v>
      </c>
      <c r="U1856">
        <v>0</v>
      </c>
      <c r="V1856">
        <v>0</v>
      </c>
      <c r="W1856">
        <v>46.564028</v>
      </c>
      <c r="X1856">
        <v>-0.14641999999999999</v>
      </c>
      <c r="Y1856">
        <v>1.6139939999999999</v>
      </c>
      <c r="Z1856">
        <v>3.0632009999999998</v>
      </c>
      <c r="AA1856">
        <v>-0.34959099999999999</v>
      </c>
      <c r="AB1856">
        <v>-9.9446820000000002</v>
      </c>
      <c r="AC1856">
        <v>-4.5150999999999997E-2</v>
      </c>
      <c r="AD1856">
        <v>-2.4247999999999999E-2</v>
      </c>
      <c r="AE1856">
        <v>1.008E-2</v>
      </c>
      <c r="AF1856">
        <v>-4.2621820000000001</v>
      </c>
      <c r="AG1856">
        <v>37.974646</v>
      </c>
      <c r="AH1856">
        <v>-0.66511900000000002</v>
      </c>
      <c r="AI1856">
        <v>3.4647999999999998E-2</v>
      </c>
      <c r="AJ1856">
        <v>-3.143E-3</v>
      </c>
      <c r="AK1856">
        <v>636043798.98500097</v>
      </c>
      <c r="AL1856">
        <v>7579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0.175901</v>
      </c>
      <c r="AS1856">
        <v>0</v>
      </c>
      <c r="AT1856">
        <v>-0.25087500000000001</v>
      </c>
      <c r="AU1856">
        <v>0</v>
      </c>
      <c r="AV1856">
        <v>0</v>
      </c>
      <c r="AW1856">
        <v>4.9896000000000003E-2</v>
      </c>
      <c r="AX1856">
        <v>1.0284E-2</v>
      </c>
      <c r="AY1856">
        <v>4.3949999999999996E-3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1.0284E-2</v>
      </c>
      <c r="BI1856">
        <v>4.3949999999999996E-3</v>
      </c>
      <c r="BJ1856">
        <v>-4.3949999999999996E-3</v>
      </c>
      <c r="BK1856">
        <v>4.9896000000000003E-2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34000</v>
      </c>
      <c r="BV1856">
        <v>1299.195892</v>
      </c>
      <c r="BW1856">
        <v>0</v>
      </c>
      <c r="BX1856">
        <v>5.4799999999999998E-4</v>
      </c>
      <c r="BY1856">
        <v>0</v>
      </c>
      <c r="BZ1856">
        <v>2.4000000000000001E-5</v>
      </c>
      <c r="CA1856">
        <v>9.2000000000000003E-4</v>
      </c>
      <c r="CB1856">
        <v>1.2E-5</v>
      </c>
      <c r="CC1856">
        <v>0</v>
      </c>
      <c r="CD1856">
        <v>0</v>
      </c>
      <c r="CE1856">
        <v>24.780028000000001</v>
      </c>
      <c r="CF1856">
        <v>-314.62941799999999</v>
      </c>
      <c r="CG1856">
        <v>-24.246054000000001</v>
      </c>
      <c r="CH1856">
        <v>7572.4277119999997</v>
      </c>
      <c r="CI1856">
        <v>34000.077827000001</v>
      </c>
      <c r="CJ1856">
        <v>24.779906</v>
      </c>
      <c r="CK1856">
        <v>-0.85840099999999997</v>
      </c>
      <c r="CL1856">
        <v>9.082687</v>
      </c>
      <c r="CM1856">
        <v>166.361211</v>
      </c>
      <c r="CN1856">
        <v>4.3523550000000002</v>
      </c>
    </row>
    <row r="1857" spans="2:92">
      <c r="B1857" s="70">
        <v>19.548915999999998</v>
      </c>
      <c r="C1857">
        <v>293.02293200000003</v>
      </c>
      <c r="D1857">
        <v>1.196955</v>
      </c>
      <c r="E1857">
        <v>1300.1739339999999</v>
      </c>
      <c r="F1857">
        <v>101094.254625</v>
      </c>
      <c r="G1857">
        <v>343.12769400000002</v>
      </c>
      <c r="H1857">
        <v>0</v>
      </c>
      <c r="I1857">
        <v>0</v>
      </c>
      <c r="J1857">
        <v>0</v>
      </c>
      <c r="K1857">
        <v>19.546903</v>
      </c>
      <c r="L1857">
        <v>46.609760999999999</v>
      </c>
      <c r="M1857">
        <v>0.13583799999999999</v>
      </c>
      <c r="N1857">
        <v>-3.47E-3</v>
      </c>
      <c r="O1857">
        <v>4.138E-2</v>
      </c>
      <c r="P1857">
        <v>0.17926300000000001</v>
      </c>
      <c r="Q1857">
        <v>46.582566999999997</v>
      </c>
      <c r="R1857">
        <v>-0.14993500000000001</v>
      </c>
      <c r="S1857">
        <v>1.5848439999999999</v>
      </c>
      <c r="T1857">
        <v>0</v>
      </c>
      <c r="U1857">
        <v>0</v>
      </c>
      <c r="V1857">
        <v>0</v>
      </c>
      <c r="W1857">
        <v>46.582566999999997</v>
      </c>
      <c r="X1857">
        <v>-0.14993500000000001</v>
      </c>
      <c r="Y1857">
        <v>1.5848439999999999</v>
      </c>
      <c r="Z1857">
        <v>3.0526040000000001</v>
      </c>
      <c r="AA1857">
        <v>-4.3942000000000002E-2</v>
      </c>
      <c r="AB1857">
        <v>-3.722575</v>
      </c>
      <c r="AC1857">
        <v>-7.3741000000000001E-2</v>
      </c>
      <c r="AD1857">
        <v>2.8140000000000001E-3</v>
      </c>
      <c r="AE1857">
        <v>8.4169999999999991E-3</v>
      </c>
      <c r="AF1857">
        <v>-4.76511</v>
      </c>
      <c r="AG1857">
        <v>4.5103879999999998</v>
      </c>
      <c r="AH1857">
        <v>-0.27705000000000002</v>
      </c>
      <c r="AI1857">
        <v>3.4008999999999998E-2</v>
      </c>
      <c r="AJ1857">
        <v>-3.2169999999999998E-3</v>
      </c>
      <c r="AK1857">
        <v>636043798.98500097</v>
      </c>
      <c r="AL1857">
        <v>7579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0.175901</v>
      </c>
      <c r="AS1857">
        <v>0</v>
      </c>
      <c r="AT1857">
        <v>-0.25087500000000001</v>
      </c>
      <c r="AU1857">
        <v>0</v>
      </c>
      <c r="AV1857">
        <v>0</v>
      </c>
      <c r="AW1857">
        <v>4.9896000000000003E-2</v>
      </c>
      <c r="AX1857">
        <v>1.0284E-2</v>
      </c>
      <c r="AY1857">
        <v>4.3949999999999996E-3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1.0284E-2</v>
      </c>
      <c r="BI1857">
        <v>4.3949999999999996E-3</v>
      </c>
      <c r="BJ1857">
        <v>-4.3949999999999996E-3</v>
      </c>
      <c r="BK1857">
        <v>4.9896000000000003E-2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34000</v>
      </c>
      <c r="BV1857">
        <v>1300.1739339999999</v>
      </c>
      <c r="BW1857">
        <v>0</v>
      </c>
      <c r="BX1857">
        <v>5.4699999999999996E-4</v>
      </c>
      <c r="BY1857">
        <v>0</v>
      </c>
      <c r="BZ1857">
        <v>2.4000000000000001E-5</v>
      </c>
      <c r="CA1857">
        <v>9.1100000000000003E-4</v>
      </c>
      <c r="CB1857">
        <v>1.2E-5</v>
      </c>
      <c r="CC1857">
        <v>0</v>
      </c>
      <c r="CD1857">
        <v>0</v>
      </c>
      <c r="CE1857">
        <v>24.759308999999998</v>
      </c>
      <c r="CF1857">
        <v>-313.529267</v>
      </c>
      <c r="CG1857">
        <v>-26.275746999999999</v>
      </c>
      <c r="CH1857">
        <v>7572.4665720000003</v>
      </c>
      <c r="CI1857">
        <v>34000.079599999997</v>
      </c>
      <c r="CJ1857">
        <v>24.759181000000002</v>
      </c>
      <c r="CK1857">
        <v>-0.84187599999999996</v>
      </c>
      <c r="CL1857">
        <v>9.0873659999999994</v>
      </c>
      <c r="CM1857">
        <v>164.93038999999999</v>
      </c>
      <c r="CN1857">
        <v>4.3225480000000003</v>
      </c>
    </row>
    <row r="1858" spans="2:92">
      <c r="B1858" s="70">
        <v>19.551022</v>
      </c>
      <c r="C1858">
        <v>293.022918</v>
      </c>
      <c r="D1858">
        <v>1.1969540000000001</v>
      </c>
      <c r="E1858">
        <v>1301.189061</v>
      </c>
      <c r="F1858">
        <v>101094.229788</v>
      </c>
      <c r="G1858">
        <v>343.12768599999998</v>
      </c>
      <c r="H1858">
        <v>0</v>
      </c>
      <c r="I1858">
        <v>0</v>
      </c>
      <c r="J1858">
        <v>0</v>
      </c>
      <c r="K1858">
        <v>19.548915999999998</v>
      </c>
      <c r="L1858">
        <v>46.627957000000002</v>
      </c>
      <c r="M1858">
        <v>0.13589100000000001</v>
      </c>
      <c r="N1858">
        <v>-3.9060000000000002E-3</v>
      </c>
      <c r="O1858">
        <v>4.1397000000000003E-2</v>
      </c>
      <c r="P1858">
        <v>0.17921200000000001</v>
      </c>
      <c r="Q1858">
        <v>46.601281999999998</v>
      </c>
      <c r="R1858">
        <v>-0.152915</v>
      </c>
      <c r="S1858">
        <v>1.569556</v>
      </c>
      <c r="T1858">
        <v>0</v>
      </c>
      <c r="U1858">
        <v>0</v>
      </c>
      <c r="V1858">
        <v>0</v>
      </c>
      <c r="W1858">
        <v>46.601281999999998</v>
      </c>
      <c r="X1858">
        <v>-0.152915</v>
      </c>
      <c r="Y1858">
        <v>1.569556</v>
      </c>
      <c r="Z1858">
        <v>3.1244960000000002</v>
      </c>
      <c r="AA1858">
        <v>1.1996E-2</v>
      </c>
      <c r="AB1858">
        <v>-2.6679689999999998</v>
      </c>
      <c r="AC1858">
        <v>-0.100285</v>
      </c>
      <c r="AD1858">
        <v>5.5149999999999999E-3</v>
      </c>
      <c r="AE1858">
        <v>7.3239999999999998E-3</v>
      </c>
      <c r="AF1858">
        <v>-4.4240089999999999</v>
      </c>
      <c r="AG1858">
        <v>0.45005200000000001</v>
      </c>
      <c r="AH1858">
        <v>-0.18218500000000001</v>
      </c>
      <c r="AI1858">
        <v>3.3667999999999997E-2</v>
      </c>
      <c r="AJ1858">
        <v>-3.2789999999999998E-3</v>
      </c>
      <c r="AK1858">
        <v>636043798.98500097</v>
      </c>
      <c r="AL1858">
        <v>7579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0.175901</v>
      </c>
      <c r="AS1858">
        <v>0</v>
      </c>
      <c r="AT1858">
        <v>-0.25087500000000001</v>
      </c>
      <c r="AU1858">
        <v>0</v>
      </c>
      <c r="AV1858">
        <v>0</v>
      </c>
      <c r="AW1858">
        <v>4.9896000000000003E-2</v>
      </c>
      <c r="AX1858">
        <v>1.0284E-2</v>
      </c>
      <c r="AY1858">
        <v>4.3949999999999996E-3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1.0284E-2</v>
      </c>
      <c r="BI1858">
        <v>4.3949999999999996E-3</v>
      </c>
      <c r="BJ1858">
        <v>-4.3949999999999996E-3</v>
      </c>
      <c r="BK1858">
        <v>4.9896000000000003E-2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34000</v>
      </c>
      <c r="BV1858">
        <v>1301.189061</v>
      </c>
      <c r="BW1858">
        <v>0</v>
      </c>
      <c r="BX1858">
        <v>5.4600000000000004E-4</v>
      </c>
      <c r="BY1858">
        <v>0</v>
      </c>
      <c r="BZ1858">
        <v>2.4000000000000001E-5</v>
      </c>
      <c r="CA1858">
        <v>9.0700000000000004E-4</v>
      </c>
      <c r="CB1858">
        <v>1.2E-5</v>
      </c>
      <c r="CC1858">
        <v>0</v>
      </c>
      <c r="CD1858">
        <v>0</v>
      </c>
      <c r="CE1858">
        <v>24.745384999999999</v>
      </c>
      <c r="CF1858">
        <v>-313.65860900000001</v>
      </c>
      <c r="CG1858">
        <v>-29.580047</v>
      </c>
      <c r="CH1858">
        <v>7572.4490290000003</v>
      </c>
      <c r="CI1858">
        <v>34000.081105999998</v>
      </c>
      <c r="CJ1858">
        <v>24.745252000000001</v>
      </c>
      <c r="CK1858">
        <v>-0.83296099999999995</v>
      </c>
      <c r="CL1858">
        <v>9.0926390000000001</v>
      </c>
      <c r="CM1858">
        <v>164.22708499999999</v>
      </c>
      <c r="CN1858">
        <v>4.2979799999999999</v>
      </c>
    </row>
    <row r="1859" spans="2:92">
      <c r="B1859" s="70">
        <v>19.553166000000001</v>
      </c>
      <c r="C1859">
        <v>293.02290399999998</v>
      </c>
      <c r="D1859">
        <v>1.1969540000000001</v>
      </c>
      <c r="E1859">
        <v>1302.3790750000001</v>
      </c>
      <c r="F1859">
        <v>101094.20450599999</v>
      </c>
      <c r="G1859">
        <v>343.12767700000001</v>
      </c>
      <c r="H1859">
        <v>0</v>
      </c>
      <c r="I1859">
        <v>0</v>
      </c>
      <c r="J1859">
        <v>0</v>
      </c>
      <c r="K1859">
        <v>19.551022</v>
      </c>
      <c r="L1859">
        <v>46.649279</v>
      </c>
      <c r="M1859">
        <v>0.13595299999999999</v>
      </c>
      <c r="N1859">
        <v>-4.5149999999999999E-3</v>
      </c>
      <c r="O1859">
        <v>4.1430000000000002E-2</v>
      </c>
      <c r="P1859">
        <v>0.17916799999999999</v>
      </c>
      <c r="Q1859">
        <v>46.622413999999999</v>
      </c>
      <c r="R1859">
        <v>-0.15587400000000001</v>
      </c>
      <c r="S1859">
        <v>1.5752520000000001</v>
      </c>
      <c r="T1859">
        <v>0</v>
      </c>
      <c r="U1859">
        <v>0</v>
      </c>
      <c r="V1859">
        <v>0</v>
      </c>
      <c r="W1859">
        <v>46.622413999999999</v>
      </c>
      <c r="X1859">
        <v>-0.15587400000000001</v>
      </c>
      <c r="Y1859">
        <v>1.5752520000000001</v>
      </c>
      <c r="Z1859">
        <v>3.5319669999999999</v>
      </c>
      <c r="AA1859">
        <v>5.7730000000000004E-3</v>
      </c>
      <c r="AB1859">
        <v>0.70789999999999997</v>
      </c>
      <c r="AC1859">
        <v>-8.4560999999999997E-2</v>
      </c>
      <c r="AD1859">
        <v>-1.7479999999999999E-2</v>
      </c>
      <c r="AE1859">
        <v>7.4599999999999996E-3</v>
      </c>
      <c r="AF1859">
        <v>2.6206619999999998</v>
      </c>
      <c r="AG1859">
        <v>-3.832503</v>
      </c>
      <c r="AH1859">
        <v>2.2661000000000001E-2</v>
      </c>
      <c r="AI1859">
        <v>3.3774999999999999E-2</v>
      </c>
      <c r="AJ1859">
        <v>-3.3409999999999998E-3</v>
      </c>
      <c r="AK1859">
        <v>636043798.98500097</v>
      </c>
      <c r="AL1859">
        <v>7579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0.175901</v>
      </c>
      <c r="AS1859">
        <v>0</v>
      </c>
      <c r="AT1859">
        <v>-0.25087500000000001</v>
      </c>
      <c r="AU1859">
        <v>0</v>
      </c>
      <c r="AV1859">
        <v>0</v>
      </c>
      <c r="AW1859">
        <v>4.9896000000000003E-2</v>
      </c>
      <c r="AX1859">
        <v>1.0284E-2</v>
      </c>
      <c r="AY1859">
        <v>4.3949999999999996E-3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1.0284E-2</v>
      </c>
      <c r="BI1859">
        <v>4.3949999999999996E-3</v>
      </c>
      <c r="BJ1859">
        <v>-4.3949999999999996E-3</v>
      </c>
      <c r="BK1859">
        <v>4.9896000000000003E-2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34000</v>
      </c>
      <c r="BV1859">
        <v>1302.3790750000001</v>
      </c>
      <c r="BW1859">
        <v>0</v>
      </c>
      <c r="BX1859">
        <v>5.4600000000000004E-4</v>
      </c>
      <c r="BY1859">
        <v>0</v>
      </c>
      <c r="BZ1859">
        <v>2.4000000000000001E-5</v>
      </c>
      <c r="CA1859">
        <v>9.0799999999999995E-4</v>
      </c>
      <c r="CB1859">
        <v>1.1E-5</v>
      </c>
      <c r="CC1859">
        <v>0</v>
      </c>
      <c r="CD1859">
        <v>0</v>
      </c>
      <c r="CE1859">
        <v>24.735102999999999</v>
      </c>
      <c r="CF1859">
        <v>-313.91052200000001</v>
      </c>
      <c r="CG1859">
        <v>-34.189368000000002</v>
      </c>
      <c r="CH1859">
        <v>7572.4191819999996</v>
      </c>
      <c r="CI1859">
        <v>34000.082603000003</v>
      </c>
      <c r="CJ1859">
        <v>24.734964999999999</v>
      </c>
      <c r="CK1859">
        <v>-0.83525400000000005</v>
      </c>
      <c r="CL1859">
        <v>9.0991510000000009</v>
      </c>
      <c r="CM1859">
        <v>164.637845</v>
      </c>
      <c r="CN1859">
        <v>4.2742570000000004</v>
      </c>
    </row>
    <row r="1860" spans="2:92">
      <c r="B1860" s="70">
        <v>19.555309999999999</v>
      </c>
      <c r="C1860">
        <v>293.02289000000002</v>
      </c>
      <c r="D1860">
        <v>1.1969540000000001</v>
      </c>
      <c r="E1860">
        <v>1303.573549</v>
      </c>
      <c r="F1860">
        <v>101094.179219</v>
      </c>
      <c r="G1860">
        <v>343.12766900000003</v>
      </c>
      <c r="H1860">
        <v>0</v>
      </c>
      <c r="I1860">
        <v>0</v>
      </c>
      <c r="J1860">
        <v>0</v>
      </c>
      <c r="K1860">
        <v>19.553166000000001</v>
      </c>
      <c r="L1860">
        <v>46.670670999999999</v>
      </c>
      <c r="M1860">
        <v>0.136015</v>
      </c>
      <c r="N1860">
        <v>-5.0150000000000004E-3</v>
      </c>
      <c r="O1860">
        <v>4.1326000000000002E-2</v>
      </c>
      <c r="P1860">
        <v>0.179123</v>
      </c>
      <c r="Q1860">
        <v>46.643810000000002</v>
      </c>
      <c r="R1860">
        <v>-0.15873000000000001</v>
      </c>
      <c r="S1860">
        <v>1.5752250000000001</v>
      </c>
      <c r="T1860">
        <v>0</v>
      </c>
      <c r="U1860">
        <v>0</v>
      </c>
      <c r="V1860">
        <v>0</v>
      </c>
      <c r="W1860">
        <v>46.643810000000002</v>
      </c>
      <c r="X1860">
        <v>-0.15873000000000001</v>
      </c>
      <c r="Y1860">
        <v>1.5752250000000001</v>
      </c>
      <c r="Z1860">
        <v>3.5394649999999999</v>
      </c>
      <c r="AA1860">
        <v>4.6959999999999997E-3</v>
      </c>
      <c r="AB1860">
        <v>0.82386099999999995</v>
      </c>
      <c r="AC1860">
        <v>-7.0246000000000003E-2</v>
      </c>
      <c r="AD1860">
        <v>-4.0067999999999999E-2</v>
      </c>
      <c r="AE1860">
        <v>7.5529999999999998E-3</v>
      </c>
      <c r="AF1860">
        <v>2.3859699999999999</v>
      </c>
      <c r="AG1860">
        <v>-3.7645559999999998</v>
      </c>
      <c r="AH1860">
        <v>1.5528E-2</v>
      </c>
      <c r="AI1860">
        <v>3.3758999999999997E-2</v>
      </c>
      <c r="AJ1860">
        <v>-3.4009999999999999E-3</v>
      </c>
      <c r="AK1860">
        <v>636043798.98500097</v>
      </c>
      <c r="AL1860">
        <v>7579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0.175901</v>
      </c>
      <c r="AS1860">
        <v>0</v>
      </c>
      <c r="AT1860">
        <v>-0.25087500000000001</v>
      </c>
      <c r="AU1860">
        <v>0</v>
      </c>
      <c r="AV1860">
        <v>0</v>
      </c>
      <c r="AW1860">
        <v>4.8919999999999998E-2</v>
      </c>
      <c r="AX1860">
        <v>1.0193000000000001E-2</v>
      </c>
      <c r="AY1860">
        <v>4.3030000000000004E-3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1.0193000000000001E-2</v>
      </c>
      <c r="BI1860">
        <v>4.3030000000000004E-3</v>
      </c>
      <c r="BJ1860">
        <v>-4.3030000000000004E-3</v>
      </c>
      <c r="BK1860">
        <v>4.8919999999999998E-2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34000</v>
      </c>
      <c r="BV1860">
        <v>1303.573549</v>
      </c>
      <c r="BW1860">
        <v>0</v>
      </c>
      <c r="BX1860">
        <v>5.3399999999999997E-4</v>
      </c>
      <c r="BY1860">
        <v>0</v>
      </c>
      <c r="BZ1860">
        <v>2.4000000000000001E-5</v>
      </c>
      <c r="CA1860">
        <v>9.0700000000000004E-4</v>
      </c>
      <c r="CB1860">
        <v>1.1E-5</v>
      </c>
      <c r="CC1860">
        <v>0</v>
      </c>
      <c r="CD1860">
        <v>0</v>
      </c>
      <c r="CE1860">
        <v>24.206728999999999</v>
      </c>
      <c r="CF1860">
        <v>-313.11793899999998</v>
      </c>
      <c r="CG1860">
        <v>-37.97833</v>
      </c>
      <c r="CH1860">
        <v>7572.4339419999997</v>
      </c>
      <c r="CI1860">
        <v>34000.082282000003</v>
      </c>
      <c r="CJ1860">
        <v>24.206589000000001</v>
      </c>
      <c r="CK1860">
        <v>-0.81702399999999997</v>
      </c>
      <c r="CL1860">
        <v>8.9212699999999998</v>
      </c>
      <c r="CM1860">
        <v>164.566194</v>
      </c>
      <c r="CN1860">
        <v>4.1385579999999997</v>
      </c>
    </row>
    <row r="1861" spans="2:92">
      <c r="B1861" s="70">
        <v>19.557451</v>
      </c>
      <c r="C1861">
        <v>293.02287699999999</v>
      </c>
      <c r="D1861">
        <v>1.1969540000000001</v>
      </c>
      <c r="E1861">
        <v>1304.7717600000001</v>
      </c>
      <c r="F1861">
        <v>101094.153976</v>
      </c>
      <c r="G1861">
        <v>343.12766099999999</v>
      </c>
      <c r="H1861">
        <v>0</v>
      </c>
      <c r="I1861">
        <v>0</v>
      </c>
      <c r="J1861">
        <v>0</v>
      </c>
      <c r="K1861">
        <v>19.555309999999999</v>
      </c>
      <c r="L1861">
        <v>46.692120000000003</v>
      </c>
      <c r="M1861">
        <v>0.136078</v>
      </c>
      <c r="N1861">
        <v>-5.437E-3</v>
      </c>
      <c r="O1861">
        <v>4.1085000000000003E-2</v>
      </c>
      <c r="P1861">
        <v>0.17907699999999999</v>
      </c>
      <c r="Q1861">
        <v>46.665455999999999</v>
      </c>
      <c r="R1861">
        <v>-0.16125800000000001</v>
      </c>
      <c r="S1861">
        <v>1.5694950000000001</v>
      </c>
      <c r="T1861">
        <v>0</v>
      </c>
      <c r="U1861">
        <v>0</v>
      </c>
      <c r="V1861">
        <v>0</v>
      </c>
      <c r="W1861">
        <v>46.665455999999999</v>
      </c>
      <c r="X1861">
        <v>-0.16125800000000001</v>
      </c>
      <c r="Y1861">
        <v>1.5694950000000001</v>
      </c>
      <c r="Z1861">
        <v>3.5461670000000001</v>
      </c>
      <c r="AA1861">
        <v>4.1223999999999997E-2</v>
      </c>
      <c r="AB1861">
        <v>0.92500899999999997</v>
      </c>
      <c r="AC1861">
        <v>-5.7602E-2</v>
      </c>
      <c r="AD1861">
        <v>-6.2311999999999999E-2</v>
      </c>
      <c r="AE1861">
        <v>7.5180000000000004E-3</v>
      </c>
      <c r="AF1861">
        <v>2.1071970000000002</v>
      </c>
      <c r="AG1861">
        <v>-3.707465</v>
      </c>
      <c r="AH1861">
        <v>-5.8570000000000002E-3</v>
      </c>
      <c r="AI1861">
        <v>3.3619999999999997E-2</v>
      </c>
      <c r="AJ1861">
        <v>-3.454E-3</v>
      </c>
      <c r="AK1861">
        <v>636043798.98500097</v>
      </c>
      <c r="AL1861">
        <v>7579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0.175901</v>
      </c>
      <c r="AS1861">
        <v>0</v>
      </c>
      <c r="AT1861">
        <v>-0.25087500000000001</v>
      </c>
      <c r="AU1861">
        <v>0</v>
      </c>
      <c r="AV1861">
        <v>0</v>
      </c>
      <c r="AW1861">
        <v>4.8919999999999998E-2</v>
      </c>
      <c r="AX1861">
        <v>1.0193000000000001E-2</v>
      </c>
      <c r="AY1861">
        <v>4.3030000000000004E-3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1.0193000000000001E-2</v>
      </c>
      <c r="BI1861">
        <v>4.3030000000000004E-3</v>
      </c>
      <c r="BJ1861">
        <v>-4.3030000000000004E-3</v>
      </c>
      <c r="BK1861">
        <v>4.8919999999999998E-2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34000</v>
      </c>
      <c r="BV1861">
        <v>1304.7717600000001</v>
      </c>
      <c r="BW1861">
        <v>0</v>
      </c>
      <c r="BX1861">
        <v>5.3300000000000005E-4</v>
      </c>
      <c r="BY1861">
        <v>0</v>
      </c>
      <c r="BZ1861">
        <v>2.4000000000000001E-5</v>
      </c>
      <c r="CA1861">
        <v>9.0499999999999999E-4</v>
      </c>
      <c r="CB1861">
        <v>1.1E-5</v>
      </c>
      <c r="CC1861">
        <v>0</v>
      </c>
      <c r="CD1861">
        <v>0</v>
      </c>
      <c r="CE1861">
        <v>24.200997000000001</v>
      </c>
      <c r="CF1861">
        <v>-311.29932500000001</v>
      </c>
      <c r="CG1861">
        <v>-41.174142000000003</v>
      </c>
      <c r="CH1861">
        <v>7572.4922200000001</v>
      </c>
      <c r="CI1861">
        <v>34000.083533999998</v>
      </c>
      <c r="CJ1861">
        <v>24.200852999999999</v>
      </c>
      <c r="CK1861">
        <v>-0.81348500000000001</v>
      </c>
      <c r="CL1861">
        <v>8.9279360000000008</v>
      </c>
      <c r="CM1861">
        <v>164.37936300000001</v>
      </c>
      <c r="CN1861">
        <v>4.1188520000000004</v>
      </c>
    </row>
    <row r="1862" spans="2:92">
      <c r="B1862" s="70">
        <v>19.559584000000001</v>
      </c>
      <c r="C1862">
        <v>293.02286299999997</v>
      </c>
      <c r="D1862">
        <v>1.1969529999999999</v>
      </c>
      <c r="E1862">
        <v>1305.9733209999999</v>
      </c>
      <c r="F1862">
        <v>101094.12882300001</v>
      </c>
      <c r="G1862">
        <v>343.12765300000001</v>
      </c>
      <c r="H1862">
        <v>0</v>
      </c>
      <c r="I1862">
        <v>0</v>
      </c>
      <c r="J1862">
        <v>0</v>
      </c>
      <c r="K1862">
        <v>19.557451</v>
      </c>
      <c r="L1862">
        <v>46.713619000000001</v>
      </c>
      <c r="M1862">
        <v>0.13614100000000001</v>
      </c>
      <c r="N1862">
        <v>-5.777E-3</v>
      </c>
      <c r="O1862">
        <v>4.0711999999999998E-2</v>
      </c>
      <c r="P1862">
        <v>0.17902899999999999</v>
      </c>
      <c r="Q1862">
        <v>46.687342999999998</v>
      </c>
      <c r="R1862">
        <v>-0.163298</v>
      </c>
      <c r="S1862">
        <v>1.5580540000000001</v>
      </c>
      <c r="T1862">
        <v>0</v>
      </c>
      <c r="U1862">
        <v>0</v>
      </c>
      <c r="V1862">
        <v>0</v>
      </c>
      <c r="W1862">
        <v>46.687342999999998</v>
      </c>
      <c r="X1862">
        <v>-0.163298</v>
      </c>
      <c r="Y1862">
        <v>1.5580540000000001</v>
      </c>
      <c r="Z1862">
        <v>3.552019</v>
      </c>
      <c r="AA1862">
        <v>0.100769</v>
      </c>
      <c r="AB1862">
        <v>1.010486</v>
      </c>
      <c r="AC1862">
        <v>-4.6711000000000003E-2</v>
      </c>
      <c r="AD1862">
        <v>-8.4281999999999996E-2</v>
      </c>
      <c r="AE1862">
        <v>7.3049999999999999E-3</v>
      </c>
      <c r="AF1862">
        <v>1.8152919999999999</v>
      </c>
      <c r="AG1862">
        <v>-3.6616080000000002</v>
      </c>
      <c r="AH1862">
        <v>-3.5513999999999997E-2</v>
      </c>
      <c r="AI1862">
        <v>3.3360000000000001E-2</v>
      </c>
      <c r="AJ1862">
        <v>-3.496E-3</v>
      </c>
      <c r="AK1862">
        <v>636043798.98500097</v>
      </c>
      <c r="AL1862">
        <v>7579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0.175901</v>
      </c>
      <c r="AS1862">
        <v>0</v>
      </c>
      <c r="AT1862">
        <v>-0.25087500000000001</v>
      </c>
      <c r="AU1862">
        <v>0</v>
      </c>
      <c r="AV1862">
        <v>0</v>
      </c>
      <c r="AW1862">
        <v>4.8919999999999998E-2</v>
      </c>
      <c r="AX1862">
        <v>1.0284E-2</v>
      </c>
      <c r="AY1862">
        <v>4.3639999999999998E-3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1.0284E-2</v>
      </c>
      <c r="BI1862">
        <v>4.3639999999999998E-3</v>
      </c>
      <c r="BJ1862">
        <v>-4.3639999999999998E-3</v>
      </c>
      <c r="BK1862">
        <v>4.8919999999999998E-2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34000</v>
      </c>
      <c r="BV1862">
        <v>1305.9733209999999</v>
      </c>
      <c r="BW1862">
        <v>0</v>
      </c>
      <c r="BX1862">
        <v>5.3200000000000003E-4</v>
      </c>
      <c r="BY1862">
        <v>0</v>
      </c>
      <c r="BZ1862">
        <v>2.4000000000000001E-5</v>
      </c>
      <c r="CA1862">
        <v>9.0300000000000005E-4</v>
      </c>
      <c r="CB1862">
        <v>1.1E-5</v>
      </c>
      <c r="CC1862">
        <v>0</v>
      </c>
      <c r="CD1862">
        <v>0</v>
      </c>
      <c r="CE1862">
        <v>24.200855000000001</v>
      </c>
      <c r="CF1862">
        <v>-308.46999399999999</v>
      </c>
      <c r="CG1862">
        <v>-43.750613999999999</v>
      </c>
      <c r="CH1862">
        <v>7572.5935550000004</v>
      </c>
      <c r="CI1862">
        <v>34000.084553000001</v>
      </c>
      <c r="CJ1862">
        <v>24.200707000000001</v>
      </c>
      <c r="CK1862">
        <v>-0.80717899999999998</v>
      </c>
      <c r="CL1862">
        <v>8.9826999999999995</v>
      </c>
      <c r="CM1862">
        <v>164.07709600000001</v>
      </c>
      <c r="CN1862">
        <v>4.1037999999999997</v>
      </c>
    </row>
    <row r="1863" spans="2:92">
      <c r="B1863" s="70">
        <v>19.561679000000002</v>
      </c>
      <c r="C1863">
        <v>293.02284900000001</v>
      </c>
      <c r="D1863">
        <v>1.1969529999999999</v>
      </c>
      <c r="E1863">
        <v>1307.2365789999999</v>
      </c>
      <c r="F1863">
        <v>101094.10412</v>
      </c>
      <c r="G1863">
        <v>343.12764499999997</v>
      </c>
      <c r="H1863">
        <v>0</v>
      </c>
      <c r="I1863">
        <v>0</v>
      </c>
      <c r="J1863">
        <v>0</v>
      </c>
      <c r="K1863">
        <v>19.559584000000001</v>
      </c>
      <c r="L1863">
        <v>46.736210999999997</v>
      </c>
      <c r="M1863">
        <v>0.13620599999999999</v>
      </c>
      <c r="N1863">
        <v>-6.0590000000000001E-3</v>
      </c>
      <c r="O1863">
        <v>4.0205999999999999E-2</v>
      </c>
      <c r="P1863">
        <v>0.178982</v>
      </c>
      <c r="Q1863">
        <v>46.710203999999997</v>
      </c>
      <c r="R1863">
        <v>-0.165661</v>
      </c>
      <c r="S1863">
        <v>1.550119</v>
      </c>
      <c r="T1863">
        <v>0</v>
      </c>
      <c r="U1863">
        <v>0</v>
      </c>
      <c r="V1863">
        <v>0</v>
      </c>
      <c r="W1863">
        <v>46.710203999999997</v>
      </c>
      <c r="X1863">
        <v>-0.165661</v>
      </c>
      <c r="Y1863">
        <v>1.550119</v>
      </c>
      <c r="Z1863">
        <v>3.6806329999999998</v>
      </c>
      <c r="AA1863">
        <v>1.9151999999999999E-2</v>
      </c>
      <c r="AB1863">
        <v>2.6199720000000002</v>
      </c>
      <c r="AC1863">
        <v>-3.6998000000000003E-2</v>
      </c>
      <c r="AD1863">
        <v>-5.2589999999999998E-3</v>
      </c>
      <c r="AE1863">
        <v>6.4159999999999998E-3</v>
      </c>
      <c r="AF1863">
        <v>1.618692</v>
      </c>
      <c r="AG1863">
        <v>13.170518</v>
      </c>
      <c r="AH1863">
        <v>-0.14820700000000001</v>
      </c>
      <c r="AI1863">
        <v>3.3174000000000002E-2</v>
      </c>
      <c r="AJ1863">
        <v>-3.545E-3</v>
      </c>
      <c r="AK1863">
        <v>636043798.98500097</v>
      </c>
      <c r="AL1863">
        <v>7579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0.175901</v>
      </c>
      <c r="AS1863">
        <v>0</v>
      </c>
      <c r="AT1863">
        <v>-0.25087500000000001</v>
      </c>
      <c r="AU1863">
        <v>0</v>
      </c>
      <c r="AV1863">
        <v>0</v>
      </c>
      <c r="AW1863">
        <v>4.8919999999999998E-2</v>
      </c>
      <c r="AX1863">
        <v>1.0284E-2</v>
      </c>
      <c r="AY1863">
        <v>4.3639999999999998E-3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1.0284E-2</v>
      </c>
      <c r="BI1863">
        <v>4.3639999999999998E-3</v>
      </c>
      <c r="BJ1863">
        <v>-4.3639999999999998E-3</v>
      </c>
      <c r="BK1863">
        <v>4.8919999999999998E-2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34000</v>
      </c>
      <c r="BV1863">
        <v>1307.2365789999999</v>
      </c>
      <c r="BW1863">
        <v>0</v>
      </c>
      <c r="BX1863">
        <v>5.3200000000000003E-4</v>
      </c>
      <c r="BY1863">
        <v>0</v>
      </c>
      <c r="BZ1863">
        <v>2.4000000000000001E-5</v>
      </c>
      <c r="CA1863">
        <v>8.9999999999999998E-4</v>
      </c>
      <c r="CB1863">
        <v>1.1E-5</v>
      </c>
      <c r="CC1863">
        <v>0</v>
      </c>
      <c r="CD1863">
        <v>0</v>
      </c>
      <c r="CE1863">
        <v>24.198201999999998</v>
      </c>
      <c r="CF1863">
        <v>-304.64259800000002</v>
      </c>
      <c r="CG1863">
        <v>-45.886951000000003</v>
      </c>
      <c r="CH1863">
        <v>7572.7358510000004</v>
      </c>
      <c r="CI1863">
        <v>34000.085725999998</v>
      </c>
      <c r="CJ1863">
        <v>24.198049999999999</v>
      </c>
      <c r="CK1863">
        <v>-0.80259100000000005</v>
      </c>
      <c r="CL1863">
        <v>8.98996</v>
      </c>
      <c r="CM1863">
        <v>163.780236</v>
      </c>
      <c r="CN1863">
        <v>4.0858720000000002</v>
      </c>
    </row>
    <row r="1864" spans="2:92">
      <c r="B1864" s="70">
        <v>19.563568</v>
      </c>
      <c r="C1864">
        <v>293.02283699999998</v>
      </c>
      <c r="D1864">
        <v>1.1969529999999999</v>
      </c>
      <c r="E1864">
        <v>1308.57413</v>
      </c>
      <c r="F1864">
        <v>101094.08184300001</v>
      </c>
      <c r="G1864">
        <v>343.12763799999999</v>
      </c>
      <c r="H1864">
        <v>0</v>
      </c>
      <c r="I1864">
        <v>0</v>
      </c>
      <c r="J1864">
        <v>0</v>
      </c>
      <c r="K1864">
        <v>19.561679000000002</v>
      </c>
      <c r="L1864">
        <v>46.760119000000003</v>
      </c>
      <c r="M1864">
        <v>0.13627600000000001</v>
      </c>
      <c r="N1864">
        <v>-6.2820000000000003E-3</v>
      </c>
      <c r="O1864">
        <v>4.0175000000000002E-2</v>
      </c>
      <c r="P1864">
        <v>0.17894399999999999</v>
      </c>
      <c r="Q1864">
        <v>46.733217000000003</v>
      </c>
      <c r="R1864">
        <v>-0.16714699999999999</v>
      </c>
      <c r="S1864">
        <v>1.577108</v>
      </c>
      <c r="T1864">
        <v>0</v>
      </c>
      <c r="U1864">
        <v>0</v>
      </c>
      <c r="V1864">
        <v>0</v>
      </c>
      <c r="W1864">
        <v>46.733217000000003</v>
      </c>
      <c r="X1864">
        <v>-0.16714699999999999</v>
      </c>
      <c r="Y1864">
        <v>1.577108</v>
      </c>
      <c r="Z1864">
        <v>3.82856</v>
      </c>
      <c r="AA1864">
        <v>0.109421</v>
      </c>
      <c r="AB1864">
        <v>4.7500689999999999</v>
      </c>
      <c r="AC1864">
        <v>-2.8504999999999999E-2</v>
      </c>
      <c r="AD1864">
        <v>1.3421000000000001E-2</v>
      </c>
      <c r="AE1864">
        <v>6.3160000000000004E-3</v>
      </c>
      <c r="AF1864">
        <v>1.41551</v>
      </c>
      <c r="AG1864">
        <v>3.1133310000000001</v>
      </c>
      <c r="AH1864">
        <v>-1.6587999999999999E-2</v>
      </c>
      <c r="AI1864">
        <v>3.3734E-2</v>
      </c>
      <c r="AJ1864">
        <v>-3.5750000000000001E-3</v>
      </c>
      <c r="AK1864">
        <v>636043798.98500097</v>
      </c>
      <c r="AL1864">
        <v>7579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0.175901</v>
      </c>
      <c r="AS1864">
        <v>0</v>
      </c>
      <c r="AT1864">
        <v>-0.25087500000000001</v>
      </c>
      <c r="AU1864">
        <v>0</v>
      </c>
      <c r="AV1864">
        <v>0</v>
      </c>
      <c r="AW1864">
        <v>4.8919999999999998E-2</v>
      </c>
      <c r="AX1864">
        <v>1.0284E-2</v>
      </c>
      <c r="AY1864">
        <v>4.3639999999999998E-3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1.0284E-2</v>
      </c>
      <c r="BI1864">
        <v>4.3639999999999998E-3</v>
      </c>
      <c r="BJ1864">
        <v>-4.3639999999999998E-3</v>
      </c>
      <c r="BK1864">
        <v>4.8919999999999998E-2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34000</v>
      </c>
      <c r="BV1864">
        <v>1308.57413</v>
      </c>
      <c r="BW1864">
        <v>0</v>
      </c>
      <c r="BX1864">
        <v>5.3200000000000003E-4</v>
      </c>
      <c r="BY1864">
        <v>0</v>
      </c>
      <c r="BZ1864">
        <v>2.4000000000000001E-5</v>
      </c>
      <c r="CA1864">
        <v>9.0799999999999995E-4</v>
      </c>
      <c r="CB1864">
        <v>1.1E-5</v>
      </c>
      <c r="CC1864">
        <v>0</v>
      </c>
      <c r="CD1864">
        <v>0</v>
      </c>
      <c r="CE1864">
        <v>24.206972</v>
      </c>
      <c r="CF1864">
        <v>-304.40545500000002</v>
      </c>
      <c r="CG1864">
        <v>-47.569459999999999</v>
      </c>
      <c r="CH1864">
        <v>7572.7350059999999</v>
      </c>
      <c r="CI1864">
        <v>34000.086479999998</v>
      </c>
      <c r="CJ1864">
        <v>24.206817000000001</v>
      </c>
      <c r="CK1864">
        <v>-0.81644399999999995</v>
      </c>
      <c r="CL1864">
        <v>8.9982830000000007</v>
      </c>
      <c r="CM1864">
        <v>165.32207299999999</v>
      </c>
      <c r="CN1864">
        <v>4.0766179999999999</v>
      </c>
    </row>
    <row r="1865" spans="2:92">
      <c r="B1865" s="70">
        <v>19.565265</v>
      </c>
      <c r="C1865">
        <v>293.02282600000001</v>
      </c>
      <c r="D1865">
        <v>1.1969529999999999</v>
      </c>
      <c r="E1865">
        <v>1309.9284399999999</v>
      </c>
      <c r="F1865">
        <v>101094.06183200001</v>
      </c>
      <c r="G1865">
        <v>343.12763100000001</v>
      </c>
      <c r="H1865">
        <v>0</v>
      </c>
      <c r="I1865">
        <v>0</v>
      </c>
      <c r="J1865">
        <v>0</v>
      </c>
      <c r="K1865">
        <v>19.563568</v>
      </c>
      <c r="L1865">
        <v>46.784314000000002</v>
      </c>
      <c r="M1865">
        <v>0.136347</v>
      </c>
      <c r="N1865">
        <v>-6.45E-3</v>
      </c>
      <c r="O1865">
        <v>4.0256E-2</v>
      </c>
      <c r="P1865">
        <v>0.17890600000000001</v>
      </c>
      <c r="Q1865">
        <v>46.756228</v>
      </c>
      <c r="R1865">
        <v>-0.168264</v>
      </c>
      <c r="S1865">
        <v>1.612101</v>
      </c>
      <c r="T1865">
        <v>0</v>
      </c>
      <c r="U1865">
        <v>0</v>
      </c>
      <c r="V1865">
        <v>0</v>
      </c>
      <c r="W1865">
        <v>46.756228</v>
      </c>
      <c r="X1865">
        <v>-0.168264</v>
      </c>
      <c r="Y1865">
        <v>1.612101</v>
      </c>
      <c r="Z1865">
        <v>3.857494</v>
      </c>
      <c r="AA1865">
        <v>0.15418899999999999</v>
      </c>
      <c r="AB1865">
        <v>5.2098370000000003</v>
      </c>
      <c r="AC1865">
        <v>-2.0752E-2</v>
      </c>
      <c r="AD1865">
        <v>2.2914E-2</v>
      </c>
      <c r="AE1865">
        <v>6.2719999999999998E-3</v>
      </c>
      <c r="AF1865">
        <v>1.2921990000000001</v>
      </c>
      <c r="AG1865">
        <v>1.5820939999999999</v>
      </c>
      <c r="AH1865">
        <v>-7.3569999999999998E-3</v>
      </c>
      <c r="AI1865">
        <v>3.4465000000000003E-2</v>
      </c>
      <c r="AJ1865">
        <v>-3.5969999999999999E-3</v>
      </c>
      <c r="AK1865">
        <v>636043798.98500097</v>
      </c>
      <c r="AL1865">
        <v>7579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0.175901</v>
      </c>
      <c r="AS1865">
        <v>0</v>
      </c>
      <c r="AT1865">
        <v>-0.25087500000000001</v>
      </c>
      <c r="AU1865">
        <v>0</v>
      </c>
      <c r="AV1865">
        <v>0</v>
      </c>
      <c r="AW1865">
        <v>4.8919999999999998E-2</v>
      </c>
      <c r="AX1865">
        <v>1.0284E-2</v>
      </c>
      <c r="AY1865">
        <v>4.4250000000000001E-3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1.0284E-2</v>
      </c>
      <c r="BI1865">
        <v>4.4250000000000001E-3</v>
      </c>
      <c r="BJ1865">
        <v>-4.4250000000000001E-3</v>
      </c>
      <c r="BK1865">
        <v>4.8919999999999998E-2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34000</v>
      </c>
      <c r="BV1865">
        <v>1309.9284399999999</v>
      </c>
      <c r="BW1865">
        <v>0</v>
      </c>
      <c r="BX1865">
        <v>5.31E-4</v>
      </c>
      <c r="BY1865">
        <v>0</v>
      </c>
      <c r="BZ1865">
        <v>2.4000000000000001E-5</v>
      </c>
      <c r="CA1865">
        <v>9.1699999999999995E-4</v>
      </c>
      <c r="CB1865">
        <v>1.1E-5</v>
      </c>
      <c r="CC1865">
        <v>0</v>
      </c>
      <c r="CD1865">
        <v>0</v>
      </c>
      <c r="CE1865">
        <v>24.220253</v>
      </c>
      <c r="CF1865">
        <v>-305.01698800000003</v>
      </c>
      <c r="CG1865">
        <v>-48.845596</v>
      </c>
      <c r="CH1865">
        <v>7572.7022749999996</v>
      </c>
      <c r="CI1865">
        <v>34000.087057999997</v>
      </c>
      <c r="CJ1865">
        <v>24.220096999999999</v>
      </c>
      <c r="CK1865">
        <v>-0.83458500000000002</v>
      </c>
      <c r="CL1865">
        <v>9.0548660000000005</v>
      </c>
      <c r="CM1865">
        <v>167.287038</v>
      </c>
      <c r="CN1865">
        <v>4.0709470000000003</v>
      </c>
    </row>
    <row r="1866" spans="2:92">
      <c r="B1866" s="70">
        <v>19.566839999999999</v>
      </c>
      <c r="C1866">
        <v>293.02281599999998</v>
      </c>
      <c r="D1866">
        <v>1.1969529999999999</v>
      </c>
      <c r="E1866">
        <v>1311.111699</v>
      </c>
      <c r="F1866">
        <v>101094.04325</v>
      </c>
      <c r="G1866">
        <v>343.12762500000002</v>
      </c>
      <c r="H1866">
        <v>0</v>
      </c>
      <c r="I1866">
        <v>0</v>
      </c>
      <c r="J1866">
        <v>0</v>
      </c>
      <c r="K1866">
        <v>19.565265</v>
      </c>
      <c r="L1866">
        <v>46.805442999999997</v>
      </c>
      <c r="M1866">
        <v>0.136408</v>
      </c>
      <c r="N1866">
        <v>-6.5690000000000002E-3</v>
      </c>
      <c r="O1866">
        <v>4.0393999999999999E-2</v>
      </c>
      <c r="P1866">
        <v>0.17887</v>
      </c>
      <c r="Q1866">
        <v>46.776879999999998</v>
      </c>
      <c r="R1866">
        <v>-0.16742499999999999</v>
      </c>
      <c r="S1866">
        <v>1.6263160000000001</v>
      </c>
      <c r="T1866">
        <v>0</v>
      </c>
      <c r="U1866">
        <v>0</v>
      </c>
      <c r="V1866">
        <v>0</v>
      </c>
      <c r="W1866">
        <v>46.776879999999998</v>
      </c>
      <c r="X1866">
        <v>-0.16742499999999999</v>
      </c>
      <c r="Y1866">
        <v>1.6263160000000001</v>
      </c>
      <c r="Z1866">
        <v>3.4801289999999998</v>
      </c>
      <c r="AA1866">
        <v>0.46639599999999998</v>
      </c>
      <c r="AB1866">
        <v>1.301307</v>
      </c>
      <c r="AC1866">
        <v>-1.4782999999999999E-2</v>
      </c>
      <c r="AD1866">
        <v>-1.0338999999999999E-2</v>
      </c>
      <c r="AE1866">
        <v>4.7650000000000001E-3</v>
      </c>
      <c r="AF1866">
        <v>0.99489899999999998</v>
      </c>
      <c r="AG1866">
        <v>-5.5420299999999996</v>
      </c>
      <c r="AH1866">
        <v>-0.25112699999999999</v>
      </c>
      <c r="AI1866">
        <v>3.4754E-2</v>
      </c>
      <c r="AJ1866">
        <v>-3.5769999999999999E-3</v>
      </c>
      <c r="AK1866">
        <v>636043798.98500097</v>
      </c>
      <c r="AL1866">
        <v>7579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0.175901</v>
      </c>
      <c r="AS1866">
        <v>0</v>
      </c>
      <c r="AT1866">
        <v>-0.25087500000000001</v>
      </c>
      <c r="AU1866">
        <v>0</v>
      </c>
      <c r="AV1866">
        <v>0</v>
      </c>
      <c r="AW1866">
        <v>4.8919999999999998E-2</v>
      </c>
      <c r="AX1866">
        <v>1.0284E-2</v>
      </c>
      <c r="AY1866">
        <v>4.4250000000000001E-3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1.0284E-2</v>
      </c>
      <c r="BI1866">
        <v>4.4250000000000001E-3</v>
      </c>
      <c r="BJ1866">
        <v>-4.4250000000000001E-3</v>
      </c>
      <c r="BK1866">
        <v>4.8919999999999998E-2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34000</v>
      </c>
      <c r="BV1866">
        <v>1311.111699</v>
      </c>
      <c r="BW1866">
        <v>0</v>
      </c>
      <c r="BX1866">
        <v>5.3200000000000003E-4</v>
      </c>
      <c r="BY1866">
        <v>0</v>
      </c>
      <c r="BZ1866">
        <v>2.4000000000000001E-5</v>
      </c>
      <c r="CA1866">
        <v>9.2100000000000005E-4</v>
      </c>
      <c r="CB1866">
        <v>1.1E-5</v>
      </c>
      <c r="CC1866">
        <v>0</v>
      </c>
      <c r="CD1866">
        <v>0</v>
      </c>
      <c r="CE1866">
        <v>24.252582</v>
      </c>
      <c r="CF1866">
        <v>-306.059977</v>
      </c>
      <c r="CG1866">
        <v>-49.746726000000002</v>
      </c>
      <c r="CH1866">
        <v>7572.6543270000002</v>
      </c>
      <c r="CI1866">
        <v>34000.0867</v>
      </c>
      <c r="CJ1866">
        <v>24.252427000000001</v>
      </c>
      <c r="CK1866">
        <v>-0.84268799999999999</v>
      </c>
      <c r="CL1866">
        <v>9.063618</v>
      </c>
      <c r="CM1866">
        <v>168.14637999999999</v>
      </c>
      <c r="CN1866">
        <v>4.083405</v>
      </c>
    </row>
    <row r="1867" spans="2:92">
      <c r="B1867" s="70">
        <v>19.568407000000001</v>
      </c>
      <c r="C1867">
        <v>293.02280500000001</v>
      </c>
      <c r="D1867">
        <v>1.196952</v>
      </c>
      <c r="E1867">
        <v>1312.297505</v>
      </c>
      <c r="F1867">
        <v>101094.02478199999</v>
      </c>
      <c r="G1867">
        <v>343.12761899999998</v>
      </c>
      <c r="H1867">
        <v>0</v>
      </c>
      <c r="I1867">
        <v>0</v>
      </c>
      <c r="J1867">
        <v>0</v>
      </c>
      <c r="K1867">
        <v>19.566839999999999</v>
      </c>
      <c r="L1867">
        <v>46.826608</v>
      </c>
      <c r="M1867">
        <v>0.13647000000000001</v>
      </c>
      <c r="N1867">
        <v>-6.659E-3</v>
      </c>
      <c r="O1867">
        <v>4.0332E-2</v>
      </c>
      <c r="P1867">
        <v>0.178841</v>
      </c>
      <c r="Q1867">
        <v>46.797882000000001</v>
      </c>
      <c r="R1867">
        <v>-0.165685</v>
      </c>
      <c r="S1867">
        <v>1.6315519999999999</v>
      </c>
      <c r="T1867">
        <v>0</v>
      </c>
      <c r="U1867">
        <v>0</v>
      </c>
      <c r="V1867">
        <v>0</v>
      </c>
      <c r="W1867">
        <v>46.797882000000001</v>
      </c>
      <c r="X1867">
        <v>-0.165685</v>
      </c>
      <c r="Y1867">
        <v>1.6315519999999999</v>
      </c>
      <c r="Z1867">
        <v>3.4841519999999999</v>
      </c>
      <c r="AA1867">
        <v>0.53688599999999997</v>
      </c>
      <c r="AB1867">
        <v>1.358784</v>
      </c>
      <c r="AC1867">
        <v>-1.0411E-2</v>
      </c>
      <c r="AD1867">
        <v>-4.3298000000000003E-2</v>
      </c>
      <c r="AE1867">
        <v>3.0200000000000001E-3</v>
      </c>
      <c r="AF1867">
        <v>0.72869700000000004</v>
      </c>
      <c r="AG1867">
        <v>-5.4932460000000001</v>
      </c>
      <c r="AH1867">
        <v>-0.290904</v>
      </c>
      <c r="AI1867">
        <v>3.4849999999999999E-2</v>
      </c>
      <c r="AJ1867">
        <v>-3.5379999999999999E-3</v>
      </c>
      <c r="AK1867">
        <v>636043798.98500097</v>
      </c>
      <c r="AL1867">
        <v>7579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0.175901</v>
      </c>
      <c r="AS1867">
        <v>0</v>
      </c>
      <c r="AT1867">
        <v>-0.25087500000000001</v>
      </c>
      <c r="AU1867">
        <v>0</v>
      </c>
      <c r="AV1867">
        <v>0</v>
      </c>
      <c r="AW1867">
        <v>4.9896000000000003E-2</v>
      </c>
      <c r="AX1867">
        <v>1.0406E-2</v>
      </c>
      <c r="AY1867">
        <v>4.3639999999999998E-3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1.0406E-2</v>
      </c>
      <c r="BI1867">
        <v>4.3639999999999998E-3</v>
      </c>
      <c r="BJ1867">
        <v>-4.3639999999999998E-3</v>
      </c>
      <c r="BK1867">
        <v>4.9896000000000003E-2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34000</v>
      </c>
      <c r="BV1867">
        <v>1312.297505</v>
      </c>
      <c r="BW1867">
        <v>0</v>
      </c>
      <c r="BX1867">
        <v>5.4299999999999997E-4</v>
      </c>
      <c r="BY1867">
        <v>0</v>
      </c>
      <c r="BZ1867">
        <v>2.4000000000000001E-5</v>
      </c>
      <c r="CA1867">
        <v>9.2400000000000002E-4</v>
      </c>
      <c r="CB1867">
        <v>1.1E-5</v>
      </c>
      <c r="CC1867">
        <v>0</v>
      </c>
      <c r="CD1867">
        <v>0</v>
      </c>
      <c r="CE1867">
        <v>24.818092</v>
      </c>
      <c r="CF1867">
        <v>-305.591703</v>
      </c>
      <c r="CG1867">
        <v>-50.429271</v>
      </c>
      <c r="CH1867">
        <v>7572.6687240000001</v>
      </c>
      <c r="CI1867">
        <v>34000.087760000002</v>
      </c>
      <c r="CJ1867">
        <v>24.817937000000001</v>
      </c>
      <c r="CK1867">
        <v>-0.86472199999999999</v>
      </c>
      <c r="CL1867">
        <v>9.1386690000000002</v>
      </c>
      <c r="CM1867">
        <v>168.781128</v>
      </c>
      <c r="CN1867">
        <v>4.2182630000000003</v>
      </c>
    </row>
    <row r="1868" spans="2:92">
      <c r="B1868" s="70">
        <v>19.569960999999999</v>
      </c>
      <c r="C1868">
        <v>293.02279499999997</v>
      </c>
      <c r="D1868">
        <v>1.196952</v>
      </c>
      <c r="E1868">
        <v>1313.485623</v>
      </c>
      <c r="F1868">
        <v>101094.006455</v>
      </c>
      <c r="G1868">
        <v>343.127613</v>
      </c>
      <c r="H1868">
        <v>0</v>
      </c>
      <c r="I1868">
        <v>0</v>
      </c>
      <c r="J1868">
        <v>0</v>
      </c>
      <c r="K1868">
        <v>19.568407000000001</v>
      </c>
      <c r="L1868">
        <v>46.847803999999996</v>
      </c>
      <c r="M1868">
        <v>0.13653199999999999</v>
      </c>
      <c r="N1868">
        <v>-6.731E-3</v>
      </c>
      <c r="O1868">
        <v>4.0072000000000003E-2</v>
      </c>
      <c r="P1868">
        <v>0.17882100000000001</v>
      </c>
      <c r="Q1868">
        <v>46.819229</v>
      </c>
      <c r="R1868">
        <v>-0.16306000000000001</v>
      </c>
      <c r="S1868">
        <v>1.627864</v>
      </c>
      <c r="T1868">
        <v>0</v>
      </c>
      <c r="U1868">
        <v>0</v>
      </c>
      <c r="V1868">
        <v>0</v>
      </c>
      <c r="W1868">
        <v>46.819229</v>
      </c>
      <c r="X1868">
        <v>-0.16306000000000001</v>
      </c>
      <c r="Y1868">
        <v>1.627864</v>
      </c>
      <c r="Z1868">
        <v>3.4882200000000001</v>
      </c>
      <c r="AA1868">
        <v>0.59583900000000001</v>
      </c>
      <c r="AB1868">
        <v>1.413171</v>
      </c>
      <c r="AC1868">
        <v>-7.2630000000000004E-3</v>
      </c>
      <c r="AD1868">
        <v>-7.5997999999999996E-2</v>
      </c>
      <c r="AE1868">
        <v>1.0759999999999999E-3</v>
      </c>
      <c r="AF1868">
        <v>0.52460499999999999</v>
      </c>
      <c r="AG1868">
        <v>-5.4500489999999999</v>
      </c>
      <c r="AH1868">
        <v>-0.32394499999999998</v>
      </c>
      <c r="AI1868">
        <v>3.4755000000000001E-2</v>
      </c>
      <c r="AJ1868">
        <v>-3.4810000000000002E-3</v>
      </c>
      <c r="AK1868">
        <v>636043798.98500097</v>
      </c>
      <c r="AL1868">
        <v>7579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0.175901</v>
      </c>
      <c r="AS1868">
        <v>0</v>
      </c>
      <c r="AT1868">
        <v>-0.25087500000000001</v>
      </c>
      <c r="AU1868">
        <v>0</v>
      </c>
      <c r="AV1868">
        <v>0</v>
      </c>
      <c r="AW1868">
        <v>4.9896000000000003E-2</v>
      </c>
      <c r="AX1868">
        <v>1.0406E-2</v>
      </c>
      <c r="AY1868">
        <v>4.3639999999999998E-3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1.0406E-2</v>
      </c>
      <c r="BI1868">
        <v>4.3639999999999998E-3</v>
      </c>
      <c r="BJ1868">
        <v>-4.3639999999999998E-3</v>
      </c>
      <c r="BK1868">
        <v>4.9896000000000003E-2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34000</v>
      </c>
      <c r="BV1868">
        <v>1313.485623</v>
      </c>
      <c r="BW1868">
        <v>0</v>
      </c>
      <c r="BX1868">
        <v>5.44E-4</v>
      </c>
      <c r="BY1868">
        <v>0</v>
      </c>
      <c r="BZ1868">
        <v>2.4000000000000001E-5</v>
      </c>
      <c r="CA1868">
        <v>9.2299999999999999E-4</v>
      </c>
      <c r="CB1868">
        <v>1.1E-5</v>
      </c>
      <c r="CC1868">
        <v>0</v>
      </c>
      <c r="CD1868">
        <v>0</v>
      </c>
      <c r="CE1868">
        <v>24.871444</v>
      </c>
      <c r="CF1868">
        <v>-303.62532900000002</v>
      </c>
      <c r="CG1868">
        <v>-50.969163999999999</v>
      </c>
      <c r="CH1868">
        <v>7572.7442060000003</v>
      </c>
      <c r="CI1868">
        <v>34000.086516000003</v>
      </c>
      <c r="CJ1868">
        <v>24.871293000000001</v>
      </c>
      <c r="CK1868">
        <v>-0.86423099999999997</v>
      </c>
      <c r="CL1868">
        <v>9.1486359999999998</v>
      </c>
      <c r="CM1868">
        <v>168.70122000000001</v>
      </c>
      <c r="CN1868">
        <v>4.2480289999999998</v>
      </c>
    </row>
    <row r="1869" spans="2:92">
      <c r="B1869" s="70">
        <v>19.571408999999999</v>
      </c>
      <c r="C1869">
        <v>293.022786</v>
      </c>
      <c r="D1869">
        <v>1.196952</v>
      </c>
      <c r="E1869">
        <v>1314.891149</v>
      </c>
      <c r="F1869">
        <v>101093.989382</v>
      </c>
      <c r="G1869">
        <v>343.12760800000001</v>
      </c>
      <c r="H1869">
        <v>0</v>
      </c>
      <c r="I1869">
        <v>0</v>
      </c>
      <c r="J1869">
        <v>0</v>
      </c>
      <c r="K1869">
        <v>19.569960999999999</v>
      </c>
      <c r="L1869">
        <v>46.872866000000002</v>
      </c>
      <c r="M1869">
        <v>0.136605</v>
      </c>
      <c r="N1869">
        <v>-6.7660000000000003E-3</v>
      </c>
      <c r="O1869">
        <v>3.9615999999999998E-2</v>
      </c>
      <c r="P1869">
        <v>0.178811</v>
      </c>
      <c r="Q1869">
        <v>46.843671000000001</v>
      </c>
      <c r="R1869">
        <v>-0.161832</v>
      </c>
      <c r="S1869">
        <v>1.646153</v>
      </c>
      <c r="T1869">
        <v>0</v>
      </c>
      <c r="U1869">
        <v>0</v>
      </c>
      <c r="V1869">
        <v>0</v>
      </c>
      <c r="W1869">
        <v>46.843671000000001</v>
      </c>
      <c r="X1869">
        <v>-0.161832</v>
      </c>
      <c r="Y1869">
        <v>1.646153</v>
      </c>
      <c r="Z1869">
        <v>3.9506060000000001</v>
      </c>
      <c r="AA1869">
        <v>0.266542</v>
      </c>
      <c r="AB1869">
        <v>6.6076600000000001</v>
      </c>
      <c r="AC1869">
        <v>-5.31E-4</v>
      </c>
      <c r="AD1869">
        <v>-7.8416E-2</v>
      </c>
      <c r="AE1869">
        <v>9.1500000000000001E-4</v>
      </c>
      <c r="AF1869">
        <v>1.1219440000000001</v>
      </c>
      <c r="AG1869">
        <v>-0.40291900000000003</v>
      </c>
      <c r="AH1869">
        <v>-2.6835000000000001E-2</v>
      </c>
      <c r="AI1869">
        <v>3.5126999999999999E-2</v>
      </c>
      <c r="AJ1869">
        <v>-3.4529999999999999E-3</v>
      </c>
      <c r="AK1869">
        <v>636043798.98500097</v>
      </c>
      <c r="AL1869">
        <v>7579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0.175901</v>
      </c>
      <c r="AS1869">
        <v>0</v>
      </c>
      <c r="AT1869">
        <v>-0.25087500000000001</v>
      </c>
      <c r="AU1869">
        <v>0</v>
      </c>
      <c r="AV1869">
        <v>0</v>
      </c>
      <c r="AW1869">
        <v>4.9896000000000003E-2</v>
      </c>
      <c r="AX1869">
        <v>1.0406E-2</v>
      </c>
      <c r="AY1869">
        <v>4.3639999999999998E-3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1.0406E-2</v>
      </c>
      <c r="BI1869">
        <v>4.3639999999999998E-3</v>
      </c>
      <c r="BJ1869">
        <v>-4.3639999999999998E-3</v>
      </c>
      <c r="BK1869">
        <v>4.9896000000000003E-2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34000</v>
      </c>
      <c r="BV1869">
        <v>1314.891149</v>
      </c>
      <c r="BW1869">
        <v>0</v>
      </c>
      <c r="BX1869">
        <v>5.44E-4</v>
      </c>
      <c r="BY1869">
        <v>0</v>
      </c>
      <c r="BZ1869">
        <v>2.4000000000000001E-5</v>
      </c>
      <c r="CA1869">
        <v>9.2800000000000001E-4</v>
      </c>
      <c r="CB1869">
        <v>1.1E-5</v>
      </c>
      <c r="CC1869">
        <v>0</v>
      </c>
      <c r="CD1869">
        <v>0</v>
      </c>
      <c r="CE1869">
        <v>24.913105000000002</v>
      </c>
      <c r="CF1869">
        <v>-300.17251499999998</v>
      </c>
      <c r="CG1869">
        <v>-51.237648999999998</v>
      </c>
      <c r="CH1869">
        <v>7572.8800440000005</v>
      </c>
      <c r="CI1869">
        <v>34000.085960999997</v>
      </c>
      <c r="CJ1869">
        <v>24.912956000000001</v>
      </c>
      <c r="CK1869">
        <v>-0.87493699999999996</v>
      </c>
      <c r="CL1869">
        <v>9.1592500000000001</v>
      </c>
      <c r="CM1869">
        <v>169.797763</v>
      </c>
      <c r="CN1869">
        <v>4.2652169999999998</v>
      </c>
    </row>
    <row r="1870" spans="2:92">
      <c r="B1870" s="70">
        <v>19.572624000000001</v>
      </c>
      <c r="C1870">
        <v>293.02277800000002</v>
      </c>
      <c r="D1870">
        <v>1.196952</v>
      </c>
      <c r="E1870">
        <v>1316.303521</v>
      </c>
      <c r="F1870">
        <v>101093.97504999999</v>
      </c>
      <c r="G1870">
        <v>343.12760300000002</v>
      </c>
      <c r="H1870">
        <v>0</v>
      </c>
      <c r="I1870">
        <v>0</v>
      </c>
      <c r="J1870">
        <v>0</v>
      </c>
      <c r="K1870">
        <v>19.571408999999999</v>
      </c>
      <c r="L1870">
        <v>46.898035999999998</v>
      </c>
      <c r="M1870">
        <v>0.13667799999999999</v>
      </c>
      <c r="N1870">
        <v>-6.7660000000000003E-3</v>
      </c>
      <c r="O1870">
        <v>3.9146E-2</v>
      </c>
      <c r="P1870">
        <v>0.17880199999999999</v>
      </c>
      <c r="Q1870">
        <v>46.868206000000001</v>
      </c>
      <c r="R1870">
        <v>-0.16054099999999999</v>
      </c>
      <c r="S1870">
        <v>1.6647110000000001</v>
      </c>
      <c r="T1870">
        <v>0</v>
      </c>
      <c r="U1870">
        <v>0</v>
      </c>
      <c r="V1870">
        <v>0</v>
      </c>
      <c r="W1870">
        <v>46.868206000000001</v>
      </c>
      <c r="X1870">
        <v>-0.16054099999999999</v>
      </c>
      <c r="Y1870">
        <v>1.6647110000000001</v>
      </c>
      <c r="Z1870">
        <v>3.9613239999999998</v>
      </c>
      <c r="AA1870">
        <v>0.25886999999999999</v>
      </c>
      <c r="AB1870">
        <v>6.7663580000000003</v>
      </c>
      <c r="AC1870">
        <v>5.9760000000000004E-3</v>
      </c>
      <c r="AD1870">
        <v>-8.0325999999999995E-2</v>
      </c>
      <c r="AE1870">
        <v>7.4399999999999998E-4</v>
      </c>
      <c r="AF1870">
        <v>1.0845819999999999</v>
      </c>
      <c r="AG1870">
        <v>-0.31828899999999999</v>
      </c>
      <c r="AH1870">
        <v>-2.8499E-2</v>
      </c>
      <c r="AI1870">
        <v>3.5504000000000001E-2</v>
      </c>
      <c r="AJ1870">
        <v>-3.4229999999999998E-3</v>
      </c>
      <c r="AK1870">
        <v>636043798.98500097</v>
      </c>
      <c r="AL1870">
        <v>7579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0.175901</v>
      </c>
      <c r="AS1870">
        <v>0</v>
      </c>
      <c r="AT1870">
        <v>-0.25087500000000001</v>
      </c>
      <c r="AU1870">
        <v>0</v>
      </c>
      <c r="AV1870">
        <v>0</v>
      </c>
      <c r="AW1870">
        <v>4.9896000000000003E-2</v>
      </c>
      <c r="AX1870">
        <v>1.0406E-2</v>
      </c>
      <c r="AY1870">
        <v>4.3639999999999998E-3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1.0406E-2</v>
      </c>
      <c r="BI1870">
        <v>4.3639999999999998E-3</v>
      </c>
      <c r="BJ1870">
        <v>-4.3639999999999998E-3</v>
      </c>
      <c r="BK1870">
        <v>4.9896000000000003E-2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34000</v>
      </c>
      <c r="BV1870">
        <v>1316.303521</v>
      </c>
      <c r="BW1870">
        <v>0</v>
      </c>
      <c r="BX1870">
        <v>5.4500000000000002E-4</v>
      </c>
      <c r="BY1870">
        <v>0</v>
      </c>
      <c r="BZ1870">
        <v>2.4000000000000001E-5</v>
      </c>
      <c r="CA1870">
        <v>9.3300000000000002E-4</v>
      </c>
      <c r="CB1870">
        <v>1.1E-5</v>
      </c>
      <c r="CC1870">
        <v>0</v>
      </c>
      <c r="CD1870">
        <v>0</v>
      </c>
      <c r="CE1870">
        <v>24.955649000000001</v>
      </c>
      <c r="CF1870">
        <v>-296.60983700000003</v>
      </c>
      <c r="CG1870">
        <v>-51.238599000000001</v>
      </c>
      <c r="CH1870">
        <v>7573.020415</v>
      </c>
      <c r="CI1870">
        <v>34000.085374000002</v>
      </c>
      <c r="CJ1870">
        <v>24.955503</v>
      </c>
      <c r="CK1870">
        <v>-0.88583599999999996</v>
      </c>
      <c r="CL1870">
        <v>9.1699540000000006</v>
      </c>
      <c r="CM1870">
        <v>170.910088</v>
      </c>
      <c r="CN1870">
        <v>4.283061</v>
      </c>
    </row>
    <row r="1871" spans="2:92">
      <c r="B1871" s="70">
        <v>19.573601</v>
      </c>
      <c r="C1871">
        <v>293.02277199999997</v>
      </c>
      <c r="D1871">
        <v>1.196952</v>
      </c>
      <c r="E1871">
        <v>1317.7226880000001</v>
      </c>
      <c r="F1871">
        <v>101093.963529</v>
      </c>
      <c r="G1871">
        <v>343.12759999999997</v>
      </c>
      <c r="H1871">
        <v>0</v>
      </c>
      <c r="I1871">
        <v>0</v>
      </c>
      <c r="J1871">
        <v>0</v>
      </c>
      <c r="K1871">
        <v>19.572624000000001</v>
      </c>
      <c r="L1871">
        <v>46.923312000000003</v>
      </c>
      <c r="M1871">
        <v>0.13675200000000001</v>
      </c>
      <c r="N1871">
        <v>-6.731E-3</v>
      </c>
      <c r="O1871">
        <v>3.8663999999999997E-2</v>
      </c>
      <c r="P1871">
        <v>0.17879500000000001</v>
      </c>
      <c r="Q1871">
        <v>46.892831000000001</v>
      </c>
      <c r="R1871">
        <v>-0.15915899999999999</v>
      </c>
      <c r="S1871">
        <v>1.6835560000000001</v>
      </c>
      <c r="T1871">
        <v>0</v>
      </c>
      <c r="U1871">
        <v>0</v>
      </c>
      <c r="V1871">
        <v>0</v>
      </c>
      <c r="W1871">
        <v>46.892831000000001</v>
      </c>
      <c r="X1871">
        <v>-0.15915899999999999</v>
      </c>
      <c r="Y1871">
        <v>1.6835560000000001</v>
      </c>
      <c r="Z1871">
        <v>3.97119</v>
      </c>
      <c r="AA1871">
        <v>0.25530199999999997</v>
      </c>
      <c r="AB1871">
        <v>6.9045920000000001</v>
      </c>
      <c r="AC1871">
        <v>1.2213999999999999E-2</v>
      </c>
      <c r="AD1871">
        <v>-8.1795000000000007E-2</v>
      </c>
      <c r="AE1871">
        <v>5.5599999999999996E-4</v>
      </c>
      <c r="AF1871">
        <v>1.039655</v>
      </c>
      <c r="AG1871">
        <v>-0.24493300000000001</v>
      </c>
      <c r="AH1871">
        <v>-3.1357999999999997E-2</v>
      </c>
      <c r="AI1871">
        <v>3.5887000000000002E-2</v>
      </c>
      <c r="AJ1871">
        <v>-3.392E-3</v>
      </c>
      <c r="AK1871">
        <v>636043798.98500097</v>
      </c>
      <c r="AL1871">
        <v>7579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0.175901</v>
      </c>
      <c r="AS1871">
        <v>0</v>
      </c>
      <c r="AT1871">
        <v>-0.25087500000000001</v>
      </c>
      <c r="AU1871">
        <v>0</v>
      </c>
      <c r="AV1871">
        <v>0</v>
      </c>
      <c r="AW1871">
        <v>4.9896000000000003E-2</v>
      </c>
      <c r="AX1871">
        <v>1.0406E-2</v>
      </c>
      <c r="AY1871">
        <v>4.3639999999999998E-3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1.0406E-2</v>
      </c>
      <c r="BI1871">
        <v>4.3639999999999998E-3</v>
      </c>
      <c r="BJ1871">
        <v>-4.3639999999999998E-3</v>
      </c>
      <c r="BK1871">
        <v>4.9896000000000003E-2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34000</v>
      </c>
      <c r="BV1871">
        <v>1317.7226880000001</v>
      </c>
      <c r="BW1871">
        <v>0</v>
      </c>
      <c r="BX1871">
        <v>5.4500000000000002E-4</v>
      </c>
      <c r="BY1871">
        <v>0</v>
      </c>
      <c r="BZ1871">
        <v>2.4000000000000001E-5</v>
      </c>
      <c r="CA1871">
        <v>9.3800000000000003E-4</v>
      </c>
      <c r="CB1871">
        <v>1.1E-5</v>
      </c>
      <c r="CC1871">
        <v>0</v>
      </c>
      <c r="CD1871">
        <v>0</v>
      </c>
      <c r="CE1871">
        <v>24.999376999999999</v>
      </c>
      <c r="CF1871">
        <v>-292.96016900000001</v>
      </c>
      <c r="CG1871">
        <v>-50.971992</v>
      </c>
      <c r="CH1871">
        <v>7573.1642789999996</v>
      </c>
      <c r="CI1871">
        <v>34000.084740999999</v>
      </c>
      <c r="CJ1871">
        <v>24.999233</v>
      </c>
      <c r="CK1871">
        <v>-0.89695000000000003</v>
      </c>
      <c r="CL1871">
        <v>9.1807619999999996</v>
      </c>
      <c r="CM1871">
        <v>172.03922499999999</v>
      </c>
      <c r="CN1871">
        <v>4.3018130000000001</v>
      </c>
    </row>
    <row r="1872" spans="2:92">
      <c r="B1872" s="70">
        <v>19.574334</v>
      </c>
      <c r="C1872">
        <v>293.02276699999999</v>
      </c>
      <c r="D1872">
        <v>1.196952</v>
      </c>
      <c r="E1872">
        <v>1319.14798</v>
      </c>
      <c r="F1872">
        <v>101093.95488</v>
      </c>
      <c r="G1872">
        <v>343.12759699999998</v>
      </c>
      <c r="H1872">
        <v>0</v>
      </c>
      <c r="I1872">
        <v>0</v>
      </c>
      <c r="J1872">
        <v>0</v>
      </c>
      <c r="K1872">
        <v>19.573601</v>
      </c>
      <c r="L1872">
        <v>46.948684</v>
      </c>
      <c r="M1872">
        <v>0.136826</v>
      </c>
      <c r="N1872">
        <v>-6.659E-3</v>
      </c>
      <c r="O1872">
        <v>3.8172999999999999E-2</v>
      </c>
      <c r="P1872">
        <v>0.178788</v>
      </c>
      <c r="Q1872">
        <v>46.917532999999999</v>
      </c>
      <c r="R1872">
        <v>-0.157667</v>
      </c>
      <c r="S1872">
        <v>1.702709</v>
      </c>
      <c r="T1872">
        <v>0</v>
      </c>
      <c r="U1872">
        <v>0</v>
      </c>
      <c r="V1872">
        <v>0</v>
      </c>
      <c r="W1872">
        <v>46.917532999999999</v>
      </c>
      <c r="X1872">
        <v>-0.157667</v>
      </c>
      <c r="Y1872">
        <v>1.702709</v>
      </c>
      <c r="Z1872">
        <v>3.9803380000000002</v>
      </c>
      <c r="AA1872">
        <v>0.254444</v>
      </c>
      <c r="AB1872">
        <v>7.0258469999999997</v>
      </c>
      <c r="AC1872">
        <v>1.8144E-2</v>
      </c>
      <c r="AD1872">
        <v>-8.2880999999999996E-2</v>
      </c>
      <c r="AE1872">
        <v>3.4600000000000001E-4</v>
      </c>
      <c r="AF1872">
        <v>0.98828099999999997</v>
      </c>
      <c r="AG1872">
        <v>-0.18094199999999999</v>
      </c>
      <c r="AH1872">
        <v>-3.4948E-2</v>
      </c>
      <c r="AI1872">
        <v>3.6276000000000003E-2</v>
      </c>
      <c r="AJ1872">
        <v>-3.3579999999999999E-3</v>
      </c>
      <c r="AK1872">
        <v>636043798.98500097</v>
      </c>
      <c r="AL1872">
        <v>7579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0.175901</v>
      </c>
      <c r="AS1872">
        <v>0</v>
      </c>
      <c r="AT1872">
        <v>-0.25087500000000001</v>
      </c>
      <c r="AU1872">
        <v>0</v>
      </c>
      <c r="AV1872">
        <v>0</v>
      </c>
      <c r="AW1872">
        <v>4.9896000000000003E-2</v>
      </c>
      <c r="AX1872">
        <v>1.0406E-2</v>
      </c>
      <c r="AY1872">
        <v>4.3639999999999998E-3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1.0406E-2</v>
      </c>
      <c r="BI1872">
        <v>4.3639999999999998E-3</v>
      </c>
      <c r="BJ1872">
        <v>-4.3639999999999998E-3</v>
      </c>
      <c r="BK1872">
        <v>4.9896000000000003E-2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34000</v>
      </c>
      <c r="BV1872">
        <v>1319.14798</v>
      </c>
      <c r="BW1872">
        <v>0</v>
      </c>
      <c r="BX1872">
        <v>5.4600000000000004E-4</v>
      </c>
      <c r="BY1872">
        <v>0</v>
      </c>
      <c r="BZ1872">
        <v>2.4000000000000001E-5</v>
      </c>
      <c r="CA1872">
        <v>9.4300000000000004E-4</v>
      </c>
      <c r="CB1872">
        <v>1.1E-5</v>
      </c>
      <c r="CC1872">
        <v>0</v>
      </c>
      <c r="CD1872">
        <v>0</v>
      </c>
      <c r="CE1872">
        <v>25.044505999999998</v>
      </c>
      <c r="CF1872">
        <v>-289.243539</v>
      </c>
      <c r="CG1872">
        <v>-50.433546</v>
      </c>
      <c r="CH1872">
        <v>7573.3107440000003</v>
      </c>
      <c r="CI1872">
        <v>34000.084050999998</v>
      </c>
      <c r="CJ1872">
        <v>25.044364999999999</v>
      </c>
      <c r="CK1872">
        <v>-0.9083</v>
      </c>
      <c r="CL1872">
        <v>9.1916840000000004</v>
      </c>
      <c r="CM1872">
        <v>173.186216</v>
      </c>
      <c r="CN1872">
        <v>4.3216640000000002</v>
      </c>
    </row>
    <row r="1873" spans="2:92">
      <c r="B1873" s="70">
        <v>19.574926000000001</v>
      </c>
      <c r="C1873">
        <v>293.022763</v>
      </c>
      <c r="D1873">
        <v>1.196952</v>
      </c>
      <c r="E1873">
        <v>1320.3011739999999</v>
      </c>
      <c r="F1873">
        <v>101093.94789700001</v>
      </c>
      <c r="G1873">
        <v>343.12759499999999</v>
      </c>
      <c r="H1873">
        <v>0</v>
      </c>
      <c r="I1873">
        <v>0</v>
      </c>
      <c r="J1873">
        <v>0</v>
      </c>
      <c r="K1873">
        <v>19.574334</v>
      </c>
      <c r="L1873">
        <v>46.969202000000003</v>
      </c>
      <c r="M1873">
        <v>0.13688600000000001</v>
      </c>
      <c r="N1873">
        <v>-6.5510000000000004E-3</v>
      </c>
      <c r="O1873">
        <v>3.7676000000000001E-2</v>
      </c>
      <c r="P1873">
        <v>0.178783</v>
      </c>
      <c r="Q1873">
        <v>46.938670000000002</v>
      </c>
      <c r="R1873">
        <v>-0.152035</v>
      </c>
      <c r="S1873">
        <v>1.686458</v>
      </c>
      <c r="T1873">
        <v>0</v>
      </c>
      <c r="U1873">
        <v>0</v>
      </c>
      <c r="V1873">
        <v>0</v>
      </c>
      <c r="W1873">
        <v>46.938670000000002</v>
      </c>
      <c r="X1873">
        <v>-0.152035</v>
      </c>
      <c r="Y1873">
        <v>1.686458</v>
      </c>
      <c r="Z1873">
        <v>3.3828339999999999</v>
      </c>
      <c r="AA1873">
        <v>0.92410599999999998</v>
      </c>
      <c r="AB1873">
        <v>1.1772659999999999</v>
      </c>
      <c r="AC1873">
        <v>-2.0079E-2</v>
      </c>
      <c r="AD1873">
        <v>-5.8415000000000002E-2</v>
      </c>
      <c r="AE1873">
        <v>1.6969999999999999E-3</v>
      </c>
      <c r="AF1873">
        <v>-6.3704890000000001</v>
      </c>
      <c r="AG1873">
        <v>4.0776529999999998</v>
      </c>
      <c r="AH1873">
        <v>0.22509999999999999</v>
      </c>
      <c r="AI1873">
        <v>3.5914000000000001E-2</v>
      </c>
      <c r="AJ1873">
        <v>-3.2369999999999999E-3</v>
      </c>
      <c r="AK1873">
        <v>636043798.98500097</v>
      </c>
      <c r="AL1873">
        <v>7579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0.175901</v>
      </c>
      <c r="AS1873">
        <v>0</v>
      </c>
      <c r="AT1873">
        <v>-0.25087500000000001</v>
      </c>
      <c r="AU1873">
        <v>0</v>
      </c>
      <c r="AV1873">
        <v>0</v>
      </c>
      <c r="AW1873">
        <v>4.9896000000000003E-2</v>
      </c>
      <c r="AX1873">
        <v>1.0315E-2</v>
      </c>
      <c r="AY1873">
        <v>4.333E-3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1.0315E-2</v>
      </c>
      <c r="BI1873">
        <v>4.333E-3</v>
      </c>
      <c r="BJ1873">
        <v>-4.333E-3</v>
      </c>
      <c r="BK1873">
        <v>4.9896000000000003E-2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34000</v>
      </c>
      <c r="BV1873">
        <v>1320.3011739999999</v>
      </c>
      <c r="BW1873">
        <v>0</v>
      </c>
      <c r="BX1873">
        <v>5.4699999999999996E-4</v>
      </c>
      <c r="BY1873">
        <v>0</v>
      </c>
      <c r="BZ1873">
        <v>2.4000000000000001E-5</v>
      </c>
      <c r="CA1873">
        <v>9.3700000000000001E-4</v>
      </c>
      <c r="CB1873">
        <v>1.2E-5</v>
      </c>
      <c r="CC1873">
        <v>0</v>
      </c>
      <c r="CD1873">
        <v>0</v>
      </c>
      <c r="CE1873">
        <v>25.131772999999999</v>
      </c>
      <c r="CF1873">
        <v>-285.47755000000001</v>
      </c>
      <c r="CG1873">
        <v>-49.614379</v>
      </c>
      <c r="CH1873">
        <v>7573.4590500000004</v>
      </c>
      <c r="CI1873">
        <v>34000.081296999997</v>
      </c>
      <c r="CJ1873">
        <v>25.131640999999998</v>
      </c>
      <c r="CK1873">
        <v>-0.90237199999999995</v>
      </c>
      <c r="CL1873">
        <v>9.1791540000000005</v>
      </c>
      <c r="CM1873">
        <v>172.25617600000001</v>
      </c>
      <c r="CN1873">
        <v>4.3803710000000002</v>
      </c>
    </row>
    <row r="1874" spans="2:92">
      <c r="B1874" s="70">
        <v>19.575443</v>
      </c>
      <c r="C1874">
        <v>293.02276000000001</v>
      </c>
      <c r="D1874">
        <v>1.196952</v>
      </c>
      <c r="E1874">
        <v>1321.4867180000001</v>
      </c>
      <c r="F1874">
        <v>101093.94180299999</v>
      </c>
      <c r="G1874">
        <v>343.12759299999999</v>
      </c>
      <c r="H1874">
        <v>0</v>
      </c>
      <c r="I1874">
        <v>0</v>
      </c>
      <c r="J1874">
        <v>0</v>
      </c>
      <c r="K1874">
        <v>19.574926000000001</v>
      </c>
      <c r="L1874">
        <v>46.990285999999998</v>
      </c>
      <c r="M1874">
        <v>0.13694700000000001</v>
      </c>
      <c r="N1874">
        <v>-6.6680000000000003E-3</v>
      </c>
      <c r="O1874">
        <v>3.7324999999999997E-2</v>
      </c>
      <c r="P1874">
        <v>0.17877000000000001</v>
      </c>
      <c r="Q1874">
        <v>46.959950999999997</v>
      </c>
      <c r="R1874">
        <v>-0.147975</v>
      </c>
      <c r="S1874">
        <v>1.6816960000000001</v>
      </c>
      <c r="T1874">
        <v>0</v>
      </c>
      <c r="U1874">
        <v>0</v>
      </c>
      <c r="V1874">
        <v>0</v>
      </c>
      <c r="W1874">
        <v>46.959950999999997</v>
      </c>
      <c r="X1874">
        <v>-0.147975</v>
      </c>
      <c r="Y1874">
        <v>1.6816960000000001</v>
      </c>
      <c r="Z1874">
        <v>3.4492560000000001</v>
      </c>
      <c r="AA1874">
        <v>0.79021200000000003</v>
      </c>
      <c r="AB1874">
        <v>1.9514579999999999</v>
      </c>
      <c r="AC1874">
        <v>-5.4896E-2</v>
      </c>
      <c r="AD1874">
        <v>-5.1017E-2</v>
      </c>
      <c r="AE1874">
        <v>1.8749999999999999E-3</v>
      </c>
      <c r="AF1874">
        <v>-5.8028409999999999</v>
      </c>
      <c r="AG1874">
        <v>1.2329319999999999</v>
      </c>
      <c r="AH1874">
        <v>2.971E-2</v>
      </c>
      <c r="AI1874">
        <v>3.5796000000000001E-2</v>
      </c>
      <c r="AJ1874">
        <v>-3.1489999999999999E-3</v>
      </c>
      <c r="AK1874">
        <v>636043798.98500097</v>
      </c>
      <c r="AL1874">
        <v>7579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0.175901</v>
      </c>
      <c r="AS1874">
        <v>0</v>
      </c>
      <c r="AT1874">
        <v>-0.25087500000000001</v>
      </c>
      <c r="AU1874">
        <v>0</v>
      </c>
      <c r="AV1874">
        <v>0</v>
      </c>
      <c r="AW1874">
        <v>4.9896000000000003E-2</v>
      </c>
      <c r="AX1874">
        <v>1.0315E-2</v>
      </c>
      <c r="AY1874">
        <v>4.333E-3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1.0315E-2</v>
      </c>
      <c r="BI1874">
        <v>4.333E-3</v>
      </c>
      <c r="BJ1874">
        <v>-4.333E-3</v>
      </c>
      <c r="BK1874">
        <v>4.9896000000000003E-2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34000</v>
      </c>
      <c r="BV1874">
        <v>1321.4867180000001</v>
      </c>
      <c r="BW1874">
        <v>0</v>
      </c>
      <c r="BX1874">
        <v>5.4799999999999998E-4</v>
      </c>
      <c r="BY1874">
        <v>0</v>
      </c>
      <c r="BZ1874">
        <v>2.4000000000000001E-5</v>
      </c>
      <c r="CA1874">
        <v>9.3599999999999998E-4</v>
      </c>
      <c r="CB1874">
        <v>1.2E-5</v>
      </c>
      <c r="CC1874">
        <v>0</v>
      </c>
      <c r="CD1874">
        <v>0</v>
      </c>
      <c r="CE1874">
        <v>25.201695999999998</v>
      </c>
      <c r="CF1874">
        <v>-282.82358799999997</v>
      </c>
      <c r="CG1874">
        <v>-50.502904999999998</v>
      </c>
      <c r="CH1874">
        <v>7573.5527510000002</v>
      </c>
      <c r="CI1874">
        <v>34000.079311000001</v>
      </c>
      <c r="CJ1874">
        <v>25.201571000000001</v>
      </c>
      <c r="CK1874">
        <v>-0.90192300000000003</v>
      </c>
      <c r="CL1874">
        <v>9.1899920000000002</v>
      </c>
      <c r="CM1874">
        <v>172.11987099999999</v>
      </c>
      <c r="CN1874">
        <v>4.4240950000000003</v>
      </c>
    </row>
    <row r="1875" spans="2:92">
      <c r="B1875" s="70">
        <v>19.575882</v>
      </c>
      <c r="C1875">
        <v>293.02275700000001</v>
      </c>
      <c r="D1875">
        <v>1.196952</v>
      </c>
      <c r="E1875">
        <v>1322.6860280000001</v>
      </c>
      <c r="F1875">
        <v>101093.936626</v>
      </c>
      <c r="G1875">
        <v>343.127591</v>
      </c>
      <c r="H1875">
        <v>0</v>
      </c>
      <c r="I1875">
        <v>0</v>
      </c>
      <c r="J1875">
        <v>0</v>
      </c>
      <c r="K1875">
        <v>19.575443</v>
      </c>
      <c r="L1875">
        <v>47.011605000000003</v>
      </c>
      <c r="M1875">
        <v>0.13700899999999999</v>
      </c>
      <c r="N1875">
        <v>-7.0000000000000001E-3</v>
      </c>
      <c r="O1875">
        <v>3.7019000000000003E-2</v>
      </c>
      <c r="P1875">
        <v>0.178757</v>
      </c>
      <c r="Q1875">
        <v>46.981327</v>
      </c>
      <c r="R1875">
        <v>-0.14529</v>
      </c>
      <c r="S1875">
        <v>1.6807369999999999</v>
      </c>
      <c r="T1875">
        <v>0</v>
      </c>
      <c r="U1875">
        <v>0</v>
      </c>
      <c r="V1875">
        <v>0</v>
      </c>
      <c r="W1875">
        <v>46.981327</v>
      </c>
      <c r="X1875">
        <v>-0.14529</v>
      </c>
      <c r="Y1875">
        <v>1.6807369999999999</v>
      </c>
      <c r="Z1875">
        <v>3.4772150000000002</v>
      </c>
      <c r="AA1875">
        <v>0.62742900000000001</v>
      </c>
      <c r="AB1875">
        <v>2.2438950000000002</v>
      </c>
      <c r="AC1875">
        <v>-8.6092000000000002E-2</v>
      </c>
      <c r="AD1875">
        <v>-4.6392000000000003E-2</v>
      </c>
      <c r="AE1875">
        <v>1.8929999999999999E-3</v>
      </c>
      <c r="AF1875">
        <v>-5.1992640000000003</v>
      </c>
      <c r="AG1875">
        <v>0.770845</v>
      </c>
      <c r="AH1875">
        <v>3.0330000000000001E-3</v>
      </c>
      <c r="AI1875">
        <v>3.5758999999999999E-2</v>
      </c>
      <c r="AJ1875">
        <v>-3.091E-3</v>
      </c>
      <c r="AK1875">
        <v>636043798.98500097</v>
      </c>
      <c r="AL1875">
        <v>7579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0.175901</v>
      </c>
      <c r="AS1875">
        <v>0</v>
      </c>
      <c r="AT1875">
        <v>-0.25087500000000001</v>
      </c>
      <c r="AU1875">
        <v>0</v>
      </c>
      <c r="AV1875">
        <v>0</v>
      </c>
      <c r="AW1875">
        <v>4.9896000000000003E-2</v>
      </c>
      <c r="AX1875">
        <v>1.0315E-2</v>
      </c>
      <c r="AY1875">
        <v>4.333E-3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1.0315E-2</v>
      </c>
      <c r="BI1875">
        <v>4.333E-3</v>
      </c>
      <c r="BJ1875">
        <v>-4.333E-3</v>
      </c>
      <c r="BK1875">
        <v>4.9896000000000003E-2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34000</v>
      </c>
      <c r="BV1875">
        <v>1322.6860280000001</v>
      </c>
      <c r="BW1875">
        <v>0</v>
      </c>
      <c r="BX1875">
        <v>5.4900000000000001E-4</v>
      </c>
      <c r="BY1875">
        <v>0</v>
      </c>
      <c r="BZ1875">
        <v>2.4000000000000001E-5</v>
      </c>
      <c r="CA1875">
        <v>9.3499999999999996E-4</v>
      </c>
      <c r="CB1875">
        <v>1.2E-5</v>
      </c>
      <c r="CC1875">
        <v>0</v>
      </c>
      <c r="CD1875">
        <v>0</v>
      </c>
      <c r="CE1875">
        <v>25.256166</v>
      </c>
      <c r="CF1875">
        <v>-280.50593800000001</v>
      </c>
      <c r="CG1875">
        <v>-53.013630999999997</v>
      </c>
      <c r="CH1875">
        <v>7573.621787</v>
      </c>
      <c r="CI1875">
        <v>34000.078004000003</v>
      </c>
      <c r="CJ1875">
        <v>25.256045</v>
      </c>
      <c r="CK1875">
        <v>-0.90294600000000003</v>
      </c>
      <c r="CL1875">
        <v>9.2000639999999994</v>
      </c>
      <c r="CM1875">
        <v>172.18519499999999</v>
      </c>
      <c r="CN1875">
        <v>4.4546609999999998</v>
      </c>
    </row>
    <row r="1876" spans="2:92">
      <c r="B1876" s="70">
        <v>19.576250000000002</v>
      </c>
      <c r="C1876">
        <v>293.02275400000002</v>
      </c>
      <c r="D1876">
        <v>1.196952</v>
      </c>
      <c r="E1876">
        <v>1323.902</v>
      </c>
      <c r="F1876">
        <v>101093.932283</v>
      </c>
      <c r="G1876">
        <v>343.12759</v>
      </c>
      <c r="H1876">
        <v>0</v>
      </c>
      <c r="I1876">
        <v>0</v>
      </c>
      <c r="J1876">
        <v>0</v>
      </c>
      <c r="K1876">
        <v>19.575882</v>
      </c>
      <c r="L1876">
        <v>47.033209999999997</v>
      </c>
      <c r="M1876">
        <v>0.137072</v>
      </c>
      <c r="N1876">
        <v>-7.509E-3</v>
      </c>
      <c r="O1876">
        <v>3.6741000000000003E-2</v>
      </c>
      <c r="P1876">
        <v>0.17874399999999999</v>
      </c>
      <c r="Q1876">
        <v>47.003050000000002</v>
      </c>
      <c r="R1876">
        <v>-0.144429</v>
      </c>
      <c r="S1876">
        <v>1.6779010000000001</v>
      </c>
      <c r="T1876">
        <v>0</v>
      </c>
      <c r="U1876">
        <v>0</v>
      </c>
      <c r="V1876">
        <v>0</v>
      </c>
      <c r="W1876">
        <v>47.003050000000002</v>
      </c>
      <c r="X1876">
        <v>-0.144429</v>
      </c>
      <c r="Y1876">
        <v>1.6779010000000001</v>
      </c>
      <c r="Z1876">
        <v>3.5432419999999998</v>
      </c>
      <c r="AA1876">
        <v>0.37625500000000001</v>
      </c>
      <c r="AB1876">
        <v>1.719525</v>
      </c>
      <c r="AC1876">
        <v>-5.3101000000000002E-2</v>
      </c>
      <c r="AD1876">
        <v>-7.7647999999999995E-2</v>
      </c>
      <c r="AE1876">
        <v>1.1169999999999999E-3</v>
      </c>
      <c r="AF1876">
        <v>5.4984909999999996</v>
      </c>
      <c r="AG1876">
        <v>-5.2092179999999999</v>
      </c>
      <c r="AH1876">
        <v>-0.129469</v>
      </c>
      <c r="AI1876">
        <v>3.5682999999999999E-2</v>
      </c>
      <c r="AJ1876">
        <v>-3.0709999999999999E-3</v>
      </c>
      <c r="AK1876">
        <v>636043798.98500097</v>
      </c>
      <c r="AL1876">
        <v>7579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0.175901</v>
      </c>
      <c r="AS1876">
        <v>0</v>
      </c>
      <c r="AT1876">
        <v>-0.25087500000000001</v>
      </c>
      <c r="AU1876">
        <v>0</v>
      </c>
      <c r="AV1876">
        <v>0</v>
      </c>
      <c r="AW1876">
        <v>4.8919999999999998E-2</v>
      </c>
      <c r="AX1876">
        <v>1.0193000000000001E-2</v>
      </c>
      <c r="AY1876">
        <v>4.333E-3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1.0193000000000001E-2</v>
      </c>
      <c r="BI1876">
        <v>4.333E-3</v>
      </c>
      <c r="BJ1876">
        <v>-4.333E-3</v>
      </c>
      <c r="BK1876">
        <v>4.8919999999999998E-2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34000</v>
      </c>
      <c r="BV1876">
        <v>1323.902</v>
      </c>
      <c r="BW1876">
        <v>0</v>
      </c>
      <c r="BX1876">
        <v>5.3700000000000004E-4</v>
      </c>
      <c r="BY1876">
        <v>0</v>
      </c>
      <c r="BZ1876">
        <v>2.4000000000000001E-5</v>
      </c>
      <c r="CA1876">
        <v>9.3300000000000002E-4</v>
      </c>
      <c r="CB1876">
        <v>1.1E-5</v>
      </c>
      <c r="CC1876">
        <v>0</v>
      </c>
      <c r="CD1876">
        <v>0</v>
      </c>
      <c r="CE1876">
        <v>24.762604</v>
      </c>
      <c r="CF1876">
        <v>-278.39840800000002</v>
      </c>
      <c r="CG1876">
        <v>-56.872362000000003</v>
      </c>
      <c r="CH1876">
        <v>7573.671558</v>
      </c>
      <c r="CI1876">
        <v>34000.075991999998</v>
      </c>
      <c r="CJ1876">
        <v>24.762487</v>
      </c>
      <c r="CK1876">
        <v>-0.88340099999999999</v>
      </c>
      <c r="CL1876">
        <v>9.0943819999999995</v>
      </c>
      <c r="CM1876">
        <v>171.904663</v>
      </c>
      <c r="CN1876">
        <v>4.3529840000000002</v>
      </c>
    </row>
    <row r="1877" spans="2:92">
      <c r="B1877" s="70">
        <v>19.576588000000001</v>
      </c>
      <c r="C1877">
        <v>293.02275200000003</v>
      </c>
      <c r="D1877">
        <v>1.196952</v>
      </c>
      <c r="E1877">
        <v>1325.1280079999999</v>
      </c>
      <c r="F1877">
        <v>101093.92830100001</v>
      </c>
      <c r="G1877">
        <v>343.127588</v>
      </c>
      <c r="H1877">
        <v>0</v>
      </c>
      <c r="I1877">
        <v>0</v>
      </c>
      <c r="J1877">
        <v>0</v>
      </c>
      <c r="K1877">
        <v>19.576250000000002</v>
      </c>
      <c r="L1877">
        <v>47.054983999999997</v>
      </c>
      <c r="M1877">
        <v>0.13713600000000001</v>
      </c>
      <c r="N1877">
        <v>-7.835E-3</v>
      </c>
      <c r="O1877">
        <v>3.6275000000000002E-2</v>
      </c>
      <c r="P1877">
        <v>0.178733</v>
      </c>
      <c r="Q1877">
        <v>47.025199999999998</v>
      </c>
      <c r="R1877">
        <v>-0.14335899999999999</v>
      </c>
      <c r="S1877">
        <v>1.6677839999999999</v>
      </c>
      <c r="T1877">
        <v>0</v>
      </c>
      <c r="U1877">
        <v>0</v>
      </c>
      <c r="V1877">
        <v>0</v>
      </c>
      <c r="W1877">
        <v>47.025199999999998</v>
      </c>
      <c r="X1877">
        <v>-0.14335899999999999</v>
      </c>
      <c r="Y1877">
        <v>1.6677839999999999</v>
      </c>
      <c r="Z1877">
        <v>3.5626380000000002</v>
      </c>
      <c r="AA1877">
        <v>0.31924400000000003</v>
      </c>
      <c r="AB1877">
        <v>1.97119</v>
      </c>
      <c r="AC1877">
        <v>-2.2294000000000001E-2</v>
      </c>
      <c r="AD1877">
        <v>-0.107696</v>
      </c>
      <c r="AE1877">
        <v>4.5100000000000001E-4</v>
      </c>
      <c r="AF1877">
        <v>5.1345289999999997</v>
      </c>
      <c r="AG1877">
        <v>-5.0080629999999999</v>
      </c>
      <c r="AH1877">
        <v>-0.11094900000000001</v>
      </c>
      <c r="AI1877">
        <v>3.5451000000000003E-2</v>
      </c>
      <c r="AJ1877">
        <v>-3.0469999999999998E-3</v>
      </c>
      <c r="AK1877">
        <v>636043798.98500097</v>
      </c>
      <c r="AL1877">
        <v>7579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0.175901</v>
      </c>
      <c r="AS1877">
        <v>0</v>
      </c>
      <c r="AT1877">
        <v>-0.25087500000000001</v>
      </c>
      <c r="AU1877">
        <v>0</v>
      </c>
      <c r="AV1877">
        <v>0</v>
      </c>
      <c r="AW1877">
        <v>4.8919999999999998E-2</v>
      </c>
      <c r="AX1877">
        <v>1.0193000000000001E-2</v>
      </c>
      <c r="AY1877">
        <v>4.333E-3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1.0193000000000001E-2</v>
      </c>
      <c r="BI1877">
        <v>4.333E-3</v>
      </c>
      <c r="BJ1877">
        <v>-4.333E-3</v>
      </c>
      <c r="BK1877">
        <v>4.8919999999999998E-2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34000</v>
      </c>
      <c r="BV1877">
        <v>1325.1280079999999</v>
      </c>
      <c r="BW1877">
        <v>0</v>
      </c>
      <c r="BX1877">
        <v>5.3799999999999996E-4</v>
      </c>
      <c r="BY1877">
        <v>0</v>
      </c>
      <c r="BZ1877">
        <v>2.4000000000000001E-5</v>
      </c>
      <c r="CA1877">
        <v>9.3000000000000005E-4</v>
      </c>
      <c r="CB1877">
        <v>1.2E-5</v>
      </c>
      <c r="CC1877">
        <v>0</v>
      </c>
      <c r="CD1877">
        <v>0</v>
      </c>
      <c r="CE1877">
        <v>24.798594000000001</v>
      </c>
      <c r="CF1877">
        <v>-274.87032699999997</v>
      </c>
      <c r="CG1877">
        <v>-59.344633000000002</v>
      </c>
      <c r="CH1877">
        <v>7573.7814539999999</v>
      </c>
      <c r="CI1877">
        <v>34000.075505000001</v>
      </c>
      <c r="CJ1877">
        <v>24.798479</v>
      </c>
      <c r="CK1877">
        <v>-0.87894399999999995</v>
      </c>
      <c r="CL1877">
        <v>9.1035190000000004</v>
      </c>
      <c r="CM1877">
        <v>171.488722</v>
      </c>
      <c r="CN1877">
        <v>4.3679880000000004</v>
      </c>
    </row>
    <row r="1878" spans="2:92">
      <c r="B1878" s="70">
        <v>19.576885000000001</v>
      </c>
      <c r="C1878">
        <v>293.02274999999997</v>
      </c>
      <c r="D1878">
        <v>1.196952</v>
      </c>
      <c r="E1878">
        <v>1326.3629679999999</v>
      </c>
      <c r="F1878">
        <v>101093.92479600001</v>
      </c>
      <c r="G1878">
        <v>343.12758700000001</v>
      </c>
      <c r="H1878">
        <v>0</v>
      </c>
      <c r="I1878">
        <v>0</v>
      </c>
      <c r="J1878">
        <v>0</v>
      </c>
      <c r="K1878">
        <v>19.576588000000001</v>
      </c>
      <c r="L1878">
        <v>47.076906000000001</v>
      </c>
      <c r="M1878">
        <v>0.13719899999999999</v>
      </c>
      <c r="N1878">
        <v>-7.9640000000000006E-3</v>
      </c>
      <c r="O1878">
        <v>3.5629000000000001E-2</v>
      </c>
      <c r="P1878">
        <v>0.17872499999999999</v>
      </c>
      <c r="Q1878">
        <v>47.047750000000001</v>
      </c>
      <c r="R1878">
        <v>-0.14163600000000001</v>
      </c>
      <c r="S1878">
        <v>1.650539</v>
      </c>
      <c r="T1878">
        <v>0</v>
      </c>
      <c r="U1878">
        <v>0</v>
      </c>
      <c r="V1878">
        <v>0</v>
      </c>
      <c r="W1878">
        <v>47.047750000000001</v>
      </c>
      <c r="X1878">
        <v>-0.14163600000000001</v>
      </c>
      <c r="Y1878">
        <v>1.650539</v>
      </c>
      <c r="Z1878">
        <v>3.580222</v>
      </c>
      <c r="AA1878">
        <v>0.34535900000000003</v>
      </c>
      <c r="AB1878">
        <v>2.1936629999999999</v>
      </c>
      <c r="AC1878">
        <v>5.6360000000000004E-3</v>
      </c>
      <c r="AD1878">
        <v>-0.13669899999999999</v>
      </c>
      <c r="AE1878">
        <v>-3.6200000000000002E-4</v>
      </c>
      <c r="AF1878">
        <v>4.6549649999999998</v>
      </c>
      <c r="AG1878">
        <v>-4.8339109999999996</v>
      </c>
      <c r="AH1878">
        <v>-0.135459</v>
      </c>
      <c r="AI1878">
        <v>3.5068000000000002E-2</v>
      </c>
      <c r="AJ1878">
        <v>-3.009E-3</v>
      </c>
      <c r="AK1878">
        <v>636043798.98500097</v>
      </c>
      <c r="AL1878">
        <v>7579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0.175901</v>
      </c>
      <c r="AS1878">
        <v>0</v>
      </c>
      <c r="AT1878">
        <v>-0.25087500000000001</v>
      </c>
      <c r="AU1878">
        <v>0</v>
      </c>
      <c r="AV1878">
        <v>0</v>
      </c>
      <c r="AW1878">
        <v>4.8919999999999998E-2</v>
      </c>
      <c r="AX1878">
        <v>1.0193000000000001E-2</v>
      </c>
      <c r="AY1878">
        <v>4.333E-3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1.0193000000000001E-2</v>
      </c>
      <c r="BI1878">
        <v>4.333E-3</v>
      </c>
      <c r="BJ1878">
        <v>-4.333E-3</v>
      </c>
      <c r="BK1878">
        <v>4.8919999999999998E-2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34000</v>
      </c>
      <c r="BV1878">
        <v>1326.3629679999999</v>
      </c>
      <c r="BW1878">
        <v>0</v>
      </c>
      <c r="BX1878">
        <v>5.3799999999999996E-4</v>
      </c>
      <c r="BY1878">
        <v>0</v>
      </c>
      <c r="BZ1878">
        <v>2.4000000000000001E-5</v>
      </c>
      <c r="CA1878">
        <v>9.2500000000000004E-4</v>
      </c>
      <c r="CB1878">
        <v>1.2E-5</v>
      </c>
      <c r="CC1878">
        <v>0</v>
      </c>
      <c r="CD1878">
        <v>0</v>
      </c>
      <c r="CE1878">
        <v>24.842271</v>
      </c>
      <c r="CF1878">
        <v>-269.97636499999999</v>
      </c>
      <c r="CG1878">
        <v>-60.317538999999996</v>
      </c>
      <c r="CH1878">
        <v>7573.949799</v>
      </c>
      <c r="CI1878">
        <v>34000.074695000003</v>
      </c>
      <c r="CJ1878">
        <v>24.842158000000001</v>
      </c>
      <c r="CK1878">
        <v>-0.87098200000000003</v>
      </c>
      <c r="CL1878">
        <v>9.1131309999999992</v>
      </c>
      <c r="CM1878">
        <v>170.69668100000001</v>
      </c>
      <c r="CN1878">
        <v>4.3893389999999997</v>
      </c>
    </row>
    <row r="1879" spans="2:92">
      <c r="B1879" s="70">
        <v>19.577214999999999</v>
      </c>
      <c r="C1879">
        <v>293.02274799999998</v>
      </c>
      <c r="D1879">
        <v>1.1969510000000001</v>
      </c>
      <c r="E1879">
        <v>1327.3410699999999</v>
      </c>
      <c r="F1879">
        <v>101093.920914</v>
      </c>
      <c r="G1879">
        <v>343.12758600000001</v>
      </c>
      <c r="H1879">
        <v>0</v>
      </c>
      <c r="I1879">
        <v>0</v>
      </c>
      <c r="J1879">
        <v>0</v>
      </c>
      <c r="K1879">
        <v>19.576885000000001</v>
      </c>
      <c r="L1879">
        <v>47.094262000000001</v>
      </c>
      <c r="M1879">
        <v>0.13725000000000001</v>
      </c>
      <c r="N1879">
        <v>-7.9340000000000001E-3</v>
      </c>
      <c r="O1879">
        <v>3.4809E-2</v>
      </c>
      <c r="P1879">
        <v>0.17872099999999999</v>
      </c>
      <c r="Q1879">
        <v>47.06691</v>
      </c>
      <c r="R1879">
        <v>-0.13398199999999999</v>
      </c>
      <c r="S1879">
        <v>1.5992249999999999</v>
      </c>
      <c r="T1879">
        <v>0</v>
      </c>
      <c r="U1879">
        <v>0</v>
      </c>
      <c r="V1879">
        <v>0</v>
      </c>
      <c r="W1879">
        <v>47.06691</v>
      </c>
      <c r="X1879">
        <v>-0.13398199999999999</v>
      </c>
      <c r="Y1879">
        <v>1.5992249999999999</v>
      </c>
      <c r="Z1879">
        <v>2.9702380000000002</v>
      </c>
      <c r="AA1879">
        <v>1.249528</v>
      </c>
      <c r="AB1879">
        <v>-2.1216560000000002</v>
      </c>
      <c r="AC1879">
        <v>-4.2542999999999997E-2</v>
      </c>
      <c r="AD1879">
        <v>-5.6644E-2</v>
      </c>
      <c r="AE1879">
        <v>6.3629999999999997E-3</v>
      </c>
      <c r="AF1879">
        <v>-8.0298049999999996</v>
      </c>
      <c r="AG1879">
        <v>13.342648000000001</v>
      </c>
      <c r="AH1879">
        <v>1.12086</v>
      </c>
      <c r="AI1879">
        <v>3.3965000000000002E-2</v>
      </c>
      <c r="AJ1879">
        <v>-2.8449999999999999E-3</v>
      </c>
      <c r="AK1879">
        <v>636043798.98500097</v>
      </c>
      <c r="AL1879">
        <v>7579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0.175901</v>
      </c>
      <c r="AS1879">
        <v>0</v>
      </c>
      <c r="AT1879">
        <v>-0.25087500000000001</v>
      </c>
      <c r="AU1879">
        <v>0</v>
      </c>
      <c r="AV1879">
        <v>0</v>
      </c>
      <c r="AW1879">
        <v>4.8919999999999998E-2</v>
      </c>
      <c r="AX1879">
        <v>1.0193000000000001E-2</v>
      </c>
      <c r="AY1879">
        <v>4.333E-3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1.0193000000000001E-2</v>
      </c>
      <c r="BI1879">
        <v>4.333E-3</v>
      </c>
      <c r="BJ1879">
        <v>-4.333E-3</v>
      </c>
      <c r="BK1879">
        <v>4.8919999999999998E-2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34000</v>
      </c>
      <c r="BV1879">
        <v>1327.3410699999999</v>
      </c>
      <c r="BW1879">
        <v>0</v>
      </c>
      <c r="BX1879">
        <v>5.4000000000000001E-4</v>
      </c>
      <c r="BY1879">
        <v>0</v>
      </c>
      <c r="BZ1879">
        <v>2.4000000000000001E-5</v>
      </c>
      <c r="CA1879">
        <v>9.1E-4</v>
      </c>
      <c r="CB1879">
        <v>1.2E-5</v>
      </c>
      <c r="CC1879">
        <v>0</v>
      </c>
      <c r="CD1879">
        <v>0</v>
      </c>
      <c r="CE1879">
        <v>24.949204000000002</v>
      </c>
      <c r="CF1879">
        <v>-263.76403099999999</v>
      </c>
      <c r="CG1879">
        <v>-60.092094000000003</v>
      </c>
      <c r="CH1879">
        <v>7574.1704810000001</v>
      </c>
      <c r="CI1879">
        <v>34000.070938999997</v>
      </c>
      <c r="CJ1879">
        <v>24.949103000000001</v>
      </c>
      <c r="CK1879">
        <v>-0.84722399999999998</v>
      </c>
      <c r="CL1879">
        <v>9.124708</v>
      </c>
      <c r="CM1879">
        <v>168.07915800000001</v>
      </c>
      <c r="CN1879">
        <v>4.4670370000000004</v>
      </c>
    </row>
    <row r="1880" spans="2:92">
      <c r="B1880" s="70">
        <v>19.577497999999999</v>
      </c>
      <c r="C1880">
        <v>293.02274599999998</v>
      </c>
      <c r="D1880">
        <v>1.1969510000000001</v>
      </c>
      <c r="E1880">
        <v>1328.459124</v>
      </c>
      <c r="F1880">
        <v>101093.917568</v>
      </c>
      <c r="G1880">
        <v>343.12758500000001</v>
      </c>
      <c r="H1880">
        <v>0</v>
      </c>
      <c r="I1880">
        <v>0</v>
      </c>
      <c r="J1880">
        <v>0</v>
      </c>
      <c r="K1880">
        <v>19.577214999999999</v>
      </c>
      <c r="L1880">
        <v>47.114091999999999</v>
      </c>
      <c r="M1880">
        <v>0.13730800000000001</v>
      </c>
      <c r="N1880">
        <v>-8.1849999999999996E-3</v>
      </c>
      <c r="O1880">
        <v>3.4469E-2</v>
      </c>
      <c r="P1880">
        <v>0.17868000000000001</v>
      </c>
      <c r="Q1880">
        <v>47.087209000000001</v>
      </c>
      <c r="R1880">
        <v>-0.13156499999999999</v>
      </c>
      <c r="S1880">
        <v>1.585928</v>
      </c>
      <c r="T1880">
        <v>0</v>
      </c>
      <c r="U1880">
        <v>0</v>
      </c>
      <c r="V1880">
        <v>0</v>
      </c>
      <c r="W1880">
        <v>47.087209000000001</v>
      </c>
      <c r="X1880">
        <v>-0.13156499999999999</v>
      </c>
      <c r="Y1880">
        <v>1.585928</v>
      </c>
      <c r="Z1880">
        <v>3.2939319999999999</v>
      </c>
      <c r="AA1880">
        <v>0.76985700000000001</v>
      </c>
      <c r="AB1880">
        <v>0.45559699999999997</v>
      </c>
      <c r="AC1880">
        <v>-8.2216999999999998E-2</v>
      </c>
      <c r="AD1880">
        <v>-4.5925000000000001E-2</v>
      </c>
      <c r="AE1880">
        <v>7.1879999999999999E-3</v>
      </c>
      <c r="AF1880">
        <v>-6.6124400000000003</v>
      </c>
      <c r="AG1880">
        <v>1.7864869999999999</v>
      </c>
      <c r="AH1880">
        <v>0.137515</v>
      </c>
      <c r="AI1880">
        <v>3.3667999999999997E-2</v>
      </c>
      <c r="AJ1880">
        <v>-2.7920000000000002E-3</v>
      </c>
      <c r="AK1880">
        <v>636043798.98500097</v>
      </c>
      <c r="AL1880">
        <v>7579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0.175901</v>
      </c>
      <c r="AS1880">
        <v>0</v>
      </c>
      <c r="AT1880">
        <v>-0.25087500000000001</v>
      </c>
      <c r="AU1880">
        <v>0</v>
      </c>
      <c r="AV1880">
        <v>0</v>
      </c>
      <c r="AW1880">
        <v>4.8919999999999998E-2</v>
      </c>
      <c r="AX1880">
        <v>1.0193000000000001E-2</v>
      </c>
      <c r="AY1880">
        <v>4.333E-3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1.0193000000000001E-2</v>
      </c>
      <c r="BI1880">
        <v>4.333E-3</v>
      </c>
      <c r="BJ1880">
        <v>-4.333E-3</v>
      </c>
      <c r="BK1880">
        <v>4.8919999999999998E-2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34000</v>
      </c>
      <c r="BV1880">
        <v>1328.459124</v>
      </c>
      <c r="BW1880">
        <v>0</v>
      </c>
      <c r="BX1880">
        <v>5.4100000000000003E-4</v>
      </c>
      <c r="BY1880">
        <v>0</v>
      </c>
      <c r="BZ1880">
        <v>2.4000000000000001E-5</v>
      </c>
      <c r="CA1880">
        <v>9.0600000000000001E-4</v>
      </c>
      <c r="CB1880">
        <v>1.2E-5</v>
      </c>
      <c r="CC1880">
        <v>0</v>
      </c>
      <c r="CD1880">
        <v>0</v>
      </c>
      <c r="CE1880">
        <v>24.998670000000001</v>
      </c>
      <c r="CF1880">
        <v>-261.19218899999998</v>
      </c>
      <c r="CG1880">
        <v>-61.997393000000002</v>
      </c>
      <c r="CH1880">
        <v>7574.2442499999997</v>
      </c>
      <c r="CI1880">
        <v>34000.069769000002</v>
      </c>
      <c r="CJ1880">
        <v>24.998573</v>
      </c>
      <c r="CK1880">
        <v>-0.84149099999999999</v>
      </c>
      <c r="CL1880">
        <v>9.133953</v>
      </c>
      <c r="CM1880">
        <v>167.482283</v>
      </c>
      <c r="CN1880">
        <v>4.494707</v>
      </c>
    </row>
    <row r="1881" spans="2:92">
      <c r="B1881" s="70">
        <v>19.577750999999999</v>
      </c>
      <c r="C1881">
        <v>293.02274499999999</v>
      </c>
      <c r="D1881">
        <v>1.1969510000000001</v>
      </c>
      <c r="E1881">
        <v>1329.6030149999999</v>
      </c>
      <c r="F1881">
        <v>101093.91458900001</v>
      </c>
      <c r="G1881">
        <v>343.12758400000001</v>
      </c>
      <c r="H1881">
        <v>0</v>
      </c>
      <c r="I1881">
        <v>0</v>
      </c>
      <c r="J1881">
        <v>0</v>
      </c>
      <c r="K1881">
        <v>19.577497999999999</v>
      </c>
      <c r="L1881">
        <v>47.134372999999997</v>
      </c>
      <c r="M1881">
        <v>0.13736699999999999</v>
      </c>
      <c r="N1881">
        <v>-8.6800000000000002E-3</v>
      </c>
      <c r="O1881">
        <v>3.4194000000000002E-2</v>
      </c>
      <c r="P1881">
        <v>0.17863499999999999</v>
      </c>
      <c r="Q1881">
        <v>47.107748000000001</v>
      </c>
      <c r="R1881">
        <v>-0.131413</v>
      </c>
      <c r="S1881">
        <v>1.5785629999999999</v>
      </c>
      <c r="T1881">
        <v>0</v>
      </c>
      <c r="U1881">
        <v>0</v>
      </c>
      <c r="V1881">
        <v>0</v>
      </c>
      <c r="W1881">
        <v>47.107748000000001</v>
      </c>
      <c r="X1881">
        <v>-0.131413</v>
      </c>
      <c r="Y1881">
        <v>1.5785629999999999</v>
      </c>
      <c r="Z1881">
        <v>3.3519209999999999</v>
      </c>
      <c r="AA1881">
        <v>0.49366599999999999</v>
      </c>
      <c r="AB1881">
        <v>0.94593499999999997</v>
      </c>
      <c r="AC1881">
        <v>-0.11604399999999999</v>
      </c>
      <c r="AD1881">
        <v>-4.2723999999999998E-2</v>
      </c>
      <c r="AE1881">
        <v>7.3340000000000002E-3</v>
      </c>
      <c r="AF1881">
        <v>-5.6377300000000004</v>
      </c>
      <c r="AG1881">
        <v>0.53338099999999999</v>
      </c>
      <c r="AH1881">
        <v>2.4294E-2</v>
      </c>
      <c r="AI1881">
        <v>3.3496999999999999E-2</v>
      </c>
      <c r="AJ1881">
        <v>-2.7880000000000001E-3</v>
      </c>
      <c r="AK1881">
        <v>636043798.98500097</v>
      </c>
      <c r="AL1881">
        <v>7579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0.175901</v>
      </c>
      <c r="AS1881">
        <v>0</v>
      </c>
      <c r="AT1881">
        <v>-0.25087500000000001</v>
      </c>
      <c r="AU1881">
        <v>0</v>
      </c>
      <c r="AV1881">
        <v>0</v>
      </c>
      <c r="AW1881">
        <v>4.8919999999999998E-2</v>
      </c>
      <c r="AX1881">
        <v>1.0253999999999999E-2</v>
      </c>
      <c r="AY1881">
        <v>4.333E-3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1.0253999999999999E-2</v>
      </c>
      <c r="BI1881">
        <v>4.333E-3</v>
      </c>
      <c r="BJ1881">
        <v>-4.333E-3</v>
      </c>
      <c r="BK1881">
        <v>4.8919999999999998E-2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34000</v>
      </c>
      <c r="BV1881">
        <v>1329.6030149999999</v>
      </c>
      <c r="BW1881">
        <v>0</v>
      </c>
      <c r="BX1881">
        <v>5.4100000000000003E-4</v>
      </c>
      <c r="BY1881">
        <v>0</v>
      </c>
      <c r="BZ1881">
        <v>2.4000000000000001E-5</v>
      </c>
      <c r="CA1881">
        <v>9.0399999999999996E-4</v>
      </c>
      <c r="CB1881">
        <v>1.2E-5</v>
      </c>
      <c r="CC1881">
        <v>0</v>
      </c>
      <c r="CD1881">
        <v>0</v>
      </c>
      <c r="CE1881">
        <v>25.022594000000002</v>
      </c>
      <c r="CF1881">
        <v>-259.10791499999999</v>
      </c>
      <c r="CG1881">
        <v>-65.745717999999997</v>
      </c>
      <c r="CH1881">
        <v>7574.2842289999999</v>
      </c>
      <c r="CI1881">
        <v>34000.069725000001</v>
      </c>
      <c r="CJ1881">
        <v>25.022497000000001</v>
      </c>
      <c r="CK1881">
        <v>-0.83802399999999999</v>
      </c>
      <c r="CL1881">
        <v>9.1419490000000003</v>
      </c>
      <c r="CM1881">
        <v>167.325704</v>
      </c>
      <c r="CN1881">
        <v>4.5005920000000001</v>
      </c>
    </row>
    <row r="1882" spans="2:92">
      <c r="B1882" s="70">
        <v>19.577967000000001</v>
      </c>
      <c r="C1882">
        <v>293.02274299999999</v>
      </c>
      <c r="D1882">
        <v>1.1969510000000001</v>
      </c>
      <c r="E1882">
        <v>1330.7582990000001</v>
      </c>
      <c r="F1882">
        <v>101093.912039</v>
      </c>
      <c r="G1882">
        <v>343.12758300000002</v>
      </c>
      <c r="H1882">
        <v>0</v>
      </c>
      <c r="I1882">
        <v>0</v>
      </c>
      <c r="J1882">
        <v>0</v>
      </c>
      <c r="K1882">
        <v>19.577750999999999</v>
      </c>
      <c r="L1882">
        <v>47.154845999999999</v>
      </c>
      <c r="M1882">
        <v>0.13742699999999999</v>
      </c>
      <c r="N1882">
        <v>-9.3729999999999994E-3</v>
      </c>
      <c r="O1882">
        <v>3.3938000000000003E-2</v>
      </c>
      <c r="P1882">
        <v>0.178588</v>
      </c>
      <c r="Q1882">
        <v>47.128402000000001</v>
      </c>
      <c r="R1882">
        <v>-0.13331100000000001</v>
      </c>
      <c r="S1882">
        <v>1.5733680000000001</v>
      </c>
      <c r="T1882">
        <v>0</v>
      </c>
      <c r="U1882">
        <v>0</v>
      </c>
      <c r="V1882">
        <v>0</v>
      </c>
      <c r="W1882">
        <v>47.128402000000001</v>
      </c>
      <c r="X1882">
        <v>-0.13331100000000001</v>
      </c>
      <c r="Y1882">
        <v>1.5733680000000001</v>
      </c>
      <c r="Z1882">
        <v>3.3760370000000002</v>
      </c>
      <c r="AA1882">
        <v>0.211809</v>
      </c>
      <c r="AB1882">
        <v>1.1622680000000001</v>
      </c>
      <c r="AC1882">
        <v>-0.14449100000000001</v>
      </c>
      <c r="AD1882">
        <v>-4.0323999999999999E-2</v>
      </c>
      <c r="AE1882">
        <v>7.2769999999999996E-3</v>
      </c>
      <c r="AF1882">
        <v>-4.741155</v>
      </c>
      <c r="AG1882">
        <v>0.39999099999999999</v>
      </c>
      <c r="AH1882">
        <v>-9.5510000000000005E-3</v>
      </c>
      <c r="AI1882">
        <v>3.3371999999999999E-2</v>
      </c>
      <c r="AJ1882">
        <v>-2.8270000000000001E-3</v>
      </c>
      <c r="AK1882">
        <v>636043798.98500097</v>
      </c>
      <c r="AL1882">
        <v>7579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0.175901</v>
      </c>
      <c r="AS1882">
        <v>0</v>
      </c>
      <c r="AT1882">
        <v>-0.25087500000000001</v>
      </c>
      <c r="AU1882">
        <v>0</v>
      </c>
      <c r="AV1882">
        <v>0</v>
      </c>
      <c r="AW1882">
        <v>4.8919999999999998E-2</v>
      </c>
      <c r="AX1882">
        <v>1.0253999999999999E-2</v>
      </c>
      <c r="AY1882">
        <v>4.333E-3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1.0253999999999999E-2</v>
      </c>
      <c r="BI1882">
        <v>4.333E-3</v>
      </c>
      <c r="BJ1882">
        <v>-4.333E-3</v>
      </c>
      <c r="BK1882">
        <v>4.8919999999999998E-2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34000</v>
      </c>
      <c r="BV1882">
        <v>1330.7582990000001</v>
      </c>
      <c r="BW1882">
        <v>0</v>
      </c>
      <c r="BX1882">
        <v>5.4000000000000001E-4</v>
      </c>
      <c r="BY1882">
        <v>0</v>
      </c>
      <c r="BZ1882">
        <v>2.4000000000000001E-5</v>
      </c>
      <c r="CA1882">
        <v>9.0200000000000002E-4</v>
      </c>
      <c r="CB1882">
        <v>1.2E-5</v>
      </c>
      <c r="CC1882">
        <v>0</v>
      </c>
      <c r="CD1882">
        <v>0</v>
      </c>
      <c r="CE1882">
        <v>25.023149</v>
      </c>
      <c r="CF1882">
        <v>-257.16925400000002</v>
      </c>
      <c r="CG1882">
        <v>-70.997945000000001</v>
      </c>
      <c r="CH1882">
        <v>7574.3028899999999</v>
      </c>
      <c r="CI1882">
        <v>34000.070702999998</v>
      </c>
      <c r="CJ1882">
        <v>25.023049</v>
      </c>
      <c r="CK1882">
        <v>-0.83492200000000005</v>
      </c>
      <c r="CL1882">
        <v>9.1487309999999997</v>
      </c>
      <c r="CM1882">
        <v>167.159997</v>
      </c>
      <c r="CN1882">
        <v>4.4866989999999998</v>
      </c>
    </row>
    <row r="1883" spans="2:92">
      <c r="B1883" s="70">
        <v>19.578157999999998</v>
      </c>
      <c r="C1883">
        <v>293.02274199999999</v>
      </c>
      <c r="D1883">
        <v>1.1969510000000001</v>
      </c>
      <c r="E1883">
        <v>1331.9021729999999</v>
      </c>
      <c r="F1883">
        <v>101093.909783</v>
      </c>
      <c r="G1883">
        <v>343.12758200000002</v>
      </c>
      <c r="H1883">
        <v>0</v>
      </c>
      <c r="I1883">
        <v>0</v>
      </c>
      <c r="J1883">
        <v>0</v>
      </c>
      <c r="K1883">
        <v>19.577967000000001</v>
      </c>
      <c r="L1883">
        <v>47.175108999999999</v>
      </c>
      <c r="M1883">
        <v>0.137486</v>
      </c>
      <c r="N1883">
        <v>-1.0236E-2</v>
      </c>
      <c r="O1883">
        <v>3.3696999999999998E-2</v>
      </c>
      <c r="P1883">
        <v>0.17854200000000001</v>
      </c>
      <c r="Q1883">
        <v>47.148975</v>
      </c>
      <c r="R1883">
        <v>-0.13850399999999999</v>
      </c>
      <c r="S1883">
        <v>1.563925</v>
      </c>
      <c r="T1883">
        <v>0</v>
      </c>
      <c r="U1883">
        <v>0</v>
      </c>
      <c r="V1883">
        <v>0</v>
      </c>
      <c r="W1883">
        <v>47.148975</v>
      </c>
      <c r="X1883">
        <v>-0.13850399999999999</v>
      </c>
      <c r="Y1883">
        <v>1.563925</v>
      </c>
      <c r="Z1883">
        <v>3.3666019999999999</v>
      </c>
      <c r="AA1883">
        <v>-0.296178</v>
      </c>
      <c r="AB1883">
        <v>0.34614699999999998</v>
      </c>
      <c r="AC1883">
        <v>-9.8737000000000005E-2</v>
      </c>
      <c r="AD1883">
        <v>-5.2145999999999998E-2</v>
      </c>
      <c r="AE1883">
        <v>7.1869999999999998E-3</v>
      </c>
      <c r="AF1883">
        <v>7.6255319999999998</v>
      </c>
      <c r="AG1883">
        <v>-1.9703120000000001</v>
      </c>
      <c r="AH1883">
        <v>-1.4959999999999999E-2</v>
      </c>
      <c r="AI1883">
        <v>3.3158E-2</v>
      </c>
      <c r="AJ1883">
        <v>-2.9359999999999998E-3</v>
      </c>
      <c r="AK1883">
        <v>636043798.98500097</v>
      </c>
      <c r="AL1883">
        <v>7579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0.175901</v>
      </c>
      <c r="AS1883">
        <v>0</v>
      </c>
      <c r="AT1883">
        <v>-0.25087500000000001</v>
      </c>
      <c r="AU1883">
        <v>0</v>
      </c>
      <c r="AV1883">
        <v>0</v>
      </c>
      <c r="AW1883">
        <v>4.8919999999999998E-2</v>
      </c>
      <c r="AX1883">
        <v>1.0253999999999999E-2</v>
      </c>
      <c r="AY1883">
        <v>4.333E-3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1.0253999999999999E-2</v>
      </c>
      <c r="BI1883">
        <v>4.333E-3</v>
      </c>
      <c r="BJ1883">
        <v>-4.333E-3</v>
      </c>
      <c r="BK1883">
        <v>4.8919999999999998E-2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34000</v>
      </c>
      <c r="BV1883">
        <v>1331.9021729999999</v>
      </c>
      <c r="BW1883">
        <v>0</v>
      </c>
      <c r="BX1883">
        <v>5.3899999999999998E-4</v>
      </c>
      <c r="BY1883">
        <v>0</v>
      </c>
      <c r="BZ1883">
        <v>2.4000000000000001E-5</v>
      </c>
      <c r="CA1883">
        <v>8.9999999999999998E-4</v>
      </c>
      <c r="CB1883">
        <v>1.2E-5</v>
      </c>
      <c r="CC1883">
        <v>0</v>
      </c>
      <c r="CD1883">
        <v>0</v>
      </c>
      <c r="CE1883">
        <v>24.985496000000001</v>
      </c>
      <c r="CF1883">
        <v>-255.33989199999999</v>
      </c>
      <c r="CG1883">
        <v>-77.537014999999997</v>
      </c>
      <c r="CH1883">
        <v>7574.3006640000003</v>
      </c>
      <c r="CI1883">
        <v>34000.073316000002</v>
      </c>
      <c r="CJ1883">
        <v>24.985388</v>
      </c>
      <c r="CK1883">
        <v>-0.82830700000000002</v>
      </c>
      <c r="CL1883">
        <v>9.1533529999999992</v>
      </c>
      <c r="CM1883">
        <v>166.76817500000001</v>
      </c>
      <c r="CN1883">
        <v>4.440842</v>
      </c>
    </row>
    <row r="1884" spans="2:92">
      <c r="B1884" s="70">
        <v>19.578333000000001</v>
      </c>
      <c r="C1884">
        <v>293.022741</v>
      </c>
      <c r="D1884">
        <v>1.1969510000000001</v>
      </c>
      <c r="E1884">
        <v>1333.102245</v>
      </c>
      <c r="F1884">
        <v>101093.907721</v>
      </c>
      <c r="G1884">
        <v>343.12758200000002</v>
      </c>
      <c r="H1884">
        <v>0</v>
      </c>
      <c r="I1884">
        <v>0</v>
      </c>
      <c r="J1884">
        <v>0</v>
      </c>
      <c r="K1884">
        <v>19.578157999999998</v>
      </c>
      <c r="L1884">
        <v>47.196356999999999</v>
      </c>
      <c r="M1884">
        <v>0.137548</v>
      </c>
      <c r="N1884">
        <v>-1.0831E-2</v>
      </c>
      <c r="O1884">
        <v>3.3383999999999997E-2</v>
      </c>
      <c r="P1884">
        <v>0.17849599999999999</v>
      </c>
      <c r="Q1884">
        <v>47.170428999999999</v>
      </c>
      <c r="R1884">
        <v>-0.14305100000000001</v>
      </c>
      <c r="S1884">
        <v>1.5576559999999999</v>
      </c>
      <c r="T1884">
        <v>0</v>
      </c>
      <c r="U1884">
        <v>0</v>
      </c>
      <c r="V1884">
        <v>0</v>
      </c>
      <c r="W1884">
        <v>47.170428999999999</v>
      </c>
      <c r="X1884">
        <v>-0.14305100000000001</v>
      </c>
      <c r="Y1884">
        <v>1.5576559999999999</v>
      </c>
      <c r="Z1884">
        <v>3.495152</v>
      </c>
      <c r="AA1884">
        <v>-0.26539400000000002</v>
      </c>
      <c r="AB1884">
        <v>1.427513</v>
      </c>
      <c r="AC1884">
        <v>-5.7417999999999997E-2</v>
      </c>
      <c r="AD1884">
        <v>-8.5522000000000001E-2</v>
      </c>
      <c r="AE1884">
        <v>7.5209999999999999E-3</v>
      </c>
      <c r="AF1884">
        <v>6.886584</v>
      </c>
      <c r="AG1884">
        <v>-5.5626119999999997</v>
      </c>
      <c r="AH1884">
        <v>5.5695000000000001E-2</v>
      </c>
      <c r="AI1884">
        <v>3.3009999999999998E-2</v>
      </c>
      <c r="AJ1884">
        <v>-3.0309999999999998E-3</v>
      </c>
      <c r="AK1884">
        <v>636043798.98500097</v>
      </c>
      <c r="AL1884">
        <v>7579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0.175901</v>
      </c>
      <c r="AS1884">
        <v>0</v>
      </c>
      <c r="AT1884">
        <v>-0.25087500000000001</v>
      </c>
      <c r="AU1884">
        <v>0</v>
      </c>
      <c r="AV1884">
        <v>0</v>
      </c>
      <c r="AW1884">
        <v>4.8919999999999998E-2</v>
      </c>
      <c r="AX1884">
        <v>1.0253999999999999E-2</v>
      </c>
      <c r="AY1884">
        <v>4.333E-3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1.0253999999999999E-2</v>
      </c>
      <c r="BI1884">
        <v>4.333E-3</v>
      </c>
      <c r="BJ1884">
        <v>-4.333E-3</v>
      </c>
      <c r="BK1884">
        <v>4.8919999999999998E-2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34000</v>
      </c>
      <c r="BV1884">
        <v>1333.102245</v>
      </c>
      <c r="BW1884">
        <v>0</v>
      </c>
      <c r="BX1884">
        <v>5.3799999999999996E-4</v>
      </c>
      <c r="BY1884">
        <v>0</v>
      </c>
      <c r="BZ1884">
        <v>2.4000000000000001E-5</v>
      </c>
      <c r="CA1884">
        <v>8.9800000000000004E-4</v>
      </c>
      <c r="CB1884">
        <v>1.2E-5</v>
      </c>
      <c r="CC1884">
        <v>0</v>
      </c>
      <c r="CD1884">
        <v>0</v>
      </c>
      <c r="CE1884">
        <v>24.956333999999998</v>
      </c>
      <c r="CF1884">
        <v>-252.97354999999999</v>
      </c>
      <c r="CG1884">
        <v>-82.03819</v>
      </c>
      <c r="CH1884">
        <v>7574.3326520000001</v>
      </c>
      <c r="CI1884">
        <v>34000.075600999997</v>
      </c>
      <c r="CJ1884">
        <v>24.956219999999998</v>
      </c>
      <c r="CK1884">
        <v>-0.82365200000000005</v>
      </c>
      <c r="CL1884">
        <v>9.1587680000000002</v>
      </c>
      <c r="CM1884">
        <v>166.549193</v>
      </c>
      <c r="CN1884">
        <v>4.4014230000000003</v>
      </c>
    </row>
    <row r="1885" spans="2:92">
      <c r="B1885" s="70">
        <v>19.578488</v>
      </c>
      <c r="C1885">
        <v>293.02274</v>
      </c>
      <c r="D1885">
        <v>1.1969510000000001</v>
      </c>
      <c r="E1885">
        <v>1334.3160809999999</v>
      </c>
      <c r="F1885">
        <v>101093.905895</v>
      </c>
      <c r="G1885">
        <v>343.12758100000002</v>
      </c>
      <c r="H1885">
        <v>0</v>
      </c>
      <c r="I1885">
        <v>0</v>
      </c>
      <c r="J1885">
        <v>0</v>
      </c>
      <c r="K1885">
        <v>19.578333000000001</v>
      </c>
      <c r="L1885">
        <v>47.217838999999998</v>
      </c>
      <c r="M1885">
        <v>0.13761000000000001</v>
      </c>
      <c r="N1885">
        <v>-1.1176999999999999E-2</v>
      </c>
      <c r="O1885">
        <v>3.2871999999999998E-2</v>
      </c>
      <c r="P1885">
        <v>0.17844499999999999</v>
      </c>
      <c r="Q1885">
        <v>47.192366</v>
      </c>
      <c r="R1885">
        <v>-0.14663000000000001</v>
      </c>
      <c r="S1885">
        <v>1.54386</v>
      </c>
      <c r="T1885">
        <v>0</v>
      </c>
      <c r="U1885">
        <v>0</v>
      </c>
      <c r="V1885">
        <v>0</v>
      </c>
      <c r="W1885">
        <v>47.192366</v>
      </c>
      <c r="X1885">
        <v>-0.14663000000000001</v>
      </c>
      <c r="Y1885">
        <v>1.54386</v>
      </c>
      <c r="Z1885">
        <v>3.5252620000000001</v>
      </c>
      <c r="AA1885">
        <v>-0.152757</v>
      </c>
      <c r="AB1885">
        <v>1.7431160000000001</v>
      </c>
      <c r="AC1885">
        <v>-2.1114000000000001E-2</v>
      </c>
      <c r="AD1885">
        <v>-0.117308</v>
      </c>
      <c r="AE1885">
        <v>7.4419999999999998E-3</v>
      </c>
      <c r="AF1885">
        <v>6.0505750000000003</v>
      </c>
      <c r="AG1885">
        <v>-5.2976150000000004</v>
      </c>
      <c r="AH1885">
        <v>-1.3264E-2</v>
      </c>
      <c r="AI1885">
        <v>3.2703000000000003E-2</v>
      </c>
      <c r="AJ1885">
        <v>-3.1050000000000001E-3</v>
      </c>
      <c r="AK1885">
        <v>636043798.98500097</v>
      </c>
      <c r="AL1885">
        <v>7579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0.175901</v>
      </c>
      <c r="AS1885">
        <v>0</v>
      </c>
      <c r="AT1885">
        <v>-0.25087500000000001</v>
      </c>
      <c r="AU1885">
        <v>0</v>
      </c>
      <c r="AV1885">
        <v>0</v>
      </c>
      <c r="AW1885">
        <v>4.8919999999999998E-2</v>
      </c>
      <c r="AX1885">
        <v>1.0253999999999999E-2</v>
      </c>
      <c r="AY1885">
        <v>4.333E-3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1.0253999999999999E-2</v>
      </c>
      <c r="BI1885">
        <v>4.333E-3</v>
      </c>
      <c r="BJ1885">
        <v>-4.333E-3</v>
      </c>
      <c r="BK1885">
        <v>4.8919999999999998E-2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34000</v>
      </c>
      <c r="BV1885">
        <v>1334.3160809999999</v>
      </c>
      <c r="BW1885">
        <v>0</v>
      </c>
      <c r="BX1885">
        <v>5.3700000000000004E-4</v>
      </c>
      <c r="BY1885">
        <v>0</v>
      </c>
      <c r="BZ1885">
        <v>2.4000000000000001E-5</v>
      </c>
      <c r="CA1885">
        <v>8.9300000000000002E-4</v>
      </c>
      <c r="CB1885">
        <v>1.1E-5</v>
      </c>
      <c r="CC1885">
        <v>0</v>
      </c>
      <c r="CD1885">
        <v>0</v>
      </c>
      <c r="CE1885">
        <v>24.938549999999999</v>
      </c>
      <c r="CF1885">
        <v>-249.090631</v>
      </c>
      <c r="CG1885">
        <v>-84.665430999999998</v>
      </c>
      <c r="CH1885">
        <v>7574.4324290000004</v>
      </c>
      <c r="CI1885">
        <v>34000.077403000003</v>
      </c>
      <c r="CJ1885">
        <v>24.938428999999999</v>
      </c>
      <c r="CK1885">
        <v>-0.81540400000000002</v>
      </c>
      <c r="CL1885">
        <v>9.1648870000000002</v>
      </c>
      <c r="CM1885">
        <v>165.932513</v>
      </c>
      <c r="CN1885">
        <v>4.3713930000000003</v>
      </c>
    </row>
    <row r="1886" spans="2:92">
      <c r="B1886" s="70">
        <v>19.578530000000001</v>
      </c>
      <c r="C1886">
        <v>293.02274</v>
      </c>
      <c r="D1886">
        <v>1.1969510000000001</v>
      </c>
      <c r="E1886">
        <v>1335.724874</v>
      </c>
      <c r="F1886">
        <v>101093.905402</v>
      </c>
      <c r="G1886">
        <v>343.12758100000002</v>
      </c>
      <c r="H1886">
        <v>0</v>
      </c>
      <c r="I1886">
        <v>0</v>
      </c>
      <c r="J1886">
        <v>0</v>
      </c>
      <c r="K1886">
        <v>19.578488</v>
      </c>
      <c r="L1886">
        <v>47.242759999999997</v>
      </c>
      <c r="M1886">
        <v>0.137683</v>
      </c>
      <c r="N1886">
        <v>-1.1299E-2</v>
      </c>
      <c r="O1886">
        <v>3.2169000000000003E-2</v>
      </c>
      <c r="P1886">
        <v>0.178392</v>
      </c>
      <c r="Q1886">
        <v>47.217097000000003</v>
      </c>
      <c r="R1886">
        <v>-0.14919399999999999</v>
      </c>
      <c r="S1886">
        <v>1.5497730000000001</v>
      </c>
      <c r="T1886">
        <v>0</v>
      </c>
      <c r="U1886">
        <v>0</v>
      </c>
      <c r="V1886">
        <v>0</v>
      </c>
      <c r="W1886">
        <v>47.217097000000003</v>
      </c>
      <c r="X1886">
        <v>-0.14919399999999999</v>
      </c>
      <c r="Y1886">
        <v>1.5497730000000001</v>
      </c>
      <c r="Z1886">
        <v>3.9439730000000002</v>
      </c>
      <c r="AA1886">
        <v>-4.4033999999999997E-2</v>
      </c>
      <c r="AB1886">
        <v>6.5248179999999998</v>
      </c>
      <c r="AC1886">
        <v>-7.0060000000000001E-3</v>
      </c>
      <c r="AD1886">
        <v>-0.124726</v>
      </c>
      <c r="AE1886">
        <v>7.4269999999999996E-3</v>
      </c>
      <c r="AF1886">
        <v>2.3513440000000001</v>
      </c>
      <c r="AG1886">
        <v>-1.2363869999999999</v>
      </c>
      <c r="AH1886">
        <v>-2.4550000000000002E-3</v>
      </c>
      <c r="AI1886">
        <v>3.2811E-2</v>
      </c>
      <c r="AJ1886">
        <v>-3.1580000000000002E-3</v>
      </c>
      <c r="AK1886">
        <v>636043798.98500097</v>
      </c>
      <c r="AL1886">
        <v>7579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0.175901</v>
      </c>
      <c r="AS1886">
        <v>0</v>
      </c>
      <c r="AT1886">
        <v>-0.25087500000000001</v>
      </c>
      <c r="AU1886">
        <v>0</v>
      </c>
      <c r="AV1886">
        <v>0</v>
      </c>
      <c r="AW1886">
        <v>4.8431000000000002E-2</v>
      </c>
      <c r="AX1886">
        <v>1.0315E-2</v>
      </c>
      <c r="AY1886">
        <v>4.3030000000000004E-3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1.0315E-2</v>
      </c>
      <c r="BI1886">
        <v>4.3030000000000004E-3</v>
      </c>
      <c r="BJ1886">
        <v>-4.3030000000000004E-3</v>
      </c>
      <c r="BK1886">
        <v>4.8431000000000002E-2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34000</v>
      </c>
      <c r="BV1886">
        <v>1335.724874</v>
      </c>
      <c r="BW1886">
        <v>0</v>
      </c>
      <c r="BX1886">
        <v>5.31E-4</v>
      </c>
      <c r="BY1886">
        <v>0</v>
      </c>
      <c r="BZ1886">
        <v>2.4000000000000001E-5</v>
      </c>
      <c r="CA1886">
        <v>8.9599999999999999E-4</v>
      </c>
      <c r="CB1886">
        <v>1.1E-5</v>
      </c>
      <c r="CC1886">
        <v>0</v>
      </c>
      <c r="CD1886">
        <v>0</v>
      </c>
      <c r="CE1886">
        <v>24.670123</v>
      </c>
      <c r="CF1886">
        <v>-243.76312899999999</v>
      </c>
      <c r="CG1886">
        <v>-85.591380999999998</v>
      </c>
      <c r="CH1886">
        <v>7574.5953460000001</v>
      </c>
      <c r="CI1886">
        <v>34000.077867</v>
      </c>
      <c r="CJ1886">
        <v>24.67</v>
      </c>
      <c r="CK1886">
        <v>-0.80928999999999995</v>
      </c>
      <c r="CL1886">
        <v>9.0906880000000001</v>
      </c>
      <c r="CM1886">
        <v>166.50327300000001</v>
      </c>
      <c r="CN1886">
        <v>4.2940310000000004</v>
      </c>
    </row>
    <row r="1887" spans="2:92">
      <c r="B1887" s="70">
        <v>19.578472999999999</v>
      </c>
      <c r="C1887">
        <v>293.02274</v>
      </c>
      <c r="D1887">
        <v>1.1969510000000001</v>
      </c>
      <c r="E1887">
        <v>1336.9925679999999</v>
      </c>
      <c r="F1887">
        <v>101093.90607899999</v>
      </c>
      <c r="G1887">
        <v>343.12758100000002</v>
      </c>
      <c r="H1887">
        <v>0</v>
      </c>
      <c r="I1887">
        <v>0</v>
      </c>
      <c r="J1887">
        <v>0</v>
      </c>
      <c r="K1887">
        <v>19.578530000000001</v>
      </c>
      <c r="L1887">
        <v>47.265172999999997</v>
      </c>
      <c r="M1887">
        <v>0.13774800000000001</v>
      </c>
      <c r="N1887">
        <v>-1.1341E-2</v>
      </c>
      <c r="O1887">
        <v>3.1420999999999998E-2</v>
      </c>
      <c r="P1887">
        <v>0.178339</v>
      </c>
      <c r="Q1887">
        <v>47.240732000000001</v>
      </c>
      <c r="R1887">
        <v>-0.15051700000000001</v>
      </c>
      <c r="S1887">
        <v>1.512338</v>
      </c>
      <c r="T1887">
        <v>0</v>
      </c>
      <c r="U1887">
        <v>0</v>
      </c>
      <c r="V1887">
        <v>0</v>
      </c>
      <c r="W1887">
        <v>47.240732000000001</v>
      </c>
      <c r="X1887">
        <v>-0.15051700000000001</v>
      </c>
      <c r="Y1887">
        <v>1.512338</v>
      </c>
      <c r="Z1887">
        <v>3.7486769999999998</v>
      </c>
      <c r="AA1887">
        <v>0.14078099999999999</v>
      </c>
      <c r="AB1887">
        <v>-0.34899200000000002</v>
      </c>
      <c r="AC1887">
        <v>4.9649999999999998E-3</v>
      </c>
      <c r="AD1887">
        <v>8.9824000000000001E-2</v>
      </c>
      <c r="AE1887">
        <v>9.4140000000000005E-3</v>
      </c>
      <c r="AF1887">
        <v>1.9952460000000001</v>
      </c>
      <c r="AG1887">
        <v>35.758380000000002</v>
      </c>
      <c r="AH1887">
        <v>0.33115299999999998</v>
      </c>
      <c r="AI1887">
        <v>3.2002000000000003E-2</v>
      </c>
      <c r="AJ1887">
        <v>-3.1849999999999999E-3</v>
      </c>
      <c r="AK1887">
        <v>636043798.98500097</v>
      </c>
      <c r="AL1887">
        <v>7579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0.175901</v>
      </c>
      <c r="AS1887">
        <v>0</v>
      </c>
      <c r="AT1887">
        <v>-0.25087500000000001</v>
      </c>
      <c r="AU1887">
        <v>0</v>
      </c>
      <c r="AV1887">
        <v>0</v>
      </c>
      <c r="AW1887">
        <v>4.8431000000000002E-2</v>
      </c>
      <c r="AX1887">
        <v>1.0315E-2</v>
      </c>
      <c r="AY1887">
        <v>4.3030000000000004E-3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1.0315E-2</v>
      </c>
      <c r="BI1887">
        <v>4.3030000000000004E-3</v>
      </c>
      <c r="BJ1887">
        <v>-4.3030000000000004E-3</v>
      </c>
      <c r="BK1887">
        <v>4.8431000000000002E-2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34000</v>
      </c>
      <c r="BV1887">
        <v>1336.9925679999999</v>
      </c>
      <c r="BW1887">
        <v>0</v>
      </c>
      <c r="BX1887">
        <v>5.2999999999999998E-4</v>
      </c>
      <c r="BY1887">
        <v>0</v>
      </c>
      <c r="BZ1887">
        <v>2.4000000000000001E-5</v>
      </c>
      <c r="CA1887">
        <v>8.8500000000000004E-4</v>
      </c>
      <c r="CB1887">
        <v>1.1E-5</v>
      </c>
      <c r="CC1887">
        <v>0</v>
      </c>
      <c r="CD1887">
        <v>0</v>
      </c>
      <c r="CE1887">
        <v>24.679086999999999</v>
      </c>
      <c r="CF1887">
        <v>-238.09841800000001</v>
      </c>
      <c r="CG1887">
        <v>-85.912486999999999</v>
      </c>
      <c r="CH1887">
        <v>7574.77189</v>
      </c>
      <c r="CI1887">
        <v>34000.078550999999</v>
      </c>
      <c r="CJ1887">
        <v>24.678961000000001</v>
      </c>
      <c r="CK1887">
        <v>-0.78965399999999997</v>
      </c>
      <c r="CL1887">
        <v>9.0985230000000001</v>
      </c>
      <c r="CM1887">
        <v>164.637339</v>
      </c>
      <c r="CN1887">
        <v>4.2859639999999999</v>
      </c>
    </row>
    <row r="1888" spans="2:92">
      <c r="B1888" s="70">
        <v>19.578109999999999</v>
      </c>
      <c r="C1888">
        <v>293.02274199999999</v>
      </c>
      <c r="D1888">
        <v>1.1969510000000001</v>
      </c>
      <c r="E1888">
        <v>1338.3356020000001</v>
      </c>
      <c r="F1888">
        <v>101093.910349</v>
      </c>
      <c r="G1888">
        <v>343.12758200000002</v>
      </c>
      <c r="H1888">
        <v>0</v>
      </c>
      <c r="I1888">
        <v>0</v>
      </c>
      <c r="J1888">
        <v>0</v>
      </c>
      <c r="K1888">
        <v>19.578472999999999</v>
      </c>
      <c r="L1888">
        <v>47.288905</v>
      </c>
      <c r="M1888">
        <v>0.137817</v>
      </c>
      <c r="N1888">
        <v>-1.1310000000000001E-2</v>
      </c>
      <c r="O1888">
        <v>3.1960000000000002E-2</v>
      </c>
      <c r="P1888">
        <v>0.178289</v>
      </c>
      <c r="Q1888">
        <v>47.262563</v>
      </c>
      <c r="R1888">
        <v>-0.152201</v>
      </c>
      <c r="S1888">
        <v>1.5708340000000001</v>
      </c>
      <c r="T1888">
        <v>0</v>
      </c>
      <c r="U1888">
        <v>0</v>
      </c>
      <c r="V1888">
        <v>0</v>
      </c>
      <c r="W1888">
        <v>47.262563</v>
      </c>
      <c r="X1888">
        <v>-0.152201</v>
      </c>
      <c r="Y1888">
        <v>1.5708340000000001</v>
      </c>
      <c r="Z1888">
        <v>3.7773530000000002</v>
      </c>
      <c r="AA1888">
        <v>0.156694</v>
      </c>
      <c r="AB1888">
        <v>5.5052789999999998</v>
      </c>
      <c r="AC1888">
        <v>1.6492E-2</v>
      </c>
      <c r="AD1888">
        <v>0.11143500000000001</v>
      </c>
      <c r="AE1888">
        <v>1.0055E-2</v>
      </c>
      <c r="AF1888">
        <v>1.921168</v>
      </c>
      <c r="AG1888">
        <v>3.6017920000000001</v>
      </c>
      <c r="AH1888">
        <v>0.10682999999999999</v>
      </c>
      <c r="AI1888">
        <v>3.3223999999999997E-2</v>
      </c>
      <c r="AJ1888">
        <v>-3.2190000000000001E-3</v>
      </c>
      <c r="AK1888">
        <v>636043798.98500097</v>
      </c>
      <c r="AL1888">
        <v>7579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0.175901</v>
      </c>
      <c r="AS1888">
        <v>0</v>
      </c>
      <c r="AT1888">
        <v>-0.25087500000000001</v>
      </c>
      <c r="AU1888">
        <v>0</v>
      </c>
      <c r="AV1888">
        <v>0</v>
      </c>
      <c r="AW1888">
        <v>4.8919999999999998E-2</v>
      </c>
      <c r="AX1888">
        <v>1.0101000000000001E-2</v>
      </c>
      <c r="AY1888">
        <v>4.4250000000000001E-3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1.0101000000000001E-2</v>
      </c>
      <c r="BI1888">
        <v>4.4250000000000001E-3</v>
      </c>
      <c r="BJ1888">
        <v>-4.4250000000000001E-3</v>
      </c>
      <c r="BK1888">
        <v>4.8919999999999998E-2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34000</v>
      </c>
      <c r="BV1888">
        <v>1338.3356020000001</v>
      </c>
      <c r="BW1888">
        <v>0</v>
      </c>
      <c r="BX1888">
        <v>5.3600000000000002E-4</v>
      </c>
      <c r="BY1888">
        <v>0</v>
      </c>
      <c r="BZ1888">
        <v>2.4000000000000001E-5</v>
      </c>
      <c r="CA1888">
        <v>8.9899999999999995E-4</v>
      </c>
      <c r="CB1888">
        <v>1.1E-5</v>
      </c>
      <c r="CC1888">
        <v>0</v>
      </c>
      <c r="CD1888">
        <v>0</v>
      </c>
      <c r="CE1888">
        <v>24.951906000000001</v>
      </c>
      <c r="CF1888">
        <v>-242.185576</v>
      </c>
      <c r="CG1888">
        <v>-85.67183</v>
      </c>
      <c r="CH1888">
        <v>7574.6450400000003</v>
      </c>
      <c r="CI1888">
        <v>34000.080263999997</v>
      </c>
      <c r="CJ1888">
        <v>24.951777</v>
      </c>
      <c r="CK1888">
        <v>-0.82884800000000003</v>
      </c>
      <c r="CL1888">
        <v>9.2625430000000009</v>
      </c>
      <c r="CM1888">
        <v>167.42623399999999</v>
      </c>
      <c r="CN1888">
        <v>4.3326599999999997</v>
      </c>
    </row>
    <row r="1889" spans="2:92">
      <c r="B1889" s="70">
        <v>19.577573999999998</v>
      </c>
      <c r="C1889">
        <v>293.02274599999998</v>
      </c>
      <c r="D1889">
        <v>1.1969510000000001</v>
      </c>
      <c r="E1889">
        <v>1339.5896580000001</v>
      </c>
      <c r="F1889">
        <v>101093.91667399999</v>
      </c>
      <c r="G1889">
        <v>343.12758500000001</v>
      </c>
      <c r="H1889">
        <v>0</v>
      </c>
      <c r="I1889">
        <v>0</v>
      </c>
      <c r="J1889">
        <v>0</v>
      </c>
      <c r="K1889">
        <v>19.578109999999999</v>
      </c>
      <c r="L1889">
        <v>47.311053999999999</v>
      </c>
      <c r="M1889">
        <v>0.137882</v>
      </c>
      <c r="N1889">
        <v>-1.1214999999999999E-2</v>
      </c>
      <c r="O1889">
        <v>3.2629999999999999E-2</v>
      </c>
      <c r="P1889">
        <v>0.17823600000000001</v>
      </c>
      <c r="Q1889">
        <v>47.283011000000002</v>
      </c>
      <c r="R1889">
        <v>-0.15089900000000001</v>
      </c>
      <c r="S1889">
        <v>1.621712</v>
      </c>
      <c r="T1889">
        <v>0</v>
      </c>
      <c r="U1889">
        <v>0</v>
      </c>
      <c r="V1889">
        <v>0</v>
      </c>
      <c r="W1889">
        <v>47.283011000000002</v>
      </c>
      <c r="X1889">
        <v>-0.15089900000000001</v>
      </c>
      <c r="Y1889">
        <v>1.621712</v>
      </c>
      <c r="Z1889">
        <v>3.5864440000000002</v>
      </c>
      <c r="AA1889">
        <v>0.66587300000000005</v>
      </c>
      <c r="AB1889">
        <v>3.2105679999999999</v>
      </c>
      <c r="AC1889">
        <v>1.6230000000000001E-3</v>
      </c>
      <c r="AD1889">
        <v>9.4662999999999997E-2</v>
      </c>
      <c r="AE1889">
        <v>7.6569999999999997E-3</v>
      </c>
      <c r="AF1889">
        <v>-2.4782130000000002</v>
      </c>
      <c r="AG1889">
        <v>-2.7953299999999999</v>
      </c>
      <c r="AH1889">
        <v>-0.399646</v>
      </c>
      <c r="AI1889">
        <v>3.4285000000000003E-2</v>
      </c>
      <c r="AJ1889">
        <v>-3.1900000000000001E-3</v>
      </c>
      <c r="AK1889">
        <v>636043798.98500097</v>
      </c>
      <c r="AL1889">
        <v>7579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0.175901</v>
      </c>
      <c r="AS1889">
        <v>0</v>
      </c>
      <c r="AT1889">
        <v>-0.25087500000000001</v>
      </c>
      <c r="AU1889">
        <v>0</v>
      </c>
      <c r="AV1889">
        <v>0</v>
      </c>
      <c r="AW1889">
        <v>4.8919999999999998E-2</v>
      </c>
      <c r="AX1889">
        <v>1.0101000000000001E-2</v>
      </c>
      <c r="AY1889">
        <v>4.4250000000000001E-3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1.0101000000000001E-2</v>
      </c>
      <c r="BI1889">
        <v>4.4250000000000001E-3</v>
      </c>
      <c r="BJ1889">
        <v>-4.4250000000000001E-3</v>
      </c>
      <c r="BK1889">
        <v>4.8919999999999998E-2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34000</v>
      </c>
      <c r="BV1889">
        <v>1339.5896580000001</v>
      </c>
      <c r="BW1889">
        <v>0</v>
      </c>
      <c r="BX1889">
        <v>5.3600000000000002E-4</v>
      </c>
      <c r="BY1889">
        <v>0</v>
      </c>
      <c r="BZ1889">
        <v>2.4000000000000001E-5</v>
      </c>
      <c r="CA1889">
        <v>9.1299999999999997E-4</v>
      </c>
      <c r="CB1889">
        <v>1.1E-5</v>
      </c>
      <c r="CC1889">
        <v>0</v>
      </c>
      <c r="CD1889">
        <v>0</v>
      </c>
      <c r="CE1889">
        <v>24.991147999999999</v>
      </c>
      <c r="CF1889">
        <v>-247.25519299999999</v>
      </c>
      <c r="CG1889">
        <v>-84.948386999999997</v>
      </c>
      <c r="CH1889">
        <v>7574.4893979999997</v>
      </c>
      <c r="CI1889">
        <v>34000.079662999997</v>
      </c>
      <c r="CJ1889">
        <v>24.991021</v>
      </c>
      <c r="CK1889">
        <v>-0.85663800000000001</v>
      </c>
      <c r="CL1889">
        <v>9.2720920000000007</v>
      </c>
      <c r="CM1889">
        <v>170.24456900000001</v>
      </c>
      <c r="CN1889">
        <v>4.350047</v>
      </c>
    </row>
    <row r="1890" spans="2:92">
      <c r="B1890" s="70">
        <v>19.576944000000001</v>
      </c>
      <c r="C1890">
        <v>293.02274999999997</v>
      </c>
      <c r="D1890">
        <v>1.196952</v>
      </c>
      <c r="E1890">
        <v>1340.8441379999999</v>
      </c>
      <c r="F1890">
        <v>101093.92410400001</v>
      </c>
      <c r="G1890">
        <v>343.12758700000001</v>
      </c>
      <c r="H1890">
        <v>0</v>
      </c>
      <c r="I1890">
        <v>0</v>
      </c>
      <c r="J1890">
        <v>0</v>
      </c>
      <c r="K1890">
        <v>19.577573999999998</v>
      </c>
      <c r="L1890">
        <v>47.333199999999998</v>
      </c>
      <c r="M1890">
        <v>0.13794600000000001</v>
      </c>
      <c r="N1890">
        <v>-1.1199000000000001E-2</v>
      </c>
      <c r="O1890">
        <v>3.3197999999999998E-2</v>
      </c>
      <c r="P1890">
        <v>0.17819699999999999</v>
      </c>
      <c r="Q1890">
        <v>47.303573</v>
      </c>
      <c r="R1890">
        <v>-0.148955</v>
      </c>
      <c r="S1890">
        <v>1.6678120000000001</v>
      </c>
      <c r="T1890">
        <v>0</v>
      </c>
      <c r="U1890">
        <v>0</v>
      </c>
      <c r="V1890">
        <v>0</v>
      </c>
      <c r="W1890">
        <v>47.303573</v>
      </c>
      <c r="X1890">
        <v>-0.148955</v>
      </c>
      <c r="Y1890">
        <v>1.6678120000000001</v>
      </c>
      <c r="Z1890">
        <v>3.58291</v>
      </c>
      <c r="AA1890">
        <v>0.68316600000000005</v>
      </c>
      <c r="AB1890">
        <v>3.2071529999999999</v>
      </c>
      <c r="AC1890">
        <v>-1.2444E-2</v>
      </c>
      <c r="AD1890">
        <v>7.7910999999999994E-2</v>
      </c>
      <c r="AE1890">
        <v>5.2189999999999997E-3</v>
      </c>
      <c r="AF1890">
        <v>-2.3444799999999999</v>
      </c>
      <c r="AG1890">
        <v>-2.7919689999999999</v>
      </c>
      <c r="AH1890">
        <v>-0.40629399999999999</v>
      </c>
      <c r="AI1890">
        <v>3.5242999999999997E-2</v>
      </c>
      <c r="AJ1890">
        <v>-3.1470000000000001E-3</v>
      </c>
      <c r="AK1890">
        <v>636043798.98500097</v>
      </c>
      <c r="AL1890">
        <v>7579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0.175901</v>
      </c>
      <c r="AS1890">
        <v>0</v>
      </c>
      <c r="AT1890">
        <v>-0.25087500000000001</v>
      </c>
      <c r="AU1890">
        <v>0</v>
      </c>
      <c r="AV1890">
        <v>0</v>
      </c>
      <c r="AW1890">
        <v>4.8919999999999998E-2</v>
      </c>
      <c r="AX1890">
        <v>1.0101000000000001E-2</v>
      </c>
      <c r="AY1890">
        <v>4.4250000000000001E-3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1.0101000000000001E-2</v>
      </c>
      <c r="BI1890">
        <v>4.4250000000000001E-3</v>
      </c>
      <c r="BJ1890">
        <v>-4.4250000000000001E-3</v>
      </c>
      <c r="BK1890">
        <v>4.8919999999999998E-2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34000</v>
      </c>
      <c r="BV1890">
        <v>1340.8441379999999</v>
      </c>
      <c r="BW1890">
        <v>0</v>
      </c>
      <c r="BX1890">
        <v>5.3700000000000004E-4</v>
      </c>
      <c r="BY1890">
        <v>0</v>
      </c>
      <c r="BZ1890">
        <v>2.4000000000000001E-5</v>
      </c>
      <c r="CA1890">
        <v>9.2599999999999996E-4</v>
      </c>
      <c r="CB1890">
        <v>1.1E-5</v>
      </c>
      <c r="CC1890">
        <v>0</v>
      </c>
      <c r="CD1890">
        <v>0</v>
      </c>
      <c r="CE1890">
        <v>25.03783</v>
      </c>
      <c r="CF1890">
        <v>-251.56122300000001</v>
      </c>
      <c r="CG1890">
        <v>-84.825937999999994</v>
      </c>
      <c r="CH1890">
        <v>7574.3489829999999</v>
      </c>
      <c r="CI1890">
        <v>34000.078743999999</v>
      </c>
      <c r="CJ1890">
        <v>25.037706</v>
      </c>
      <c r="CK1890">
        <v>-0.88222199999999995</v>
      </c>
      <c r="CL1890">
        <v>9.2820499999999999</v>
      </c>
      <c r="CM1890">
        <v>172.81178</v>
      </c>
      <c r="CN1890">
        <v>4.3736810000000004</v>
      </c>
    </row>
    <row r="1891" spans="2:92">
      <c r="B1891" s="70">
        <v>19.576221</v>
      </c>
      <c r="C1891">
        <v>293.02275500000002</v>
      </c>
      <c r="D1891">
        <v>1.196952</v>
      </c>
      <c r="E1891">
        <v>1342.098076</v>
      </c>
      <c r="F1891">
        <v>101093.932631</v>
      </c>
      <c r="G1891">
        <v>343.12759</v>
      </c>
      <c r="H1891">
        <v>0</v>
      </c>
      <c r="I1891">
        <v>0</v>
      </c>
      <c r="J1891">
        <v>0</v>
      </c>
      <c r="K1891">
        <v>19.576944000000001</v>
      </c>
      <c r="L1891">
        <v>47.355325999999998</v>
      </c>
      <c r="M1891">
        <v>0.13801099999999999</v>
      </c>
      <c r="N1891">
        <v>-1.1273E-2</v>
      </c>
      <c r="O1891">
        <v>3.3666000000000001E-2</v>
      </c>
      <c r="P1891">
        <v>0.17817</v>
      </c>
      <c r="Q1891">
        <v>47.324252000000001</v>
      </c>
      <c r="R1891">
        <v>-0.14657999999999999</v>
      </c>
      <c r="S1891">
        <v>1.708971</v>
      </c>
      <c r="T1891">
        <v>0</v>
      </c>
      <c r="U1891">
        <v>0</v>
      </c>
      <c r="V1891">
        <v>0</v>
      </c>
      <c r="W1891">
        <v>47.324252000000001</v>
      </c>
      <c r="X1891">
        <v>-0.14657999999999999</v>
      </c>
      <c r="Y1891">
        <v>1.708971</v>
      </c>
      <c r="Z1891">
        <v>3.5777860000000001</v>
      </c>
      <c r="AA1891">
        <v>0.66396500000000003</v>
      </c>
      <c r="AB1891">
        <v>3.1762039999999998</v>
      </c>
      <c r="AC1891">
        <v>-2.5529E-2</v>
      </c>
      <c r="AD1891">
        <v>6.1074999999999997E-2</v>
      </c>
      <c r="AE1891">
        <v>2.8240000000000001E-3</v>
      </c>
      <c r="AF1891">
        <v>-2.1808510000000001</v>
      </c>
      <c r="AG1891">
        <v>-2.8060100000000001</v>
      </c>
      <c r="AH1891">
        <v>-0.39918500000000001</v>
      </c>
      <c r="AI1891">
        <v>3.6096000000000003E-2</v>
      </c>
      <c r="AJ1891">
        <v>-3.0950000000000001E-3</v>
      </c>
      <c r="AK1891">
        <v>636043798.98500097</v>
      </c>
      <c r="AL1891">
        <v>7579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0.175901</v>
      </c>
      <c r="AS1891">
        <v>0</v>
      </c>
      <c r="AT1891">
        <v>-0.25087500000000001</v>
      </c>
      <c r="AU1891">
        <v>0</v>
      </c>
      <c r="AV1891">
        <v>0</v>
      </c>
      <c r="AW1891">
        <v>4.8919999999999998E-2</v>
      </c>
      <c r="AX1891">
        <v>1.0345E-2</v>
      </c>
      <c r="AY1891">
        <v>4.333E-3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1.0345E-2</v>
      </c>
      <c r="BI1891">
        <v>4.333E-3</v>
      </c>
      <c r="BJ1891">
        <v>-4.333E-3</v>
      </c>
      <c r="BK1891">
        <v>4.8919999999999998E-2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34000</v>
      </c>
      <c r="BV1891">
        <v>1342.098076</v>
      </c>
      <c r="BW1891">
        <v>0</v>
      </c>
      <c r="BX1891">
        <v>5.3700000000000004E-4</v>
      </c>
      <c r="BY1891">
        <v>0</v>
      </c>
      <c r="BZ1891">
        <v>2.4000000000000001E-5</v>
      </c>
      <c r="CA1891">
        <v>9.3999999999999997E-4</v>
      </c>
      <c r="CB1891">
        <v>1.1E-5</v>
      </c>
      <c r="CC1891">
        <v>0</v>
      </c>
      <c r="CD1891">
        <v>0</v>
      </c>
      <c r="CE1891">
        <v>25.089514999999999</v>
      </c>
      <c r="CF1891">
        <v>-255.10458199999999</v>
      </c>
      <c r="CG1891">
        <v>-85.387144000000006</v>
      </c>
      <c r="CH1891">
        <v>7574.2241640000002</v>
      </c>
      <c r="CI1891">
        <v>34000.077609</v>
      </c>
      <c r="CJ1891">
        <v>25.089395</v>
      </c>
      <c r="CK1891">
        <v>-0.90543700000000005</v>
      </c>
      <c r="CL1891">
        <v>9.2186409999999999</v>
      </c>
      <c r="CM1891">
        <v>175.62239700000001</v>
      </c>
      <c r="CN1891">
        <v>4.4015250000000004</v>
      </c>
    </row>
    <row r="1892" spans="2:92">
      <c r="B1892" s="70">
        <v>19.575406000000001</v>
      </c>
      <c r="C1892">
        <v>293.02276000000001</v>
      </c>
      <c r="D1892">
        <v>1.196952</v>
      </c>
      <c r="E1892">
        <v>1343.3510100000001</v>
      </c>
      <c r="F1892">
        <v>101093.94224</v>
      </c>
      <c r="G1892">
        <v>343.12759299999999</v>
      </c>
      <c r="H1892">
        <v>0</v>
      </c>
      <c r="I1892">
        <v>0</v>
      </c>
      <c r="J1892">
        <v>0</v>
      </c>
      <c r="K1892">
        <v>19.576221</v>
      </c>
      <c r="L1892">
        <v>47.377423999999998</v>
      </c>
      <c r="M1892">
        <v>0.138075</v>
      </c>
      <c r="N1892">
        <v>-1.1424999999999999E-2</v>
      </c>
      <c r="O1892">
        <v>3.4032E-2</v>
      </c>
      <c r="P1892">
        <v>0.17815800000000001</v>
      </c>
      <c r="Q1892">
        <v>47.345053999999998</v>
      </c>
      <c r="R1892">
        <v>-0.14394199999999999</v>
      </c>
      <c r="S1892">
        <v>1.745104</v>
      </c>
      <c r="T1892">
        <v>0</v>
      </c>
      <c r="U1892">
        <v>0</v>
      </c>
      <c r="V1892">
        <v>0</v>
      </c>
      <c r="W1892">
        <v>47.345053999999998</v>
      </c>
      <c r="X1892">
        <v>-0.14394199999999999</v>
      </c>
      <c r="Y1892">
        <v>1.745104</v>
      </c>
      <c r="Z1892">
        <v>3.5723780000000001</v>
      </c>
      <c r="AA1892">
        <v>0.61695699999999998</v>
      </c>
      <c r="AB1892">
        <v>3.1356060000000001</v>
      </c>
      <c r="AC1892">
        <v>-3.7386999999999997E-2</v>
      </c>
      <c r="AD1892">
        <v>4.4115000000000001E-2</v>
      </c>
      <c r="AE1892">
        <v>5.3600000000000002E-4</v>
      </c>
      <c r="AF1892">
        <v>-1.976227</v>
      </c>
      <c r="AG1892">
        <v>-2.8267479999999998</v>
      </c>
      <c r="AH1892">
        <v>-0.38137599999999999</v>
      </c>
      <c r="AI1892">
        <v>3.6843000000000001E-2</v>
      </c>
      <c r="AJ1892">
        <v>-3.0379999999999999E-3</v>
      </c>
      <c r="AK1892">
        <v>636043798.98500097</v>
      </c>
      <c r="AL1892">
        <v>7579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0.175901</v>
      </c>
      <c r="AS1892">
        <v>0</v>
      </c>
      <c r="AT1892">
        <v>-0.25087500000000001</v>
      </c>
      <c r="AU1892">
        <v>0</v>
      </c>
      <c r="AV1892">
        <v>0</v>
      </c>
      <c r="AW1892">
        <v>4.8919999999999998E-2</v>
      </c>
      <c r="AX1892">
        <v>1.0345E-2</v>
      </c>
      <c r="AY1892">
        <v>4.333E-3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1.0345E-2</v>
      </c>
      <c r="BI1892">
        <v>4.333E-3</v>
      </c>
      <c r="BJ1892">
        <v>-4.333E-3</v>
      </c>
      <c r="BK1892">
        <v>4.8919999999999998E-2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34000</v>
      </c>
      <c r="BV1892">
        <v>1343.3510100000001</v>
      </c>
      <c r="BW1892">
        <v>0</v>
      </c>
      <c r="BX1892">
        <v>5.3799999999999996E-4</v>
      </c>
      <c r="BY1892">
        <v>0</v>
      </c>
      <c r="BZ1892">
        <v>2.4000000000000001E-5</v>
      </c>
      <c r="CA1892">
        <v>9.5E-4</v>
      </c>
      <c r="CB1892">
        <v>1.2E-5</v>
      </c>
      <c r="CC1892">
        <v>0</v>
      </c>
      <c r="CD1892">
        <v>0</v>
      </c>
      <c r="CE1892">
        <v>25.144241999999998</v>
      </c>
      <c r="CF1892">
        <v>-257.88163700000001</v>
      </c>
      <c r="CG1892">
        <v>-86.539700999999994</v>
      </c>
      <c r="CH1892">
        <v>7574.1170400000001</v>
      </c>
      <c r="CI1892">
        <v>34000.076341</v>
      </c>
      <c r="CJ1892">
        <v>25.144126</v>
      </c>
      <c r="CK1892">
        <v>-0.92616500000000002</v>
      </c>
      <c r="CL1892">
        <v>9.2289630000000002</v>
      </c>
      <c r="CM1892">
        <v>177.66468800000001</v>
      </c>
      <c r="CN1892">
        <v>4.4319379999999997</v>
      </c>
    </row>
    <row r="1893" spans="2:92">
      <c r="B1893" s="70">
        <v>19.57442</v>
      </c>
      <c r="C1893">
        <v>293.02276599999999</v>
      </c>
      <c r="D1893">
        <v>1.196952</v>
      </c>
      <c r="E1893">
        <v>1344.79142</v>
      </c>
      <c r="F1893">
        <v>101093.953874</v>
      </c>
      <c r="G1893">
        <v>343.12759699999998</v>
      </c>
      <c r="H1893">
        <v>0</v>
      </c>
      <c r="I1893">
        <v>0</v>
      </c>
      <c r="J1893">
        <v>0</v>
      </c>
      <c r="K1893">
        <v>19.575406000000001</v>
      </c>
      <c r="L1893">
        <v>47.402814999999997</v>
      </c>
      <c r="M1893">
        <v>0.13814899999999999</v>
      </c>
      <c r="N1893">
        <v>-1.1653E-2</v>
      </c>
      <c r="O1893">
        <v>3.4297000000000001E-2</v>
      </c>
      <c r="P1893">
        <v>0.17815800000000001</v>
      </c>
      <c r="Q1893">
        <v>47.368277999999997</v>
      </c>
      <c r="R1893">
        <v>-0.143981</v>
      </c>
      <c r="S1893">
        <v>1.803426</v>
      </c>
      <c r="T1893">
        <v>0</v>
      </c>
      <c r="U1893">
        <v>0</v>
      </c>
      <c r="V1893">
        <v>0</v>
      </c>
      <c r="W1893">
        <v>47.368277999999997</v>
      </c>
      <c r="X1893">
        <v>-0.143981</v>
      </c>
      <c r="Y1893">
        <v>1.803426</v>
      </c>
      <c r="Z1893">
        <v>3.9481199999999999</v>
      </c>
      <c r="AA1893">
        <v>8.4780999999999995E-2</v>
      </c>
      <c r="AB1893">
        <v>7.6371710000000004</v>
      </c>
      <c r="AC1893">
        <v>-3.5451999999999997E-2</v>
      </c>
      <c r="AD1893">
        <v>4.0890999999999997E-2</v>
      </c>
      <c r="AE1893">
        <v>-1.7899999999999999E-4</v>
      </c>
      <c r="AF1893">
        <v>0.32241399999999998</v>
      </c>
      <c r="AG1893">
        <v>-0.53724099999999997</v>
      </c>
      <c r="AH1893">
        <v>-0.11920799999999999</v>
      </c>
      <c r="AI1893">
        <v>3.8053999999999998E-2</v>
      </c>
      <c r="AJ1893">
        <v>-3.0370000000000002E-3</v>
      </c>
      <c r="AK1893">
        <v>636043798.98500097</v>
      </c>
      <c r="AL1893">
        <v>7579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0.175901</v>
      </c>
      <c r="AS1893">
        <v>0</v>
      </c>
      <c r="AT1893">
        <v>-0.25087500000000001</v>
      </c>
      <c r="AU1893">
        <v>0</v>
      </c>
      <c r="AV1893">
        <v>0</v>
      </c>
      <c r="AW1893">
        <v>4.8919999999999998E-2</v>
      </c>
      <c r="AX1893">
        <v>1.0345E-2</v>
      </c>
      <c r="AY1893">
        <v>4.333E-3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1.0345E-2</v>
      </c>
      <c r="BI1893">
        <v>4.333E-3</v>
      </c>
      <c r="BJ1893">
        <v>-4.333E-3</v>
      </c>
      <c r="BK1893">
        <v>4.8919999999999998E-2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34000</v>
      </c>
      <c r="BV1893">
        <v>1344.79142</v>
      </c>
      <c r="BW1893">
        <v>0</v>
      </c>
      <c r="BX1893">
        <v>5.3799999999999996E-4</v>
      </c>
      <c r="BY1893">
        <v>0</v>
      </c>
      <c r="BZ1893">
        <v>2.4000000000000001E-5</v>
      </c>
      <c r="CA1893">
        <v>9.6599999999999995E-4</v>
      </c>
      <c r="CB1893">
        <v>1.2E-5</v>
      </c>
      <c r="CC1893">
        <v>0</v>
      </c>
      <c r="CD1893">
        <v>0</v>
      </c>
      <c r="CE1893">
        <v>25.171648000000001</v>
      </c>
      <c r="CF1893">
        <v>-259.88666000000001</v>
      </c>
      <c r="CG1893">
        <v>-88.260416000000006</v>
      </c>
      <c r="CH1893">
        <v>7574.028652</v>
      </c>
      <c r="CI1893">
        <v>34000.076400999998</v>
      </c>
      <c r="CJ1893">
        <v>25.171531999999999</v>
      </c>
      <c r="CK1893">
        <v>-0.95764800000000005</v>
      </c>
      <c r="CL1893">
        <v>9.2388829999999995</v>
      </c>
      <c r="CM1893">
        <v>180.90744900000001</v>
      </c>
      <c r="CN1893">
        <v>4.4370640000000003</v>
      </c>
    </row>
    <row r="1894" spans="2:92">
      <c r="B1894" s="70">
        <v>19.573164999999999</v>
      </c>
      <c r="C1894">
        <v>293.02277400000003</v>
      </c>
      <c r="D1894">
        <v>1.196952</v>
      </c>
      <c r="E1894">
        <v>1346.2389639999999</v>
      </c>
      <c r="F1894">
        <v>101093.96867</v>
      </c>
      <c r="G1894">
        <v>343.12760100000003</v>
      </c>
      <c r="H1894">
        <v>0</v>
      </c>
      <c r="I1894">
        <v>0</v>
      </c>
      <c r="J1894">
        <v>0</v>
      </c>
      <c r="K1894">
        <v>19.57442</v>
      </c>
      <c r="L1894">
        <v>47.428317999999997</v>
      </c>
      <c r="M1894">
        <v>0.13822400000000001</v>
      </c>
      <c r="N1894">
        <v>-1.1860000000000001E-2</v>
      </c>
      <c r="O1894">
        <v>3.4542000000000003E-2</v>
      </c>
      <c r="P1894">
        <v>0.17816199999999999</v>
      </c>
      <c r="Q1894">
        <v>47.391561000000003</v>
      </c>
      <c r="R1894">
        <v>-0.14386099999999999</v>
      </c>
      <c r="S1894">
        <v>1.861343</v>
      </c>
      <c r="T1894">
        <v>0</v>
      </c>
      <c r="U1894">
        <v>0</v>
      </c>
      <c r="V1894">
        <v>0</v>
      </c>
      <c r="W1894">
        <v>47.391561000000003</v>
      </c>
      <c r="X1894">
        <v>-0.14386099999999999</v>
      </c>
      <c r="Y1894">
        <v>1.861343</v>
      </c>
      <c r="Z1894">
        <v>3.954234</v>
      </c>
      <c r="AA1894">
        <v>7.5207999999999997E-2</v>
      </c>
      <c r="AB1894">
        <v>7.7209260000000004</v>
      </c>
      <c r="AC1894">
        <v>-3.3845E-2</v>
      </c>
      <c r="AD1894">
        <v>3.8115000000000003E-2</v>
      </c>
      <c r="AE1894">
        <v>-8.6700000000000004E-4</v>
      </c>
      <c r="AF1894">
        <v>0.26785100000000001</v>
      </c>
      <c r="AG1894">
        <v>-0.46268500000000001</v>
      </c>
      <c r="AH1894">
        <v>-0.11459999999999999</v>
      </c>
      <c r="AI1894">
        <v>3.9255999999999999E-2</v>
      </c>
      <c r="AJ1894">
        <v>-3.0330000000000001E-3</v>
      </c>
      <c r="AK1894">
        <v>636043798.98500097</v>
      </c>
      <c r="AL1894">
        <v>7579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0.175901</v>
      </c>
      <c r="AS1894">
        <v>0</v>
      </c>
      <c r="AT1894">
        <v>-0.25087500000000001</v>
      </c>
      <c r="AU1894">
        <v>0</v>
      </c>
      <c r="AV1894">
        <v>0</v>
      </c>
      <c r="AW1894">
        <v>4.8919999999999998E-2</v>
      </c>
      <c r="AX1894">
        <v>1.0284E-2</v>
      </c>
      <c r="AY1894">
        <v>4.3639999999999998E-3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1.0284E-2</v>
      </c>
      <c r="BI1894">
        <v>4.3639999999999998E-3</v>
      </c>
      <c r="BJ1894">
        <v>-4.3639999999999998E-3</v>
      </c>
      <c r="BK1894">
        <v>4.8919999999999998E-2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34000</v>
      </c>
      <c r="BV1894">
        <v>1346.2389639999999</v>
      </c>
      <c r="BW1894">
        <v>0</v>
      </c>
      <c r="BX1894">
        <v>5.3799999999999996E-4</v>
      </c>
      <c r="BY1894">
        <v>0</v>
      </c>
      <c r="BZ1894">
        <v>2.4000000000000001E-5</v>
      </c>
      <c r="CA1894">
        <v>9.8200000000000002E-4</v>
      </c>
      <c r="CB1894">
        <v>1.2E-5</v>
      </c>
      <c r="CC1894">
        <v>0</v>
      </c>
      <c r="CD1894">
        <v>0</v>
      </c>
      <c r="CE1894">
        <v>25.201025999999999</v>
      </c>
      <c r="CF1894">
        <v>-261.74487900000003</v>
      </c>
      <c r="CG1894">
        <v>-89.834091999999998</v>
      </c>
      <c r="CH1894">
        <v>7573.9461609999998</v>
      </c>
      <c r="CI1894">
        <v>34000.076381999999</v>
      </c>
      <c r="CJ1894">
        <v>25.20091</v>
      </c>
      <c r="CK1894">
        <v>-0.98902400000000001</v>
      </c>
      <c r="CL1894">
        <v>9.2735749999999992</v>
      </c>
      <c r="CM1894">
        <v>184.00649300000001</v>
      </c>
      <c r="CN1894">
        <v>4.443759</v>
      </c>
    </row>
    <row r="1895" spans="2:92">
      <c r="B1895" s="70">
        <v>19.571639000000001</v>
      </c>
      <c r="C1895">
        <v>293.022784</v>
      </c>
      <c r="D1895">
        <v>1.196952</v>
      </c>
      <c r="E1895">
        <v>1347.6930110000001</v>
      </c>
      <c r="F1895">
        <v>101093.986665</v>
      </c>
      <c r="G1895">
        <v>343.12760700000001</v>
      </c>
      <c r="H1895">
        <v>0</v>
      </c>
      <c r="I1895">
        <v>0</v>
      </c>
      <c r="J1895">
        <v>0</v>
      </c>
      <c r="K1895">
        <v>19.573164999999999</v>
      </c>
      <c r="L1895">
        <v>47.453921000000001</v>
      </c>
      <c r="M1895">
        <v>0.138298</v>
      </c>
      <c r="N1895">
        <v>-1.2064999999999999E-2</v>
      </c>
      <c r="O1895">
        <v>3.4771000000000003E-2</v>
      </c>
      <c r="P1895">
        <v>0.17816899999999999</v>
      </c>
      <c r="Q1895">
        <v>47.414889000000002</v>
      </c>
      <c r="R1895">
        <v>-0.14358599999999999</v>
      </c>
      <c r="S1895">
        <v>1.9189160000000001</v>
      </c>
      <c r="T1895">
        <v>0</v>
      </c>
      <c r="U1895">
        <v>0</v>
      </c>
      <c r="V1895">
        <v>0</v>
      </c>
      <c r="W1895">
        <v>47.414889000000002</v>
      </c>
      <c r="X1895">
        <v>-0.14358599999999999</v>
      </c>
      <c r="Y1895">
        <v>1.9189160000000001</v>
      </c>
      <c r="Z1895">
        <v>3.9593970000000001</v>
      </c>
      <c r="AA1895">
        <v>6.7838999999999997E-2</v>
      </c>
      <c r="AB1895">
        <v>7.7939970000000001</v>
      </c>
      <c r="AC1895">
        <v>-3.2510999999999998E-2</v>
      </c>
      <c r="AD1895">
        <v>3.5728999999999997E-2</v>
      </c>
      <c r="AE1895">
        <v>-1.534E-3</v>
      </c>
      <c r="AF1895">
        <v>0.222389</v>
      </c>
      <c r="AG1895">
        <v>-0.39765899999999998</v>
      </c>
      <c r="AH1895">
        <v>-0.111202</v>
      </c>
      <c r="AI1895">
        <v>4.0448999999999999E-2</v>
      </c>
      <c r="AJ1895">
        <v>-3.026E-3</v>
      </c>
      <c r="AK1895">
        <v>636043798.98500097</v>
      </c>
      <c r="AL1895">
        <v>7579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0.175901</v>
      </c>
      <c r="AS1895">
        <v>0</v>
      </c>
      <c r="AT1895">
        <v>-0.25087500000000001</v>
      </c>
      <c r="AU1895">
        <v>0</v>
      </c>
      <c r="AV1895">
        <v>0</v>
      </c>
      <c r="AW1895">
        <v>4.8919999999999998E-2</v>
      </c>
      <c r="AX1895">
        <v>1.0284E-2</v>
      </c>
      <c r="AY1895">
        <v>4.3639999999999998E-3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1.0284E-2</v>
      </c>
      <c r="BI1895">
        <v>4.3639999999999998E-3</v>
      </c>
      <c r="BJ1895">
        <v>-4.3639999999999998E-3</v>
      </c>
      <c r="BK1895">
        <v>4.8919999999999998E-2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34000</v>
      </c>
      <c r="BV1895">
        <v>1347.6930110000001</v>
      </c>
      <c r="BW1895">
        <v>0</v>
      </c>
      <c r="BX1895">
        <v>5.3799999999999996E-4</v>
      </c>
      <c r="BY1895">
        <v>0</v>
      </c>
      <c r="BZ1895">
        <v>2.4000000000000001E-5</v>
      </c>
      <c r="CA1895">
        <v>9.9799999999999997E-4</v>
      </c>
      <c r="CB1895">
        <v>1.2E-5</v>
      </c>
      <c r="CC1895">
        <v>0</v>
      </c>
      <c r="CD1895">
        <v>0</v>
      </c>
      <c r="CE1895">
        <v>25.232329</v>
      </c>
      <c r="CF1895">
        <v>-263.47652900000003</v>
      </c>
      <c r="CG1895">
        <v>-91.380662999999998</v>
      </c>
      <c r="CH1895">
        <v>7573.8676180000002</v>
      </c>
      <c r="CI1895">
        <v>34000.076285000003</v>
      </c>
      <c r="CJ1895">
        <v>25.232213999999999</v>
      </c>
      <c r="CK1895">
        <v>-1.0203310000000001</v>
      </c>
      <c r="CL1895">
        <v>9.2838150000000006</v>
      </c>
      <c r="CM1895">
        <v>187.217476</v>
      </c>
      <c r="CN1895">
        <v>4.4519900000000003</v>
      </c>
    </row>
    <row r="1896" spans="2:92">
      <c r="B1896" s="70">
        <v>19.569942000000001</v>
      </c>
      <c r="C1896">
        <v>293.02279499999997</v>
      </c>
      <c r="D1896">
        <v>1.196952</v>
      </c>
      <c r="E1896">
        <v>1348.7639409999999</v>
      </c>
      <c r="F1896">
        <v>101094.006671</v>
      </c>
      <c r="G1896">
        <v>343.12761399999999</v>
      </c>
      <c r="H1896">
        <v>0</v>
      </c>
      <c r="I1896">
        <v>0</v>
      </c>
      <c r="J1896">
        <v>0</v>
      </c>
      <c r="K1896">
        <v>19.571639000000001</v>
      </c>
      <c r="L1896">
        <v>47.472766999999997</v>
      </c>
      <c r="M1896">
        <v>0.138353</v>
      </c>
      <c r="N1896">
        <v>-1.2260999999999999E-2</v>
      </c>
      <c r="O1896">
        <v>3.4985000000000002E-2</v>
      </c>
      <c r="P1896">
        <v>0.17818100000000001</v>
      </c>
      <c r="Q1896">
        <v>47.432845</v>
      </c>
      <c r="R1896">
        <v>-0.139294</v>
      </c>
      <c r="S1896">
        <v>1.941503</v>
      </c>
      <c r="T1896">
        <v>0</v>
      </c>
      <c r="U1896">
        <v>0</v>
      </c>
      <c r="V1896">
        <v>0</v>
      </c>
      <c r="W1896">
        <v>47.432845</v>
      </c>
      <c r="X1896">
        <v>-0.139294</v>
      </c>
      <c r="Y1896">
        <v>1.941503</v>
      </c>
      <c r="Z1896">
        <v>3.0609929999999999</v>
      </c>
      <c r="AA1896">
        <v>0.70536100000000002</v>
      </c>
      <c r="AB1896">
        <v>2.0751520000000001</v>
      </c>
      <c r="AC1896">
        <v>-2.6849000000000001E-2</v>
      </c>
      <c r="AD1896">
        <v>1.0169999999999999E-3</v>
      </c>
      <c r="AE1896">
        <v>-5.8450000000000004E-3</v>
      </c>
      <c r="AF1896">
        <v>0.94358799999999998</v>
      </c>
      <c r="AG1896">
        <v>-5.7853399999999997</v>
      </c>
      <c r="AH1896">
        <v>-0.71847099999999997</v>
      </c>
      <c r="AI1896">
        <v>4.0909000000000001E-2</v>
      </c>
      <c r="AJ1896">
        <v>-2.934E-3</v>
      </c>
      <c r="AK1896">
        <v>636043798.98500097</v>
      </c>
      <c r="AL1896">
        <v>7579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0.175901</v>
      </c>
      <c r="AS1896">
        <v>0</v>
      </c>
      <c r="AT1896">
        <v>-0.25087500000000001</v>
      </c>
      <c r="AU1896">
        <v>0</v>
      </c>
      <c r="AV1896">
        <v>0</v>
      </c>
      <c r="AW1896">
        <v>4.8919999999999998E-2</v>
      </c>
      <c r="AX1896">
        <v>1.0284E-2</v>
      </c>
      <c r="AY1896">
        <v>4.3639999999999998E-3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1.0284E-2</v>
      </c>
      <c r="BI1896">
        <v>4.3639999999999998E-3</v>
      </c>
      <c r="BJ1896">
        <v>-4.3639999999999998E-3</v>
      </c>
      <c r="BK1896">
        <v>4.8919999999999998E-2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34000</v>
      </c>
      <c r="BV1896">
        <v>1348.7639409999999</v>
      </c>
      <c r="BW1896">
        <v>0</v>
      </c>
      <c r="BX1896">
        <v>5.3899999999999998E-4</v>
      </c>
      <c r="BY1896">
        <v>0</v>
      </c>
      <c r="BZ1896">
        <v>2.4000000000000001E-5</v>
      </c>
      <c r="CA1896">
        <v>1.0039999999999999E-3</v>
      </c>
      <c r="CB1896">
        <v>1.2E-5</v>
      </c>
      <c r="CC1896">
        <v>0</v>
      </c>
      <c r="CD1896">
        <v>0</v>
      </c>
      <c r="CE1896">
        <v>25.302783999999999</v>
      </c>
      <c r="CF1896">
        <v>-265.09930600000001</v>
      </c>
      <c r="CG1896">
        <v>-92.864667999999995</v>
      </c>
      <c r="CH1896">
        <v>7573.7929409999997</v>
      </c>
      <c r="CI1896">
        <v>34000.074181000004</v>
      </c>
      <c r="CJ1896">
        <v>25.302675000000001</v>
      </c>
      <c r="CK1896">
        <v>-1.034813</v>
      </c>
      <c r="CL1896">
        <v>9.2939550000000004</v>
      </c>
      <c r="CM1896">
        <v>188.52889300000001</v>
      </c>
      <c r="CN1896">
        <v>4.4978809999999996</v>
      </c>
    </row>
    <row r="1897" spans="2:92">
      <c r="B1897" s="70">
        <v>19.568214999999999</v>
      </c>
      <c r="C1897">
        <v>293.022807</v>
      </c>
      <c r="D1897">
        <v>1.196952</v>
      </c>
      <c r="E1897">
        <v>1349.8202940000001</v>
      </c>
      <c r="F1897">
        <v>101094.027044</v>
      </c>
      <c r="G1897">
        <v>343.12761999999998</v>
      </c>
      <c r="H1897">
        <v>0</v>
      </c>
      <c r="I1897">
        <v>0</v>
      </c>
      <c r="J1897">
        <v>0</v>
      </c>
      <c r="K1897">
        <v>19.569942000000001</v>
      </c>
      <c r="L1897">
        <v>47.491349999999997</v>
      </c>
      <c r="M1897">
        <v>0.138407</v>
      </c>
      <c r="N1897">
        <v>-1.242E-2</v>
      </c>
      <c r="O1897">
        <v>3.4991000000000001E-2</v>
      </c>
      <c r="P1897">
        <v>0.17821600000000001</v>
      </c>
      <c r="Q1897">
        <v>47.451002000000003</v>
      </c>
      <c r="R1897">
        <v>-0.13361999999999999</v>
      </c>
      <c r="S1897">
        <v>1.9526749999999999</v>
      </c>
      <c r="T1897">
        <v>0</v>
      </c>
      <c r="U1897">
        <v>0</v>
      </c>
      <c r="V1897">
        <v>0</v>
      </c>
      <c r="W1897">
        <v>47.451002000000003</v>
      </c>
      <c r="X1897">
        <v>-0.13361999999999999</v>
      </c>
      <c r="Y1897">
        <v>1.9526749999999999</v>
      </c>
      <c r="Z1897">
        <v>3.0273189999999999</v>
      </c>
      <c r="AA1897">
        <v>0.72071600000000002</v>
      </c>
      <c r="AB1897">
        <v>1.8174140000000001</v>
      </c>
      <c r="AC1897">
        <v>-2.1991E-2</v>
      </c>
      <c r="AD1897">
        <v>-2.7161000000000001E-2</v>
      </c>
      <c r="AE1897">
        <v>-9.8309999999999995E-3</v>
      </c>
      <c r="AF1897">
        <v>0.80967199999999995</v>
      </c>
      <c r="AG1897">
        <v>-4.6963980000000003</v>
      </c>
      <c r="AH1897">
        <v>-0.66435200000000005</v>
      </c>
      <c r="AI1897">
        <v>4.1127999999999998E-2</v>
      </c>
      <c r="AJ1897">
        <v>-2.8140000000000001E-3</v>
      </c>
      <c r="AK1897">
        <v>636043798.98500097</v>
      </c>
      <c r="AL1897">
        <v>7579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0.175901</v>
      </c>
      <c r="AS1897">
        <v>0</v>
      </c>
      <c r="AT1897">
        <v>-0.25087500000000001</v>
      </c>
      <c r="AU1897">
        <v>0</v>
      </c>
      <c r="AV1897">
        <v>0</v>
      </c>
      <c r="AW1897">
        <v>4.9896000000000003E-2</v>
      </c>
      <c r="AX1897">
        <v>1.0222999999999999E-2</v>
      </c>
      <c r="AY1897">
        <v>4.333E-3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1.0222999999999999E-2</v>
      </c>
      <c r="BI1897">
        <v>4.333E-3</v>
      </c>
      <c r="BJ1897">
        <v>-4.333E-3</v>
      </c>
      <c r="BK1897">
        <v>4.9896000000000003E-2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34000</v>
      </c>
      <c r="BV1897">
        <v>1349.8202940000001</v>
      </c>
      <c r="BW1897">
        <v>0</v>
      </c>
      <c r="BX1897">
        <v>5.5199999999999997E-4</v>
      </c>
      <c r="BY1897">
        <v>0</v>
      </c>
      <c r="BZ1897">
        <v>2.4000000000000001E-5</v>
      </c>
      <c r="CA1897">
        <v>1.0059999999999999E-3</v>
      </c>
      <c r="CB1897">
        <v>1.2E-5</v>
      </c>
      <c r="CC1897">
        <v>0</v>
      </c>
      <c r="CD1897">
        <v>0</v>
      </c>
      <c r="CE1897">
        <v>25.926791999999999</v>
      </c>
      <c r="CF1897">
        <v>-265.142223</v>
      </c>
      <c r="CG1897">
        <v>-94.071871999999999</v>
      </c>
      <c r="CH1897">
        <v>7573.7765399999998</v>
      </c>
      <c r="CI1897">
        <v>34000.072885000001</v>
      </c>
      <c r="CJ1897">
        <v>25.926689</v>
      </c>
      <c r="CK1897">
        <v>-1.066017</v>
      </c>
      <c r="CL1897">
        <v>9.3971579999999992</v>
      </c>
      <c r="CM1897">
        <v>189.104758</v>
      </c>
      <c r="CN1897">
        <v>4.6741960000000002</v>
      </c>
    </row>
    <row r="1898" spans="2:92">
      <c r="B1898" s="70">
        <v>19.566471</v>
      </c>
      <c r="C1898">
        <v>293.02281799999997</v>
      </c>
      <c r="D1898">
        <v>1.1969529999999999</v>
      </c>
      <c r="E1898">
        <v>1350.8204699999999</v>
      </c>
      <c r="F1898">
        <v>101094.04760999999</v>
      </c>
      <c r="G1898">
        <v>343.12762700000002</v>
      </c>
      <c r="H1898">
        <v>0</v>
      </c>
      <c r="I1898">
        <v>0</v>
      </c>
      <c r="J1898">
        <v>0</v>
      </c>
      <c r="K1898">
        <v>19.568214999999999</v>
      </c>
      <c r="L1898">
        <v>47.508938000000001</v>
      </c>
      <c r="M1898">
        <v>0.138459</v>
      </c>
      <c r="N1898">
        <v>-1.2553999999999999E-2</v>
      </c>
      <c r="O1898">
        <v>3.4826999999999997E-2</v>
      </c>
      <c r="P1898">
        <v>0.17827299999999999</v>
      </c>
      <c r="Q1898">
        <v>47.468724999999999</v>
      </c>
      <c r="R1898">
        <v>-0.126222</v>
      </c>
      <c r="S1898">
        <v>1.9502269999999999</v>
      </c>
      <c r="T1898">
        <v>0</v>
      </c>
      <c r="U1898">
        <v>0</v>
      </c>
      <c r="V1898">
        <v>0</v>
      </c>
      <c r="W1898">
        <v>47.468724999999999</v>
      </c>
      <c r="X1898">
        <v>-0.126222</v>
      </c>
      <c r="Y1898">
        <v>1.9502269999999999</v>
      </c>
      <c r="Z1898">
        <v>2.8996780000000002</v>
      </c>
      <c r="AA1898">
        <v>0.80925599999999998</v>
      </c>
      <c r="AB1898">
        <v>0.88371699999999997</v>
      </c>
      <c r="AC1898">
        <v>-1.8540999999999998E-2</v>
      </c>
      <c r="AD1898">
        <v>-2.8962999999999999E-2</v>
      </c>
      <c r="AE1898">
        <v>-1.2241999999999999E-2</v>
      </c>
      <c r="AF1898">
        <v>0.57496700000000001</v>
      </c>
      <c r="AG1898">
        <v>-0.30030600000000002</v>
      </c>
      <c r="AH1898">
        <v>-0.40187200000000001</v>
      </c>
      <c r="AI1898">
        <v>4.1061E-2</v>
      </c>
      <c r="AJ1898">
        <v>-2.6570000000000001E-3</v>
      </c>
      <c r="AK1898">
        <v>636043798.98500097</v>
      </c>
      <c r="AL1898">
        <v>7579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0.175901</v>
      </c>
      <c r="AS1898">
        <v>0</v>
      </c>
      <c r="AT1898">
        <v>-0.25087500000000001</v>
      </c>
      <c r="AU1898">
        <v>0</v>
      </c>
      <c r="AV1898">
        <v>0</v>
      </c>
      <c r="AW1898">
        <v>4.9896000000000003E-2</v>
      </c>
      <c r="AX1898">
        <v>1.0222999999999999E-2</v>
      </c>
      <c r="AY1898">
        <v>4.333E-3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1.0222999999999999E-2</v>
      </c>
      <c r="BI1898">
        <v>4.333E-3</v>
      </c>
      <c r="BJ1898">
        <v>-4.333E-3</v>
      </c>
      <c r="BK1898">
        <v>4.9896000000000003E-2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34000</v>
      </c>
      <c r="BV1898">
        <v>1350.8204699999999</v>
      </c>
      <c r="BW1898">
        <v>0</v>
      </c>
      <c r="BX1898">
        <v>5.5400000000000002E-4</v>
      </c>
      <c r="BY1898">
        <v>0</v>
      </c>
      <c r="BZ1898">
        <v>2.4000000000000001E-5</v>
      </c>
      <c r="CA1898">
        <v>1.0059999999999999E-3</v>
      </c>
      <c r="CB1898">
        <v>1.2E-5</v>
      </c>
      <c r="CC1898">
        <v>0</v>
      </c>
      <c r="CD1898">
        <v>0</v>
      </c>
      <c r="CE1898">
        <v>26.032385000000001</v>
      </c>
      <c r="CF1898">
        <v>-263.902378</v>
      </c>
      <c r="CG1898">
        <v>-95.084709000000004</v>
      </c>
      <c r="CH1898">
        <v>7573.8071950000003</v>
      </c>
      <c r="CI1898">
        <v>34000.069105000002</v>
      </c>
      <c r="CJ1898">
        <v>26.032292999999999</v>
      </c>
      <c r="CK1898">
        <v>-1.068621</v>
      </c>
      <c r="CL1898">
        <v>9.4088550000000009</v>
      </c>
      <c r="CM1898">
        <v>189.07575700000001</v>
      </c>
      <c r="CN1898">
        <v>4.7502490000000002</v>
      </c>
    </row>
    <row r="1899" spans="2:92">
      <c r="B1899" s="70">
        <v>19.564606000000001</v>
      </c>
      <c r="C1899">
        <v>293.02283</v>
      </c>
      <c r="D1899">
        <v>1.1969529999999999</v>
      </c>
      <c r="E1899">
        <v>1352.152816</v>
      </c>
      <c r="F1899">
        <v>101094.069603</v>
      </c>
      <c r="G1899">
        <v>343.127634</v>
      </c>
      <c r="H1899">
        <v>0</v>
      </c>
      <c r="I1899">
        <v>0</v>
      </c>
      <c r="J1899">
        <v>0</v>
      </c>
      <c r="K1899">
        <v>19.566471</v>
      </c>
      <c r="L1899">
        <v>47.532358000000002</v>
      </c>
      <c r="M1899">
        <v>0.13852700000000001</v>
      </c>
      <c r="N1899">
        <v>-1.2671999999999999E-2</v>
      </c>
      <c r="O1899">
        <v>3.4653000000000003E-2</v>
      </c>
      <c r="P1899">
        <v>0.178345</v>
      </c>
      <c r="Q1899">
        <v>47.490983999999997</v>
      </c>
      <c r="R1899">
        <v>-0.120876</v>
      </c>
      <c r="S1899">
        <v>1.979093</v>
      </c>
      <c r="T1899">
        <v>0</v>
      </c>
      <c r="U1899">
        <v>0</v>
      </c>
      <c r="V1899">
        <v>0</v>
      </c>
      <c r="W1899">
        <v>47.490983999999997</v>
      </c>
      <c r="X1899">
        <v>-0.120876</v>
      </c>
      <c r="Y1899">
        <v>1.979093</v>
      </c>
      <c r="Z1899">
        <v>3.6520320000000002</v>
      </c>
      <c r="AA1899">
        <v>0.34594900000000001</v>
      </c>
      <c r="AB1899">
        <v>6.1881360000000001</v>
      </c>
      <c r="AC1899">
        <v>-1.3410999999999999E-2</v>
      </c>
      <c r="AD1899">
        <v>6.7809999999999997E-3</v>
      </c>
      <c r="AE1899">
        <v>-1.0958000000000001E-2</v>
      </c>
      <c r="AF1899">
        <v>0.85497100000000004</v>
      </c>
      <c r="AG1899">
        <v>5.9573970000000003</v>
      </c>
      <c r="AH1899">
        <v>0.214063</v>
      </c>
      <c r="AI1899">
        <v>4.1648999999999999E-2</v>
      </c>
      <c r="AJ1899">
        <v>-2.5430000000000001E-3</v>
      </c>
      <c r="AK1899">
        <v>636043798.98500097</v>
      </c>
      <c r="AL1899">
        <v>7579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0.175901</v>
      </c>
      <c r="AS1899">
        <v>0</v>
      </c>
      <c r="AT1899">
        <v>-0.25087500000000001</v>
      </c>
      <c r="AU1899">
        <v>0</v>
      </c>
      <c r="AV1899">
        <v>0</v>
      </c>
      <c r="AW1899">
        <v>4.9896000000000003E-2</v>
      </c>
      <c r="AX1899">
        <v>1.0222999999999999E-2</v>
      </c>
      <c r="AY1899">
        <v>4.333E-3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1.0222999999999999E-2</v>
      </c>
      <c r="BI1899">
        <v>4.333E-3</v>
      </c>
      <c r="BJ1899">
        <v>-4.333E-3</v>
      </c>
      <c r="BK1899">
        <v>4.9896000000000003E-2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34000</v>
      </c>
      <c r="BV1899">
        <v>1352.152816</v>
      </c>
      <c r="BW1899">
        <v>0</v>
      </c>
      <c r="BX1899">
        <v>5.5500000000000005E-4</v>
      </c>
      <c r="BY1899">
        <v>0</v>
      </c>
      <c r="BZ1899">
        <v>2.4000000000000001E-5</v>
      </c>
      <c r="CA1899">
        <v>1.013E-3</v>
      </c>
      <c r="CB1899">
        <v>1.2E-5</v>
      </c>
      <c r="CC1899">
        <v>0</v>
      </c>
      <c r="CD1899">
        <v>0</v>
      </c>
      <c r="CE1899">
        <v>26.120827999999999</v>
      </c>
      <c r="CF1899">
        <v>-262.57920100000001</v>
      </c>
      <c r="CG1899">
        <v>-95.980110999999994</v>
      </c>
      <c r="CH1899">
        <v>7573.8418899999997</v>
      </c>
      <c r="CI1899">
        <v>34000.066368</v>
      </c>
      <c r="CJ1899">
        <v>26.120743999999998</v>
      </c>
      <c r="CK1899">
        <v>-1.0875859999999999</v>
      </c>
      <c r="CL1899">
        <v>9.4215750000000007</v>
      </c>
      <c r="CM1899">
        <v>190.750676</v>
      </c>
      <c r="CN1899">
        <v>4.8076790000000003</v>
      </c>
    </row>
    <row r="1900" spans="2:92">
      <c r="B1900" s="70">
        <v>19.562472</v>
      </c>
      <c r="C1900">
        <v>293.02284400000002</v>
      </c>
      <c r="D1900">
        <v>1.1969529999999999</v>
      </c>
      <c r="E1900">
        <v>1353.5382629999999</v>
      </c>
      <c r="F1900">
        <v>101094.09476399999</v>
      </c>
      <c r="G1900">
        <v>343.12764199999998</v>
      </c>
      <c r="H1900">
        <v>0</v>
      </c>
      <c r="I1900">
        <v>0</v>
      </c>
      <c r="J1900">
        <v>0</v>
      </c>
      <c r="K1900">
        <v>19.564606000000001</v>
      </c>
      <c r="L1900">
        <v>47.556697999999997</v>
      </c>
      <c r="M1900">
        <v>0.138598</v>
      </c>
      <c r="N1900">
        <v>-1.2751999999999999E-2</v>
      </c>
      <c r="O1900">
        <v>3.4692000000000001E-2</v>
      </c>
      <c r="P1900">
        <v>0.17841099999999999</v>
      </c>
      <c r="Q1900">
        <v>47.513505000000002</v>
      </c>
      <c r="R1900">
        <v>-0.116332</v>
      </c>
      <c r="S1900">
        <v>2.023069</v>
      </c>
      <c r="T1900">
        <v>0</v>
      </c>
      <c r="U1900">
        <v>0</v>
      </c>
      <c r="V1900">
        <v>0</v>
      </c>
      <c r="W1900">
        <v>47.513505000000002</v>
      </c>
      <c r="X1900">
        <v>-0.116332</v>
      </c>
      <c r="Y1900">
        <v>2.023069</v>
      </c>
      <c r="Z1900">
        <v>3.7655370000000001</v>
      </c>
      <c r="AA1900">
        <v>0.26330900000000002</v>
      </c>
      <c r="AB1900">
        <v>7.0088590000000002</v>
      </c>
      <c r="AC1900">
        <v>-7.5490000000000002E-3</v>
      </c>
      <c r="AD1900">
        <v>1.9130000000000001E-2</v>
      </c>
      <c r="AE1900">
        <v>-1.1115999999999999E-2</v>
      </c>
      <c r="AF1900">
        <v>0.97705200000000003</v>
      </c>
      <c r="AG1900">
        <v>2.0580250000000002</v>
      </c>
      <c r="AH1900">
        <v>-2.6401000000000001E-2</v>
      </c>
      <c r="AI1900">
        <v>4.2553000000000001E-2</v>
      </c>
      <c r="AJ1900">
        <v>-2.4459999999999998E-3</v>
      </c>
      <c r="AK1900">
        <v>636043798.98500097</v>
      </c>
      <c r="AL1900">
        <v>7579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0.175901</v>
      </c>
      <c r="AS1900">
        <v>0</v>
      </c>
      <c r="AT1900">
        <v>-0.25087500000000001</v>
      </c>
      <c r="AU1900">
        <v>0</v>
      </c>
      <c r="AV1900">
        <v>0</v>
      </c>
      <c r="AW1900">
        <v>4.8431000000000002E-2</v>
      </c>
      <c r="AX1900">
        <v>1.0284E-2</v>
      </c>
      <c r="AY1900">
        <v>4.333E-3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1.0284E-2</v>
      </c>
      <c r="BI1900">
        <v>4.333E-3</v>
      </c>
      <c r="BJ1900">
        <v>-4.333E-3</v>
      </c>
      <c r="BK1900">
        <v>4.8431000000000002E-2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34000</v>
      </c>
      <c r="BV1900">
        <v>1353.5382629999999</v>
      </c>
      <c r="BW1900">
        <v>0</v>
      </c>
      <c r="BX1900">
        <v>5.3899999999999998E-4</v>
      </c>
      <c r="BY1900">
        <v>0</v>
      </c>
      <c r="BZ1900">
        <v>2.4000000000000001E-5</v>
      </c>
      <c r="CA1900">
        <v>1.026E-3</v>
      </c>
      <c r="CB1900">
        <v>1.2E-5</v>
      </c>
      <c r="CC1900">
        <v>0</v>
      </c>
      <c r="CD1900">
        <v>0</v>
      </c>
      <c r="CE1900">
        <v>25.392202000000001</v>
      </c>
      <c r="CF1900">
        <v>-262.88103899999999</v>
      </c>
      <c r="CG1900">
        <v>-96.583716999999993</v>
      </c>
      <c r="CH1900">
        <v>7573.8237470000004</v>
      </c>
      <c r="CI1900">
        <v>34000.062058000003</v>
      </c>
      <c r="CJ1900">
        <v>25.392126000000001</v>
      </c>
      <c r="CK1900">
        <v>-1.0801879999999999</v>
      </c>
      <c r="CL1900">
        <v>9.2582210000000007</v>
      </c>
      <c r="CM1900">
        <v>193.36598900000001</v>
      </c>
      <c r="CN1900">
        <v>4.6816000000000004</v>
      </c>
    </row>
    <row r="1901" spans="2:92">
      <c r="B1901" s="70">
        <v>19.56007</v>
      </c>
      <c r="C1901">
        <v>293.02285999999998</v>
      </c>
      <c r="D1901">
        <v>1.1969529999999999</v>
      </c>
      <c r="E1901">
        <v>1354.957813</v>
      </c>
      <c r="F1901">
        <v>101094.123094</v>
      </c>
      <c r="G1901">
        <v>343.12765100000001</v>
      </c>
      <c r="H1901">
        <v>0</v>
      </c>
      <c r="I1901">
        <v>0</v>
      </c>
      <c r="J1901">
        <v>0</v>
      </c>
      <c r="K1901">
        <v>19.562472</v>
      </c>
      <c r="L1901">
        <v>47.581623999999998</v>
      </c>
      <c r="M1901">
        <v>0.13866999999999999</v>
      </c>
      <c r="N1901">
        <v>-1.2798E-2</v>
      </c>
      <c r="O1901">
        <v>3.4805999999999997E-2</v>
      </c>
      <c r="P1901">
        <v>0.178479</v>
      </c>
      <c r="Q1901">
        <v>47.536287999999999</v>
      </c>
      <c r="R1901">
        <v>-0.112012</v>
      </c>
      <c r="S1901">
        <v>2.0735809999999999</v>
      </c>
      <c r="T1901">
        <v>0</v>
      </c>
      <c r="U1901">
        <v>0</v>
      </c>
      <c r="V1901">
        <v>0</v>
      </c>
      <c r="W1901">
        <v>47.536287999999999</v>
      </c>
      <c r="X1901">
        <v>-0.112012</v>
      </c>
      <c r="Y1901">
        <v>2.0735809999999999</v>
      </c>
      <c r="Z1901">
        <v>3.8344510000000001</v>
      </c>
      <c r="AA1901">
        <v>0.20718300000000001</v>
      </c>
      <c r="AB1901">
        <v>7.5107410000000003</v>
      </c>
      <c r="AC1901">
        <v>-1.2689999999999999E-3</v>
      </c>
      <c r="AD1901">
        <v>1.7041000000000001E-2</v>
      </c>
      <c r="AE1901">
        <v>-1.2351000000000001E-2</v>
      </c>
      <c r="AF1901">
        <v>1.0467690000000001</v>
      </c>
      <c r="AG1901">
        <v>-0.34812799999999999</v>
      </c>
      <c r="AH1901">
        <v>-0.205711</v>
      </c>
      <c r="AI1901">
        <v>4.3593E-2</v>
      </c>
      <c r="AJ1901">
        <v>-2.3540000000000002E-3</v>
      </c>
      <c r="AK1901">
        <v>636043798.98500097</v>
      </c>
      <c r="AL1901">
        <v>7579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0.175901</v>
      </c>
      <c r="AS1901">
        <v>0</v>
      </c>
      <c r="AT1901">
        <v>-0.25087500000000001</v>
      </c>
      <c r="AU1901">
        <v>0</v>
      </c>
      <c r="AV1901">
        <v>0</v>
      </c>
      <c r="AW1901">
        <v>4.8431000000000002E-2</v>
      </c>
      <c r="AX1901">
        <v>1.0284E-2</v>
      </c>
      <c r="AY1901">
        <v>4.333E-3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1.0284E-2</v>
      </c>
      <c r="BI1901">
        <v>4.333E-3</v>
      </c>
      <c r="BJ1901">
        <v>-4.333E-3</v>
      </c>
      <c r="BK1901">
        <v>4.8431000000000002E-2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34000</v>
      </c>
      <c r="BV1901">
        <v>1354.957813</v>
      </c>
      <c r="BW1901">
        <v>0</v>
      </c>
      <c r="BX1901">
        <v>5.4000000000000001E-4</v>
      </c>
      <c r="BY1901">
        <v>0</v>
      </c>
      <c r="BZ1901">
        <v>2.4000000000000001E-5</v>
      </c>
      <c r="CA1901">
        <v>1.0399999999999999E-3</v>
      </c>
      <c r="CB1901">
        <v>1.2E-5</v>
      </c>
      <c r="CC1901">
        <v>0</v>
      </c>
      <c r="CD1901">
        <v>0</v>
      </c>
      <c r="CE1901">
        <v>25.469725</v>
      </c>
      <c r="CF1901">
        <v>-263.74382800000001</v>
      </c>
      <c r="CG1901">
        <v>-96.936715000000007</v>
      </c>
      <c r="CH1901">
        <v>7573.7892410000004</v>
      </c>
      <c r="CI1901">
        <v>34000.059902000001</v>
      </c>
      <c r="CJ1901">
        <v>25.469654999999999</v>
      </c>
      <c r="CK1901">
        <v>-1.1099570000000001</v>
      </c>
      <c r="CL1901">
        <v>9.2707200000000007</v>
      </c>
      <c r="CM1901">
        <v>196.209521</v>
      </c>
      <c r="CN1901">
        <v>4.729279</v>
      </c>
    </row>
    <row r="1902" spans="2:92">
      <c r="B1902" s="70">
        <v>19.557403999999998</v>
      </c>
      <c r="C1902">
        <v>293.02287699999999</v>
      </c>
      <c r="D1902">
        <v>1.1969540000000001</v>
      </c>
      <c r="E1902">
        <v>1356.3808079999999</v>
      </c>
      <c r="F1902">
        <v>101094.15453</v>
      </c>
      <c r="G1902">
        <v>343.12766099999999</v>
      </c>
      <c r="H1902">
        <v>0</v>
      </c>
      <c r="I1902">
        <v>0</v>
      </c>
      <c r="J1902">
        <v>0</v>
      </c>
      <c r="K1902">
        <v>19.56007</v>
      </c>
      <c r="L1902">
        <v>47.606597000000001</v>
      </c>
      <c r="M1902">
        <v>0.13874300000000001</v>
      </c>
      <c r="N1902">
        <v>-1.2808E-2</v>
      </c>
      <c r="O1902">
        <v>3.4908000000000002E-2</v>
      </c>
      <c r="P1902">
        <v>0.17855499999999999</v>
      </c>
      <c r="Q1902">
        <v>47.559091000000002</v>
      </c>
      <c r="R1902">
        <v>-0.107224</v>
      </c>
      <c r="S1902">
        <v>2.1235379999999999</v>
      </c>
      <c r="T1902">
        <v>0</v>
      </c>
      <c r="U1902">
        <v>0</v>
      </c>
      <c r="V1902">
        <v>0</v>
      </c>
      <c r="W1902">
        <v>47.559091000000002</v>
      </c>
      <c r="X1902">
        <v>-0.107224</v>
      </c>
      <c r="Y1902">
        <v>2.1235379999999999</v>
      </c>
      <c r="Z1902">
        <v>3.8346209999999998</v>
      </c>
      <c r="AA1902">
        <v>0.21365600000000001</v>
      </c>
      <c r="AB1902">
        <v>7.516216</v>
      </c>
      <c r="AC1902">
        <v>4.7689999999999998E-3</v>
      </c>
      <c r="AD1902">
        <v>1.4984000000000001E-2</v>
      </c>
      <c r="AE1902">
        <v>-1.3594999999999999E-2</v>
      </c>
      <c r="AF1902">
        <v>1.0062599999999999</v>
      </c>
      <c r="AG1902">
        <v>-0.34277299999999999</v>
      </c>
      <c r="AH1902">
        <v>-0.2074</v>
      </c>
      <c r="AI1902">
        <v>4.4621000000000001E-2</v>
      </c>
      <c r="AJ1902">
        <v>-2.2520000000000001E-3</v>
      </c>
      <c r="AK1902">
        <v>636043798.98500097</v>
      </c>
      <c r="AL1902">
        <v>7579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0.175901</v>
      </c>
      <c r="AS1902">
        <v>0</v>
      </c>
      <c r="AT1902">
        <v>-0.25087500000000001</v>
      </c>
      <c r="AU1902">
        <v>0</v>
      </c>
      <c r="AV1902">
        <v>0</v>
      </c>
      <c r="AW1902">
        <v>4.8431000000000002E-2</v>
      </c>
      <c r="AX1902">
        <v>1.0284E-2</v>
      </c>
      <c r="AY1902">
        <v>4.333E-3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1.0284E-2</v>
      </c>
      <c r="BI1902">
        <v>4.333E-3</v>
      </c>
      <c r="BJ1902">
        <v>-4.333E-3</v>
      </c>
      <c r="BK1902">
        <v>4.8431000000000002E-2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34000</v>
      </c>
      <c r="BV1902">
        <v>1356.3808079999999</v>
      </c>
      <c r="BW1902">
        <v>0</v>
      </c>
      <c r="BX1902">
        <v>5.4100000000000003E-4</v>
      </c>
      <c r="BY1902">
        <v>0</v>
      </c>
      <c r="BZ1902">
        <v>2.4000000000000001E-5</v>
      </c>
      <c r="CA1902">
        <v>1.054E-3</v>
      </c>
      <c r="CB1902">
        <v>1.2E-5</v>
      </c>
      <c r="CC1902">
        <v>0</v>
      </c>
      <c r="CD1902">
        <v>0</v>
      </c>
      <c r="CE1902">
        <v>25.552813</v>
      </c>
      <c r="CF1902">
        <v>-264.51104299999997</v>
      </c>
      <c r="CG1902">
        <v>-97.006895</v>
      </c>
      <c r="CH1902">
        <v>7573.761587</v>
      </c>
      <c r="CI1902">
        <v>34000.057495000001</v>
      </c>
      <c r="CJ1902">
        <v>25.552748000000001</v>
      </c>
      <c r="CK1902">
        <v>-1.1398079999999999</v>
      </c>
      <c r="CL1902">
        <v>9.2835439999999991</v>
      </c>
      <c r="CM1902">
        <v>199.02662699999999</v>
      </c>
      <c r="CN1902">
        <v>4.7815919999999998</v>
      </c>
    </row>
    <row r="1903" spans="2:92">
      <c r="B1903" s="70">
        <v>19.554642000000001</v>
      </c>
      <c r="C1903">
        <v>293.02289500000001</v>
      </c>
      <c r="D1903">
        <v>1.1969540000000001</v>
      </c>
      <c r="E1903">
        <v>1357.1395560000001</v>
      </c>
      <c r="F1903">
        <v>101094.187106</v>
      </c>
      <c r="G1903">
        <v>343.12767200000002</v>
      </c>
      <c r="H1903">
        <v>0</v>
      </c>
      <c r="I1903">
        <v>0</v>
      </c>
      <c r="J1903">
        <v>0</v>
      </c>
      <c r="K1903">
        <v>19.557403999999998</v>
      </c>
      <c r="L1903">
        <v>47.619903999999998</v>
      </c>
      <c r="M1903">
        <v>0.13878199999999999</v>
      </c>
      <c r="N1903">
        <v>-1.2784E-2</v>
      </c>
      <c r="O1903">
        <v>3.4995999999999999E-2</v>
      </c>
      <c r="P1903">
        <v>0.17863699999999999</v>
      </c>
      <c r="Q1903">
        <v>47.572727</v>
      </c>
      <c r="R1903">
        <v>-9.5884999999999998E-2</v>
      </c>
      <c r="S1903">
        <v>2.1170010000000001</v>
      </c>
      <c r="T1903">
        <v>0</v>
      </c>
      <c r="U1903">
        <v>0</v>
      </c>
      <c r="V1903">
        <v>0</v>
      </c>
      <c r="W1903">
        <v>47.572727</v>
      </c>
      <c r="X1903">
        <v>-9.5884999999999998E-2</v>
      </c>
      <c r="Y1903">
        <v>2.1170010000000001</v>
      </c>
      <c r="Z1903">
        <v>2.3031959999999998</v>
      </c>
      <c r="AA1903">
        <v>1.2331890000000001</v>
      </c>
      <c r="AB1903">
        <v>-1.8026329999999999</v>
      </c>
      <c r="AC1903">
        <v>-4.8211999999999998E-2</v>
      </c>
      <c r="AD1903">
        <v>-4.3596000000000003E-2</v>
      </c>
      <c r="AE1903">
        <v>-1.7031999999999999E-2</v>
      </c>
      <c r="AF1903">
        <v>-8.8301350000000003</v>
      </c>
      <c r="AG1903">
        <v>-9.7632980000000007</v>
      </c>
      <c r="AH1903">
        <v>-0.57290099999999999</v>
      </c>
      <c r="AI1903">
        <v>4.4470999999999997E-2</v>
      </c>
      <c r="AJ1903">
        <v>-2.0140000000000002E-3</v>
      </c>
      <c r="AK1903">
        <v>636043798.98500097</v>
      </c>
      <c r="AL1903">
        <v>7579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0.175901</v>
      </c>
      <c r="AS1903">
        <v>0</v>
      </c>
      <c r="AT1903">
        <v>-0.25087500000000001</v>
      </c>
      <c r="AU1903">
        <v>0</v>
      </c>
      <c r="AV1903">
        <v>0</v>
      </c>
      <c r="AW1903">
        <v>4.8431000000000002E-2</v>
      </c>
      <c r="AX1903">
        <v>1.0284E-2</v>
      </c>
      <c r="AY1903">
        <v>4.333E-3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1.0284E-2</v>
      </c>
      <c r="BI1903">
        <v>4.333E-3</v>
      </c>
      <c r="BJ1903">
        <v>-4.333E-3</v>
      </c>
      <c r="BK1903">
        <v>4.8431000000000002E-2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34000</v>
      </c>
      <c r="BV1903">
        <v>1357.1395560000001</v>
      </c>
      <c r="BW1903">
        <v>0</v>
      </c>
      <c r="BX1903">
        <v>5.44E-4</v>
      </c>
      <c r="BY1903">
        <v>0</v>
      </c>
      <c r="BZ1903">
        <v>2.4000000000000001E-5</v>
      </c>
      <c r="CA1903">
        <v>1.052E-3</v>
      </c>
      <c r="CB1903">
        <v>1.2999999999999999E-5</v>
      </c>
      <c r="CC1903">
        <v>0</v>
      </c>
      <c r="CD1903">
        <v>0</v>
      </c>
      <c r="CE1903">
        <v>25.699292</v>
      </c>
      <c r="CF1903">
        <v>-265.18403999999998</v>
      </c>
      <c r="CG1903">
        <v>-96.830196999999998</v>
      </c>
      <c r="CH1903">
        <v>7573.7403139999997</v>
      </c>
      <c r="CI1903">
        <v>34000.051696000002</v>
      </c>
      <c r="CJ1903">
        <v>25.69924</v>
      </c>
      <c r="CK1903">
        <v>-1.142493</v>
      </c>
      <c r="CL1903">
        <v>9.2959820000000004</v>
      </c>
      <c r="CM1903">
        <v>198.75680399999999</v>
      </c>
      <c r="CN1903">
        <v>4.8953559999999996</v>
      </c>
    </row>
    <row r="1904" spans="2:92">
      <c r="B1904" s="70">
        <v>19.55208</v>
      </c>
      <c r="C1904">
        <v>293.02291100000002</v>
      </c>
      <c r="D1904">
        <v>1.1969540000000001</v>
      </c>
      <c r="E1904">
        <v>1357.595456</v>
      </c>
      <c r="F1904">
        <v>101094.217309</v>
      </c>
      <c r="G1904">
        <v>343.12768199999999</v>
      </c>
      <c r="H1904">
        <v>0</v>
      </c>
      <c r="I1904">
        <v>0</v>
      </c>
      <c r="J1904">
        <v>0</v>
      </c>
      <c r="K1904">
        <v>19.554642000000001</v>
      </c>
      <c r="L1904">
        <v>47.627896</v>
      </c>
      <c r="M1904">
        <v>0.13880500000000001</v>
      </c>
      <c r="N1904">
        <v>-1.3079E-2</v>
      </c>
      <c r="O1904">
        <v>3.4734000000000001E-2</v>
      </c>
      <c r="P1904">
        <v>0.17873600000000001</v>
      </c>
      <c r="Q1904">
        <v>47.582853</v>
      </c>
      <c r="R1904">
        <v>-8.4106E-2</v>
      </c>
      <c r="S1904">
        <v>2.0691850000000001</v>
      </c>
      <c r="T1904">
        <v>0</v>
      </c>
      <c r="U1904">
        <v>0</v>
      </c>
      <c r="V1904">
        <v>0</v>
      </c>
      <c r="W1904">
        <v>47.582853</v>
      </c>
      <c r="X1904">
        <v>-8.4106E-2</v>
      </c>
      <c r="Y1904">
        <v>2.0691850000000001</v>
      </c>
      <c r="Z1904">
        <v>1.5938509999999999</v>
      </c>
      <c r="AA1904">
        <v>1.254605</v>
      </c>
      <c r="AB1904">
        <v>-5.8908680000000002</v>
      </c>
      <c r="AC1904">
        <v>-9.3102000000000004E-2</v>
      </c>
      <c r="AD1904">
        <v>2.3463999999999999E-2</v>
      </c>
      <c r="AE1904">
        <v>-1.3331000000000001E-2</v>
      </c>
      <c r="AF1904">
        <v>-7.481668</v>
      </c>
      <c r="AG1904">
        <v>11.176577999999999</v>
      </c>
      <c r="AH1904">
        <v>0.61690900000000004</v>
      </c>
      <c r="AI1904">
        <v>4.3458999999999998E-2</v>
      </c>
      <c r="AJ1904">
        <v>-1.766E-3</v>
      </c>
      <c r="AK1904">
        <v>636043798.98500097</v>
      </c>
      <c r="AL1904">
        <v>7579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0.175901</v>
      </c>
      <c r="AS1904">
        <v>0</v>
      </c>
      <c r="AT1904">
        <v>-0.25087500000000001</v>
      </c>
      <c r="AU1904">
        <v>0</v>
      </c>
      <c r="AV1904">
        <v>0</v>
      </c>
      <c r="AW1904">
        <v>4.8431000000000002E-2</v>
      </c>
      <c r="AX1904">
        <v>1.0284E-2</v>
      </c>
      <c r="AY1904">
        <v>4.333E-3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1.0284E-2</v>
      </c>
      <c r="BI1904">
        <v>4.333E-3</v>
      </c>
      <c r="BJ1904">
        <v>-4.333E-3</v>
      </c>
      <c r="BK1904">
        <v>4.8431000000000002E-2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34000</v>
      </c>
      <c r="BV1904">
        <v>1357.595456</v>
      </c>
      <c r="BW1904">
        <v>0</v>
      </c>
      <c r="BX1904">
        <v>5.4699999999999996E-4</v>
      </c>
      <c r="BY1904">
        <v>0</v>
      </c>
      <c r="BZ1904">
        <v>2.4000000000000001E-5</v>
      </c>
      <c r="CA1904">
        <v>1.0380000000000001E-3</v>
      </c>
      <c r="CB1904">
        <v>1.2999999999999999E-5</v>
      </c>
      <c r="CC1904">
        <v>0</v>
      </c>
      <c r="CD1904">
        <v>0</v>
      </c>
      <c r="CE1904">
        <v>25.845084</v>
      </c>
      <c r="CF1904">
        <v>-263.192949</v>
      </c>
      <c r="CG1904">
        <v>-99.065306000000007</v>
      </c>
      <c r="CH1904">
        <v>7573.7808610000002</v>
      </c>
      <c r="CI1904">
        <v>34000.045596999997</v>
      </c>
      <c r="CJ1904">
        <v>25.845044000000001</v>
      </c>
      <c r="CK1904">
        <v>-1.122835</v>
      </c>
      <c r="CL1904">
        <v>9.3066220000000008</v>
      </c>
      <c r="CM1904">
        <v>196.24855099999999</v>
      </c>
      <c r="CN1904">
        <v>5.0122749999999998</v>
      </c>
    </row>
    <row r="1905" spans="2:92">
      <c r="B1905" s="70">
        <v>19.549634000000001</v>
      </c>
      <c r="C1905">
        <v>293.02292699999998</v>
      </c>
      <c r="D1905">
        <v>1.196955</v>
      </c>
      <c r="E1905">
        <v>1358.1858179999999</v>
      </c>
      <c r="F1905">
        <v>101094.246161</v>
      </c>
      <c r="G1905">
        <v>343.12769100000003</v>
      </c>
      <c r="H1905">
        <v>0</v>
      </c>
      <c r="I1905">
        <v>0</v>
      </c>
      <c r="J1905">
        <v>0</v>
      </c>
      <c r="K1905">
        <v>19.55208</v>
      </c>
      <c r="L1905">
        <v>47.638244999999998</v>
      </c>
      <c r="M1905">
        <v>0.13883499999999999</v>
      </c>
      <c r="N1905">
        <v>-1.3637E-2</v>
      </c>
      <c r="O1905">
        <v>3.4873000000000001E-2</v>
      </c>
      <c r="P1905">
        <v>0.178818</v>
      </c>
      <c r="Q1905">
        <v>47.593975999999998</v>
      </c>
      <c r="R1905">
        <v>-7.8658000000000006E-2</v>
      </c>
      <c r="S1905">
        <v>2.0517349999999999</v>
      </c>
      <c r="T1905">
        <v>0</v>
      </c>
      <c r="U1905">
        <v>0</v>
      </c>
      <c r="V1905">
        <v>0</v>
      </c>
      <c r="W1905">
        <v>47.593975999999998</v>
      </c>
      <c r="X1905">
        <v>-7.8658000000000006E-2</v>
      </c>
      <c r="Y1905">
        <v>2.0517349999999999</v>
      </c>
      <c r="Z1905">
        <v>1.901659</v>
      </c>
      <c r="AA1905">
        <v>0.466476</v>
      </c>
      <c r="AB1905">
        <v>-4.0170260000000004</v>
      </c>
      <c r="AC1905">
        <v>-0.123213</v>
      </c>
      <c r="AD1905">
        <v>3.4248000000000001E-2</v>
      </c>
      <c r="AE1905">
        <v>-1.2774000000000001E-2</v>
      </c>
      <c r="AF1905">
        <v>-5.0184569999999997</v>
      </c>
      <c r="AG1905">
        <v>1.7974049999999999</v>
      </c>
      <c r="AH1905">
        <v>9.2910999999999994E-2</v>
      </c>
      <c r="AI1905">
        <v>4.3082000000000002E-2</v>
      </c>
      <c r="AJ1905">
        <v>-1.6509999999999999E-3</v>
      </c>
      <c r="AK1905">
        <v>636043798.98500097</v>
      </c>
      <c r="AL1905">
        <v>7579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0.175901</v>
      </c>
      <c r="AS1905">
        <v>0</v>
      </c>
      <c r="AT1905">
        <v>-0.25087500000000001</v>
      </c>
      <c r="AU1905">
        <v>0</v>
      </c>
      <c r="AV1905">
        <v>0</v>
      </c>
      <c r="AW1905">
        <v>4.9896000000000003E-2</v>
      </c>
      <c r="AX1905">
        <v>1.0284E-2</v>
      </c>
      <c r="AY1905">
        <v>4.3030000000000004E-3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1.0284E-2</v>
      </c>
      <c r="BI1905">
        <v>4.3030000000000004E-3</v>
      </c>
      <c r="BJ1905">
        <v>-4.3030000000000004E-3</v>
      </c>
      <c r="BK1905">
        <v>4.9896000000000003E-2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34000</v>
      </c>
      <c r="BV1905">
        <v>1358.1858179999999</v>
      </c>
      <c r="BW1905">
        <v>0</v>
      </c>
      <c r="BX1905">
        <v>5.6599999999999999E-4</v>
      </c>
      <c r="BY1905">
        <v>0</v>
      </c>
      <c r="BZ1905">
        <v>2.4000000000000001E-5</v>
      </c>
      <c r="CA1905">
        <v>1.0330000000000001E-3</v>
      </c>
      <c r="CB1905">
        <v>1.2999999999999999E-5</v>
      </c>
      <c r="CC1905">
        <v>0</v>
      </c>
      <c r="CD1905">
        <v>0</v>
      </c>
      <c r="CE1905">
        <v>26.731542000000001</v>
      </c>
      <c r="CF1905">
        <v>-264.251082</v>
      </c>
      <c r="CG1905">
        <v>-103.28922300000001</v>
      </c>
      <c r="CH1905">
        <v>7573.6875890000001</v>
      </c>
      <c r="CI1905">
        <v>34000.044096999998</v>
      </c>
      <c r="CJ1905">
        <v>26.731506</v>
      </c>
      <c r="CK1905">
        <v>-1.151303</v>
      </c>
      <c r="CL1905">
        <v>9.4658549999999995</v>
      </c>
      <c r="CM1905">
        <v>195.37690000000001</v>
      </c>
      <c r="CN1905">
        <v>5.2444360000000003</v>
      </c>
    </row>
    <row r="1906" spans="2:92">
      <c r="B1906" s="70">
        <v>19.547336999999999</v>
      </c>
      <c r="C1906">
        <v>293.022942</v>
      </c>
      <c r="D1906">
        <v>1.196955</v>
      </c>
      <c r="E1906">
        <v>1359.2259690000001</v>
      </c>
      <c r="F1906">
        <v>101094.273242</v>
      </c>
      <c r="G1906">
        <v>343.1277</v>
      </c>
      <c r="H1906">
        <v>0</v>
      </c>
      <c r="I1906">
        <v>0</v>
      </c>
      <c r="J1906">
        <v>0</v>
      </c>
      <c r="K1906">
        <v>19.549634000000001</v>
      </c>
      <c r="L1906">
        <v>47.656478</v>
      </c>
      <c r="M1906">
        <v>0.13888800000000001</v>
      </c>
      <c r="N1906">
        <v>-1.4376999999999999E-2</v>
      </c>
      <c r="O1906">
        <v>3.5077999999999998E-2</v>
      </c>
      <c r="P1906">
        <v>0.178898</v>
      </c>
      <c r="Q1906">
        <v>47.613025</v>
      </c>
      <c r="R1906">
        <v>-7.6718999999999996E-2</v>
      </c>
      <c r="S1906">
        <v>2.033182</v>
      </c>
      <c r="T1906">
        <v>0</v>
      </c>
      <c r="U1906">
        <v>0</v>
      </c>
      <c r="V1906">
        <v>0</v>
      </c>
      <c r="W1906">
        <v>47.613025</v>
      </c>
      <c r="X1906">
        <v>-7.6718999999999996E-2</v>
      </c>
      <c r="Y1906">
        <v>2.033182</v>
      </c>
      <c r="Z1906">
        <v>3.2441520000000001</v>
      </c>
      <c r="AA1906">
        <v>-3.1304999999999999E-2</v>
      </c>
      <c r="AB1906">
        <v>-4.7126679999999999</v>
      </c>
      <c r="AC1906">
        <v>-5.1226000000000001E-2</v>
      </c>
      <c r="AD1906">
        <v>4.6598000000000001E-2</v>
      </c>
      <c r="AE1906">
        <v>-7.9959999999999996E-3</v>
      </c>
      <c r="AF1906">
        <v>11.99783</v>
      </c>
      <c r="AG1906">
        <v>2.058271</v>
      </c>
      <c r="AH1906">
        <v>0.79631200000000002</v>
      </c>
      <c r="AI1906">
        <v>4.2675999999999999E-2</v>
      </c>
      <c r="AJ1906">
        <v>-1.6100000000000001E-3</v>
      </c>
      <c r="AK1906">
        <v>636043798.98500097</v>
      </c>
      <c r="AL1906">
        <v>7579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0.175901</v>
      </c>
      <c r="AS1906">
        <v>0</v>
      </c>
      <c r="AT1906">
        <v>-0.25087500000000001</v>
      </c>
      <c r="AU1906">
        <v>0</v>
      </c>
      <c r="AV1906">
        <v>0</v>
      </c>
      <c r="AW1906">
        <v>4.9896000000000003E-2</v>
      </c>
      <c r="AX1906">
        <v>1.0284E-2</v>
      </c>
      <c r="AY1906">
        <v>4.3030000000000004E-3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1.0284E-2</v>
      </c>
      <c r="BI1906">
        <v>4.3030000000000004E-3</v>
      </c>
      <c r="BJ1906">
        <v>-4.3030000000000004E-3</v>
      </c>
      <c r="BK1906">
        <v>4.9896000000000003E-2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34000</v>
      </c>
      <c r="BV1906">
        <v>1359.2259690000001</v>
      </c>
      <c r="BW1906">
        <v>0</v>
      </c>
      <c r="BX1906">
        <v>5.6599999999999999E-4</v>
      </c>
      <c r="BY1906">
        <v>0</v>
      </c>
      <c r="BZ1906">
        <v>2.4000000000000001E-5</v>
      </c>
      <c r="CA1906">
        <v>1.0280000000000001E-3</v>
      </c>
      <c r="CB1906">
        <v>1.4E-5</v>
      </c>
      <c r="CC1906">
        <v>0</v>
      </c>
      <c r="CD1906">
        <v>0</v>
      </c>
      <c r="CE1906">
        <v>26.774922</v>
      </c>
      <c r="CF1906">
        <v>-265.79924799999998</v>
      </c>
      <c r="CG1906">
        <v>-108.896281</v>
      </c>
      <c r="CH1906">
        <v>7573.5548689999996</v>
      </c>
      <c r="CI1906">
        <v>34000.043063999998</v>
      </c>
      <c r="CJ1906">
        <v>26.774887</v>
      </c>
      <c r="CK1906">
        <v>-1.142306</v>
      </c>
      <c r="CL1906">
        <v>9.4743600000000008</v>
      </c>
      <c r="CM1906">
        <v>194.49221399999999</v>
      </c>
      <c r="CN1906">
        <v>5.2677050000000003</v>
      </c>
    </row>
    <row r="1907" spans="2:92">
      <c r="B1907" s="70">
        <v>19.545183999999999</v>
      </c>
      <c r="C1907">
        <v>293.02295600000002</v>
      </c>
      <c r="D1907">
        <v>1.196955</v>
      </c>
      <c r="E1907">
        <v>1360.30718</v>
      </c>
      <c r="F1907">
        <v>101094.29863600001</v>
      </c>
      <c r="G1907">
        <v>343.12770799999998</v>
      </c>
      <c r="H1907">
        <v>0</v>
      </c>
      <c r="I1907">
        <v>0</v>
      </c>
      <c r="J1907">
        <v>0</v>
      </c>
      <c r="K1907">
        <v>19.547336999999999</v>
      </c>
      <c r="L1907">
        <v>47.675424</v>
      </c>
      <c r="M1907">
        <v>0.13894400000000001</v>
      </c>
      <c r="N1907">
        <v>-1.4689000000000001E-2</v>
      </c>
      <c r="O1907">
        <v>3.5357E-2</v>
      </c>
      <c r="P1907">
        <v>0.17895</v>
      </c>
      <c r="Q1907">
        <v>47.632390000000001</v>
      </c>
      <c r="R1907">
        <v>-7.5358999999999995E-2</v>
      </c>
      <c r="S1907">
        <v>2.0237989999999999</v>
      </c>
      <c r="T1907">
        <v>0</v>
      </c>
      <c r="U1907">
        <v>0</v>
      </c>
      <c r="V1907">
        <v>0</v>
      </c>
      <c r="W1907">
        <v>47.632390000000001</v>
      </c>
      <c r="X1907">
        <v>-7.5358999999999995E-2</v>
      </c>
      <c r="Y1907">
        <v>2.0237989999999999</v>
      </c>
      <c r="Z1907">
        <v>3.3221690000000001</v>
      </c>
      <c r="AA1907">
        <v>-4.9327999999999997E-2</v>
      </c>
      <c r="AB1907">
        <v>-3.7786179999999998</v>
      </c>
      <c r="AC1907">
        <v>1.3845E-2</v>
      </c>
      <c r="AD1907">
        <v>4.7329999999999997E-2</v>
      </c>
      <c r="AE1907">
        <v>-3.3300000000000001E-3</v>
      </c>
      <c r="AF1907">
        <v>10.845022999999999</v>
      </c>
      <c r="AG1907">
        <v>0.12210500000000001</v>
      </c>
      <c r="AH1907">
        <v>0.77765399999999996</v>
      </c>
      <c r="AI1907">
        <v>4.2462E-2</v>
      </c>
      <c r="AJ1907">
        <v>-1.5809999999999999E-3</v>
      </c>
      <c r="AK1907">
        <v>636043798.98500097</v>
      </c>
      <c r="AL1907">
        <v>7579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0.175901</v>
      </c>
      <c r="AS1907">
        <v>0</v>
      </c>
      <c r="AT1907">
        <v>-0.25087500000000001</v>
      </c>
      <c r="AU1907">
        <v>0</v>
      </c>
      <c r="AV1907">
        <v>0</v>
      </c>
      <c r="AW1907">
        <v>4.9896000000000003E-2</v>
      </c>
      <c r="AX1907">
        <v>1.0284E-2</v>
      </c>
      <c r="AY1907">
        <v>4.3030000000000004E-3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1.0284E-2</v>
      </c>
      <c r="BI1907">
        <v>4.3030000000000004E-3</v>
      </c>
      <c r="BJ1907">
        <v>-4.3030000000000004E-3</v>
      </c>
      <c r="BK1907">
        <v>4.9896000000000003E-2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34000</v>
      </c>
      <c r="BV1907">
        <v>1360.30718</v>
      </c>
      <c r="BW1907">
        <v>0</v>
      </c>
      <c r="BX1907">
        <v>5.6599999999999999E-4</v>
      </c>
      <c r="BY1907">
        <v>0</v>
      </c>
      <c r="BZ1907">
        <v>2.4000000000000001E-5</v>
      </c>
      <c r="CA1907">
        <v>1.0250000000000001E-3</v>
      </c>
      <c r="CB1907">
        <v>1.4E-5</v>
      </c>
      <c r="CC1907">
        <v>0</v>
      </c>
      <c r="CD1907">
        <v>0</v>
      </c>
      <c r="CE1907">
        <v>26.812407</v>
      </c>
      <c r="CF1907">
        <v>-267.91142000000002</v>
      </c>
      <c r="CG1907">
        <v>-111.255893</v>
      </c>
      <c r="CH1907">
        <v>7573.4461510000001</v>
      </c>
      <c r="CI1907">
        <v>34000.042343000001</v>
      </c>
      <c r="CJ1907">
        <v>26.812373000000001</v>
      </c>
      <c r="CK1907">
        <v>-1.138174</v>
      </c>
      <c r="CL1907">
        <v>9.4827840000000005</v>
      </c>
      <c r="CM1907">
        <v>194.101641</v>
      </c>
      <c r="CN1907">
        <v>5.285501</v>
      </c>
    </row>
    <row r="1908" spans="2:92">
      <c r="B1908" s="70">
        <v>19.543130999999999</v>
      </c>
      <c r="C1908">
        <v>293.02296999999999</v>
      </c>
      <c r="D1908">
        <v>1.196955</v>
      </c>
      <c r="E1908">
        <v>1361.0349289999999</v>
      </c>
      <c r="F1908">
        <v>101094.322849</v>
      </c>
      <c r="G1908">
        <v>343.12771600000002</v>
      </c>
      <c r="H1908">
        <v>0</v>
      </c>
      <c r="I1908">
        <v>0</v>
      </c>
      <c r="J1908">
        <v>0</v>
      </c>
      <c r="K1908">
        <v>19.545183999999999</v>
      </c>
      <c r="L1908">
        <v>47.68817</v>
      </c>
      <c r="M1908">
        <v>0.13898099999999999</v>
      </c>
      <c r="N1908">
        <v>-1.4607999999999999E-2</v>
      </c>
      <c r="O1908">
        <v>3.5639999999999998E-2</v>
      </c>
      <c r="P1908">
        <v>0.17897399999999999</v>
      </c>
      <c r="Q1908">
        <v>47.645014000000003</v>
      </c>
      <c r="R1908">
        <v>-7.3824000000000001E-2</v>
      </c>
      <c r="S1908">
        <v>2.0270269999999999</v>
      </c>
      <c r="T1908">
        <v>0</v>
      </c>
      <c r="U1908">
        <v>0</v>
      </c>
      <c r="V1908">
        <v>0</v>
      </c>
      <c r="W1908">
        <v>47.645014000000003</v>
      </c>
      <c r="X1908">
        <v>-7.3824000000000001E-2</v>
      </c>
      <c r="Y1908">
        <v>2.0270269999999999</v>
      </c>
      <c r="Z1908">
        <v>2.1995900000000002</v>
      </c>
      <c r="AA1908">
        <v>6.9045999999999996E-2</v>
      </c>
      <c r="AB1908">
        <v>-1.717387</v>
      </c>
      <c r="AC1908">
        <v>7.0139999999999994E-2</v>
      </c>
      <c r="AD1908">
        <v>-1.498E-2</v>
      </c>
      <c r="AE1908">
        <v>-8.7569999999999992E-3</v>
      </c>
      <c r="AF1908">
        <v>9.3825889999999994</v>
      </c>
      <c r="AG1908">
        <v>-10.385121</v>
      </c>
      <c r="AH1908">
        <v>-0.90449999999999997</v>
      </c>
      <c r="AI1908">
        <v>4.2519000000000001E-2</v>
      </c>
      <c r="AJ1908">
        <v>-1.5479999999999999E-3</v>
      </c>
      <c r="AK1908">
        <v>636043798.98500097</v>
      </c>
      <c r="AL1908">
        <v>7579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0.175901</v>
      </c>
      <c r="AS1908">
        <v>0</v>
      </c>
      <c r="AT1908">
        <v>-0.25087500000000001</v>
      </c>
      <c r="AU1908">
        <v>0</v>
      </c>
      <c r="AV1908">
        <v>0</v>
      </c>
      <c r="AW1908">
        <v>4.8919999999999998E-2</v>
      </c>
      <c r="AX1908">
        <v>1.0315E-2</v>
      </c>
      <c r="AY1908">
        <v>4.333E-3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1.0315E-2</v>
      </c>
      <c r="BI1908">
        <v>4.333E-3</v>
      </c>
      <c r="BJ1908">
        <v>-4.333E-3</v>
      </c>
      <c r="BK1908">
        <v>4.8919999999999998E-2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34000</v>
      </c>
      <c r="BV1908">
        <v>1361.0349289999999</v>
      </c>
      <c r="BW1908">
        <v>0</v>
      </c>
      <c r="BX1908">
        <v>5.5500000000000005E-4</v>
      </c>
      <c r="BY1908">
        <v>0</v>
      </c>
      <c r="BZ1908">
        <v>2.4000000000000001E-5</v>
      </c>
      <c r="CA1908">
        <v>1.026E-3</v>
      </c>
      <c r="CB1908">
        <v>1.2999999999999999E-5</v>
      </c>
      <c r="CC1908">
        <v>0</v>
      </c>
      <c r="CD1908">
        <v>0</v>
      </c>
      <c r="CE1908">
        <v>26.302633</v>
      </c>
      <c r="CF1908">
        <v>-270.05994099999998</v>
      </c>
      <c r="CG1908">
        <v>-110.63843</v>
      </c>
      <c r="CH1908">
        <v>7573.3788869999998</v>
      </c>
      <c r="CI1908">
        <v>34000.040680999999</v>
      </c>
      <c r="CJ1908">
        <v>26.302600999999999</v>
      </c>
      <c r="CK1908">
        <v>-1.1180159999999999</v>
      </c>
      <c r="CL1908">
        <v>9.3957999999999995</v>
      </c>
      <c r="CM1908">
        <v>194.41315599999999</v>
      </c>
      <c r="CN1908">
        <v>5.1856059999999999</v>
      </c>
    </row>
    <row r="1909" spans="2:92">
      <c r="B1909" s="70">
        <v>19.541187000000001</v>
      </c>
      <c r="C1909">
        <v>293.02298200000001</v>
      </c>
      <c r="D1909">
        <v>1.1969559999999999</v>
      </c>
      <c r="E1909">
        <v>1361.8769420000001</v>
      </c>
      <c r="F1909">
        <v>101094.34577</v>
      </c>
      <c r="G1909">
        <v>343.127723</v>
      </c>
      <c r="H1909">
        <v>0</v>
      </c>
      <c r="I1909">
        <v>0</v>
      </c>
      <c r="J1909">
        <v>0</v>
      </c>
      <c r="K1909">
        <v>19.543130999999999</v>
      </c>
      <c r="L1909">
        <v>47.702914999999997</v>
      </c>
      <c r="M1909">
        <v>0.13902400000000001</v>
      </c>
      <c r="N1909">
        <v>-1.4189999999999999E-2</v>
      </c>
      <c r="O1909">
        <v>3.5549999999999998E-2</v>
      </c>
      <c r="P1909">
        <v>0.17902499999999999</v>
      </c>
      <c r="Q1909">
        <v>47.660165999999997</v>
      </c>
      <c r="R1909">
        <v>-6.4771999999999996E-2</v>
      </c>
      <c r="S1909">
        <v>2.018046</v>
      </c>
      <c r="T1909">
        <v>0</v>
      </c>
      <c r="U1909">
        <v>0</v>
      </c>
      <c r="V1909">
        <v>0</v>
      </c>
      <c r="W1909">
        <v>47.660165999999997</v>
      </c>
      <c r="X1909">
        <v>-6.4771999999999996E-2</v>
      </c>
      <c r="Y1909">
        <v>2.018046</v>
      </c>
      <c r="Z1909">
        <v>2.4944860000000002</v>
      </c>
      <c r="AA1909">
        <v>0.94909200000000005</v>
      </c>
      <c r="AB1909">
        <v>-0.78819300000000003</v>
      </c>
      <c r="AC1909">
        <v>2.2279E-2</v>
      </c>
      <c r="AD1909">
        <v>-5.5825E-2</v>
      </c>
      <c r="AE1909">
        <v>-1.0132E-2</v>
      </c>
      <c r="AF1909">
        <v>-7.9768420000000004</v>
      </c>
      <c r="AG1909">
        <v>-6.807429</v>
      </c>
      <c r="AH1909">
        <v>-0.22928299999999999</v>
      </c>
      <c r="AI1909">
        <v>4.2317E-2</v>
      </c>
      <c r="AJ1909">
        <v>-1.358E-3</v>
      </c>
      <c r="AK1909">
        <v>636043798.98500097</v>
      </c>
      <c r="AL1909">
        <v>7579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0.175901</v>
      </c>
      <c r="AS1909">
        <v>0</v>
      </c>
      <c r="AT1909">
        <v>-0.25087500000000001</v>
      </c>
      <c r="AU1909">
        <v>0</v>
      </c>
      <c r="AV1909">
        <v>0</v>
      </c>
      <c r="AW1909">
        <v>4.8919999999999998E-2</v>
      </c>
      <c r="AX1909">
        <v>1.0315E-2</v>
      </c>
      <c r="AY1909">
        <v>4.333E-3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1.0315E-2</v>
      </c>
      <c r="BI1909">
        <v>4.333E-3</v>
      </c>
      <c r="BJ1909">
        <v>-4.333E-3</v>
      </c>
      <c r="BK1909">
        <v>4.8919999999999998E-2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34000</v>
      </c>
      <c r="BV1909">
        <v>1361.8769420000001</v>
      </c>
      <c r="BW1909">
        <v>0</v>
      </c>
      <c r="BX1909">
        <v>5.5800000000000001E-4</v>
      </c>
      <c r="BY1909">
        <v>0</v>
      </c>
      <c r="BZ1909">
        <v>2.4000000000000001E-5</v>
      </c>
      <c r="CA1909">
        <v>1.023E-3</v>
      </c>
      <c r="CB1909">
        <v>1.4E-5</v>
      </c>
      <c r="CC1909">
        <v>0</v>
      </c>
      <c r="CD1909">
        <v>0</v>
      </c>
      <c r="CE1909">
        <v>26.424589999999998</v>
      </c>
      <c r="CF1909">
        <v>-269.37352900000002</v>
      </c>
      <c r="CG1909">
        <v>-107.472256</v>
      </c>
      <c r="CH1909">
        <v>7573.4489249999997</v>
      </c>
      <c r="CI1909">
        <v>34000.035848</v>
      </c>
      <c r="CJ1909">
        <v>26.424565000000001</v>
      </c>
      <c r="CK1909">
        <v>-1.1178779999999999</v>
      </c>
      <c r="CL1909">
        <v>9.4074059999999999</v>
      </c>
      <c r="CM1909">
        <v>194.019034</v>
      </c>
      <c r="CN1909">
        <v>5.2776439999999996</v>
      </c>
    </row>
    <row r="1910" spans="2:92">
      <c r="B1910" s="70">
        <v>19.539311999999999</v>
      </c>
      <c r="C1910">
        <v>293.02299399999998</v>
      </c>
      <c r="D1910">
        <v>1.1969559999999999</v>
      </c>
      <c r="E1910">
        <v>1362.739454</v>
      </c>
      <c r="F1910">
        <v>101094.367885</v>
      </c>
      <c r="G1910">
        <v>343.12772999999999</v>
      </c>
      <c r="H1910">
        <v>0</v>
      </c>
      <c r="I1910">
        <v>0</v>
      </c>
      <c r="J1910">
        <v>0</v>
      </c>
      <c r="K1910">
        <v>19.541187000000001</v>
      </c>
      <c r="L1910">
        <v>47.718013999999997</v>
      </c>
      <c r="M1910">
        <v>0.139068</v>
      </c>
      <c r="N1910">
        <v>-1.4055E-2</v>
      </c>
      <c r="O1910">
        <v>3.5214000000000002E-2</v>
      </c>
      <c r="P1910">
        <v>0.17908099999999999</v>
      </c>
      <c r="Q1910">
        <v>47.676082000000001</v>
      </c>
      <c r="R1910">
        <v>-5.5703000000000003E-2</v>
      </c>
      <c r="S1910">
        <v>1.9992460000000001</v>
      </c>
      <c r="T1910">
        <v>0</v>
      </c>
      <c r="U1910">
        <v>0</v>
      </c>
      <c r="V1910">
        <v>0</v>
      </c>
      <c r="W1910">
        <v>47.676082000000001</v>
      </c>
      <c r="X1910">
        <v>-5.5703000000000003E-2</v>
      </c>
      <c r="Y1910">
        <v>1.9992460000000001</v>
      </c>
      <c r="Z1910">
        <v>2.539698</v>
      </c>
      <c r="AA1910">
        <v>0.98418700000000003</v>
      </c>
      <c r="AB1910">
        <v>-0.47412100000000001</v>
      </c>
      <c r="AC1910">
        <v>-2.1274999999999999E-2</v>
      </c>
      <c r="AD1910">
        <v>-9.5269000000000006E-2</v>
      </c>
      <c r="AE1910">
        <v>-1.1783999999999999E-2</v>
      </c>
      <c r="AF1910">
        <v>-7.2589680000000003</v>
      </c>
      <c r="AG1910">
        <v>-6.5741110000000003</v>
      </c>
      <c r="AH1910">
        <v>-0.27529100000000001</v>
      </c>
      <c r="AI1910">
        <v>4.1909000000000002E-2</v>
      </c>
      <c r="AJ1910">
        <v>-1.1670000000000001E-3</v>
      </c>
      <c r="AK1910">
        <v>636043798.98500097</v>
      </c>
      <c r="AL1910">
        <v>7579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0.175901</v>
      </c>
      <c r="AS1910">
        <v>0</v>
      </c>
      <c r="AT1910">
        <v>-0.25087500000000001</v>
      </c>
      <c r="AU1910">
        <v>0</v>
      </c>
      <c r="AV1910">
        <v>0</v>
      </c>
      <c r="AW1910">
        <v>4.8919999999999998E-2</v>
      </c>
      <c r="AX1910">
        <v>1.0315E-2</v>
      </c>
      <c r="AY1910">
        <v>4.333E-3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1.0315E-2</v>
      </c>
      <c r="BI1910">
        <v>4.333E-3</v>
      </c>
      <c r="BJ1910">
        <v>-4.333E-3</v>
      </c>
      <c r="BK1910">
        <v>4.8919999999999998E-2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34000</v>
      </c>
      <c r="BV1910">
        <v>1362.739454</v>
      </c>
      <c r="BW1910">
        <v>0</v>
      </c>
      <c r="BX1910">
        <v>5.5999999999999995E-4</v>
      </c>
      <c r="BY1910">
        <v>0</v>
      </c>
      <c r="BZ1910">
        <v>2.4000000000000001E-5</v>
      </c>
      <c r="CA1910">
        <v>1.018E-3</v>
      </c>
      <c r="CB1910">
        <v>1.4E-5</v>
      </c>
      <c r="CC1910">
        <v>0</v>
      </c>
      <c r="CD1910">
        <v>0</v>
      </c>
      <c r="CE1910">
        <v>26.547228</v>
      </c>
      <c r="CF1910">
        <v>-266.83022399999999</v>
      </c>
      <c r="CG1910">
        <v>-106.45061200000001</v>
      </c>
      <c r="CH1910">
        <v>7573.5533869999999</v>
      </c>
      <c r="CI1910">
        <v>34000.030961999997</v>
      </c>
      <c r="CJ1910">
        <v>26.54721</v>
      </c>
      <c r="CK1910">
        <v>-1.1122510000000001</v>
      </c>
      <c r="CL1910">
        <v>9.4191680000000009</v>
      </c>
      <c r="CM1910">
        <v>193.10090299999999</v>
      </c>
      <c r="CN1910">
        <v>5.3700020000000004</v>
      </c>
    </row>
    <row r="1911" spans="2:92">
      <c r="B1911" s="70">
        <v>19.537493999999999</v>
      </c>
      <c r="C1911">
        <v>293.02300600000001</v>
      </c>
      <c r="D1911">
        <v>1.1969559999999999</v>
      </c>
      <c r="E1911">
        <v>1363.615076</v>
      </c>
      <c r="F1911">
        <v>101094.38932</v>
      </c>
      <c r="G1911">
        <v>343.12773700000002</v>
      </c>
      <c r="H1911">
        <v>0</v>
      </c>
      <c r="I1911">
        <v>0</v>
      </c>
      <c r="J1911">
        <v>0</v>
      </c>
      <c r="K1911">
        <v>19.539311999999999</v>
      </c>
      <c r="L1911">
        <v>47.733338000000003</v>
      </c>
      <c r="M1911">
        <v>0.13911200000000001</v>
      </c>
      <c r="N1911">
        <v>-1.4186000000000001E-2</v>
      </c>
      <c r="O1911">
        <v>3.4640999999999998E-2</v>
      </c>
      <c r="P1911">
        <v>0.179144</v>
      </c>
      <c r="Q1911">
        <v>47.692630000000001</v>
      </c>
      <c r="R1911">
        <v>-4.8084000000000002E-2</v>
      </c>
      <c r="S1911">
        <v>1.970359</v>
      </c>
      <c r="T1911">
        <v>0</v>
      </c>
      <c r="U1911">
        <v>0</v>
      </c>
      <c r="V1911">
        <v>0</v>
      </c>
      <c r="W1911">
        <v>47.692630000000001</v>
      </c>
      <c r="X1911">
        <v>-4.8084000000000002E-2</v>
      </c>
      <c r="Y1911">
        <v>1.970359</v>
      </c>
      <c r="Z1911">
        <v>2.5681129999999999</v>
      </c>
      <c r="AA1911">
        <v>0.75016400000000005</v>
      </c>
      <c r="AB1911">
        <v>-0.27124199999999998</v>
      </c>
      <c r="AC1911">
        <v>-5.7336999999999999E-2</v>
      </c>
      <c r="AD1911">
        <v>-0.133852</v>
      </c>
      <c r="AE1911">
        <v>-1.3106E-2</v>
      </c>
      <c r="AF1911">
        <v>-6.0103359999999997</v>
      </c>
      <c r="AG1911">
        <v>-6.4304750000000004</v>
      </c>
      <c r="AH1911">
        <v>-0.22025400000000001</v>
      </c>
      <c r="AI1911">
        <v>4.129E-2</v>
      </c>
      <c r="AJ1911">
        <v>-1.0070000000000001E-3</v>
      </c>
      <c r="AK1911">
        <v>636043798.98500097</v>
      </c>
      <c r="AL1911">
        <v>7579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0.175901</v>
      </c>
      <c r="AS1911">
        <v>0</v>
      </c>
      <c r="AT1911">
        <v>-0.25087500000000001</v>
      </c>
      <c r="AU1911">
        <v>0</v>
      </c>
      <c r="AV1911">
        <v>0</v>
      </c>
      <c r="AW1911">
        <v>4.8919999999999998E-2</v>
      </c>
      <c r="AX1911">
        <v>1.0345E-2</v>
      </c>
      <c r="AY1911">
        <v>4.333E-3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1.0345E-2</v>
      </c>
      <c r="BI1911">
        <v>4.333E-3</v>
      </c>
      <c r="BJ1911">
        <v>-4.333E-3</v>
      </c>
      <c r="BK1911">
        <v>4.8919999999999998E-2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34000</v>
      </c>
      <c r="BV1911">
        <v>1363.615076</v>
      </c>
      <c r="BW1911">
        <v>0</v>
      </c>
      <c r="BX1911">
        <v>5.62E-4</v>
      </c>
      <c r="BY1911">
        <v>0</v>
      </c>
      <c r="BZ1911">
        <v>2.4000000000000001E-5</v>
      </c>
      <c r="CA1911">
        <v>1.01E-3</v>
      </c>
      <c r="CB1911">
        <v>1.4E-5</v>
      </c>
      <c r="CC1911">
        <v>0</v>
      </c>
      <c r="CD1911">
        <v>0</v>
      </c>
      <c r="CE1911">
        <v>26.653283999999999</v>
      </c>
      <c r="CF1911">
        <v>-262.49347799999998</v>
      </c>
      <c r="CG1911">
        <v>-107.443865</v>
      </c>
      <c r="CH1911">
        <v>7573.6909089999999</v>
      </c>
      <c r="CI1911">
        <v>34000.026826000001</v>
      </c>
      <c r="CJ1911">
        <v>26.653269999999999</v>
      </c>
      <c r="CK1911">
        <v>-1.100206</v>
      </c>
      <c r="CL1911">
        <v>9.4300979999999992</v>
      </c>
      <c r="CM1911">
        <v>191.707144</v>
      </c>
      <c r="CN1911">
        <v>5.4482609999999996</v>
      </c>
    </row>
    <row r="1912" spans="2:92">
      <c r="B1912" s="70">
        <v>19.535727999999999</v>
      </c>
      <c r="C1912">
        <v>293.02301799999998</v>
      </c>
      <c r="D1912">
        <v>1.1969559999999999</v>
      </c>
      <c r="E1912">
        <v>1364.4929589999999</v>
      </c>
      <c r="F1912">
        <v>101094.41014199999</v>
      </c>
      <c r="G1912">
        <v>343.12774400000001</v>
      </c>
      <c r="H1912">
        <v>0</v>
      </c>
      <c r="I1912">
        <v>0</v>
      </c>
      <c r="J1912">
        <v>0</v>
      </c>
      <c r="K1912">
        <v>19.537493999999999</v>
      </c>
      <c r="L1912">
        <v>47.748697</v>
      </c>
      <c r="M1912">
        <v>0.139157</v>
      </c>
      <c r="N1912">
        <v>-1.453E-2</v>
      </c>
      <c r="O1912">
        <v>3.3836999999999999E-2</v>
      </c>
      <c r="P1912">
        <v>0.17921100000000001</v>
      </c>
      <c r="Q1912">
        <v>47.709629</v>
      </c>
      <c r="R1912">
        <v>-4.2788E-2</v>
      </c>
      <c r="S1912">
        <v>1.930677</v>
      </c>
      <c r="T1912">
        <v>0</v>
      </c>
      <c r="U1912">
        <v>0</v>
      </c>
      <c r="V1912">
        <v>0</v>
      </c>
      <c r="W1912">
        <v>47.709629</v>
      </c>
      <c r="X1912">
        <v>-4.2788E-2</v>
      </c>
      <c r="Y1912">
        <v>1.930677</v>
      </c>
      <c r="Z1912">
        <v>2.5713339999999998</v>
      </c>
      <c r="AA1912">
        <v>0.36932700000000002</v>
      </c>
      <c r="AB1912">
        <v>-0.22706299999999999</v>
      </c>
      <c r="AC1912">
        <v>-8.4131999999999998E-2</v>
      </c>
      <c r="AD1912">
        <v>-0.17233999999999999</v>
      </c>
      <c r="AE1912">
        <v>-1.3776999999999999E-2</v>
      </c>
      <c r="AF1912">
        <v>-4.4659360000000001</v>
      </c>
      <c r="AG1912">
        <v>-6.4146910000000004</v>
      </c>
      <c r="AH1912">
        <v>-0.111965</v>
      </c>
      <c r="AI1912">
        <v>4.0445000000000002E-2</v>
      </c>
      <c r="AJ1912">
        <v>-8.9599999999999999E-4</v>
      </c>
      <c r="AK1912">
        <v>636043798.98500097</v>
      </c>
      <c r="AL1912">
        <v>7579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0.175901</v>
      </c>
      <c r="AS1912">
        <v>0</v>
      </c>
      <c r="AT1912">
        <v>-0.25087500000000001</v>
      </c>
      <c r="AU1912">
        <v>0</v>
      </c>
      <c r="AV1912">
        <v>0</v>
      </c>
      <c r="AW1912">
        <v>4.8919999999999998E-2</v>
      </c>
      <c r="AX1912">
        <v>1.0345E-2</v>
      </c>
      <c r="AY1912">
        <v>4.333E-3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1.0345E-2</v>
      </c>
      <c r="BI1912">
        <v>4.333E-3</v>
      </c>
      <c r="BJ1912">
        <v>-4.333E-3</v>
      </c>
      <c r="BK1912">
        <v>4.8919999999999998E-2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34000</v>
      </c>
      <c r="BV1912">
        <v>1364.4929589999999</v>
      </c>
      <c r="BW1912">
        <v>0</v>
      </c>
      <c r="BX1912">
        <v>5.6300000000000002E-4</v>
      </c>
      <c r="BY1912">
        <v>0</v>
      </c>
      <c r="BZ1912">
        <v>2.4000000000000001E-5</v>
      </c>
      <c r="CA1912">
        <v>9.990000000000001E-4</v>
      </c>
      <c r="CB1912">
        <v>1.4E-5</v>
      </c>
      <c r="CC1912">
        <v>0</v>
      </c>
      <c r="CD1912">
        <v>0</v>
      </c>
      <c r="CE1912">
        <v>26.732365999999999</v>
      </c>
      <c r="CF1912">
        <v>-256.40232300000002</v>
      </c>
      <c r="CG1912">
        <v>-110.056605</v>
      </c>
      <c r="CH1912">
        <v>7573.8620529999998</v>
      </c>
      <c r="CI1912">
        <v>34000.023934999997</v>
      </c>
      <c r="CJ1912">
        <v>26.732354999999998</v>
      </c>
      <c r="CK1912">
        <v>-1.0809</v>
      </c>
      <c r="CL1912">
        <v>9.4395620000000005</v>
      </c>
      <c r="CM1912">
        <v>189.67033900000001</v>
      </c>
      <c r="CN1912">
        <v>5.5038200000000002</v>
      </c>
    </row>
    <row r="1913" spans="2:92">
      <c r="B1913" s="70">
        <v>19.534054999999999</v>
      </c>
      <c r="C1913">
        <v>293.02302900000001</v>
      </c>
      <c r="D1913">
        <v>1.1969559999999999</v>
      </c>
      <c r="E1913">
        <v>1365.200552</v>
      </c>
      <c r="F1913">
        <v>101094.42987399999</v>
      </c>
      <c r="G1913">
        <v>343.12774999999999</v>
      </c>
      <c r="H1913">
        <v>0</v>
      </c>
      <c r="I1913">
        <v>0</v>
      </c>
      <c r="J1913">
        <v>0</v>
      </c>
      <c r="K1913">
        <v>19.535727999999999</v>
      </c>
      <c r="L1913">
        <v>47.761071999999999</v>
      </c>
      <c r="M1913">
        <v>0.13919300000000001</v>
      </c>
      <c r="N1913">
        <v>-1.5042E-2</v>
      </c>
      <c r="O1913">
        <v>3.2801999999999998E-2</v>
      </c>
      <c r="P1913">
        <v>0.17927899999999999</v>
      </c>
      <c r="Q1913">
        <v>47.724587999999997</v>
      </c>
      <c r="R1913">
        <v>-4.2605999999999998E-2</v>
      </c>
      <c r="S1913">
        <v>1.865972</v>
      </c>
      <c r="T1913">
        <v>0</v>
      </c>
      <c r="U1913">
        <v>0</v>
      </c>
      <c r="V1913">
        <v>0</v>
      </c>
      <c r="W1913">
        <v>47.724587999999997</v>
      </c>
      <c r="X1913">
        <v>-4.2605999999999998E-2</v>
      </c>
      <c r="Y1913">
        <v>1.865972</v>
      </c>
      <c r="Z1913">
        <v>2.164504</v>
      </c>
      <c r="AA1913">
        <v>-0.46670800000000001</v>
      </c>
      <c r="AB1913">
        <v>-2.5582220000000002</v>
      </c>
      <c r="AC1913">
        <v>-2.1201999999999999E-2</v>
      </c>
      <c r="AD1913">
        <v>-0.225851</v>
      </c>
      <c r="AE1913">
        <v>-1.7253999999999999E-2</v>
      </c>
      <c r="AF1913">
        <v>10.488471000000001</v>
      </c>
      <c r="AG1913">
        <v>-8.9184199999999993</v>
      </c>
      <c r="AH1913">
        <v>-0.57942800000000005</v>
      </c>
      <c r="AI1913">
        <v>3.9079000000000003E-2</v>
      </c>
      <c r="AJ1913">
        <v>-8.92E-4</v>
      </c>
      <c r="AK1913">
        <v>636043798.98500097</v>
      </c>
      <c r="AL1913">
        <v>7579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0.175901</v>
      </c>
      <c r="AS1913">
        <v>0</v>
      </c>
      <c r="AT1913">
        <v>-0.25087500000000001</v>
      </c>
      <c r="AU1913">
        <v>0</v>
      </c>
      <c r="AV1913">
        <v>0</v>
      </c>
      <c r="AW1913">
        <v>4.8919999999999998E-2</v>
      </c>
      <c r="AX1913">
        <v>1.0345E-2</v>
      </c>
      <c r="AY1913">
        <v>4.333E-3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1.0345E-2</v>
      </c>
      <c r="BI1913">
        <v>4.333E-3</v>
      </c>
      <c r="BJ1913">
        <v>-4.333E-3</v>
      </c>
      <c r="BK1913">
        <v>4.8919999999999998E-2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34000</v>
      </c>
      <c r="BV1913">
        <v>1365.200552</v>
      </c>
      <c r="BW1913">
        <v>0</v>
      </c>
      <c r="BX1913">
        <v>5.6300000000000002E-4</v>
      </c>
      <c r="BY1913">
        <v>0</v>
      </c>
      <c r="BZ1913">
        <v>2.4000000000000001E-5</v>
      </c>
      <c r="CA1913">
        <v>9.7999999999999997E-4</v>
      </c>
      <c r="CB1913">
        <v>1.4E-5</v>
      </c>
      <c r="CC1913">
        <v>0</v>
      </c>
      <c r="CD1913">
        <v>0</v>
      </c>
      <c r="CE1913">
        <v>26.748483</v>
      </c>
      <c r="CF1913">
        <v>-248.56130300000001</v>
      </c>
      <c r="CG1913">
        <v>-113.938129</v>
      </c>
      <c r="CH1913">
        <v>7574.0660399999997</v>
      </c>
      <c r="CI1913">
        <v>34000.023843000003</v>
      </c>
      <c r="CJ1913">
        <v>26.748473000000001</v>
      </c>
      <c r="CK1913">
        <v>-1.045034</v>
      </c>
      <c r="CL1913">
        <v>9.4445809999999994</v>
      </c>
      <c r="CM1913">
        <v>186.27406999999999</v>
      </c>
      <c r="CN1913">
        <v>5.5085699999999997</v>
      </c>
    </row>
    <row r="1914" spans="2:92">
      <c r="B1914" s="70">
        <v>19.532661000000001</v>
      </c>
      <c r="C1914">
        <v>293.02303799999999</v>
      </c>
      <c r="D1914">
        <v>1.196957</v>
      </c>
      <c r="E1914">
        <v>1365.8029730000001</v>
      </c>
      <c r="F1914">
        <v>101094.44630900001</v>
      </c>
      <c r="G1914">
        <v>343.12775499999998</v>
      </c>
      <c r="H1914">
        <v>0</v>
      </c>
      <c r="I1914">
        <v>0</v>
      </c>
      <c r="J1914">
        <v>0</v>
      </c>
      <c r="K1914">
        <v>19.534054999999999</v>
      </c>
      <c r="L1914">
        <v>47.771605999999998</v>
      </c>
      <c r="M1914">
        <v>0.13922399999999999</v>
      </c>
      <c r="N1914">
        <v>-1.5172E-2</v>
      </c>
      <c r="O1914">
        <v>3.1445000000000001E-2</v>
      </c>
      <c r="P1914">
        <v>0.17936199999999999</v>
      </c>
      <c r="Q1914">
        <v>47.739826000000001</v>
      </c>
      <c r="R1914">
        <v>-3.9185999999999999E-2</v>
      </c>
      <c r="S1914">
        <v>1.74177</v>
      </c>
      <c r="T1914">
        <v>0</v>
      </c>
      <c r="U1914">
        <v>0</v>
      </c>
      <c r="V1914">
        <v>0</v>
      </c>
      <c r="W1914">
        <v>47.739826000000001</v>
      </c>
      <c r="X1914">
        <v>-3.9185999999999999E-2</v>
      </c>
      <c r="Y1914">
        <v>1.74177</v>
      </c>
      <c r="Z1914">
        <v>2.1246510000000001</v>
      </c>
      <c r="AA1914">
        <v>-0.21465400000000001</v>
      </c>
      <c r="AB1914">
        <v>-9.9205740000000002</v>
      </c>
      <c r="AC1914">
        <v>3.2247999999999999E-2</v>
      </c>
      <c r="AD1914">
        <v>-3.3244999999999997E-2</v>
      </c>
      <c r="AE1914">
        <v>-1.7444000000000001E-2</v>
      </c>
      <c r="AF1914">
        <v>8.9082229999999996</v>
      </c>
      <c r="AG1914">
        <v>32.101066000000003</v>
      </c>
      <c r="AH1914">
        <v>-3.1704000000000003E-2</v>
      </c>
      <c r="AI1914">
        <v>3.6468E-2</v>
      </c>
      <c r="AJ1914">
        <v>-8.1999999999999998E-4</v>
      </c>
      <c r="AK1914">
        <v>636043798.98500097</v>
      </c>
      <c r="AL1914">
        <v>7579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0.175901</v>
      </c>
      <c r="AS1914">
        <v>0</v>
      </c>
      <c r="AT1914">
        <v>-0.25087500000000001</v>
      </c>
      <c r="AU1914">
        <v>0</v>
      </c>
      <c r="AV1914">
        <v>0</v>
      </c>
      <c r="AW1914">
        <v>4.8919999999999998E-2</v>
      </c>
      <c r="AX1914">
        <v>1.0345E-2</v>
      </c>
      <c r="AY1914">
        <v>4.333E-3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1.0345E-2</v>
      </c>
      <c r="BI1914">
        <v>4.333E-3</v>
      </c>
      <c r="BJ1914">
        <v>-4.333E-3</v>
      </c>
      <c r="BK1914">
        <v>4.8919999999999998E-2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34000</v>
      </c>
      <c r="BV1914">
        <v>1365.8029730000001</v>
      </c>
      <c r="BW1914">
        <v>0</v>
      </c>
      <c r="BX1914">
        <v>5.6400000000000005E-4</v>
      </c>
      <c r="BY1914">
        <v>0</v>
      </c>
      <c r="BZ1914">
        <v>2.4000000000000001E-5</v>
      </c>
      <c r="CA1914">
        <v>9.4499999999999998E-4</v>
      </c>
      <c r="CB1914">
        <v>1.4E-5</v>
      </c>
      <c r="CC1914">
        <v>0</v>
      </c>
      <c r="CD1914">
        <v>0</v>
      </c>
      <c r="CE1914">
        <v>26.800281999999999</v>
      </c>
      <c r="CF1914">
        <v>-238.285573</v>
      </c>
      <c r="CG1914">
        <v>-114.929322</v>
      </c>
      <c r="CH1914">
        <v>7574.3813099999998</v>
      </c>
      <c r="CI1914">
        <v>34000.021969000001</v>
      </c>
      <c r="CJ1914">
        <v>26.800273000000001</v>
      </c>
      <c r="CK1914">
        <v>-0.97714800000000002</v>
      </c>
      <c r="CL1914">
        <v>9.4509410000000003</v>
      </c>
      <c r="CM1914">
        <v>179.67673199999999</v>
      </c>
      <c r="CN1914">
        <v>5.5446210000000002</v>
      </c>
    </row>
    <row r="1915" spans="2:92">
      <c r="B1915" s="70">
        <v>19.531336</v>
      </c>
      <c r="C1915">
        <v>293.02304600000002</v>
      </c>
      <c r="D1915">
        <v>1.196957</v>
      </c>
      <c r="E1915">
        <v>1366.1596380000001</v>
      </c>
      <c r="F1915">
        <v>101094.46193799999</v>
      </c>
      <c r="G1915">
        <v>343.12776000000002</v>
      </c>
      <c r="H1915">
        <v>0</v>
      </c>
      <c r="I1915">
        <v>0</v>
      </c>
      <c r="J1915">
        <v>0</v>
      </c>
      <c r="K1915">
        <v>19.532661000000001</v>
      </c>
      <c r="L1915">
        <v>47.777839999999998</v>
      </c>
      <c r="M1915">
        <v>0.139242</v>
      </c>
      <c r="N1915">
        <v>-1.4982000000000001E-2</v>
      </c>
      <c r="O1915">
        <v>3.1244000000000001E-2</v>
      </c>
      <c r="P1915">
        <v>0.17946300000000001</v>
      </c>
      <c r="Q1915">
        <v>47.747411999999997</v>
      </c>
      <c r="R1915">
        <v>-3.1979E-2</v>
      </c>
      <c r="S1915">
        <v>1.7045680000000001</v>
      </c>
      <c r="T1915">
        <v>0</v>
      </c>
      <c r="U1915">
        <v>0</v>
      </c>
      <c r="V1915">
        <v>0</v>
      </c>
      <c r="W1915">
        <v>47.747411999999997</v>
      </c>
      <c r="X1915">
        <v>-3.1979E-2</v>
      </c>
      <c r="Y1915">
        <v>1.7045680000000001</v>
      </c>
      <c r="Z1915">
        <v>1.2058960000000001</v>
      </c>
      <c r="AA1915">
        <v>0.31258999999999998</v>
      </c>
      <c r="AB1915">
        <v>-4.6144109999999996</v>
      </c>
      <c r="AC1915">
        <v>7.5484999999999997E-2</v>
      </c>
      <c r="AD1915">
        <v>-2.3491000000000001E-2</v>
      </c>
      <c r="AE1915">
        <v>-1.5654000000000001E-2</v>
      </c>
      <c r="AF1915">
        <v>7.2062390000000001</v>
      </c>
      <c r="AG1915">
        <v>1.625645</v>
      </c>
      <c r="AH1915">
        <v>0.298344</v>
      </c>
      <c r="AI1915">
        <v>3.5685000000000001E-2</v>
      </c>
      <c r="AJ1915">
        <v>-6.69E-4</v>
      </c>
      <c r="AK1915">
        <v>636043798.98500097</v>
      </c>
      <c r="AL1915">
        <v>7579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0.175901</v>
      </c>
      <c r="AS1915">
        <v>0</v>
      </c>
      <c r="AT1915">
        <v>-0.25087500000000001</v>
      </c>
      <c r="AU1915">
        <v>0</v>
      </c>
      <c r="AV1915">
        <v>0</v>
      </c>
      <c r="AW1915">
        <v>4.9896000000000003E-2</v>
      </c>
      <c r="AX1915">
        <v>1.0222999999999999E-2</v>
      </c>
      <c r="AY1915">
        <v>4.333E-3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1.0222999999999999E-2</v>
      </c>
      <c r="BI1915">
        <v>4.333E-3</v>
      </c>
      <c r="BJ1915">
        <v>-4.333E-3</v>
      </c>
      <c r="BK1915">
        <v>4.9896000000000003E-2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34000</v>
      </c>
      <c r="BV1915">
        <v>1366.1596380000001</v>
      </c>
      <c r="BW1915">
        <v>0</v>
      </c>
      <c r="BX1915">
        <v>5.7700000000000004E-4</v>
      </c>
      <c r="BY1915">
        <v>0</v>
      </c>
      <c r="BZ1915">
        <v>2.5000000000000001E-5</v>
      </c>
      <c r="CA1915">
        <v>9.3300000000000002E-4</v>
      </c>
      <c r="CB1915">
        <v>1.5E-5</v>
      </c>
      <c r="CC1915">
        <v>0</v>
      </c>
      <c r="CD1915">
        <v>0</v>
      </c>
      <c r="CE1915">
        <v>27.435676000000001</v>
      </c>
      <c r="CF1915">
        <v>-236.76274599999999</v>
      </c>
      <c r="CG1915">
        <v>-113.492694</v>
      </c>
      <c r="CH1915">
        <v>7574.4507270000004</v>
      </c>
      <c r="CI1915">
        <v>34000.018351999999</v>
      </c>
      <c r="CJ1915">
        <v>27.435670000000002</v>
      </c>
      <c r="CK1915">
        <v>-0.97882100000000005</v>
      </c>
      <c r="CL1915">
        <v>9.5764060000000004</v>
      </c>
      <c r="CM1915">
        <v>177.46086299999999</v>
      </c>
      <c r="CN1915">
        <v>5.7351729999999996</v>
      </c>
    </row>
    <row r="1916" spans="2:92">
      <c r="B1916" s="70">
        <v>19.530144</v>
      </c>
      <c r="C1916">
        <v>293.023054</v>
      </c>
      <c r="D1916">
        <v>1.196957</v>
      </c>
      <c r="E1916">
        <v>1367.205862</v>
      </c>
      <c r="F1916">
        <v>101094.47599399999</v>
      </c>
      <c r="G1916">
        <v>343.12776500000001</v>
      </c>
      <c r="H1916">
        <v>0</v>
      </c>
      <c r="I1916">
        <v>0</v>
      </c>
      <c r="J1916">
        <v>0</v>
      </c>
      <c r="K1916">
        <v>19.531336</v>
      </c>
      <c r="L1916">
        <v>47.796128000000003</v>
      </c>
      <c r="M1916">
        <v>0.139295</v>
      </c>
      <c r="N1916">
        <v>-1.453E-2</v>
      </c>
      <c r="O1916">
        <v>3.1102000000000001E-2</v>
      </c>
      <c r="P1916">
        <v>0.17955499999999999</v>
      </c>
      <c r="Q1916">
        <v>47.766646000000001</v>
      </c>
      <c r="R1916">
        <v>-2.3199000000000001E-2</v>
      </c>
      <c r="S1916">
        <v>1.6783490000000001</v>
      </c>
      <c r="T1916">
        <v>0</v>
      </c>
      <c r="U1916">
        <v>0</v>
      </c>
      <c r="V1916">
        <v>0</v>
      </c>
      <c r="W1916">
        <v>47.766646000000001</v>
      </c>
      <c r="X1916">
        <v>-2.3199000000000001E-2</v>
      </c>
      <c r="Y1916">
        <v>1.6783490000000001</v>
      </c>
      <c r="Z1916">
        <v>3.1651899999999999</v>
      </c>
      <c r="AA1916">
        <v>0.58731100000000003</v>
      </c>
      <c r="AB1916">
        <v>-3.2503829999999998</v>
      </c>
      <c r="AC1916">
        <v>7.6788999999999996E-2</v>
      </c>
      <c r="AD1916">
        <v>0.2021</v>
      </c>
      <c r="AE1916">
        <v>-1.0303E-2</v>
      </c>
      <c r="AF1916">
        <v>0.21728700000000001</v>
      </c>
      <c r="AG1916">
        <v>37.598500999999999</v>
      </c>
      <c r="AH1916">
        <v>0.89186900000000002</v>
      </c>
      <c r="AI1916">
        <v>3.5122E-2</v>
      </c>
      <c r="AJ1916">
        <v>-4.8500000000000003E-4</v>
      </c>
      <c r="AK1916">
        <v>636043798.98500097</v>
      </c>
      <c r="AL1916">
        <v>7579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0.175901</v>
      </c>
      <c r="AS1916">
        <v>0</v>
      </c>
      <c r="AT1916">
        <v>-0.25087500000000001</v>
      </c>
      <c r="AU1916">
        <v>0</v>
      </c>
      <c r="AV1916">
        <v>0</v>
      </c>
      <c r="AW1916">
        <v>4.9896000000000003E-2</v>
      </c>
      <c r="AX1916">
        <v>1.0222999999999999E-2</v>
      </c>
      <c r="AY1916">
        <v>4.333E-3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1.0222999999999999E-2</v>
      </c>
      <c r="BI1916">
        <v>4.333E-3</v>
      </c>
      <c r="BJ1916">
        <v>-4.333E-3</v>
      </c>
      <c r="BK1916">
        <v>4.9896000000000003E-2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34000</v>
      </c>
      <c r="BV1916">
        <v>1367.205862</v>
      </c>
      <c r="BW1916">
        <v>0</v>
      </c>
      <c r="BX1916">
        <v>5.7899999999999998E-4</v>
      </c>
      <c r="BY1916">
        <v>0</v>
      </c>
      <c r="BZ1916">
        <v>2.5000000000000001E-5</v>
      </c>
      <c r="CA1916">
        <v>9.2599999999999996E-4</v>
      </c>
      <c r="CB1916">
        <v>1.5E-5</v>
      </c>
      <c r="CC1916">
        <v>0</v>
      </c>
      <c r="CD1916">
        <v>0</v>
      </c>
      <c r="CE1916">
        <v>27.559284000000002</v>
      </c>
      <c r="CF1916">
        <v>-235.68466100000001</v>
      </c>
      <c r="CG1916">
        <v>-110.066382</v>
      </c>
      <c r="CH1916">
        <v>7574.5349120000001</v>
      </c>
      <c r="CI1916">
        <v>34000.013369</v>
      </c>
      <c r="CJ1916">
        <v>27.559280999999999</v>
      </c>
      <c r="CK1916">
        <v>-0.96773699999999996</v>
      </c>
      <c r="CL1916">
        <v>9.5893619999999995</v>
      </c>
      <c r="CM1916">
        <v>176.15579500000001</v>
      </c>
      <c r="CN1916">
        <v>5.8258130000000001</v>
      </c>
    </row>
    <row r="1917" spans="2:92">
      <c r="B1917" s="70">
        <v>19.528739000000002</v>
      </c>
      <c r="C1917">
        <v>293.02306299999998</v>
      </c>
      <c r="D1917">
        <v>1.196957</v>
      </c>
      <c r="E1917">
        <v>1368.2762310000001</v>
      </c>
      <c r="F1917">
        <v>101094.492568</v>
      </c>
      <c r="G1917">
        <v>343.12777</v>
      </c>
      <c r="H1917">
        <v>0</v>
      </c>
      <c r="I1917">
        <v>0</v>
      </c>
      <c r="J1917">
        <v>0</v>
      </c>
      <c r="K1917">
        <v>19.530144</v>
      </c>
      <c r="L1917">
        <v>47.814830999999998</v>
      </c>
      <c r="M1917">
        <v>0.13935</v>
      </c>
      <c r="N1917">
        <v>-1.4071999999999999E-2</v>
      </c>
      <c r="O1917">
        <v>3.2314000000000002E-2</v>
      </c>
      <c r="P1917">
        <v>0.17963399999999999</v>
      </c>
      <c r="Q1917">
        <v>47.782701000000003</v>
      </c>
      <c r="R1917">
        <v>-1.4827999999999999E-2</v>
      </c>
      <c r="S1917">
        <v>1.7525109999999999</v>
      </c>
      <c r="T1917">
        <v>0</v>
      </c>
      <c r="U1917">
        <v>0</v>
      </c>
      <c r="V1917">
        <v>0</v>
      </c>
      <c r="W1917">
        <v>47.782701000000003</v>
      </c>
      <c r="X1917">
        <v>-1.4827999999999999E-2</v>
      </c>
      <c r="Y1917">
        <v>1.7525109999999999</v>
      </c>
      <c r="Z1917">
        <v>3.0205820000000001</v>
      </c>
      <c r="AA1917">
        <v>0.77205100000000004</v>
      </c>
      <c r="AB1917">
        <v>2.705158</v>
      </c>
      <c r="AC1917">
        <v>7.5877E-2</v>
      </c>
      <c r="AD1917">
        <v>0.23566899999999999</v>
      </c>
      <c r="AE1917">
        <v>-5.7369999999999999E-3</v>
      </c>
      <c r="AF1917">
        <v>-0.15204599999999999</v>
      </c>
      <c r="AG1917">
        <v>5.5948409999999997</v>
      </c>
      <c r="AH1917">
        <v>0.76104300000000003</v>
      </c>
      <c r="AI1917">
        <v>3.6659999999999998E-2</v>
      </c>
      <c r="AJ1917">
        <v>-3.1E-4</v>
      </c>
      <c r="AK1917">
        <v>636043798.98500097</v>
      </c>
      <c r="AL1917">
        <v>7579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0.175901</v>
      </c>
      <c r="AS1917">
        <v>0</v>
      </c>
      <c r="AT1917">
        <v>-0.25087500000000001</v>
      </c>
      <c r="AU1917">
        <v>0</v>
      </c>
      <c r="AV1917">
        <v>0</v>
      </c>
      <c r="AW1917">
        <v>4.9896000000000003E-2</v>
      </c>
      <c r="AX1917">
        <v>1.0222999999999999E-2</v>
      </c>
      <c r="AY1917">
        <v>4.333E-3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1.0222999999999999E-2</v>
      </c>
      <c r="BI1917">
        <v>4.333E-3</v>
      </c>
      <c r="BJ1917">
        <v>-4.333E-3</v>
      </c>
      <c r="BK1917">
        <v>4.9896000000000003E-2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34000</v>
      </c>
      <c r="BV1917">
        <v>1368.2762310000001</v>
      </c>
      <c r="BW1917">
        <v>0</v>
      </c>
      <c r="BX1917">
        <v>5.8100000000000003E-4</v>
      </c>
      <c r="BY1917">
        <v>0</v>
      </c>
      <c r="BZ1917">
        <v>2.5000000000000001E-5</v>
      </c>
      <c r="CA1917">
        <v>9.4600000000000001E-4</v>
      </c>
      <c r="CB1917">
        <v>1.5E-5</v>
      </c>
      <c r="CC1917">
        <v>0</v>
      </c>
      <c r="CD1917">
        <v>0</v>
      </c>
      <c r="CE1917">
        <v>27.678695999999999</v>
      </c>
      <c r="CF1917">
        <v>-244.862694</v>
      </c>
      <c r="CG1917">
        <v>-106.58945300000001</v>
      </c>
      <c r="CH1917">
        <v>7574.2934949999999</v>
      </c>
      <c r="CI1917">
        <v>34000.008578000001</v>
      </c>
      <c r="CJ1917">
        <v>27.678695000000001</v>
      </c>
      <c r="CK1917">
        <v>-1.01448</v>
      </c>
      <c r="CL1917">
        <v>9.6022320000000008</v>
      </c>
      <c r="CM1917">
        <v>180.23697799999999</v>
      </c>
      <c r="CN1917">
        <v>5.9126219999999998</v>
      </c>
    </row>
    <row r="1918" spans="2:92">
      <c r="B1918" s="70">
        <v>19.527191999999999</v>
      </c>
      <c r="C1918">
        <v>293.02307300000001</v>
      </c>
      <c r="D1918">
        <v>1.196957</v>
      </c>
      <c r="E1918">
        <v>1369.415074</v>
      </c>
      <c r="F1918">
        <v>101094.51080600001</v>
      </c>
      <c r="G1918">
        <v>343.12777599999998</v>
      </c>
      <c r="H1918">
        <v>0</v>
      </c>
      <c r="I1918">
        <v>0</v>
      </c>
      <c r="J1918">
        <v>0</v>
      </c>
      <c r="K1918">
        <v>19.528739000000002</v>
      </c>
      <c r="L1918">
        <v>47.834721999999999</v>
      </c>
      <c r="M1918">
        <v>0.139408</v>
      </c>
      <c r="N1918">
        <v>-1.362E-2</v>
      </c>
      <c r="O1918">
        <v>3.3727E-2</v>
      </c>
      <c r="P1918">
        <v>0.17968799999999999</v>
      </c>
      <c r="Q1918">
        <v>47.799275000000002</v>
      </c>
      <c r="R1918">
        <v>-7.6889999999999997E-3</v>
      </c>
      <c r="S1918">
        <v>1.8411409999999999</v>
      </c>
      <c r="T1918">
        <v>0</v>
      </c>
      <c r="U1918">
        <v>0</v>
      </c>
      <c r="V1918">
        <v>0</v>
      </c>
      <c r="W1918">
        <v>47.799275000000002</v>
      </c>
      <c r="X1918">
        <v>-7.6889999999999997E-3</v>
      </c>
      <c r="Y1918">
        <v>1.8411409999999999</v>
      </c>
      <c r="Z1918">
        <v>3.1832220000000002</v>
      </c>
      <c r="AA1918">
        <v>0.78014700000000003</v>
      </c>
      <c r="AB1918">
        <v>3.5101249999999999</v>
      </c>
      <c r="AC1918">
        <v>7.4597999999999998E-2</v>
      </c>
      <c r="AD1918">
        <v>0.246781</v>
      </c>
      <c r="AE1918">
        <v>-3.7090000000000001E-3</v>
      </c>
      <c r="AF1918">
        <v>-0.213091</v>
      </c>
      <c r="AG1918">
        <v>1.851866</v>
      </c>
      <c r="AH1918">
        <v>0.33787800000000001</v>
      </c>
      <c r="AI1918">
        <v>3.8498999999999999E-2</v>
      </c>
      <c r="AJ1918">
        <v>-1.6100000000000001E-4</v>
      </c>
      <c r="AK1918">
        <v>636043798.98500097</v>
      </c>
      <c r="AL1918">
        <v>7579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0.175901</v>
      </c>
      <c r="AS1918">
        <v>0</v>
      </c>
      <c r="AT1918">
        <v>-0.25087500000000001</v>
      </c>
      <c r="AU1918">
        <v>0</v>
      </c>
      <c r="AV1918">
        <v>0</v>
      </c>
      <c r="AW1918">
        <v>4.9896000000000003E-2</v>
      </c>
      <c r="AX1918">
        <v>1.0222999999999999E-2</v>
      </c>
      <c r="AY1918">
        <v>4.333E-3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1.0222999999999999E-2</v>
      </c>
      <c r="BI1918">
        <v>4.333E-3</v>
      </c>
      <c r="BJ1918">
        <v>-4.333E-3</v>
      </c>
      <c r="BK1918">
        <v>4.9896000000000003E-2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34000</v>
      </c>
      <c r="BV1918">
        <v>1369.415074</v>
      </c>
      <c r="BW1918">
        <v>0</v>
      </c>
      <c r="BX1918">
        <v>5.8299999999999997E-4</v>
      </c>
      <c r="BY1918">
        <v>0</v>
      </c>
      <c r="BZ1918">
        <v>2.5000000000000001E-5</v>
      </c>
      <c r="CA1918">
        <v>9.7099999999999997E-4</v>
      </c>
      <c r="CB1918">
        <v>1.5E-5</v>
      </c>
      <c r="CC1918">
        <v>0</v>
      </c>
      <c r="CD1918">
        <v>0</v>
      </c>
      <c r="CE1918">
        <v>27.785183</v>
      </c>
      <c r="CF1918">
        <v>-255.56905</v>
      </c>
      <c r="CG1918">
        <v>-103.16078</v>
      </c>
      <c r="CH1918">
        <v>7573.9872800000003</v>
      </c>
      <c r="CI1918">
        <v>34000.004462999997</v>
      </c>
      <c r="CJ1918">
        <v>27.785183</v>
      </c>
      <c r="CK1918">
        <v>-1.069442</v>
      </c>
      <c r="CL1918">
        <v>9.6147980000000004</v>
      </c>
      <c r="CM1918">
        <v>185.10488799999999</v>
      </c>
      <c r="CN1918">
        <v>5.9876990000000001</v>
      </c>
    </row>
    <row r="1919" spans="2:92">
      <c r="B1919" s="70">
        <v>19.525623</v>
      </c>
      <c r="C1919">
        <v>293.02308299999999</v>
      </c>
      <c r="D1919">
        <v>1.196957</v>
      </c>
      <c r="E1919">
        <v>1370.1164269999999</v>
      </c>
      <c r="F1919">
        <v>101094.52931100001</v>
      </c>
      <c r="G1919">
        <v>343.12778200000002</v>
      </c>
      <c r="H1919">
        <v>0</v>
      </c>
      <c r="I1919">
        <v>0</v>
      </c>
      <c r="J1919">
        <v>0</v>
      </c>
      <c r="K1919">
        <v>19.527191999999999</v>
      </c>
      <c r="L1919">
        <v>47.846966000000002</v>
      </c>
      <c r="M1919">
        <v>0.13944400000000001</v>
      </c>
      <c r="N1919">
        <v>-1.3174999999999999E-2</v>
      </c>
      <c r="O1919">
        <v>3.5207000000000002E-2</v>
      </c>
      <c r="P1919">
        <v>0.179731</v>
      </c>
      <c r="Q1919">
        <v>47.809378000000002</v>
      </c>
      <c r="R1919">
        <v>5.0340000000000003E-3</v>
      </c>
      <c r="S1919">
        <v>1.896182</v>
      </c>
      <c r="T1919">
        <v>0</v>
      </c>
      <c r="U1919">
        <v>0</v>
      </c>
      <c r="V1919">
        <v>0</v>
      </c>
      <c r="W1919">
        <v>47.809378000000002</v>
      </c>
      <c r="X1919">
        <v>5.0340000000000003E-3</v>
      </c>
      <c r="Y1919">
        <v>1.896182</v>
      </c>
      <c r="Z1919">
        <v>2.1471939999999998</v>
      </c>
      <c r="AA1919">
        <v>1.803242</v>
      </c>
      <c r="AB1919">
        <v>-2.622668</v>
      </c>
      <c r="AC1919">
        <v>4.3464000000000003E-2</v>
      </c>
      <c r="AD1919">
        <v>0.196826</v>
      </c>
      <c r="AE1919">
        <v>-8.5260000000000006E-3</v>
      </c>
      <c r="AF1919">
        <v>-5.1889729999999998</v>
      </c>
      <c r="AG1919">
        <v>-8.3257639999999995</v>
      </c>
      <c r="AH1919">
        <v>-0.80283400000000005</v>
      </c>
      <c r="AI1919">
        <v>3.9641000000000003E-2</v>
      </c>
      <c r="AJ1919">
        <v>1.05E-4</v>
      </c>
      <c r="AK1919">
        <v>636043798.98500097</v>
      </c>
      <c r="AL1919">
        <v>7579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0.175901</v>
      </c>
      <c r="AS1919">
        <v>0</v>
      </c>
      <c r="AT1919">
        <v>-0.25087500000000001</v>
      </c>
      <c r="AU1919">
        <v>0</v>
      </c>
      <c r="AV1919">
        <v>0</v>
      </c>
      <c r="AW1919">
        <v>4.8919999999999998E-2</v>
      </c>
      <c r="AX1919">
        <v>1.0345E-2</v>
      </c>
      <c r="AY1919">
        <v>4.333E-3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1.0345E-2</v>
      </c>
      <c r="BI1919">
        <v>4.333E-3</v>
      </c>
      <c r="BJ1919">
        <v>-4.333E-3</v>
      </c>
      <c r="BK1919">
        <v>4.8919999999999998E-2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34000</v>
      </c>
      <c r="BV1919">
        <v>1370.1164269999999</v>
      </c>
      <c r="BW1919">
        <v>0</v>
      </c>
      <c r="BX1919">
        <v>5.7499999999999999E-4</v>
      </c>
      <c r="BY1919">
        <v>0</v>
      </c>
      <c r="BZ1919">
        <v>2.4000000000000001E-5</v>
      </c>
      <c r="CA1919">
        <v>9.8799999999999995E-4</v>
      </c>
      <c r="CB1919">
        <v>1.5E-5</v>
      </c>
      <c r="CC1919">
        <v>0</v>
      </c>
      <c r="CD1919">
        <v>0</v>
      </c>
      <c r="CE1919">
        <v>27.402215000000002</v>
      </c>
      <c r="CF1919">
        <v>-266.78121199999998</v>
      </c>
      <c r="CG1919">
        <v>-99.785859000000002</v>
      </c>
      <c r="CH1919">
        <v>7573.6458570000004</v>
      </c>
      <c r="CI1919">
        <v>33999.997119</v>
      </c>
      <c r="CJ1919">
        <v>27.402215000000002</v>
      </c>
      <c r="CK1919">
        <v>-1.0859529999999999</v>
      </c>
      <c r="CL1919">
        <v>9.5091400000000004</v>
      </c>
      <c r="CM1919">
        <v>188.38654500000001</v>
      </c>
      <c r="CN1919">
        <v>5.9970080000000001</v>
      </c>
    </row>
    <row r="1920" spans="2:92">
      <c r="B1920" s="70">
        <v>19.524198999999999</v>
      </c>
      <c r="C1920">
        <v>293.02309300000002</v>
      </c>
      <c r="D1920">
        <v>1.196957</v>
      </c>
      <c r="E1920">
        <v>1370.8320040000001</v>
      </c>
      <c r="F1920">
        <v>101094.546103</v>
      </c>
      <c r="G1920">
        <v>343.12778800000001</v>
      </c>
      <c r="H1920">
        <v>0</v>
      </c>
      <c r="I1920">
        <v>0</v>
      </c>
      <c r="J1920">
        <v>0</v>
      </c>
      <c r="K1920">
        <v>19.525623</v>
      </c>
      <c r="L1920">
        <v>47.859456000000002</v>
      </c>
      <c r="M1920">
        <v>0.13947999999999999</v>
      </c>
      <c r="N1920">
        <v>-1.2914E-2</v>
      </c>
      <c r="O1920">
        <v>3.6387999999999997E-2</v>
      </c>
      <c r="P1920">
        <v>0.17979700000000001</v>
      </c>
      <c r="Q1920">
        <v>47.820189999999997</v>
      </c>
      <c r="R1920">
        <v>1.7373E-2</v>
      </c>
      <c r="S1920">
        <v>1.9382140000000001</v>
      </c>
      <c r="T1920">
        <v>0</v>
      </c>
      <c r="U1920">
        <v>0</v>
      </c>
      <c r="V1920">
        <v>0</v>
      </c>
      <c r="W1920">
        <v>47.820189999999997</v>
      </c>
      <c r="X1920">
        <v>1.7373E-2</v>
      </c>
      <c r="Y1920">
        <v>1.9382140000000001</v>
      </c>
      <c r="Z1920">
        <v>2.1807660000000002</v>
      </c>
      <c r="AA1920">
        <v>1.5650329999999999</v>
      </c>
      <c r="AB1920">
        <v>-2.4042720000000002</v>
      </c>
      <c r="AC1920">
        <v>1.9854E-2</v>
      </c>
      <c r="AD1920">
        <v>0.14804200000000001</v>
      </c>
      <c r="AE1920">
        <v>-1.3025999999999999E-2</v>
      </c>
      <c r="AF1920">
        <v>-3.9350830000000001</v>
      </c>
      <c r="AG1920">
        <v>-8.1306259999999995</v>
      </c>
      <c r="AH1920">
        <v>-0.74984200000000001</v>
      </c>
      <c r="AI1920">
        <v>4.0509000000000003E-2</v>
      </c>
      <c r="AJ1920">
        <v>3.6299999999999999E-4</v>
      </c>
      <c r="AK1920">
        <v>636043798.98500097</v>
      </c>
      <c r="AL1920">
        <v>7579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0.175901</v>
      </c>
      <c r="AS1920">
        <v>0</v>
      </c>
      <c r="AT1920">
        <v>-0.25087500000000001</v>
      </c>
      <c r="AU1920">
        <v>0</v>
      </c>
      <c r="AV1920">
        <v>0</v>
      </c>
      <c r="AW1920">
        <v>4.8919999999999998E-2</v>
      </c>
      <c r="AX1920">
        <v>1.0345E-2</v>
      </c>
      <c r="AY1920">
        <v>4.333E-3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1.0345E-2</v>
      </c>
      <c r="BI1920">
        <v>4.333E-3</v>
      </c>
      <c r="BJ1920">
        <v>-4.333E-3</v>
      </c>
      <c r="BK1920">
        <v>4.8919999999999998E-2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34000</v>
      </c>
      <c r="BV1920">
        <v>1370.8320040000001</v>
      </c>
      <c r="BW1920">
        <v>0</v>
      </c>
      <c r="BX1920">
        <v>5.7799999999999995E-4</v>
      </c>
      <c r="BY1920">
        <v>0</v>
      </c>
      <c r="BZ1920">
        <v>2.4000000000000001E-5</v>
      </c>
      <c r="CA1920">
        <v>9.990000000000001E-4</v>
      </c>
      <c r="CB1920">
        <v>1.5999999999999999E-5</v>
      </c>
      <c r="CC1920">
        <v>0</v>
      </c>
      <c r="CD1920">
        <v>0</v>
      </c>
      <c r="CE1920">
        <v>27.560694000000002</v>
      </c>
      <c r="CF1920">
        <v>-275.72017299999999</v>
      </c>
      <c r="CG1920">
        <v>-97.809082000000004</v>
      </c>
      <c r="CH1920">
        <v>7573.3514889999997</v>
      </c>
      <c r="CI1920">
        <v>33999.990003999999</v>
      </c>
      <c r="CJ1920">
        <v>27.560692</v>
      </c>
      <c r="CK1920">
        <v>-1.1161540000000001</v>
      </c>
      <c r="CL1920">
        <v>9.5220079999999996</v>
      </c>
      <c r="CM1920">
        <v>190.71572499999999</v>
      </c>
      <c r="CN1920">
        <v>6.1213509999999998</v>
      </c>
    </row>
    <row r="1921" spans="2:92">
      <c r="B1921" s="70">
        <v>19.522911000000001</v>
      </c>
      <c r="C1921">
        <v>293.023101</v>
      </c>
      <c r="D1921">
        <v>1.196958</v>
      </c>
      <c r="E1921">
        <v>1371.5605210000001</v>
      </c>
      <c r="F1921">
        <v>101094.56129</v>
      </c>
      <c r="G1921">
        <v>343.127793</v>
      </c>
      <c r="H1921">
        <v>0</v>
      </c>
      <c r="I1921">
        <v>0</v>
      </c>
      <c r="J1921">
        <v>0</v>
      </c>
      <c r="K1921">
        <v>19.524198999999999</v>
      </c>
      <c r="L1921">
        <v>47.872168000000002</v>
      </c>
      <c r="M1921">
        <v>0.139517</v>
      </c>
      <c r="N1921">
        <v>-1.2798E-2</v>
      </c>
      <c r="O1921">
        <v>3.7275000000000003E-2</v>
      </c>
      <c r="P1921">
        <v>0.17988699999999999</v>
      </c>
      <c r="Q1921">
        <v>47.831715000000003</v>
      </c>
      <c r="R1921">
        <v>2.8478E-2</v>
      </c>
      <c r="S1921">
        <v>1.967428</v>
      </c>
      <c r="T1921">
        <v>0</v>
      </c>
      <c r="U1921">
        <v>0</v>
      </c>
      <c r="V1921">
        <v>0</v>
      </c>
      <c r="W1921">
        <v>47.831715000000003</v>
      </c>
      <c r="X1921">
        <v>2.8478E-2</v>
      </c>
      <c r="Y1921">
        <v>1.967428</v>
      </c>
      <c r="Z1921">
        <v>2.211179</v>
      </c>
      <c r="AA1921">
        <v>1.1890719999999999</v>
      </c>
      <c r="AB1921">
        <v>-2.2099839999999999</v>
      </c>
      <c r="AC1921">
        <v>3.9950000000000003E-3</v>
      </c>
      <c r="AD1921">
        <v>0.10029200000000001</v>
      </c>
      <c r="AE1921">
        <v>-1.6816999999999999E-2</v>
      </c>
      <c r="AF1921">
        <v>-2.6431979999999999</v>
      </c>
      <c r="AG1921">
        <v>-7.9583659999999998</v>
      </c>
      <c r="AH1921">
        <v>-0.63183800000000001</v>
      </c>
      <c r="AI1921">
        <v>4.1109E-2</v>
      </c>
      <c r="AJ1921">
        <v>5.9500000000000004E-4</v>
      </c>
      <c r="AK1921">
        <v>636043798.98500097</v>
      </c>
      <c r="AL1921">
        <v>7579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0.175901</v>
      </c>
      <c r="AS1921">
        <v>0</v>
      </c>
      <c r="AT1921">
        <v>-0.25087500000000001</v>
      </c>
      <c r="AU1921">
        <v>0</v>
      </c>
      <c r="AV1921">
        <v>0</v>
      </c>
      <c r="AW1921">
        <v>4.8919999999999998E-2</v>
      </c>
      <c r="AX1921">
        <v>1.0345E-2</v>
      </c>
      <c r="AY1921">
        <v>4.333E-3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1.0345E-2</v>
      </c>
      <c r="BI1921">
        <v>4.333E-3</v>
      </c>
      <c r="BJ1921">
        <v>-4.333E-3</v>
      </c>
      <c r="BK1921">
        <v>4.8919999999999998E-2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34000</v>
      </c>
      <c r="BV1921">
        <v>1371.5605210000001</v>
      </c>
      <c r="BW1921">
        <v>0</v>
      </c>
      <c r="BX1921">
        <v>5.8E-4</v>
      </c>
      <c r="BY1921">
        <v>0</v>
      </c>
      <c r="BZ1921">
        <v>2.4000000000000001E-5</v>
      </c>
      <c r="CA1921">
        <v>1.008E-3</v>
      </c>
      <c r="CB1921">
        <v>1.5999999999999999E-5</v>
      </c>
      <c r="CC1921">
        <v>0</v>
      </c>
      <c r="CD1921">
        <v>0</v>
      </c>
      <c r="CE1921">
        <v>27.705086000000001</v>
      </c>
      <c r="CF1921">
        <v>-282.43950599999999</v>
      </c>
      <c r="CG1921">
        <v>-96.928088000000002</v>
      </c>
      <c r="CH1921">
        <v>7573.1152030000003</v>
      </c>
      <c r="CI1921">
        <v>33999.983532999999</v>
      </c>
      <c r="CJ1921">
        <v>27.705081</v>
      </c>
      <c r="CK1921">
        <v>-1.1386099999999999</v>
      </c>
      <c r="CL1921">
        <v>9.534179</v>
      </c>
      <c r="CM1921">
        <v>192.35881000000001</v>
      </c>
      <c r="CN1921">
        <v>6.2336939999999998</v>
      </c>
    </row>
    <row r="1922" spans="2:92">
      <c r="B1922" s="70">
        <v>19.521753</v>
      </c>
      <c r="C1922">
        <v>293.02310899999998</v>
      </c>
      <c r="D1922">
        <v>1.196958</v>
      </c>
      <c r="E1922">
        <v>1372.292254</v>
      </c>
      <c r="F1922">
        <v>101094.574941</v>
      </c>
      <c r="G1922">
        <v>343.12779699999999</v>
      </c>
      <c r="H1922">
        <v>0</v>
      </c>
      <c r="I1922">
        <v>0</v>
      </c>
      <c r="J1922">
        <v>0</v>
      </c>
      <c r="K1922">
        <v>19.522911000000001</v>
      </c>
      <c r="L1922">
        <v>47.884934000000001</v>
      </c>
      <c r="M1922">
        <v>0.13955400000000001</v>
      </c>
      <c r="N1922">
        <v>-1.278E-2</v>
      </c>
      <c r="O1922">
        <v>3.7874999999999999E-2</v>
      </c>
      <c r="P1922">
        <v>0.17999499999999999</v>
      </c>
      <c r="Q1922">
        <v>47.843831000000002</v>
      </c>
      <c r="R1922">
        <v>3.8102999999999998E-2</v>
      </c>
      <c r="S1922">
        <v>1.983247</v>
      </c>
      <c r="T1922">
        <v>0</v>
      </c>
      <c r="U1922">
        <v>0</v>
      </c>
      <c r="V1922">
        <v>0</v>
      </c>
      <c r="W1922">
        <v>47.843831000000002</v>
      </c>
      <c r="X1922">
        <v>3.8102999999999998E-2</v>
      </c>
      <c r="Y1922">
        <v>1.983247</v>
      </c>
      <c r="Z1922">
        <v>2.2185250000000001</v>
      </c>
      <c r="AA1922">
        <v>0.79176000000000002</v>
      </c>
      <c r="AB1922">
        <v>-2.1603919999999999</v>
      </c>
      <c r="AC1922">
        <v>-5.1110000000000001E-3</v>
      </c>
      <c r="AD1922">
        <v>5.7435E-2</v>
      </c>
      <c r="AE1922">
        <v>-1.9286999999999999E-2</v>
      </c>
      <c r="AF1922">
        <v>-1.517636</v>
      </c>
      <c r="AG1922">
        <v>-7.1428010000000004</v>
      </c>
      <c r="AH1922">
        <v>-0.41182400000000002</v>
      </c>
      <c r="AI1922">
        <v>4.1429000000000001E-2</v>
      </c>
      <c r="AJ1922">
        <v>7.9600000000000005E-4</v>
      </c>
      <c r="AK1922">
        <v>636043798.98500097</v>
      </c>
      <c r="AL1922">
        <v>7579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0.175901</v>
      </c>
      <c r="AS1922">
        <v>0</v>
      </c>
      <c r="AT1922">
        <v>-0.25087500000000001</v>
      </c>
      <c r="AU1922">
        <v>0</v>
      </c>
      <c r="AV1922">
        <v>0</v>
      </c>
      <c r="AW1922">
        <v>4.8919999999999998E-2</v>
      </c>
      <c r="AX1922">
        <v>1.0345E-2</v>
      </c>
      <c r="AY1922">
        <v>4.333E-3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1.0345E-2</v>
      </c>
      <c r="BI1922">
        <v>4.333E-3</v>
      </c>
      <c r="BJ1922">
        <v>-4.333E-3</v>
      </c>
      <c r="BK1922">
        <v>4.8919999999999998E-2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34000</v>
      </c>
      <c r="BV1922">
        <v>1372.292254</v>
      </c>
      <c r="BW1922">
        <v>0</v>
      </c>
      <c r="BX1922">
        <v>5.8299999999999997E-4</v>
      </c>
      <c r="BY1922">
        <v>0</v>
      </c>
      <c r="BZ1922">
        <v>2.4000000000000001E-5</v>
      </c>
      <c r="CA1922">
        <v>1.0120000000000001E-3</v>
      </c>
      <c r="CB1922">
        <v>1.5999999999999999E-5</v>
      </c>
      <c r="CC1922">
        <v>0</v>
      </c>
      <c r="CD1922">
        <v>0</v>
      </c>
      <c r="CE1922">
        <v>27.832307</v>
      </c>
      <c r="CF1922">
        <v>-286.98687699999999</v>
      </c>
      <c r="CG1922">
        <v>-96.784716000000003</v>
      </c>
      <c r="CH1922">
        <v>7572.9460749999998</v>
      </c>
      <c r="CI1922">
        <v>33999.977872000003</v>
      </c>
      <c r="CJ1922">
        <v>27.832298000000002</v>
      </c>
      <c r="CK1922">
        <v>-1.1527289999999999</v>
      </c>
      <c r="CL1922">
        <v>9.5454279999999994</v>
      </c>
      <c r="CM1922">
        <v>193.283345</v>
      </c>
      <c r="CN1922">
        <v>6.3315640000000002</v>
      </c>
    </row>
    <row r="1923" spans="2:92">
      <c r="B1923" s="70">
        <v>19.520686999999999</v>
      </c>
      <c r="C1923">
        <v>293.02311600000002</v>
      </c>
      <c r="D1923">
        <v>1.196958</v>
      </c>
      <c r="E1923">
        <v>1373.1288569999999</v>
      </c>
      <c r="F1923">
        <v>101094.58751300001</v>
      </c>
      <c r="G1923">
        <v>343.12780099999998</v>
      </c>
      <c r="H1923">
        <v>0</v>
      </c>
      <c r="I1923">
        <v>0</v>
      </c>
      <c r="J1923">
        <v>0</v>
      </c>
      <c r="K1923">
        <v>19.521753</v>
      </c>
      <c r="L1923">
        <v>47.899526000000002</v>
      </c>
      <c r="M1923">
        <v>0.139597</v>
      </c>
      <c r="N1923">
        <v>-1.2812E-2</v>
      </c>
      <c r="O1923">
        <v>3.8218000000000002E-2</v>
      </c>
      <c r="P1923">
        <v>0.180116</v>
      </c>
      <c r="Q1923">
        <v>47.857827</v>
      </c>
      <c r="R1923">
        <v>4.7018999999999998E-2</v>
      </c>
      <c r="S1923">
        <v>1.99769</v>
      </c>
      <c r="T1923">
        <v>0</v>
      </c>
      <c r="U1923">
        <v>0</v>
      </c>
      <c r="V1923">
        <v>0</v>
      </c>
      <c r="W1923">
        <v>47.857827</v>
      </c>
      <c r="X1923">
        <v>4.7018999999999998E-2</v>
      </c>
      <c r="Y1923">
        <v>1.99769</v>
      </c>
      <c r="Z1923">
        <v>2.4476249999999999</v>
      </c>
      <c r="AA1923">
        <v>0.57351300000000005</v>
      </c>
      <c r="AB1923">
        <v>-0.34088299999999999</v>
      </c>
      <c r="AC1923">
        <v>-4.091E-3</v>
      </c>
      <c r="AD1923">
        <v>0.19298699999999999</v>
      </c>
      <c r="AE1923">
        <v>-9.3179999999999999E-3</v>
      </c>
      <c r="AF1923">
        <v>0.170043</v>
      </c>
      <c r="AG1923">
        <v>22.591927999999999</v>
      </c>
      <c r="AH1923">
        <v>1.6615420000000001</v>
      </c>
      <c r="AI1923">
        <v>4.1717999999999998E-2</v>
      </c>
      <c r="AJ1923">
        <v>9.8200000000000002E-4</v>
      </c>
      <c r="AK1923">
        <v>636043798.98500097</v>
      </c>
      <c r="AL1923">
        <v>7579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0.175901</v>
      </c>
      <c r="AS1923">
        <v>0</v>
      </c>
      <c r="AT1923">
        <v>-0.25087500000000001</v>
      </c>
      <c r="AU1923">
        <v>0</v>
      </c>
      <c r="AV1923">
        <v>0</v>
      </c>
      <c r="AW1923">
        <v>4.8919999999999998E-2</v>
      </c>
      <c r="AX1923">
        <v>1.0284E-2</v>
      </c>
      <c r="AY1923">
        <v>4.333E-3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1.0284E-2</v>
      </c>
      <c r="BI1923">
        <v>4.333E-3</v>
      </c>
      <c r="BJ1923">
        <v>-4.333E-3</v>
      </c>
      <c r="BK1923">
        <v>4.8919999999999998E-2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34000</v>
      </c>
      <c r="BV1923">
        <v>1373.1288569999999</v>
      </c>
      <c r="BW1923">
        <v>0</v>
      </c>
      <c r="BX1923">
        <v>5.8500000000000002E-4</v>
      </c>
      <c r="BY1923">
        <v>0</v>
      </c>
      <c r="BZ1923">
        <v>2.4000000000000001E-5</v>
      </c>
      <c r="CA1923">
        <v>1.0150000000000001E-3</v>
      </c>
      <c r="CB1923">
        <v>1.5999999999999999E-5</v>
      </c>
      <c r="CC1923">
        <v>0</v>
      </c>
      <c r="CD1923">
        <v>0</v>
      </c>
      <c r="CE1923">
        <v>27.953402000000001</v>
      </c>
      <c r="CF1923">
        <v>-289.58528799999999</v>
      </c>
      <c r="CG1923">
        <v>-97.030390999999995</v>
      </c>
      <c r="CH1923">
        <v>7572.8440140000002</v>
      </c>
      <c r="CI1923">
        <v>33999.972585000003</v>
      </c>
      <c r="CJ1923">
        <v>27.953388</v>
      </c>
      <c r="CK1923">
        <v>-1.1658200000000001</v>
      </c>
      <c r="CL1923">
        <v>9.5569539999999993</v>
      </c>
      <c r="CM1923">
        <v>194.01625899999999</v>
      </c>
      <c r="CN1923">
        <v>6.4229810000000001</v>
      </c>
    </row>
    <row r="1924" spans="2:92">
      <c r="B1924" s="70">
        <v>19.519438000000001</v>
      </c>
      <c r="C1924">
        <v>293.023124</v>
      </c>
      <c r="D1924">
        <v>1.196958</v>
      </c>
      <c r="E1924">
        <v>1374.2292010000001</v>
      </c>
      <c r="F1924">
        <v>101094.60224399999</v>
      </c>
      <c r="G1924">
        <v>343.12780600000002</v>
      </c>
      <c r="H1924">
        <v>0</v>
      </c>
      <c r="I1924">
        <v>0</v>
      </c>
      <c r="J1924">
        <v>0</v>
      </c>
      <c r="K1924">
        <v>19.520686999999999</v>
      </c>
      <c r="L1924">
        <v>47.918711000000002</v>
      </c>
      <c r="M1924">
        <v>0.139653</v>
      </c>
      <c r="N1924">
        <v>-1.2840000000000001E-2</v>
      </c>
      <c r="O1924">
        <v>3.9375E-2</v>
      </c>
      <c r="P1924">
        <v>0.18018600000000001</v>
      </c>
      <c r="Q1924">
        <v>47.873846</v>
      </c>
      <c r="R1924">
        <v>4.9854999999999997E-2</v>
      </c>
      <c r="S1924">
        <v>2.072489</v>
      </c>
      <c r="T1924">
        <v>0</v>
      </c>
      <c r="U1924">
        <v>0</v>
      </c>
      <c r="V1924">
        <v>0</v>
      </c>
      <c r="W1924">
        <v>47.873846</v>
      </c>
      <c r="X1924">
        <v>4.9854999999999997E-2</v>
      </c>
      <c r="Y1924">
        <v>2.072489</v>
      </c>
      <c r="Z1924">
        <v>3.0614629999999998</v>
      </c>
      <c r="AA1924">
        <v>3.4957000000000002E-2</v>
      </c>
      <c r="AB1924">
        <v>3.230607</v>
      </c>
      <c r="AC1924">
        <v>1.9689999999999998E-3</v>
      </c>
      <c r="AD1924">
        <v>0.22522500000000001</v>
      </c>
      <c r="AE1924">
        <v>-7.0439999999999999E-3</v>
      </c>
      <c r="AF1924">
        <v>1.0100119999999999</v>
      </c>
      <c r="AG1924">
        <v>5.3729909999999999</v>
      </c>
      <c r="AH1924">
        <v>0.37902000000000002</v>
      </c>
      <c r="AI1924">
        <v>4.3263999999999997E-2</v>
      </c>
      <c r="AJ1924">
        <v>1.0399999999999999E-3</v>
      </c>
      <c r="AK1924">
        <v>636043798.98500097</v>
      </c>
      <c r="AL1924">
        <v>7579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0.175901</v>
      </c>
      <c r="AS1924">
        <v>0</v>
      </c>
      <c r="AT1924">
        <v>-0.25087500000000001</v>
      </c>
      <c r="AU1924">
        <v>0</v>
      </c>
      <c r="AV1924">
        <v>0</v>
      </c>
      <c r="AW1924">
        <v>4.8919999999999998E-2</v>
      </c>
      <c r="AX1924">
        <v>1.0284E-2</v>
      </c>
      <c r="AY1924">
        <v>4.333E-3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1.0284E-2</v>
      </c>
      <c r="BI1924">
        <v>4.333E-3</v>
      </c>
      <c r="BJ1924">
        <v>-4.333E-3</v>
      </c>
      <c r="BK1924">
        <v>4.8919999999999998E-2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34000</v>
      </c>
      <c r="BV1924">
        <v>1374.2292010000001</v>
      </c>
      <c r="BW1924">
        <v>0</v>
      </c>
      <c r="BX1924">
        <v>5.8600000000000004E-4</v>
      </c>
      <c r="BY1924">
        <v>0</v>
      </c>
      <c r="BZ1924">
        <v>2.4000000000000001E-5</v>
      </c>
      <c r="CA1924">
        <v>1.036E-3</v>
      </c>
      <c r="CB1924">
        <v>1.5999999999999999E-5</v>
      </c>
      <c r="CC1924">
        <v>0</v>
      </c>
      <c r="CD1924">
        <v>0</v>
      </c>
      <c r="CE1924">
        <v>28.008765</v>
      </c>
      <c r="CF1924">
        <v>-298.34844299999997</v>
      </c>
      <c r="CG1924">
        <v>-97.237176000000005</v>
      </c>
      <c r="CH1924">
        <v>7572.5011809999996</v>
      </c>
      <c r="CI1924">
        <v>33999.970887000003</v>
      </c>
      <c r="CJ1924">
        <v>28.008749999999999</v>
      </c>
      <c r="CK1924">
        <v>-1.211382</v>
      </c>
      <c r="CL1924">
        <v>9.5664189999999998</v>
      </c>
      <c r="CM1924">
        <v>198.151197</v>
      </c>
      <c r="CN1924">
        <v>6.4558460000000002</v>
      </c>
    </row>
    <row r="1925" spans="2:92">
      <c r="B1925" s="70">
        <v>19.518031000000001</v>
      </c>
      <c r="C1925">
        <v>293.02313299999997</v>
      </c>
      <c r="D1925">
        <v>1.196958</v>
      </c>
      <c r="E1925">
        <v>1375.3877230000001</v>
      </c>
      <c r="F1925">
        <v>101094.618833</v>
      </c>
      <c r="G1925">
        <v>343.12781100000001</v>
      </c>
      <c r="H1925">
        <v>0</v>
      </c>
      <c r="I1925">
        <v>0</v>
      </c>
      <c r="J1925">
        <v>0</v>
      </c>
      <c r="K1925">
        <v>19.519438000000001</v>
      </c>
      <c r="L1925">
        <v>47.938901999999999</v>
      </c>
      <c r="M1925">
        <v>0.139712</v>
      </c>
      <c r="N1925">
        <v>-1.2831E-2</v>
      </c>
      <c r="O1925">
        <v>4.0725999999999998E-2</v>
      </c>
      <c r="P1925">
        <v>0.18024599999999999</v>
      </c>
      <c r="Q1925">
        <v>47.890132999999999</v>
      </c>
      <c r="R1925">
        <v>5.1271999999999998E-2</v>
      </c>
      <c r="S1925">
        <v>2.1612279999999999</v>
      </c>
      <c r="T1925">
        <v>0</v>
      </c>
      <c r="U1925">
        <v>0</v>
      </c>
      <c r="V1925">
        <v>0</v>
      </c>
      <c r="W1925">
        <v>47.890132999999999</v>
      </c>
      <c r="X1925">
        <v>5.1271999999999998E-2</v>
      </c>
      <c r="Y1925">
        <v>2.1612279999999999</v>
      </c>
      <c r="Z1925">
        <v>3.1888580000000002</v>
      </c>
      <c r="AA1925">
        <v>-0.104974</v>
      </c>
      <c r="AB1925">
        <v>4.0077689999999997</v>
      </c>
      <c r="AC1925">
        <v>8.9160000000000003E-3</v>
      </c>
      <c r="AD1925">
        <v>0.236369</v>
      </c>
      <c r="AE1925">
        <v>-6.0429999999999998E-3</v>
      </c>
      <c r="AF1925">
        <v>1.157786</v>
      </c>
      <c r="AG1925">
        <v>1.857334</v>
      </c>
      <c r="AH1925">
        <v>0.166934</v>
      </c>
      <c r="AI1925">
        <v>4.5097999999999999E-2</v>
      </c>
      <c r="AJ1925">
        <v>1.07E-3</v>
      </c>
      <c r="AK1925">
        <v>636043798.98500097</v>
      </c>
      <c r="AL1925">
        <v>7579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0.175901</v>
      </c>
      <c r="AS1925">
        <v>0</v>
      </c>
      <c r="AT1925">
        <v>-0.25087500000000001</v>
      </c>
      <c r="AU1925">
        <v>0</v>
      </c>
      <c r="AV1925">
        <v>0</v>
      </c>
      <c r="AW1925">
        <v>4.8919999999999998E-2</v>
      </c>
      <c r="AX1925">
        <v>1.0284E-2</v>
      </c>
      <c r="AY1925">
        <v>4.333E-3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1.0284E-2</v>
      </c>
      <c r="BI1925">
        <v>4.333E-3</v>
      </c>
      <c r="BJ1925">
        <v>-4.333E-3</v>
      </c>
      <c r="BK1925">
        <v>4.8919999999999998E-2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34000</v>
      </c>
      <c r="BV1925">
        <v>1375.3877230000001</v>
      </c>
      <c r="BW1925">
        <v>0</v>
      </c>
      <c r="BX1925">
        <v>5.8600000000000004E-4</v>
      </c>
      <c r="BY1925">
        <v>0</v>
      </c>
      <c r="BZ1925">
        <v>2.4000000000000001E-5</v>
      </c>
      <c r="CA1925">
        <v>1.0610000000000001E-3</v>
      </c>
      <c r="CB1925">
        <v>1.5999999999999999E-5</v>
      </c>
      <c r="CC1925">
        <v>0</v>
      </c>
      <c r="CD1925">
        <v>0</v>
      </c>
      <c r="CE1925">
        <v>28.048722999999999</v>
      </c>
      <c r="CF1925">
        <v>-308.57716599999998</v>
      </c>
      <c r="CG1925">
        <v>-97.161590000000004</v>
      </c>
      <c r="CH1925">
        <v>7572.0922309999996</v>
      </c>
      <c r="CI1925">
        <v>33999.970030999997</v>
      </c>
      <c r="CJ1925">
        <v>28.048707</v>
      </c>
      <c r="CK1925">
        <v>-1.2645200000000001</v>
      </c>
      <c r="CL1925">
        <v>9.5753799999999991</v>
      </c>
      <c r="CM1925">
        <v>203.045728</v>
      </c>
      <c r="CN1925">
        <v>6.4750329999999998</v>
      </c>
    </row>
    <row r="1926" spans="2:92">
      <c r="B1926" s="70">
        <v>19.516605999999999</v>
      </c>
      <c r="C1926">
        <v>293.02314200000001</v>
      </c>
      <c r="D1926">
        <v>1.196958</v>
      </c>
      <c r="E1926">
        <v>1375.915403</v>
      </c>
      <c r="F1926">
        <v>101094.63563999999</v>
      </c>
      <c r="G1926">
        <v>343.12781699999999</v>
      </c>
      <c r="H1926">
        <v>0</v>
      </c>
      <c r="I1926">
        <v>0</v>
      </c>
      <c r="J1926">
        <v>0</v>
      </c>
      <c r="K1926">
        <v>19.518031000000001</v>
      </c>
      <c r="L1926">
        <v>47.948093999999998</v>
      </c>
      <c r="M1926">
        <v>0.139738</v>
      </c>
      <c r="N1926">
        <v>-1.2775E-2</v>
      </c>
      <c r="O1926">
        <v>4.2144000000000001E-2</v>
      </c>
      <c r="P1926">
        <v>0.18030099999999999</v>
      </c>
      <c r="Q1926">
        <v>47.897160999999997</v>
      </c>
      <c r="R1926">
        <v>5.1033000000000002E-2</v>
      </c>
      <c r="S1926">
        <v>2.2088719999999999</v>
      </c>
      <c r="T1926">
        <v>0</v>
      </c>
      <c r="U1926">
        <v>0</v>
      </c>
      <c r="V1926">
        <v>0</v>
      </c>
      <c r="W1926">
        <v>47.897160999999997</v>
      </c>
      <c r="X1926">
        <v>5.1033000000000002E-2</v>
      </c>
      <c r="Y1926">
        <v>2.2088719999999999</v>
      </c>
      <c r="Z1926">
        <v>1.6905829999999999</v>
      </c>
      <c r="AA1926">
        <v>-0.34896199999999999</v>
      </c>
      <c r="AB1926">
        <v>-3.3782239999999999</v>
      </c>
      <c r="AC1926">
        <v>1.6129000000000001E-2</v>
      </c>
      <c r="AD1926">
        <v>0.16172900000000001</v>
      </c>
      <c r="AE1926">
        <v>-6.9259999999999999E-3</v>
      </c>
      <c r="AF1926">
        <v>1.202186</v>
      </c>
      <c r="AG1926">
        <v>-12.439964</v>
      </c>
      <c r="AH1926">
        <v>-0.14731900000000001</v>
      </c>
      <c r="AI1926">
        <v>4.6084E-2</v>
      </c>
      <c r="AJ1926">
        <v>1.0640000000000001E-3</v>
      </c>
      <c r="AK1926">
        <v>636043798.98500097</v>
      </c>
      <c r="AL1926">
        <v>7579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0.175901</v>
      </c>
      <c r="AS1926">
        <v>0</v>
      </c>
      <c r="AT1926">
        <v>-0.25087500000000001</v>
      </c>
      <c r="AU1926">
        <v>0</v>
      </c>
      <c r="AV1926">
        <v>0</v>
      </c>
      <c r="AW1926">
        <v>4.8919999999999998E-2</v>
      </c>
      <c r="AX1926">
        <v>1.0284E-2</v>
      </c>
      <c r="AY1926">
        <v>4.333E-3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1.0284E-2</v>
      </c>
      <c r="BI1926">
        <v>4.333E-3</v>
      </c>
      <c r="BJ1926">
        <v>-4.333E-3</v>
      </c>
      <c r="BK1926">
        <v>4.8919999999999998E-2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34000</v>
      </c>
      <c r="BV1926">
        <v>1375.915403</v>
      </c>
      <c r="BW1926">
        <v>0</v>
      </c>
      <c r="BX1926">
        <v>5.8600000000000004E-4</v>
      </c>
      <c r="BY1926">
        <v>0</v>
      </c>
      <c r="BZ1926">
        <v>2.4000000000000001E-5</v>
      </c>
      <c r="CA1926">
        <v>1.0740000000000001E-3</v>
      </c>
      <c r="CB1926">
        <v>1.5999999999999999E-5</v>
      </c>
      <c r="CC1926">
        <v>0</v>
      </c>
      <c r="CD1926">
        <v>0</v>
      </c>
      <c r="CE1926">
        <v>28.056571000000002</v>
      </c>
      <c r="CF1926">
        <v>-319.31212900000003</v>
      </c>
      <c r="CG1926">
        <v>-96.732857999999993</v>
      </c>
      <c r="CH1926">
        <v>7571.6526279999998</v>
      </c>
      <c r="CI1926">
        <v>33999.970170000001</v>
      </c>
      <c r="CJ1926">
        <v>28.056554999999999</v>
      </c>
      <c r="CK1926">
        <v>-1.29251</v>
      </c>
      <c r="CL1926">
        <v>9.578894</v>
      </c>
      <c r="CM1926">
        <v>205.66541599999999</v>
      </c>
      <c r="CN1926">
        <v>6.4750680000000003</v>
      </c>
    </row>
    <row r="1927" spans="2:92">
      <c r="B1927" s="70">
        <v>19.515370999999998</v>
      </c>
      <c r="C1927">
        <v>293.02314999999999</v>
      </c>
      <c r="D1927">
        <v>1.196958</v>
      </c>
      <c r="E1927">
        <v>1376.4811609999999</v>
      </c>
      <c r="F1927">
        <v>101094.650209</v>
      </c>
      <c r="G1927">
        <v>343.12782099999998</v>
      </c>
      <c r="H1927">
        <v>0</v>
      </c>
      <c r="I1927">
        <v>0</v>
      </c>
      <c r="J1927">
        <v>0</v>
      </c>
      <c r="K1927">
        <v>19.516605999999999</v>
      </c>
      <c r="L1927">
        <v>47.957948000000002</v>
      </c>
      <c r="M1927">
        <v>0.139767</v>
      </c>
      <c r="N1927">
        <v>-1.2685999999999999E-2</v>
      </c>
      <c r="O1927">
        <v>4.3112999999999999E-2</v>
      </c>
      <c r="P1927">
        <v>0.18035499999999999</v>
      </c>
      <c r="Q1927">
        <v>47.905678000000002</v>
      </c>
      <c r="R1927">
        <v>5.0982E-2</v>
      </c>
      <c r="S1927">
        <v>2.2379060000000002</v>
      </c>
      <c r="T1927">
        <v>0</v>
      </c>
      <c r="U1927">
        <v>0</v>
      </c>
      <c r="V1927">
        <v>0</v>
      </c>
      <c r="W1927">
        <v>47.905678000000002</v>
      </c>
      <c r="X1927">
        <v>5.0982E-2</v>
      </c>
      <c r="Y1927">
        <v>2.2379060000000002</v>
      </c>
      <c r="Z1927">
        <v>1.780705</v>
      </c>
      <c r="AA1927">
        <v>-0.37624999999999997</v>
      </c>
      <c r="AB1927">
        <v>-2.9064019999999999</v>
      </c>
      <c r="AC1927">
        <v>2.2355E-2</v>
      </c>
      <c r="AD1927">
        <v>9.0271000000000004E-2</v>
      </c>
      <c r="AE1927">
        <v>-7.5890000000000003E-3</v>
      </c>
      <c r="AF1927">
        <v>1.0377430000000001</v>
      </c>
      <c r="AG1927">
        <v>-11.909679000000001</v>
      </c>
      <c r="AH1927">
        <v>-0.110363</v>
      </c>
      <c r="AI1927">
        <v>4.6681E-2</v>
      </c>
      <c r="AJ1927">
        <v>1.0629999999999999E-3</v>
      </c>
      <c r="AK1927">
        <v>636043798.98500097</v>
      </c>
      <c r="AL1927">
        <v>7579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0.175901</v>
      </c>
      <c r="AS1927">
        <v>0</v>
      </c>
      <c r="AT1927">
        <v>-0.25087500000000001</v>
      </c>
      <c r="AU1927">
        <v>0</v>
      </c>
      <c r="AV1927">
        <v>0</v>
      </c>
      <c r="AW1927">
        <v>4.8919999999999998E-2</v>
      </c>
      <c r="AX1927">
        <v>1.0284E-2</v>
      </c>
      <c r="AY1927">
        <v>4.333E-3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1.0284E-2</v>
      </c>
      <c r="BI1927">
        <v>4.333E-3</v>
      </c>
      <c r="BJ1927">
        <v>-4.333E-3</v>
      </c>
      <c r="BK1927">
        <v>4.8919999999999998E-2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34000</v>
      </c>
      <c r="BV1927">
        <v>1376.4811609999999</v>
      </c>
      <c r="BW1927">
        <v>0</v>
      </c>
      <c r="BX1927">
        <v>5.8600000000000004E-4</v>
      </c>
      <c r="BY1927">
        <v>0</v>
      </c>
      <c r="BZ1927">
        <v>2.4000000000000001E-5</v>
      </c>
      <c r="CA1927">
        <v>1.0820000000000001E-3</v>
      </c>
      <c r="CB1927">
        <v>1.5999999999999999E-5</v>
      </c>
      <c r="CC1927">
        <v>0</v>
      </c>
      <c r="CD1927">
        <v>0</v>
      </c>
      <c r="CE1927">
        <v>28.067385000000002</v>
      </c>
      <c r="CF1927">
        <v>-326.655348</v>
      </c>
      <c r="CG1927">
        <v>-96.055304000000007</v>
      </c>
      <c r="CH1927">
        <v>7571.3480079999999</v>
      </c>
      <c r="CI1927">
        <v>33999.970195000002</v>
      </c>
      <c r="CJ1927">
        <v>28.067368999999999</v>
      </c>
      <c r="CK1927">
        <v>-1.309734</v>
      </c>
      <c r="CL1927">
        <v>9.5827930000000006</v>
      </c>
      <c r="CM1927">
        <v>207.28845100000001</v>
      </c>
      <c r="CN1927">
        <v>6.4771229999999997</v>
      </c>
    </row>
    <row r="1928" spans="2:92">
      <c r="B1928" s="70">
        <v>19.514305</v>
      </c>
      <c r="C1928">
        <v>293.02315700000003</v>
      </c>
      <c r="D1928">
        <v>1.1969590000000001</v>
      </c>
      <c r="E1928">
        <v>1377.081674</v>
      </c>
      <c r="F1928">
        <v>101094.662772</v>
      </c>
      <c r="G1928">
        <v>343.12782499999997</v>
      </c>
      <c r="H1928">
        <v>0</v>
      </c>
      <c r="I1928">
        <v>0</v>
      </c>
      <c r="J1928">
        <v>0</v>
      </c>
      <c r="K1928">
        <v>19.515370999999998</v>
      </c>
      <c r="L1928">
        <v>47.968406000000002</v>
      </c>
      <c r="M1928">
        <v>0.139797</v>
      </c>
      <c r="N1928">
        <v>-1.2548999999999999E-2</v>
      </c>
      <c r="O1928">
        <v>4.3653999999999998E-2</v>
      </c>
      <c r="P1928">
        <v>0.18040700000000001</v>
      </c>
      <c r="Q1928">
        <v>47.915627000000001</v>
      </c>
      <c r="R1928">
        <v>5.1392E-2</v>
      </c>
      <c r="S1928">
        <v>2.2490070000000002</v>
      </c>
      <c r="T1928">
        <v>0</v>
      </c>
      <c r="U1928">
        <v>0</v>
      </c>
      <c r="V1928">
        <v>0</v>
      </c>
      <c r="W1928">
        <v>47.915627000000001</v>
      </c>
      <c r="X1928">
        <v>5.1392E-2</v>
      </c>
      <c r="Y1928">
        <v>2.2490070000000002</v>
      </c>
      <c r="Z1928">
        <v>1.861801</v>
      </c>
      <c r="AA1928">
        <v>-0.34547800000000001</v>
      </c>
      <c r="AB1928">
        <v>-2.4730639999999999</v>
      </c>
      <c r="AC1928">
        <v>2.7115E-2</v>
      </c>
      <c r="AD1928">
        <v>2.1677999999999999E-2</v>
      </c>
      <c r="AE1928">
        <v>-8.2279999999999992E-3</v>
      </c>
      <c r="AF1928">
        <v>0.79334199999999999</v>
      </c>
      <c r="AG1928">
        <v>-11.432091</v>
      </c>
      <c r="AH1928">
        <v>-0.106562</v>
      </c>
      <c r="AI1928">
        <v>4.6901999999999999E-2</v>
      </c>
      <c r="AJ1928">
        <v>1.0709999999999999E-3</v>
      </c>
      <c r="AK1928">
        <v>636043798.98500097</v>
      </c>
      <c r="AL1928">
        <v>7579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0.175901</v>
      </c>
      <c r="AS1928">
        <v>0</v>
      </c>
      <c r="AT1928">
        <v>-0.25087500000000001</v>
      </c>
      <c r="AU1928">
        <v>0</v>
      </c>
      <c r="AV1928">
        <v>0</v>
      </c>
      <c r="AW1928">
        <v>4.9896000000000003E-2</v>
      </c>
      <c r="AX1928">
        <v>1.0345E-2</v>
      </c>
      <c r="AY1928">
        <v>4.4250000000000001E-3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1.0345E-2</v>
      </c>
      <c r="BI1928">
        <v>4.4250000000000001E-3</v>
      </c>
      <c r="BJ1928">
        <v>-4.4250000000000001E-3</v>
      </c>
      <c r="BK1928">
        <v>4.9896000000000003E-2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34000</v>
      </c>
      <c r="BV1928">
        <v>1377.081674</v>
      </c>
      <c r="BW1928">
        <v>0</v>
      </c>
      <c r="BX1928">
        <v>5.9699999999999998E-4</v>
      </c>
      <c r="BY1928">
        <v>0</v>
      </c>
      <c r="BZ1928">
        <v>2.5000000000000001E-5</v>
      </c>
      <c r="CA1928">
        <v>1.0859999999999999E-3</v>
      </c>
      <c r="CB1928">
        <v>1.7E-5</v>
      </c>
      <c r="CC1928">
        <v>0</v>
      </c>
      <c r="CD1928">
        <v>0</v>
      </c>
      <c r="CE1928">
        <v>28.632914</v>
      </c>
      <c r="CF1928">
        <v>-330.75179700000001</v>
      </c>
      <c r="CG1928">
        <v>-95.015808000000007</v>
      </c>
      <c r="CH1928">
        <v>7571.1832789999999</v>
      </c>
      <c r="CI1928">
        <v>33999.969357000002</v>
      </c>
      <c r="CJ1928">
        <v>28.632898000000001</v>
      </c>
      <c r="CK1928">
        <v>-1.3424590000000001</v>
      </c>
      <c r="CL1928">
        <v>9.7821200000000008</v>
      </c>
      <c r="CM1928">
        <v>208.07952299999999</v>
      </c>
      <c r="CN1928">
        <v>6.6032029999999997</v>
      </c>
    </row>
    <row r="1929" spans="2:92">
      <c r="B1929" s="70">
        <v>19.513342000000002</v>
      </c>
      <c r="C1929">
        <v>293.02316300000001</v>
      </c>
      <c r="D1929">
        <v>1.1969590000000001</v>
      </c>
      <c r="E1929">
        <v>1377.991313</v>
      </c>
      <c r="F1929">
        <v>101094.67413699999</v>
      </c>
      <c r="G1929">
        <v>343.12782900000002</v>
      </c>
      <c r="H1929">
        <v>0</v>
      </c>
      <c r="I1929">
        <v>0</v>
      </c>
      <c r="J1929">
        <v>0</v>
      </c>
      <c r="K1929">
        <v>19.514305</v>
      </c>
      <c r="L1929">
        <v>47.984243999999997</v>
      </c>
      <c r="M1929">
        <v>0.139844</v>
      </c>
      <c r="N1929">
        <v>-1.2390999999999999E-2</v>
      </c>
      <c r="O1929">
        <v>4.3784000000000003E-2</v>
      </c>
      <c r="P1929">
        <v>0.18045800000000001</v>
      </c>
      <c r="Q1929">
        <v>47.930965</v>
      </c>
      <c r="R1929">
        <v>5.3957999999999999E-2</v>
      </c>
      <c r="S1929">
        <v>2.2599420000000001</v>
      </c>
      <c r="T1929">
        <v>0</v>
      </c>
      <c r="U1929">
        <v>0</v>
      </c>
      <c r="V1929">
        <v>0</v>
      </c>
      <c r="W1929">
        <v>47.930965</v>
      </c>
      <c r="X1929">
        <v>5.3957999999999999E-2</v>
      </c>
      <c r="Y1929">
        <v>2.2599420000000001</v>
      </c>
      <c r="Z1929">
        <v>2.605664</v>
      </c>
      <c r="AA1929">
        <v>-2.7779000000000002E-2</v>
      </c>
      <c r="AB1929">
        <v>0.78525999999999996</v>
      </c>
      <c r="AC1929">
        <v>1.7559000000000002E-2</v>
      </c>
      <c r="AD1929">
        <v>6.7704E-2</v>
      </c>
      <c r="AE1929">
        <v>-4.6610000000000002E-3</v>
      </c>
      <c r="AF1929">
        <v>-1.592824</v>
      </c>
      <c r="AG1929">
        <v>7.6710010000000004</v>
      </c>
      <c r="AH1929">
        <v>0.59451600000000004</v>
      </c>
      <c r="AI1929">
        <v>4.7114999999999997E-2</v>
      </c>
      <c r="AJ1929">
        <v>1.124E-3</v>
      </c>
      <c r="AK1929">
        <v>636043798.98500097</v>
      </c>
      <c r="AL1929">
        <v>7579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0.175901</v>
      </c>
      <c r="AS1929">
        <v>0</v>
      </c>
      <c r="AT1929">
        <v>-0.25087500000000001</v>
      </c>
      <c r="AU1929">
        <v>0</v>
      </c>
      <c r="AV1929">
        <v>0</v>
      </c>
      <c r="AW1929">
        <v>4.9896000000000003E-2</v>
      </c>
      <c r="AX1929">
        <v>1.0345E-2</v>
      </c>
      <c r="AY1929">
        <v>4.4250000000000001E-3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1.0345E-2</v>
      </c>
      <c r="BI1929">
        <v>4.4250000000000001E-3</v>
      </c>
      <c r="BJ1929">
        <v>-4.4250000000000001E-3</v>
      </c>
      <c r="BK1929">
        <v>4.9896000000000003E-2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34000</v>
      </c>
      <c r="BV1929">
        <v>1377.991313</v>
      </c>
      <c r="BW1929">
        <v>0</v>
      </c>
      <c r="BX1929">
        <v>5.9800000000000001E-4</v>
      </c>
      <c r="BY1929">
        <v>0</v>
      </c>
      <c r="BZ1929">
        <v>2.5000000000000001E-5</v>
      </c>
      <c r="CA1929">
        <v>1.088E-3</v>
      </c>
      <c r="CB1929">
        <v>1.7E-5</v>
      </c>
      <c r="CC1929">
        <v>0</v>
      </c>
      <c r="CD1929">
        <v>0</v>
      </c>
      <c r="CE1929">
        <v>28.681695999999999</v>
      </c>
      <c r="CF1929">
        <v>-331.73193400000002</v>
      </c>
      <c r="CG1929">
        <v>-93.821017999999995</v>
      </c>
      <c r="CH1929">
        <v>7571.1552979999997</v>
      </c>
      <c r="CI1929">
        <v>33999.967783</v>
      </c>
      <c r="CJ1929">
        <v>28.681678000000002</v>
      </c>
      <c r="CK1929">
        <v>-1.3508389999999999</v>
      </c>
      <c r="CL1929">
        <v>9.7902190000000004</v>
      </c>
      <c r="CM1929">
        <v>208.76598300000001</v>
      </c>
      <c r="CN1929">
        <v>6.6326809999999998</v>
      </c>
    </row>
    <row r="1930" spans="2:92">
      <c r="B1930" s="70">
        <v>19.512286</v>
      </c>
      <c r="C1930">
        <v>293.02316999999999</v>
      </c>
      <c r="D1930">
        <v>1.1969590000000001</v>
      </c>
      <c r="E1930">
        <v>1378.9883809999999</v>
      </c>
      <c r="F1930">
        <v>101094.68659100001</v>
      </c>
      <c r="G1930">
        <v>343.12783300000001</v>
      </c>
      <c r="H1930">
        <v>0</v>
      </c>
      <c r="I1930">
        <v>0</v>
      </c>
      <c r="J1930">
        <v>0</v>
      </c>
      <c r="K1930">
        <v>19.513342000000002</v>
      </c>
      <c r="L1930">
        <v>48.001598000000001</v>
      </c>
      <c r="M1930">
        <v>0.13989399999999999</v>
      </c>
      <c r="N1930">
        <v>-1.2290000000000001E-2</v>
      </c>
      <c r="O1930">
        <v>4.419E-2</v>
      </c>
      <c r="P1930">
        <v>0.18049100000000001</v>
      </c>
      <c r="Q1930">
        <v>47.946826999999999</v>
      </c>
      <c r="R1930">
        <v>5.4764E-2</v>
      </c>
      <c r="S1930">
        <v>2.2917670000000001</v>
      </c>
      <c r="T1930">
        <v>0</v>
      </c>
      <c r="U1930">
        <v>0</v>
      </c>
      <c r="V1930">
        <v>0</v>
      </c>
      <c r="W1930">
        <v>47.946826999999999</v>
      </c>
      <c r="X1930">
        <v>5.4764E-2</v>
      </c>
      <c r="Y1930">
        <v>2.2917670000000001</v>
      </c>
      <c r="Z1930">
        <v>2.797685</v>
      </c>
      <c r="AA1930">
        <v>-0.12895100000000001</v>
      </c>
      <c r="AB1930">
        <v>2.0599340000000002</v>
      </c>
      <c r="AC1930">
        <v>8.5509999999999996E-3</v>
      </c>
      <c r="AD1930">
        <v>7.6018000000000002E-2</v>
      </c>
      <c r="AE1930">
        <v>-2.9880000000000002E-3</v>
      </c>
      <c r="AF1930">
        <v>-1.5012399999999999</v>
      </c>
      <c r="AG1930">
        <v>1.385683</v>
      </c>
      <c r="AH1930">
        <v>0.27885300000000002</v>
      </c>
      <c r="AI1930">
        <v>4.7761999999999999E-2</v>
      </c>
      <c r="AJ1930">
        <v>1.1410000000000001E-3</v>
      </c>
      <c r="AK1930">
        <v>636043798.98500097</v>
      </c>
      <c r="AL1930">
        <v>7579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0.175901</v>
      </c>
      <c r="AS1930">
        <v>0</v>
      </c>
      <c r="AT1930">
        <v>-0.25087500000000001</v>
      </c>
      <c r="AU1930">
        <v>0</v>
      </c>
      <c r="AV1930">
        <v>0</v>
      </c>
      <c r="AW1930">
        <v>4.9896000000000003E-2</v>
      </c>
      <c r="AX1930">
        <v>1.0345E-2</v>
      </c>
      <c r="AY1930">
        <v>4.4250000000000001E-3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1.0345E-2</v>
      </c>
      <c r="BI1930">
        <v>4.4250000000000001E-3</v>
      </c>
      <c r="BJ1930">
        <v>-4.4250000000000001E-3</v>
      </c>
      <c r="BK1930">
        <v>4.9896000000000003E-2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34000</v>
      </c>
      <c r="BV1930">
        <v>1378.9883809999999</v>
      </c>
      <c r="BW1930">
        <v>0</v>
      </c>
      <c r="BX1930">
        <v>5.9800000000000001E-4</v>
      </c>
      <c r="BY1930">
        <v>0</v>
      </c>
      <c r="BZ1930">
        <v>2.5000000000000001E-5</v>
      </c>
      <c r="CA1930">
        <v>1.0970000000000001E-3</v>
      </c>
      <c r="CB1930">
        <v>1.7E-5</v>
      </c>
      <c r="CC1930">
        <v>0</v>
      </c>
      <c r="CD1930">
        <v>0</v>
      </c>
      <c r="CE1930">
        <v>28.711666999999998</v>
      </c>
      <c r="CF1930">
        <v>-334.80488100000002</v>
      </c>
      <c r="CG1930">
        <v>-93.051396999999994</v>
      </c>
      <c r="CH1930">
        <v>7571.0295290000004</v>
      </c>
      <c r="CI1930">
        <v>33999.967280999997</v>
      </c>
      <c r="CJ1930">
        <v>28.711648</v>
      </c>
      <c r="CK1930">
        <v>-1.370797</v>
      </c>
      <c r="CL1930">
        <v>9.7978079999999999</v>
      </c>
      <c r="CM1930">
        <v>210.587785</v>
      </c>
      <c r="CN1930">
        <v>6.645232</v>
      </c>
    </row>
    <row r="1931" spans="2:92">
      <c r="B1931" s="70">
        <v>19.511149</v>
      </c>
      <c r="C1931">
        <v>293.02317799999997</v>
      </c>
      <c r="D1931">
        <v>1.1969590000000001</v>
      </c>
      <c r="E1931">
        <v>1379.997625</v>
      </c>
      <c r="F1931">
        <v>101094.699996</v>
      </c>
      <c r="G1931">
        <v>343.127837</v>
      </c>
      <c r="H1931">
        <v>0</v>
      </c>
      <c r="I1931">
        <v>0</v>
      </c>
      <c r="J1931">
        <v>0</v>
      </c>
      <c r="K1931">
        <v>19.512286</v>
      </c>
      <c r="L1931">
        <v>48.019157999999997</v>
      </c>
      <c r="M1931">
        <v>0.13994500000000001</v>
      </c>
      <c r="N1931">
        <v>-1.2236E-2</v>
      </c>
      <c r="O1931">
        <v>4.4645999999999998E-2</v>
      </c>
      <c r="P1931">
        <v>0.18051500000000001</v>
      </c>
      <c r="Q1931">
        <v>47.962710000000001</v>
      </c>
      <c r="R1931">
        <v>5.4600999999999997E-2</v>
      </c>
      <c r="S1931">
        <v>2.3270050000000002</v>
      </c>
      <c r="T1931">
        <v>0</v>
      </c>
      <c r="U1931">
        <v>0</v>
      </c>
      <c r="V1931">
        <v>0</v>
      </c>
      <c r="W1931">
        <v>47.962710000000001</v>
      </c>
      <c r="X1931">
        <v>5.4600999999999997E-2</v>
      </c>
      <c r="Y1931">
        <v>2.3270050000000002</v>
      </c>
      <c r="Z1931">
        <v>2.8224629999999999</v>
      </c>
      <c r="AA1931">
        <v>-0.19011400000000001</v>
      </c>
      <c r="AB1931">
        <v>2.2287499999999998</v>
      </c>
      <c r="AC1931">
        <v>-2.2900000000000001E-4</v>
      </c>
      <c r="AD1931">
        <v>7.9862000000000002E-2</v>
      </c>
      <c r="AE1931">
        <v>-1.6639999999999999E-3</v>
      </c>
      <c r="AF1931">
        <v>-1.463298</v>
      </c>
      <c r="AG1931">
        <v>0.64061699999999999</v>
      </c>
      <c r="AH1931">
        <v>0.22060099999999999</v>
      </c>
      <c r="AI1931">
        <v>4.8479000000000001E-2</v>
      </c>
      <c r="AJ1931">
        <v>1.137E-3</v>
      </c>
      <c r="AK1931">
        <v>636043798.98500097</v>
      </c>
      <c r="AL1931">
        <v>7579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0.175901</v>
      </c>
      <c r="AS1931">
        <v>0</v>
      </c>
      <c r="AT1931">
        <v>-0.25087500000000001</v>
      </c>
      <c r="AU1931">
        <v>0</v>
      </c>
      <c r="AV1931">
        <v>0</v>
      </c>
      <c r="AW1931">
        <v>4.8919999999999998E-2</v>
      </c>
      <c r="AX1931">
        <v>1.0222999999999999E-2</v>
      </c>
      <c r="AY1931">
        <v>4.3639999999999998E-3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1.0222999999999999E-2</v>
      </c>
      <c r="BI1931">
        <v>4.3639999999999998E-3</v>
      </c>
      <c r="BJ1931">
        <v>-4.3639999999999998E-3</v>
      </c>
      <c r="BK1931">
        <v>4.8919999999999998E-2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34000</v>
      </c>
      <c r="BV1931">
        <v>1379.997625</v>
      </c>
      <c r="BW1931">
        <v>0</v>
      </c>
      <c r="BX1931">
        <v>5.8699999999999996E-4</v>
      </c>
      <c r="BY1931">
        <v>0</v>
      </c>
      <c r="BZ1931">
        <v>2.4000000000000001E-5</v>
      </c>
      <c r="CA1931">
        <v>1.1050000000000001E-3</v>
      </c>
      <c r="CB1931">
        <v>1.7E-5</v>
      </c>
      <c r="CC1931">
        <v>0</v>
      </c>
      <c r="CD1931">
        <v>0</v>
      </c>
      <c r="CE1931">
        <v>28.180755999999999</v>
      </c>
      <c r="CF1931">
        <v>-338.25643700000001</v>
      </c>
      <c r="CG1931">
        <v>-92.644723999999997</v>
      </c>
      <c r="CH1931">
        <v>7570.8810940000003</v>
      </c>
      <c r="CI1931">
        <v>33999.967993999999</v>
      </c>
      <c r="CJ1931">
        <v>28.180738000000002</v>
      </c>
      <c r="CK1931">
        <v>-1.3656379999999999</v>
      </c>
      <c r="CL1931">
        <v>9.6347970000000007</v>
      </c>
      <c r="CM1931">
        <v>212.337266</v>
      </c>
      <c r="CN1931">
        <v>6.528708</v>
      </c>
    </row>
    <row r="1932" spans="2:92">
      <c r="B1932" s="70">
        <v>19.509931999999999</v>
      </c>
      <c r="C1932">
        <v>293.02318500000001</v>
      </c>
      <c r="D1932">
        <v>1.1969590000000001</v>
      </c>
      <c r="E1932">
        <v>1381.009738</v>
      </c>
      <c r="F1932">
        <v>101094.71434200001</v>
      </c>
      <c r="G1932">
        <v>343.12784199999999</v>
      </c>
      <c r="H1932">
        <v>0</v>
      </c>
      <c r="I1932">
        <v>0</v>
      </c>
      <c r="J1932">
        <v>0</v>
      </c>
      <c r="K1932">
        <v>19.511149</v>
      </c>
      <c r="L1932">
        <v>48.036760999999998</v>
      </c>
      <c r="M1932">
        <v>0.13999700000000001</v>
      </c>
      <c r="N1932">
        <v>-1.2241E-2</v>
      </c>
      <c r="O1932">
        <v>4.5124999999999998E-2</v>
      </c>
      <c r="P1932">
        <v>0.18053</v>
      </c>
      <c r="Q1932">
        <v>47.978549000000001</v>
      </c>
      <c r="R1932">
        <v>5.3454000000000002E-2</v>
      </c>
      <c r="S1932">
        <v>2.3635519999999999</v>
      </c>
      <c r="T1932">
        <v>0</v>
      </c>
      <c r="U1932">
        <v>0</v>
      </c>
      <c r="V1932">
        <v>0</v>
      </c>
      <c r="W1932">
        <v>47.978549000000001</v>
      </c>
      <c r="X1932">
        <v>5.3454000000000002E-2</v>
      </c>
      <c r="Y1932">
        <v>2.3635519999999999</v>
      </c>
      <c r="Z1932">
        <v>2.8264390000000001</v>
      </c>
      <c r="AA1932">
        <v>-0.27039099999999999</v>
      </c>
      <c r="AB1932">
        <v>2.2607889999999999</v>
      </c>
      <c r="AC1932">
        <v>-8.5609999999999992E-3</v>
      </c>
      <c r="AD1932">
        <v>8.3146999999999999E-2</v>
      </c>
      <c r="AE1932">
        <v>-5.1999999999999995E-4</v>
      </c>
      <c r="AF1932">
        <v>-1.3886499999999999</v>
      </c>
      <c r="AG1932">
        <v>0.54746600000000001</v>
      </c>
      <c r="AH1932">
        <v>0.19069</v>
      </c>
      <c r="AI1932">
        <v>4.9223000000000003E-2</v>
      </c>
      <c r="AJ1932">
        <v>1.1130000000000001E-3</v>
      </c>
      <c r="AK1932">
        <v>636043798.98500097</v>
      </c>
      <c r="AL1932">
        <v>7579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0.175901</v>
      </c>
      <c r="AS1932">
        <v>0</v>
      </c>
      <c r="AT1932">
        <v>-0.25087500000000001</v>
      </c>
      <c r="AU1932">
        <v>0</v>
      </c>
      <c r="AV1932">
        <v>0</v>
      </c>
      <c r="AW1932">
        <v>4.8919999999999998E-2</v>
      </c>
      <c r="AX1932">
        <v>1.0222999999999999E-2</v>
      </c>
      <c r="AY1932">
        <v>4.3639999999999998E-3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1.0222999999999999E-2</v>
      </c>
      <c r="BI1932">
        <v>4.3639999999999998E-3</v>
      </c>
      <c r="BJ1932">
        <v>-4.3639999999999998E-3</v>
      </c>
      <c r="BK1932">
        <v>4.8919999999999998E-2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34000</v>
      </c>
      <c r="BV1932">
        <v>1381.009738</v>
      </c>
      <c r="BW1932">
        <v>0</v>
      </c>
      <c r="BX1932">
        <v>5.8699999999999996E-4</v>
      </c>
      <c r="BY1932">
        <v>0</v>
      </c>
      <c r="BZ1932">
        <v>2.4000000000000001E-5</v>
      </c>
      <c r="CA1932">
        <v>1.1150000000000001E-3</v>
      </c>
      <c r="CB1932">
        <v>1.7E-5</v>
      </c>
      <c r="CC1932">
        <v>0</v>
      </c>
      <c r="CD1932">
        <v>0</v>
      </c>
      <c r="CE1932">
        <v>28.187729999999998</v>
      </c>
      <c r="CF1932">
        <v>-341.88318900000002</v>
      </c>
      <c r="CG1932">
        <v>-92.679599999999994</v>
      </c>
      <c r="CH1932">
        <v>7570.7177579999998</v>
      </c>
      <c r="CI1932">
        <v>33999.968672000003</v>
      </c>
      <c r="CJ1932">
        <v>28.187712999999999</v>
      </c>
      <c r="CK1932">
        <v>-1.3869199999999999</v>
      </c>
      <c r="CL1932">
        <v>9.6411130000000007</v>
      </c>
      <c r="CM1932">
        <v>214.41779299999999</v>
      </c>
      <c r="CN1932">
        <v>6.5219810000000003</v>
      </c>
    </row>
    <row r="1933" spans="2:92">
      <c r="B1933" s="70">
        <v>19.508766000000001</v>
      </c>
      <c r="C1933">
        <v>293.02319299999999</v>
      </c>
      <c r="D1933">
        <v>1.1969590000000001</v>
      </c>
      <c r="E1933">
        <v>1381.922429</v>
      </c>
      <c r="F1933">
        <v>101094.72809800001</v>
      </c>
      <c r="G1933">
        <v>343.12784599999998</v>
      </c>
      <c r="H1933">
        <v>0</v>
      </c>
      <c r="I1933">
        <v>0</v>
      </c>
      <c r="J1933">
        <v>0</v>
      </c>
      <c r="K1933">
        <v>19.509931999999999</v>
      </c>
      <c r="L1933">
        <v>48.052629000000003</v>
      </c>
      <c r="M1933">
        <v>0.140043</v>
      </c>
      <c r="N1933">
        <v>-1.2290000000000001E-2</v>
      </c>
      <c r="O1933">
        <v>4.5622999999999997E-2</v>
      </c>
      <c r="P1933">
        <v>0.18054000000000001</v>
      </c>
      <c r="Q1933">
        <v>47.994726999999997</v>
      </c>
      <c r="R1933">
        <v>5.1508999999999999E-2</v>
      </c>
      <c r="S1933">
        <v>2.3576839999999999</v>
      </c>
      <c r="T1933">
        <v>0</v>
      </c>
      <c r="U1933">
        <v>0</v>
      </c>
      <c r="V1933">
        <v>0</v>
      </c>
      <c r="W1933">
        <v>47.994726999999997</v>
      </c>
      <c r="X1933">
        <v>5.1508999999999999E-2</v>
      </c>
      <c r="Y1933">
        <v>2.3576839999999999</v>
      </c>
      <c r="Z1933">
        <v>2.8937539999999999</v>
      </c>
      <c r="AA1933">
        <v>-0.32884000000000002</v>
      </c>
      <c r="AB1933">
        <v>-4.9677619999999996</v>
      </c>
      <c r="AC1933">
        <v>-4.922E-2</v>
      </c>
      <c r="AD1933">
        <v>2.5066000000000001E-2</v>
      </c>
      <c r="AE1933">
        <v>-7.7429999999999999E-3</v>
      </c>
      <c r="AF1933">
        <v>-6.7766010000000003</v>
      </c>
      <c r="AG1933">
        <v>-9.6801510000000004</v>
      </c>
      <c r="AH1933">
        <v>-1.203778</v>
      </c>
      <c r="AI1933">
        <v>4.9084000000000003E-2</v>
      </c>
      <c r="AJ1933">
        <v>1.072E-3</v>
      </c>
      <c r="AK1933">
        <v>636043798.98500097</v>
      </c>
      <c r="AL1933">
        <v>7579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0.175901</v>
      </c>
      <c r="AS1933">
        <v>0</v>
      </c>
      <c r="AT1933">
        <v>-0.25087500000000001</v>
      </c>
      <c r="AU1933">
        <v>0</v>
      </c>
      <c r="AV1933">
        <v>0</v>
      </c>
      <c r="AW1933">
        <v>4.8919999999999998E-2</v>
      </c>
      <c r="AX1933">
        <v>1.0222999999999999E-2</v>
      </c>
      <c r="AY1933">
        <v>4.3639999999999998E-3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1.0222999999999999E-2</v>
      </c>
      <c r="BI1933">
        <v>4.3639999999999998E-3</v>
      </c>
      <c r="BJ1933">
        <v>-4.3639999999999998E-3</v>
      </c>
      <c r="BK1933">
        <v>4.8919999999999998E-2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34000</v>
      </c>
      <c r="BV1933">
        <v>1381.922429</v>
      </c>
      <c r="BW1933">
        <v>0</v>
      </c>
      <c r="BX1933">
        <v>5.8600000000000004E-4</v>
      </c>
      <c r="BY1933">
        <v>0</v>
      </c>
      <c r="BZ1933">
        <v>2.4000000000000001E-5</v>
      </c>
      <c r="CA1933">
        <v>1.114E-3</v>
      </c>
      <c r="CB1933">
        <v>1.5999999999999999E-5</v>
      </c>
      <c r="CC1933">
        <v>0</v>
      </c>
      <c r="CD1933">
        <v>0</v>
      </c>
      <c r="CE1933">
        <v>28.183335</v>
      </c>
      <c r="CF1933">
        <v>-345.65977099999998</v>
      </c>
      <c r="CG1933">
        <v>-93.045401999999996</v>
      </c>
      <c r="CH1933">
        <v>7570.5417820000002</v>
      </c>
      <c r="CI1933">
        <v>33999.969826</v>
      </c>
      <c r="CJ1933">
        <v>28.183319000000001</v>
      </c>
      <c r="CK1933">
        <v>-1.3828039999999999</v>
      </c>
      <c r="CL1933">
        <v>9.6462230000000009</v>
      </c>
      <c r="CM1933">
        <v>214.20081099999999</v>
      </c>
      <c r="CN1933">
        <v>6.5069309999999998</v>
      </c>
    </row>
    <row r="1934" spans="2:92">
      <c r="B1934" s="70">
        <v>19.507850999999999</v>
      </c>
      <c r="C1934">
        <v>293.02319899999998</v>
      </c>
      <c r="D1934">
        <v>1.1969590000000001</v>
      </c>
      <c r="E1934">
        <v>1382.3290509999999</v>
      </c>
      <c r="F1934">
        <v>101094.73888</v>
      </c>
      <c r="G1934">
        <v>343.12785000000002</v>
      </c>
      <c r="H1934">
        <v>0</v>
      </c>
      <c r="I1934">
        <v>0</v>
      </c>
      <c r="J1934">
        <v>0</v>
      </c>
      <c r="K1934">
        <v>19.508766000000001</v>
      </c>
      <c r="L1934">
        <v>48.059696000000002</v>
      </c>
      <c r="M1934">
        <v>0.14006399999999999</v>
      </c>
      <c r="N1934">
        <v>-1.2586999999999999E-2</v>
      </c>
      <c r="O1934">
        <v>4.5773000000000001E-2</v>
      </c>
      <c r="P1934">
        <v>0.180588</v>
      </c>
      <c r="Q1934">
        <v>48.003107999999997</v>
      </c>
      <c r="R1934">
        <v>4.5704000000000002E-2</v>
      </c>
      <c r="S1934">
        <v>2.3310759999999999</v>
      </c>
      <c r="T1934">
        <v>0</v>
      </c>
      <c r="U1934">
        <v>0</v>
      </c>
      <c r="V1934">
        <v>0</v>
      </c>
      <c r="W1934">
        <v>48.003107999999997</v>
      </c>
      <c r="X1934">
        <v>4.5704000000000002E-2</v>
      </c>
      <c r="Y1934">
        <v>2.3310759999999999</v>
      </c>
      <c r="Z1934">
        <v>1.4566190000000001</v>
      </c>
      <c r="AA1934">
        <v>-1.222977</v>
      </c>
      <c r="AB1934">
        <v>-5.6403080000000001</v>
      </c>
      <c r="AC1934">
        <v>-7.3827000000000004E-2</v>
      </c>
      <c r="AD1934">
        <v>-1.3745E-2</v>
      </c>
      <c r="AE1934">
        <v>-4.6899999999999997E-3</v>
      </c>
      <c r="AF1934">
        <v>-4.1011480000000002</v>
      </c>
      <c r="AG1934">
        <v>-6.4684900000000001</v>
      </c>
      <c r="AH1934">
        <v>0.50877600000000001</v>
      </c>
      <c r="AI1934">
        <v>4.8522999999999997E-2</v>
      </c>
      <c r="AJ1934">
        <v>9.5100000000000002E-4</v>
      </c>
      <c r="AK1934">
        <v>636043798.98500097</v>
      </c>
      <c r="AL1934">
        <v>7579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0.175901</v>
      </c>
      <c r="AS1934">
        <v>0</v>
      </c>
      <c r="AT1934">
        <v>-0.25087500000000001</v>
      </c>
      <c r="AU1934">
        <v>0</v>
      </c>
      <c r="AV1934">
        <v>0</v>
      </c>
      <c r="AW1934">
        <v>4.8919999999999998E-2</v>
      </c>
      <c r="AX1934">
        <v>1.0222999999999999E-2</v>
      </c>
      <c r="AY1934">
        <v>4.3639999999999998E-3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1.0222999999999999E-2</v>
      </c>
      <c r="BI1934">
        <v>4.3639999999999998E-3</v>
      </c>
      <c r="BJ1934">
        <v>-4.3639999999999998E-3</v>
      </c>
      <c r="BK1934">
        <v>4.8919999999999998E-2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34000</v>
      </c>
      <c r="BV1934">
        <v>1382.3290509999999</v>
      </c>
      <c r="BW1934">
        <v>0</v>
      </c>
      <c r="BX1934">
        <v>5.8500000000000002E-4</v>
      </c>
      <c r="BY1934">
        <v>0</v>
      </c>
      <c r="BZ1934">
        <v>2.4000000000000001E-5</v>
      </c>
      <c r="CA1934">
        <v>1.106E-3</v>
      </c>
      <c r="CB1934">
        <v>1.5999999999999999E-5</v>
      </c>
      <c r="CC1934">
        <v>0</v>
      </c>
      <c r="CD1934">
        <v>0</v>
      </c>
      <c r="CE1934">
        <v>28.123427</v>
      </c>
      <c r="CF1934">
        <v>-346.79398700000002</v>
      </c>
      <c r="CG1934">
        <v>-95.294039999999995</v>
      </c>
      <c r="CH1934">
        <v>7570.4619389999998</v>
      </c>
      <c r="CI1934">
        <v>33999.973286</v>
      </c>
      <c r="CJ1934">
        <v>28.123415000000001</v>
      </c>
      <c r="CK1934">
        <v>-1.3640920000000001</v>
      </c>
      <c r="CL1934">
        <v>9.6453229999999994</v>
      </c>
      <c r="CM1934">
        <v>212.809584</v>
      </c>
      <c r="CN1934">
        <v>6.4514969999999998</v>
      </c>
    </row>
    <row r="1935" spans="2:92">
      <c r="B1935" s="70">
        <v>19.507187999999999</v>
      </c>
      <c r="C1935">
        <v>293.02320300000002</v>
      </c>
      <c r="D1935">
        <v>1.1969590000000001</v>
      </c>
      <c r="E1935">
        <v>1382.710466</v>
      </c>
      <c r="F1935">
        <v>101094.746698</v>
      </c>
      <c r="G1935">
        <v>343.12785200000002</v>
      </c>
      <c r="H1935">
        <v>0</v>
      </c>
      <c r="I1935">
        <v>0</v>
      </c>
      <c r="J1935">
        <v>0</v>
      </c>
      <c r="K1935">
        <v>19.507850999999999</v>
      </c>
      <c r="L1935">
        <v>48.066324000000002</v>
      </c>
      <c r="M1935">
        <v>0.14008300000000001</v>
      </c>
      <c r="N1935">
        <v>-1.3034E-2</v>
      </c>
      <c r="O1935">
        <v>4.5690000000000001E-2</v>
      </c>
      <c r="P1935">
        <v>0.180615</v>
      </c>
      <c r="Q1935">
        <v>48.011702999999997</v>
      </c>
      <c r="R1935">
        <v>3.5050999999999999E-2</v>
      </c>
      <c r="S1935">
        <v>2.2905730000000002</v>
      </c>
      <c r="T1935">
        <v>0</v>
      </c>
      <c r="U1935">
        <v>0</v>
      </c>
      <c r="V1935">
        <v>0</v>
      </c>
      <c r="W1935">
        <v>48.011702999999997</v>
      </c>
      <c r="X1935">
        <v>3.5050999999999999E-2</v>
      </c>
      <c r="Y1935">
        <v>2.2905730000000002</v>
      </c>
      <c r="Z1935">
        <v>1.4005460000000001</v>
      </c>
      <c r="AA1935">
        <v>-1.8287469999999999</v>
      </c>
      <c r="AB1935">
        <v>-6.0939649999999999</v>
      </c>
      <c r="AC1935">
        <v>-8.9026999999999995E-2</v>
      </c>
      <c r="AD1935">
        <v>-2.3907999999999999E-2</v>
      </c>
      <c r="AE1935">
        <v>-2.5509999999999999E-3</v>
      </c>
      <c r="AF1935">
        <v>-2.5333399999999999</v>
      </c>
      <c r="AG1935">
        <v>-1.6938519999999999</v>
      </c>
      <c r="AH1935">
        <v>0.35650999999999999</v>
      </c>
      <c r="AI1935">
        <v>4.7671999999999999E-2</v>
      </c>
      <c r="AJ1935">
        <v>7.2900000000000005E-4</v>
      </c>
      <c r="AK1935">
        <v>636043798.98500097</v>
      </c>
      <c r="AL1935">
        <v>7579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0.175901</v>
      </c>
      <c r="AS1935">
        <v>0</v>
      </c>
      <c r="AT1935">
        <v>-0.25087500000000001</v>
      </c>
      <c r="AU1935">
        <v>0</v>
      </c>
      <c r="AV1935">
        <v>0</v>
      </c>
      <c r="AW1935">
        <v>4.8919999999999998E-2</v>
      </c>
      <c r="AX1935">
        <v>1.0406E-2</v>
      </c>
      <c r="AY1935">
        <v>4.333E-3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1.0406E-2</v>
      </c>
      <c r="BI1935">
        <v>4.333E-3</v>
      </c>
      <c r="BJ1935">
        <v>-4.333E-3</v>
      </c>
      <c r="BK1935">
        <v>4.8919999999999998E-2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34000</v>
      </c>
      <c r="BV1935">
        <v>1382.710466</v>
      </c>
      <c r="BW1935">
        <v>0</v>
      </c>
      <c r="BX1935">
        <v>5.8200000000000005E-4</v>
      </c>
      <c r="BY1935">
        <v>0</v>
      </c>
      <c r="BZ1935">
        <v>2.4000000000000001E-5</v>
      </c>
      <c r="CA1935">
        <v>1.0970000000000001E-3</v>
      </c>
      <c r="CB1935">
        <v>1.5999999999999999E-5</v>
      </c>
      <c r="CC1935">
        <v>0</v>
      </c>
      <c r="CD1935">
        <v>0</v>
      </c>
      <c r="CE1935">
        <v>28.006091999999999</v>
      </c>
      <c r="CF1935">
        <v>-346.166946</v>
      </c>
      <c r="CG1935">
        <v>-98.676034999999999</v>
      </c>
      <c r="CH1935">
        <v>7570.4473109999999</v>
      </c>
      <c r="CI1935">
        <v>33999.979600999999</v>
      </c>
      <c r="CJ1935">
        <v>28.006084000000001</v>
      </c>
      <c r="CK1935">
        <v>-1.334614</v>
      </c>
      <c r="CL1935">
        <v>9.6158389999999994</v>
      </c>
      <c r="CM1935">
        <v>211.054742</v>
      </c>
      <c r="CN1935">
        <v>6.3480889999999999</v>
      </c>
    </row>
    <row r="1936" spans="2:92">
      <c r="B1936" s="70">
        <v>19.506769999999999</v>
      </c>
      <c r="C1936">
        <v>293.02320600000002</v>
      </c>
      <c r="D1936">
        <v>1.1969590000000001</v>
      </c>
      <c r="E1936">
        <v>1383.6469179999999</v>
      </c>
      <c r="F1936">
        <v>101094.75163499999</v>
      </c>
      <c r="G1936">
        <v>343.12785400000001</v>
      </c>
      <c r="H1936">
        <v>0</v>
      </c>
      <c r="I1936">
        <v>0</v>
      </c>
      <c r="J1936">
        <v>0</v>
      </c>
      <c r="K1936">
        <v>19.507187999999999</v>
      </c>
      <c r="L1936">
        <v>48.082597</v>
      </c>
      <c r="M1936">
        <v>0.14013</v>
      </c>
      <c r="N1936">
        <v>-1.3571E-2</v>
      </c>
      <c r="O1936">
        <v>4.5546999999999997E-2</v>
      </c>
      <c r="P1936">
        <v>0.18062900000000001</v>
      </c>
      <c r="Q1936">
        <v>48.030236000000002</v>
      </c>
      <c r="R1936">
        <v>2.7989E-2</v>
      </c>
      <c r="S1936">
        <v>2.2431700000000001</v>
      </c>
      <c r="T1936">
        <v>0</v>
      </c>
      <c r="U1936">
        <v>0</v>
      </c>
      <c r="V1936">
        <v>0</v>
      </c>
      <c r="W1936">
        <v>48.030236000000002</v>
      </c>
      <c r="X1936">
        <v>2.7989E-2</v>
      </c>
      <c r="Y1936">
        <v>2.2431700000000001</v>
      </c>
      <c r="Z1936">
        <v>3.0342180000000001</v>
      </c>
      <c r="AA1936">
        <v>-1.095726</v>
      </c>
      <c r="AB1936">
        <v>-6.7557280000000004</v>
      </c>
      <c r="AC1936">
        <v>-1.3719E-2</v>
      </c>
      <c r="AD1936">
        <v>-1.2095E-2</v>
      </c>
      <c r="AE1936">
        <v>5.1699999999999999E-4</v>
      </c>
      <c r="AF1936">
        <v>12.551297999999999</v>
      </c>
      <c r="AG1936">
        <v>1.968912</v>
      </c>
      <c r="AH1936">
        <v>0.51133399999999996</v>
      </c>
      <c r="AI1936">
        <v>4.6669000000000002E-2</v>
      </c>
      <c r="AJ1936">
        <v>5.8200000000000005E-4</v>
      </c>
      <c r="AK1936">
        <v>636043798.98500097</v>
      </c>
      <c r="AL1936">
        <v>7579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0.175901</v>
      </c>
      <c r="AS1936">
        <v>0</v>
      </c>
      <c r="AT1936">
        <v>-0.25087500000000001</v>
      </c>
      <c r="AU1936">
        <v>0</v>
      </c>
      <c r="AV1936">
        <v>0</v>
      </c>
      <c r="AW1936">
        <v>4.8919999999999998E-2</v>
      </c>
      <c r="AX1936">
        <v>1.0406E-2</v>
      </c>
      <c r="AY1936">
        <v>4.333E-3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1.0406E-2</v>
      </c>
      <c r="BI1936">
        <v>4.333E-3</v>
      </c>
      <c r="BJ1936">
        <v>-4.333E-3</v>
      </c>
      <c r="BK1936">
        <v>4.8919999999999998E-2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34000</v>
      </c>
      <c r="BV1936">
        <v>1383.6469179999999</v>
      </c>
      <c r="BW1936">
        <v>0</v>
      </c>
      <c r="BX1936">
        <v>5.8E-4</v>
      </c>
      <c r="BY1936">
        <v>0</v>
      </c>
      <c r="BZ1936">
        <v>2.4000000000000001E-5</v>
      </c>
      <c r="CA1936">
        <v>1.083E-3</v>
      </c>
      <c r="CB1936">
        <v>1.5999999999999999E-5</v>
      </c>
      <c r="CC1936">
        <v>0</v>
      </c>
      <c r="CD1936">
        <v>0</v>
      </c>
      <c r="CE1936">
        <v>27.942011000000001</v>
      </c>
      <c r="CF1936">
        <v>-345.07937600000002</v>
      </c>
      <c r="CG1936">
        <v>-102.747338</v>
      </c>
      <c r="CH1936">
        <v>7570.4428010000001</v>
      </c>
      <c r="CI1936">
        <v>33999.983753</v>
      </c>
      <c r="CJ1936">
        <v>27.942005999999999</v>
      </c>
      <c r="CK1936">
        <v>-1.303563</v>
      </c>
      <c r="CL1936">
        <v>9.6178000000000008</v>
      </c>
      <c r="CM1936">
        <v>208.59733800000001</v>
      </c>
      <c r="CN1936">
        <v>6.282559</v>
      </c>
    </row>
    <row r="1937" spans="2:92">
      <c r="B1937" s="70">
        <v>19.506564000000001</v>
      </c>
      <c r="C1937">
        <v>293.02320700000001</v>
      </c>
      <c r="D1937">
        <v>1.1969590000000001</v>
      </c>
      <c r="E1937">
        <v>1384.1095110000001</v>
      </c>
      <c r="F1937">
        <v>101094.75406599999</v>
      </c>
      <c r="G1937">
        <v>343.12785500000001</v>
      </c>
      <c r="H1937">
        <v>0</v>
      </c>
      <c r="I1937">
        <v>0</v>
      </c>
      <c r="J1937">
        <v>0</v>
      </c>
      <c r="K1937">
        <v>19.506769999999999</v>
      </c>
      <c r="L1937">
        <v>48.090634000000001</v>
      </c>
      <c r="M1937">
        <v>0.140154</v>
      </c>
      <c r="N1937">
        <v>-1.3650000000000001E-2</v>
      </c>
      <c r="O1937">
        <v>4.5474000000000001E-2</v>
      </c>
      <c r="P1937">
        <v>0.18062400000000001</v>
      </c>
      <c r="Q1937">
        <v>48.040011999999997</v>
      </c>
      <c r="R1937">
        <v>1.6400000000000001E-2</v>
      </c>
      <c r="S1937">
        <v>2.2059220000000002</v>
      </c>
      <c r="T1937">
        <v>0</v>
      </c>
      <c r="U1937">
        <v>0</v>
      </c>
      <c r="V1937">
        <v>0</v>
      </c>
      <c r="W1937">
        <v>48.040011999999997</v>
      </c>
      <c r="X1937">
        <v>1.6400000000000001E-2</v>
      </c>
      <c r="Y1937">
        <v>2.2059220000000002</v>
      </c>
      <c r="Z1937">
        <v>1.6020209999999999</v>
      </c>
      <c r="AA1937">
        <v>-1.8760490000000001</v>
      </c>
      <c r="AB1937">
        <v>-5.6275310000000003</v>
      </c>
      <c r="AC1937">
        <v>6.0558000000000001E-2</v>
      </c>
      <c r="AD1937">
        <v>-3.2127000000000003E-2</v>
      </c>
      <c r="AE1937">
        <v>-2.5660000000000001E-3</v>
      </c>
      <c r="AF1937">
        <v>12.379490000000001</v>
      </c>
      <c r="AG1937">
        <v>-3.3388100000000001</v>
      </c>
      <c r="AH1937">
        <v>-0.51378800000000002</v>
      </c>
      <c r="AI1937">
        <v>4.5886000000000003E-2</v>
      </c>
      <c r="AJ1937">
        <v>3.4099999999999999E-4</v>
      </c>
      <c r="AK1937">
        <v>636043798.98500097</v>
      </c>
      <c r="AL1937">
        <v>7579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0.175901</v>
      </c>
      <c r="AS1937">
        <v>0</v>
      </c>
      <c r="AT1937">
        <v>-0.25087500000000001</v>
      </c>
      <c r="AU1937">
        <v>0</v>
      </c>
      <c r="AV1937">
        <v>0</v>
      </c>
      <c r="AW1937">
        <v>4.8919999999999998E-2</v>
      </c>
      <c r="AX1937">
        <v>1.0406E-2</v>
      </c>
      <c r="AY1937">
        <v>4.333E-3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1.0406E-2</v>
      </c>
      <c r="BI1937">
        <v>4.333E-3</v>
      </c>
      <c r="BJ1937">
        <v>-4.333E-3</v>
      </c>
      <c r="BK1937">
        <v>4.8919999999999998E-2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34000</v>
      </c>
      <c r="BV1937">
        <v>1384.1095110000001</v>
      </c>
      <c r="BW1937">
        <v>0</v>
      </c>
      <c r="BX1937">
        <v>5.7700000000000004E-4</v>
      </c>
      <c r="BY1937">
        <v>0</v>
      </c>
      <c r="BZ1937">
        <v>2.4000000000000001E-5</v>
      </c>
      <c r="CA1937">
        <v>1.072E-3</v>
      </c>
      <c r="CB1937">
        <v>1.5999999999999999E-5</v>
      </c>
      <c r="CC1937">
        <v>0</v>
      </c>
      <c r="CD1937">
        <v>0</v>
      </c>
      <c r="CE1937">
        <v>27.815228000000001</v>
      </c>
      <c r="CF1937">
        <v>-344.53039899999999</v>
      </c>
      <c r="CG1937">
        <v>-103.344442</v>
      </c>
      <c r="CH1937">
        <v>7570.4596780000002</v>
      </c>
      <c r="CI1937">
        <v>33999.990525000001</v>
      </c>
      <c r="CJ1937">
        <v>27.815225999999999</v>
      </c>
      <c r="CK1937">
        <v>-1.275887</v>
      </c>
      <c r="CL1937">
        <v>9.6135549999999999</v>
      </c>
      <c r="CM1937">
        <v>206.636199</v>
      </c>
      <c r="CN1937">
        <v>6.1702060000000003</v>
      </c>
    </row>
    <row r="1938" spans="2:92">
      <c r="B1938" s="70">
        <v>19.506537000000002</v>
      </c>
      <c r="C1938">
        <v>293.02320800000001</v>
      </c>
      <c r="D1938">
        <v>1.1969590000000001</v>
      </c>
      <c r="E1938">
        <v>1384.7401540000001</v>
      </c>
      <c r="F1938">
        <v>101094.75438100001</v>
      </c>
      <c r="G1938">
        <v>343.12785500000001</v>
      </c>
      <c r="H1938">
        <v>0</v>
      </c>
      <c r="I1938">
        <v>0</v>
      </c>
      <c r="J1938">
        <v>0</v>
      </c>
      <c r="K1938">
        <v>19.506564000000001</v>
      </c>
      <c r="L1938">
        <v>48.101588</v>
      </c>
      <c r="M1938">
        <v>0.14018600000000001</v>
      </c>
      <c r="N1938">
        <v>-1.3292E-2</v>
      </c>
      <c r="O1938">
        <v>4.5281000000000002E-2</v>
      </c>
      <c r="P1938">
        <v>0.18063699999999999</v>
      </c>
      <c r="Q1938">
        <v>48.052280000000003</v>
      </c>
      <c r="R1938">
        <v>1.2730999999999999E-2</v>
      </c>
      <c r="S1938">
        <v>2.1773820000000002</v>
      </c>
      <c r="T1938">
        <v>0</v>
      </c>
      <c r="U1938">
        <v>0</v>
      </c>
      <c r="V1938">
        <v>0</v>
      </c>
      <c r="W1938">
        <v>48.052280000000003</v>
      </c>
      <c r="X1938">
        <v>1.2730999999999999E-2</v>
      </c>
      <c r="Y1938">
        <v>2.1773820000000002</v>
      </c>
      <c r="Z1938">
        <v>1.9745539999999999</v>
      </c>
      <c r="AA1938">
        <v>-0.86810100000000001</v>
      </c>
      <c r="AB1938">
        <v>-3.2121819999999999</v>
      </c>
      <c r="AC1938">
        <v>0.11489099999999999</v>
      </c>
      <c r="AD1938">
        <v>-0.10159799999999999</v>
      </c>
      <c r="AE1938">
        <v>-4.1700000000000001E-3</v>
      </c>
      <c r="AF1938">
        <v>9.0556439999999991</v>
      </c>
      <c r="AG1938">
        <v>-11.578423000000001</v>
      </c>
      <c r="AH1938">
        <v>-0.26732600000000001</v>
      </c>
      <c r="AI1938">
        <v>4.5282000000000003E-2</v>
      </c>
      <c r="AJ1938">
        <v>2.6499999999999999E-4</v>
      </c>
      <c r="AK1938">
        <v>636043798.98500097</v>
      </c>
      <c r="AL1938">
        <v>7579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0.175901</v>
      </c>
      <c r="AS1938">
        <v>0</v>
      </c>
      <c r="AT1938">
        <v>-0.25087500000000001</v>
      </c>
      <c r="AU1938">
        <v>0</v>
      </c>
      <c r="AV1938">
        <v>0</v>
      </c>
      <c r="AW1938">
        <v>4.8919999999999998E-2</v>
      </c>
      <c r="AX1938">
        <v>1.0345E-2</v>
      </c>
      <c r="AY1938">
        <v>4.333E-3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1.0345E-2</v>
      </c>
      <c r="BI1938">
        <v>4.333E-3</v>
      </c>
      <c r="BJ1938">
        <v>-4.333E-3</v>
      </c>
      <c r="BK1938">
        <v>4.8919999999999998E-2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34000</v>
      </c>
      <c r="BV1938">
        <v>1384.7401540000001</v>
      </c>
      <c r="BW1938">
        <v>0</v>
      </c>
      <c r="BX1938">
        <v>5.7700000000000004E-4</v>
      </c>
      <c r="BY1938">
        <v>0</v>
      </c>
      <c r="BZ1938">
        <v>2.4000000000000001E-5</v>
      </c>
      <c r="CA1938">
        <v>1.0640000000000001E-3</v>
      </c>
      <c r="CB1938">
        <v>1.5E-5</v>
      </c>
      <c r="CC1938">
        <v>0</v>
      </c>
      <c r="CD1938">
        <v>0</v>
      </c>
      <c r="CE1938">
        <v>27.784768</v>
      </c>
      <c r="CF1938">
        <v>-343.06949700000001</v>
      </c>
      <c r="CG1938">
        <v>-100.63199400000001</v>
      </c>
      <c r="CH1938">
        <v>7570.5625630000004</v>
      </c>
      <c r="CI1938">
        <v>33999.992654000001</v>
      </c>
      <c r="CJ1938">
        <v>27.784766999999999</v>
      </c>
      <c r="CK1938">
        <v>-1.257714</v>
      </c>
      <c r="CL1938">
        <v>9.6155709999999992</v>
      </c>
      <c r="CM1938">
        <v>205.03244599999999</v>
      </c>
      <c r="CN1938">
        <v>6.1367510000000003</v>
      </c>
    </row>
    <row r="1939" spans="2:92">
      <c r="B1939" s="70">
        <v>19.506696999999999</v>
      </c>
      <c r="C1939">
        <v>293.02320600000002</v>
      </c>
      <c r="D1939">
        <v>1.1969590000000001</v>
      </c>
      <c r="E1939">
        <v>1385.443184</v>
      </c>
      <c r="F1939">
        <v>101094.752496</v>
      </c>
      <c r="G1939">
        <v>343.12785400000001</v>
      </c>
      <c r="H1939">
        <v>0</v>
      </c>
      <c r="I1939">
        <v>0</v>
      </c>
      <c r="J1939">
        <v>0</v>
      </c>
      <c r="K1939">
        <v>19.506537000000002</v>
      </c>
      <c r="L1939">
        <v>48.113798000000003</v>
      </c>
      <c r="M1939">
        <v>0.14022100000000001</v>
      </c>
      <c r="N1939">
        <v>-1.2596E-2</v>
      </c>
      <c r="O1939">
        <v>4.4671000000000002E-2</v>
      </c>
      <c r="P1939">
        <v>0.18065400000000001</v>
      </c>
      <c r="Q1939">
        <v>48.066679000000001</v>
      </c>
      <c r="R1939">
        <v>1.805E-2</v>
      </c>
      <c r="S1939">
        <v>2.1287569999999998</v>
      </c>
      <c r="T1939">
        <v>0</v>
      </c>
      <c r="U1939">
        <v>0</v>
      </c>
      <c r="V1939">
        <v>0</v>
      </c>
      <c r="W1939">
        <v>48.066679000000001</v>
      </c>
      <c r="X1939">
        <v>1.805E-2</v>
      </c>
      <c r="Y1939">
        <v>2.1287569999999998</v>
      </c>
      <c r="Z1939">
        <v>2.179996</v>
      </c>
      <c r="AA1939">
        <v>0.43761800000000001</v>
      </c>
      <c r="AB1939">
        <v>-3.2205499999999998</v>
      </c>
      <c r="AC1939">
        <v>7.1388999999999994E-2</v>
      </c>
      <c r="AD1939">
        <v>-0.151167</v>
      </c>
      <c r="AE1939">
        <v>-4.561E-3</v>
      </c>
      <c r="AF1939">
        <v>-7.250426</v>
      </c>
      <c r="AG1939">
        <v>-8.2614490000000007</v>
      </c>
      <c r="AH1939">
        <v>-6.5248E-2</v>
      </c>
      <c r="AI1939">
        <v>4.4259E-2</v>
      </c>
      <c r="AJ1939">
        <v>3.7500000000000001E-4</v>
      </c>
      <c r="AK1939">
        <v>636043798.98500097</v>
      </c>
      <c r="AL1939">
        <v>7579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0.175901</v>
      </c>
      <c r="AS1939">
        <v>0</v>
      </c>
      <c r="AT1939">
        <v>-0.25087500000000001</v>
      </c>
      <c r="AU1939">
        <v>0</v>
      </c>
      <c r="AV1939">
        <v>0</v>
      </c>
      <c r="AW1939">
        <v>4.8919999999999998E-2</v>
      </c>
      <c r="AX1939">
        <v>1.0345E-2</v>
      </c>
      <c r="AY1939">
        <v>4.333E-3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1.0345E-2</v>
      </c>
      <c r="BI1939">
        <v>4.333E-3</v>
      </c>
      <c r="BJ1939">
        <v>-4.333E-3</v>
      </c>
      <c r="BK1939">
        <v>4.8919999999999998E-2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34000</v>
      </c>
      <c r="BV1939">
        <v>1385.443184</v>
      </c>
      <c r="BW1939">
        <v>0</v>
      </c>
      <c r="BX1939">
        <v>5.7799999999999995E-4</v>
      </c>
      <c r="BY1939">
        <v>0</v>
      </c>
      <c r="BZ1939">
        <v>2.4000000000000001E-5</v>
      </c>
      <c r="CA1939">
        <v>1.0499999999999999E-3</v>
      </c>
      <c r="CB1939">
        <v>1.5999999999999999E-5</v>
      </c>
      <c r="CC1939">
        <v>0</v>
      </c>
      <c r="CD1939">
        <v>0</v>
      </c>
      <c r="CE1939">
        <v>27.861318000000001</v>
      </c>
      <c r="CF1939">
        <v>-338.452044</v>
      </c>
      <c r="CG1939">
        <v>-95.370463999999998</v>
      </c>
      <c r="CH1939">
        <v>7570.8385060000001</v>
      </c>
      <c r="CI1939">
        <v>33999.989558000001</v>
      </c>
      <c r="CJ1939">
        <v>27.861315999999999</v>
      </c>
      <c r="CK1939">
        <v>-1.232702</v>
      </c>
      <c r="CL1939">
        <v>9.623875</v>
      </c>
      <c r="CM1939">
        <v>202.48084499999999</v>
      </c>
      <c r="CN1939">
        <v>6.1923680000000001</v>
      </c>
    </row>
    <row r="1940" spans="2:92">
      <c r="B1940" s="70">
        <v>19.507019</v>
      </c>
      <c r="C1940">
        <v>293.02320400000002</v>
      </c>
      <c r="D1940">
        <v>1.1969590000000001</v>
      </c>
      <c r="E1940">
        <v>1386.173755</v>
      </c>
      <c r="F1940">
        <v>101094.748702</v>
      </c>
      <c r="G1940">
        <v>343.12785300000002</v>
      </c>
      <c r="H1940">
        <v>0</v>
      </c>
      <c r="I1940">
        <v>0</v>
      </c>
      <c r="J1940">
        <v>0</v>
      </c>
      <c r="K1940">
        <v>19.506696999999999</v>
      </c>
      <c r="L1940">
        <v>48.126483</v>
      </c>
      <c r="M1940">
        <v>0.14025799999999999</v>
      </c>
      <c r="N1940">
        <v>-1.2173E-2</v>
      </c>
      <c r="O1940">
        <v>4.3763999999999997E-2</v>
      </c>
      <c r="P1940">
        <v>0.180671</v>
      </c>
      <c r="Q1940">
        <v>48.082008000000002</v>
      </c>
      <c r="R1940">
        <v>2.4500999999999998E-2</v>
      </c>
      <c r="S1940">
        <v>2.0683940000000001</v>
      </c>
      <c r="T1940">
        <v>0</v>
      </c>
      <c r="U1940">
        <v>0</v>
      </c>
      <c r="V1940">
        <v>0</v>
      </c>
      <c r="W1940">
        <v>48.082008000000002</v>
      </c>
      <c r="X1940">
        <v>2.4500999999999998E-2</v>
      </c>
      <c r="Y1940">
        <v>2.0683940000000001</v>
      </c>
      <c r="Z1940">
        <v>2.2360509999999998</v>
      </c>
      <c r="AA1940">
        <v>0.70560800000000001</v>
      </c>
      <c r="AB1940">
        <v>-2.7928190000000002</v>
      </c>
      <c r="AC1940">
        <v>2.9794999999999999E-2</v>
      </c>
      <c r="AD1940">
        <v>-0.19895499999999999</v>
      </c>
      <c r="AE1940">
        <v>-5.7019999999999996E-3</v>
      </c>
      <c r="AF1940">
        <v>-6.932239</v>
      </c>
      <c r="AG1940">
        <v>-7.9646679999999996</v>
      </c>
      <c r="AH1940">
        <v>-0.190218</v>
      </c>
      <c r="AI1940">
        <v>4.2992000000000002E-2</v>
      </c>
      <c r="AJ1940">
        <v>5.0900000000000001E-4</v>
      </c>
      <c r="AK1940">
        <v>636043798.98500097</v>
      </c>
      <c r="AL1940">
        <v>7579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0.175901</v>
      </c>
      <c r="AS1940">
        <v>0</v>
      </c>
      <c r="AT1940">
        <v>-0.25087500000000001</v>
      </c>
      <c r="AU1940">
        <v>0</v>
      </c>
      <c r="AV1940">
        <v>0</v>
      </c>
      <c r="AW1940">
        <v>4.8919999999999998E-2</v>
      </c>
      <c r="AX1940">
        <v>1.0345E-2</v>
      </c>
      <c r="AY1940">
        <v>4.333E-3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1.0345E-2</v>
      </c>
      <c r="BI1940">
        <v>4.333E-3</v>
      </c>
      <c r="BJ1940">
        <v>-4.333E-3</v>
      </c>
      <c r="BK1940">
        <v>4.8919999999999998E-2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34000</v>
      </c>
      <c r="BV1940">
        <v>1386.173755</v>
      </c>
      <c r="BW1940">
        <v>0</v>
      </c>
      <c r="BX1940">
        <v>5.7899999999999998E-4</v>
      </c>
      <c r="BY1940">
        <v>0</v>
      </c>
      <c r="BZ1940">
        <v>2.4000000000000001E-5</v>
      </c>
      <c r="CA1940">
        <v>1.0330000000000001E-3</v>
      </c>
      <c r="CB1940">
        <v>1.5999999999999999E-5</v>
      </c>
      <c r="CC1940">
        <v>0</v>
      </c>
      <c r="CD1940">
        <v>0</v>
      </c>
      <c r="CE1940">
        <v>27.951764000000001</v>
      </c>
      <c r="CF1940">
        <v>-331.58257800000001</v>
      </c>
      <c r="CG1940">
        <v>-92.167635000000004</v>
      </c>
      <c r="CH1940">
        <v>7571.1821479999999</v>
      </c>
      <c r="CI1940">
        <v>33999.985782999996</v>
      </c>
      <c r="CJ1940">
        <v>27.951761000000001</v>
      </c>
      <c r="CK1940">
        <v>-1.201319</v>
      </c>
      <c r="CL1940">
        <v>9.6331019999999992</v>
      </c>
      <c r="CM1940">
        <v>199.29696200000001</v>
      </c>
      <c r="CN1940">
        <v>6.259328</v>
      </c>
    </row>
    <row r="1941" spans="2:92">
      <c r="B1941" s="70">
        <v>19.507486</v>
      </c>
      <c r="C1941">
        <v>293.02320099999997</v>
      </c>
      <c r="D1941">
        <v>1.1969590000000001</v>
      </c>
      <c r="E1941">
        <v>1386.929758</v>
      </c>
      <c r="F1941">
        <v>101094.743194</v>
      </c>
      <c r="G1941">
        <v>343.12785100000002</v>
      </c>
      <c r="H1941">
        <v>0</v>
      </c>
      <c r="I1941">
        <v>0</v>
      </c>
      <c r="J1941">
        <v>0</v>
      </c>
      <c r="K1941">
        <v>19.507019</v>
      </c>
      <c r="L1941">
        <v>48.139606000000001</v>
      </c>
      <c r="M1941">
        <v>0.140296</v>
      </c>
      <c r="N1941">
        <v>-1.1990000000000001E-2</v>
      </c>
      <c r="O1941">
        <v>4.2569999999999997E-2</v>
      </c>
      <c r="P1941">
        <v>0.18068999999999999</v>
      </c>
      <c r="Q1941">
        <v>48.098171999999998</v>
      </c>
      <c r="R1941">
        <v>3.0197000000000002E-2</v>
      </c>
      <c r="S1941">
        <v>1.9966349999999999</v>
      </c>
      <c r="T1941">
        <v>0</v>
      </c>
      <c r="U1941">
        <v>0</v>
      </c>
      <c r="V1941">
        <v>0</v>
      </c>
      <c r="W1941">
        <v>48.098171999999998</v>
      </c>
      <c r="X1941">
        <v>3.0197000000000002E-2</v>
      </c>
      <c r="Y1941">
        <v>1.9966349999999999</v>
      </c>
      <c r="Z1941">
        <v>2.2888090000000001</v>
      </c>
      <c r="AA1941">
        <v>0.61453100000000005</v>
      </c>
      <c r="AB1941">
        <v>-2.3926699999999999</v>
      </c>
      <c r="AC1941">
        <v>-6.1780000000000003E-3</v>
      </c>
      <c r="AD1941">
        <v>-0.245113</v>
      </c>
      <c r="AE1941">
        <v>-6.7609999999999996E-3</v>
      </c>
      <c r="AF1941">
        <v>-5.9956180000000003</v>
      </c>
      <c r="AG1941">
        <v>-7.6930209999999999</v>
      </c>
      <c r="AH1941">
        <v>-0.17650299999999999</v>
      </c>
      <c r="AI1941">
        <v>4.1487999999999997E-2</v>
      </c>
      <c r="AJ1941">
        <v>6.2699999999999995E-4</v>
      </c>
      <c r="AK1941">
        <v>636043798.98500097</v>
      </c>
      <c r="AL1941">
        <v>7579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0.175901</v>
      </c>
      <c r="AS1941">
        <v>0</v>
      </c>
      <c r="AT1941">
        <v>-0.25087500000000001</v>
      </c>
      <c r="AU1941">
        <v>0</v>
      </c>
      <c r="AV1941">
        <v>0</v>
      </c>
      <c r="AW1941">
        <v>4.8919999999999998E-2</v>
      </c>
      <c r="AX1941">
        <v>1.0345E-2</v>
      </c>
      <c r="AY1941">
        <v>4.333E-3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1.0345E-2</v>
      </c>
      <c r="BI1941">
        <v>4.333E-3</v>
      </c>
      <c r="BJ1941">
        <v>-4.333E-3</v>
      </c>
      <c r="BK1941">
        <v>4.8919999999999998E-2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34000</v>
      </c>
      <c r="BV1941">
        <v>1386.929758</v>
      </c>
      <c r="BW1941">
        <v>0</v>
      </c>
      <c r="BX1941">
        <v>5.8100000000000003E-4</v>
      </c>
      <c r="BY1941">
        <v>0</v>
      </c>
      <c r="BZ1941">
        <v>2.4000000000000001E-5</v>
      </c>
      <c r="CA1941">
        <v>1.013E-3</v>
      </c>
      <c r="CB1941">
        <v>1.5999999999999999E-5</v>
      </c>
      <c r="CC1941">
        <v>0</v>
      </c>
      <c r="CD1941">
        <v>0</v>
      </c>
      <c r="CE1941">
        <v>28.033874999999998</v>
      </c>
      <c r="CF1941">
        <v>-322.54122999999998</v>
      </c>
      <c r="CG1941">
        <v>-90.790243000000004</v>
      </c>
      <c r="CH1941">
        <v>7571.5893500000002</v>
      </c>
      <c r="CI1941">
        <v>33999.982429999996</v>
      </c>
      <c r="CJ1941">
        <v>28.03387</v>
      </c>
      <c r="CK1941">
        <v>-1.162731</v>
      </c>
      <c r="CL1941">
        <v>9.6420209999999997</v>
      </c>
      <c r="CM1941">
        <v>195.49843200000001</v>
      </c>
      <c r="CN1941">
        <v>6.3189640000000002</v>
      </c>
    </row>
    <row r="1942" spans="2:92">
      <c r="B1942" s="70">
        <v>19.508082999999999</v>
      </c>
      <c r="C1942">
        <v>293.02319699999998</v>
      </c>
      <c r="D1942">
        <v>1.1969590000000001</v>
      </c>
      <c r="E1942">
        <v>1387.7087389999999</v>
      </c>
      <c r="F1942">
        <v>101094.73615</v>
      </c>
      <c r="G1942">
        <v>343.12784900000003</v>
      </c>
      <c r="H1942">
        <v>0</v>
      </c>
      <c r="I1942">
        <v>0</v>
      </c>
      <c r="J1942">
        <v>0</v>
      </c>
      <c r="K1942">
        <v>19.507486</v>
      </c>
      <c r="L1942">
        <v>48.153123999999998</v>
      </c>
      <c r="M1942">
        <v>0.14033599999999999</v>
      </c>
      <c r="N1942">
        <v>-1.2035000000000001E-2</v>
      </c>
      <c r="O1942">
        <v>4.1098999999999997E-2</v>
      </c>
      <c r="P1942">
        <v>0.18071300000000001</v>
      </c>
      <c r="Q1942">
        <v>48.115071</v>
      </c>
      <c r="R1942">
        <v>3.3954999999999999E-2</v>
      </c>
      <c r="S1942">
        <v>1.9136629999999999</v>
      </c>
      <c r="T1942">
        <v>0</v>
      </c>
      <c r="U1942">
        <v>0</v>
      </c>
      <c r="V1942">
        <v>0</v>
      </c>
      <c r="W1942">
        <v>48.115071</v>
      </c>
      <c r="X1942">
        <v>3.3954999999999999E-2</v>
      </c>
      <c r="Y1942">
        <v>1.9136629999999999</v>
      </c>
      <c r="Z1942">
        <v>2.3356910000000002</v>
      </c>
      <c r="AA1942">
        <v>0.31313400000000002</v>
      </c>
      <c r="AB1942">
        <v>-2.0391080000000001</v>
      </c>
      <c r="AC1942">
        <v>-3.4901000000000001E-2</v>
      </c>
      <c r="AD1942">
        <v>-0.28987200000000002</v>
      </c>
      <c r="AE1942">
        <v>-7.2370000000000004E-3</v>
      </c>
      <c r="AF1942">
        <v>-4.7871490000000003</v>
      </c>
      <c r="AG1942">
        <v>-7.4598630000000004</v>
      </c>
      <c r="AH1942">
        <v>-7.9250000000000001E-2</v>
      </c>
      <c r="AI1942">
        <v>3.9752000000000003E-2</v>
      </c>
      <c r="AJ1942">
        <v>7.0500000000000001E-4</v>
      </c>
      <c r="AK1942">
        <v>636043798.98500097</v>
      </c>
      <c r="AL1942">
        <v>7579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0.175901</v>
      </c>
      <c r="AS1942">
        <v>0</v>
      </c>
      <c r="AT1942">
        <v>-0.25087500000000001</v>
      </c>
      <c r="AU1942">
        <v>0</v>
      </c>
      <c r="AV1942">
        <v>0</v>
      </c>
      <c r="AW1942">
        <v>4.8919999999999998E-2</v>
      </c>
      <c r="AX1942">
        <v>1.0345E-2</v>
      </c>
      <c r="AY1942">
        <v>4.333E-3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1.0345E-2</v>
      </c>
      <c r="BI1942">
        <v>4.333E-3</v>
      </c>
      <c r="BJ1942">
        <v>-4.333E-3</v>
      </c>
      <c r="BK1942">
        <v>4.8919999999999998E-2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34000</v>
      </c>
      <c r="BV1942">
        <v>1387.7087389999999</v>
      </c>
      <c r="BW1942">
        <v>0</v>
      </c>
      <c r="BX1942">
        <v>5.8200000000000005E-4</v>
      </c>
      <c r="BY1942">
        <v>0</v>
      </c>
      <c r="BZ1942">
        <v>2.4000000000000001E-5</v>
      </c>
      <c r="CA1942">
        <v>9.8900000000000008E-4</v>
      </c>
      <c r="CB1942">
        <v>1.5999999999999999E-5</v>
      </c>
      <c r="CC1942">
        <v>0</v>
      </c>
      <c r="CD1942">
        <v>0</v>
      </c>
      <c r="CE1942">
        <v>28.093698</v>
      </c>
      <c r="CF1942">
        <v>-311.40183999999999</v>
      </c>
      <c r="CG1942">
        <v>-91.133977999999999</v>
      </c>
      <c r="CH1942">
        <v>7572.0515379999997</v>
      </c>
      <c r="CI1942">
        <v>33999.980206</v>
      </c>
      <c r="CJ1942">
        <v>28.093691</v>
      </c>
      <c r="CK1942">
        <v>-1.1164769999999999</v>
      </c>
      <c r="CL1942">
        <v>9.6498519999999992</v>
      </c>
      <c r="CM1942">
        <v>191.094427</v>
      </c>
      <c r="CN1942">
        <v>6.3595740000000003</v>
      </c>
    </row>
    <row r="1943" spans="2:92">
      <c r="B1943" s="70">
        <v>19.508806</v>
      </c>
      <c r="C1943">
        <v>293.02319299999999</v>
      </c>
      <c r="D1943">
        <v>1.1969590000000001</v>
      </c>
      <c r="E1943">
        <v>1388.5869640000001</v>
      </c>
      <c r="F1943">
        <v>101094.727629</v>
      </c>
      <c r="G1943">
        <v>343.12784599999998</v>
      </c>
      <c r="H1943">
        <v>0</v>
      </c>
      <c r="I1943">
        <v>0</v>
      </c>
      <c r="J1943">
        <v>0</v>
      </c>
      <c r="K1943">
        <v>19.508082999999999</v>
      </c>
      <c r="L1943">
        <v>48.16836</v>
      </c>
      <c r="M1943">
        <v>0.14038</v>
      </c>
      <c r="N1943">
        <v>-1.2241E-2</v>
      </c>
      <c r="O1943">
        <v>3.9358999999999998E-2</v>
      </c>
      <c r="P1943">
        <v>0.18073600000000001</v>
      </c>
      <c r="Q1943">
        <v>48.134070999999999</v>
      </c>
      <c r="R1943">
        <v>3.4083000000000002E-2</v>
      </c>
      <c r="S1943">
        <v>1.8168569999999999</v>
      </c>
      <c r="T1943">
        <v>0</v>
      </c>
      <c r="U1943">
        <v>0</v>
      </c>
      <c r="V1943">
        <v>0</v>
      </c>
      <c r="W1943">
        <v>48.134070999999999</v>
      </c>
      <c r="X1943">
        <v>3.4083000000000002E-2</v>
      </c>
      <c r="Y1943">
        <v>1.8168569999999999</v>
      </c>
      <c r="Z1943">
        <v>2.624466</v>
      </c>
      <c r="AA1943">
        <v>-0.26189299999999999</v>
      </c>
      <c r="AB1943">
        <v>-2.1879240000000002</v>
      </c>
      <c r="AC1943">
        <v>3.7934000000000002E-2</v>
      </c>
      <c r="AD1943">
        <v>-0.33712999999999999</v>
      </c>
      <c r="AE1943">
        <v>-1.1653E-2</v>
      </c>
      <c r="AF1943">
        <v>12.139173</v>
      </c>
      <c r="AG1943">
        <v>-7.8763170000000002</v>
      </c>
      <c r="AH1943">
        <v>-0.73604599999999998</v>
      </c>
      <c r="AI1943">
        <v>3.7727999999999998E-2</v>
      </c>
      <c r="AJ1943">
        <v>7.0799999999999997E-4</v>
      </c>
      <c r="AK1943">
        <v>636043798.98500097</v>
      </c>
      <c r="AL1943">
        <v>7579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0.175901</v>
      </c>
      <c r="AS1943">
        <v>0</v>
      </c>
      <c r="AT1943">
        <v>-0.25087500000000001</v>
      </c>
      <c r="AU1943">
        <v>0</v>
      </c>
      <c r="AV1943">
        <v>0</v>
      </c>
      <c r="AW1943">
        <v>4.9896000000000003E-2</v>
      </c>
      <c r="AX1943">
        <v>1.0376E-2</v>
      </c>
      <c r="AY1943">
        <v>4.333E-3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1.0376E-2</v>
      </c>
      <c r="BI1943">
        <v>4.333E-3</v>
      </c>
      <c r="BJ1943">
        <v>-4.333E-3</v>
      </c>
      <c r="BK1943">
        <v>4.9896000000000003E-2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34000</v>
      </c>
      <c r="BV1943">
        <v>1388.5869640000001</v>
      </c>
      <c r="BW1943">
        <v>0</v>
      </c>
      <c r="BX1943">
        <v>5.9299999999999999E-4</v>
      </c>
      <c r="BY1943">
        <v>0</v>
      </c>
      <c r="BZ1943">
        <v>2.5000000000000001E-5</v>
      </c>
      <c r="CA1943">
        <v>9.6199999999999996E-4</v>
      </c>
      <c r="CB1943">
        <v>1.5999999999999999E-5</v>
      </c>
      <c r="CC1943">
        <v>0</v>
      </c>
      <c r="CD1943">
        <v>0</v>
      </c>
      <c r="CE1943">
        <v>28.666059000000001</v>
      </c>
      <c r="CF1943">
        <v>-298.22792099999998</v>
      </c>
      <c r="CG1943">
        <v>-92.702186999999995</v>
      </c>
      <c r="CH1943">
        <v>7572.5628029999998</v>
      </c>
      <c r="CI1943">
        <v>33999.979730999999</v>
      </c>
      <c r="CJ1943">
        <v>28.666052000000001</v>
      </c>
      <c r="CK1943">
        <v>-1.0812520000000001</v>
      </c>
      <c r="CL1943">
        <v>9.7763639999999992</v>
      </c>
      <c r="CM1943">
        <v>186.01548700000001</v>
      </c>
      <c r="CN1943">
        <v>6.4850880000000002</v>
      </c>
    </row>
    <row r="1944" spans="2:92">
      <c r="B1944" s="70">
        <v>19.509763</v>
      </c>
      <c r="C1944">
        <v>293.02318700000001</v>
      </c>
      <c r="D1944">
        <v>1.1969590000000001</v>
      </c>
      <c r="E1944">
        <v>1389.370674</v>
      </c>
      <c r="F1944">
        <v>101094.716338</v>
      </c>
      <c r="G1944">
        <v>343.12784299999998</v>
      </c>
      <c r="H1944">
        <v>0</v>
      </c>
      <c r="I1944">
        <v>0</v>
      </c>
      <c r="J1944">
        <v>0</v>
      </c>
      <c r="K1944">
        <v>19.508806</v>
      </c>
      <c r="L1944">
        <v>48.181953999999998</v>
      </c>
      <c r="M1944">
        <v>0.14041999999999999</v>
      </c>
      <c r="N1944">
        <v>-1.2019999999999999E-2</v>
      </c>
      <c r="O1944">
        <v>3.7336000000000001E-2</v>
      </c>
      <c r="P1944">
        <v>0.180781</v>
      </c>
      <c r="Q1944">
        <v>48.152956000000003</v>
      </c>
      <c r="R1944">
        <v>3.7478999999999998E-2</v>
      </c>
      <c r="S1944">
        <v>1.67096</v>
      </c>
      <c r="T1944">
        <v>0</v>
      </c>
      <c r="U1944">
        <v>0</v>
      </c>
      <c r="V1944">
        <v>0</v>
      </c>
      <c r="W1944">
        <v>48.152956000000003</v>
      </c>
      <c r="X1944">
        <v>3.7478999999999998E-2</v>
      </c>
      <c r="Y1944">
        <v>1.67096</v>
      </c>
      <c r="Z1944">
        <v>2.5514809999999999</v>
      </c>
      <c r="AA1944">
        <v>-6.1858999999999997E-2</v>
      </c>
      <c r="AB1944">
        <v>-8.0866430000000005</v>
      </c>
      <c r="AC1944">
        <v>0.102268</v>
      </c>
      <c r="AD1944">
        <v>-0.17726</v>
      </c>
      <c r="AE1944">
        <v>-1.3200999999999999E-2</v>
      </c>
      <c r="AF1944">
        <v>10.722369</v>
      </c>
      <c r="AG1944">
        <v>26.645053999999998</v>
      </c>
      <c r="AH1944">
        <v>-0.25800099999999998</v>
      </c>
      <c r="AI1944">
        <v>3.4687000000000003E-2</v>
      </c>
      <c r="AJ1944">
        <v>7.7800000000000005E-4</v>
      </c>
      <c r="AK1944">
        <v>636043798.98500097</v>
      </c>
      <c r="AL1944">
        <v>7579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0.175901</v>
      </c>
      <c r="AS1944">
        <v>0</v>
      </c>
      <c r="AT1944">
        <v>-0.25087500000000001</v>
      </c>
      <c r="AU1944">
        <v>0</v>
      </c>
      <c r="AV1944">
        <v>0</v>
      </c>
      <c r="AW1944">
        <v>4.9896000000000003E-2</v>
      </c>
      <c r="AX1944">
        <v>1.0376E-2</v>
      </c>
      <c r="AY1944">
        <v>4.333E-3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1.0376E-2</v>
      </c>
      <c r="BI1944">
        <v>4.333E-3</v>
      </c>
      <c r="BJ1944">
        <v>-4.333E-3</v>
      </c>
      <c r="BK1944">
        <v>4.9896000000000003E-2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34000</v>
      </c>
      <c r="BV1944">
        <v>1389.370674</v>
      </c>
      <c r="BW1944">
        <v>0</v>
      </c>
      <c r="BX1944">
        <v>5.9400000000000002E-4</v>
      </c>
      <c r="BY1944">
        <v>0</v>
      </c>
      <c r="BZ1944">
        <v>2.5000000000000001E-5</v>
      </c>
      <c r="CA1944">
        <v>9.2100000000000005E-4</v>
      </c>
      <c r="CB1944">
        <v>1.5999999999999999E-5</v>
      </c>
      <c r="CC1944">
        <v>0</v>
      </c>
      <c r="CD1944">
        <v>0</v>
      </c>
      <c r="CE1944">
        <v>28.722076999999999</v>
      </c>
      <c r="CF1944">
        <v>-282.903209</v>
      </c>
      <c r="CG1944">
        <v>-91.034846999999999</v>
      </c>
      <c r="CH1944">
        <v>7573.1710290000001</v>
      </c>
      <c r="CI1944">
        <v>33999.977672000001</v>
      </c>
      <c r="CJ1944">
        <v>28.722068</v>
      </c>
      <c r="CK1944">
        <v>-0.99608799999999997</v>
      </c>
      <c r="CL1944">
        <v>9.784065</v>
      </c>
      <c r="CM1944">
        <v>178.20568800000001</v>
      </c>
      <c r="CN1944">
        <v>6.522246</v>
      </c>
    </row>
    <row r="1945" spans="2:92">
      <c r="B1945" s="70">
        <v>19.510767999999999</v>
      </c>
      <c r="C1945">
        <v>293.02318000000002</v>
      </c>
      <c r="D1945">
        <v>1.1969590000000001</v>
      </c>
      <c r="E1945">
        <v>1390.0886270000001</v>
      </c>
      <c r="F1945">
        <v>101094.70448499999</v>
      </c>
      <c r="G1945">
        <v>343.12783899999999</v>
      </c>
      <c r="H1945">
        <v>0</v>
      </c>
      <c r="I1945">
        <v>0</v>
      </c>
      <c r="J1945">
        <v>0</v>
      </c>
      <c r="K1945">
        <v>19.509763</v>
      </c>
      <c r="L1945">
        <v>48.194403000000001</v>
      </c>
      <c r="M1945">
        <v>0.140456</v>
      </c>
      <c r="N1945">
        <v>-1.141E-2</v>
      </c>
      <c r="O1945">
        <v>3.6271999999999999E-2</v>
      </c>
      <c r="P1945">
        <v>0.18084800000000001</v>
      </c>
      <c r="Q1945">
        <v>48.167814</v>
      </c>
      <c r="R1945">
        <v>4.5007999999999999E-2</v>
      </c>
      <c r="S1945">
        <v>1.600069</v>
      </c>
      <c r="T1945">
        <v>0</v>
      </c>
      <c r="U1945">
        <v>0</v>
      </c>
      <c r="V1945">
        <v>0</v>
      </c>
      <c r="W1945">
        <v>48.167814</v>
      </c>
      <c r="X1945">
        <v>4.5007999999999999E-2</v>
      </c>
      <c r="Y1945">
        <v>1.600069</v>
      </c>
      <c r="Z1945">
        <v>2.1856230000000001</v>
      </c>
      <c r="AA1945">
        <v>0.45067499999999999</v>
      </c>
      <c r="AB1945">
        <v>-3.2755049999999999</v>
      </c>
      <c r="AC1945">
        <v>0.157774</v>
      </c>
      <c r="AD1945">
        <v>-0.16281000000000001</v>
      </c>
      <c r="AE1945">
        <v>-1.3842999999999999E-2</v>
      </c>
      <c r="AF1945">
        <v>9.2509870000000003</v>
      </c>
      <c r="AG1945">
        <v>2.4082509999999999</v>
      </c>
      <c r="AH1945">
        <v>-0.106895</v>
      </c>
      <c r="AI1945">
        <v>3.3205999999999999E-2</v>
      </c>
      <c r="AJ1945">
        <v>9.3400000000000004E-4</v>
      </c>
      <c r="AK1945">
        <v>636043798.98500097</v>
      </c>
      <c r="AL1945">
        <v>7579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0.175901</v>
      </c>
      <c r="AS1945">
        <v>0</v>
      </c>
      <c r="AT1945">
        <v>-0.25087500000000001</v>
      </c>
      <c r="AU1945">
        <v>0</v>
      </c>
      <c r="AV1945">
        <v>0</v>
      </c>
      <c r="AW1945">
        <v>4.9896000000000003E-2</v>
      </c>
      <c r="AX1945">
        <v>1.0376E-2</v>
      </c>
      <c r="AY1945">
        <v>4.333E-3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1.0376E-2</v>
      </c>
      <c r="BI1945">
        <v>4.333E-3</v>
      </c>
      <c r="BJ1945">
        <v>-4.333E-3</v>
      </c>
      <c r="BK1945">
        <v>4.9896000000000003E-2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34000</v>
      </c>
      <c r="BV1945">
        <v>1390.0886270000001</v>
      </c>
      <c r="BW1945">
        <v>0</v>
      </c>
      <c r="BX1945">
        <v>5.9599999999999996E-4</v>
      </c>
      <c r="BY1945">
        <v>0</v>
      </c>
      <c r="BZ1945">
        <v>2.5000000000000001E-5</v>
      </c>
      <c r="CA1945">
        <v>9.0200000000000002E-4</v>
      </c>
      <c r="CB1945">
        <v>1.7E-5</v>
      </c>
      <c r="CC1945">
        <v>0</v>
      </c>
      <c r="CD1945">
        <v>0</v>
      </c>
      <c r="CE1945">
        <v>28.825399999999998</v>
      </c>
      <c r="CF1945">
        <v>-274.84154799999999</v>
      </c>
      <c r="CG1945">
        <v>-86.414270000000002</v>
      </c>
      <c r="CH1945">
        <v>7573.5220140000001</v>
      </c>
      <c r="CI1945">
        <v>33999.973095000001</v>
      </c>
      <c r="CJ1945">
        <v>28.825386999999999</v>
      </c>
      <c r="CK1945">
        <v>-0.95701199999999997</v>
      </c>
      <c r="CL1945">
        <v>9.7939699999999998</v>
      </c>
      <c r="CM1945">
        <v>174.441406</v>
      </c>
      <c r="CN1945">
        <v>6.6000170000000002</v>
      </c>
    </row>
    <row r="1946" spans="2:92">
      <c r="B1946" s="70">
        <v>19.511906</v>
      </c>
      <c r="C1946">
        <v>293.02317299999999</v>
      </c>
      <c r="D1946">
        <v>1.1969590000000001</v>
      </c>
      <c r="E1946">
        <v>1391.071332</v>
      </c>
      <c r="F1946">
        <v>101094.69107099999</v>
      </c>
      <c r="G1946">
        <v>343.12783400000001</v>
      </c>
      <c r="H1946">
        <v>0</v>
      </c>
      <c r="I1946">
        <v>0</v>
      </c>
      <c r="J1946">
        <v>0</v>
      </c>
      <c r="K1946">
        <v>19.510767999999999</v>
      </c>
      <c r="L1946">
        <v>48.211438000000001</v>
      </c>
      <c r="M1946">
        <v>0.14050599999999999</v>
      </c>
      <c r="N1946">
        <v>-1.0467000000000001E-2</v>
      </c>
      <c r="O1946">
        <v>3.5293999999999999E-2</v>
      </c>
      <c r="P1946">
        <v>0.18092</v>
      </c>
      <c r="Q1946">
        <v>48.187291999999999</v>
      </c>
      <c r="R1946">
        <v>5.5717000000000003E-2</v>
      </c>
      <c r="S1946">
        <v>1.5246459999999999</v>
      </c>
      <c r="T1946">
        <v>0</v>
      </c>
      <c r="U1946">
        <v>0</v>
      </c>
      <c r="V1946">
        <v>0</v>
      </c>
      <c r="W1946">
        <v>48.187291999999999</v>
      </c>
      <c r="X1946">
        <v>5.5717000000000003E-2</v>
      </c>
      <c r="Y1946">
        <v>1.5246459999999999</v>
      </c>
      <c r="Z1946">
        <v>2.990332</v>
      </c>
      <c r="AA1946">
        <v>0.86934900000000004</v>
      </c>
      <c r="AB1946">
        <v>-4.7206669999999997</v>
      </c>
      <c r="AC1946">
        <v>0.13772300000000001</v>
      </c>
      <c r="AD1946">
        <v>3.8981000000000002E-2</v>
      </c>
      <c r="AE1946">
        <v>-8.3610000000000004E-3</v>
      </c>
      <c r="AF1946">
        <v>-3.341831</v>
      </c>
      <c r="AG1946">
        <v>33.631877000000003</v>
      </c>
      <c r="AH1946">
        <v>0.91364299999999998</v>
      </c>
      <c r="AI1946">
        <v>3.1628999999999997E-2</v>
      </c>
      <c r="AJ1946">
        <v>1.1559999999999999E-3</v>
      </c>
      <c r="AK1946">
        <v>636043798.98500097</v>
      </c>
      <c r="AL1946">
        <v>7579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0.175901</v>
      </c>
      <c r="AS1946">
        <v>0</v>
      </c>
      <c r="AT1946">
        <v>-0.25087500000000001</v>
      </c>
      <c r="AU1946">
        <v>0</v>
      </c>
      <c r="AV1946">
        <v>0</v>
      </c>
      <c r="AW1946">
        <v>4.9896000000000003E-2</v>
      </c>
      <c r="AX1946">
        <v>1.0376E-2</v>
      </c>
      <c r="AY1946">
        <v>4.333E-3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1.0376E-2</v>
      </c>
      <c r="BI1946">
        <v>4.333E-3</v>
      </c>
      <c r="BJ1946">
        <v>-4.333E-3</v>
      </c>
      <c r="BK1946">
        <v>4.9896000000000003E-2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34000</v>
      </c>
      <c r="BV1946">
        <v>1391.071332</v>
      </c>
      <c r="BW1946">
        <v>0</v>
      </c>
      <c r="BX1946">
        <v>5.9800000000000001E-4</v>
      </c>
      <c r="BY1946">
        <v>0</v>
      </c>
      <c r="BZ1946">
        <v>2.5000000000000001E-5</v>
      </c>
      <c r="CA1946">
        <v>8.8000000000000003E-4</v>
      </c>
      <c r="CB1946">
        <v>1.7E-5</v>
      </c>
      <c r="CC1946">
        <v>0</v>
      </c>
      <c r="CD1946">
        <v>0</v>
      </c>
      <c r="CE1946">
        <v>28.971641000000002</v>
      </c>
      <c r="CF1946">
        <v>-267.43622800000003</v>
      </c>
      <c r="CG1946">
        <v>-79.277182999999994</v>
      </c>
      <c r="CH1946">
        <v>7573.8651950000003</v>
      </c>
      <c r="CI1946">
        <v>33999.966535</v>
      </c>
      <c r="CJ1946">
        <v>28.971622</v>
      </c>
      <c r="CK1946">
        <v>-0.91620299999999999</v>
      </c>
      <c r="CL1946">
        <v>9.8077919999999992</v>
      </c>
      <c r="CM1946">
        <v>170.45487199999999</v>
      </c>
      <c r="CN1946">
        <v>6.7105199999999998</v>
      </c>
    </row>
    <row r="1947" spans="2:92">
      <c r="B1947" s="70">
        <v>19.512919</v>
      </c>
      <c r="C1947">
        <v>293.023166</v>
      </c>
      <c r="D1947">
        <v>1.1969590000000001</v>
      </c>
      <c r="E1947">
        <v>1392.028141</v>
      </c>
      <c r="F1947">
        <v>101094.67912099999</v>
      </c>
      <c r="G1947">
        <v>343.12783100000001</v>
      </c>
      <c r="H1947">
        <v>0</v>
      </c>
      <c r="I1947">
        <v>0</v>
      </c>
      <c r="J1947">
        <v>0</v>
      </c>
      <c r="K1947">
        <v>19.511906</v>
      </c>
      <c r="L1947">
        <v>48.228017999999999</v>
      </c>
      <c r="M1947">
        <v>0.14055400000000001</v>
      </c>
      <c r="N1947">
        <v>-9.6299999999999997E-3</v>
      </c>
      <c r="O1947">
        <v>3.5527000000000003E-2</v>
      </c>
      <c r="P1947">
        <v>0.18097299999999999</v>
      </c>
      <c r="Q1947">
        <v>48.203386999999999</v>
      </c>
      <c r="R1947">
        <v>6.6712999999999995E-2</v>
      </c>
      <c r="S1947">
        <v>1.5397130000000001</v>
      </c>
      <c r="T1947">
        <v>0</v>
      </c>
      <c r="U1947">
        <v>0</v>
      </c>
      <c r="V1947">
        <v>0</v>
      </c>
      <c r="W1947">
        <v>48.203386999999999</v>
      </c>
      <c r="X1947">
        <v>6.6712999999999995E-2</v>
      </c>
      <c r="Y1947">
        <v>1.5397130000000001</v>
      </c>
      <c r="Z1947">
        <v>2.7427069999999998</v>
      </c>
      <c r="AA1947">
        <v>1.2189019999999999</v>
      </c>
      <c r="AB1947">
        <v>0.64072499999999999</v>
      </c>
      <c r="AC1947">
        <v>0.112762</v>
      </c>
      <c r="AD1947">
        <v>6.4222000000000001E-2</v>
      </c>
      <c r="AE1947">
        <v>-1.7930000000000001E-3</v>
      </c>
      <c r="AF1947">
        <v>-4.1602350000000001</v>
      </c>
      <c r="AG1947">
        <v>4.2068570000000003</v>
      </c>
      <c r="AH1947">
        <v>1.0946279999999999</v>
      </c>
      <c r="AI1947">
        <v>3.1931000000000001E-2</v>
      </c>
      <c r="AJ1947">
        <v>1.3829999999999999E-3</v>
      </c>
      <c r="AK1947">
        <v>636043798.98500097</v>
      </c>
      <c r="AL1947">
        <v>7579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0.175901</v>
      </c>
      <c r="AS1947">
        <v>0</v>
      </c>
      <c r="AT1947">
        <v>-0.25087500000000001</v>
      </c>
      <c r="AU1947">
        <v>0</v>
      </c>
      <c r="AV1947">
        <v>0</v>
      </c>
      <c r="AW1947">
        <v>4.8919999999999998E-2</v>
      </c>
      <c r="AX1947">
        <v>1.0376E-2</v>
      </c>
      <c r="AY1947">
        <v>4.3639999999999998E-3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1.0376E-2</v>
      </c>
      <c r="BI1947">
        <v>4.3639999999999998E-3</v>
      </c>
      <c r="BJ1947">
        <v>-4.3639999999999998E-3</v>
      </c>
      <c r="BK1947">
        <v>4.8919999999999998E-2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34000</v>
      </c>
      <c r="BV1947">
        <v>1392.028141</v>
      </c>
      <c r="BW1947">
        <v>0</v>
      </c>
      <c r="BX1947">
        <v>5.9000000000000003E-4</v>
      </c>
      <c r="BY1947">
        <v>0</v>
      </c>
      <c r="BZ1947">
        <v>2.4000000000000001E-5</v>
      </c>
      <c r="CA1947">
        <v>8.8400000000000002E-4</v>
      </c>
      <c r="CB1947">
        <v>1.7E-5</v>
      </c>
      <c r="CC1947">
        <v>0</v>
      </c>
      <c r="CD1947">
        <v>0</v>
      </c>
      <c r="CE1947">
        <v>28.566243</v>
      </c>
      <c r="CF1947">
        <v>-269.20383700000002</v>
      </c>
      <c r="CG1947">
        <v>-72.941987999999995</v>
      </c>
      <c r="CH1947">
        <v>7573.8662359999998</v>
      </c>
      <c r="CI1947">
        <v>33999.960505000003</v>
      </c>
      <c r="CJ1947">
        <v>28.566216000000001</v>
      </c>
      <c r="CK1947">
        <v>-0.91199699999999995</v>
      </c>
      <c r="CL1947">
        <v>9.7264540000000004</v>
      </c>
      <c r="CM1947">
        <v>171.35893899999999</v>
      </c>
      <c r="CN1947">
        <v>6.7031960000000002</v>
      </c>
    </row>
    <row r="1948" spans="2:92">
      <c r="B1948" s="70">
        <v>19.513874000000001</v>
      </c>
      <c r="C1948">
        <v>293.02316000000002</v>
      </c>
      <c r="D1948">
        <v>1.1969590000000001</v>
      </c>
      <c r="E1948">
        <v>1393.047922</v>
      </c>
      <c r="F1948">
        <v>101094.667862</v>
      </c>
      <c r="G1948">
        <v>343.12782700000002</v>
      </c>
      <c r="H1948">
        <v>0</v>
      </c>
      <c r="I1948">
        <v>0</v>
      </c>
      <c r="J1948">
        <v>0</v>
      </c>
      <c r="K1948">
        <v>19.512919</v>
      </c>
      <c r="L1948">
        <v>48.245682000000002</v>
      </c>
      <c r="M1948">
        <v>0.14060600000000001</v>
      </c>
      <c r="N1948">
        <v>-8.9639999999999997E-3</v>
      </c>
      <c r="O1948">
        <v>3.5911999999999999E-2</v>
      </c>
      <c r="P1948">
        <v>0.18098700000000001</v>
      </c>
      <c r="Q1948">
        <v>48.220168999999999</v>
      </c>
      <c r="R1948">
        <v>7.5122999999999995E-2</v>
      </c>
      <c r="S1948">
        <v>1.5670139999999999</v>
      </c>
      <c r="T1948">
        <v>0</v>
      </c>
      <c r="U1948">
        <v>0</v>
      </c>
      <c r="V1948">
        <v>0</v>
      </c>
      <c r="W1948">
        <v>48.220168999999999</v>
      </c>
      <c r="X1948">
        <v>7.5122999999999995E-2</v>
      </c>
      <c r="Y1948">
        <v>1.5670139999999999</v>
      </c>
      <c r="Z1948">
        <v>2.8964210000000001</v>
      </c>
      <c r="AA1948">
        <v>1.140873</v>
      </c>
      <c r="AB1948">
        <v>1.462229</v>
      </c>
      <c r="AC1948">
        <v>8.9405999999999999E-2</v>
      </c>
      <c r="AD1948">
        <v>7.2131000000000001E-2</v>
      </c>
      <c r="AE1948">
        <v>2.1259999999999999E-3</v>
      </c>
      <c r="AF1948">
        <v>-3.892598</v>
      </c>
      <c r="AG1948">
        <v>1.318114</v>
      </c>
      <c r="AH1948">
        <v>0.65321499999999999</v>
      </c>
      <c r="AI1948">
        <v>3.2486000000000001E-2</v>
      </c>
      <c r="AJ1948">
        <v>1.557E-3</v>
      </c>
      <c r="AK1948">
        <v>636043798.98500097</v>
      </c>
      <c r="AL1948">
        <v>7579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0.175901</v>
      </c>
      <c r="AS1948">
        <v>0</v>
      </c>
      <c r="AT1948">
        <v>-0.25087500000000001</v>
      </c>
      <c r="AU1948">
        <v>0</v>
      </c>
      <c r="AV1948">
        <v>0</v>
      </c>
      <c r="AW1948">
        <v>4.8919999999999998E-2</v>
      </c>
      <c r="AX1948">
        <v>1.0376E-2</v>
      </c>
      <c r="AY1948">
        <v>4.3639999999999998E-3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1.0376E-2</v>
      </c>
      <c r="BI1948">
        <v>4.3639999999999998E-3</v>
      </c>
      <c r="BJ1948">
        <v>-4.3639999999999998E-3</v>
      </c>
      <c r="BK1948">
        <v>4.8919999999999998E-2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34000</v>
      </c>
      <c r="BV1948">
        <v>1393.047922</v>
      </c>
      <c r="BW1948">
        <v>0</v>
      </c>
      <c r="BX1948">
        <v>5.9199999999999997E-4</v>
      </c>
      <c r="BY1948">
        <v>0</v>
      </c>
      <c r="BZ1948">
        <v>2.4000000000000001E-5</v>
      </c>
      <c r="CA1948">
        <v>8.92E-4</v>
      </c>
      <c r="CB1948">
        <v>1.7E-5</v>
      </c>
      <c r="CC1948">
        <v>0</v>
      </c>
      <c r="CD1948">
        <v>0</v>
      </c>
      <c r="CE1948">
        <v>28.685956000000001</v>
      </c>
      <c r="CF1948">
        <v>-272.121509</v>
      </c>
      <c r="CG1948">
        <v>-67.891037999999995</v>
      </c>
      <c r="CH1948">
        <v>7573.8089289999998</v>
      </c>
      <c r="CI1948">
        <v>33999.955356999999</v>
      </c>
      <c r="CJ1948">
        <v>28.685922000000001</v>
      </c>
      <c r="CK1948">
        <v>-0.93171700000000002</v>
      </c>
      <c r="CL1948">
        <v>9.7389939999999999</v>
      </c>
      <c r="CM1948">
        <v>172.93163999999999</v>
      </c>
      <c r="CN1948">
        <v>6.7911809999999999</v>
      </c>
    </row>
    <row r="1949" spans="2:92">
      <c r="B1949" s="70">
        <v>19.514748999999998</v>
      </c>
      <c r="C1949">
        <v>293.02315399999998</v>
      </c>
      <c r="D1949">
        <v>1.1969590000000001</v>
      </c>
      <c r="E1949">
        <v>1394.180701</v>
      </c>
      <c r="F1949">
        <v>101094.657538</v>
      </c>
      <c r="G1949">
        <v>343.12782399999998</v>
      </c>
      <c r="H1949">
        <v>0</v>
      </c>
      <c r="I1949">
        <v>0</v>
      </c>
      <c r="J1949">
        <v>0</v>
      </c>
      <c r="K1949">
        <v>19.513874000000001</v>
      </c>
      <c r="L1949">
        <v>48.265295999999999</v>
      </c>
      <c r="M1949">
        <v>0.14066300000000001</v>
      </c>
      <c r="N1949">
        <v>-8.4220000000000007E-3</v>
      </c>
      <c r="O1949">
        <v>3.6345000000000002E-2</v>
      </c>
      <c r="P1949">
        <v>0.180978</v>
      </c>
      <c r="Q1949">
        <v>48.238553000000003</v>
      </c>
      <c r="R1949">
        <v>8.0902000000000002E-2</v>
      </c>
      <c r="S1949">
        <v>1.6044609999999999</v>
      </c>
      <c r="T1949">
        <v>0</v>
      </c>
      <c r="U1949">
        <v>0</v>
      </c>
      <c r="V1949">
        <v>0</v>
      </c>
      <c r="W1949">
        <v>48.238553000000003</v>
      </c>
      <c r="X1949">
        <v>8.0902000000000002E-2</v>
      </c>
      <c r="Y1949">
        <v>1.6044609999999999</v>
      </c>
      <c r="Z1949">
        <v>3.1776369999999998</v>
      </c>
      <c r="AA1949">
        <v>0.92437499999999995</v>
      </c>
      <c r="AB1949">
        <v>2.769558</v>
      </c>
      <c r="AC1949">
        <v>0.108928</v>
      </c>
      <c r="AD1949">
        <v>4.9804000000000001E-2</v>
      </c>
      <c r="AE1949">
        <v>-1.1969999999999999E-3</v>
      </c>
      <c r="AF1949">
        <v>3.2536079999999998</v>
      </c>
      <c r="AG1949">
        <v>-3.7211249999999998</v>
      </c>
      <c r="AH1949">
        <v>-0.55382699999999996</v>
      </c>
      <c r="AI1949">
        <v>3.3249000000000001E-2</v>
      </c>
      <c r="AJ1949">
        <v>1.676E-3</v>
      </c>
      <c r="AK1949">
        <v>636043798.98500097</v>
      </c>
      <c r="AL1949">
        <v>7579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0.175901</v>
      </c>
      <c r="AS1949">
        <v>0</v>
      </c>
      <c r="AT1949">
        <v>-0.25087500000000001</v>
      </c>
      <c r="AU1949">
        <v>0</v>
      </c>
      <c r="AV1949">
        <v>0</v>
      </c>
      <c r="AW1949">
        <v>4.8919999999999998E-2</v>
      </c>
      <c r="AX1949">
        <v>1.0376E-2</v>
      </c>
      <c r="AY1949">
        <v>4.3639999999999998E-3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1.0376E-2</v>
      </c>
      <c r="BI1949">
        <v>4.3639999999999998E-3</v>
      </c>
      <c r="BJ1949">
        <v>-4.3639999999999998E-3</v>
      </c>
      <c r="BK1949">
        <v>4.8919999999999998E-2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34000</v>
      </c>
      <c r="BV1949">
        <v>1394.180701</v>
      </c>
      <c r="BW1949">
        <v>0</v>
      </c>
      <c r="BX1949">
        <v>5.9299999999999999E-4</v>
      </c>
      <c r="BY1949">
        <v>0</v>
      </c>
      <c r="BZ1949">
        <v>2.4000000000000001E-5</v>
      </c>
      <c r="CA1949">
        <v>9.0200000000000002E-4</v>
      </c>
      <c r="CB1949">
        <v>1.7E-5</v>
      </c>
      <c r="CC1949">
        <v>0</v>
      </c>
      <c r="CD1949">
        <v>0</v>
      </c>
      <c r="CE1949">
        <v>28.777013</v>
      </c>
      <c r="CF1949">
        <v>-275.40018400000002</v>
      </c>
      <c r="CG1949">
        <v>-63.787368000000001</v>
      </c>
      <c r="CH1949">
        <v>7573.7260919999999</v>
      </c>
      <c r="CI1949">
        <v>33999.951791</v>
      </c>
      <c r="CJ1949">
        <v>28.776972000000001</v>
      </c>
      <c r="CK1949">
        <v>-0.95662100000000005</v>
      </c>
      <c r="CL1949">
        <v>9.7506249999999994</v>
      </c>
      <c r="CM1949">
        <v>175.06536600000001</v>
      </c>
      <c r="CN1949">
        <v>6.8536630000000001</v>
      </c>
    </row>
    <row r="1950" spans="2:92">
      <c r="B1950" s="70">
        <v>19.515549</v>
      </c>
      <c r="C1950">
        <v>293.02314899999999</v>
      </c>
      <c r="D1950">
        <v>1.196958</v>
      </c>
      <c r="E1950">
        <v>1395.3238630000001</v>
      </c>
      <c r="F1950">
        <v>101094.64810999999</v>
      </c>
      <c r="G1950">
        <v>343.12782099999998</v>
      </c>
      <c r="H1950">
        <v>0</v>
      </c>
      <c r="I1950">
        <v>0</v>
      </c>
      <c r="J1950">
        <v>0</v>
      </c>
      <c r="K1950">
        <v>19.514748999999998</v>
      </c>
      <c r="L1950">
        <v>48.285082000000003</v>
      </c>
      <c r="M1950">
        <v>0.14072000000000001</v>
      </c>
      <c r="N1950">
        <v>-7.7669999999999996E-3</v>
      </c>
      <c r="O1950">
        <v>3.6644000000000003E-2</v>
      </c>
      <c r="P1950">
        <v>0.18098800000000001</v>
      </c>
      <c r="Q1950">
        <v>48.257263999999999</v>
      </c>
      <c r="R1950">
        <v>8.7641999999999998E-2</v>
      </c>
      <c r="S1950">
        <v>1.6364209999999999</v>
      </c>
      <c r="T1950">
        <v>0</v>
      </c>
      <c r="U1950">
        <v>0</v>
      </c>
      <c r="V1950">
        <v>0</v>
      </c>
      <c r="W1950">
        <v>48.257263999999999</v>
      </c>
      <c r="X1950">
        <v>8.7641999999999998E-2</v>
      </c>
      <c r="Y1950">
        <v>1.6364209999999999</v>
      </c>
      <c r="Z1950">
        <v>3.1989830000000001</v>
      </c>
      <c r="AA1950">
        <v>0.890065</v>
      </c>
      <c r="AB1950">
        <v>2.9331800000000001</v>
      </c>
      <c r="AC1950">
        <v>0.12836400000000001</v>
      </c>
      <c r="AD1950">
        <v>2.8216999999999999E-2</v>
      </c>
      <c r="AE1950">
        <v>-4.4010000000000004E-3</v>
      </c>
      <c r="AF1950">
        <v>3.2393670000000001</v>
      </c>
      <c r="AG1950">
        <v>-3.5979540000000001</v>
      </c>
      <c r="AH1950">
        <v>-0.53398199999999996</v>
      </c>
      <c r="AI1950">
        <v>3.3896999999999997E-2</v>
      </c>
      <c r="AJ1950">
        <v>1.815E-3</v>
      </c>
      <c r="AK1950">
        <v>636043798.98500097</v>
      </c>
      <c r="AL1950">
        <v>7579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0.175901</v>
      </c>
      <c r="AS1950">
        <v>0</v>
      </c>
      <c r="AT1950">
        <v>-0.25087500000000001</v>
      </c>
      <c r="AU1950">
        <v>0</v>
      </c>
      <c r="AV1950">
        <v>0</v>
      </c>
      <c r="AW1950">
        <v>4.8919999999999998E-2</v>
      </c>
      <c r="AX1950">
        <v>1.0376E-2</v>
      </c>
      <c r="AY1950">
        <v>4.3639999999999998E-3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1.0376E-2</v>
      </c>
      <c r="BI1950">
        <v>4.3639999999999998E-3</v>
      </c>
      <c r="BJ1950">
        <v>-4.3639999999999998E-3</v>
      </c>
      <c r="BK1950">
        <v>4.8919999999999998E-2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34000</v>
      </c>
      <c r="BV1950">
        <v>1395.3238630000001</v>
      </c>
      <c r="BW1950">
        <v>0</v>
      </c>
      <c r="BX1950">
        <v>5.9500000000000004E-4</v>
      </c>
      <c r="BY1950">
        <v>0</v>
      </c>
      <c r="BZ1950">
        <v>2.4000000000000001E-5</v>
      </c>
      <c r="CA1950">
        <v>9.1100000000000003E-4</v>
      </c>
      <c r="CB1950">
        <v>1.7E-5</v>
      </c>
      <c r="CC1950">
        <v>0</v>
      </c>
      <c r="CD1950">
        <v>0</v>
      </c>
      <c r="CE1950">
        <v>28.879676</v>
      </c>
      <c r="CF1950">
        <v>-277.66298399999999</v>
      </c>
      <c r="CG1950">
        <v>-58.823016000000003</v>
      </c>
      <c r="CH1950">
        <v>7573.6836560000002</v>
      </c>
      <c r="CI1950">
        <v>33999.947611000003</v>
      </c>
      <c r="CJ1950">
        <v>28.879629000000001</v>
      </c>
      <c r="CK1950">
        <v>-0.97875599999999996</v>
      </c>
      <c r="CL1950">
        <v>9.7629540000000006</v>
      </c>
      <c r="CM1950">
        <v>176.90462099999999</v>
      </c>
      <c r="CN1950">
        <v>6.9257780000000002</v>
      </c>
    </row>
    <row r="1951" spans="2:92">
      <c r="B1951" s="70">
        <v>19.516266000000002</v>
      </c>
      <c r="C1951">
        <v>293.023144</v>
      </c>
      <c r="D1951">
        <v>1.196958</v>
      </c>
      <c r="E1951">
        <v>1396.4762880000001</v>
      </c>
      <c r="F1951">
        <v>101094.639649</v>
      </c>
      <c r="G1951">
        <v>343.12781799999999</v>
      </c>
      <c r="H1951">
        <v>0</v>
      </c>
      <c r="I1951">
        <v>0</v>
      </c>
      <c r="J1951">
        <v>0</v>
      </c>
      <c r="K1951">
        <v>19.515549</v>
      </c>
      <c r="L1951">
        <v>48.305019000000001</v>
      </c>
      <c r="M1951">
        <v>0.14077799999999999</v>
      </c>
      <c r="N1951">
        <v>-7.0000000000000001E-3</v>
      </c>
      <c r="O1951">
        <v>3.6812999999999999E-2</v>
      </c>
      <c r="P1951">
        <v>0.18101500000000001</v>
      </c>
      <c r="Q1951">
        <v>48.276290000000003</v>
      </c>
      <c r="R1951">
        <v>9.5644000000000007E-2</v>
      </c>
      <c r="S1951">
        <v>1.6629830000000001</v>
      </c>
      <c r="T1951">
        <v>0</v>
      </c>
      <c r="U1951">
        <v>0</v>
      </c>
      <c r="V1951">
        <v>0</v>
      </c>
      <c r="W1951">
        <v>48.276290000000003</v>
      </c>
      <c r="X1951">
        <v>9.5644000000000007E-2</v>
      </c>
      <c r="Y1951">
        <v>1.6629830000000001</v>
      </c>
      <c r="Z1951">
        <v>3.2176640000000001</v>
      </c>
      <c r="AA1951">
        <v>0.91078999999999999</v>
      </c>
      <c r="AB1951">
        <v>3.076676</v>
      </c>
      <c r="AC1951">
        <v>0.14718000000000001</v>
      </c>
      <c r="AD1951">
        <v>7.2659999999999999E-3</v>
      </c>
      <c r="AE1951">
        <v>-7.6169999999999996E-3</v>
      </c>
      <c r="AF1951">
        <v>3.1360440000000001</v>
      </c>
      <c r="AG1951">
        <v>-3.4918260000000001</v>
      </c>
      <c r="AH1951">
        <v>-0.53602300000000003</v>
      </c>
      <c r="AI1951">
        <v>3.4433999999999999E-2</v>
      </c>
      <c r="AJ1951">
        <v>1.98E-3</v>
      </c>
      <c r="AK1951">
        <v>636043798.98500097</v>
      </c>
      <c r="AL1951">
        <v>7579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0.175901</v>
      </c>
      <c r="AS1951">
        <v>0</v>
      </c>
      <c r="AT1951">
        <v>-0.25087500000000001</v>
      </c>
      <c r="AU1951">
        <v>0</v>
      </c>
      <c r="AV1951">
        <v>0</v>
      </c>
      <c r="AW1951">
        <v>4.8919999999999998E-2</v>
      </c>
      <c r="AX1951">
        <v>1.0376E-2</v>
      </c>
      <c r="AY1951">
        <v>4.333E-3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1.0376E-2</v>
      </c>
      <c r="BI1951">
        <v>4.333E-3</v>
      </c>
      <c r="BJ1951">
        <v>-4.333E-3</v>
      </c>
      <c r="BK1951">
        <v>4.8919999999999998E-2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34000</v>
      </c>
      <c r="BV1951">
        <v>1396.4762880000001</v>
      </c>
      <c r="BW1951">
        <v>0</v>
      </c>
      <c r="BX1951">
        <v>5.9699999999999998E-4</v>
      </c>
      <c r="BY1951">
        <v>0</v>
      </c>
      <c r="BZ1951">
        <v>2.4000000000000001E-5</v>
      </c>
      <c r="CA1951">
        <v>9.1799999999999998E-4</v>
      </c>
      <c r="CB1951">
        <v>1.8E-5</v>
      </c>
      <c r="CC1951">
        <v>0</v>
      </c>
      <c r="CD1951">
        <v>0</v>
      </c>
      <c r="CE1951">
        <v>28.997481000000001</v>
      </c>
      <c r="CF1951">
        <v>-278.94374499999998</v>
      </c>
      <c r="CG1951">
        <v>-53.014035</v>
      </c>
      <c r="CH1951">
        <v>7573.6794819999996</v>
      </c>
      <c r="CI1951">
        <v>33999.942619000001</v>
      </c>
      <c r="CJ1951">
        <v>28.997425</v>
      </c>
      <c r="CK1951">
        <v>-0.99828799999999995</v>
      </c>
      <c r="CL1951">
        <v>9.7506249999999994</v>
      </c>
      <c r="CM1951">
        <v>178.453597</v>
      </c>
      <c r="CN1951">
        <v>7.0105149999999998</v>
      </c>
    </row>
    <row r="1952" spans="2:92">
      <c r="B1952" s="70">
        <v>19.516895999999999</v>
      </c>
      <c r="C1952">
        <v>293.02314000000001</v>
      </c>
      <c r="D1952">
        <v>1.196958</v>
      </c>
      <c r="E1952">
        <v>1397.6371099999999</v>
      </c>
      <c r="F1952">
        <v>101094.63222100001</v>
      </c>
      <c r="G1952">
        <v>343.127815</v>
      </c>
      <c r="H1952">
        <v>0</v>
      </c>
      <c r="I1952">
        <v>0</v>
      </c>
      <c r="J1952">
        <v>0</v>
      </c>
      <c r="K1952">
        <v>19.516266000000002</v>
      </c>
      <c r="L1952">
        <v>48.325093000000003</v>
      </c>
      <c r="M1952">
        <v>0.14083699999999999</v>
      </c>
      <c r="N1952">
        <v>-6.1180000000000002E-3</v>
      </c>
      <c r="O1952">
        <v>3.6856E-2</v>
      </c>
      <c r="P1952">
        <v>0.181061</v>
      </c>
      <c r="Q1952">
        <v>48.29562</v>
      </c>
      <c r="R1952">
        <v>0.105117</v>
      </c>
      <c r="S1952">
        <v>1.6842280000000001</v>
      </c>
      <c r="T1952">
        <v>0</v>
      </c>
      <c r="U1952">
        <v>0</v>
      </c>
      <c r="V1952">
        <v>0</v>
      </c>
      <c r="W1952">
        <v>48.29562</v>
      </c>
      <c r="X1952">
        <v>0.105117</v>
      </c>
      <c r="Y1952">
        <v>1.6842280000000001</v>
      </c>
      <c r="Z1952">
        <v>3.2344140000000001</v>
      </c>
      <c r="AA1952">
        <v>0.96625799999999995</v>
      </c>
      <c r="AB1952">
        <v>3.2045780000000001</v>
      </c>
      <c r="AC1952">
        <v>0.16503999999999999</v>
      </c>
      <c r="AD1952">
        <v>-1.3129E-2</v>
      </c>
      <c r="AE1952">
        <v>-1.0928E-2</v>
      </c>
      <c r="AF1952">
        <v>2.9767030000000001</v>
      </c>
      <c r="AG1952">
        <v>-3.3991259999999999</v>
      </c>
      <c r="AH1952">
        <v>-0.55190499999999998</v>
      </c>
      <c r="AI1952">
        <v>3.4859000000000001E-2</v>
      </c>
      <c r="AJ1952">
        <v>2.1749999999999999E-3</v>
      </c>
      <c r="AK1952">
        <v>636043798.98500097</v>
      </c>
      <c r="AL1952">
        <v>7579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0.175901</v>
      </c>
      <c r="AS1952">
        <v>0</v>
      </c>
      <c r="AT1952">
        <v>-0.25087500000000001</v>
      </c>
      <c r="AU1952">
        <v>0</v>
      </c>
      <c r="AV1952">
        <v>0</v>
      </c>
      <c r="AW1952">
        <v>4.8919999999999998E-2</v>
      </c>
      <c r="AX1952">
        <v>1.0376E-2</v>
      </c>
      <c r="AY1952">
        <v>4.333E-3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1.0376E-2</v>
      </c>
      <c r="BI1952">
        <v>4.333E-3</v>
      </c>
      <c r="BJ1952">
        <v>-4.333E-3</v>
      </c>
      <c r="BK1952">
        <v>4.8919999999999998E-2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34000</v>
      </c>
      <c r="BV1952">
        <v>1397.6371099999999</v>
      </c>
      <c r="BW1952">
        <v>0</v>
      </c>
      <c r="BX1952">
        <v>5.9900000000000003E-4</v>
      </c>
      <c r="BY1952">
        <v>0</v>
      </c>
      <c r="BZ1952">
        <v>2.4000000000000001E-5</v>
      </c>
      <c r="CA1952">
        <v>9.2400000000000002E-4</v>
      </c>
      <c r="CB1952">
        <v>1.8E-5</v>
      </c>
      <c r="CC1952">
        <v>0</v>
      </c>
      <c r="CD1952">
        <v>0</v>
      </c>
      <c r="CE1952">
        <v>29.13289</v>
      </c>
      <c r="CF1952">
        <v>-279.27160099999998</v>
      </c>
      <c r="CG1952">
        <v>-46.337724999999999</v>
      </c>
      <c r="CH1952">
        <v>7573.71119</v>
      </c>
      <c r="CI1952">
        <v>33999.936668000002</v>
      </c>
      <c r="CJ1952">
        <v>29.132821</v>
      </c>
      <c r="CK1952">
        <v>-1.015341</v>
      </c>
      <c r="CL1952">
        <v>9.7648309999999992</v>
      </c>
      <c r="CM1952">
        <v>179.71638400000001</v>
      </c>
      <c r="CN1952">
        <v>7.1099540000000001</v>
      </c>
    </row>
    <row r="1953" spans="2:92">
      <c r="B1953" s="70">
        <v>19.517471</v>
      </c>
      <c r="C1953">
        <v>293.02313600000002</v>
      </c>
      <c r="D1953">
        <v>1.196958</v>
      </c>
      <c r="E1953">
        <v>1398.593012</v>
      </c>
      <c r="F1953">
        <v>101094.62544</v>
      </c>
      <c r="G1953">
        <v>343.127813</v>
      </c>
      <c r="H1953">
        <v>0</v>
      </c>
      <c r="I1953">
        <v>0</v>
      </c>
      <c r="J1953">
        <v>0</v>
      </c>
      <c r="K1953">
        <v>19.516895999999999</v>
      </c>
      <c r="L1953">
        <v>48.341616999999999</v>
      </c>
      <c r="M1953">
        <v>0.14088500000000001</v>
      </c>
      <c r="N1953">
        <v>-5.1330000000000004E-3</v>
      </c>
      <c r="O1953">
        <v>3.6776999999999997E-2</v>
      </c>
      <c r="P1953">
        <v>0.18112700000000001</v>
      </c>
      <c r="Q1953">
        <v>48.311999</v>
      </c>
      <c r="R1953">
        <v>0.121388</v>
      </c>
      <c r="S1953">
        <v>1.6875960000000001</v>
      </c>
      <c r="T1953">
        <v>0</v>
      </c>
      <c r="U1953">
        <v>0</v>
      </c>
      <c r="V1953">
        <v>0</v>
      </c>
      <c r="W1953">
        <v>48.311999</v>
      </c>
      <c r="X1953">
        <v>0.121388</v>
      </c>
      <c r="Y1953">
        <v>1.6875960000000001</v>
      </c>
      <c r="Z1953">
        <v>2.70899</v>
      </c>
      <c r="AA1953">
        <v>1.9062870000000001</v>
      </c>
      <c r="AB1953">
        <v>1.213076</v>
      </c>
      <c r="AC1953">
        <v>0.159221</v>
      </c>
      <c r="AD1953">
        <v>0.107182</v>
      </c>
      <c r="AE1953">
        <v>1.0506E-2</v>
      </c>
      <c r="AF1953">
        <v>-0.96990500000000002</v>
      </c>
      <c r="AG1953">
        <v>20.051877000000001</v>
      </c>
      <c r="AH1953">
        <v>3.572346</v>
      </c>
      <c r="AI1953">
        <v>3.4916999999999997E-2</v>
      </c>
      <c r="AJ1953">
        <v>2.5110000000000002E-3</v>
      </c>
      <c r="AK1953">
        <v>636043798.98500097</v>
      </c>
      <c r="AL1953">
        <v>7579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0.175901</v>
      </c>
      <c r="AS1953">
        <v>0</v>
      </c>
      <c r="AT1953">
        <v>-0.25087500000000001</v>
      </c>
      <c r="AU1953">
        <v>0</v>
      </c>
      <c r="AV1953">
        <v>0</v>
      </c>
      <c r="AW1953">
        <v>4.8919999999999998E-2</v>
      </c>
      <c r="AX1953">
        <v>1.0376E-2</v>
      </c>
      <c r="AY1953">
        <v>4.333E-3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1.0376E-2</v>
      </c>
      <c r="BI1953">
        <v>4.333E-3</v>
      </c>
      <c r="BJ1953">
        <v>-4.333E-3</v>
      </c>
      <c r="BK1953">
        <v>4.8919999999999998E-2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34000</v>
      </c>
      <c r="BV1953">
        <v>1398.593012</v>
      </c>
      <c r="BW1953">
        <v>0</v>
      </c>
      <c r="BX1953">
        <v>6.0300000000000002E-4</v>
      </c>
      <c r="BY1953">
        <v>0</v>
      </c>
      <c r="BZ1953">
        <v>2.4000000000000001E-5</v>
      </c>
      <c r="CA1953">
        <v>9.2500000000000004E-4</v>
      </c>
      <c r="CB1953">
        <v>1.8E-5</v>
      </c>
      <c r="CC1953">
        <v>0</v>
      </c>
      <c r="CD1953">
        <v>0</v>
      </c>
      <c r="CE1953">
        <v>29.344425000000001</v>
      </c>
      <c r="CF1953">
        <v>-278.67217699999998</v>
      </c>
      <c r="CG1953">
        <v>-38.874775</v>
      </c>
      <c r="CH1953">
        <v>7573.7752520000004</v>
      </c>
      <c r="CI1953">
        <v>33999.926359999998</v>
      </c>
      <c r="CJ1953">
        <v>29.344332999999999</v>
      </c>
      <c r="CK1953">
        <v>-1.024408</v>
      </c>
      <c r="CL1953">
        <v>9.7820110000000007</v>
      </c>
      <c r="CM1953">
        <v>179.99077800000001</v>
      </c>
      <c r="CN1953">
        <v>7.2759780000000003</v>
      </c>
    </row>
    <row r="1954" spans="2:92">
      <c r="B1954" s="70">
        <v>19.517828000000002</v>
      </c>
      <c r="C1954">
        <v>293.02313400000003</v>
      </c>
      <c r="D1954">
        <v>1.196958</v>
      </c>
      <c r="E1954">
        <v>1399.805977</v>
      </c>
      <c r="F1954">
        <v>101094.621228</v>
      </c>
      <c r="G1954">
        <v>343.12781200000001</v>
      </c>
      <c r="H1954">
        <v>0</v>
      </c>
      <c r="I1954">
        <v>0</v>
      </c>
      <c r="J1954">
        <v>0</v>
      </c>
      <c r="K1954">
        <v>19.517471</v>
      </c>
      <c r="L1954">
        <v>48.362575999999997</v>
      </c>
      <c r="M1954">
        <v>0.14094599999999999</v>
      </c>
      <c r="N1954">
        <v>-4.1720000000000004E-3</v>
      </c>
      <c r="O1954">
        <v>3.7421000000000003E-2</v>
      </c>
      <c r="P1954">
        <v>0.18106700000000001</v>
      </c>
      <c r="Q1954">
        <v>48.330907000000003</v>
      </c>
      <c r="R1954">
        <v>0.12625500000000001</v>
      </c>
      <c r="S1954">
        <v>1.7453559999999999</v>
      </c>
      <c r="T1954">
        <v>0</v>
      </c>
      <c r="U1954">
        <v>0</v>
      </c>
      <c r="V1954">
        <v>0</v>
      </c>
      <c r="W1954">
        <v>48.330907000000003</v>
      </c>
      <c r="X1954">
        <v>0.12625500000000001</v>
      </c>
      <c r="Y1954">
        <v>1.7453559999999999</v>
      </c>
      <c r="Z1954">
        <v>3.3324859999999998</v>
      </c>
      <c r="AA1954">
        <v>1.0477829999999999</v>
      </c>
      <c r="AB1954">
        <v>4.4677300000000004</v>
      </c>
      <c r="AC1954">
        <v>0.16231000000000001</v>
      </c>
      <c r="AD1954">
        <v>0.138261</v>
      </c>
      <c r="AE1954">
        <v>1.5727000000000001E-2</v>
      </c>
      <c r="AF1954">
        <v>0.51478599999999997</v>
      </c>
      <c r="AG1954">
        <v>5.1798209999999996</v>
      </c>
      <c r="AH1954">
        <v>0.87020600000000004</v>
      </c>
      <c r="AI1954">
        <v>3.6096999999999997E-2</v>
      </c>
      <c r="AJ1954">
        <v>2.611E-3</v>
      </c>
      <c r="AK1954">
        <v>636043798.98500097</v>
      </c>
      <c r="AL1954">
        <v>7579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0.175901</v>
      </c>
      <c r="AS1954">
        <v>0</v>
      </c>
      <c r="AT1954">
        <v>-0.25087500000000001</v>
      </c>
      <c r="AU1954">
        <v>0</v>
      </c>
      <c r="AV1954">
        <v>0</v>
      </c>
      <c r="AW1954">
        <v>4.8919999999999998E-2</v>
      </c>
      <c r="AX1954">
        <v>1.0284E-2</v>
      </c>
      <c r="AY1954">
        <v>4.3639999999999998E-3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1.0284E-2</v>
      </c>
      <c r="BI1954">
        <v>4.3639999999999998E-3</v>
      </c>
      <c r="BJ1954">
        <v>-4.3639999999999998E-3</v>
      </c>
      <c r="BK1954">
        <v>4.8919999999999998E-2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34000</v>
      </c>
      <c r="BV1954">
        <v>1399.805977</v>
      </c>
      <c r="BW1954">
        <v>0</v>
      </c>
      <c r="BX1954">
        <v>6.0400000000000004E-4</v>
      </c>
      <c r="BY1954">
        <v>0</v>
      </c>
      <c r="BZ1954">
        <v>2.5000000000000001E-5</v>
      </c>
      <c r="CA1954">
        <v>9.3899999999999995E-4</v>
      </c>
      <c r="CB1954">
        <v>1.8E-5</v>
      </c>
      <c r="CC1954">
        <v>0</v>
      </c>
      <c r="CD1954">
        <v>0</v>
      </c>
      <c r="CE1954">
        <v>29.426721000000001</v>
      </c>
      <c r="CF1954">
        <v>-283.54496999999998</v>
      </c>
      <c r="CG1954">
        <v>-31.596450999999998</v>
      </c>
      <c r="CH1954">
        <v>7573.6282529999999</v>
      </c>
      <c r="CI1954">
        <v>33999.923229</v>
      </c>
      <c r="CJ1954">
        <v>29.426621000000001</v>
      </c>
      <c r="CK1954">
        <v>-1.0619799999999999</v>
      </c>
      <c r="CL1954">
        <v>9.8192120000000003</v>
      </c>
      <c r="CM1954">
        <v>183.044284</v>
      </c>
      <c r="CN1954">
        <v>7.3301020000000001</v>
      </c>
    </row>
    <row r="1955" spans="2:92">
      <c r="B1955" s="70">
        <v>19.517983999999998</v>
      </c>
      <c r="C1955">
        <v>293.02313299999997</v>
      </c>
      <c r="D1955">
        <v>1.196958</v>
      </c>
      <c r="E1955">
        <v>1401.0822330000001</v>
      </c>
      <c r="F1955">
        <v>101094.619389</v>
      </c>
      <c r="G1955">
        <v>343.12781100000001</v>
      </c>
      <c r="H1955">
        <v>0</v>
      </c>
      <c r="I1955">
        <v>0</v>
      </c>
      <c r="J1955">
        <v>0</v>
      </c>
      <c r="K1955">
        <v>19.517828000000002</v>
      </c>
      <c r="L1955">
        <v>48.384619000000001</v>
      </c>
      <c r="M1955">
        <v>0.14101</v>
      </c>
      <c r="N1955">
        <v>-3.202E-3</v>
      </c>
      <c r="O1955">
        <v>3.8251E-2</v>
      </c>
      <c r="P1955">
        <v>0.180975</v>
      </c>
      <c r="Q1955">
        <v>48.350318000000001</v>
      </c>
      <c r="R1955">
        <v>0.12865199999999999</v>
      </c>
      <c r="S1955">
        <v>1.8170010000000001</v>
      </c>
      <c r="T1955">
        <v>0</v>
      </c>
      <c r="U1955">
        <v>0</v>
      </c>
      <c r="V1955">
        <v>0</v>
      </c>
      <c r="W1955">
        <v>48.350318000000001</v>
      </c>
      <c r="X1955">
        <v>0.12865199999999999</v>
      </c>
      <c r="Y1955">
        <v>1.8170010000000001</v>
      </c>
      <c r="Z1955">
        <v>3.4771179999999999</v>
      </c>
      <c r="AA1955">
        <v>0.87276500000000001</v>
      </c>
      <c r="AB1955">
        <v>5.2788700000000004</v>
      </c>
      <c r="AC1955">
        <v>0.16717899999999999</v>
      </c>
      <c r="AD1955">
        <v>0.15087500000000001</v>
      </c>
      <c r="AE1955">
        <v>1.7468999999999998E-2</v>
      </c>
      <c r="AF1955">
        <v>0.81154599999999999</v>
      </c>
      <c r="AG1955">
        <v>2.1023809999999998</v>
      </c>
      <c r="AH1955">
        <v>0.29024299999999997</v>
      </c>
      <c r="AI1955">
        <v>3.7561999999999998E-2</v>
      </c>
      <c r="AJ1955">
        <v>2.6589999999999999E-3</v>
      </c>
      <c r="AK1955">
        <v>636043798.98500097</v>
      </c>
      <c r="AL1955">
        <v>7579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0.175901</v>
      </c>
      <c r="AS1955">
        <v>0</v>
      </c>
      <c r="AT1955">
        <v>-0.25087500000000001</v>
      </c>
      <c r="AU1955">
        <v>0</v>
      </c>
      <c r="AV1955">
        <v>0</v>
      </c>
      <c r="AW1955">
        <v>4.8919999999999998E-2</v>
      </c>
      <c r="AX1955">
        <v>1.0284E-2</v>
      </c>
      <c r="AY1955">
        <v>4.3639999999999998E-3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1.0284E-2</v>
      </c>
      <c r="BI1955">
        <v>4.3639999999999998E-3</v>
      </c>
      <c r="BJ1955">
        <v>-4.3639999999999998E-3</v>
      </c>
      <c r="BK1955">
        <v>4.8919999999999998E-2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34000</v>
      </c>
      <c r="BV1955">
        <v>1401.0822330000001</v>
      </c>
      <c r="BW1955">
        <v>0</v>
      </c>
      <c r="BX1955">
        <v>6.0499999999999996E-4</v>
      </c>
      <c r="BY1955">
        <v>0</v>
      </c>
      <c r="BZ1955">
        <v>2.5000000000000001E-5</v>
      </c>
      <c r="CA1955">
        <v>9.59E-4</v>
      </c>
      <c r="CB1955">
        <v>1.8E-5</v>
      </c>
      <c r="CC1955">
        <v>0</v>
      </c>
      <c r="CD1955">
        <v>0</v>
      </c>
      <c r="CE1955">
        <v>29.481195</v>
      </c>
      <c r="CF1955">
        <v>-289.83043300000003</v>
      </c>
      <c r="CG1955">
        <v>-24.249223000000001</v>
      </c>
      <c r="CH1955">
        <v>7573.4174119999998</v>
      </c>
      <c r="CI1955">
        <v>33999.921666000002</v>
      </c>
      <c r="CJ1955">
        <v>29.481089999999998</v>
      </c>
      <c r="CK1955">
        <v>-1.1071150000000001</v>
      </c>
      <c r="CL1955">
        <v>9.8296799999999998</v>
      </c>
      <c r="CM1955">
        <v>187.057478</v>
      </c>
      <c r="CN1955">
        <v>7.3600370000000002</v>
      </c>
    </row>
    <row r="1956" spans="2:92">
      <c r="B1956" s="70">
        <v>19.518060999999999</v>
      </c>
      <c r="C1956">
        <v>293.02313299999997</v>
      </c>
      <c r="D1956">
        <v>1.196958</v>
      </c>
      <c r="E1956">
        <v>1401.7917809999999</v>
      </c>
      <c r="F1956">
        <v>101094.61848799999</v>
      </c>
      <c r="G1956">
        <v>343.12781100000001</v>
      </c>
      <c r="H1956">
        <v>0</v>
      </c>
      <c r="I1956">
        <v>0</v>
      </c>
      <c r="J1956">
        <v>0</v>
      </c>
      <c r="K1956">
        <v>19.517983999999998</v>
      </c>
      <c r="L1956">
        <v>48.396869000000002</v>
      </c>
      <c r="M1956">
        <v>0.141046</v>
      </c>
      <c r="N1956">
        <v>-2.1840000000000002E-3</v>
      </c>
      <c r="O1956">
        <v>3.9156000000000003E-2</v>
      </c>
      <c r="P1956">
        <v>0.18087300000000001</v>
      </c>
      <c r="Q1956">
        <v>48.361190000000001</v>
      </c>
      <c r="R1956">
        <v>0.139427</v>
      </c>
      <c r="S1956">
        <v>1.8527849999999999</v>
      </c>
      <c r="T1956">
        <v>0</v>
      </c>
      <c r="U1956">
        <v>0</v>
      </c>
      <c r="V1956">
        <v>0</v>
      </c>
      <c r="W1956">
        <v>48.361190000000001</v>
      </c>
      <c r="X1956">
        <v>0.139427</v>
      </c>
      <c r="Y1956">
        <v>1.8527849999999999</v>
      </c>
      <c r="Z1956">
        <v>2.0875569999999999</v>
      </c>
      <c r="AA1956">
        <v>2.333399</v>
      </c>
      <c r="AB1956">
        <v>-1.3092919999999999</v>
      </c>
      <c r="AC1956">
        <v>0.111119</v>
      </c>
      <c r="AD1956">
        <v>8.9260000000000006E-2</v>
      </c>
      <c r="AE1956">
        <v>1.4142999999999999E-2</v>
      </c>
      <c r="AF1956">
        <v>-9.3432510000000004</v>
      </c>
      <c r="AG1956">
        <v>-10.269166999999999</v>
      </c>
      <c r="AH1956">
        <v>-0.55433100000000002</v>
      </c>
      <c r="AI1956">
        <v>3.8293000000000001E-2</v>
      </c>
      <c r="AJ1956">
        <v>2.8809999999999999E-3</v>
      </c>
      <c r="AK1956">
        <v>636043798.98500097</v>
      </c>
      <c r="AL1956">
        <v>7579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0.175901</v>
      </c>
      <c r="AS1956">
        <v>0</v>
      </c>
      <c r="AT1956">
        <v>-0.25087500000000001</v>
      </c>
      <c r="AU1956">
        <v>0</v>
      </c>
      <c r="AV1956">
        <v>0</v>
      </c>
      <c r="AW1956">
        <v>4.8919999999999998E-2</v>
      </c>
      <c r="AX1956">
        <v>1.0284E-2</v>
      </c>
      <c r="AY1956">
        <v>4.3639999999999998E-3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1.0284E-2</v>
      </c>
      <c r="BI1956">
        <v>4.3639999999999998E-3</v>
      </c>
      <c r="BJ1956">
        <v>-4.3639999999999998E-3</v>
      </c>
      <c r="BK1956">
        <v>4.8919999999999998E-2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34000</v>
      </c>
      <c r="BV1956">
        <v>1401.7917809999999</v>
      </c>
      <c r="BW1956">
        <v>0</v>
      </c>
      <c r="BX1956">
        <v>6.0700000000000001E-4</v>
      </c>
      <c r="BY1956">
        <v>0</v>
      </c>
      <c r="BZ1956">
        <v>2.5000000000000001E-5</v>
      </c>
      <c r="CA1956">
        <v>9.6900000000000003E-4</v>
      </c>
      <c r="CB1956">
        <v>1.9000000000000001E-5</v>
      </c>
      <c r="CC1956">
        <v>0</v>
      </c>
      <c r="CD1956">
        <v>0</v>
      </c>
      <c r="CE1956">
        <v>29.623059999999999</v>
      </c>
      <c r="CF1956">
        <v>-296.68821100000002</v>
      </c>
      <c r="CG1956">
        <v>-16.537265000000001</v>
      </c>
      <c r="CH1956">
        <v>7573.1726259999996</v>
      </c>
      <c r="CI1956">
        <v>33999.914721000001</v>
      </c>
      <c r="CJ1956">
        <v>29.622937</v>
      </c>
      <c r="CK1956">
        <v>-1.1340650000000001</v>
      </c>
      <c r="CL1956">
        <v>9.8416149999999991</v>
      </c>
      <c r="CM1956">
        <v>189.070548</v>
      </c>
      <c r="CN1956">
        <v>7.4705360000000001</v>
      </c>
    </row>
    <row r="1957" spans="2:92">
      <c r="B1957" s="70">
        <v>19.518239000000001</v>
      </c>
      <c r="C1957">
        <v>293.02313099999998</v>
      </c>
      <c r="D1957">
        <v>1.196958</v>
      </c>
      <c r="E1957">
        <v>1402.5496700000001</v>
      </c>
      <c r="F1957">
        <v>101094.61638000001</v>
      </c>
      <c r="G1957">
        <v>343.12781000000001</v>
      </c>
      <c r="H1957">
        <v>0</v>
      </c>
      <c r="I1957">
        <v>0</v>
      </c>
      <c r="J1957">
        <v>0</v>
      </c>
      <c r="K1957">
        <v>19.518060999999999</v>
      </c>
      <c r="L1957">
        <v>48.409951</v>
      </c>
      <c r="M1957">
        <v>0.14108399999999999</v>
      </c>
      <c r="N1957">
        <v>-1.505E-3</v>
      </c>
      <c r="O1957">
        <v>3.9691999999999998E-2</v>
      </c>
      <c r="P1957">
        <v>0.18078900000000001</v>
      </c>
      <c r="Q1957">
        <v>48.373437000000003</v>
      </c>
      <c r="R1957">
        <v>0.14808199999999999</v>
      </c>
      <c r="S1957">
        <v>1.874026</v>
      </c>
      <c r="T1957">
        <v>0</v>
      </c>
      <c r="U1957">
        <v>0</v>
      </c>
      <c r="V1957">
        <v>0</v>
      </c>
      <c r="W1957">
        <v>48.373437000000003</v>
      </c>
      <c r="X1957">
        <v>0.14808199999999999</v>
      </c>
      <c r="Y1957">
        <v>1.874026</v>
      </c>
      <c r="Z1957">
        <v>2.2055530000000001</v>
      </c>
      <c r="AA1957">
        <v>1.9189309999999999</v>
      </c>
      <c r="AB1957">
        <v>-0.76138899999999998</v>
      </c>
      <c r="AC1957">
        <v>6.5960000000000005E-2</v>
      </c>
      <c r="AD1957">
        <v>3.143E-2</v>
      </c>
      <c r="AE1957">
        <v>1.1637E-2</v>
      </c>
      <c r="AF1957">
        <v>-7.5265560000000002</v>
      </c>
      <c r="AG1957">
        <v>-9.6383120000000009</v>
      </c>
      <c r="AH1957">
        <v>-0.41763899999999998</v>
      </c>
      <c r="AI1957">
        <v>3.8720999999999998E-2</v>
      </c>
      <c r="AJ1957">
        <v>3.0590000000000001E-3</v>
      </c>
      <c r="AK1957">
        <v>636043798.98500097</v>
      </c>
      <c r="AL1957">
        <v>7579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0.175901</v>
      </c>
      <c r="AS1957">
        <v>0</v>
      </c>
      <c r="AT1957">
        <v>-0.25087500000000001</v>
      </c>
      <c r="AU1957">
        <v>0</v>
      </c>
      <c r="AV1957">
        <v>0</v>
      </c>
      <c r="AW1957">
        <v>4.8919999999999998E-2</v>
      </c>
      <c r="AX1957">
        <v>1.0284E-2</v>
      </c>
      <c r="AY1957">
        <v>4.3639999999999998E-3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1.0284E-2</v>
      </c>
      <c r="BI1957">
        <v>4.3639999999999998E-3</v>
      </c>
      <c r="BJ1957">
        <v>-4.3639999999999998E-3</v>
      </c>
      <c r="BK1957">
        <v>4.8919999999999998E-2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34000</v>
      </c>
      <c r="BV1957">
        <v>1402.5496700000001</v>
      </c>
      <c r="BW1957">
        <v>0</v>
      </c>
      <c r="BX1957">
        <v>6.0899999999999995E-4</v>
      </c>
      <c r="BY1957">
        <v>0</v>
      </c>
      <c r="BZ1957">
        <v>2.5000000000000001E-5</v>
      </c>
      <c r="CA1957">
        <v>9.7499999999999996E-4</v>
      </c>
      <c r="CB1957">
        <v>1.9000000000000001E-5</v>
      </c>
      <c r="CC1957">
        <v>0</v>
      </c>
      <c r="CD1957">
        <v>0</v>
      </c>
      <c r="CE1957">
        <v>29.740926999999999</v>
      </c>
      <c r="CF1957">
        <v>-300.74529899999999</v>
      </c>
      <c r="CG1957">
        <v>-11.397285999999999</v>
      </c>
      <c r="CH1957">
        <v>7573.0220760000002</v>
      </c>
      <c r="CI1957">
        <v>33999.909093000002</v>
      </c>
      <c r="CJ1957">
        <v>29.740787999999998</v>
      </c>
      <c r="CK1957">
        <v>-1.1513180000000001</v>
      </c>
      <c r="CL1957">
        <v>9.8525179999999999</v>
      </c>
      <c r="CM1957">
        <v>190.29939100000001</v>
      </c>
      <c r="CN1957">
        <v>7.5602510000000001</v>
      </c>
    </row>
    <row r="1958" spans="2:92">
      <c r="B1958" s="70">
        <v>19.518498000000001</v>
      </c>
      <c r="C1958">
        <v>293.02312999999998</v>
      </c>
      <c r="D1958">
        <v>1.196958</v>
      </c>
      <c r="E1958">
        <v>1403.3468089999999</v>
      </c>
      <c r="F1958">
        <v>101094.61332400001</v>
      </c>
      <c r="G1958">
        <v>343.12780900000001</v>
      </c>
      <c r="H1958">
        <v>0</v>
      </c>
      <c r="I1958">
        <v>0</v>
      </c>
      <c r="J1958">
        <v>0</v>
      </c>
      <c r="K1958">
        <v>19.518239000000001</v>
      </c>
      <c r="L1958">
        <v>48.423706000000003</v>
      </c>
      <c r="M1958">
        <v>0.141124</v>
      </c>
      <c r="N1958">
        <v>-1.0920000000000001E-3</v>
      </c>
      <c r="O1958">
        <v>3.9879999999999999E-2</v>
      </c>
      <c r="P1958">
        <v>0.18071899999999999</v>
      </c>
      <c r="Q1958">
        <v>48.386907999999998</v>
      </c>
      <c r="R1958">
        <v>0.153389</v>
      </c>
      <c r="S1958">
        <v>1.8812070000000001</v>
      </c>
      <c r="T1958">
        <v>0</v>
      </c>
      <c r="U1958">
        <v>0</v>
      </c>
      <c r="V1958">
        <v>0</v>
      </c>
      <c r="W1958">
        <v>48.386907999999998</v>
      </c>
      <c r="X1958">
        <v>0.153389</v>
      </c>
      <c r="Y1958">
        <v>1.8812070000000001</v>
      </c>
      <c r="Z1958">
        <v>2.3024589999999998</v>
      </c>
      <c r="AA1958">
        <v>1.3233539999999999</v>
      </c>
      <c r="AB1958">
        <v>-0.31384499999999999</v>
      </c>
      <c r="AC1958">
        <v>3.2412000000000003E-2</v>
      </c>
      <c r="AD1958">
        <v>-2.3326E-2</v>
      </c>
      <c r="AE1958">
        <v>1.0617E-2</v>
      </c>
      <c r="AF1958">
        <v>-5.5913539999999999</v>
      </c>
      <c r="AG1958">
        <v>-9.1261010000000002</v>
      </c>
      <c r="AH1958">
        <v>-0.16994799999999999</v>
      </c>
      <c r="AI1958">
        <v>3.8858999999999998E-2</v>
      </c>
      <c r="AJ1958">
        <v>3.1679999999999998E-3</v>
      </c>
      <c r="AK1958">
        <v>636043798.98500097</v>
      </c>
      <c r="AL1958">
        <v>7579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0.175901</v>
      </c>
      <c r="AS1958">
        <v>0</v>
      </c>
      <c r="AT1958">
        <v>-0.25087500000000001</v>
      </c>
      <c r="AU1958">
        <v>0</v>
      </c>
      <c r="AV1958">
        <v>0</v>
      </c>
      <c r="AW1958">
        <v>4.8919999999999998E-2</v>
      </c>
      <c r="AX1958">
        <v>1.0284E-2</v>
      </c>
      <c r="AY1958">
        <v>4.3639999999999998E-3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1.0284E-2</v>
      </c>
      <c r="BI1958">
        <v>4.3639999999999998E-3</v>
      </c>
      <c r="BJ1958">
        <v>-4.3639999999999998E-3</v>
      </c>
      <c r="BK1958">
        <v>4.8919999999999998E-2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34000</v>
      </c>
      <c r="BV1958">
        <v>1403.3468089999999</v>
      </c>
      <c r="BW1958">
        <v>0</v>
      </c>
      <c r="BX1958">
        <v>6.11E-4</v>
      </c>
      <c r="BY1958">
        <v>0</v>
      </c>
      <c r="BZ1958">
        <v>2.5000000000000001E-5</v>
      </c>
      <c r="CA1958">
        <v>9.77E-4</v>
      </c>
      <c r="CB1958">
        <v>1.9000000000000001E-5</v>
      </c>
      <c r="CC1958">
        <v>0</v>
      </c>
      <c r="CD1958">
        <v>0</v>
      </c>
      <c r="CE1958">
        <v>29.820070999999999</v>
      </c>
      <c r="CF1958">
        <v>-302.17416200000002</v>
      </c>
      <c r="CG1958">
        <v>-8.2683990000000005</v>
      </c>
      <c r="CH1958">
        <v>7572.9692599999998</v>
      </c>
      <c r="CI1958">
        <v>33999.905612000002</v>
      </c>
      <c r="CJ1958">
        <v>29.819921000000001</v>
      </c>
      <c r="CK1958">
        <v>-1.158477</v>
      </c>
      <c r="CL1958">
        <v>9.8615290000000009</v>
      </c>
      <c r="CM1958">
        <v>190.76885200000001</v>
      </c>
      <c r="CN1958">
        <v>7.6169039999999999</v>
      </c>
    </row>
    <row r="1959" spans="2:92">
      <c r="B1959" s="70">
        <v>19.51876</v>
      </c>
      <c r="C1959">
        <v>293.02312799999999</v>
      </c>
      <c r="D1959">
        <v>1.196958</v>
      </c>
      <c r="E1959">
        <v>1404.2244619999999</v>
      </c>
      <c r="F1959">
        <v>101094.610242</v>
      </c>
      <c r="G1959">
        <v>343.12780800000002</v>
      </c>
      <c r="H1959">
        <v>0</v>
      </c>
      <c r="I1959">
        <v>0</v>
      </c>
      <c r="J1959">
        <v>0</v>
      </c>
      <c r="K1959">
        <v>19.518498000000001</v>
      </c>
      <c r="L1959">
        <v>48.438847000000003</v>
      </c>
      <c r="M1959">
        <v>0.14116899999999999</v>
      </c>
      <c r="N1959">
        <v>-9.1299999999999997E-4</v>
      </c>
      <c r="O1959">
        <v>3.9740999999999999E-2</v>
      </c>
      <c r="P1959">
        <v>0.18065500000000001</v>
      </c>
      <c r="Q1959">
        <v>48.401527000000002</v>
      </c>
      <c r="R1959">
        <v>0.15331800000000001</v>
      </c>
      <c r="S1959">
        <v>1.894876</v>
      </c>
      <c r="T1959">
        <v>0</v>
      </c>
      <c r="U1959">
        <v>0</v>
      </c>
      <c r="V1959">
        <v>0</v>
      </c>
      <c r="W1959">
        <v>48.401527000000002</v>
      </c>
      <c r="X1959">
        <v>0.15331800000000001</v>
      </c>
      <c r="Y1959">
        <v>1.894876</v>
      </c>
      <c r="Z1959">
        <v>2.3912230000000001</v>
      </c>
      <c r="AA1959">
        <v>0.440913</v>
      </c>
      <c r="AB1959">
        <v>3.4118439999999999</v>
      </c>
      <c r="AC1959">
        <v>3.3655999999999998E-2</v>
      </c>
      <c r="AD1959">
        <v>-2.0544E-2</v>
      </c>
      <c r="AE1959">
        <v>1.4475E-2</v>
      </c>
      <c r="AF1959">
        <v>0.207403</v>
      </c>
      <c r="AG1959">
        <v>0.46362900000000001</v>
      </c>
      <c r="AH1959">
        <v>0.642903</v>
      </c>
      <c r="AI1959">
        <v>3.9128999999999997E-2</v>
      </c>
      <c r="AJ1959">
        <v>3.1649999999999998E-3</v>
      </c>
      <c r="AK1959">
        <v>636043798.98500097</v>
      </c>
      <c r="AL1959">
        <v>7579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0.175901</v>
      </c>
      <c r="AS1959">
        <v>0</v>
      </c>
      <c r="AT1959">
        <v>-0.25087500000000001</v>
      </c>
      <c r="AU1959">
        <v>0</v>
      </c>
      <c r="AV1959">
        <v>0</v>
      </c>
      <c r="AW1959">
        <v>4.8919999999999998E-2</v>
      </c>
      <c r="AX1959">
        <v>1.0284E-2</v>
      </c>
      <c r="AY1959">
        <v>4.3030000000000004E-3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1.0284E-2</v>
      </c>
      <c r="BI1959">
        <v>4.3030000000000004E-3</v>
      </c>
      <c r="BJ1959">
        <v>-4.3030000000000004E-3</v>
      </c>
      <c r="BK1959">
        <v>4.8919999999999998E-2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34000</v>
      </c>
      <c r="BV1959">
        <v>1404.2244619999999</v>
      </c>
      <c r="BW1959">
        <v>0</v>
      </c>
      <c r="BX1959">
        <v>6.11E-4</v>
      </c>
      <c r="BY1959">
        <v>0</v>
      </c>
      <c r="BZ1959">
        <v>2.4000000000000001E-5</v>
      </c>
      <c r="CA1959">
        <v>9.7999999999999997E-4</v>
      </c>
      <c r="CB1959">
        <v>1.9000000000000001E-5</v>
      </c>
      <c r="CC1959">
        <v>0</v>
      </c>
      <c r="CD1959">
        <v>0</v>
      </c>
      <c r="CE1959">
        <v>29.837318</v>
      </c>
      <c r="CF1959">
        <v>-301.11478799999998</v>
      </c>
      <c r="CG1959">
        <v>-6.917878</v>
      </c>
      <c r="CH1959">
        <v>7573.0128100000002</v>
      </c>
      <c r="CI1959">
        <v>33999.905631000001</v>
      </c>
      <c r="CJ1959">
        <v>29.837168999999999</v>
      </c>
      <c r="CK1959">
        <v>-1.1672039999999999</v>
      </c>
      <c r="CL1959">
        <v>9.8162540000000007</v>
      </c>
      <c r="CM1959">
        <v>191.599164</v>
      </c>
      <c r="CN1959">
        <v>7.6204890000000001</v>
      </c>
    </row>
    <row r="1960" spans="2:92">
      <c r="B1960" s="70">
        <v>19.518899999999999</v>
      </c>
      <c r="C1960">
        <v>293.02312699999999</v>
      </c>
      <c r="D1960">
        <v>1.196958</v>
      </c>
      <c r="E1960">
        <v>1405.0924869999999</v>
      </c>
      <c r="F1960">
        <v>101094.608593</v>
      </c>
      <c r="G1960">
        <v>343.12780800000002</v>
      </c>
      <c r="H1960">
        <v>0</v>
      </c>
      <c r="I1960">
        <v>0</v>
      </c>
      <c r="J1960">
        <v>0</v>
      </c>
      <c r="K1960">
        <v>19.51876</v>
      </c>
      <c r="L1960">
        <v>48.453816000000003</v>
      </c>
      <c r="M1960">
        <v>0.141212</v>
      </c>
      <c r="N1960">
        <v>-6.9099999999999999E-4</v>
      </c>
      <c r="O1960">
        <v>3.9616999999999999E-2</v>
      </c>
      <c r="P1960">
        <v>0.18056800000000001</v>
      </c>
      <c r="Q1960">
        <v>48.415958000000003</v>
      </c>
      <c r="R1960">
        <v>0.149697</v>
      </c>
      <c r="S1960">
        <v>1.9091560000000001</v>
      </c>
      <c r="T1960">
        <v>0</v>
      </c>
      <c r="U1960">
        <v>0</v>
      </c>
      <c r="V1960">
        <v>0</v>
      </c>
      <c r="W1960">
        <v>48.415958000000003</v>
      </c>
      <c r="X1960">
        <v>0.149697</v>
      </c>
      <c r="Y1960">
        <v>1.9091560000000001</v>
      </c>
      <c r="Z1960">
        <v>2.3640370000000002</v>
      </c>
      <c r="AA1960">
        <v>3.3714000000000001E-2</v>
      </c>
      <c r="AB1960">
        <v>3.3794300000000002</v>
      </c>
      <c r="AC1960">
        <v>3.8800000000000001E-2</v>
      </c>
      <c r="AD1960">
        <v>-1.5546000000000001E-2</v>
      </c>
      <c r="AE1960">
        <v>1.6674999999999999E-2</v>
      </c>
      <c r="AF1960">
        <v>0.85725899999999999</v>
      </c>
      <c r="AG1960">
        <v>0.83309500000000003</v>
      </c>
      <c r="AH1960">
        <v>0.36674600000000002</v>
      </c>
      <c r="AI1960">
        <v>3.9412000000000003E-2</v>
      </c>
      <c r="AJ1960">
        <v>3.0890000000000002E-3</v>
      </c>
      <c r="AK1960">
        <v>636043798.98500097</v>
      </c>
      <c r="AL1960">
        <v>7579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0.175901</v>
      </c>
      <c r="AS1960">
        <v>0</v>
      </c>
      <c r="AT1960">
        <v>-0.25087500000000001</v>
      </c>
      <c r="AU1960">
        <v>0</v>
      </c>
      <c r="AV1960">
        <v>0</v>
      </c>
      <c r="AW1960">
        <v>4.8919999999999998E-2</v>
      </c>
      <c r="AX1960">
        <v>1.0284E-2</v>
      </c>
      <c r="AY1960">
        <v>4.3030000000000004E-3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1.0284E-2</v>
      </c>
      <c r="BI1960">
        <v>4.3030000000000004E-3</v>
      </c>
      <c r="BJ1960">
        <v>-4.3030000000000004E-3</v>
      </c>
      <c r="BK1960">
        <v>4.8919999999999998E-2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34000</v>
      </c>
      <c r="BV1960">
        <v>1405.0924869999999</v>
      </c>
      <c r="BW1960">
        <v>0</v>
      </c>
      <c r="BX1960">
        <v>6.0999999999999997E-4</v>
      </c>
      <c r="BY1960">
        <v>0</v>
      </c>
      <c r="BZ1960">
        <v>2.4000000000000001E-5</v>
      </c>
      <c r="CA1960">
        <v>9.8400000000000007E-4</v>
      </c>
      <c r="CB1960">
        <v>1.9000000000000001E-5</v>
      </c>
      <c r="CC1960">
        <v>0</v>
      </c>
      <c r="CD1960">
        <v>0</v>
      </c>
      <c r="CE1960">
        <v>29.812362</v>
      </c>
      <c r="CF1960">
        <v>-300.18176899999997</v>
      </c>
      <c r="CG1960">
        <v>-5.2294499999999999</v>
      </c>
      <c r="CH1960">
        <v>7573.0512049999998</v>
      </c>
      <c r="CI1960">
        <v>33999.907966999999</v>
      </c>
      <c r="CJ1960">
        <v>29.81222</v>
      </c>
      <c r="CK1960">
        <v>-1.1746540000000001</v>
      </c>
      <c r="CL1960">
        <v>9.8199430000000003</v>
      </c>
      <c r="CM1960">
        <v>192.46212600000001</v>
      </c>
      <c r="CN1960">
        <v>7.5886909999999999</v>
      </c>
    </row>
    <row r="1961" spans="2:92">
      <c r="B1961" s="70">
        <v>19.518916000000001</v>
      </c>
      <c r="C1961">
        <v>293.02312699999999</v>
      </c>
      <c r="D1961">
        <v>1.196958</v>
      </c>
      <c r="E1961">
        <v>1405.961303</v>
      </c>
      <c r="F1961">
        <v>101094.60840300001</v>
      </c>
      <c r="G1961">
        <v>343.12780800000002</v>
      </c>
      <c r="H1961">
        <v>0</v>
      </c>
      <c r="I1961">
        <v>0</v>
      </c>
      <c r="J1961">
        <v>0</v>
      </c>
      <c r="K1961">
        <v>19.518899999999999</v>
      </c>
      <c r="L1961">
        <v>48.468794000000003</v>
      </c>
      <c r="M1961">
        <v>0.14125599999999999</v>
      </c>
      <c r="N1961">
        <v>-4.8799999999999999E-4</v>
      </c>
      <c r="O1961">
        <v>3.9523999999999997E-2</v>
      </c>
      <c r="P1961">
        <v>0.18046799999999999</v>
      </c>
      <c r="Q1961">
        <v>48.430334999999999</v>
      </c>
      <c r="R1961">
        <v>0.14386299999999999</v>
      </c>
      <c r="S1961">
        <v>1.9250940000000001</v>
      </c>
      <c r="T1961">
        <v>0</v>
      </c>
      <c r="U1961">
        <v>0</v>
      </c>
      <c r="V1961">
        <v>0</v>
      </c>
      <c r="W1961">
        <v>48.430334999999999</v>
      </c>
      <c r="X1961">
        <v>0.14386299999999999</v>
      </c>
      <c r="Y1961">
        <v>1.9250940000000001</v>
      </c>
      <c r="Z1961">
        <v>2.3641399999999999</v>
      </c>
      <c r="AA1961">
        <v>-0.23902599999999999</v>
      </c>
      <c r="AB1961">
        <v>3.4147370000000001</v>
      </c>
      <c r="AC1961">
        <v>4.6216E-2</v>
      </c>
      <c r="AD1961">
        <v>-1.0338999999999999E-2</v>
      </c>
      <c r="AE1961">
        <v>1.7575E-2</v>
      </c>
      <c r="AF1961">
        <v>1.2360850000000001</v>
      </c>
      <c r="AG1961">
        <v>0.86785599999999996</v>
      </c>
      <c r="AH1961">
        <v>0.14992900000000001</v>
      </c>
      <c r="AI1961">
        <v>3.9729E-2</v>
      </c>
      <c r="AJ1961">
        <v>2.9680000000000002E-3</v>
      </c>
      <c r="AK1961">
        <v>636043798.98500097</v>
      </c>
      <c r="AL1961">
        <v>7579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0.175901</v>
      </c>
      <c r="AS1961">
        <v>0</v>
      </c>
      <c r="AT1961">
        <v>-0.25087500000000001</v>
      </c>
      <c r="AU1961">
        <v>0</v>
      </c>
      <c r="AV1961">
        <v>0</v>
      </c>
      <c r="AW1961">
        <v>4.8919999999999998E-2</v>
      </c>
      <c r="AX1961">
        <v>1.0284E-2</v>
      </c>
      <c r="AY1961">
        <v>4.3030000000000004E-3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1.0284E-2</v>
      </c>
      <c r="BI1961">
        <v>4.3030000000000004E-3</v>
      </c>
      <c r="BJ1961">
        <v>-4.3030000000000004E-3</v>
      </c>
      <c r="BK1961">
        <v>4.8919999999999998E-2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34000</v>
      </c>
      <c r="BV1961">
        <v>1405.961303</v>
      </c>
      <c r="BW1961">
        <v>0</v>
      </c>
      <c r="BX1961">
        <v>6.0800000000000003E-4</v>
      </c>
      <c r="BY1961">
        <v>0</v>
      </c>
      <c r="BZ1961">
        <v>2.4000000000000001E-5</v>
      </c>
      <c r="CA1961">
        <v>9.8799999999999995E-4</v>
      </c>
      <c r="CB1961">
        <v>1.9000000000000001E-5</v>
      </c>
      <c r="CC1961">
        <v>0</v>
      </c>
      <c r="CD1961">
        <v>0</v>
      </c>
      <c r="CE1961">
        <v>29.761216000000001</v>
      </c>
      <c r="CF1961">
        <v>-299.47587900000002</v>
      </c>
      <c r="CG1961">
        <v>-3.6977929999999999</v>
      </c>
      <c r="CH1961">
        <v>7573.0800550000004</v>
      </c>
      <c r="CI1961">
        <v>33999.911733000001</v>
      </c>
      <c r="CJ1961">
        <v>29.761084</v>
      </c>
      <c r="CK1961">
        <v>-1.1820630000000001</v>
      </c>
      <c r="CL1961">
        <v>9.8222020000000008</v>
      </c>
      <c r="CM1961">
        <v>193.41585499999999</v>
      </c>
      <c r="CN1961">
        <v>7.534853</v>
      </c>
    </row>
    <row r="1962" spans="2:92">
      <c r="B1962" s="70">
        <v>19.518806999999999</v>
      </c>
      <c r="C1962">
        <v>293.02312799999999</v>
      </c>
      <c r="D1962">
        <v>1.196958</v>
      </c>
      <c r="E1962">
        <v>1406.830267</v>
      </c>
      <c r="F1962">
        <v>101094.60969</v>
      </c>
      <c r="G1962">
        <v>343.12780800000002</v>
      </c>
      <c r="H1962">
        <v>0</v>
      </c>
      <c r="I1962">
        <v>0</v>
      </c>
      <c r="J1962">
        <v>0</v>
      </c>
      <c r="K1962">
        <v>19.518916000000001</v>
      </c>
      <c r="L1962">
        <v>48.48377</v>
      </c>
      <c r="M1962">
        <v>0.14129900000000001</v>
      </c>
      <c r="N1962">
        <v>0</v>
      </c>
      <c r="O1962">
        <v>3.9461999999999997E-2</v>
      </c>
      <c r="P1962">
        <v>0.180363</v>
      </c>
      <c r="Q1962">
        <v>48.444637999999998</v>
      </c>
      <c r="R1962">
        <v>0.13697999999999999</v>
      </c>
      <c r="S1962">
        <v>1.9427239999999999</v>
      </c>
      <c r="T1962">
        <v>0</v>
      </c>
      <c r="U1962">
        <v>0</v>
      </c>
      <c r="V1962">
        <v>0</v>
      </c>
      <c r="W1962">
        <v>48.444637999999998</v>
      </c>
      <c r="X1962">
        <v>0.13697999999999999</v>
      </c>
      <c r="Y1962">
        <v>1.9427239999999999</v>
      </c>
      <c r="Z1962">
        <v>2.3615469999999998</v>
      </c>
      <c r="AA1962">
        <v>-0.385079</v>
      </c>
      <c r="AB1962">
        <v>3.4456030000000002</v>
      </c>
      <c r="AC1962">
        <v>5.4441000000000003E-2</v>
      </c>
      <c r="AD1962">
        <v>-5.0959999999999998E-3</v>
      </c>
      <c r="AE1962">
        <v>1.7676000000000001E-2</v>
      </c>
      <c r="AF1962">
        <v>1.370714</v>
      </c>
      <c r="AG1962">
        <v>0.87382400000000005</v>
      </c>
      <c r="AH1962">
        <v>1.6882000000000001E-2</v>
      </c>
      <c r="AI1962">
        <v>4.0079999999999998E-2</v>
      </c>
      <c r="AJ1962">
        <v>2.8249999999999998E-3</v>
      </c>
      <c r="AK1962">
        <v>636043798.98500097</v>
      </c>
      <c r="AL1962">
        <v>7579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0.175901</v>
      </c>
      <c r="AS1962">
        <v>0</v>
      </c>
      <c r="AT1962">
        <v>-0.25087500000000001</v>
      </c>
      <c r="AU1962">
        <v>0</v>
      </c>
      <c r="AV1962">
        <v>0</v>
      </c>
      <c r="AW1962">
        <v>4.8919999999999998E-2</v>
      </c>
      <c r="AX1962">
        <v>1.0284E-2</v>
      </c>
      <c r="AY1962">
        <v>4.3030000000000004E-3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1.0284E-2</v>
      </c>
      <c r="BI1962">
        <v>4.3030000000000004E-3</v>
      </c>
      <c r="BJ1962">
        <v>-4.3030000000000004E-3</v>
      </c>
      <c r="BK1962">
        <v>4.8919999999999998E-2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34000</v>
      </c>
      <c r="BV1962">
        <v>1406.830267</v>
      </c>
      <c r="BW1962">
        <v>0</v>
      </c>
      <c r="BX1962">
        <v>6.0700000000000001E-4</v>
      </c>
      <c r="BY1962">
        <v>0</v>
      </c>
      <c r="BZ1962">
        <v>2.4000000000000001E-5</v>
      </c>
      <c r="CA1962">
        <v>9.9299999999999996E-4</v>
      </c>
      <c r="CB1962">
        <v>1.9000000000000001E-5</v>
      </c>
      <c r="CC1962">
        <v>0</v>
      </c>
      <c r="CD1962">
        <v>0</v>
      </c>
      <c r="CE1962">
        <v>29.697596000000001</v>
      </c>
      <c r="CF1962">
        <v>-299.00637599999999</v>
      </c>
      <c r="CG1962">
        <v>0</v>
      </c>
      <c r="CH1962">
        <v>7573.09951</v>
      </c>
      <c r="CI1962">
        <v>33999.916164000002</v>
      </c>
      <c r="CJ1962">
        <v>29.697476999999999</v>
      </c>
      <c r="CK1962">
        <v>-1.18997</v>
      </c>
      <c r="CL1962">
        <v>9.8237780000000008</v>
      </c>
      <c r="CM1962">
        <v>194.46216699999999</v>
      </c>
      <c r="CN1962">
        <v>7.4705219999999999</v>
      </c>
    </row>
    <row r="1963" spans="2:92">
      <c r="B1963" s="70">
        <v>19.518709000000001</v>
      </c>
      <c r="C1963">
        <v>293.02312799999999</v>
      </c>
      <c r="D1963">
        <v>1.196958</v>
      </c>
      <c r="E1963">
        <v>1407.323496</v>
      </c>
      <c r="F1963">
        <v>101094.61084199999</v>
      </c>
      <c r="G1963">
        <v>343.12780900000001</v>
      </c>
      <c r="H1963">
        <v>0</v>
      </c>
      <c r="I1963">
        <v>0</v>
      </c>
      <c r="J1963">
        <v>0</v>
      </c>
      <c r="K1963">
        <v>19.518806999999999</v>
      </c>
      <c r="L1963">
        <v>48.492268000000003</v>
      </c>
      <c r="M1963">
        <v>0.14132400000000001</v>
      </c>
      <c r="N1963">
        <v>0</v>
      </c>
      <c r="O1963">
        <v>3.9432000000000002E-2</v>
      </c>
      <c r="P1963">
        <v>0.180256</v>
      </c>
      <c r="Q1963">
        <v>48.454225000000001</v>
      </c>
      <c r="R1963">
        <v>0.131936</v>
      </c>
      <c r="S1963">
        <v>1.915918</v>
      </c>
      <c r="T1963">
        <v>0</v>
      </c>
      <c r="U1963">
        <v>0</v>
      </c>
      <c r="V1963">
        <v>0</v>
      </c>
      <c r="W1963">
        <v>48.454225000000001</v>
      </c>
      <c r="X1963">
        <v>0.131936</v>
      </c>
      <c r="Y1963">
        <v>1.915918</v>
      </c>
      <c r="Z1963">
        <v>1.585439</v>
      </c>
      <c r="AA1963">
        <v>-9.0115000000000001E-2</v>
      </c>
      <c r="AB1963">
        <v>-4.2135530000000001</v>
      </c>
      <c r="AC1963">
        <v>4.8264000000000001E-2</v>
      </c>
      <c r="AD1963">
        <v>-8.4235000000000004E-2</v>
      </c>
      <c r="AE1963">
        <v>2.0254999999999999E-2</v>
      </c>
      <c r="AF1963">
        <v>-1.029463</v>
      </c>
      <c r="AG1963">
        <v>-13.189812</v>
      </c>
      <c r="AH1963">
        <v>0.42987599999999998</v>
      </c>
      <c r="AI1963">
        <v>3.952E-2</v>
      </c>
      <c r="AJ1963">
        <v>2.7209999999999999E-3</v>
      </c>
      <c r="AK1963">
        <v>636043798.98500097</v>
      </c>
      <c r="AL1963">
        <v>7579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0.175901</v>
      </c>
      <c r="AS1963">
        <v>0</v>
      </c>
      <c r="AT1963">
        <v>-0.25087500000000001</v>
      </c>
      <c r="AU1963">
        <v>0</v>
      </c>
      <c r="AV1963">
        <v>0</v>
      </c>
      <c r="AW1963">
        <v>4.9896000000000003E-2</v>
      </c>
      <c r="AX1963">
        <v>1.0406E-2</v>
      </c>
      <c r="AY1963">
        <v>4.333E-3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1.0406E-2</v>
      </c>
      <c r="BI1963">
        <v>4.333E-3</v>
      </c>
      <c r="BJ1963">
        <v>-4.333E-3</v>
      </c>
      <c r="BK1963">
        <v>4.9896000000000003E-2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34000</v>
      </c>
      <c r="BV1963">
        <v>1407.323496</v>
      </c>
      <c r="BW1963">
        <v>0</v>
      </c>
      <c r="BX1963">
        <v>6.1700000000000004E-4</v>
      </c>
      <c r="BY1963">
        <v>0</v>
      </c>
      <c r="BZ1963">
        <v>2.5000000000000001E-5</v>
      </c>
      <c r="CA1963">
        <v>9.8700000000000003E-4</v>
      </c>
      <c r="CB1963">
        <v>1.9000000000000001E-5</v>
      </c>
      <c r="CC1963">
        <v>0</v>
      </c>
      <c r="CD1963">
        <v>0</v>
      </c>
      <c r="CE1963">
        <v>30.208679</v>
      </c>
      <c r="CF1963">
        <v>-298.77489600000001</v>
      </c>
      <c r="CG1963">
        <v>0</v>
      </c>
      <c r="CH1963">
        <v>7573.1086459999997</v>
      </c>
      <c r="CI1963">
        <v>33999.917872999999</v>
      </c>
      <c r="CJ1963">
        <v>30.208566999999999</v>
      </c>
      <c r="CK1963">
        <v>-1.193538</v>
      </c>
      <c r="CL1963">
        <v>9.9716260000000005</v>
      </c>
      <c r="CM1963">
        <v>193.31719100000001</v>
      </c>
      <c r="CN1963">
        <v>7.5446280000000003</v>
      </c>
    </row>
    <row r="1964" spans="2:92">
      <c r="B1964" s="70">
        <v>19.518833999999998</v>
      </c>
      <c r="C1964">
        <v>293.02312799999999</v>
      </c>
      <c r="D1964">
        <v>1.196958</v>
      </c>
      <c r="E1964">
        <v>1407.859989</v>
      </c>
      <c r="F1964">
        <v>101094.609368</v>
      </c>
      <c r="G1964">
        <v>343.12780800000002</v>
      </c>
      <c r="H1964">
        <v>0</v>
      </c>
      <c r="I1964">
        <v>0</v>
      </c>
      <c r="J1964">
        <v>0</v>
      </c>
      <c r="K1964">
        <v>19.518709000000001</v>
      </c>
      <c r="L1964">
        <v>48.501510000000003</v>
      </c>
      <c r="M1964">
        <v>0.141351</v>
      </c>
      <c r="N1964">
        <v>4.8799999999999999E-4</v>
      </c>
      <c r="O1964">
        <v>3.8926000000000002E-2</v>
      </c>
      <c r="P1964">
        <v>0.18013499999999999</v>
      </c>
      <c r="Q1964">
        <v>48.465307000000003</v>
      </c>
      <c r="R1964">
        <v>0.12536600000000001</v>
      </c>
      <c r="S1964">
        <v>1.869434</v>
      </c>
      <c r="T1964">
        <v>0</v>
      </c>
      <c r="U1964">
        <v>0</v>
      </c>
      <c r="V1964">
        <v>0</v>
      </c>
      <c r="W1964">
        <v>48.465307000000003</v>
      </c>
      <c r="X1964">
        <v>0.12536600000000001</v>
      </c>
      <c r="Y1964">
        <v>1.869434</v>
      </c>
      <c r="Z1964">
        <v>1.683964</v>
      </c>
      <c r="AA1964">
        <v>-0.205482</v>
      </c>
      <c r="AB1964">
        <v>-3.6595689999999998</v>
      </c>
      <c r="AC1964">
        <v>4.4073000000000001E-2</v>
      </c>
      <c r="AD1964">
        <v>-0.159916</v>
      </c>
      <c r="AE1964">
        <v>2.3087E-2</v>
      </c>
      <c r="AF1964">
        <v>-0.69851799999999997</v>
      </c>
      <c r="AG1964">
        <v>-12.613591</v>
      </c>
      <c r="AH1964">
        <v>0.47200900000000001</v>
      </c>
      <c r="AI1964">
        <v>3.8553999999999998E-2</v>
      </c>
      <c r="AJ1964">
        <v>2.5850000000000001E-3</v>
      </c>
      <c r="AK1964">
        <v>636043798.98500097</v>
      </c>
      <c r="AL1964">
        <v>7579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0.175901</v>
      </c>
      <c r="AS1964">
        <v>0</v>
      </c>
      <c r="AT1964">
        <v>-0.25087500000000001</v>
      </c>
      <c r="AU1964">
        <v>0</v>
      </c>
      <c r="AV1964">
        <v>0</v>
      </c>
      <c r="AW1964">
        <v>4.9896000000000003E-2</v>
      </c>
      <c r="AX1964">
        <v>1.0406E-2</v>
      </c>
      <c r="AY1964">
        <v>4.333E-3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1.0406E-2</v>
      </c>
      <c r="BI1964">
        <v>4.333E-3</v>
      </c>
      <c r="BJ1964">
        <v>-4.333E-3</v>
      </c>
      <c r="BK1964">
        <v>4.9896000000000003E-2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34000</v>
      </c>
      <c r="BV1964">
        <v>1407.859989</v>
      </c>
      <c r="BW1964">
        <v>0</v>
      </c>
      <c r="BX1964">
        <v>6.1499999999999999E-4</v>
      </c>
      <c r="BY1964">
        <v>0</v>
      </c>
      <c r="BZ1964">
        <v>2.5000000000000001E-5</v>
      </c>
      <c r="CA1964">
        <v>9.7400000000000004E-4</v>
      </c>
      <c r="CB1964">
        <v>1.9000000000000001E-5</v>
      </c>
      <c r="CC1964">
        <v>0</v>
      </c>
      <c r="CD1964">
        <v>0</v>
      </c>
      <c r="CE1964">
        <v>30.142095999999999</v>
      </c>
      <c r="CF1964">
        <v>-294.94707899999997</v>
      </c>
      <c r="CG1964">
        <v>3.6978800000000001</v>
      </c>
      <c r="CH1964">
        <v>7573.2577899999997</v>
      </c>
      <c r="CI1964">
        <v>33999.922146999997</v>
      </c>
      <c r="CJ1964">
        <v>30.141995999999999</v>
      </c>
      <c r="CK1964">
        <v>-1.1617919999999999</v>
      </c>
      <c r="CL1964">
        <v>9.9711470000000002</v>
      </c>
      <c r="CM1964">
        <v>190.841127</v>
      </c>
      <c r="CN1964">
        <v>7.4818129999999998</v>
      </c>
    </row>
    <row r="1965" spans="2:92">
      <c r="B1965" s="70">
        <v>19.519158999999998</v>
      </c>
      <c r="C1965">
        <v>293.02312499999999</v>
      </c>
      <c r="D1965">
        <v>1.196958</v>
      </c>
      <c r="E1965">
        <v>1408.4361510000001</v>
      </c>
      <c r="F1965">
        <v>101094.60553099999</v>
      </c>
      <c r="G1965">
        <v>343.12780700000002</v>
      </c>
      <c r="H1965">
        <v>0</v>
      </c>
      <c r="I1965">
        <v>0</v>
      </c>
      <c r="J1965">
        <v>0</v>
      </c>
      <c r="K1965">
        <v>19.518833999999998</v>
      </c>
      <c r="L1965">
        <v>48.511434000000001</v>
      </c>
      <c r="M1965">
        <v>0.14138000000000001</v>
      </c>
      <c r="N1965">
        <v>6.9099999999999999E-4</v>
      </c>
      <c r="O1965">
        <v>3.7967000000000001E-2</v>
      </c>
      <c r="P1965">
        <v>0.17999699999999999</v>
      </c>
      <c r="Q1965">
        <v>48.477736999999998</v>
      </c>
      <c r="R1965">
        <v>0.117455</v>
      </c>
      <c r="S1965">
        <v>1.8040259999999999</v>
      </c>
      <c r="T1965">
        <v>0</v>
      </c>
      <c r="U1965">
        <v>0</v>
      </c>
      <c r="V1965">
        <v>0</v>
      </c>
      <c r="W1965">
        <v>48.477736999999998</v>
      </c>
      <c r="X1965">
        <v>0.117455</v>
      </c>
      <c r="Y1965">
        <v>1.8040259999999999</v>
      </c>
      <c r="Z1965">
        <v>1.7737540000000001</v>
      </c>
      <c r="AA1965">
        <v>-0.281107</v>
      </c>
      <c r="AB1965">
        <v>-3.1453150000000001</v>
      </c>
      <c r="AC1965">
        <v>4.1109E-2</v>
      </c>
      <c r="AD1965">
        <v>-0.232463</v>
      </c>
      <c r="AE1965">
        <v>2.6075000000000001E-2</v>
      </c>
      <c r="AF1965">
        <v>-0.49405900000000003</v>
      </c>
      <c r="AG1965">
        <v>-12.091205</v>
      </c>
      <c r="AH1965">
        <v>0.497886</v>
      </c>
      <c r="AI1965">
        <v>3.7196E-2</v>
      </c>
      <c r="AJ1965">
        <v>2.421E-3</v>
      </c>
      <c r="AK1965">
        <v>636043798.98500097</v>
      </c>
      <c r="AL1965">
        <v>7579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0.175901</v>
      </c>
      <c r="AS1965">
        <v>0</v>
      </c>
      <c r="AT1965">
        <v>-0.25087500000000001</v>
      </c>
      <c r="AU1965">
        <v>0</v>
      </c>
      <c r="AV1965">
        <v>0</v>
      </c>
      <c r="AW1965">
        <v>4.9896000000000003E-2</v>
      </c>
      <c r="AX1965">
        <v>1.0406E-2</v>
      </c>
      <c r="AY1965">
        <v>4.333E-3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1.0406E-2</v>
      </c>
      <c r="BI1965">
        <v>4.333E-3</v>
      </c>
      <c r="BJ1965">
        <v>-4.333E-3</v>
      </c>
      <c r="BK1965">
        <v>4.9896000000000003E-2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34000</v>
      </c>
      <c r="BV1965">
        <v>1408.4361510000001</v>
      </c>
      <c r="BW1965">
        <v>0</v>
      </c>
      <c r="BX1965">
        <v>6.1300000000000005E-4</v>
      </c>
      <c r="BY1965">
        <v>0</v>
      </c>
      <c r="BZ1965">
        <v>2.5000000000000001E-5</v>
      </c>
      <c r="CA1965">
        <v>9.5600000000000004E-4</v>
      </c>
      <c r="CB1965">
        <v>1.8E-5</v>
      </c>
      <c r="CC1965">
        <v>0</v>
      </c>
      <c r="CD1965">
        <v>0</v>
      </c>
      <c r="CE1965">
        <v>30.060427000000001</v>
      </c>
      <c r="CF1965">
        <v>-287.67986100000002</v>
      </c>
      <c r="CG1965">
        <v>5.2297849999999997</v>
      </c>
      <c r="CH1965">
        <v>7573.5364229999996</v>
      </c>
      <c r="CI1965">
        <v>33999.927269</v>
      </c>
      <c r="CJ1965">
        <v>30.060338999999999</v>
      </c>
      <c r="CK1965">
        <v>-1.117877</v>
      </c>
      <c r="CL1965">
        <v>9.9700749999999996</v>
      </c>
      <c r="CM1965">
        <v>187.338077</v>
      </c>
      <c r="CN1965">
        <v>7.4058070000000003</v>
      </c>
    </row>
    <row r="1966" spans="2:92">
      <c r="B1966" s="70">
        <v>19.519562000000001</v>
      </c>
      <c r="C1966">
        <v>293.023123</v>
      </c>
      <c r="D1966">
        <v>1.196958</v>
      </c>
      <c r="E1966">
        <v>1409.531381</v>
      </c>
      <c r="F1966">
        <v>101094.600783</v>
      </c>
      <c r="G1966">
        <v>343.12780500000002</v>
      </c>
      <c r="H1966">
        <v>0</v>
      </c>
      <c r="I1966">
        <v>0</v>
      </c>
      <c r="J1966">
        <v>0</v>
      </c>
      <c r="K1966">
        <v>19.519158999999998</v>
      </c>
      <c r="L1966">
        <v>48.530293</v>
      </c>
      <c r="M1966">
        <v>0.14143500000000001</v>
      </c>
      <c r="N1966">
        <v>9.77E-4</v>
      </c>
      <c r="O1966">
        <v>3.6572E-2</v>
      </c>
      <c r="P1966">
        <v>0.179841</v>
      </c>
      <c r="Q1966">
        <v>48.498435999999998</v>
      </c>
      <c r="R1966">
        <v>0.108532</v>
      </c>
      <c r="S1966">
        <v>1.7548090000000001</v>
      </c>
      <c r="T1966">
        <v>0</v>
      </c>
      <c r="U1966">
        <v>0</v>
      </c>
      <c r="V1966">
        <v>0</v>
      </c>
      <c r="W1966">
        <v>48.498435999999998</v>
      </c>
      <c r="X1966">
        <v>0.108532</v>
      </c>
      <c r="Y1966">
        <v>1.7548090000000001</v>
      </c>
      <c r="Z1966">
        <v>3.0349740000000001</v>
      </c>
      <c r="AA1966">
        <v>-0.29564699999999999</v>
      </c>
      <c r="AB1966">
        <v>3.0714269999999999</v>
      </c>
      <c r="AC1966">
        <v>4.7397000000000002E-2</v>
      </c>
      <c r="AD1966">
        <v>-0.218283</v>
      </c>
      <c r="AE1966">
        <v>2.3713000000000001E-2</v>
      </c>
      <c r="AF1966">
        <v>1.048044</v>
      </c>
      <c r="AG1966">
        <v>2.3634170000000001</v>
      </c>
      <c r="AH1966">
        <v>-0.39353500000000002</v>
      </c>
      <c r="AI1966">
        <v>3.6166999999999998E-2</v>
      </c>
      <c r="AJ1966">
        <v>2.2360000000000001E-3</v>
      </c>
      <c r="AK1966">
        <v>636043798.98500097</v>
      </c>
      <c r="AL1966">
        <v>7579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0.175901</v>
      </c>
      <c r="AS1966">
        <v>0</v>
      </c>
      <c r="AT1966">
        <v>-0.25087500000000001</v>
      </c>
      <c r="AU1966">
        <v>0</v>
      </c>
      <c r="AV1966">
        <v>0</v>
      </c>
      <c r="AW1966">
        <v>4.8919999999999998E-2</v>
      </c>
      <c r="AX1966">
        <v>1.0437E-2</v>
      </c>
      <c r="AY1966">
        <v>4.3639999999999998E-3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1.0437E-2</v>
      </c>
      <c r="BI1966">
        <v>4.3639999999999998E-3</v>
      </c>
      <c r="BJ1966">
        <v>-4.3639999999999998E-3</v>
      </c>
      <c r="BK1966">
        <v>4.8919999999999998E-2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34000</v>
      </c>
      <c r="BV1966">
        <v>1409.531381</v>
      </c>
      <c r="BW1966">
        <v>0</v>
      </c>
      <c r="BX1966">
        <v>5.9999999999999995E-4</v>
      </c>
      <c r="BY1966">
        <v>0</v>
      </c>
      <c r="BZ1966">
        <v>2.4000000000000001E-5</v>
      </c>
      <c r="CA1966">
        <v>9.4200000000000002E-4</v>
      </c>
      <c r="CB1966">
        <v>1.8E-5</v>
      </c>
      <c r="CC1966">
        <v>0</v>
      </c>
      <c r="CD1966">
        <v>0</v>
      </c>
      <c r="CE1966">
        <v>29.415983000000001</v>
      </c>
      <c r="CF1966">
        <v>-277.115161</v>
      </c>
      <c r="CG1966">
        <v>7.3964169999999996</v>
      </c>
      <c r="CH1966">
        <v>7573.9285369999998</v>
      </c>
      <c r="CI1966">
        <v>33999.934258000001</v>
      </c>
      <c r="CJ1966">
        <v>29.415908999999999</v>
      </c>
      <c r="CK1966">
        <v>-1.0636540000000001</v>
      </c>
      <c r="CL1966">
        <v>9.8756389999999996</v>
      </c>
      <c r="CM1966">
        <v>184.83171200000001</v>
      </c>
      <c r="CN1966">
        <v>7.200037</v>
      </c>
    </row>
    <row r="1967" spans="2:92">
      <c r="B1967" s="70">
        <v>19.519839000000001</v>
      </c>
      <c r="C1967">
        <v>293.023121</v>
      </c>
      <c r="D1967">
        <v>1.196958</v>
      </c>
      <c r="E1967">
        <v>1410.6529740000001</v>
      </c>
      <c r="F1967">
        <v>101094.597518</v>
      </c>
      <c r="G1967">
        <v>343.12780400000003</v>
      </c>
      <c r="H1967">
        <v>0</v>
      </c>
      <c r="I1967">
        <v>0</v>
      </c>
      <c r="J1967">
        <v>0</v>
      </c>
      <c r="K1967">
        <v>19.519562000000001</v>
      </c>
      <c r="L1967">
        <v>48.549598000000003</v>
      </c>
      <c r="M1967">
        <v>0.14149100000000001</v>
      </c>
      <c r="N1967">
        <v>1.245E-3</v>
      </c>
      <c r="O1967">
        <v>3.5262000000000002E-2</v>
      </c>
      <c r="P1967">
        <v>0.1797</v>
      </c>
      <c r="Q1967">
        <v>48.519314000000001</v>
      </c>
      <c r="R1967">
        <v>0.10066700000000001</v>
      </c>
      <c r="S1967">
        <v>1.7115860000000001</v>
      </c>
      <c r="T1967">
        <v>0</v>
      </c>
      <c r="U1967">
        <v>0</v>
      </c>
      <c r="V1967">
        <v>0</v>
      </c>
      <c r="W1967">
        <v>48.519314000000001</v>
      </c>
      <c r="X1967">
        <v>0.10066700000000001</v>
      </c>
      <c r="Y1967">
        <v>1.7115860000000001</v>
      </c>
      <c r="Z1967">
        <v>3.101159</v>
      </c>
      <c r="AA1967">
        <v>-0.24229899999999999</v>
      </c>
      <c r="AB1967">
        <v>3.3877169999999999</v>
      </c>
      <c r="AC1967">
        <v>5.2510000000000001E-2</v>
      </c>
      <c r="AD1967">
        <v>-0.21088499999999999</v>
      </c>
      <c r="AE1967">
        <v>2.1826999999999999E-2</v>
      </c>
      <c r="AF1967">
        <v>0.85218899999999997</v>
      </c>
      <c r="AG1967">
        <v>1.23298</v>
      </c>
      <c r="AH1967">
        <v>-0.31445000000000001</v>
      </c>
      <c r="AI1967">
        <v>3.5262000000000002E-2</v>
      </c>
      <c r="AJ1967">
        <v>2.0730000000000002E-3</v>
      </c>
      <c r="AK1967">
        <v>636043798.98500097</v>
      </c>
      <c r="AL1967">
        <v>7579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0.175901</v>
      </c>
      <c r="AS1967">
        <v>0</v>
      </c>
      <c r="AT1967">
        <v>-0.25087500000000001</v>
      </c>
      <c r="AU1967">
        <v>0</v>
      </c>
      <c r="AV1967">
        <v>0</v>
      </c>
      <c r="AW1967">
        <v>4.8919999999999998E-2</v>
      </c>
      <c r="AX1967">
        <v>1.0437E-2</v>
      </c>
      <c r="AY1967">
        <v>4.3639999999999998E-3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1.0437E-2</v>
      </c>
      <c r="BI1967">
        <v>4.3639999999999998E-3</v>
      </c>
      <c r="BJ1967">
        <v>-4.3639999999999998E-3</v>
      </c>
      <c r="BK1967">
        <v>4.8919999999999998E-2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34000</v>
      </c>
      <c r="BV1967">
        <v>1410.6529740000001</v>
      </c>
      <c r="BW1967">
        <v>0</v>
      </c>
      <c r="BX1967">
        <v>5.9800000000000001E-4</v>
      </c>
      <c r="BY1967">
        <v>0</v>
      </c>
      <c r="BZ1967">
        <v>2.4000000000000001E-5</v>
      </c>
      <c r="CA1967">
        <v>9.3000000000000005E-4</v>
      </c>
      <c r="CB1967">
        <v>1.8E-5</v>
      </c>
      <c r="CC1967">
        <v>0</v>
      </c>
      <c r="CD1967">
        <v>0</v>
      </c>
      <c r="CE1967">
        <v>29.345655000000001</v>
      </c>
      <c r="CF1967">
        <v>-267.194188</v>
      </c>
      <c r="CG1967">
        <v>9.4290620000000001</v>
      </c>
      <c r="CH1967">
        <v>7574.2827619999998</v>
      </c>
      <c r="CI1967">
        <v>33999.939189999997</v>
      </c>
      <c r="CJ1967">
        <v>29.345592</v>
      </c>
      <c r="CK1967">
        <v>-1.0345629999999999</v>
      </c>
      <c r="CL1967">
        <v>9.8783600000000007</v>
      </c>
      <c r="CM1967">
        <v>182.586319</v>
      </c>
      <c r="CN1967">
        <v>7.1269299999999998</v>
      </c>
    </row>
    <row r="1968" spans="2:92">
      <c r="B1968" s="70">
        <v>19.519970000000001</v>
      </c>
      <c r="C1968">
        <v>293.02312000000001</v>
      </c>
      <c r="D1968">
        <v>1.196958</v>
      </c>
      <c r="E1968">
        <v>1411.8756900000001</v>
      </c>
      <c r="F1968">
        <v>101094.595972</v>
      </c>
      <c r="G1968">
        <v>343.12780400000003</v>
      </c>
      <c r="H1968">
        <v>0</v>
      </c>
      <c r="I1968">
        <v>0</v>
      </c>
      <c r="J1968">
        <v>0</v>
      </c>
      <c r="K1968">
        <v>19.519839000000001</v>
      </c>
      <c r="L1968">
        <v>48.570635000000003</v>
      </c>
      <c r="M1968">
        <v>0.14155300000000001</v>
      </c>
      <c r="N1968">
        <v>1.544E-3</v>
      </c>
      <c r="O1968">
        <v>3.3995999999999998E-2</v>
      </c>
      <c r="P1968">
        <v>0.17957100000000001</v>
      </c>
      <c r="Q1968">
        <v>48.541567999999998</v>
      </c>
      <c r="R1968">
        <v>9.4672999999999993E-2</v>
      </c>
      <c r="S1968">
        <v>1.6774480000000001</v>
      </c>
      <c r="T1968">
        <v>0</v>
      </c>
      <c r="U1968">
        <v>0</v>
      </c>
      <c r="V1968">
        <v>0</v>
      </c>
      <c r="W1968">
        <v>48.541567999999998</v>
      </c>
      <c r="X1968">
        <v>9.4672999999999993E-2</v>
      </c>
      <c r="Y1968">
        <v>1.6774480000000001</v>
      </c>
      <c r="Z1968">
        <v>3.3525390000000002</v>
      </c>
      <c r="AA1968">
        <v>-2.8298E-2</v>
      </c>
      <c r="AB1968">
        <v>4.5476840000000003</v>
      </c>
      <c r="AC1968">
        <v>5.4908999999999999E-2</v>
      </c>
      <c r="AD1968">
        <v>-0.233794</v>
      </c>
      <c r="AE1968">
        <v>2.2908999999999999E-2</v>
      </c>
      <c r="AF1968">
        <v>0.39985500000000002</v>
      </c>
      <c r="AG1968">
        <v>-3.8181669999999999</v>
      </c>
      <c r="AH1968">
        <v>0.180477</v>
      </c>
      <c r="AI1968">
        <v>3.4542999999999997E-2</v>
      </c>
      <c r="AJ1968">
        <v>1.949E-3</v>
      </c>
      <c r="AK1968">
        <v>636043798.98500097</v>
      </c>
      <c r="AL1968">
        <v>7579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0.175901</v>
      </c>
      <c r="AS1968">
        <v>0</v>
      </c>
      <c r="AT1968">
        <v>-0.25087500000000001</v>
      </c>
      <c r="AU1968">
        <v>0</v>
      </c>
      <c r="AV1968">
        <v>0</v>
      </c>
      <c r="AW1968">
        <v>4.8919999999999998E-2</v>
      </c>
      <c r="AX1968">
        <v>1.0437E-2</v>
      </c>
      <c r="AY1968">
        <v>4.3639999999999998E-3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1.0437E-2</v>
      </c>
      <c r="BI1968">
        <v>4.3639999999999998E-3</v>
      </c>
      <c r="BJ1968">
        <v>-4.3639999999999998E-3</v>
      </c>
      <c r="BK1968">
        <v>4.8919999999999998E-2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34000</v>
      </c>
      <c r="BV1968">
        <v>1411.8756900000001</v>
      </c>
      <c r="BW1968">
        <v>0</v>
      </c>
      <c r="BX1968">
        <v>5.9599999999999996E-4</v>
      </c>
      <c r="BY1968">
        <v>0</v>
      </c>
      <c r="BZ1968">
        <v>2.4000000000000001E-5</v>
      </c>
      <c r="CA1968">
        <v>9.2000000000000003E-4</v>
      </c>
      <c r="CB1968">
        <v>1.8E-5</v>
      </c>
      <c r="CC1968">
        <v>0</v>
      </c>
      <c r="CD1968">
        <v>0</v>
      </c>
      <c r="CE1968">
        <v>29.299489999999999</v>
      </c>
      <c r="CF1968">
        <v>-257.60880100000003</v>
      </c>
      <c r="CG1968">
        <v>11.695823000000001</v>
      </c>
      <c r="CH1968">
        <v>7574.6116679999996</v>
      </c>
      <c r="CI1968">
        <v>33999.942924000003</v>
      </c>
      <c r="CJ1968">
        <v>29.299434000000002</v>
      </c>
      <c r="CK1968">
        <v>-1.011895</v>
      </c>
      <c r="CL1968">
        <v>9.8829980000000006</v>
      </c>
      <c r="CM1968">
        <v>180.843863</v>
      </c>
      <c r="CN1968">
        <v>7.0728879999999998</v>
      </c>
    </row>
    <row r="1969" spans="2:92">
      <c r="B1969" s="70">
        <v>19.520060999999998</v>
      </c>
      <c r="C1969">
        <v>293.02312000000001</v>
      </c>
      <c r="D1969">
        <v>1.196958</v>
      </c>
      <c r="E1969">
        <v>1412.683657</v>
      </c>
      <c r="F1969">
        <v>101094.594898</v>
      </c>
      <c r="G1969">
        <v>343.12780299999997</v>
      </c>
      <c r="H1969">
        <v>0</v>
      </c>
      <c r="I1969">
        <v>0</v>
      </c>
      <c r="J1969">
        <v>0</v>
      </c>
      <c r="K1969">
        <v>19.519970000000001</v>
      </c>
      <c r="L1969">
        <v>48.584530999999998</v>
      </c>
      <c r="M1969">
        <v>0.141593</v>
      </c>
      <c r="N1969">
        <v>1.8910000000000001E-3</v>
      </c>
      <c r="O1969">
        <v>3.2592999999999997E-2</v>
      </c>
      <c r="P1969">
        <v>0.17943600000000001</v>
      </c>
      <c r="Q1969">
        <v>48.557952999999998</v>
      </c>
      <c r="R1969">
        <v>8.8363999999999998E-2</v>
      </c>
      <c r="S1969">
        <v>1.6043639999999999</v>
      </c>
      <c r="T1969">
        <v>0</v>
      </c>
      <c r="U1969">
        <v>0</v>
      </c>
      <c r="V1969">
        <v>0</v>
      </c>
      <c r="W1969">
        <v>48.557952999999998</v>
      </c>
      <c r="X1969">
        <v>8.8363999999999998E-2</v>
      </c>
      <c r="Y1969">
        <v>1.6043639999999999</v>
      </c>
      <c r="Z1969">
        <v>2.344408</v>
      </c>
      <c r="AA1969">
        <v>-2.9472999999999999E-2</v>
      </c>
      <c r="AB1969">
        <v>-0.82660999999999996</v>
      </c>
      <c r="AC1969">
        <v>1.6301E-2</v>
      </c>
      <c r="AD1969">
        <v>-0.25029400000000002</v>
      </c>
      <c r="AE1969">
        <v>2.6838999999999998E-2</v>
      </c>
      <c r="AF1969">
        <v>-6.434704</v>
      </c>
      <c r="AG1969">
        <v>-2.7499669999999998</v>
      </c>
      <c r="AH1969">
        <v>0.654949</v>
      </c>
      <c r="AI1969">
        <v>3.3028000000000002E-2</v>
      </c>
      <c r="AJ1969">
        <v>1.8190000000000001E-3</v>
      </c>
      <c r="AK1969">
        <v>636043798.98500097</v>
      </c>
      <c r="AL1969">
        <v>7579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0.175901</v>
      </c>
      <c r="AS1969">
        <v>0</v>
      </c>
      <c r="AT1969">
        <v>-0.25087500000000001</v>
      </c>
      <c r="AU1969">
        <v>0</v>
      </c>
      <c r="AV1969">
        <v>0</v>
      </c>
      <c r="AW1969">
        <v>4.9896000000000003E-2</v>
      </c>
      <c r="AX1969">
        <v>1.0193000000000001E-2</v>
      </c>
      <c r="AY1969">
        <v>4.333E-3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1.0193000000000001E-2</v>
      </c>
      <c r="BI1969">
        <v>4.333E-3</v>
      </c>
      <c r="BJ1969">
        <v>-4.333E-3</v>
      </c>
      <c r="BK1969">
        <v>4.9896000000000003E-2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34000</v>
      </c>
      <c r="BV1969">
        <v>1412.683657</v>
      </c>
      <c r="BW1969">
        <v>0</v>
      </c>
      <c r="BX1969">
        <v>6.0599999999999998E-4</v>
      </c>
      <c r="BY1969">
        <v>0</v>
      </c>
      <c r="BZ1969">
        <v>2.5000000000000001E-5</v>
      </c>
      <c r="CA1969">
        <v>8.9700000000000001E-4</v>
      </c>
      <c r="CB1969">
        <v>1.8E-5</v>
      </c>
      <c r="CC1969">
        <v>0</v>
      </c>
      <c r="CD1969">
        <v>0</v>
      </c>
      <c r="CE1969">
        <v>29.803901</v>
      </c>
      <c r="CF1969">
        <v>-246.98135600000001</v>
      </c>
      <c r="CG1969">
        <v>14.325067000000001</v>
      </c>
      <c r="CH1969">
        <v>7574.9611219999997</v>
      </c>
      <c r="CI1969">
        <v>33999.945823000002</v>
      </c>
      <c r="CJ1969">
        <v>29.803851999999999</v>
      </c>
      <c r="CK1969">
        <v>-0.98418799999999995</v>
      </c>
      <c r="CL1969">
        <v>9.9811150000000008</v>
      </c>
      <c r="CM1969">
        <v>176.40746799999999</v>
      </c>
      <c r="CN1969">
        <v>7.1361429999999997</v>
      </c>
    </row>
    <row r="1970" spans="2:92">
      <c r="B1970" s="70">
        <v>19.520423000000001</v>
      </c>
      <c r="C1970">
        <v>293.02311700000001</v>
      </c>
      <c r="D1970">
        <v>1.196958</v>
      </c>
      <c r="E1970">
        <v>1413.217443</v>
      </c>
      <c r="F1970">
        <v>101094.590624</v>
      </c>
      <c r="G1970">
        <v>343.12780199999997</v>
      </c>
      <c r="H1970">
        <v>0</v>
      </c>
      <c r="I1970">
        <v>0</v>
      </c>
      <c r="J1970">
        <v>0</v>
      </c>
      <c r="K1970">
        <v>19.520060999999998</v>
      </c>
      <c r="L1970">
        <v>48.593710000000002</v>
      </c>
      <c r="M1970">
        <v>0.14162</v>
      </c>
      <c r="N1970">
        <v>2.013E-3</v>
      </c>
      <c r="O1970">
        <v>3.1091000000000001E-2</v>
      </c>
      <c r="P1970">
        <v>0.17927799999999999</v>
      </c>
      <c r="Q1970">
        <v>48.571936000000001</v>
      </c>
      <c r="R1970">
        <v>7.7723E-2</v>
      </c>
      <c r="S1970">
        <v>1.4524349999999999</v>
      </c>
      <c r="T1970">
        <v>0</v>
      </c>
      <c r="U1970">
        <v>0</v>
      </c>
      <c r="V1970">
        <v>0</v>
      </c>
      <c r="W1970">
        <v>48.571936000000001</v>
      </c>
      <c r="X1970">
        <v>7.7723E-2</v>
      </c>
      <c r="Y1970">
        <v>1.4524349999999999</v>
      </c>
      <c r="Z1970">
        <v>1.936118</v>
      </c>
      <c r="AA1970">
        <v>-0.49576199999999998</v>
      </c>
      <c r="AB1970">
        <v>-13.166098</v>
      </c>
      <c r="AC1970">
        <v>-1.4475999999999999E-2</v>
      </c>
      <c r="AD1970">
        <v>0.136216</v>
      </c>
      <c r="AE1970">
        <v>2.4674999999999999E-2</v>
      </c>
      <c r="AF1970">
        <v>-5.1294440000000003</v>
      </c>
      <c r="AG1970">
        <v>64.418283000000002</v>
      </c>
      <c r="AH1970">
        <v>-0.360628</v>
      </c>
      <c r="AI1970">
        <v>2.9894E-2</v>
      </c>
      <c r="AJ1970">
        <v>1.5989999999999999E-3</v>
      </c>
      <c r="AK1970">
        <v>636043798.98500097</v>
      </c>
      <c r="AL1970">
        <v>7579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0.175901</v>
      </c>
      <c r="AS1970">
        <v>0</v>
      </c>
      <c r="AT1970">
        <v>-0.25087500000000001</v>
      </c>
      <c r="AU1970">
        <v>0</v>
      </c>
      <c r="AV1970">
        <v>0</v>
      </c>
      <c r="AW1970">
        <v>4.9896000000000003E-2</v>
      </c>
      <c r="AX1970">
        <v>1.0193000000000001E-2</v>
      </c>
      <c r="AY1970">
        <v>4.333E-3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1.0193000000000001E-2</v>
      </c>
      <c r="BI1970">
        <v>4.333E-3</v>
      </c>
      <c r="BJ1970">
        <v>-4.333E-3</v>
      </c>
      <c r="BK1970">
        <v>4.9896000000000003E-2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34000</v>
      </c>
      <c r="BV1970">
        <v>1413.217443</v>
      </c>
      <c r="BW1970">
        <v>0</v>
      </c>
      <c r="BX1970">
        <v>6.0400000000000004E-4</v>
      </c>
      <c r="BY1970">
        <v>0</v>
      </c>
      <c r="BZ1970">
        <v>2.5000000000000001E-5</v>
      </c>
      <c r="CA1970">
        <v>8.5499999999999997E-4</v>
      </c>
      <c r="CB1970">
        <v>1.7E-5</v>
      </c>
      <c r="CC1970">
        <v>0</v>
      </c>
      <c r="CD1970">
        <v>0</v>
      </c>
      <c r="CE1970">
        <v>29.688725999999999</v>
      </c>
      <c r="CF1970">
        <v>-235.602949</v>
      </c>
      <c r="CG1970">
        <v>15.250928</v>
      </c>
      <c r="CH1970">
        <v>7575.3217530000002</v>
      </c>
      <c r="CI1970">
        <v>33999.952534999997</v>
      </c>
      <c r="CJ1970">
        <v>29.688687999999999</v>
      </c>
      <c r="CK1970">
        <v>-0.88737699999999997</v>
      </c>
      <c r="CL1970">
        <v>9.977957</v>
      </c>
      <c r="CM1970">
        <v>168.17553599999999</v>
      </c>
      <c r="CN1970">
        <v>7.0325069999999998</v>
      </c>
    </row>
    <row r="1971" spans="2:92">
      <c r="B1971" s="70">
        <v>19.520669000000002</v>
      </c>
      <c r="C1971">
        <v>293.02311600000002</v>
      </c>
      <c r="D1971">
        <v>1.196958</v>
      </c>
      <c r="E1971">
        <v>1413.0809650000001</v>
      </c>
      <c r="F1971">
        <v>101094.587723</v>
      </c>
      <c r="G1971">
        <v>343.12780099999998</v>
      </c>
      <c r="H1971">
        <v>0</v>
      </c>
      <c r="I1971">
        <v>0</v>
      </c>
      <c r="J1971">
        <v>0</v>
      </c>
      <c r="K1971">
        <v>19.520423000000001</v>
      </c>
      <c r="L1971">
        <v>48.591363999999999</v>
      </c>
      <c r="M1971">
        <v>0.14161299999999999</v>
      </c>
      <c r="N1971">
        <v>1.9220000000000001E-3</v>
      </c>
      <c r="O1971">
        <v>3.1907999999999999E-2</v>
      </c>
      <c r="P1971">
        <v>0.17912800000000001</v>
      </c>
      <c r="Q1971">
        <v>48.568778000000002</v>
      </c>
      <c r="R1971">
        <v>5.2478999999999998E-2</v>
      </c>
      <c r="S1971">
        <v>1.480432</v>
      </c>
      <c r="T1971">
        <v>0</v>
      </c>
      <c r="U1971">
        <v>0</v>
      </c>
      <c r="V1971">
        <v>0</v>
      </c>
      <c r="W1971">
        <v>48.568778000000002</v>
      </c>
      <c r="X1971">
        <v>5.2478999999999998E-2</v>
      </c>
      <c r="Y1971">
        <v>1.480432</v>
      </c>
      <c r="Z1971">
        <v>-0.327845</v>
      </c>
      <c r="AA1971">
        <v>-2.9879090000000001</v>
      </c>
      <c r="AB1971">
        <v>-1.9511590000000001</v>
      </c>
      <c r="AC1971">
        <v>-2.0167000000000001E-2</v>
      </c>
      <c r="AD1971">
        <v>0.12772700000000001</v>
      </c>
      <c r="AE1971">
        <v>-1.9587E-2</v>
      </c>
      <c r="AF1971">
        <v>-0.94854799999999995</v>
      </c>
      <c r="AG1971">
        <v>-1.414876</v>
      </c>
      <c r="AH1971">
        <v>-7.3770850000000001</v>
      </c>
      <c r="AI1971">
        <v>3.0471999999999999E-2</v>
      </c>
      <c r="AJ1971">
        <v>1.08E-3</v>
      </c>
      <c r="AK1971">
        <v>636043798.98500097</v>
      </c>
      <c r="AL1971">
        <v>7579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0.175901</v>
      </c>
      <c r="AS1971">
        <v>0</v>
      </c>
      <c r="AT1971">
        <v>-0.25087500000000001</v>
      </c>
      <c r="AU1971">
        <v>0</v>
      </c>
      <c r="AV1971">
        <v>0</v>
      </c>
      <c r="AW1971">
        <v>4.9896000000000003E-2</v>
      </c>
      <c r="AX1971">
        <v>1.0193000000000001E-2</v>
      </c>
      <c r="AY1971">
        <v>4.333E-3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1.0193000000000001E-2</v>
      </c>
      <c r="BI1971">
        <v>4.333E-3</v>
      </c>
      <c r="BJ1971">
        <v>-4.333E-3</v>
      </c>
      <c r="BK1971">
        <v>4.9896000000000003E-2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34000</v>
      </c>
      <c r="BV1971">
        <v>1413.0809650000001</v>
      </c>
      <c r="BW1971">
        <v>0</v>
      </c>
      <c r="BX1971">
        <v>5.9800000000000001E-4</v>
      </c>
      <c r="BY1971">
        <v>0</v>
      </c>
      <c r="BZ1971">
        <v>2.5000000000000001E-5</v>
      </c>
      <c r="CA1971">
        <v>8.6300000000000005E-4</v>
      </c>
      <c r="CB1971">
        <v>1.7E-5</v>
      </c>
      <c r="CC1971">
        <v>0</v>
      </c>
      <c r="CD1971">
        <v>0</v>
      </c>
      <c r="CE1971">
        <v>29.386409</v>
      </c>
      <c r="CF1971">
        <v>-241.79196899999999</v>
      </c>
      <c r="CG1971">
        <v>14.562182999999999</v>
      </c>
      <c r="CH1971">
        <v>7575.1280900000002</v>
      </c>
      <c r="CI1971">
        <v>33999.968277</v>
      </c>
      <c r="CJ1971">
        <v>29.386392000000001</v>
      </c>
      <c r="CK1971">
        <v>-0.89531499999999997</v>
      </c>
      <c r="CL1971">
        <v>9.9605809999999995</v>
      </c>
      <c r="CM1971">
        <v>169.68910099999999</v>
      </c>
      <c r="CN1971">
        <v>6.780011</v>
      </c>
    </row>
    <row r="1972" spans="2:92">
      <c r="B1972" s="70">
        <v>19.520996</v>
      </c>
      <c r="C1972">
        <v>293.02311400000002</v>
      </c>
      <c r="D1972">
        <v>1.196958</v>
      </c>
      <c r="E1972">
        <v>1412.8550210000001</v>
      </c>
      <c r="F1972">
        <v>101094.583877</v>
      </c>
      <c r="G1972">
        <v>343.12779999999998</v>
      </c>
      <c r="H1972">
        <v>0</v>
      </c>
      <c r="I1972">
        <v>0</v>
      </c>
      <c r="J1972">
        <v>0</v>
      </c>
      <c r="K1972">
        <v>19.520669000000002</v>
      </c>
      <c r="L1972">
        <v>48.587479999999999</v>
      </c>
      <c r="M1972">
        <v>0.14160200000000001</v>
      </c>
      <c r="N1972">
        <v>1.794E-3</v>
      </c>
      <c r="O1972">
        <v>3.2675000000000003E-2</v>
      </c>
      <c r="P1972">
        <v>0.17924399999999999</v>
      </c>
      <c r="Q1972">
        <v>48.564135999999998</v>
      </c>
      <c r="R1972">
        <v>4.1676999999999999E-2</v>
      </c>
      <c r="S1972">
        <v>1.5053840000000001</v>
      </c>
      <c r="T1972">
        <v>0</v>
      </c>
      <c r="U1972">
        <v>0</v>
      </c>
      <c r="V1972">
        <v>0</v>
      </c>
      <c r="W1972">
        <v>48.564135999999998</v>
      </c>
      <c r="X1972">
        <v>4.1676999999999999E-2</v>
      </c>
      <c r="Y1972">
        <v>1.5053840000000001</v>
      </c>
      <c r="Z1972">
        <v>-0.58109200000000005</v>
      </c>
      <c r="AA1972">
        <v>-2.7214670000000001</v>
      </c>
      <c r="AB1972">
        <v>-2.0458530000000001</v>
      </c>
      <c r="AC1972">
        <v>-2.836E-2</v>
      </c>
      <c r="AD1972">
        <v>0.123151</v>
      </c>
      <c r="AE1972">
        <v>-5.5240999999999998E-2</v>
      </c>
      <c r="AF1972">
        <v>-1.365407</v>
      </c>
      <c r="AG1972">
        <v>-0.76262600000000003</v>
      </c>
      <c r="AH1972">
        <v>-5.942304</v>
      </c>
      <c r="AI1972">
        <v>3.0988000000000002E-2</v>
      </c>
      <c r="AJ1972">
        <v>8.5800000000000004E-4</v>
      </c>
      <c r="AK1972">
        <v>636043798.98500097</v>
      </c>
      <c r="AL1972">
        <v>7579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0.175901</v>
      </c>
      <c r="AS1972">
        <v>0</v>
      </c>
      <c r="AT1972">
        <v>-0.25087500000000001</v>
      </c>
      <c r="AU1972">
        <v>0</v>
      </c>
      <c r="AV1972">
        <v>0</v>
      </c>
      <c r="AW1972">
        <v>4.9896000000000003E-2</v>
      </c>
      <c r="AX1972">
        <v>1.0193000000000001E-2</v>
      </c>
      <c r="AY1972">
        <v>4.333E-3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1.0193000000000001E-2</v>
      </c>
      <c r="BI1972">
        <v>4.333E-3</v>
      </c>
      <c r="BJ1972">
        <v>-4.333E-3</v>
      </c>
      <c r="BK1972">
        <v>4.9896000000000003E-2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34000</v>
      </c>
      <c r="BV1972">
        <v>1412.8550210000001</v>
      </c>
      <c r="BW1972">
        <v>0</v>
      </c>
      <c r="BX1972">
        <v>5.9500000000000004E-4</v>
      </c>
      <c r="BY1972">
        <v>0</v>
      </c>
      <c r="BZ1972">
        <v>2.5000000000000001E-5</v>
      </c>
      <c r="CA1972">
        <v>8.7000000000000001E-4</v>
      </c>
      <c r="CB1972">
        <v>1.7E-5</v>
      </c>
      <c r="CC1972">
        <v>0</v>
      </c>
      <c r="CD1972">
        <v>0</v>
      </c>
      <c r="CE1972">
        <v>29.253613999999999</v>
      </c>
      <c r="CF1972">
        <v>-247.59884299999999</v>
      </c>
      <c r="CG1972">
        <v>13.589916000000001</v>
      </c>
      <c r="CH1972">
        <v>7574.9423180000003</v>
      </c>
      <c r="CI1972">
        <v>33999.974919</v>
      </c>
      <c r="CJ1972">
        <v>29.253603999999999</v>
      </c>
      <c r="CK1972">
        <v>-0.90636300000000003</v>
      </c>
      <c r="CL1972">
        <v>9.9519680000000008</v>
      </c>
      <c r="CM1972">
        <v>171.02840399999999</v>
      </c>
      <c r="CN1972">
        <v>6.671214</v>
      </c>
    </row>
    <row r="1973" spans="2:92">
      <c r="B1973" s="70">
        <v>19.521277999999999</v>
      </c>
      <c r="C1973">
        <v>293.02311200000003</v>
      </c>
      <c r="D1973">
        <v>1.196958</v>
      </c>
      <c r="E1973">
        <v>1414.1107790000001</v>
      </c>
      <c r="F1973">
        <v>101094.58055</v>
      </c>
      <c r="G1973">
        <v>343.12779899999998</v>
      </c>
      <c r="H1973">
        <v>0</v>
      </c>
      <c r="I1973">
        <v>0</v>
      </c>
      <c r="J1973">
        <v>0</v>
      </c>
      <c r="K1973">
        <v>19.520996</v>
      </c>
      <c r="L1973">
        <v>48.609068000000001</v>
      </c>
      <c r="M1973">
        <v>0.14166500000000001</v>
      </c>
      <c r="N1973">
        <v>1.619E-3</v>
      </c>
      <c r="O1973">
        <v>3.3413999999999999E-2</v>
      </c>
      <c r="P1973">
        <v>0.17957500000000001</v>
      </c>
      <c r="Q1973">
        <v>48.583661999999997</v>
      </c>
      <c r="R1973">
        <v>5.5489999999999998E-2</v>
      </c>
      <c r="S1973">
        <v>1.570427</v>
      </c>
      <c r="T1973">
        <v>0</v>
      </c>
      <c r="U1973">
        <v>0</v>
      </c>
      <c r="V1973">
        <v>0</v>
      </c>
      <c r="W1973">
        <v>48.583661999999997</v>
      </c>
      <c r="X1973">
        <v>5.5489999999999998E-2</v>
      </c>
      <c r="Y1973">
        <v>1.570427</v>
      </c>
      <c r="Z1973">
        <v>3.4447549999999998</v>
      </c>
      <c r="AA1973">
        <v>-0.33715699999999998</v>
      </c>
      <c r="AB1973">
        <v>4.8584240000000003</v>
      </c>
      <c r="AC1973">
        <v>-1.755E-3</v>
      </c>
      <c r="AD1973">
        <v>0.10248500000000001</v>
      </c>
      <c r="AE1973">
        <v>-5.4442999999999998E-2</v>
      </c>
      <c r="AF1973">
        <v>4.4340919999999997</v>
      </c>
      <c r="AG1973">
        <v>-3.4443160000000002</v>
      </c>
      <c r="AH1973">
        <v>0.13297400000000001</v>
      </c>
      <c r="AI1973">
        <v>3.2313000000000001E-2</v>
      </c>
      <c r="AJ1973">
        <v>1.142E-3</v>
      </c>
      <c r="AK1973">
        <v>636043798.98500097</v>
      </c>
      <c r="AL1973">
        <v>7579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0.175901</v>
      </c>
      <c r="AS1973">
        <v>0</v>
      </c>
      <c r="AT1973">
        <v>-0.25087500000000001</v>
      </c>
      <c r="AU1973">
        <v>0</v>
      </c>
      <c r="AV1973">
        <v>0</v>
      </c>
      <c r="AW1973">
        <v>4.8919999999999998E-2</v>
      </c>
      <c r="AX1973">
        <v>1.0161999999999999E-2</v>
      </c>
      <c r="AY1973">
        <v>4.333E-3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1.0161999999999999E-2</v>
      </c>
      <c r="BI1973">
        <v>4.333E-3</v>
      </c>
      <c r="BJ1973">
        <v>-4.333E-3</v>
      </c>
      <c r="BK1973">
        <v>4.8919999999999998E-2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34000</v>
      </c>
      <c r="BV1973">
        <v>1414.1107790000001</v>
      </c>
      <c r="BW1973">
        <v>0</v>
      </c>
      <c r="BX1973">
        <v>5.8699999999999996E-4</v>
      </c>
      <c r="BY1973">
        <v>0</v>
      </c>
      <c r="BZ1973">
        <v>2.4000000000000001E-5</v>
      </c>
      <c r="CA1973">
        <v>8.8699999999999998E-4</v>
      </c>
      <c r="CB1973">
        <v>1.7E-5</v>
      </c>
      <c r="CC1973">
        <v>0</v>
      </c>
      <c r="CD1973">
        <v>0</v>
      </c>
      <c r="CE1973">
        <v>28.879966</v>
      </c>
      <c r="CF1973">
        <v>-253.20017100000001</v>
      </c>
      <c r="CG1973">
        <v>12.266923</v>
      </c>
      <c r="CH1973">
        <v>7574.7594150000004</v>
      </c>
      <c r="CI1973">
        <v>33999.967048999999</v>
      </c>
      <c r="CJ1973">
        <v>28.879947000000001</v>
      </c>
      <c r="CK1973">
        <v>-0.933033</v>
      </c>
      <c r="CL1973">
        <v>9.8472449999999991</v>
      </c>
      <c r="CM1973">
        <v>174.624424</v>
      </c>
      <c r="CN1973">
        <v>6.6922740000000003</v>
      </c>
    </row>
    <row r="1974" spans="2:92">
      <c r="B1974" s="70">
        <v>19.521408000000001</v>
      </c>
      <c r="C1974">
        <v>293.02311099999997</v>
      </c>
      <c r="D1974">
        <v>1.196958</v>
      </c>
      <c r="E1974">
        <v>1415.3739109999999</v>
      </c>
      <c r="F1974">
        <v>101094.579008</v>
      </c>
      <c r="G1974">
        <v>343.12779799999998</v>
      </c>
      <c r="H1974">
        <v>0</v>
      </c>
      <c r="I1974">
        <v>0</v>
      </c>
      <c r="J1974">
        <v>0</v>
      </c>
      <c r="K1974">
        <v>19.521277999999999</v>
      </c>
      <c r="L1974">
        <v>48.630772999999998</v>
      </c>
      <c r="M1974">
        <v>0.14172799999999999</v>
      </c>
      <c r="N1974">
        <v>1.5820000000000001E-3</v>
      </c>
      <c r="O1974">
        <v>3.4029999999999998E-2</v>
      </c>
      <c r="P1974">
        <v>0.17990100000000001</v>
      </c>
      <c r="Q1974">
        <v>48.603399000000003</v>
      </c>
      <c r="R1974">
        <v>6.9238999999999995E-2</v>
      </c>
      <c r="S1974">
        <v>1.6299969999999999</v>
      </c>
      <c r="T1974">
        <v>0</v>
      </c>
      <c r="U1974">
        <v>0</v>
      </c>
      <c r="V1974">
        <v>0</v>
      </c>
      <c r="W1974">
        <v>48.603399000000003</v>
      </c>
      <c r="X1974">
        <v>6.9238999999999995E-2</v>
      </c>
      <c r="Y1974">
        <v>1.6299969999999999</v>
      </c>
      <c r="Z1974">
        <v>3.4553500000000001</v>
      </c>
      <c r="AA1974">
        <v>-0.35086699999999998</v>
      </c>
      <c r="AB1974">
        <v>4.9491699999999996</v>
      </c>
      <c r="AC1974">
        <v>2.4788999999999999E-2</v>
      </c>
      <c r="AD1974">
        <v>8.2393999999999995E-2</v>
      </c>
      <c r="AE1974">
        <v>-5.3594000000000003E-2</v>
      </c>
      <c r="AF1974">
        <v>4.4239309999999996</v>
      </c>
      <c r="AG1974">
        <v>-3.3485619999999998</v>
      </c>
      <c r="AH1974">
        <v>0.14147999999999999</v>
      </c>
      <c r="AI1974">
        <v>3.3523999999999998E-2</v>
      </c>
      <c r="AJ1974">
        <v>1.4239999999999999E-3</v>
      </c>
      <c r="AK1974">
        <v>636043798.98500097</v>
      </c>
      <c r="AL1974">
        <v>7579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0.175901</v>
      </c>
      <c r="AS1974">
        <v>0</v>
      </c>
      <c r="AT1974">
        <v>-0.25087500000000001</v>
      </c>
      <c r="AU1974">
        <v>0</v>
      </c>
      <c r="AV1974">
        <v>0</v>
      </c>
      <c r="AW1974">
        <v>4.8919999999999998E-2</v>
      </c>
      <c r="AX1974">
        <v>1.0161999999999999E-2</v>
      </c>
      <c r="AY1974">
        <v>4.333E-3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1.0161999999999999E-2</v>
      </c>
      <c r="BI1974">
        <v>4.333E-3</v>
      </c>
      <c r="BJ1974">
        <v>-4.333E-3</v>
      </c>
      <c r="BK1974">
        <v>4.8919999999999998E-2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34000</v>
      </c>
      <c r="BV1974">
        <v>1415.3739109999999</v>
      </c>
      <c r="BW1974">
        <v>0</v>
      </c>
      <c r="BX1974">
        <v>5.9000000000000003E-4</v>
      </c>
      <c r="BY1974">
        <v>0</v>
      </c>
      <c r="BZ1974">
        <v>2.4000000000000001E-5</v>
      </c>
      <c r="CA1974">
        <v>9.0300000000000005E-4</v>
      </c>
      <c r="CB1974">
        <v>1.7E-5</v>
      </c>
      <c r="CC1974">
        <v>0</v>
      </c>
      <c r="CD1974">
        <v>0</v>
      </c>
      <c r="CE1974">
        <v>29.068714</v>
      </c>
      <c r="CF1974">
        <v>-257.86188499999997</v>
      </c>
      <c r="CG1974">
        <v>11.984639</v>
      </c>
      <c r="CH1974">
        <v>7574.602605</v>
      </c>
      <c r="CI1974">
        <v>33999.958636000003</v>
      </c>
      <c r="CJ1974">
        <v>29.068684999999999</v>
      </c>
      <c r="CK1974">
        <v>-0.97431999999999996</v>
      </c>
      <c r="CL1974">
        <v>9.8649719999999999</v>
      </c>
      <c r="CM1974">
        <v>177.992121</v>
      </c>
      <c r="CN1974">
        <v>6.8352820000000003</v>
      </c>
    </row>
    <row r="1975" spans="2:92">
      <c r="B1975" s="70">
        <v>19.521384000000001</v>
      </c>
      <c r="C1975">
        <v>293.02311099999997</v>
      </c>
      <c r="D1975">
        <v>1.196958</v>
      </c>
      <c r="E1975">
        <v>1416.6435799999999</v>
      </c>
      <c r="F1975">
        <v>101094.57929199999</v>
      </c>
      <c r="G1975">
        <v>343.12779799999998</v>
      </c>
      <c r="H1975">
        <v>0</v>
      </c>
      <c r="I1975">
        <v>0</v>
      </c>
      <c r="J1975">
        <v>0</v>
      </c>
      <c r="K1975">
        <v>19.521408000000001</v>
      </c>
      <c r="L1975">
        <v>48.65258</v>
      </c>
      <c r="M1975">
        <v>0.141791</v>
      </c>
      <c r="N1975">
        <v>1.7260000000000001E-3</v>
      </c>
      <c r="O1975">
        <v>3.4525E-2</v>
      </c>
      <c r="P1975">
        <v>0.18022199999999999</v>
      </c>
      <c r="Q1975">
        <v>48.623350000000002</v>
      </c>
      <c r="R1975">
        <v>8.3233000000000001E-2</v>
      </c>
      <c r="S1975">
        <v>1.684191</v>
      </c>
      <c r="T1975">
        <v>0</v>
      </c>
      <c r="U1975">
        <v>0</v>
      </c>
      <c r="V1975">
        <v>0</v>
      </c>
      <c r="W1975">
        <v>48.623350000000002</v>
      </c>
      <c r="X1975">
        <v>8.3233000000000001E-2</v>
      </c>
      <c r="Y1975">
        <v>1.684191</v>
      </c>
      <c r="Z1975">
        <v>3.4647109999999999</v>
      </c>
      <c r="AA1975">
        <v>-0.31320700000000001</v>
      </c>
      <c r="AB1975">
        <v>5.0296859999999999</v>
      </c>
      <c r="AC1975">
        <v>5.0622E-2</v>
      </c>
      <c r="AD1975">
        <v>6.2805E-2</v>
      </c>
      <c r="AE1975">
        <v>-5.2847999999999999E-2</v>
      </c>
      <c r="AF1975">
        <v>4.305593</v>
      </c>
      <c r="AG1975">
        <v>-3.2648139999999999</v>
      </c>
      <c r="AH1975">
        <v>0.12441000000000001</v>
      </c>
      <c r="AI1975">
        <v>3.4624000000000002E-2</v>
      </c>
      <c r="AJ1975">
        <v>1.7110000000000001E-3</v>
      </c>
      <c r="AK1975">
        <v>636043798.98500097</v>
      </c>
      <c r="AL1975">
        <v>7579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0.175901</v>
      </c>
      <c r="AS1975">
        <v>0</v>
      </c>
      <c r="AT1975">
        <v>-0.25087500000000001</v>
      </c>
      <c r="AU1975">
        <v>0</v>
      </c>
      <c r="AV1975">
        <v>0</v>
      </c>
      <c r="AW1975">
        <v>4.8919999999999998E-2</v>
      </c>
      <c r="AX1975">
        <v>1.0161999999999999E-2</v>
      </c>
      <c r="AY1975">
        <v>4.333E-3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1.0161999999999999E-2</v>
      </c>
      <c r="BI1975">
        <v>4.333E-3</v>
      </c>
      <c r="BJ1975">
        <v>-4.333E-3</v>
      </c>
      <c r="BK1975">
        <v>4.8919999999999998E-2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34000</v>
      </c>
      <c r="BV1975">
        <v>1416.6435799999999</v>
      </c>
      <c r="BW1975">
        <v>0</v>
      </c>
      <c r="BX1975">
        <v>5.9400000000000002E-4</v>
      </c>
      <c r="BY1975">
        <v>0</v>
      </c>
      <c r="BZ1975">
        <v>2.4000000000000001E-5</v>
      </c>
      <c r="CA1975">
        <v>9.1799999999999998E-4</v>
      </c>
      <c r="CB1975">
        <v>1.7E-5</v>
      </c>
      <c r="CC1975">
        <v>0</v>
      </c>
      <c r="CD1975">
        <v>0</v>
      </c>
      <c r="CE1975">
        <v>29.260642000000001</v>
      </c>
      <c r="CF1975">
        <v>-261.61045200000001</v>
      </c>
      <c r="CG1975">
        <v>13.076091</v>
      </c>
      <c r="CH1975">
        <v>7574.4722579999998</v>
      </c>
      <c r="CI1975">
        <v>33999.949972000002</v>
      </c>
      <c r="CJ1975">
        <v>29.2606</v>
      </c>
      <c r="CK1975">
        <v>-1.0129060000000001</v>
      </c>
      <c r="CL1975">
        <v>9.882911</v>
      </c>
      <c r="CM1975">
        <v>181.070007</v>
      </c>
      <c r="CN1975">
        <v>6.9808890000000003</v>
      </c>
    </row>
    <row r="1976" spans="2:92">
      <c r="B1976" s="70">
        <v>19.521260000000002</v>
      </c>
      <c r="C1976">
        <v>293.02311200000003</v>
      </c>
      <c r="D1976">
        <v>1.196958</v>
      </c>
      <c r="E1976">
        <v>1415.896692</v>
      </c>
      <c r="F1976">
        <v>101094.580759</v>
      </c>
      <c r="G1976">
        <v>343.12779899999998</v>
      </c>
      <c r="H1976">
        <v>0</v>
      </c>
      <c r="I1976">
        <v>0</v>
      </c>
      <c r="J1976">
        <v>0</v>
      </c>
      <c r="K1976">
        <v>19.521384000000001</v>
      </c>
      <c r="L1976">
        <v>48.639752999999999</v>
      </c>
      <c r="M1976">
        <v>0.14175399999999999</v>
      </c>
      <c r="N1976">
        <v>2.013E-3</v>
      </c>
      <c r="O1976">
        <v>3.4902000000000002E-2</v>
      </c>
      <c r="P1976">
        <v>0.180538</v>
      </c>
      <c r="Q1976">
        <v>48.609506000000003</v>
      </c>
      <c r="R1976">
        <v>9.1808000000000001E-2</v>
      </c>
      <c r="S1976">
        <v>1.7126189999999999</v>
      </c>
      <c r="T1976">
        <v>0</v>
      </c>
      <c r="U1976">
        <v>0</v>
      </c>
      <c r="V1976">
        <v>0</v>
      </c>
      <c r="W1976">
        <v>48.609506000000003</v>
      </c>
      <c r="X1976">
        <v>9.1808000000000001E-2</v>
      </c>
      <c r="Y1976">
        <v>1.7126189999999999</v>
      </c>
      <c r="Z1976">
        <v>-2.1963590000000002</v>
      </c>
      <c r="AA1976">
        <v>-1.226237</v>
      </c>
      <c r="AB1976">
        <v>1.68895</v>
      </c>
      <c r="AC1976">
        <v>4.9707000000000001E-2</v>
      </c>
      <c r="AD1976">
        <v>7.1879999999999999E-2</v>
      </c>
      <c r="AE1976">
        <v>-8.7500000000000002E-4</v>
      </c>
      <c r="AF1976">
        <v>-0.15248999999999999</v>
      </c>
      <c r="AG1976">
        <v>1.5124880000000001</v>
      </c>
      <c r="AH1976">
        <v>8.6620489999999997</v>
      </c>
      <c r="AI1976">
        <v>3.5217999999999999E-2</v>
      </c>
      <c r="AJ1976">
        <v>1.8879999999999999E-3</v>
      </c>
      <c r="AK1976">
        <v>636043798.98500097</v>
      </c>
      <c r="AL1976">
        <v>7579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0.175901</v>
      </c>
      <c r="AS1976">
        <v>0</v>
      </c>
      <c r="AT1976">
        <v>-0.25087500000000001</v>
      </c>
      <c r="AU1976">
        <v>0</v>
      </c>
      <c r="AV1976">
        <v>0</v>
      </c>
      <c r="AW1976">
        <v>4.8919999999999998E-2</v>
      </c>
      <c r="AX1976">
        <v>1.0284E-2</v>
      </c>
      <c r="AY1976">
        <v>4.3639999999999998E-3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1.0284E-2</v>
      </c>
      <c r="BI1976">
        <v>4.3639999999999998E-3</v>
      </c>
      <c r="BJ1976">
        <v>-4.3639999999999998E-3</v>
      </c>
      <c r="BK1976">
        <v>4.8919999999999998E-2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34000</v>
      </c>
      <c r="BV1976">
        <v>1415.896692</v>
      </c>
      <c r="BW1976">
        <v>0</v>
      </c>
      <c r="BX1976">
        <v>5.9599999999999996E-4</v>
      </c>
      <c r="BY1976">
        <v>0</v>
      </c>
      <c r="BZ1976">
        <v>2.4000000000000001E-5</v>
      </c>
      <c r="CA1976">
        <v>9.2800000000000001E-4</v>
      </c>
      <c r="CB1976">
        <v>1.7E-5</v>
      </c>
      <c r="CC1976">
        <v>0</v>
      </c>
      <c r="CD1976">
        <v>0</v>
      </c>
      <c r="CE1976">
        <v>29.347317</v>
      </c>
      <c r="CF1976">
        <v>-264.46916900000002</v>
      </c>
      <c r="CG1976">
        <v>15.24901</v>
      </c>
      <c r="CH1976">
        <v>7574.3689189999996</v>
      </c>
      <c r="CI1976">
        <v>33999.944641000002</v>
      </c>
      <c r="CJ1976">
        <v>29.347263999999999</v>
      </c>
      <c r="CK1976">
        <v>-1.0333270000000001</v>
      </c>
      <c r="CL1976">
        <v>9.9091930000000001</v>
      </c>
      <c r="CM1976">
        <v>182.81584599999999</v>
      </c>
      <c r="CN1976">
        <v>7.0630759999999997</v>
      </c>
    </row>
    <row r="1977" spans="2:92">
      <c r="B1977" s="70">
        <v>19.521061</v>
      </c>
      <c r="C1977">
        <v>293.02311300000002</v>
      </c>
      <c r="D1977">
        <v>1.196958</v>
      </c>
      <c r="E1977">
        <v>1415.0974490000001</v>
      </c>
      <c r="F1977">
        <v>101094.583111</v>
      </c>
      <c r="G1977">
        <v>343.12779999999998</v>
      </c>
      <c r="H1977">
        <v>0</v>
      </c>
      <c r="I1977">
        <v>0</v>
      </c>
      <c r="J1977">
        <v>0</v>
      </c>
      <c r="K1977">
        <v>19.521260000000002</v>
      </c>
      <c r="L1977">
        <v>48.626023000000004</v>
      </c>
      <c r="M1977">
        <v>0.14171400000000001</v>
      </c>
      <c r="N1977">
        <v>2.2899999999999999E-3</v>
      </c>
      <c r="O1977">
        <v>3.5333000000000003E-2</v>
      </c>
      <c r="P1977">
        <v>0.18054200000000001</v>
      </c>
      <c r="Q1977">
        <v>48.594641000000003</v>
      </c>
      <c r="R1977">
        <v>8.6790999999999993E-2</v>
      </c>
      <c r="S1977">
        <v>1.7445390000000001</v>
      </c>
      <c r="T1977">
        <v>0</v>
      </c>
      <c r="U1977">
        <v>0</v>
      </c>
      <c r="V1977">
        <v>0</v>
      </c>
      <c r="W1977">
        <v>48.594641000000003</v>
      </c>
      <c r="X1977">
        <v>8.6790999999999993E-2</v>
      </c>
      <c r="Y1977">
        <v>1.7445390000000001</v>
      </c>
      <c r="Z1977">
        <v>-2.3536160000000002</v>
      </c>
      <c r="AA1977">
        <v>-0.96443400000000001</v>
      </c>
      <c r="AB1977">
        <v>1.8305389999999999</v>
      </c>
      <c r="AC1977">
        <v>4.3651000000000002E-2</v>
      </c>
      <c r="AD1977">
        <v>7.5712000000000002E-2</v>
      </c>
      <c r="AE1977">
        <v>4.8478E-2</v>
      </c>
      <c r="AF1977">
        <v>-1.0093160000000001</v>
      </c>
      <c r="AG1977">
        <v>0.63880499999999996</v>
      </c>
      <c r="AH1977">
        <v>8.2255509999999994</v>
      </c>
      <c r="AI1977">
        <v>3.5883999999999999E-2</v>
      </c>
      <c r="AJ1977">
        <v>1.7849999999999999E-3</v>
      </c>
      <c r="AK1977">
        <v>636043798.98500097</v>
      </c>
      <c r="AL1977">
        <v>7579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0.175901</v>
      </c>
      <c r="AS1977">
        <v>0</v>
      </c>
      <c r="AT1977">
        <v>-0.25087500000000001</v>
      </c>
      <c r="AU1977">
        <v>0</v>
      </c>
      <c r="AV1977">
        <v>0</v>
      </c>
      <c r="AW1977">
        <v>4.8919999999999998E-2</v>
      </c>
      <c r="AX1977">
        <v>1.0284E-2</v>
      </c>
      <c r="AY1977">
        <v>4.3639999999999998E-3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1.0284E-2</v>
      </c>
      <c r="BI1977">
        <v>4.3639999999999998E-3</v>
      </c>
      <c r="BJ1977">
        <v>-4.3639999999999998E-3</v>
      </c>
      <c r="BK1977">
        <v>4.8919999999999998E-2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34000</v>
      </c>
      <c r="BV1977">
        <v>1415.0974490000001</v>
      </c>
      <c r="BW1977">
        <v>0</v>
      </c>
      <c r="BX1977">
        <v>5.9400000000000002E-4</v>
      </c>
      <c r="BY1977">
        <v>0</v>
      </c>
      <c r="BZ1977">
        <v>2.4000000000000001E-5</v>
      </c>
      <c r="CA1977">
        <v>9.3700000000000001E-4</v>
      </c>
      <c r="CB1977">
        <v>1.7E-5</v>
      </c>
      <c r="CC1977">
        <v>0</v>
      </c>
      <c r="CD1977">
        <v>0</v>
      </c>
      <c r="CE1977">
        <v>29.271498999999999</v>
      </c>
      <c r="CF1977">
        <v>-267.73588599999999</v>
      </c>
      <c r="CG1977">
        <v>17.346899000000001</v>
      </c>
      <c r="CH1977">
        <v>7574.2496380000002</v>
      </c>
      <c r="CI1977">
        <v>33999.947787999998</v>
      </c>
      <c r="CJ1977">
        <v>29.271452</v>
      </c>
      <c r="CK1977">
        <v>-1.0501640000000001</v>
      </c>
      <c r="CL1977">
        <v>9.9003519999999998</v>
      </c>
      <c r="CM1977">
        <v>184.48044300000001</v>
      </c>
      <c r="CN1977">
        <v>7.009258</v>
      </c>
    </row>
    <row r="1978" spans="2:92">
      <c r="B1978" s="70">
        <v>19.520788</v>
      </c>
      <c r="C1978">
        <v>293.02311500000002</v>
      </c>
      <c r="D1978">
        <v>1.196958</v>
      </c>
      <c r="E1978">
        <v>1414.209222</v>
      </c>
      <c r="F1978">
        <v>101094.586326</v>
      </c>
      <c r="G1978">
        <v>343.12780099999998</v>
      </c>
      <c r="H1978">
        <v>0</v>
      </c>
      <c r="I1978">
        <v>0</v>
      </c>
      <c r="J1978">
        <v>0</v>
      </c>
      <c r="K1978">
        <v>19.521061</v>
      </c>
      <c r="L1978">
        <v>48.610759000000002</v>
      </c>
      <c r="M1978">
        <v>0.14166999999999999</v>
      </c>
      <c r="N1978">
        <v>2.5839999999999999E-3</v>
      </c>
      <c r="O1978">
        <v>3.5786999999999999E-2</v>
      </c>
      <c r="P1978">
        <v>0.18024999999999999</v>
      </c>
      <c r="Q1978">
        <v>48.578192000000001</v>
      </c>
      <c r="R1978">
        <v>6.8114999999999995E-2</v>
      </c>
      <c r="S1978">
        <v>1.7777890000000001</v>
      </c>
      <c r="T1978">
        <v>0</v>
      </c>
      <c r="U1978">
        <v>0</v>
      </c>
      <c r="V1978">
        <v>0</v>
      </c>
      <c r="W1978">
        <v>48.578192000000001</v>
      </c>
      <c r="X1978">
        <v>6.8114999999999995E-2</v>
      </c>
      <c r="Y1978">
        <v>1.7777890000000001</v>
      </c>
      <c r="Z1978">
        <v>-2.6125970000000001</v>
      </c>
      <c r="AA1978">
        <v>-0.83351900000000001</v>
      </c>
      <c r="AB1978">
        <v>1.8660890000000001</v>
      </c>
      <c r="AC1978">
        <v>3.4130000000000001E-2</v>
      </c>
      <c r="AD1978">
        <v>7.7653E-2</v>
      </c>
      <c r="AE1978">
        <v>8.9543999999999999E-2</v>
      </c>
      <c r="AF1978">
        <v>-1.5869439999999999</v>
      </c>
      <c r="AG1978">
        <v>0.323376</v>
      </c>
      <c r="AH1978">
        <v>6.8443370000000003</v>
      </c>
      <c r="AI1978">
        <v>3.6580000000000001E-2</v>
      </c>
      <c r="AJ1978">
        <v>1.4009999999999999E-3</v>
      </c>
      <c r="AK1978">
        <v>636043798.98500097</v>
      </c>
      <c r="AL1978">
        <v>7579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0.175901</v>
      </c>
      <c r="AS1978">
        <v>0</v>
      </c>
      <c r="AT1978">
        <v>-0.25087500000000001</v>
      </c>
      <c r="AU1978">
        <v>0</v>
      </c>
      <c r="AV1978">
        <v>0</v>
      </c>
      <c r="AW1978">
        <v>4.8919999999999998E-2</v>
      </c>
      <c r="AX1978">
        <v>1.0284E-2</v>
      </c>
      <c r="AY1978">
        <v>4.3639999999999998E-3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1.0284E-2</v>
      </c>
      <c r="BI1978">
        <v>4.3639999999999998E-3</v>
      </c>
      <c r="BJ1978">
        <v>-4.3639999999999998E-3</v>
      </c>
      <c r="BK1978">
        <v>4.8919999999999998E-2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34000</v>
      </c>
      <c r="BV1978">
        <v>1414.209222</v>
      </c>
      <c r="BW1978">
        <v>0</v>
      </c>
      <c r="BX1978">
        <v>5.9000000000000003E-4</v>
      </c>
      <c r="BY1978">
        <v>0</v>
      </c>
      <c r="BZ1978">
        <v>2.4000000000000001E-5</v>
      </c>
      <c r="CA1978">
        <v>9.4600000000000001E-4</v>
      </c>
      <c r="CB1978">
        <v>1.7E-5</v>
      </c>
      <c r="CC1978">
        <v>0</v>
      </c>
      <c r="CD1978">
        <v>0</v>
      </c>
      <c r="CE1978">
        <v>29.031791999999999</v>
      </c>
      <c r="CF1978">
        <v>-271.17122699999999</v>
      </c>
      <c r="CG1978">
        <v>19.569621999999999</v>
      </c>
      <c r="CH1978">
        <v>7574.1220080000003</v>
      </c>
      <c r="CI1978">
        <v>33999.959347000004</v>
      </c>
      <c r="CJ1978">
        <v>29.031763000000002</v>
      </c>
      <c r="CK1978">
        <v>-1.0617490000000001</v>
      </c>
      <c r="CL1978">
        <v>9.8820069999999998</v>
      </c>
      <c r="CM1978">
        <v>186.207942</v>
      </c>
      <c r="CN1978">
        <v>6.8187230000000003</v>
      </c>
    </row>
    <row r="1979" spans="2:92">
      <c r="B1979" s="70">
        <v>19.520392000000001</v>
      </c>
      <c r="C1979">
        <v>293.02311700000001</v>
      </c>
      <c r="D1979">
        <v>1.196958</v>
      </c>
      <c r="E1979">
        <v>1414.7303529999999</v>
      </c>
      <c r="F1979">
        <v>101094.590992</v>
      </c>
      <c r="G1979">
        <v>343.12780199999997</v>
      </c>
      <c r="H1979">
        <v>0</v>
      </c>
      <c r="I1979">
        <v>0</v>
      </c>
      <c r="J1979">
        <v>0</v>
      </c>
      <c r="K1979">
        <v>19.520788</v>
      </c>
      <c r="L1979">
        <v>48.619712999999997</v>
      </c>
      <c r="M1979">
        <v>0.14169599999999999</v>
      </c>
      <c r="N1979">
        <v>2.8050000000000002E-3</v>
      </c>
      <c r="O1979">
        <v>3.6250999999999999E-2</v>
      </c>
      <c r="P1979">
        <v>0.17971100000000001</v>
      </c>
      <c r="Q1979">
        <v>48.585267000000002</v>
      </c>
      <c r="R1979">
        <v>4.1223999999999997E-2</v>
      </c>
      <c r="S1979">
        <v>1.8293999999999999</v>
      </c>
      <c r="T1979">
        <v>0</v>
      </c>
      <c r="U1979">
        <v>0</v>
      </c>
      <c r="V1979">
        <v>0</v>
      </c>
      <c r="W1979">
        <v>48.585267000000002</v>
      </c>
      <c r="X1979">
        <v>4.1223999999999997E-2</v>
      </c>
      <c r="Y1979">
        <v>1.8293999999999999</v>
      </c>
      <c r="Z1979">
        <v>1.3132299999999999</v>
      </c>
      <c r="AA1979">
        <v>-0.193326</v>
      </c>
      <c r="AB1979">
        <v>4.8313810000000004</v>
      </c>
      <c r="AC1979">
        <v>6.5014000000000002E-2</v>
      </c>
      <c r="AD1979">
        <v>4.7285000000000001E-2</v>
      </c>
      <c r="AE1979">
        <v>0.10006</v>
      </c>
      <c r="AF1979">
        <v>5.1473690000000003</v>
      </c>
      <c r="AG1979">
        <v>-5.0612519999999996</v>
      </c>
      <c r="AH1979">
        <v>1.75268</v>
      </c>
      <c r="AI1979">
        <v>3.7636000000000003E-2</v>
      </c>
      <c r="AJ1979">
        <v>8.4800000000000001E-4</v>
      </c>
      <c r="AK1979">
        <v>636043798.98500097</v>
      </c>
      <c r="AL1979">
        <v>7579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0.175901</v>
      </c>
      <c r="AS1979">
        <v>0</v>
      </c>
      <c r="AT1979">
        <v>-0.25087500000000001</v>
      </c>
      <c r="AU1979">
        <v>0</v>
      </c>
      <c r="AV1979">
        <v>0</v>
      </c>
      <c r="AW1979">
        <v>4.8919999999999998E-2</v>
      </c>
      <c r="AX1979">
        <v>1.0284E-2</v>
      </c>
      <c r="AY1979">
        <v>4.3639999999999998E-3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1.0284E-2</v>
      </c>
      <c r="BI1979">
        <v>4.3639999999999998E-3</v>
      </c>
      <c r="BJ1979">
        <v>-4.3639999999999998E-3</v>
      </c>
      <c r="BK1979">
        <v>4.8919999999999998E-2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34000</v>
      </c>
      <c r="BV1979">
        <v>1414.7303529999999</v>
      </c>
      <c r="BW1979">
        <v>0</v>
      </c>
      <c r="BX1979">
        <v>5.8299999999999997E-4</v>
      </c>
      <c r="BY1979">
        <v>0</v>
      </c>
      <c r="BZ1979">
        <v>2.4000000000000001E-5</v>
      </c>
      <c r="CA1979">
        <v>9.6000000000000002E-4</v>
      </c>
      <c r="CB1979">
        <v>1.5999999999999999E-5</v>
      </c>
      <c r="CC1979">
        <v>0</v>
      </c>
      <c r="CD1979">
        <v>0</v>
      </c>
      <c r="CE1979">
        <v>28.723123000000001</v>
      </c>
      <c r="CF1979">
        <v>-274.68918400000001</v>
      </c>
      <c r="CG1979">
        <v>21.244821000000002</v>
      </c>
      <c r="CH1979">
        <v>7573.9907249999997</v>
      </c>
      <c r="CI1979">
        <v>33999.975662999997</v>
      </c>
      <c r="CJ1979">
        <v>28.723112</v>
      </c>
      <c r="CK1979">
        <v>-1.080757</v>
      </c>
      <c r="CL1979">
        <v>9.8681450000000002</v>
      </c>
      <c r="CM1979">
        <v>189.07411200000001</v>
      </c>
      <c r="CN1979">
        <v>6.5526790000000004</v>
      </c>
    </row>
    <row r="1980" spans="2:92">
      <c r="B1980" s="70">
        <v>19.519857999999999</v>
      </c>
      <c r="C1980">
        <v>293.023121</v>
      </c>
      <c r="D1980">
        <v>1.196958</v>
      </c>
      <c r="E1980">
        <v>1415.2478639999999</v>
      </c>
      <c r="F1980">
        <v>101094.597291</v>
      </c>
      <c r="G1980">
        <v>343.12780400000003</v>
      </c>
      <c r="H1980">
        <v>0</v>
      </c>
      <c r="I1980">
        <v>0</v>
      </c>
      <c r="J1980">
        <v>0</v>
      </c>
      <c r="K1980">
        <v>19.520392000000001</v>
      </c>
      <c r="L1980">
        <v>48.628604000000003</v>
      </c>
      <c r="M1980">
        <v>0.14172199999999999</v>
      </c>
      <c r="N1980">
        <v>3.2200000000000002E-3</v>
      </c>
      <c r="O1980">
        <v>3.6533000000000003E-2</v>
      </c>
      <c r="P1980">
        <v>0.17910999999999999</v>
      </c>
      <c r="Q1980">
        <v>48.592590000000001</v>
      </c>
      <c r="R1980">
        <v>1.3951E-2</v>
      </c>
      <c r="S1980">
        <v>1.87113</v>
      </c>
      <c r="T1980">
        <v>0</v>
      </c>
      <c r="U1980">
        <v>0</v>
      </c>
      <c r="V1980">
        <v>0</v>
      </c>
      <c r="W1980">
        <v>48.592590000000001</v>
      </c>
      <c r="X1980">
        <v>1.3951E-2</v>
      </c>
      <c r="Y1980">
        <v>1.87113</v>
      </c>
      <c r="Z1980">
        <v>1.304549</v>
      </c>
      <c r="AA1980">
        <v>0.19676099999999999</v>
      </c>
      <c r="AB1980">
        <v>4.6595269999999998</v>
      </c>
      <c r="AC1980">
        <v>9.0369000000000005E-2</v>
      </c>
      <c r="AD1980">
        <v>2.7841000000000001E-2</v>
      </c>
      <c r="AE1980">
        <v>0.10711900000000001</v>
      </c>
      <c r="AF1980">
        <v>4.225854</v>
      </c>
      <c r="AG1980">
        <v>-3.240637</v>
      </c>
      <c r="AH1980">
        <v>1.1764410000000001</v>
      </c>
      <c r="AI1980">
        <v>3.8487E-2</v>
      </c>
      <c r="AJ1980">
        <v>2.8699999999999998E-4</v>
      </c>
      <c r="AK1980">
        <v>636043798.98500097</v>
      </c>
      <c r="AL1980">
        <v>7579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0.175901</v>
      </c>
      <c r="AS1980">
        <v>0</v>
      </c>
      <c r="AT1980">
        <v>-0.25087500000000001</v>
      </c>
      <c r="AU1980">
        <v>0</v>
      </c>
      <c r="AV1980">
        <v>0</v>
      </c>
      <c r="AW1980">
        <v>4.9896000000000003E-2</v>
      </c>
      <c r="AX1980">
        <v>1.0406E-2</v>
      </c>
      <c r="AY1980">
        <v>4.3639999999999998E-3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1.0406E-2</v>
      </c>
      <c r="BI1980">
        <v>4.3639999999999998E-3</v>
      </c>
      <c r="BJ1980">
        <v>-4.3639999999999998E-3</v>
      </c>
      <c r="BK1980">
        <v>4.9896000000000003E-2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34000</v>
      </c>
      <c r="BV1980">
        <v>1415.2478639999999</v>
      </c>
      <c r="BW1980">
        <v>0</v>
      </c>
      <c r="BX1980">
        <v>5.8799999999999998E-4</v>
      </c>
      <c r="BY1980">
        <v>0</v>
      </c>
      <c r="BZ1980">
        <v>2.5000000000000001E-5</v>
      </c>
      <c r="CA1980">
        <v>9.7300000000000002E-4</v>
      </c>
      <c r="CB1980">
        <v>1.5999999999999999E-5</v>
      </c>
      <c r="CC1980">
        <v>0</v>
      </c>
      <c r="CD1980">
        <v>0</v>
      </c>
      <c r="CE1980">
        <v>28.973564</v>
      </c>
      <c r="CF1980">
        <v>-276.82426299999997</v>
      </c>
      <c r="CG1980">
        <v>24.391366000000001</v>
      </c>
      <c r="CH1980">
        <v>7573.9035110000004</v>
      </c>
      <c r="CI1980">
        <v>33999.991693999997</v>
      </c>
      <c r="CJ1980">
        <v>28.973562000000001</v>
      </c>
      <c r="CK1980">
        <v>-1.1148439999999999</v>
      </c>
      <c r="CL1980">
        <v>9.9766429999999993</v>
      </c>
      <c r="CM1980">
        <v>191.667531</v>
      </c>
      <c r="CN1980">
        <v>6.4053829999999996</v>
      </c>
    </row>
    <row r="1981" spans="2:92">
      <c r="B1981" s="70">
        <v>19.519183999999999</v>
      </c>
      <c r="C1981">
        <v>293.02312499999999</v>
      </c>
      <c r="D1981">
        <v>1.196958</v>
      </c>
      <c r="E1981">
        <v>1415.7501239999999</v>
      </c>
      <c r="F1981">
        <v>101094.605237</v>
      </c>
      <c r="G1981">
        <v>343.12780700000002</v>
      </c>
      <c r="H1981">
        <v>0</v>
      </c>
      <c r="I1981">
        <v>0</v>
      </c>
      <c r="J1981">
        <v>0</v>
      </c>
      <c r="K1981">
        <v>19.519857999999999</v>
      </c>
      <c r="L1981">
        <v>48.637231</v>
      </c>
      <c r="M1981">
        <v>0.14174700000000001</v>
      </c>
      <c r="N1981">
        <v>3.7820000000000002E-3</v>
      </c>
      <c r="O1981">
        <v>3.6698000000000001E-2</v>
      </c>
      <c r="P1981">
        <v>0.17846600000000001</v>
      </c>
      <c r="Q1981">
        <v>48.599905999999997</v>
      </c>
      <c r="R1981">
        <v>-1.1971000000000001E-2</v>
      </c>
      <c r="S1981">
        <v>1.9050400000000001</v>
      </c>
      <c r="T1981">
        <v>0</v>
      </c>
      <c r="U1981">
        <v>0</v>
      </c>
      <c r="V1981">
        <v>0</v>
      </c>
      <c r="W1981">
        <v>48.599905999999997</v>
      </c>
      <c r="X1981">
        <v>-1.1971000000000001E-2</v>
      </c>
      <c r="Y1981">
        <v>1.9050400000000001</v>
      </c>
      <c r="Z1981">
        <v>1.2720149999999999</v>
      </c>
      <c r="AA1981">
        <v>0.715113</v>
      </c>
      <c r="AB1981">
        <v>4.2985170000000004</v>
      </c>
      <c r="AC1981">
        <v>0.10934000000000001</v>
      </c>
      <c r="AD1981">
        <v>2.3154000000000001E-2</v>
      </c>
      <c r="AE1981">
        <v>0.10908</v>
      </c>
      <c r="AF1981">
        <v>3.161924</v>
      </c>
      <c r="AG1981">
        <v>-0.78118799999999999</v>
      </c>
      <c r="AH1981">
        <v>0.32681900000000003</v>
      </c>
      <c r="AI1981">
        <v>3.9177999999999998E-2</v>
      </c>
      <c r="AJ1981">
        <v>-2.4600000000000002E-4</v>
      </c>
      <c r="AK1981">
        <v>636043798.98500097</v>
      </c>
      <c r="AL1981">
        <v>7579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0.175901</v>
      </c>
      <c r="AS1981">
        <v>0</v>
      </c>
      <c r="AT1981">
        <v>-0.25087500000000001</v>
      </c>
      <c r="AU1981">
        <v>0</v>
      </c>
      <c r="AV1981">
        <v>0</v>
      </c>
      <c r="AW1981">
        <v>4.9896000000000003E-2</v>
      </c>
      <c r="AX1981">
        <v>1.0406E-2</v>
      </c>
      <c r="AY1981">
        <v>4.3639999999999998E-3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1.0406E-2</v>
      </c>
      <c r="BI1981">
        <v>4.3639999999999998E-3</v>
      </c>
      <c r="BJ1981">
        <v>-4.3639999999999998E-3</v>
      </c>
      <c r="BK1981">
        <v>4.9896000000000003E-2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34000</v>
      </c>
      <c r="BV1981">
        <v>1415.7501239999999</v>
      </c>
      <c r="BW1981">
        <v>0</v>
      </c>
      <c r="BX1981">
        <v>5.8200000000000005E-4</v>
      </c>
      <c r="BY1981">
        <v>0</v>
      </c>
      <c r="BZ1981">
        <v>2.5000000000000001E-5</v>
      </c>
      <c r="CA1981">
        <v>9.8200000000000002E-4</v>
      </c>
      <c r="CB1981">
        <v>1.5E-5</v>
      </c>
      <c r="CC1981">
        <v>0</v>
      </c>
      <c r="CD1981">
        <v>0</v>
      </c>
      <c r="CE1981">
        <v>28.675998</v>
      </c>
      <c r="CF1981">
        <v>-278.07246900000001</v>
      </c>
      <c r="CG1981">
        <v>28.64602</v>
      </c>
      <c r="CH1981">
        <v>7573.8428889999996</v>
      </c>
      <c r="CI1981">
        <v>34000.007052000001</v>
      </c>
      <c r="CJ1981">
        <v>28.675996999999999</v>
      </c>
      <c r="CK1981">
        <v>-1.1231910000000001</v>
      </c>
      <c r="CL1981">
        <v>9.9633109999999991</v>
      </c>
      <c r="CM1981">
        <v>193.56805499999999</v>
      </c>
      <c r="CN1981">
        <v>6.1488379999999996</v>
      </c>
    </row>
    <row r="1982" spans="2:92">
      <c r="B1982" s="70">
        <v>19.518367000000001</v>
      </c>
      <c r="C1982">
        <v>293.02313099999998</v>
      </c>
      <c r="D1982">
        <v>1.196958</v>
      </c>
      <c r="E1982">
        <v>1416.252898</v>
      </c>
      <c r="F1982">
        <v>101094.614877</v>
      </c>
      <c r="G1982">
        <v>343.12781000000001</v>
      </c>
      <c r="H1982">
        <v>0</v>
      </c>
      <c r="I1982">
        <v>0</v>
      </c>
      <c r="J1982">
        <v>0</v>
      </c>
      <c r="K1982">
        <v>19.519183999999999</v>
      </c>
      <c r="L1982">
        <v>48.645864000000003</v>
      </c>
      <c r="M1982">
        <v>0.14177200000000001</v>
      </c>
      <c r="N1982">
        <v>4.4619999999999998E-3</v>
      </c>
      <c r="O1982">
        <v>3.6833999999999999E-2</v>
      </c>
      <c r="P1982">
        <v>0.177811</v>
      </c>
      <c r="Q1982">
        <v>48.607309999999998</v>
      </c>
      <c r="R1982">
        <v>-3.4431999999999997E-2</v>
      </c>
      <c r="S1982">
        <v>1.9360679999999999</v>
      </c>
      <c r="T1982">
        <v>0</v>
      </c>
      <c r="U1982">
        <v>0</v>
      </c>
      <c r="V1982">
        <v>0</v>
      </c>
      <c r="W1982">
        <v>48.607309999999998</v>
      </c>
      <c r="X1982">
        <v>-3.4431999999999997E-2</v>
      </c>
      <c r="Y1982">
        <v>1.9360679999999999</v>
      </c>
      <c r="Z1982">
        <v>1.2809349999999999</v>
      </c>
      <c r="AA1982">
        <v>1.349119</v>
      </c>
      <c r="AB1982">
        <v>4.0431369999999998</v>
      </c>
      <c r="AC1982">
        <v>0.12144099999999999</v>
      </c>
      <c r="AD1982">
        <v>2.8381E-2</v>
      </c>
      <c r="AE1982">
        <v>0.106796</v>
      </c>
      <c r="AF1982">
        <v>2.01668</v>
      </c>
      <c r="AG1982">
        <v>0.871197</v>
      </c>
      <c r="AH1982">
        <v>-0.38058799999999998</v>
      </c>
      <c r="AI1982">
        <v>3.9809999999999998E-2</v>
      </c>
      <c r="AJ1982">
        <v>-7.0799999999999997E-4</v>
      </c>
      <c r="AK1982">
        <v>636043798.98500097</v>
      </c>
      <c r="AL1982">
        <v>7579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0.175901</v>
      </c>
      <c r="AS1982">
        <v>0</v>
      </c>
      <c r="AT1982">
        <v>-0.25087500000000001</v>
      </c>
      <c r="AU1982">
        <v>0</v>
      </c>
      <c r="AV1982">
        <v>0</v>
      </c>
      <c r="AW1982">
        <v>4.9896000000000003E-2</v>
      </c>
      <c r="AX1982">
        <v>1.0406E-2</v>
      </c>
      <c r="AY1982">
        <v>4.3639999999999998E-3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1.0406E-2</v>
      </c>
      <c r="BI1982">
        <v>4.3639999999999998E-3</v>
      </c>
      <c r="BJ1982">
        <v>-4.3639999999999998E-3</v>
      </c>
      <c r="BK1982">
        <v>4.9896000000000003E-2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34000</v>
      </c>
      <c r="BV1982">
        <v>1416.252898</v>
      </c>
      <c r="BW1982">
        <v>0</v>
      </c>
      <c r="BX1982">
        <v>5.7700000000000004E-4</v>
      </c>
      <c r="BY1982">
        <v>0</v>
      </c>
      <c r="BZ1982">
        <v>2.5000000000000001E-5</v>
      </c>
      <c r="CA1982">
        <v>9.9099999999999991E-4</v>
      </c>
      <c r="CB1982">
        <v>1.5E-5</v>
      </c>
      <c r="CC1982">
        <v>0</v>
      </c>
      <c r="CD1982">
        <v>0</v>
      </c>
      <c r="CE1982">
        <v>28.419436000000001</v>
      </c>
      <c r="CF1982">
        <v>-279.10420299999998</v>
      </c>
      <c r="CG1982">
        <v>33.793208999999997</v>
      </c>
      <c r="CH1982">
        <v>7573.7837220000001</v>
      </c>
      <c r="CI1982">
        <v>34000.020099000001</v>
      </c>
      <c r="CJ1982">
        <v>28.419429000000001</v>
      </c>
      <c r="CK1982">
        <v>-1.1310720000000001</v>
      </c>
      <c r="CL1982">
        <v>9.9522300000000001</v>
      </c>
      <c r="CM1982">
        <v>195.312096</v>
      </c>
      <c r="CN1982">
        <v>5.9267799999999999</v>
      </c>
    </row>
    <row r="1983" spans="2:92">
      <c r="B1983" s="70">
        <v>19.517446</v>
      </c>
      <c r="C1983">
        <v>293.02313700000002</v>
      </c>
      <c r="D1983">
        <v>1.196958</v>
      </c>
      <c r="E1983">
        <v>1408.715526</v>
      </c>
      <c r="F1983">
        <v>101094.625739</v>
      </c>
      <c r="G1983">
        <v>343.127813</v>
      </c>
      <c r="H1983">
        <v>0</v>
      </c>
      <c r="I1983">
        <v>0</v>
      </c>
      <c r="J1983">
        <v>0</v>
      </c>
      <c r="K1983">
        <v>19.518367000000001</v>
      </c>
      <c r="L1983">
        <v>48.516241999999998</v>
      </c>
      <c r="M1983">
        <v>0.14139399999999999</v>
      </c>
      <c r="N1983">
        <v>5.2249999999999996E-3</v>
      </c>
      <c r="O1983">
        <v>3.7002E-2</v>
      </c>
      <c r="P1983">
        <v>0.17716899999999999</v>
      </c>
      <c r="Q1983">
        <v>48.477071000000002</v>
      </c>
      <c r="R1983">
        <v>7.3502999999999999E-2</v>
      </c>
      <c r="S1983">
        <v>1.947783</v>
      </c>
      <c r="T1983">
        <v>0</v>
      </c>
      <c r="U1983">
        <v>0</v>
      </c>
      <c r="V1983">
        <v>0</v>
      </c>
      <c r="W1983">
        <v>48.477071000000002</v>
      </c>
      <c r="X1983">
        <v>7.3502999999999999E-2</v>
      </c>
      <c r="Y1983">
        <v>1.947783</v>
      </c>
      <c r="Z1983">
        <v>-21.646229999999999</v>
      </c>
      <c r="AA1983">
        <v>22.945003</v>
      </c>
      <c r="AB1983">
        <v>0.567052</v>
      </c>
      <c r="AC1983">
        <v>-0.139788</v>
      </c>
      <c r="AD1983">
        <v>-0.215475</v>
      </c>
      <c r="AE1983">
        <v>0.18390000000000001</v>
      </c>
      <c r="AF1983">
        <v>-43.538148999999997</v>
      </c>
      <c r="AG1983">
        <v>-40.642681000000003</v>
      </c>
      <c r="AH1983">
        <v>12.850709</v>
      </c>
      <c r="AI1983">
        <v>4.0157999999999999E-2</v>
      </c>
      <c r="AJ1983">
        <v>1.5150000000000001E-3</v>
      </c>
      <c r="AK1983">
        <v>636043798.98500097</v>
      </c>
      <c r="AL1983">
        <v>7579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0.175901</v>
      </c>
      <c r="AS1983">
        <v>0</v>
      </c>
      <c r="AT1983">
        <v>-0.25087500000000001</v>
      </c>
      <c r="AU1983">
        <v>0</v>
      </c>
      <c r="AV1983">
        <v>0</v>
      </c>
      <c r="AW1983">
        <v>4.9896000000000003E-2</v>
      </c>
      <c r="AX1983">
        <v>1.0406E-2</v>
      </c>
      <c r="AY1983">
        <v>4.3639999999999998E-3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1.0406E-2</v>
      </c>
      <c r="BI1983">
        <v>4.3639999999999998E-3</v>
      </c>
      <c r="BJ1983">
        <v>-4.3639999999999998E-3</v>
      </c>
      <c r="BK1983">
        <v>4.9896000000000003E-2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34000</v>
      </c>
      <c r="BV1983">
        <v>1408.715526</v>
      </c>
      <c r="BW1983">
        <v>0</v>
      </c>
      <c r="BX1983">
        <v>6.0300000000000002E-4</v>
      </c>
      <c r="BY1983">
        <v>0</v>
      </c>
      <c r="BZ1983">
        <v>2.5000000000000001E-5</v>
      </c>
      <c r="CA1983">
        <v>9.9500000000000001E-4</v>
      </c>
      <c r="CB1983">
        <v>1.7E-5</v>
      </c>
      <c r="CC1983">
        <v>0</v>
      </c>
      <c r="CD1983">
        <v>0</v>
      </c>
      <c r="CE1983">
        <v>29.545628000000001</v>
      </c>
      <c r="CF1983">
        <v>-280.37039499999997</v>
      </c>
      <c r="CG1983">
        <v>39.571804</v>
      </c>
      <c r="CH1983">
        <v>7573.7089669999996</v>
      </c>
      <c r="CI1983">
        <v>33999.955274</v>
      </c>
      <c r="CJ1983">
        <v>29.545594999999999</v>
      </c>
      <c r="CK1983">
        <v>-1.186169</v>
      </c>
      <c r="CL1983">
        <v>9.9692760000000007</v>
      </c>
      <c r="CM1983">
        <v>195.19138699999999</v>
      </c>
      <c r="CN1983">
        <v>6.9692999999999996</v>
      </c>
    </row>
    <row r="1984" spans="2:92">
      <c r="B1984" s="70">
        <v>19.516814</v>
      </c>
      <c r="C1984">
        <v>293.02314100000001</v>
      </c>
      <c r="D1984">
        <v>1.196958</v>
      </c>
      <c r="E1984">
        <v>1406.0371439999999</v>
      </c>
      <c r="F1984">
        <v>101094.633183</v>
      </c>
      <c r="G1984">
        <v>343.127816</v>
      </c>
      <c r="H1984">
        <v>0</v>
      </c>
      <c r="I1984">
        <v>0</v>
      </c>
      <c r="J1984">
        <v>0</v>
      </c>
      <c r="K1984">
        <v>19.517446</v>
      </c>
      <c r="L1984">
        <v>48.470095999999998</v>
      </c>
      <c r="M1984">
        <v>0.14126</v>
      </c>
      <c r="N1984">
        <v>4.4219999999999997E-3</v>
      </c>
      <c r="O1984">
        <v>3.5702999999999999E-2</v>
      </c>
      <c r="P1984">
        <v>0.17607100000000001</v>
      </c>
      <c r="Q1984">
        <v>48.434434000000003</v>
      </c>
      <c r="R1984">
        <v>3.3981999999999998E-2</v>
      </c>
      <c r="S1984">
        <v>1.858673</v>
      </c>
      <c r="T1984">
        <v>0</v>
      </c>
      <c r="U1984">
        <v>0</v>
      </c>
      <c r="V1984">
        <v>0</v>
      </c>
      <c r="W1984">
        <v>48.434434000000003</v>
      </c>
      <c r="X1984">
        <v>3.3981999999999998E-2</v>
      </c>
      <c r="Y1984">
        <v>1.858673</v>
      </c>
      <c r="Z1984">
        <v>-7.5273969999999997</v>
      </c>
      <c r="AA1984">
        <v>2.5957780000000001</v>
      </c>
      <c r="AB1984">
        <v>-4.4123200000000002</v>
      </c>
      <c r="AC1984">
        <v>-0.16315199999999999</v>
      </c>
      <c r="AD1984">
        <v>-5.3837999999999997E-2</v>
      </c>
      <c r="AE1984">
        <v>0.219384</v>
      </c>
      <c r="AF1984">
        <v>-3.8938709999999999</v>
      </c>
      <c r="AG1984">
        <v>26.939450999999998</v>
      </c>
      <c r="AH1984">
        <v>5.9140389999999998</v>
      </c>
      <c r="AI1984">
        <v>3.8356000000000001E-2</v>
      </c>
      <c r="AJ1984">
        <v>7.0100000000000002E-4</v>
      </c>
      <c r="AK1984">
        <v>636043798.98500097</v>
      </c>
      <c r="AL1984">
        <v>7579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0.175901</v>
      </c>
      <c r="AS1984">
        <v>0</v>
      </c>
      <c r="AT1984">
        <v>-0.25087500000000001</v>
      </c>
      <c r="AU1984">
        <v>0</v>
      </c>
      <c r="AV1984">
        <v>0</v>
      </c>
      <c r="AW1984">
        <v>4.9896000000000003E-2</v>
      </c>
      <c r="AX1984">
        <v>1.0315E-2</v>
      </c>
      <c r="AY1984">
        <v>4.333E-3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1.0315E-2</v>
      </c>
      <c r="BI1984">
        <v>4.333E-3</v>
      </c>
      <c r="BJ1984">
        <v>-4.333E-3</v>
      </c>
      <c r="BK1984">
        <v>4.9896000000000003E-2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34000</v>
      </c>
      <c r="BV1984">
        <v>1406.0371439999999</v>
      </c>
      <c r="BW1984">
        <v>0</v>
      </c>
      <c r="BX1984">
        <v>5.9299999999999999E-4</v>
      </c>
      <c r="BY1984">
        <v>0</v>
      </c>
      <c r="BZ1984">
        <v>2.5000000000000001E-5</v>
      </c>
      <c r="CA1984">
        <v>9.7000000000000005E-4</v>
      </c>
      <c r="CB1984">
        <v>1.5999999999999999E-5</v>
      </c>
      <c r="CC1984">
        <v>0</v>
      </c>
      <c r="CD1984">
        <v>0</v>
      </c>
      <c r="CE1984">
        <v>29.022579</v>
      </c>
      <c r="CF1984">
        <v>-270.53828800000002</v>
      </c>
      <c r="CG1984">
        <v>33.489676000000003</v>
      </c>
      <c r="CH1984">
        <v>7574.0958849999997</v>
      </c>
      <c r="CI1984">
        <v>33999.979668</v>
      </c>
      <c r="CJ1984">
        <v>29.022572</v>
      </c>
      <c r="CK1984">
        <v>-1.1129230000000001</v>
      </c>
      <c r="CL1984">
        <v>9.8990179999999999</v>
      </c>
      <c r="CM1984">
        <v>189.876463</v>
      </c>
      <c r="CN1984">
        <v>6.5634550000000003</v>
      </c>
    </row>
    <row r="1985" spans="2:92">
      <c r="B1985" s="70">
        <v>19.516093000000001</v>
      </c>
      <c r="C1985">
        <v>293.023145</v>
      </c>
      <c r="D1985">
        <v>1.196958</v>
      </c>
      <c r="E1985">
        <v>1403.10151</v>
      </c>
      <c r="F1985">
        <v>101094.641689</v>
      </c>
      <c r="G1985">
        <v>343.12781799999999</v>
      </c>
      <c r="H1985">
        <v>0</v>
      </c>
      <c r="I1985">
        <v>0</v>
      </c>
      <c r="J1985">
        <v>0</v>
      </c>
      <c r="K1985">
        <v>19.516814</v>
      </c>
      <c r="L1985">
        <v>48.419468000000002</v>
      </c>
      <c r="M1985">
        <v>0.14111199999999999</v>
      </c>
      <c r="N1985">
        <v>3.4870000000000001E-3</v>
      </c>
      <c r="O1985">
        <v>3.5374999999999997E-2</v>
      </c>
      <c r="P1985">
        <v>0.17475499999999999</v>
      </c>
      <c r="Q1985">
        <v>48.384362000000003</v>
      </c>
      <c r="R1985">
        <v>-6.6428000000000001E-2</v>
      </c>
      <c r="S1985">
        <v>1.8423</v>
      </c>
      <c r="T1985">
        <v>0</v>
      </c>
      <c r="U1985">
        <v>0</v>
      </c>
      <c r="V1985">
        <v>0</v>
      </c>
      <c r="W1985">
        <v>48.384362000000003</v>
      </c>
      <c r="X1985">
        <v>-6.6428000000000001E-2</v>
      </c>
      <c r="Y1985">
        <v>1.8423</v>
      </c>
      <c r="Z1985">
        <v>-8.4454119999999993</v>
      </c>
      <c r="AA1985">
        <v>-5.8070709999999996</v>
      </c>
      <c r="AB1985">
        <v>-0.121488</v>
      </c>
      <c r="AC1985">
        <v>-9.9301E-2</v>
      </c>
      <c r="AD1985">
        <v>-4.0564999999999997E-2</v>
      </c>
      <c r="AE1985">
        <v>0.210536</v>
      </c>
      <c r="AF1985">
        <v>10.641748</v>
      </c>
      <c r="AG1985">
        <v>2.2121659999999999</v>
      </c>
      <c r="AH1985">
        <v>-1.4748190000000001</v>
      </c>
      <c r="AI1985">
        <v>3.8058000000000002E-2</v>
      </c>
      <c r="AJ1985">
        <v>-1.372E-3</v>
      </c>
      <c r="AK1985">
        <v>636043798.98500097</v>
      </c>
      <c r="AL1985">
        <v>7579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0.175901</v>
      </c>
      <c r="AS1985">
        <v>0</v>
      </c>
      <c r="AT1985">
        <v>-0.25087500000000001</v>
      </c>
      <c r="AU1985">
        <v>0</v>
      </c>
      <c r="AV1985">
        <v>0</v>
      </c>
      <c r="AW1985">
        <v>4.9896000000000003E-2</v>
      </c>
      <c r="AX1985">
        <v>1.0315E-2</v>
      </c>
      <c r="AY1985">
        <v>4.333E-3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1.0315E-2</v>
      </c>
      <c r="BI1985">
        <v>4.333E-3</v>
      </c>
      <c r="BJ1985">
        <v>-4.333E-3</v>
      </c>
      <c r="BK1985">
        <v>4.9896000000000003E-2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34000</v>
      </c>
      <c r="BV1985">
        <v>1403.10151</v>
      </c>
      <c r="BW1985">
        <v>0</v>
      </c>
      <c r="BX1985">
        <v>5.6899999999999995E-4</v>
      </c>
      <c r="BY1985">
        <v>0</v>
      </c>
      <c r="BZ1985">
        <v>2.4000000000000001E-5</v>
      </c>
      <c r="CA1985">
        <v>9.6599999999999995E-4</v>
      </c>
      <c r="CB1985">
        <v>1.4E-5</v>
      </c>
      <c r="CC1985">
        <v>0</v>
      </c>
      <c r="CD1985">
        <v>0</v>
      </c>
      <c r="CE1985">
        <v>27.775390000000002</v>
      </c>
      <c r="CF1985">
        <v>-268.05221899999998</v>
      </c>
      <c r="CG1985">
        <v>26.411591999999999</v>
      </c>
      <c r="CH1985">
        <v>7574.2122650000001</v>
      </c>
      <c r="CI1985">
        <v>34000.038077999998</v>
      </c>
      <c r="CJ1985">
        <v>27.775364</v>
      </c>
      <c r="CK1985">
        <v>-1.056819</v>
      </c>
      <c r="CL1985">
        <v>9.8133160000000004</v>
      </c>
      <c r="CM1985">
        <v>188.69601599999999</v>
      </c>
      <c r="CN1985">
        <v>5.5522049999999998</v>
      </c>
    </row>
    <row r="1986" spans="2:92">
      <c r="B1986" s="70">
        <v>19.515473</v>
      </c>
      <c r="C1986">
        <v>293.02314899999999</v>
      </c>
      <c r="D1986">
        <v>1.196958</v>
      </c>
      <c r="E1986">
        <v>1394.662184</v>
      </c>
      <c r="F1986">
        <v>101094.649005</v>
      </c>
      <c r="G1986">
        <v>343.12782099999998</v>
      </c>
      <c r="H1986">
        <v>0</v>
      </c>
      <c r="I1986">
        <v>0</v>
      </c>
      <c r="J1986">
        <v>0</v>
      </c>
      <c r="K1986">
        <v>19.516093000000001</v>
      </c>
      <c r="L1986">
        <v>48.273631999999999</v>
      </c>
      <c r="M1986">
        <v>0.14068700000000001</v>
      </c>
      <c r="N1986">
        <v>2.9299999999999999E-3</v>
      </c>
      <c r="O1986">
        <v>3.5128E-2</v>
      </c>
      <c r="P1986">
        <v>0.17349200000000001</v>
      </c>
      <c r="Q1986">
        <v>48.240335000000002</v>
      </c>
      <c r="R1986">
        <v>-0.14788299999999999</v>
      </c>
      <c r="S1986">
        <v>1.786545</v>
      </c>
      <c r="T1986">
        <v>0</v>
      </c>
      <c r="U1986">
        <v>0</v>
      </c>
      <c r="V1986">
        <v>0</v>
      </c>
      <c r="W1986">
        <v>48.240335000000002</v>
      </c>
      <c r="X1986">
        <v>-0.14788299999999999</v>
      </c>
      <c r="Y1986">
        <v>1.786545</v>
      </c>
      <c r="Z1986">
        <v>-24.058226000000001</v>
      </c>
      <c r="AA1986">
        <v>-3.206982</v>
      </c>
      <c r="AB1986">
        <v>-7.3200479999999999</v>
      </c>
      <c r="AC1986">
        <v>-1.8960000000000001E-2</v>
      </c>
      <c r="AD1986">
        <v>-0.436857</v>
      </c>
      <c r="AE1986">
        <v>0.39043600000000001</v>
      </c>
      <c r="AF1986">
        <v>13.390205999999999</v>
      </c>
      <c r="AG1986">
        <v>-66.048727</v>
      </c>
      <c r="AH1986">
        <v>29.983415999999998</v>
      </c>
      <c r="AI1986">
        <v>3.7017000000000001E-2</v>
      </c>
      <c r="AJ1986">
        <v>-3.0630000000000002E-3</v>
      </c>
      <c r="AK1986">
        <v>636043798.98500097</v>
      </c>
      <c r="AL1986">
        <v>7579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0.175901</v>
      </c>
      <c r="AS1986">
        <v>0</v>
      </c>
      <c r="AT1986">
        <v>-0.25087500000000001</v>
      </c>
      <c r="AU1986">
        <v>0</v>
      </c>
      <c r="AV1986">
        <v>0</v>
      </c>
      <c r="AW1986">
        <v>4.9896000000000003E-2</v>
      </c>
      <c r="AX1986">
        <v>1.0315E-2</v>
      </c>
      <c r="AY1986">
        <v>4.333E-3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1.0315E-2</v>
      </c>
      <c r="BI1986">
        <v>4.333E-3</v>
      </c>
      <c r="BJ1986">
        <v>-4.333E-3</v>
      </c>
      <c r="BK1986">
        <v>4.9896000000000003E-2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34000</v>
      </c>
      <c r="BV1986">
        <v>1394.662184</v>
      </c>
      <c r="BW1986">
        <v>0</v>
      </c>
      <c r="BX1986">
        <v>5.4900000000000001E-4</v>
      </c>
      <c r="BY1986">
        <v>0</v>
      </c>
      <c r="BZ1986">
        <v>2.4000000000000001E-5</v>
      </c>
      <c r="CA1986">
        <v>9.5200000000000005E-4</v>
      </c>
      <c r="CB1986">
        <v>1.2E-5</v>
      </c>
      <c r="CC1986">
        <v>0</v>
      </c>
      <c r="CD1986">
        <v>0</v>
      </c>
      <c r="CE1986">
        <v>26.645921999999999</v>
      </c>
      <c r="CF1986">
        <v>-266.17802699999999</v>
      </c>
      <c r="CG1986">
        <v>22.190380999999999</v>
      </c>
      <c r="CH1986">
        <v>7574.2919039999997</v>
      </c>
      <c r="CI1986">
        <v>34000.081572000003</v>
      </c>
      <c r="CJ1986">
        <v>26.645797000000002</v>
      </c>
      <c r="CK1986">
        <v>-0.98613099999999998</v>
      </c>
      <c r="CL1986">
        <v>9.7015449999999994</v>
      </c>
      <c r="CM1986">
        <v>184.842026</v>
      </c>
      <c r="CN1986">
        <v>4.7100090000000003</v>
      </c>
    </row>
    <row r="1987" spans="2:92">
      <c r="B1987" s="70">
        <v>19.515620999999999</v>
      </c>
      <c r="C1987">
        <v>293.02314799999999</v>
      </c>
      <c r="D1987">
        <v>1.196958</v>
      </c>
      <c r="E1987">
        <v>1386.3374699999999</v>
      </c>
      <c r="F1987">
        <v>101094.64726100001</v>
      </c>
      <c r="G1987">
        <v>343.12781999999999</v>
      </c>
      <c r="H1987">
        <v>0</v>
      </c>
      <c r="I1987">
        <v>0</v>
      </c>
      <c r="J1987">
        <v>0</v>
      </c>
      <c r="K1987">
        <v>19.515473</v>
      </c>
      <c r="L1987">
        <v>48.129344000000003</v>
      </c>
      <c r="M1987">
        <v>0.140267</v>
      </c>
      <c r="N1987">
        <v>2.9090000000000001E-3</v>
      </c>
      <c r="O1987">
        <v>3.2500000000000001E-2</v>
      </c>
      <c r="P1987">
        <v>0.171155</v>
      </c>
      <c r="Q1987">
        <v>48.103237</v>
      </c>
      <c r="R1987">
        <v>-0.21061199999999999</v>
      </c>
      <c r="S1987">
        <v>1.5709960000000001</v>
      </c>
      <c r="T1987">
        <v>0</v>
      </c>
      <c r="U1987">
        <v>0</v>
      </c>
      <c r="V1987">
        <v>0</v>
      </c>
      <c r="W1987">
        <v>48.103237</v>
      </c>
      <c r="X1987">
        <v>-0.21061199999999999</v>
      </c>
      <c r="Y1987">
        <v>1.5709960000000001</v>
      </c>
      <c r="Z1987">
        <v>-23.522832000000001</v>
      </c>
      <c r="AA1987">
        <v>8.4135740000000006</v>
      </c>
      <c r="AB1987">
        <v>-14.845943999999999</v>
      </c>
      <c r="AC1987">
        <v>-8.3308999999999994E-2</v>
      </c>
      <c r="AD1987">
        <v>-0.50607899999999995</v>
      </c>
      <c r="AE1987">
        <v>0.44850800000000002</v>
      </c>
      <c r="AF1987">
        <v>-10.724824</v>
      </c>
      <c r="AG1987">
        <v>-11.536939</v>
      </c>
      <c r="AH1987">
        <v>9.6787050000000008</v>
      </c>
      <c r="AI1987">
        <v>3.2647000000000002E-2</v>
      </c>
      <c r="AJ1987">
        <v>-4.3759999999999997E-3</v>
      </c>
      <c r="AK1987">
        <v>636043798.98500097</v>
      </c>
      <c r="AL1987">
        <v>7579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0.175901</v>
      </c>
      <c r="AS1987">
        <v>0</v>
      </c>
      <c r="AT1987">
        <v>-0.25087500000000001</v>
      </c>
      <c r="AU1987">
        <v>0</v>
      </c>
      <c r="AV1987">
        <v>0</v>
      </c>
      <c r="AW1987">
        <v>4.8919999999999998E-2</v>
      </c>
      <c r="AX1987">
        <v>1.0222999999999999E-2</v>
      </c>
      <c r="AY1987">
        <v>4.3639999999999998E-3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1.0222999999999999E-2</v>
      </c>
      <c r="BI1987">
        <v>4.3639999999999998E-3</v>
      </c>
      <c r="BJ1987">
        <v>-4.3639999999999998E-3</v>
      </c>
      <c r="BK1987">
        <v>4.8919999999999998E-2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34000</v>
      </c>
      <c r="BV1987">
        <v>1386.3374699999999</v>
      </c>
      <c r="BW1987">
        <v>0</v>
      </c>
      <c r="BX1987">
        <v>5.22E-4</v>
      </c>
      <c r="BY1987">
        <v>0</v>
      </c>
      <c r="BZ1987">
        <v>2.4000000000000001E-5</v>
      </c>
      <c r="CA1987">
        <v>8.92E-4</v>
      </c>
      <c r="CB1987">
        <v>1.0000000000000001E-5</v>
      </c>
      <c r="CC1987">
        <v>0</v>
      </c>
      <c r="CD1987">
        <v>0</v>
      </c>
      <c r="CE1987">
        <v>25.192253999999998</v>
      </c>
      <c r="CF1987">
        <v>-246.27207100000001</v>
      </c>
      <c r="CG1987">
        <v>22.037700999999998</v>
      </c>
      <c r="CH1987">
        <v>7574.9657029999998</v>
      </c>
      <c r="CI1987">
        <v>34000.110180999996</v>
      </c>
      <c r="CJ1987">
        <v>25.192012999999999</v>
      </c>
      <c r="CK1987">
        <v>-0.82230400000000003</v>
      </c>
      <c r="CL1987">
        <v>9.5081740000000003</v>
      </c>
      <c r="CM1987">
        <v>172.19316900000001</v>
      </c>
      <c r="CN1987">
        <v>3.938094</v>
      </c>
    </row>
    <row r="1988" spans="2:92">
      <c r="B1988" s="70">
        <v>19.516356999999999</v>
      </c>
      <c r="C1988">
        <v>293.023144</v>
      </c>
      <c r="D1988">
        <v>1.196958</v>
      </c>
      <c r="E1988">
        <v>1379.8538060000001</v>
      </c>
      <c r="F1988">
        <v>101094.638575</v>
      </c>
      <c r="G1988">
        <v>343.12781699999999</v>
      </c>
      <c r="H1988">
        <v>0</v>
      </c>
      <c r="I1988">
        <v>0</v>
      </c>
      <c r="J1988">
        <v>0</v>
      </c>
      <c r="K1988">
        <v>19.515620999999999</v>
      </c>
      <c r="L1988">
        <v>48.016666999999998</v>
      </c>
      <c r="M1988">
        <v>0.13993800000000001</v>
      </c>
      <c r="N1988">
        <v>2.49E-3</v>
      </c>
      <c r="O1988">
        <v>2.9456E-2</v>
      </c>
      <c r="P1988">
        <v>0.16847100000000001</v>
      </c>
      <c r="Q1988">
        <v>47.997411</v>
      </c>
      <c r="R1988">
        <v>-0.26705299999999998</v>
      </c>
      <c r="S1988">
        <v>1.3332520000000001</v>
      </c>
      <c r="T1988">
        <v>0</v>
      </c>
      <c r="U1988">
        <v>0</v>
      </c>
      <c r="V1988">
        <v>0</v>
      </c>
      <c r="W1988">
        <v>47.997411</v>
      </c>
      <c r="X1988">
        <v>-0.26705299999999998</v>
      </c>
      <c r="Y1988">
        <v>1.3332520000000001</v>
      </c>
      <c r="Z1988">
        <v>-18.272110000000001</v>
      </c>
      <c r="AA1988">
        <v>12.293559</v>
      </c>
      <c r="AB1988">
        <v>-15.256119999999999</v>
      </c>
      <c r="AC1988">
        <v>-0.183335</v>
      </c>
      <c r="AD1988">
        <v>-0.45043800000000001</v>
      </c>
      <c r="AE1988">
        <v>0.42827999999999999</v>
      </c>
      <c r="AF1988">
        <v>-16.670974000000001</v>
      </c>
      <c r="AG1988">
        <v>9.2734900000000007</v>
      </c>
      <c r="AH1988">
        <v>-3.3714209999999998</v>
      </c>
      <c r="AI1988">
        <v>2.777E-2</v>
      </c>
      <c r="AJ1988">
        <v>-5.5620000000000001E-3</v>
      </c>
      <c r="AK1988">
        <v>636043798.98500097</v>
      </c>
      <c r="AL1988">
        <v>7579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0.175901</v>
      </c>
      <c r="AS1988">
        <v>0</v>
      </c>
      <c r="AT1988">
        <v>-0.25087500000000001</v>
      </c>
      <c r="AU1988">
        <v>0</v>
      </c>
      <c r="AV1988">
        <v>0</v>
      </c>
      <c r="AW1988">
        <v>4.8919999999999998E-2</v>
      </c>
      <c r="AX1988">
        <v>1.0222999999999999E-2</v>
      </c>
      <c r="AY1988">
        <v>4.3639999999999998E-3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1.0222999999999999E-2</v>
      </c>
      <c r="BI1988">
        <v>4.3639999999999998E-3</v>
      </c>
      <c r="BJ1988">
        <v>-4.3639999999999998E-3</v>
      </c>
      <c r="BK1988">
        <v>4.8919999999999998E-2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34000</v>
      </c>
      <c r="BV1988">
        <v>1379.8538060000001</v>
      </c>
      <c r="BW1988">
        <v>0</v>
      </c>
      <c r="BX1988">
        <v>5.0799999999999999E-4</v>
      </c>
      <c r="BY1988">
        <v>0</v>
      </c>
      <c r="BZ1988">
        <v>2.4000000000000001E-5</v>
      </c>
      <c r="CA1988">
        <v>8.2700000000000004E-4</v>
      </c>
      <c r="CB1988">
        <v>9.0000000000000002E-6</v>
      </c>
      <c r="CC1988">
        <v>0</v>
      </c>
      <c r="CD1988">
        <v>0</v>
      </c>
      <c r="CE1988">
        <v>24.406956000000001</v>
      </c>
      <c r="CF1988">
        <v>-223.21487500000001</v>
      </c>
      <c r="CG1988">
        <v>18.861657999999998</v>
      </c>
      <c r="CH1988">
        <v>7575.6887710000001</v>
      </c>
      <c r="CI1988">
        <v>34000.135691000003</v>
      </c>
      <c r="CJ1988">
        <v>24.406579000000001</v>
      </c>
      <c r="CK1988">
        <v>-0.67769400000000002</v>
      </c>
      <c r="CL1988">
        <v>9.4271229999999999</v>
      </c>
      <c r="CM1988">
        <v>158.78057999999999</v>
      </c>
      <c r="CN1988">
        <v>3.3590080000000002</v>
      </c>
    </row>
    <row r="1989" spans="2:92">
      <c r="B1989" s="70">
        <v>19.517506000000001</v>
      </c>
      <c r="C1989">
        <v>293.02313600000002</v>
      </c>
      <c r="D1989">
        <v>1.196958</v>
      </c>
      <c r="E1989">
        <v>1379.106047</v>
      </c>
      <c r="F1989">
        <v>101094.625029</v>
      </c>
      <c r="G1989">
        <v>343.127813</v>
      </c>
      <c r="H1989">
        <v>0</v>
      </c>
      <c r="I1989">
        <v>0</v>
      </c>
      <c r="J1989">
        <v>0</v>
      </c>
      <c r="K1989">
        <v>19.516356999999999</v>
      </c>
      <c r="L1989">
        <v>48.003658000000001</v>
      </c>
      <c r="M1989">
        <v>0.1399</v>
      </c>
      <c r="N1989">
        <v>1.4239999999999999E-3</v>
      </c>
      <c r="O1989">
        <v>2.6748000000000001E-2</v>
      </c>
      <c r="P1989">
        <v>0.165906</v>
      </c>
      <c r="Q1989">
        <v>47.988387000000003</v>
      </c>
      <c r="R1989">
        <v>-0.42061500000000002</v>
      </c>
      <c r="S1989">
        <v>1.135335</v>
      </c>
      <c r="T1989">
        <v>0</v>
      </c>
      <c r="U1989">
        <v>0</v>
      </c>
      <c r="V1989">
        <v>0</v>
      </c>
      <c r="W1989">
        <v>47.988387000000003</v>
      </c>
      <c r="X1989">
        <v>-0.42061500000000002</v>
      </c>
      <c r="Y1989">
        <v>1.135335</v>
      </c>
      <c r="Z1989">
        <v>-1.934196</v>
      </c>
      <c r="AA1989">
        <v>-4.8043170000000002</v>
      </c>
      <c r="AB1989">
        <v>-11.305173</v>
      </c>
      <c r="AC1989">
        <v>-0.118773</v>
      </c>
      <c r="AD1989">
        <v>4.2989999999999999E-3</v>
      </c>
      <c r="AE1989">
        <v>0.27529199999999998</v>
      </c>
      <c r="AF1989">
        <v>10.760308999999999</v>
      </c>
      <c r="AG1989">
        <v>75.789546999999999</v>
      </c>
      <c r="AH1989">
        <v>-25.497971</v>
      </c>
      <c r="AI1989">
        <v>2.3654000000000001E-2</v>
      </c>
      <c r="AJ1989">
        <v>-8.7620000000000007E-3</v>
      </c>
      <c r="AK1989">
        <v>636043798.98500097</v>
      </c>
      <c r="AL1989">
        <v>7579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0.175901</v>
      </c>
      <c r="AS1989">
        <v>0</v>
      </c>
      <c r="AT1989">
        <v>-0.25087500000000001</v>
      </c>
      <c r="AU1989">
        <v>0</v>
      </c>
      <c r="AV1989">
        <v>0</v>
      </c>
      <c r="AW1989">
        <v>4.8919999999999998E-2</v>
      </c>
      <c r="AX1989">
        <v>1.0222999999999999E-2</v>
      </c>
      <c r="AY1989">
        <v>4.3639999999999998E-3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1.0222999999999999E-2</v>
      </c>
      <c r="BI1989">
        <v>4.3639999999999998E-3</v>
      </c>
      <c r="BJ1989">
        <v>-4.3639999999999998E-3</v>
      </c>
      <c r="BK1989">
        <v>4.8919999999999998E-2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34000</v>
      </c>
      <c r="BV1989">
        <v>1379.106047</v>
      </c>
      <c r="BW1989">
        <v>0</v>
      </c>
      <c r="BX1989">
        <v>4.7100000000000001E-4</v>
      </c>
      <c r="BY1989">
        <v>0</v>
      </c>
      <c r="BZ1989">
        <v>2.4000000000000001E-5</v>
      </c>
      <c r="CA1989">
        <v>7.7099999999999998E-4</v>
      </c>
      <c r="CB1989">
        <v>5.0000000000000004E-6</v>
      </c>
      <c r="CC1989">
        <v>0</v>
      </c>
      <c r="CD1989">
        <v>0</v>
      </c>
      <c r="CE1989">
        <v>22.593062</v>
      </c>
      <c r="CF1989">
        <v>-202.70144400000001</v>
      </c>
      <c r="CG1989">
        <v>10.785391000000001</v>
      </c>
      <c r="CH1989">
        <v>7576.281199</v>
      </c>
      <c r="CI1989">
        <v>34000.197908000002</v>
      </c>
      <c r="CJ1989">
        <v>22.592193999999999</v>
      </c>
      <c r="CK1989">
        <v>-0.53434899999999996</v>
      </c>
      <c r="CL1989">
        <v>9.3233250000000005</v>
      </c>
      <c r="CM1989">
        <v>148.05906999999999</v>
      </c>
      <c r="CN1989">
        <v>1.845262</v>
      </c>
    </row>
    <row r="1990" spans="2:92">
      <c r="B1990" s="70">
        <v>19.518362</v>
      </c>
      <c r="C1990">
        <v>293.02313099999998</v>
      </c>
      <c r="D1990">
        <v>1.196958</v>
      </c>
      <c r="E1990">
        <v>1378.101715</v>
      </c>
      <c r="F1990">
        <v>101094.61493500001</v>
      </c>
      <c r="G1990">
        <v>343.12781000000001</v>
      </c>
      <c r="H1990">
        <v>0</v>
      </c>
      <c r="I1990">
        <v>0</v>
      </c>
      <c r="J1990">
        <v>0</v>
      </c>
      <c r="K1990">
        <v>19.517506000000001</v>
      </c>
      <c r="L1990">
        <v>47.986176999999998</v>
      </c>
      <c r="M1990">
        <v>0.139849</v>
      </c>
      <c r="N1990">
        <v>7.7200000000000001E-4</v>
      </c>
      <c r="O1990">
        <v>2.6772000000000001E-2</v>
      </c>
      <c r="P1990">
        <v>0.16425400000000001</v>
      </c>
      <c r="Q1990">
        <v>47.969808</v>
      </c>
      <c r="R1990">
        <v>-0.504278</v>
      </c>
      <c r="S1990">
        <v>1.1473409999999999</v>
      </c>
      <c r="T1990">
        <v>0</v>
      </c>
      <c r="U1990">
        <v>0</v>
      </c>
      <c r="V1990">
        <v>0</v>
      </c>
      <c r="W1990">
        <v>47.969808</v>
      </c>
      <c r="X1990">
        <v>-0.504278</v>
      </c>
      <c r="Y1990">
        <v>1.1473409999999999</v>
      </c>
      <c r="Z1990">
        <v>-2.9645290000000002</v>
      </c>
      <c r="AA1990">
        <v>-0.59823999999999999</v>
      </c>
      <c r="AB1990">
        <v>1.8493269999999999</v>
      </c>
      <c r="AC1990">
        <v>-0.10073</v>
      </c>
      <c r="AD1990">
        <v>2.0915E-2</v>
      </c>
      <c r="AE1990">
        <v>0.160773</v>
      </c>
      <c r="AF1990">
        <v>3.0071140000000001</v>
      </c>
      <c r="AG1990">
        <v>2.769279</v>
      </c>
      <c r="AH1990">
        <v>-19.086527</v>
      </c>
      <c r="AI1990">
        <v>2.3913E-2</v>
      </c>
      <c r="AJ1990">
        <v>-1.0508999999999999E-2</v>
      </c>
      <c r="AK1990">
        <v>636043798.98500097</v>
      </c>
      <c r="AL1990">
        <v>7579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0.175901</v>
      </c>
      <c r="AS1990">
        <v>0</v>
      </c>
      <c r="AT1990">
        <v>-0.25087500000000001</v>
      </c>
      <c r="AU1990">
        <v>0</v>
      </c>
      <c r="AV1990">
        <v>0</v>
      </c>
      <c r="AW1990">
        <v>4.9896000000000003E-2</v>
      </c>
      <c r="AX1990">
        <v>1.0284E-2</v>
      </c>
      <c r="AY1990">
        <v>4.3639999999999998E-3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1.0284E-2</v>
      </c>
      <c r="BI1990">
        <v>4.3639999999999998E-3</v>
      </c>
      <c r="BJ1990">
        <v>-4.3639999999999998E-3</v>
      </c>
      <c r="BK1990">
        <v>4.9896000000000003E-2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34000</v>
      </c>
      <c r="BV1990">
        <v>1378.101715</v>
      </c>
      <c r="BW1990">
        <v>0</v>
      </c>
      <c r="BX1990">
        <v>4.6200000000000001E-4</v>
      </c>
      <c r="BY1990">
        <v>0</v>
      </c>
      <c r="BZ1990">
        <v>2.4000000000000001E-5</v>
      </c>
      <c r="CA1990">
        <v>7.7499999999999997E-4</v>
      </c>
      <c r="CB1990">
        <v>3.0000000000000001E-6</v>
      </c>
      <c r="CC1990">
        <v>0</v>
      </c>
      <c r="CD1990">
        <v>0</v>
      </c>
      <c r="CE1990">
        <v>22.143608</v>
      </c>
      <c r="CF1990">
        <v>-202.882867</v>
      </c>
      <c r="CG1990">
        <v>5.8491970000000002</v>
      </c>
      <c r="CH1990">
        <v>7576.2817610000002</v>
      </c>
      <c r="CI1990">
        <v>34000.232637000001</v>
      </c>
      <c r="CJ1990">
        <v>22.142385000000001</v>
      </c>
      <c r="CK1990">
        <v>-0.52944999999999998</v>
      </c>
      <c r="CL1990">
        <v>9.3821340000000006</v>
      </c>
      <c r="CM1990">
        <v>148.749999</v>
      </c>
      <c r="CN1990">
        <v>1.1391500000000001</v>
      </c>
    </row>
    <row r="1991" spans="2:92">
      <c r="B1991" s="70">
        <v>19.519124000000001</v>
      </c>
      <c r="C1991">
        <v>293.02312599999999</v>
      </c>
      <c r="D1991">
        <v>1.196958</v>
      </c>
      <c r="E1991">
        <v>1377.138974</v>
      </c>
      <c r="F1991">
        <v>101094.605945</v>
      </c>
      <c r="G1991">
        <v>343.12780700000002</v>
      </c>
      <c r="H1991">
        <v>0</v>
      </c>
      <c r="I1991">
        <v>0</v>
      </c>
      <c r="J1991">
        <v>0</v>
      </c>
      <c r="K1991">
        <v>19.518362</v>
      </c>
      <c r="L1991">
        <v>47.969414999999998</v>
      </c>
      <c r="M1991">
        <v>0.13980000000000001</v>
      </c>
      <c r="N1991">
        <v>0</v>
      </c>
      <c r="O1991">
        <v>2.6897000000000001E-2</v>
      </c>
      <c r="P1991">
        <v>0.16328799999999999</v>
      </c>
      <c r="Q1991">
        <v>47.952278999999997</v>
      </c>
      <c r="R1991">
        <v>-0.53179399999999999</v>
      </c>
      <c r="S1991">
        <v>1.16655</v>
      </c>
      <c r="T1991">
        <v>0</v>
      </c>
      <c r="U1991">
        <v>0</v>
      </c>
      <c r="V1991">
        <v>0</v>
      </c>
      <c r="W1991">
        <v>47.952278999999997</v>
      </c>
      <c r="X1991">
        <v>-0.53179399999999999</v>
      </c>
      <c r="Y1991">
        <v>1.16655</v>
      </c>
      <c r="Z1991">
        <v>-2.8125040000000001</v>
      </c>
      <c r="AA1991">
        <v>3.241994</v>
      </c>
      <c r="AB1991">
        <v>2.2513640000000001</v>
      </c>
      <c r="AC1991">
        <v>-0.12163400000000001</v>
      </c>
      <c r="AD1991">
        <v>2.7517E-2</v>
      </c>
      <c r="AE1991">
        <v>7.7276999999999998E-2</v>
      </c>
      <c r="AF1991">
        <v>-3.483968</v>
      </c>
      <c r="AG1991">
        <v>1.1003050000000001</v>
      </c>
      <c r="AH1991">
        <v>-13.916017</v>
      </c>
      <c r="AI1991">
        <v>2.4323000000000001E-2</v>
      </c>
      <c r="AJ1991">
        <v>-1.1086E-2</v>
      </c>
      <c r="AK1991">
        <v>636043798.98500097</v>
      </c>
      <c r="AL1991">
        <v>7579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0.175901</v>
      </c>
      <c r="AS1991">
        <v>0</v>
      </c>
      <c r="AT1991">
        <v>-0.25087500000000001</v>
      </c>
      <c r="AU1991">
        <v>0</v>
      </c>
      <c r="AV1991">
        <v>0</v>
      </c>
      <c r="AW1991">
        <v>4.9896000000000003E-2</v>
      </c>
      <c r="AX1991">
        <v>1.0284E-2</v>
      </c>
      <c r="AY1991">
        <v>4.3639999999999998E-3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1.0284E-2</v>
      </c>
      <c r="BI1991">
        <v>4.3639999999999998E-3</v>
      </c>
      <c r="BJ1991">
        <v>-4.3639999999999998E-3</v>
      </c>
      <c r="BK1991">
        <v>4.9896000000000003E-2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34000</v>
      </c>
      <c r="BV1991">
        <v>1377.138974</v>
      </c>
      <c r="BW1991">
        <v>0</v>
      </c>
      <c r="BX1991">
        <v>4.55E-4</v>
      </c>
      <c r="BY1991">
        <v>0</v>
      </c>
      <c r="BZ1991">
        <v>2.4000000000000001E-5</v>
      </c>
      <c r="CA1991">
        <v>7.8100000000000001E-4</v>
      </c>
      <c r="CB1991">
        <v>1.9999999999999999E-6</v>
      </c>
      <c r="CC1991">
        <v>0</v>
      </c>
      <c r="CD1991">
        <v>0</v>
      </c>
      <c r="CE1991">
        <v>21.803796999999999</v>
      </c>
      <c r="CF1991">
        <v>-203.829973</v>
      </c>
      <c r="CG1991">
        <v>0</v>
      </c>
      <c r="CH1991">
        <v>7576.2585980000003</v>
      </c>
      <c r="CI1991">
        <v>34000.241647000003</v>
      </c>
      <c r="CJ1991">
        <v>21.802457</v>
      </c>
      <c r="CK1991">
        <v>-0.53023799999999999</v>
      </c>
      <c r="CL1991">
        <v>9.3578030000000005</v>
      </c>
      <c r="CM1991">
        <v>149.70155199999999</v>
      </c>
      <c r="CN1991">
        <v>0.866201</v>
      </c>
    </row>
    <row r="1992" spans="2:92">
      <c r="B1992" s="70">
        <v>19.519797000000001</v>
      </c>
      <c r="C1992">
        <v>293.023121</v>
      </c>
      <c r="D1992">
        <v>1.196958</v>
      </c>
      <c r="E1992">
        <v>1376.384231</v>
      </c>
      <c r="F1992">
        <v>101094.598016</v>
      </c>
      <c r="G1992">
        <v>343.12780400000003</v>
      </c>
      <c r="H1992">
        <v>0</v>
      </c>
      <c r="I1992">
        <v>0</v>
      </c>
      <c r="J1992">
        <v>0</v>
      </c>
      <c r="K1992">
        <v>19.519124000000001</v>
      </c>
      <c r="L1992">
        <v>47.956268999999999</v>
      </c>
      <c r="M1992">
        <v>0.139762</v>
      </c>
      <c r="N1992">
        <v>-4.8799999999999999E-4</v>
      </c>
      <c r="O1992">
        <v>2.7061999999999999E-2</v>
      </c>
      <c r="P1992">
        <v>0.162825</v>
      </c>
      <c r="Q1992">
        <v>47.938681000000003</v>
      </c>
      <c r="R1992">
        <v>-0.52576000000000001</v>
      </c>
      <c r="S1992">
        <v>1.1875279999999999</v>
      </c>
      <c r="T1992">
        <v>0</v>
      </c>
      <c r="U1992">
        <v>0</v>
      </c>
      <c r="V1992">
        <v>0</v>
      </c>
      <c r="W1992">
        <v>47.938681000000003</v>
      </c>
      <c r="X1992">
        <v>-0.52576000000000001</v>
      </c>
      <c r="Y1992">
        <v>1.1875279999999999</v>
      </c>
      <c r="Z1992">
        <v>-2.192196</v>
      </c>
      <c r="AA1992">
        <v>4.8536679999999999</v>
      </c>
      <c r="AB1992">
        <v>2.2429570000000001</v>
      </c>
      <c r="AC1992">
        <v>-0.15536800000000001</v>
      </c>
      <c r="AD1992">
        <v>3.9412999999999997E-2</v>
      </c>
      <c r="AE1992">
        <v>1.4166E-2</v>
      </c>
      <c r="AF1992">
        <v>-5.6223270000000003</v>
      </c>
      <c r="AG1992">
        <v>1.9827090000000001</v>
      </c>
      <c r="AH1992">
        <v>-10.518428999999999</v>
      </c>
      <c r="AI1992">
        <v>2.4767000000000001E-2</v>
      </c>
      <c r="AJ1992">
        <v>-1.0964E-2</v>
      </c>
      <c r="AK1992">
        <v>636043798.98500097</v>
      </c>
      <c r="AL1992">
        <v>7579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0.175901</v>
      </c>
      <c r="AS1992">
        <v>0</v>
      </c>
      <c r="AT1992">
        <v>-0.25087500000000001</v>
      </c>
      <c r="AU1992">
        <v>0</v>
      </c>
      <c r="AV1992">
        <v>0</v>
      </c>
      <c r="AW1992">
        <v>4.9896000000000003E-2</v>
      </c>
      <c r="AX1992">
        <v>1.0284E-2</v>
      </c>
      <c r="AY1992">
        <v>4.3639999999999998E-3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1.0284E-2</v>
      </c>
      <c r="BI1992">
        <v>4.3639999999999998E-3</v>
      </c>
      <c r="BJ1992">
        <v>-4.3639999999999998E-3</v>
      </c>
      <c r="BK1992">
        <v>4.9896000000000003E-2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34000</v>
      </c>
      <c r="BV1992">
        <v>1376.384231</v>
      </c>
      <c r="BW1992">
        <v>0</v>
      </c>
      <c r="BX1992">
        <v>4.5600000000000003E-4</v>
      </c>
      <c r="BY1992">
        <v>0</v>
      </c>
      <c r="BZ1992">
        <v>2.4000000000000001E-5</v>
      </c>
      <c r="CA1992">
        <v>7.8700000000000005E-4</v>
      </c>
      <c r="CB1992">
        <v>1.9999999999999999E-6</v>
      </c>
      <c r="CC1992">
        <v>0</v>
      </c>
      <c r="CD1992">
        <v>0</v>
      </c>
      <c r="CE1992">
        <v>21.860793000000001</v>
      </c>
      <c r="CF1992">
        <v>-205.08132699999999</v>
      </c>
      <c r="CG1992">
        <v>-3.6993279999999999</v>
      </c>
      <c r="CH1992">
        <v>7576.2239250000002</v>
      </c>
      <c r="CI1992">
        <v>34000.239592999998</v>
      </c>
      <c r="CJ1992">
        <v>21.859479</v>
      </c>
      <c r="CK1992">
        <v>-0.54133299999999995</v>
      </c>
      <c r="CL1992">
        <v>9.3564539999999994</v>
      </c>
      <c r="CM1992">
        <v>150.76504</v>
      </c>
      <c r="CN1992">
        <v>0.92357500000000003</v>
      </c>
    </row>
    <row r="1993" spans="2:92">
      <c r="B1993" s="70">
        <v>19.520505</v>
      </c>
      <c r="C1993">
        <v>293.02311700000001</v>
      </c>
      <c r="D1993">
        <v>1.196958</v>
      </c>
      <c r="E1993">
        <v>1372.6073369999999</v>
      </c>
      <c r="F1993">
        <v>101094.589664</v>
      </c>
      <c r="G1993">
        <v>343.12780199999997</v>
      </c>
      <c r="H1993">
        <v>0</v>
      </c>
      <c r="I1993">
        <v>0</v>
      </c>
      <c r="J1993">
        <v>0</v>
      </c>
      <c r="K1993">
        <v>19.519797000000001</v>
      </c>
      <c r="L1993">
        <v>47.890428</v>
      </c>
      <c r="M1993">
        <v>0.13957</v>
      </c>
      <c r="N1993">
        <v>-1.4239999999999999E-3</v>
      </c>
      <c r="O1993">
        <v>2.7299E-2</v>
      </c>
      <c r="P1993">
        <v>0.16274</v>
      </c>
      <c r="Q1993">
        <v>47.874437999999998</v>
      </c>
      <c r="R1993">
        <v>-0.411275</v>
      </c>
      <c r="S1993">
        <v>1.167106</v>
      </c>
      <c r="T1993">
        <v>0</v>
      </c>
      <c r="U1993">
        <v>0</v>
      </c>
      <c r="V1993">
        <v>0</v>
      </c>
      <c r="W1993">
        <v>47.874437999999998</v>
      </c>
      <c r="X1993">
        <v>-0.411275</v>
      </c>
      <c r="Y1993">
        <v>1.167106</v>
      </c>
      <c r="Z1993">
        <v>-10.652638</v>
      </c>
      <c r="AA1993">
        <v>19.945112000000002</v>
      </c>
      <c r="AB1993">
        <v>-5.211049</v>
      </c>
      <c r="AC1993">
        <v>-0.31979200000000002</v>
      </c>
      <c r="AD1993">
        <v>-0.16803599999999999</v>
      </c>
      <c r="AE1993">
        <v>3.8873999999999999E-2</v>
      </c>
      <c r="AF1993">
        <v>-27.404036999999999</v>
      </c>
      <c r="AG1993">
        <v>-34.574872999999997</v>
      </c>
      <c r="AH1993">
        <v>4.1179139999999999</v>
      </c>
      <c r="AI1993">
        <v>2.4374E-2</v>
      </c>
      <c r="AJ1993">
        <v>-8.5880000000000001E-3</v>
      </c>
      <c r="AK1993">
        <v>636043798.98500097</v>
      </c>
      <c r="AL1993">
        <v>7579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0.175901</v>
      </c>
      <c r="AS1993">
        <v>0</v>
      </c>
      <c r="AT1993">
        <v>-0.25087500000000001</v>
      </c>
      <c r="AU1993">
        <v>0</v>
      </c>
      <c r="AV1993">
        <v>0</v>
      </c>
      <c r="AW1993">
        <v>4.8431000000000002E-2</v>
      </c>
      <c r="AX1993">
        <v>1.0345E-2</v>
      </c>
      <c r="AY1993">
        <v>4.333E-3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1.0345E-2</v>
      </c>
      <c r="BI1993">
        <v>4.333E-3</v>
      </c>
      <c r="BJ1993">
        <v>-4.333E-3</v>
      </c>
      <c r="BK1993">
        <v>4.8431000000000002E-2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34000</v>
      </c>
      <c r="BV1993">
        <v>1372.6073369999999</v>
      </c>
      <c r="BW1993">
        <v>0</v>
      </c>
      <c r="BX1993">
        <v>4.6700000000000002E-4</v>
      </c>
      <c r="BY1993">
        <v>0</v>
      </c>
      <c r="BZ1993">
        <v>2.3E-5</v>
      </c>
      <c r="CA1993">
        <v>7.8200000000000003E-4</v>
      </c>
      <c r="CB1993">
        <v>5.0000000000000004E-6</v>
      </c>
      <c r="CC1993">
        <v>0</v>
      </c>
      <c r="CD1993">
        <v>0</v>
      </c>
      <c r="CE1993">
        <v>22.310789</v>
      </c>
      <c r="CF1993">
        <v>-206.87354999999999</v>
      </c>
      <c r="CG1993">
        <v>-10.785231</v>
      </c>
      <c r="CH1993">
        <v>7576.1684260000002</v>
      </c>
      <c r="CI1993">
        <v>34000.191545000001</v>
      </c>
      <c r="CJ1993">
        <v>22.309965999999999</v>
      </c>
      <c r="CK1993">
        <v>-0.54372100000000001</v>
      </c>
      <c r="CL1993">
        <v>9.2001639999999991</v>
      </c>
      <c r="CM1993">
        <v>149.469211</v>
      </c>
      <c r="CN1993">
        <v>1.85903</v>
      </c>
    </row>
    <row r="1994" spans="2:92">
      <c r="B1994" s="70">
        <v>19.521632</v>
      </c>
      <c r="C1994">
        <v>293.02310899999998</v>
      </c>
      <c r="D1994">
        <v>1.196958</v>
      </c>
      <c r="E1994">
        <v>1371.123032</v>
      </c>
      <c r="F1994">
        <v>101094.57636799999</v>
      </c>
      <c r="G1994">
        <v>343.12779699999999</v>
      </c>
      <c r="H1994">
        <v>0</v>
      </c>
      <c r="I1994">
        <v>0</v>
      </c>
      <c r="J1994">
        <v>0</v>
      </c>
      <c r="K1994">
        <v>19.520505</v>
      </c>
      <c r="L1994">
        <v>47.864530000000002</v>
      </c>
      <c r="M1994">
        <v>0.13949500000000001</v>
      </c>
      <c r="N1994">
        <v>-3.3470000000000001E-3</v>
      </c>
      <c r="O1994">
        <v>2.6290999999999998E-2</v>
      </c>
      <c r="P1994">
        <v>0.16250400000000001</v>
      </c>
      <c r="Q1994">
        <v>47.850746999999998</v>
      </c>
      <c r="R1994">
        <v>-0.39684799999999998</v>
      </c>
      <c r="S1994">
        <v>1.077823</v>
      </c>
      <c r="T1994">
        <v>0</v>
      </c>
      <c r="U1994">
        <v>0</v>
      </c>
      <c r="V1994">
        <v>0</v>
      </c>
      <c r="W1994">
        <v>47.850746999999998</v>
      </c>
      <c r="X1994">
        <v>-0.39684799999999998</v>
      </c>
      <c r="Y1994">
        <v>1.077823</v>
      </c>
      <c r="Z1994">
        <v>-4.1241649999999996</v>
      </c>
      <c r="AA1994">
        <v>4.6308759999999998</v>
      </c>
      <c r="AB1994">
        <v>-6.7020419999999996</v>
      </c>
      <c r="AC1994">
        <v>-0.29669400000000001</v>
      </c>
      <c r="AD1994">
        <v>-0.19896800000000001</v>
      </c>
      <c r="AE1994">
        <v>3.9934999999999998E-2</v>
      </c>
      <c r="AF1994">
        <v>3.8496220000000001</v>
      </c>
      <c r="AG1994">
        <v>-5.1552870000000004</v>
      </c>
      <c r="AH1994">
        <v>0.17690400000000001</v>
      </c>
      <c r="AI1994">
        <v>2.2520999999999999E-2</v>
      </c>
      <c r="AJ1994">
        <v>-8.2909999999999998E-3</v>
      </c>
      <c r="AK1994">
        <v>636043798.98500097</v>
      </c>
      <c r="AL1994">
        <v>7579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0.175901</v>
      </c>
      <c r="AS1994">
        <v>0</v>
      </c>
      <c r="AT1994">
        <v>-0.25087500000000001</v>
      </c>
      <c r="AU1994">
        <v>0</v>
      </c>
      <c r="AV1994">
        <v>0</v>
      </c>
      <c r="AW1994">
        <v>4.8431000000000002E-2</v>
      </c>
      <c r="AX1994">
        <v>1.0345E-2</v>
      </c>
      <c r="AY1994">
        <v>4.333E-3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1.0345E-2</v>
      </c>
      <c r="BI1994">
        <v>4.333E-3</v>
      </c>
      <c r="BJ1994">
        <v>-4.333E-3</v>
      </c>
      <c r="BK1994">
        <v>4.8431000000000002E-2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34000</v>
      </c>
      <c r="BV1994">
        <v>1371.123032</v>
      </c>
      <c r="BW1994">
        <v>0</v>
      </c>
      <c r="BX1994">
        <v>4.7100000000000001E-4</v>
      </c>
      <c r="BY1994">
        <v>0</v>
      </c>
      <c r="BZ1994">
        <v>2.3E-5</v>
      </c>
      <c r="CA1994">
        <v>7.5699999999999997E-4</v>
      </c>
      <c r="CB1994">
        <v>5.0000000000000004E-6</v>
      </c>
      <c r="CC1994">
        <v>0</v>
      </c>
      <c r="CD1994">
        <v>0</v>
      </c>
      <c r="CE1994">
        <v>22.452667000000002</v>
      </c>
      <c r="CF1994">
        <v>-199.23929799999999</v>
      </c>
      <c r="CG1994">
        <v>-25.361803999999999</v>
      </c>
      <c r="CH1994">
        <v>7576.3382629999996</v>
      </c>
      <c r="CI1994">
        <v>34000.186109000002</v>
      </c>
      <c r="CJ1994">
        <v>22.451895</v>
      </c>
      <c r="CK1994">
        <v>-0.50559399999999999</v>
      </c>
      <c r="CL1994">
        <v>9.1993139999999993</v>
      </c>
      <c r="CM1994">
        <v>144.548214</v>
      </c>
      <c r="CN1994">
        <v>1.996373</v>
      </c>
    </row>
    <row r="1995" spans="2:92">
      <c r="B1995" s="70">
        <v>19.523033999999999</v>
      </c>
      <c r="C1995">
        <v>293.0231</v>
      </c>
      <c r="D1995">
        <v>1.196958</v>
      </c>
      <c r="E1995">
        <v>1369.675675</v>
      </c>
      <c r="F1995">
        <v>101094.559836</v>
      </c>
      <c r="G1995">
        <v>343.127792</v>
      </c>
      <c r="H1995">
        <v>0</v>
      </c>
      <c r="I1995">
        <v>0</v>
      </c>
      <c r="J1995">
        <v>0</v>
      </c>
      <c r="K1995">
        <v>19.521632</v>
      </c>
      <c r="L1995">
        <v>47.839264</v>
      </c>
      <c r="M1995">
        <v>0.13942099999999999</v>
      </c>
      <c r="N1995">
        <v>-5.1209999999999997E-3</v>
      </c>
      <c r="O1995">
        <v>2.5099E-2</v>
      </c>
      <c r="P1995">
        <v>0.16225899999999999</v>
      </c>
      <c r="Q1995">
        <v>47.827556999999999</v>
      </c>
      <c r="R1995">
        <v>-0.40345199999999998</v>
      </c>
      <c r="S1995">
        <v>0.978348</v>
      </c>
      <c r="T1995">
        <v>0</v>
      </c>
      <c r="U1995">
        <v>0</v>
      </c>
      <c r="V1995">
        <v>0</v>
      </c>
      <c r="W1995">
        <v>47.827556999999999</v>
      </c>
      <c r="X1995">
        <v>-0.40345199999999998</v>
      </c>
      <c r="Y1995">
        <v>0.978348</v>
      </c>
      <c r="Z1995">
        <v>-4.0576800000000004</v>
      </c>
      <c r="AA1995">
        <v>1.121486</v>
      </c>
      <c r="AB1995">
        <v>-6.9385589999999997</v>
      </c>
      <c r="AC1995">
        <v>-0.23932100000000001</v>
      </c>
      <c r="AD1995">
        <v>-0.20733799999999999</v>
      </c>
      <c r="AE1995">
        <v>4.4865000000000002E-2</v>
      </c>
      <c r="AF1995">
        <v>9.5622880000000006</v>
      </c>
      <c r="AG1995">
        <v>-1.394941</v>
      </c>
      <c r="AH1995">
        <v>0.8216</v>
      </c>
      <c r="AI1995">
        <v>2.0452999999999999E-2</v>
      </c>
      <c r="AJ1995">
        <v>-8.4340000000000005E-3</v>
      </c>
      <c r="AK1995">
        <v>636043798.98500097</v>
      </c>
      <c r="AL1995">
        <v>7579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0.175901</v>
      </c>
      <c r="AS1995">
        <v>0</v>
      </c>
      <c r="AT1995">
        <v>-0.25087500000000001</v>
      </c>
      <c r="AU1995">
        <v>0</v>
      </c>
      <c r="AV1995">
        <v>0</v>
      </c>
      <c r="AW1995">
        <v>4.8431000000000002E-2</v>
      </c>
      <c r="AX1995">
        <v>1.0345E-2</v>
      </c>
      <c r="AY1995">
        <v>4.333E-3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1.0345E-2</v>
      </c>
      <c r="BI1995">
        <v>4.333E-3</v>
      </c>
      <c r="BJ1995">
        <v>-4.333E-3</v>
      </c>
      <c r="BK1995">
        <v>4.8431000000000002E-2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34000</v>
      </c>
      <c r="BV1995">
        <v>1369.675675</v>
      </c>
      <c r="BW1995">
        <v>0</v>
      </c>
      <c r="BX1995">
        <v>4.6900000000000002E-4</v>
      </c>
      <c r="BY1995">
        <v>0</v>
      </c>
      <c r="BZ1995">
        <v>2.3E-5</v>
      </c>
      <c r="CA1995">
        <v>7.2999999999999996E-4</v>
      </c>
      <c r="CB1995">
        <v>5.0000000000000004E-6</v>
      </c>
      <c r="CC1995">
        <v>0</v>
      </c>
      <c r="CD1995">
        <v>0</v>
      </c>
      <c r="CE1995">
        <v>22.349388000000001</v>
      </c>
      <c r="CF1995">
        <v>-190.202202</v>
      </c>
      <c r="CG1995">
        <v>-38.800745999999997</v>
      </c>
      <c r="CH1995">
        <v>7576.5136190000003</v>
      </c>
      <c r="CI1995">
        <v>34000.188443999999</v>
      </c>
      <c r="CJ1995">
        <v>22.348593999999999</v>
      </c>
      <c r="CK1995">
        <v>-0.457061</v>
      </c>
      <c r="CL1995">
        <v>9.1852409999999995</v>
      </c>
      <c r="CM1995">
        <v>139.08900700000001</v>
      </c>
      <c r="CN1995">
        <v>1.9274629999999999</v>
      </c>
    </row>
    <row r="1996" spans="2:92">
      <c r="B1996" s="70">
        <v>19.524751999999999</v>
      </c>
      <c r="C1996">
        <v>293.02308900000003</v>
      </c>
      <c r="D1996">
        <v>1.196957</v>
      </c>
      <c r="E1996">
        <v>1369.7696410000001</v>
      </c>
      <c r="F1996">
        <v>101094.539584</v>
      </c>
      <c r="G1996">
        <v>343.12778600000001</v>
      </c>
      <c r="H1996">
        <v>0</v>
      </c>
      <c r="I1996">
        <v>0</v>
      </c>
      <c r="J1996">
        <v>0</v>
      </c>
      <c r="K1996">
        <v>19.523033999999999</v>
      </c>
      <c r="L1996">
        <v>47.840907999999999</v>
      </c>
      <c r="M1996">
        <v>0.13942599999999999</v>
      </c>
      <c r="N1996">
        <v>-6.5510000000000004E-3</v>
      </c>
      <c r="O1996">
        <v>2.3855999999999999E-2</v>
      </c>
      <c r="P1996">
        <v>0.16198299999999999</v>
      </c>
      <c r="Q1996">
        <v>47.831392000000001</v>
      </c>
      <c r="R1996">
        <v>-0.419211</v>
      </c>
      <c r="S1996">
        <v>0.85718000000000005</v>
      </c>
      <c r="T1996">
        <v>0</v>
      </c>
      <c r="U1996">
        <v>0</v>
      </c>
      <c r="V1996">
        <v>0</v>
      </c>
      <c r="W1996">
        <v>47.831392000000001</v>
      </c>
      <c r="X1996">
        <v>-0.419211</v>
      </c>
      <c r="Y1996">
        <v>0.85718000000000005</v>
      </c>
      <c r="Z1996">
        <v>0.46098</v>
      </c>
      <c r="AA1996">
        <v>-0.25372899999999998</v>
      </c>
      <c r="AB1996">
        <v>-10.179854000000001</v>
      </c>
      <c r="AC1996">
        <v>-0.196077</v>
      </c>
      <c r="AD1996">
        <v>0.13589699999999999</v>
      </c>
      <c r="AE1996">
        <v>3.2992E-2</v>
      </c>
      <c r="AF1996">
        <v>7.2072630000000002</v>
      </c>
      <c r="AG1996">
        <v>57.205823000000002</v>
      </c>
      <c r="AH1996">
        <v>-1.978839</v>
      </c>
      <c r="AI1996">
        <v>1.7919000000000001E-2</v>
      </c>
      <c r="AJ1996">
        <v>-8.763E-3</v>
      </c>
      <c r="AK1996">
        <v>636043798.98500097</v>
      </c>
      <c r="AL1996">
        <v>7579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0.175901</v>
      </c>
      <c r="AS1996">
        <v>0</v>
      </c>
      <c r="AT1996">
        <v>-0.25087500000000001</v>
      </c>
      <c r="AU1996">
        <v>0</v>
      </c>
      <c r="AV1996">
        <v>0</v>
      </c>
      <c r="AW1996">
        <v>4.8431000000000002E-2</v>
      </c>
      <c r="AX1996">
        <v>1.0345E-2</v>
      </c>
      <c r="AY1996">
        <v>4.333E-3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1.0345E-2</v>
      </c>
      <c r="BI1996">
        <v>4.333E-3</v>
      </c>
      <c r="BJ1996">
        <v>-4.333E-3</v>
      </c>
      <c r="BK1996">
        <v>4.8431000000000002E-2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34000</v>
      </c>
      <c r="BV1996">
        <v>1369.7696410000001</v>
      </c>
      <c r="BW1996">
        <v>0</v>
      </c>
      <c r="BX1996">
        <v>4.6500000000000003E-4</v>
      </c>
      <c r="BY1996">
        <v>0</v>
      </c>
      <c r="BZ1996">
        <v>2.3E-5</v>
      </c>
      <c r="CA1996">
        <v>6.9499999999999998E-4</v>
      </c>
      <c r="CB1996">
        <v>5.0000000000000004E-6</v>
      </c>
      <c r="CC1996">
        <v>0</v>
      </c>
      <c r="CD1996">
        <v>0</v>
      </c>
      <c r="CE1996">
        <v>22.166999000000001</v>
      </c>
      <c r="CF1996">
        <v>-180.78859700000001</v>
      </c>
      <c r="CG1996">
        <v>-49.635485000000003</v>
      </c>
      <c r="CH1996">
        <v>7576.6808570000003</v>
      </c>
      <c r="CI1996">
        <v>34000.194209000001</v>
      </c>
      <c r="CJ1996">
        <v>22.166148</v>
      </c>
      <c r="CK1996">
        <v>-0.397173</v>
      </c>
      <c r="CL1996">
        <v>9.1757910000000003</v>
      </c>
      <c r="CM1996">
        <v>132.59581600000001</v>
      </c>
      <c r="CN1996">
        <v>1.7732049999999999</v>
      </c>
    </row>
    <row r="1997" spans="2:92">
      <c r="B1997" s="70">
        <v>19.526325</v>
      </c>
      <c r="C1997">
        <v>293.023079</v>
      </c>
      <c r="D1997">
        <v>1.196957</v>
      </c>
      <c r="E1997">
        <v>1369.667837</v>
      </c>
      <c r="F1997">
        <v>101094.521032</v>
      </c>
      <c r="G1997">
        <v>343.12777999999997</v>
      </c>
      <c r="H1997">
        <v>0</v>
      </c>
      <c r="I1997">
        <v>0</v>
      </c>
      <c r="J1997">
        <v>0</v>
      </c>
      <c r="K1997">
        <v>19.524751999999999</v>
      </c>
      <c r="L1997">
        <v>47.839134000000001</v>
      </c>
      <c r="M1997">
        <v>0.13942099999999999</v>
      </c>
      <c r="N1997">
        <v>-7.7279999999999996E-3</v>
      </c>
      <c r="O1997">
        <v>2.4673E-2</v>
      </c>
      <c r="P1997">
        <v>0.16179099999999999</v>
      </c>
      <c r="Q1997">
        <v>47.828949999999999</v>
      </c>
      <c r="R1997">
        <v>-0.430257</v>
      </c>
      <c r="S1997">
        <v>0.88832699999999998</v>
      </c>
      <c r="T1997">
        <v>0</v>
      </c>
      <c r="U1997">
        <v>0</v>
      </c>
      <c r="V1997">
        <v>0</v>
      </c>
      <c r="W1997">
        <v>47.828949999999999</v>
      </c>
      <c r="X1997">
        <v>-0.430257</v>
      </c>
      <c r="Y1997">
        <v>0.88832699999999998</v>
      </c>
      <c r="Z1997">
        <v>-0.274038</v>
      </c>
      <c r="AA1997">
        <v>-9.1211E-2</v>
      </c>
      <c r="AB1997">
        <v>-1.225651</v>
      </c>
      <c r="AC1997">
        <v>-0.15493699999999999</v>
      </c>
      <c r="AD1997">
        <v>0.17410600000000001</v>
      </c>
      <c r="AE1997">
        <v>2.0166E-2</v>
      </c>
      <c r="AF1997">
        <v>6.8566450000000003</v>
      </c>
      <c r="AG1997">
        <v>6.3681260000000002</v>
      </c>
      <c r="AH1997">
        <v>-2.13767</v>
      </c>
      <c r="AI1997">
        <v>1.8571000000000001E-2</v>
      </c>
      <c r="AJ1997">
        <v>-8.9940000000000003E-3</v>
      </c>
      <c r="AK1997">
        <v>636043798.98500097</v>
      </c>
      <c r="AL1997">
        <v>7579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0.175901</v>
      </c>
      <c r="AS1997">
        <v>0</v>
      </c>
      <c r="AT1997">
        <v>-0.25087500000000001</v>
      </c>
      <c r="AU1997">
        <v>0</v>
      </c>
      <c r="AV1997">
        <v>0</v>
      </c>
      <c r="AW1997">
        <v>4.8431000000000002E-2</v>
      </c>
      <c r="AX1997">
        <v>1.0315E-2</v>
      </c>
      <c r="AY1997">
        <v>4.333E-3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1.0315E-2</v>
      </c>
      <c r="BI1997">
        <v>4.333E-3</v>
      </c>
      <c r="BJ1997">
        <v>-4.333E-3</v>
      </c>
      <c r="BK1997">
        <v>4.8431000000000002E-2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34000</v>
      </c>
      <c r="BV1997">
        <v>1369.667837</v>
      </c>
      <c r="BW1997">
        <v>0</v>
      </c>
      <c r="BX1997">
        <v>4.6200000000000001E-4</v>
      </c>
      <c r="BY1997">
        <v>0</v>
      </c>
      <c r="BZ1997">
        <v>2.3E-5</v>
      </c>
      <c r="CA1997">
        <v>7.0399999999999998E-4</v>
      </c>
      <c r="CB1997">
        <v>3.9999999999999998E-6</v>
      </c>
      <c r="CC1997">
        <v>0</v>
      </c>
      <c r="CD1997">
        <v>0</v>
      </c>
      <c r="CE1997">
        <v>22.036142000000002</v>
      </c>
      <c r="CF1997">
        <v>-186.97714400000001</v>
      </c>
      <c r="CG1997">
        <v>-58.553165999999997</v>
      </c>
      <c r="CH1997">
        <v>7576.4669919999997</v>
      </c>
      <c r="CI1997">
        <v>34000.198154999998</v>
      </c>
      <c r="CJ1997">
        <v>22.035250999999999</v>
      </c>
      <c r="CK1997">
        <v>-0.40919</v>
      </c>
      <c r="CL1997">
        <v>9.1680279999999996</v>
      </c>
      <c r="CM1997">
        <v>134.19458499999999</v>
      </c>
      <c r="CN1997">
        <v>1.6646160000000001</v>
      </c>
    </row>
    <row r="1998" spans="2:92">
      <c r="B1998" s="70">
        <v>19.527881000000001</v>
      </c>
      <c r="C1998">
        <v>293.02306900000002</v>
      </c>
      <c r="D1998">
        <v>1.196957</v>
      </c>
      <c r="E1998">
        <v>1369.5925279999999</v>
      </c>
      <c r="F1998">
        <v>101094.502677</v>
      </c>
      <c r="G1998">
        <v>343.12777399999999</v>
      </c>
      <c r="H1998">
        <v>0</v>
      </c>
      <c r="I1998">
        <v>0</v>
      </c>
      <c r="J1998">
        <v>0</v>
      </c>
      <c r="K1998">
        <v>19.526325</v>
      </c>
      <c r="L1998">
        <v>47.837822000000003</v>
      </c>
      <c r="M1998">
        <v>0.13941700000000001</v>
      </c>
      <c r="N1998">
        <v>-8.652E-3</v>
      </c>
      <c r="O1998">
        <v>2.5718999999999999E-2</v>
      </c>
      <c r="P1998">
        <v>0.16167799999999999</v>
      </c>
      <c r="Q1998">
        <v>47.826701</v>
      </c>
      <c r="R1998">
        <v>-0.42943199999999998</v>
      </c>
      <c r="S1998">
        <v>0.93784299999999998</v>
      </c>
      <c r="T1998">
        <v>0</v>
      </c>
      <c r="U1998">
        <v>0</v>
      </c>
      <c r="V1998">
        <v>0</v>
      </c>
      <c r="W1998">
        <v>47.826701</v>
      </c>
      <c r="X1998">
        <v>-0.42943199999999998</v>
      </c>
      <c r="Y1998">
        <v>0.93784299999999998</v>
      </c>
      <c r="Z1998">
        <v>-0.20695</v>
      </c>
      <c r="AA1998">
        <v>1.243627</v>
      </c>
      <c r="AB1998">
        <v>-7.5360000000000002E-3</v>
      </c>
      <c r="AC1998">
        <v>-0.13042000000000001</v>
      </c>
      <c r="AD1998">
        <v>0.18202699999999999</v>
      </c>
      <c r="AE1998">
        <v>1.8494E-2</v>
      </c>
      <c r="AF1998">
        <v>4.0861499999999999</v>
      </c>
      <c r="AG1998">
        <v>1.3201069999999999</v>
      </c>
      <c r="AH1998">
        <v>-0.27852100000000002</v>
      </c>
      <c r="AI1998">
        <v>1.9606999999999999E-2</v>
      </c>
      <c r="AJ1998">
        <v>-8.9770000000000006E-3</v>
      </c>
      <c r="AK1998">
        <v>636043798.98500097</v>
      </c>
      <c r="AL1998">
        <v>7579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0.175901</v>
      </c>
      <c r="AS1998">
        <v>0</v>
      </c>
      <c r="AT1998">
        <v>-0.25087500000000001</v>
      </c>
      <c r="AU1998">
        <v>0</v>
      </c>
      <c r="AV1998">
        <v>0</v>
      </c>
      <c r="AW1998">
        <v>4.8431000000000002E-2</v>
      </c>
      <c r="AX1998">
        <v>1.0315E-2</v>
      </c>
      <c r="AY1998">
        <v>4.333E-3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1.0315E-2</v>
      </c>
      <c r="BI1998">
        <v>4.333E-3</v>
      </c>
      <c r="BJ1998">
        <v>-4.333E-3</v>
      </c>
      <c r="BK1998">
        <v>4.8431000000000002E-2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34000</v>
      </c>
      <c r="BV1998">
        <v>1369.5925279999999</v>
      </c>
      <c r="BW1998">
        <v>0</v>
      </c>
      <c r="BX1998">
        <v>4.6299999999999998E-4</v>
      </c>
      <c r="BY1998">
        <v>0</v>
      </c>
      <c r="BZ1998">
        <v>2.3E-5</v>
      </c>
      <c r="CA1998">
        <v>7.18E-4</v>
      </c>
      <c r="CB1998">
        <v>3.9999999999999998E-6</v>
      </c>
      <c r="CC1998">
        <v>0</v>
      </c>
      <c r="CD1998">
        <v>0</v>
      </c>
      <c r="CE1998">
        <v>22.044436999999999</v>
      </c>
      <c r="CF1998">
        <v>-194.89917199999999</v>
      </c>
      <c r="CG1998">
        <v>-65.553980999999993</v>
      </c>
      <c r="CH1998">
        <v>7576.2100019999998</v>
      </c>
      <c r="CI1998">
        <v>34000.197850999997</v>
      </c>
      <c r="CJ1998">
        <v>22.043548999999999</v>
      </c>
      <c r="CK1998">
        <v>-0.43217299999999997</v>
      </c>
      <c r="CL1998">
        <v>9.1680449999999993</v>
      </c>
      <c r="CM1998">
        <v>136.84498400000001</v>
      </c>
      <c r="CN1998">
        <v>1.672504</v>
      </c>
    </row>
    <row r="1999" spans="2:92">
      <c r="B1999" s="70">
        <v>19.529529</v>
      </c>
      <c r="C1999">
        <v>293.02305799999999</v>
      </c>
      <c r="D1999">
        <v>1.196957</v>
      </c>
      <c r="E1999">
        <v>1369.7489149999999</v>
      </c>
      <c r="F1999">
        <v>101094.483248</v>
      </c>
      <c r="G1999">
        <v>343.12776700000001</v>
      </c>
      <c r="H1999">
        <v>0</v>
      </c>
      <c r="I1999">
        <v>0</v>
      </c>
      <c r="J1999">
        <v>0</v>
      </c>
      <c r="K1999">
        <v>19.527881000000001</v>
      </c>
      <c r="L1999">
        <v>47.840556999999997</v>
      </c>
      <c r="M1999">
        <v>0.13942499999999999</v>
      </c>
      <c r="N1999">
        <v>-9.4299999999999991E-3</v>
      </c>
      <c r="O1999">
        <v>2.6811999999999999E-2</v>
      </c>
      <c r="P1999">
        <v>0.161577</v>
      </c>
      <c r="Q1999">
        <v>47.829143999999999</v>
      </c>
      <c r="R1999">
        <v>-0.419462</v>
      </c>
      <c r="S1999">
        <v>0.95707299999999995</v>
      </c>
      <c r="T1999">
        <v>0</v>
      </c>
      <c r="U1999">
        <v>0</v>
      </c>
      <c r="V1999">
        <v>0</v>
      </c>
      <c r="W1999">
        <v>47.829143999999999</v>
      </c>
      <c r="X1999">
        <v>-0.419462</v>
      </c>
      <c r="Y1999">
        <v>0.95707299999999995</v>
      </c>
      <c r="Z1999">
        <v>0.590391</v>
      </c>
      <c r="AA1999">
        <v>2.6719599999999999</v>
      </c>
      <c r="AB1999">
        <v>-5.4441740000000003</v>
      </c>
      <c r="AC1999">
        <v>-9.7661999999999999E-2</v>
      </c>
      <c r="AD1999">
        <v>0.19389700000000001</v>
      </c>
      <c r="AE1999">
        <v>1.2203E-2</v>
      </c>
      <c r="AF1999">
        <v>5.4596939999999998</v>
      </c>
      <c r="AG1999">
        <v>1.9783919999999999</v>
      </c>
      <c r="AH1999">
        <v>-1.04854</v>
      </c>
      <c r="AI1999">
        <v>2.0008000000000001E-2</v>
      </c>
      <c r="AJ1999">
        <v>-8.7679999999999998E-3</v>
      </c>
      <c r="AK1999">
        <v>636043798.98500097</v>
      </c>
      <c r="AL1999">
        <v>7579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0.175901</v>
      </c>
      <c r="AS1999">
        <v>0</v>
      </c>
      <c r="AT1999">
        <v>-0.25087500000000001</v>
      </c>
      <c r="AU1999">
        <v>0</v>
      </c>
      <c r="AV1999">
        <v>0</v>
      </c>
      <c r="AW1999">
        <v>4.8431000000000002E-2</v>
      </c>
      <c r="AX1999">
        <v>1.0315E-2</v>
      </c>
      <c r="AY1999">
        <v>4.333E-3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1.0315E-2</v>
      </c>
      <c r="BI1999">
        <v>4.333E-3</v>
      </c>
      <c r="BJ1999">
        <v>-4.333E-3</v>
      </c>
      <c r="BK1999">
        <v>4.8431000000000002E-2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34000</v>
      </c>
      <c r="BV1999">
        <v>1369.7489149999999</v>
      </c>
      <c r="BW1999">
        <v>0</v>
      </c>
      <c r="BX1999">
        <v>4.6500000000000003E-4</v>
      </c>
      <c r="BY1999">
        <v>0</v>
      </c>
      <c r="BZ1999">
        <v>2.3E-5</v>
      </c>
      <c r="CA1999">
        <v>7.2300000000000001E-4</v>
      </c>
      <c r="CB1999">
        <v>5.0000000000000004E-6</v>
      </c>
      <c r="CC1999">
        <v>0</v>
      </c>
      <c r="CD1999">
        <v>0</v>
      </c>
      <c r="CE1999">
        <v>22.163702000000001</v>
      </c>
      <c r="CF1999">
        <v>-203.181037</v>
      </c>
      <c r="CG1999">
        <v>-71.445592000000005</v>
      </c>
      <c r="CH1999">
        <v>7575.9391489999998</v>
      </c>
      <c r="CI1999">
        <v>34000.194289999999</v>
      </c>
      <c r="CJ1999">
        <v>22.162849999999999</v>
      </c>
      <c r="CK1999">
        <v>-0.44339499999999998</v>
      </c>
      <c r="CL1999">
        <v>9.1754899999999999</v>
      </c>
      <c r="CM1999">
        <v>137.88941</v>
      </c>
      <c r="CN1999">
        <v>1.7706919999999999</v>
      </c>
    </row>
    <row r="2000" spans="2:92">
      <c r="B2000" s="70">
        <v>19.531355000000001</v>
      </c>
      <c r="C2000">
        <v>293.02304600000002</v>
      </c>
      <c r="D2000">
        <v>1.196957</v>
      </c>
      <c r="E2000">
        <v>1369.9089899999999</v>
      </c>
      <c r="F2000">
        <v>101094.46171600001</v>
      </c>
      <c r="G2000">
        <v>343.12776000000002</v>
      </c>
      <c r="H2000">
        <v>0</v>
      </c>
      <c r="I2000">
        <v>0</v>
      </c>
      <c r="J2000">
        <v>0</v>
      </c>
      <c r="K2000">
        <v>19.529529</v>
      </c>
      <c r="L2000">
        <v>47.843356999999997</v>
      </c>
      <c r="M2000">
        <v>0.139433</v>
      </c>
      <c r="N2000">
        <v>-1.0012999999999999E-2</v>
      </c>
      <c r="O2000">
        <v>2.7976000000000001E-2</v>
      </c>
      <c r="P2000">
        <v>0.16151499999999999</v>
      </c>
      <c r="Q2000">
        <v>47.831574000000003</v>
      </c>
      <c r="R2000">
        <v>-0.40326899999999999</v>
      </c>
      <c r="S2000">
        <v>0.98220600000000002</v>
      </c>
      <c r="T2000">
        <v>0</v>
      </c>
      <c r="U2000">
        <v>0</v>
      </c>
      <c r="V2000">
        <v>0</v>
      </c>
      <c r="W2000">
        <v>47.831574000000003</v>
      </c>
      <c r="X2000">
        <v>-0.40326899999999999</v>
      </c>
      <c r="Y2000">
        <v>0.98220600000000002</v>
      </c>
      <c r="Z2000">
        <v>0.60113099999999997</v>
      </c>
      <c r="AA2000">
        <v>3.3786649999999998</v>
      </c>
      <c r="AB2000">
        <v>-5.043787</v>
      </c>
      <c r="AC2000">
        <v>-7.6416999999999999E-2</v>
      </c>
      <c r="AD2000">
        <v>0.200326</v>
      </c>
      <c r="AE2000">
        <v>8.9510000000000006E-3</v>
      </c>
      <c r="AF2000">
        <v>3.5407959999999998</v>
      </c>
      <c r="AG2000">
        <v>1.071491</v>
      </c>
      <c r="AH2000">
        <v>-0.54196699999999998</v>
      </c>
      <c r="AI2000">
        <v>2.0532000000000002E-2</v>
      </c>
      <c r="AJ2000">
        <v>-8.4290000000000007E-3</v>
      </c>
      <c r="AK2000">
        <v>636043798.98500097</v>
      </c>
      <c r="AL2000">
        <v>7579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0.175901</v>
      </c>
      <c r="AS2000">
        <v>0</v>
      </c>
      <c r="AT2000">
        <v>-0.25087500000000001</v>
      </c>
      <c r="AU2000">
        <v>0</v>
      </c>
      <c r="AV2000">
        <v>0</v>
      </c>
      <c r="AW2000">
        <v>4.8431000000000002E-2</v>
      </c>
      <c r="AX2000">
        <v>1.0315E-2</v>
      </c>
      <c r="AY2000">
        <v>4.2420000000000001E-3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1.0315E-2</v>
      </c>
      <c r="BI2000">
        <v>4.2420000000000001E-3</v>
      </c>
      <c r="BJ2000">
        <v>-4.2420000000000001E-3</v>
      </c>
      <c r="BK2000">
        <v>4.8431000000000002E-2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34000</v>
      </c>
      <c r="BV2000">
        <v>1369.9089899999999</v>
      </c>
      <c r="BW2000">
        <v>0</v>
      </c>
      <c r="BX2000">
        <v>4.6900000000000002E-4</v>
      </c>
      <c r="BY2000">
        <v>0</v>
      </c>
      <c r="BZ2000">
        <v>2.3E-5</v>
      </c>
      <c r="CA2000">
        <v>7.2999999999999996E-4</v>
      </c>
      <c r="CB2000">
        <v>5.0000000000000004E-6</v>
      </c>
      <c r="CC2000">
        <v>0</v>
      </c>
      <c r="CD2000">
        <v>0</v>
      </c>
      <c r="CE2000">
        <v>22.355727999999999</v>
      </c>
      <c r="CF2000">
        <v>-211.99996899999999</v>
      </c>
      <c r="CG2000">
        <v>-75.855929000000003</v>
      </c>
      <c r="CH2000">
        <v>7575.6546179999996</v>
      </c>
      <c r="CI2000">
        <v>34000.188395999998</v>
      </c>
      <c r="CJ2000">
        <v>22.354934</v>
      </c>
      <c r="CK2000">
        <v>-0.458955</v>
      </c>
      <c r="CL2000">
        <v>9.1117799999999995</v>
      </c>
      <c r="CM2000">
        <v>139.250944</v>
      </c>
      <c r="CN2000">
        <v>1.9299170000000001</v>
      </c>
    </row>
    <row r="2001" spans="2:92">
      <c r="B2001" s="70">
        <v>19.533352000000001</v>
      </c>
      <c r="C2001">
        <v>293.023033</v>
      </c>
      <c r="D2001">
        <v>1.1969559999999999</v>
      </c>
      <c r="E2001">
        <v>1370.0800770000001</v>
      </c>
      <c r="F2001">
        <v>101094.43816400001</v>
      </c>
      <c r="G2001">
        <v>343.12775299999998</v>
      </c>
      <c r="H2001">
        <v>0</v>
      </c>
      <c r="I2001">
        <v>0</v>
      </c>
      <c r="J2001">
        <v>0</v>
      </c>
      <c r="K2001">
        <v>19.531355000000001</v>
      </c>
      <c r="L2001">
        <v>47.846348999999996</v>
      </c>
      <c r="M2001">
        <v>0.13944200000000001</v>
      </c>
      <c r="N2001">
        <v>-1.0473E-2</v>
      </c>
      <c r="O2001">
        <v>2.9177999999999999E-2</v>
      </c>
      <c r="P2001">
        <v>0.16147400000000001</v>
      </c>
      <c r="Q2001">
        <v>47.834133999999999</v>
      </c>
      <c r="R2001">
        <v>-0.38230799999999998</v>
      </c>
      <c r="S2001">
        <v>1.011207</v>
      </c>
      <c r="T2001">
        <v>0</v>
      </c>
      <c r="U2001">
        <v>0</v>
      </c>
      <c r="V2001">
        <v>0</v>
      </c>
      <c r="W2001">
        <v>47.834133999999999</v>
      </c>
      <c r="X2001">
        <v>-0.38230799999999998</v>
      </c>
      <c r="Y2001">
        <v>1.011207</v>
      </c>
      <c r="Z2001">
        <v>0.63277600000000001</v>
      </c>
      <c r="AA2001">
        <v>3.9989430000000001</v>
      </c>
      <c r="AB2001">
        <v>-4.7173699999999998</v>
      </c>
      <c r="AC2001">
        <v>-6.4146999999999996E-2</v>
      </c>
      <c r="AD2001">
        <v>0.20305899999999999</v>
      </c>
      <c r="AE2001">
        <v>7.7120000000000001E-3</v>
      </c>
      <c r="AF2001">
        <v>2.0451130000000002</v>
      </c>
      <c r="AG2001">
        <v>0.45552500000000001</v>
      </c>
      <c r="AH2001">
        <v>-0.20658099999999999</v>
      </c>
      <c r="AI2001">
        <v>2.1137E-2</v>
      </c>
      <c r="AJ2001">
        <v>-7.9900000000000006E-3</v>
      </c>
      <c r="AK2001">
        <v>636043798.98500097</v>
      </c>
      <c r="AL2001">
        <v>7579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0.175901</v>
      </c>
      <c r="AS2001">
        <v>0</v>
      </c>
      <c r="AT2001">
        <v>-0.25087500000000001</v>
      </c>
      <c r="AU2001">
        <v>0</v>
      </c>
      <c r="AV2001">
        <v>0</v>
      </c>
      <c r="AW2001">
        <v>4.8431000000000002E-2</v>
      </c>
      <c r="AX2001">
        <v>1.0315E-2</v>
      </c>
      <c r="AY2001">
        <v>4.2420000000000001E-3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1.0315E-2</v>
      </c>
      <c r="BI2001">
        <v>4.2420000000000001E-3</v>
      </c>
      <c r="BJ2001">
        <v>-4.2420000000000001E-3</v>
      </c>
      <c r="BK2001">
        <v>4.8431000000000002E-2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34000</v>
      </c>
      <c r="BV2001">
        <v>1370.0800770000001</v>
      </c>
      <c r="BW2001">
        <v>0</v>
      </c>
      <c r="BX2001">
        <v>4.7399999999999997E-4</v>
      </c>
      <c r="BY2001">
        <v>0</v>
      </c>
      <c r="BZ2001">
        <v>2.3E-5</v>
      </c>
      <c r="CA2001">
        <v>7.3800000000000005E-4</v>
      </c>
      <c r="CB2001">
        <v>5.0000000000000004E-6</v>
      </c>
      <c r="CC2001">
        <v>0</v>
      </c>
      <c r="CD2001">
        <v>0</v>
      </c>
      <c r="CE2001">
        <v>22.603684000000001</v>
      </c>
      <c r="CF2001">
        <v>-221.10955300000001</v>
      </c>
      <c r="CG2001">
        <v>-79.335947000000004</v>
      </c>
      <c r="CH2001">
        <v>7575.3585640000001</v>
      </c>
      <c r="CI2001">
        <v>34000.180570999997</v>
      </c>
      <c r="CJ2001">
        <v>22.602962999999999</v>
      </c>
      <c r="CK2001">
        <v>-0.477717</v>
      </c>
      <c r="CL2001">
        <v>9.1263539999999992</v>
      </c>
      <c r="CM2001">
        <v>140.82105200000001</v>
      </c>
      <c r="CN2001">
        <v>2.1359710000000001</v>
      </c>
    </row>
    <row r="2002" spans="2:92">
      <c r="B2002" s="70">
        <v>19.535513000000002</v>
      </c>
      <c r="C2002">
        <v>293.02301899999998</v>
      </c>
      <c r="D2002">
        <v>1.1969559999999999</v>
      </c>
      <c r="E2002">
        <v>1370.273338</v>
      </c>
      <c r="F2002">
        <v>101094.412677</v>
      </c>
      <c r="G2002">
        <v>343.127745</v>
      </c>
      <c r="H2002">
        <v>0</v>
      </c>
      <c r="I2002">
        <v>0</v>
      </c>
      <c r="J2002">
        <v>0</v>
      </c>
      <c r="K2002">
        <v>19.533352000000001</v>
      </c>
      <c r="L2002">
        <v>47.849727999999999</v>
      </c>
      <c r="M2002">
        <v>0.13945199999999999</v>
      </c>
      <c r="N2002">
        <v>-1.0858E-2</v>
      </c>
      <c r="O2002">
        <v>3.0397E-2</v>
      </c>
      <c r="P2002">
        <v>0.16144</v>
      </c>
      <c r="Q2002">
        <v>47.837020000000003</v>
      </c>
      <c r="R2002">
        <v>-0.35844799999999999</v>
      </c>
      <c r="S2002">
        <v>1.0428310000000001</v>
      </c>
      <c r="T2002">
        <v>0</v>
      </c>
      <c r="U2002">
        <v>0</v>
      </c>
      <c r="V2002">
        <v>0</v>
      </c>
      <c r="W2002">
        <v>47.837020000000003</v>
      </c>
      <c r="X2002">
        <v>-0.35844799999999999</v>
      </c>
      <c r="Y2002">
        <v>1.0428310000000001</v>
      </c>
      <c r="Z2002">
        <v>0.69500300000000004</v>
      </c>
      <c r="AA2002">
        <v>4.412312</v>
      </c>
      <c r="AB2002">
        <v>-4.4177059999999999</v>
      </c>
      <c r="AC2002">
        <v>-5.7258999999999997E-2</v>
      </c>
      <c r="AD2002">
        <v>0.20346900000000001</v>
      </c>
      <c r="AE2002">
        <v>7.7070000000000003E-3</v>
      </c>
      <c r="AF2002">
        <v>1.147975</v>
      </c>
      <c r="AG2002">
        <v>6.8359000000000003E-2</v>
      </c>
      <c r="AH2002">
        <v>-7.67E-4</v>
      </c>
      <c r="AI2002">
        <v>2.1795999999999999E-2</v>
      </c>
      <c r="AJ2002">
        <v>-7.4910000000000003E-3</v>
      </c>
      <c r="AK2002">
        <v>636043798.98500097</v>
      </c>
      <c r="AL2002">
        <v>7579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0.175901</v>
      </c>
      <c r="AS2002">
        <v>0</v>
      </c>
      <c r="AT2002">
        <v>-0.25087500000000001</v>
      </c>
      <c r="AU2002">
        <v>0</v>
      </c>
      <c r="AV2002">
        <v>0</v>
      </c>
      <c r="AW2002">
        <v>4.8431000000000002E-2</v>
      </c>
      <c r="AX2002">
        <v>1.0315E-2</v>
      </c>
      <c r="AY2002">
        <v>4.2420000000000001E-3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1.0315E-2</v>
      </c>
      <c r="BI2002">
        <v>4.2420000000000001E-3</v>
      </c>
      <c r="BJ2002">
        <v>-4.2420000000000001E-3</v>
      </c>
      <c r="BK2002">
        <v>4.8431000000000002E-2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34000</v>
      </c>
      <c r="BV2002">
        <v>1370.273338</v>
      </c>
      <c r="BW2002">
        <v>0</v>
      </c>
      <c r="BX2002">
        <v>4.8000000000000001E-4</v>
      </c>
      <c r="BY2002">
        <v>0</v>
      </c>
      <c r="BZ2002">
        <v>2.3E-5</v>
      </c>
      <c r="CA2002">
        <v>7.4700000000000005E-4</v>
      </c>
      <c r="CB2002">
        <v>6.0000000000000002E-6</v>
      </c>
      <c r="CC2002">
        <v>0</v>
      </c>
      <c r="CD2002">
        <v>0</v>
      </c>
      <c r="CE2002">
        <v>22.885952</v>
      </c>
      <c r="CF2002">
        <v>-230.34260900000001</v>
      </c>
      <c r="CG2002">
        <v>-82.254189999999994</v>
      </c>
      <c r="CH2002">
        <v>7575.0523119999998</v>
      </c>
      <c r="CI2002">
        <v>34000.171399999999</v>
      </c>
      <c r="CJ2002">
        <v>22.885308999999999</v>
      </c>
      <c r="CK2002">
        <v>-0.498774</v>
      </c>
      <c r="CL2002">
        <v>9.1429369999999999</v>
      </c>
      <c r="CM2002">
        <v>142.53400300000001</v>
      </c>
      <c r="CN2002">
        <v>2.3705750000000001</v>
      </c>
    </row>
    <row r="2003" spans="2:92">
      <c r="B2003" s="70">
        <v>19.537676000000001</v>
      </c>
      <c r="C2003">
        <v>293.02300500000001</v>
      </c>
      <c r="D2003">
        <v>1.1969559999999999</v>
      </c>
      <c r="E2003">
        <v>1371.4905120000001</v>
      </c>
      <c r="F2003">
        <v>101094.387173</v>
      </c>
      <c r="G2003">
        <v>343.12773600000003</v>
      </c>
      <c r="H2003">
        <v>0</v>
      </c>
      <c r="I2003">
        <v>0</v>
      </c>
      <c r="J2003">
        <v>0</v>
      </c>
      <c r="K2003">
        <v>19.535513000000002</v>
      </c>
      <c r="L2003">
        <v>47.870980000000003</v>
      </c>
      <c r="M2003">
        <v>0.139514</v>
      </c>
      <c r="N2003">
        <v>-1.1199000000000001E-2</v>
      </c>
      <c r="O2003">
        <v>3.1618E-2</v>
      </c>
      <c r="P2003">
        <v>0.161408</v>
      </c>
      <c r="Q2003">
        <v>47.856361</v>
      </c>
      <c r="R2003">
        <v>-0.35579899999999998</v>
      </c>
      <c r="S2003">
        <v>1.1282049999999999</v>
      </c>
      <c r="T2003">
        <v>0</v>
      </c>
      <c r="U2003">
        <v>0</v>
      </c>
      <c r="V2003">
        <v>0</v>
      </c>
      <c r="W2003">
        <v>47.856361</v>
      </c>
      <c r="X2003">
        <v>-0.35579899999999998</v>
      </c>
      <c r="Y2003">
        <v>1.1282049999999999</v>
      </c>
      <c r="Z2003">
        <v>3.444572</v>
      </c>
      <c r="AA2003">
        <v>0.87141800000000003</v>
      </c>
      <c r="AB2003">
        <v>4.516394</v>
      </c>
      <c r="AC2003">
        <v>-3.0144000000000001E-2</v>
      </c>
      <c r="AD2003">
        <v>0.18129400000000001</v>
      </c>
      <c r="AE2003">
        <v>4.5259999999999996E-3</v>
      </c>
      <c r="AF2003">
        <v>4.5192040000000002</v>
      </c>
      <c r="AG2003">
        <v>-3.6959119999999999</v>
      </c>
      <c r="AH2003">
        <v>-0.53024499999999997</v>
      </c>
      <c r="AI2003">
        <v>2.3570000000000001E-2</v>
      </c>
      <c r="AJ2003">
        <v>-7.4330000000000004E-3</v>
      </c>
      <c r="AK2003">
        <v>636043798.98500097</v>
      </c>
      <c r="AL2003">
        <v>7579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0.175901</v>
      </c>
      <c r="AS2003">
        <v>0</v>
      </c>
      <c r="AT2003">
        <v>-0.25087500000000001</v>
      </c>
      <c r="AU2003">
        <v>0</v>
      </c>
      <c r="AV2003">
        <v>0</v>
      </c>
      <c r="AW2003">
        <v>4.8919999999999998E-2</v>
      </c>
      <c r="AX2003">
        <v>1.0345E-2</v>
      </c>
      <c r="AY2003">
        <v>4.333E-3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1.0345E-2</v>
      </c>
      <c r="BI2003">
        <v>4.333E-3</v>
      </c>
      <c r="BJ2003">
        <v>-4.333E-3</v>
      </c>
      <c r="BK2003">
        <v>4.8919999999999998E-2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34000</v>
      </c>
      <c r="BV2003">
        <v>1371.4905120000001</v>
      </c>
      <c r="BW2003">
        <v>0</v>
      </c>
      <c r="BX2003">
        <v>4.86E-4</v>
      </c>
      <c r="BY2003">
        <v>0</v>
      </c>
      <c r="BZ2003">
        <v>2.4000000000000001E-5</v>
      </c>
      <c r="CA2003">
        <v>7.7099999999999998E-4</v>
      </c>
      <c r="CB2003">
        <v>6.0000000000000002E-6</v>
      </c>
      <c r="CC2003">
        <v>0</v>
      </c>
      <c r="CD2003">
        <v>0</v>
      </c>
      <c r="CE2003">
        <v>23.212291</v>
      </c>
      <c r="CF2003">
        <v>-239.59399099999999</v>
      </c>
      <c r="CG2003">
        <v>-84.830282999999994</v>
      </c>
      <c r="CH2003">
        <v>7574.7369289999997</v>
      </c>
      <c r="CI2003">
        <v>34000.172477</v>
      </c>
      <c r="CJ2003">
        <v>23.211649999999999</v>
      </c>
      <c r="CK2003">
        <v>-0.54705899999999996</v>
      </c>
      <c r="CL2003">
        <v>9.2875329999999998</v>
      </c>
      <c r="CM2003">
        <v>147.28382099999999</v>
      </c>
      <c r="CN2003">
        <v>2.4596559999999998</v>
      </c>
    </row>
    <row r="2004" spans="2:92">
      <c r="B2004" s="70">
        <v>19.5397</v>
      </c>
      <c r="C2004">
        <v>293.02299199999999</v>
      </c>
      <c r="D2004">
        <v>1.1969559999999999</v>
      </c>
      <c r="E2004">
        <v>1372.7147460000001</v>
      </c>
      <c r="F2004">
        <v>101094.3633</v>
      </c>
      <c r="G2004">
        <v>343.12772899999999</v>
      </c>
      <c r="H2004">
        <v>0</v>
      </c>
      <c r="I2004">
        <v>0</v>
      </c>
      <c r="J2004">
        <v>0</v>
      </c>
      <c r="K2004">
        <v>19.537676000000001</v>
      </c>
      <c r="L2004">
        <v>47.892344999999999</v>
      </c>
      <c r="M2004">
        <v>0.13957600000000001</v>
      </c>
      <c r="N2004">
        <v>-1.1383000000000001E-2</v>
      </c>
      <c r="O2004">
        <v>3.2705999999999999E-2</v>
      </c>
      <c r="P2004">
        <v>0.16139300000000001</v>
      </c>
      <c r="Q2004">
        <v>47.875816</v>
      </c>
      <c r="R2004">
        <v>-0.35122500000000001</v>
      </c>
      <c r="S2004">
        <v>1.2081390000000001</v>
      </c>
      <c r="T2004">
        <v>0</v>
      </c>
      <c r="U2004">
        <v>0</v>
      </c>
      <c r="V2004">
        <v>0</v>
      </c>
      <c r="W2004">
        <v>47.875816</v>
      </c>
      <c r="X2004">
        <v>-0.35122500000000001</v>
      </c>
      <c r="Y2004">
        <v>1.2081390000000001</v>
      </c>
      <c r="Z2004">
        <v>3.4532929999999999</v>
      </c>
      <c r="AA2004">
        <v>1.013703</v>
      </c>
      <c r="AB2004">
        <v>4.6570340000000003</v>
      </c>
      <c r="AC2004">
        <v>-6.0159999999999996E-3</v>
      </c>
      <c r="AD2004">
        <v>0.15992100000000001</v>
      </c>
      <c r="AE2004">
        <v>9.6100000000000005E-4</v>
      </c>
      <c r="AF2004">
        <v>4.0213159999999997</v>
      </c>
      <c r="AG2004">
        <v>-3.5621260000000001</v>
      </c>
      <c r="AH2004">
        <v>-0.594167</v>
      </c>
      <c r="AI2004">
        <v>2.5229000000000001E-2</v>
      </c>
      <c r="AJ2004">
        <v>-7.3340000000000002E-3</v>
      </c>
      <c r="AK2004">
        <v>636043798.98500097</v>
      </c>
      <c r="AL2004">
        <v>7579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0.175901</v>
      </c>
      <c r="AS2004">
        <v>0</v>
      </c>
      <c r="AT2004">
        <v>-0.25087500000000001</v>
      </c>
      <c r="AU2004">
        <v>0</v>
      </c>
      <c r="AV2004">
        <v>0</v>
      </c>
      <c r="AW2004">
        <v>4.8919999999999998E-2</v>
      </c>
      <c r="AX2004">
        <v>1.0345E-2</v>
      </c>
      <c r="AY2004">
        <v>4.333E-3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1.0345E-2</v>
      </c>
      <c r="BI2004">
        <v>4.333E-3</v>
      </c>
      <c r="BJ2004">
        <v>-4.333E-3</v>
      </c>
      <c r="BK2004">
        <v>4.8919999999999998E-2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34000</v>
      </c>
      <c r="BV2004">
        <v>1372.7147460000001</v>
      </c>
      <c r="BW2004">
        <v>0</v>
      </c>
      <c r="BX2004">
        <v>4.8799999999999999E-4</v>
      </c>
      <c r="BY2004">
        <v>0</v>
      </c>
      <c r="BZ2004">
        <v>2.4000000000000001E-5</v>
      </c>
      <c r="CA2004">
        <v>7.94E-4</v>
      </c>
      <c r="CB2004">
        <v>6.0000000000000002E-6</v>
      </c>
      <c r="CC2004">
        <v>0</v>
      </c>
      <c r="CD2004">
        <v>0</v>
      </c>
      <c r="CE2004">
        <v>23.288354999999999</v>
      </c>
      <c r="CF2004">
        <v>-247.83568399999999</v>
      </c>
      <c r="CG2004">
        <v>-86.226816999999997</v>
      </c>
      <c r="CH2004">
        <v>7574.4559810000001</v>
      </c>
      <c r="CI2004">
        <v>34000.170733999999</v>
      </c>
      <c r="CJ2004">
        <v>23.287728000000001</v>
      </c>
      <c r="CK2004">
        <v>-0.58747499999999997</v>
      </c>
      <c r="CL2004">
        <v>9.2988560000000007</v>
      </c>
      <c r="CM2004">
        <v>151.68194500000001</v>
      </c>
      <c r="CN2004">
        <v>2.5083190000000002</v>
      </c>
    </row>
    <row r="2005" spans="2:92">
      <c r="B2005" s="70">
        <v>19.541581999999998</v>
      </c>
      <c r="C2005">
        <v>293.02298000000002</v>
      </c>
      <c r="D2005">
        <v>1.1969559999999999</v>
      </c>
      <c r="E2005">
        <v>1373.94199</v>
      </c>
      <c r="F2005">
        <v>101094.34110799999</v>
      </c>
      <c r="G2005">
        <v>343.12772100000001</v>
      </c>
      <c r="H2005">
        <v>0</v>
      </c>
      <c r="I2005">
        <v>0</v>
      </c>
      <c r="J2005">
        <v>0</v>
      </c>
      <c r="K2005">
        <v>19.5397</v>
      </c>
      <c r="L2005">
        <v>47.913753</v>
      </c>
      <c r="M2005">
        <v>0.13963800000000001</v>
      </c>
      <c r="N2005">
        <v>-1.1415E-2</v>
      </c>
      <c r="O2005">
        <v>3.3666000000000001E-2</v>
      </c>
      <c r="P2005">
        <v>0.16139800000000001</v>
      </c>
      <c r="Q2005">
        <v>47.895350999999998</v>
      </c>
      <c r="R2005">
        <v>-0.34450799999999998</v>
      </c>
      <c r="S2005">
        <v>1.282341</v>
      </c>
      <c r="T2005">
        <v>0</v>
      </c>
      <c r="U2005">
        <v>0</v>
      </c>
      <c r="V2005">
        <v>0</v>
      </c>
      <c r="W2005">
        <v>47.895350999999998</v>
      </c>
      <c r="X2005">
        <v>-0.34450799999999998</v>
      </c>
      <c r="Y2005">
        <v>1.282341</v>
      </c>
      <c r="Z2005">
        <v>3.4529730000000001</v>
      </c>
      <c r="AA2005">
        <v>1.1728479999999999</v>
      </c>
      <c r="AB2005">
        <v>4.7128100000000002</v>
      </c>
      <c r="AC2005">
        <v>1.5344E-2</v>
      </c>
      <c r="AD2005">
        <v>0.14091500000000001</v>
      </c>
      <c r="AE2005">
        <v>-2.7910000000000001E-3</v>
      </c>
      <c r="AF2005">
        <v>3.5599780000000001</v>
      </c>
      <c r="AG2005">
        <v>-3.1676449999999998</v>
      </c>
      <c r="AH2005">
        <v>-0.62523799999999996</v>
      </c>
      <c r="AI2005">
        <v>2.6766999999999999E-2</v>
      </c>
      <c r="AJ2005">
        <v>-7.1900000000000002E-3</v>
      </c>
      <c r="AK2005">
        <v>636043798.98500097</v>
      </c>
      <c r="AL2005">
        <v>7579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0.175901</v>
      </c>
      <c r="AS2005">
        <v>0</v>
      </c>
      <c r="AT2005">
        <v>-0.25087500000000001</v>
      </c>
      <c r="AU2005">
        <v>0</v>
      </c>
      <c r="AV2005">
        <v>0</v>
      </c>
      <c r="AW2005">
        <v>4.8919999999999998E-2</v>
      </c>
      <c r="AX2005">
        <v>1.0345E-2</v>
      </c>
      <c r="AY2005">
        <v>4.333E-3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1.0345E-2</v>
      </c>
      <c r="BI2005">
        <v>4.333E-3</v>
      </c>
      <c r="BJ2005">
        <v>-4.333E-3</v>
      </c>
      <c r="BK2005">
        <v>4.8919999999999998E-2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34000</v>
      </c>
      <c r="BV2005">
        <v>1373.94199</v>
      </c>
      <c r="BW2005">
        <v>0</v>
      </c>
      <c r="BX2005">
        <v>4.8899999999999996E-4</v>
      </c>
      <c r="BY2005">
        <v>0</v>
      </c>
      <c r="BZ2005">
        <v>2.4000000000000001E-5</v>
      </c>
      <c r="CA2005">
        <v>8.1499999999999997E-4</v>
      </c>
      <c r="CB2005">
        <v>6.9999999999999999E-6</v>
      </c>
      <c r="CC2005">
        <v>0</v>
      </c>
      <c r="CD2005">
        <v>0</v>
      </c>
      <c r="CE2005">
        <v>23.389586999999999</v>
      </c>
      <c r="CF2005">
        <v>-255.10399000000001</v>
      </c>
      <c r="CG2005">
        <v>-86.461707000000004</v>
      </c>
      <c r="CH2005">
        <v>7574.2119940000002</v>
      </c>
      <c r="CI2005">
        <v>34000.168115</v>
      </c>
      <c r="CJ2005">
        <v>23.388981999999999</v>
      </c>
      <c r="CK2005">
        <v>-0.62598799999999999</v>
      </c>
      <c r="CL2005">
        <v>9.3115769999999998</v>
      </c>
      <c r="CM2005">
        <v>155.77625399999999</v>
      </c>
      <c r="CN2005">
        <v>2.5780780000000001</v>
      </c>
    </row>
    <row r="2006" spans="2:92">
      <c r="B2006" s="70">
        <v>19.543386000000002</v>
      </c>
      <c r="C2006">
        <v>293.02296799999999</v>
      </c>
      <c r="D2006">
        <v>1.196955</v>
      </c>
      <c r="E2006">
        <v>1374.864204</v>
      </c>
      <c r="F2006">
        <v>101094.319841</v>
      </c>
      <c r="G2006">
        <v>343.12771500000002</v>
      </c>
      <c r="H2006">
        <v>0</v>
      </c>
      <c r="I2006">
        <v>0</v>
      </c>
      <c r="J2006">
        <v>0</v>
      </c>
      <c r="K2006">
        <v>19.541581999999998</v>
      </c>
      <c r="L2006">
        <v>47.929834999999997</v>
      </c>
      <c r="M2006">
        <v>0.139685</v>
      </c>
      <c r="N2006">
        <v>-1.1325999999999999E-2</v>
      </c>
      <c r="O2006">
        <v>3.4511E-2</v>
      </c>
      <c r="P2006">
        <v>0.16142400000000001</v>
      </c>
      <c r="Q2006">
        <v>47.910305999999999</v>
      </c>
      <c r="R2006">
        <v>-0.326262</v>
      </c>
      <c r="S2006">
        <v>1.328603</v>
      </c>
      <c r="T2006">
        <v>0</v>
      </c>
      <c r="U2006">
        <v>0</v>
      </c>
      <c r="V2006">
        <v>0</v>
      </c>
      <c r="W2006">
        <v>47.910305999999999</v>
      </c>
      <c r="X2006">
        <v>-0.326262</v>
      </c>
      <c r="Y2006">
        <v>1.328603</v>
      </c>
      <c r="Z2006">
        <v>2.6750780000000001</v>
      </c>
      <c r="AA2006">
        <v>2.8874240000000002</v>
      </c>
      <c r="AB2006">
        <v>0.95597600000000005</v>
      </c>
      <c r="AC2006">
        <v>-3.0908000000000001E-2</v>
      </c>
      <c r="AD2006">
        <v>0.200266</v>
      </c>
      <c r="AE2006">
        <v>3.4589999999999998E-3</v>
      </c>
      <c r="AF2006">
        <v>-7.7087709999999996</v>
      </c>
      <c r="AG2006">
        <v>9.8917850000000005</v>
      </c>
      <c r="AH2006">
        <v>1.0415760000000001</v>
      </c>
      <c r="AI2006">
        <v>2.7723999999999999E-2</v>
      </c>
      <c r="AJ2006">
        <v>-6.8069999999999997E-3</v>
      </c>
      <c r="AK2006">
        <v>636043798.98500097</v>
      </c>
      <c r="AL2006">
        <v>7579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0.175901</v>
      </c>
      <c r="AS2006">
        <v>0</v>
      </c>
      <c r="AT2006">
        <v>-0.25087500000000001</v>
      </c>
      <c r="AU2006">
        <v>0</v>
      </c>
      <c r="AV2006">
        <v>0</v>
      </c>
      <c r="AW2006">
        <v>4.9896000000000003E-2</v>
      </c>
      <c r="AX2006">
        <v>1.0284E-2</v>
      </c>
      <c r="AY2006">
        <v>4.333E-3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1.0284E-2</v>
      </c>
      <c r="BI2006">
        <v>4.333E-3</v>
      </c>
      <c r="BJ2006">
        <v>-4.333E-3</v>
      </c>
      <c r="BK2006">
        <v>4.9896000000000003E-2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34000</v>
      </c>
      <c r="BV2006">
        <v>1374.864204</v>
      </c>
      <c r="BW2006">
        <v>0</v>
      </c>
      <c r="BX2006">
        <v>5.0500000000000002E-4</v>
      </c>
      <c r="BY2006">
        <v>0</v>
      </c>
      <c r="BZ2006">
        <v>2.4000000000000001E-5</v>
      </c>
      <c r="CA2006">
        <v>8.2700000000000004E-4</v>
      </c>
      <c r="CB2006">
        <v>6.9999999999999999E-6</v>
      </c>
      <c r="CC2006">
        <v>0</v>
      </c>
      <c r="CD2006">
        <v>0</v>
      </c>
      <c r="CE2006">
        <v>24.167905999999999</v>
      </c>
      <c r="CF2006">
        <v>-261.50635899999997</v>
      </c>
      <c r="CG2006">
        <v>-85.784226000000004</v>
      </c>
      <c r="CH2006">
        <v>7574.0013529999997</v>
      </c>
      <c r="CI2006">
        <v>34000.164449000004</v>
      </c>
      <c r="CJ2006">
        <v>24.167345999999998</v>
      </c>
      <c r="CK2006">
        <v>-0.66992799999999997</v>
      </c>
      <c r="CL2006">
        <v>9.4487439999999996</v>
      </c>
      <c r="CM2006">
        <v>158.21565200000001</v>
      </c>
      <c r="CN2006">
        <v>2.8793799999999998</v>
      </c>
    </row>
    <row r="2007" spans="2:92">
      <c r="B2007" s="70">
        <v>19.545076000000002</v>
      </c>
      <c r="C2007">
        <v>293.02295700000002</v>
      </c>
      <c r="D2007">
        <v>1.196955</v>
      </c>
      <c r="E2007">
        <v>1375.8593289999999</v>
      </c>
      <c r="F2007">
        <v>101094.299914</v>
      </c>
      <c r="G2007">
        <v>343.12770799999998</v>
      </c>
      <c r="H2007">
        <v>0</v>
      </c>
      <c r="I2007">
        <v>0</v>
      </c>
      <c r="J2007">
        <v>0</v>
      </c>
      <c r="K2007">
        <v>19.543386000000002</v>
      </c>
      <c r="L2007">
        <v>47.947181</v>
      </c>
      <c r="M2007">
        <v>0.139736</v>
      </c>
      <c r="N2007">
        <v>-1.1514E-2</v>
      </c>
      <c r="O2007">
        <v>3.5713000000000002E-2</v>
      </c>
      <c r="P2007">
        <v>0.161417</v>
      </c>
      <c r="Q2007">
        <v>47.925711999999997</v>
      </c>
      <c r="R2007">
        <v>-0.31235200000000002</v>
      </c>
      <c r="S2007">
        <v>1.4002669999999999</v>
      </c>
      <c r="T2007">
        <v>0</v>
      </c>
      <c r="U2007">
        <v>0</v>
      </c>
      <c r="V2007">
        <v>0</v>
      </c>
      <c r="W2007">
        <v>47.925711999999997</v>
      </c>
      <c r="X2007">
        <v>-0.31235200000000002</v>
      </c>
      <c r="Y2007">
        <v>1.4002669999999999</v>
      </c>
      <c r="Z2007">
        <v>2.8408479999999998</v>
      </c>
      <c r="AA2007">
        <v>2.5263450000000001</v>
      </c>
      <c r="AB2007">
        <v>2.359572</v>
      </c>
      <c r="AC2007">
        <v>-7.1092000000000002E-2</v>
      </c>
      <c r="AD2007">
        <v>0.223575</v>
      </c>
      <c r="AE2007">
        <v>5.476E-3</v>
      </c>
      <c r="AF2007">
        <v>-6.6973349999999998</v>
      </c>
      <c r="AG2007">
        <v>3.8847860000000001</v>
      </c>
      <c r="AH2007">
        <v>0.33627499999999999</v>
      </c>
      <c r="AI2007">
        <v>2.9208999999999999E-2</v>
      </c>
      <c r="AJ2007">
        <v>-6.515E-3</v>
      </c>
      <c r="AK2007">
        <v>636043798.98500097</v>
      </c>
      <c r="AL2007">
        <v>7579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0.175901</v>
      </c>
      <c r="AS2007">
        <v>0</v>
      </c>
      <c r="AT2007">
        <v>-0.25087500000000001</v>
      </c>
      <c r="AU2007">
        <v>0</v>
      </c>
      <c r="AV2007">
        <v>0</v>
      </c>
      <c r="AW2007">
        <v>4.9896000000000003E-2</v>
      </c>
      <c r="AX2007">
        <v>1.0284E-2</v>
      </c>
      <c r="AY2007">
        <v>4.333E-3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1.0284E-2</v>
      </c>
      <c r="BI2007">
        <v>4.333E-3</v>
      </c>
      <c r="BJ2007">
        <v>-4.333E-3</v>
      </c>
      <c r="BK2007">
        <v>4.9896000000000003E-2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34000</v>
      </c>
      <c r="BV2007">
        <v>1375.8593289999999</v>
      </c>
      <c r="BW2007">
        <v>0</v>
      </c>
      <c r="BX2007">
        <v>5.0900000000000001E-4</v>
      </c>
      <c r="BY2007">
        <v>0</v>
      </c>
      <c r="BZ2007">
        <v>2.4000000000000001E-5</v>
      </c>
      <c r="CA2007">
        <v>8.4699999999999999E-4</v>
      </c>
      <c r="CB2007">
        <v>7.9999999999999996E-6</v>
      </c>
      <c r="CC2007">
        <v>0</v>
      </c>
      <c r="CD2007">
        <v>0</v>
      </c>
      <c r="CE2007">
        <v>24.349615</v>
      </c>
      <c r="CF2007">
        <v>-270.60882700000002</v>
      </c>
      <c r="CG2007">
        <v>-87.203747000000007</v>
      </c>
      <c r="CH2007">
        <v>7573.6653850000002</v>
      </c>
      <c r="CI2007">
        <v>34000.158558000003</v>
      </c>
      <c r="CJ2007">
        <v>24.349098000000001</v>
      </c>
      <c r="CK2007">
        <v>-0.71111500000000005</v>
      </c>
      <c r="CL2007">
        <v>9.4645840000000003</v>
      </c>
      <c r="CM2007">
        <v>162.15851599999999</v>
      </c>
      <c r="CN2007">
        <v>3.0193599999999998</v>
      </c>
    </row>
    <row r="2008" spans="2:92">
      <c r="B2008" s="70">
        <v>19.546655999999999</v>
      </c>
      <c r="C2008">
        <v>293.02294699999999</v>
      </c>
      <c r="D2008">
        <v>1.196955</v>
      </c>
      <c r="E2008">
        <v>1376.8835899999999</v>
      </c>
      <c r="F2008">
        <v>101094.281273</v>
      </c>
      <c r="G2008">
        <v>343.127702</v>
      </c>
      <c r="H2008">
        <v>0</v>
      </c>
      <c r="I2008">
        <v>0</v>
      </c>
      <c r="J2008">
        <v>0</v>
      </c>
      <c r="K2008">
        <v>19.545076000000002</v>
      </c>
      <c r="L2008">
        <v>47.965029000000001</v>
      </c>
      <c r="M2008">
        <v>0.139788</v>
      </c>
      <c r="N2008">
        <v>-1.1941E-2</v>
      </c>
      <c r="O2008">
        <v>3.7053999999999997E-2</v>
      </c>
      <c r="P2008">
        <v>0.16139999999999999</v>
      </c>
      <c r="Q2008">
        <v>47.941215999999997</v>
      </c>
      <c r="R2008">
        <v>-0.30143399999999998</v>
      </c>
      <c r="S2008">
        <v>1.4808509999999999</v>
      </c>
      <c r="T2008">
        <v>0</v>
      </c>
      <c r="U2008">
        <v>0</v>
      </c>
      <c r="V2008">
        <v>0</v>
      </c>
      <c r="W2008">
        <v>47.941215999999997</v>
      </c>
      <c r="X2008">
        <v>-0.30143399999999998</v>
      </c>
      <c r="Y2008">
        <v>1.4808509999999999</v>
      </c>
      <c r="Z2008">
        <v>2.9059439999999999</v>
      </c>
      <c r="AA2008">
        <v>2.1840860000000002</v>
      </c>
      <c r="AB2008">
        <v>2.7381069999999998</v>
      </c>
      <c r="AC2008">
        <v>-0.105375</v>
      </c>
      <c r="AD2008">
        <v>0.24179800000000001</v>
      </c>
      <c r="AE2008">
        <v>6.914E-3</v>
      </c>
      <c r="AF2008">
        <v>-5.7136959999999997</v>
      </c>
      <c r="AG2008">
        <v>3.0372509999999999</v>
      </c>
      <c r="AH2008">
        <v>0.23963300000000001</v>
      </c>
      <c r="AI2008">
        <v>3.0879E-2</v>
      </c>
      <c r="AJ2008">
        <v>-6.2839999999999997E-3</v>
      </c>
      <c r="AK2008">
        <v>636043798.98500097</v>
      </c>
      <c r="AL2008">
        <v>7579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0.175901</v>
      </c>
      <c r="AS2008">
        <v>0</v>
      </c>
      <c r="AT2008">
        <v>-0.25087500000000001</v>
      </c>
      <c r="AU2008">
        <v>0</v>
      </c>
      <c r="AV2008">
        <v>0</v>
      </c>
      <c r="AW2008">
        <v>4.9896000000000003E-2</v>
      </c>
      <c r="AX2008">
        <v>1.0284E-2</v>
      </c>
      <c r="AY2008">
        <v>4.333E-3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1.0284E-2</v>
      </c>
      <c r="BI2008">
        <v>4.333E-3</v>
      </c>
      <c r="BJ2008">
        <v>-4.333E-3</v>
      </c>
      <c r="BK2008">
        <v>4.9896000000000003E-2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34000</v>
      </c>
      <c r="BV2008">
        <v>1376.8835899999999</v>
      </c>
      <c r="BW2008">
        <v>0</v>
      </c>
      <c r="BX2008">
        <v>5.1099999999999995E-4</v>
      </c>
      <c r="BY2008">
        <v>0</v>
      </c>
      <c r="BZ2008">
        <v>2.4000000000000001E-5</v>
      </c>
      <c r="CA2008">
        <v>8.6899999999999998E-4</v>
      </c>
      <c r="CB2008">
        <v>7.9999999999999996E-6</v>
      </c>
      <c r="CC2008">
        <v>0</v>
      </c>
      <c r="CD2008">
        <v>0</v>
      </c>
      <c r="CE2008">
        <v>24.496973000000001</v>
      </c>
      <c r="CF2008">
        <v>-280.77118400000001</v>
      </c>
      <c r="CG2008">
        <v>-90.432925999999995</v>
      </c>
      <c r="CH2008">
        <v>7573.257584</v>
      </c>
      <c r="CI2008">
        <v>34000.153875999997</v>
      </c>
      <c r="CJ2008">
        <v>24.496489</v>
      </c>
      <c r="CK2008">
        <v>-0.75630900000000001</v>
      </c>
      <c r="CL2008">
        <v>9.4787119999999998</v>
      </c>
      <c r="CM2008">
        <v>166.58695399999999</v>
      </c>
      <c r="CN2008">
        <v>3.130131</v>
      </c>
    </row>
    <row r="2009" spans="2:92">
      <c r="B2009" s="70">
        <v>19.548100000000002</v>
      </c>
      <c r="C2009">
        <v>293.02293700000001</v>
      </c>
      <c r="D2009">
        <v>1.196955</v>
      </c>
      <c r="E2009">
        <v>1378.0835219999999</v>
      </c>
      <c r="F2009">
        <v>101094.264242</v>
      </c>
      <c r="G2009">
        <v>343.12769700000001</v>
      </c>
      <c r="H2009">
        <v>0</v>
      </c>
      <c r="I2009">
        <v>0</v>
      </c>
      <c r="J2009">
        <v>0</v>
      </c>
      <c r="K2009">
        <v>19.546655999999999</v>
      </c>
      <c r="L2009">
        <v>47.985928000000001</v>
      </c>
      <c r="M2009">
        <v>0.139849</v>
      </c>
      <c r="N2009">
        <v>-1.2567999999999999E-2</v>
      </c>
      <c r="O2009">
        <v>3.8505999999999999E-2</v>
      </c>
      <c r="P2009">
        <v>0.16137599999999999</v>
      </c>
      <c r="Q2009">
        <v>47.959144999999999</v>
      </c>
      <c r="R2009">
        <v>-0.29683500000000002</v>
      </c>
      <c r="S2009">
        <v>1.5752949999999999</v>
      </c>
      <c r="T2009">
        <v>0</v>
      </c>
      <c r="U2009">
        <v>0</v>
      </c>
      <c r="V2009">
        <v>0</v>
      </c>
      <c r="W2009">
        <v>47.959144999999999</v>
      </c>
      <c r="X2009">
        <v>-0.29683500000000002</v>
      </c>
      <c r="Y2009">
        <v>1.5752949999999999</v>
      </c>
      <c r="Z2009">
        <v>3.3568570000000002</v>
      </c>
      <c r="AA2009">
        <v>1.257531</v>
      </c>
      <c r="AB2009">
        <v>4.1808170000000002</v>
      </c>
      <c r="AC2009">
        <v>-7.6450000000000004E-2</v>
      </c>
      <c r="AD2009">
        <v>0.22552800000000001</v>
      </c>
      <c r="AE2009">
        <v>2.653E-3</v>
      </c>
      <c r="AF2009">
        <v>4.8207440000000004</v>
      </c>
      <c r="AG2009">
        <v>-2.7117300000000002</v>
      </c>
      <c r="AH2009">
        <v>-0.71015300000000003</v>
      </c>
      <c r="AI2009">
        <v>3.2835000000000003E-2</v>
      </c>
      <c r="AJ2009">
        <v>-6.1859999999999997E-3</v>
      </c>
      <c r="AK2009">
        <v>636043798.98500097</v>
      </c>
      <c r="AL2009">
        <v>7579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0.175901</v>
      </c>
      <c r="AS2009">
        <v>0</v>
      </c>
      <c r="AT2009">
        <v>-0.25087500000000001</v>
      </c>
      <c r="AU2009">
        <v>0</v>
      </c>
      <c r="AV2009">
        <v>0</v>
      </c>
      <c r="AW2009">
        <v>4.9896000000000003E-2</v>
      </c>
      <c r="AX2009">
        <v>1.0284E-2</v>
      </c>
      <c r="AY2009">
        <v>4.333E-3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1.0284E-2</v>
      </c>
      <c r="BI2009">
        <v>4.333E-3</v>
      </c>
      <c r="BJ2009">
        <v>-4.333E-3</v>
      </c>
      <c r="BK2009">
        <v>4.9896000000000003E-2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34000</v>
      </c>
      <c r="BV2009">
        <v>1378.0835219999999</v>
      </c>
      <c r="BW2009">
        <v>0</v>
      </c>
      <c r="BX2009">
        <v>5.1199999999999998E-4</v>
      </c>
      <c r="BY2009">
        <v>0</v>
      </c>
      <c r="BZ2009">
        <v>2.4000000000000001E-5</v>
      </c>
      <c r="CA2009">
        <v>8.9499999999999996E-4</v>
      </c>
      <c r="CB2009">
        <v>7.9999999999999996E-6</v>
      </c>
      <c r="CC2009">
        <v>0</v>
      </c>
      <c r="CD2009">
        <v>0</v>
      </c>
      <c r="CE2009">
        <v>24.573740999999998</v>
      </c>
      <c r="CF2009">
        <v>-291.76190800000001</v>
      </c>
      <c r="CG2009">
        <v>-95.179687999999999</v>
      </c>
      <c r="CH2009">
        <v>7572.7839540000004</v>
      </c>
      <c r="CI2009">
        <v>34000.151927999999</v>
      </c>
      <c r="CJ2009">
        <v>24.573270999999998</v>
      </c>
      <c r="CK2009">
        <v>-0.80671400000000004</v>
      </c>
      <c r="CL2009">
        <v>9.4900099999999998</v>
      </c>
      <c r="CM2009">
        <v>171.781508</v>
      </c>
      <c r="CN2009">
        <v>3.1793999999999998</v>
      </c>
    </row>
    <row r="2010" spans="2:92">
      <c r="B2010" s="70">
        <v>19.549413999999999</v>
      </c>
      <c r="C2010">
        <v>293.02292899999998</v>
      </c>
      <c r="D2010">
        <v>1.196955</v>
      </c>
      <c r="E2010">
        <v>1379.2915410000001</v>
      </c>
      <c r="F2010">
        <v>101094.24875300001</v>
      </c>
      <c r="G2010">
        <v>343.12769200000002</v>
      </c>
      <c r="H2010">
        <v>0</v>
      </c>
      <c r="I2010">
        <v>0</v>
      </c>
      <c r="J2010">
        <v>0</v>
      </c>
      <c r="K2010">
        <v>19.548100000000002</v>
      </c>
      <c r="L2010">
        <v>48.006957999999997</v>
      </c>
      <c r="M2010">
        <v>0.13991000000000001</v>
      </c>
      <c r="N2010">
        <v>-1.3029000000000001E-2</v>
      </c>
      <c r="O2010">
        <v>3.9858999999999999E-2</v>
      </c>
      <c r="P2010">
        <v>0.16137799999999999</v>
      </c>
      <c r="Q2010">
        <v>47.977162999999997</v>
      </c>
      <c r="R2010">
        <v>-0.29162399999999999</v>
      </c>
      <c r="S2010">
        <v>1.665791</v>
      </c>
      <c r="T2010">
        <v>0</v>
      </c>
      <c r="U2010">
        <v>0</v>
      </c>
      <c r="V2010">
        <v>0</v>
      </c>
      <c r="W2010">
        <v>47.977162999999997</v>
      </c>
      <c r="X2010">
        <v>-0.29162399999999999</v>
      </c>
      <c r="Y2010">
        <v>1.665791</v>
      </c>
      <c r="Z2010">
        <v>3.3659940000000002</v>
      </c>
      <c r="AA2010">
        <v>1.118522</v>
      </c>
      <c r="AB2010">
        <v>4.2895909999999997</v>
      </c>
      <c r="AC2010">
        <v>-4.7253999999999997E-2</v>
      </c>
      <c r="AD2010">
        <v>0.20982799999999999</v>
      </c>
      <c r="AE2010">
        <v>-1.2030000000000001E-3</v>
      </c>
      <c r="AF2010">
        <v>4.865977</v>
      </c>
      <c r="AG2010">
        <v>-2.616584</v>
      </c>
      <c r="AH2010">
        <v>-0.64268499999999995</v>
      </c>
      <c r="AI2010">
        <v>3.4707000000000002E-2</v>
      </c>
      <c r="AJ2010">
        <v>-6.0749999999999997E-3</v>
      </c>
      <c r="AK2010">
        <v>636043798.98500097</v>
      </c>
      <c r="AL2010">
        <v>7579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0.175901</v>
      </c>
      <c r="AS2010">
        <v>0</v>
      </c>
      <c r="AT2010">
        <v>-0.25087500000000001</v>
      </c>
      <c r="AU2010">
        <v>0</v>
      </c>
      <c r="AV2010">
        <v>0</v>
      </c>
      <c r="AW2010">
        <v>4.9896000000000003E-2</v>
      </c>
      <c r="AX2010">
        <v>1.0284E-2</v>
      </c>
      <c r="AY2010">
        <v>4.333E-3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1.0284E-2</v>
      </c>
      <c r="BI2010">
        <v>4.333E-3</v>
      </c>
      <c r="BJ2010">
        <v>-4.333E-3</v>
      </c>
      <c r="BK2010">
        <v>4.9896000000000003E-2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34000</v>
      </c>
      <c r="BV2010">
        <v>1379.2915410000001</v>
      </c>
      <c r="BW2010">
        <v>0</v>
      </c>
      <c r="BX2010">
        <v>5.1400000000000003E-4</v>
      </c>
      <c r="BY2010">
        <v>0</v>
      </c>
      <c r="BZ2010">
        <v>2.4000000000000001E-5</v>
      </c>
      <c r="CA2010">
        <v>9.2100000000000005E-4</v>
      </c>
      <c r="CB2010">
        <v>7.9999999999999996E-6</v>
      </c>
      <c r="CC2010">
        <v>0</v>
      </c>
      <c r="CD2010">
        <v>0</v>
      </c>
      <c r="CE2010">
        <v>24.657886000000001</v>
      </c>
      <c r="CF2010">
        <v>-302.01036499999998</v>
      </c>
      <c r="CG2010">
        <v>-98.666032999999999</v>
      </c>
      <c r="CH2010">
        <v>7572.337536</v>
      </c>
      <c r="CI2010">
        <v>34000.149697000001</v>
      </c>
      <c r="CJ2010">
        <v>24.657432</v>
      </c>
      <c r="CK2010">
        <v>-0.855603</v>
      </c>
      <c r="CL2010">
        <v>9.5017600000000009</v>
      </c>
      <c r="CM2010">
        <v>176.76890399999999</v>
      </c>
      <c r="CN2010">
        <v>3.2347619999999999</v>
      </c>
    </row>
    <row r="2011" spans="2:92">
      <c r="B2011" s="70">
        <v>19.550592999999999</v>
      </c>
      <c r="C2011">
        <v>293.022921</v>
      </c>
      <c r="D2011">
        <v>1.1969540000000001</v>
      </c>
      <c r="E2011">
        <v>1380.505474</v>
      </c>
      <c r="F2011">
        <v>101094.23485399999</v>
      </c>
      <c r="G2011">
        <v>343.12768699999998</v>
      </c>
      <c r="H2011">
        <v>0</v>
      </c>
      <c r="I2011">
        <v>0</v>
      </c>
      <c r="J2011">
        <v>0</v>
      </c>
      <c r="K2011">
        <v>19.549413999999999</v>
      </c>
      <c r="L2011">
        <v>48.028081999999998</v>
      </c>
      <c r="M2011">
        <v>0.13997100000000001</v>
      </c>
      <c r="N2011">
        <v>-1.3310000000000001E-2</v>
      </c>
      <c r="O2011">
        <v>4.1118000000000002E-2</v>
      </c>
      <c r="P2011">
        <v>0.16140199999999999</v>
      </c>
      <c r="Q2011">
        <v>47.995254000000003</v>
      </c>
      <c r="R2011">
        <v>-0.28526800000000002</v>
      </c>
      <c r="S2011">
        <v>1.752386</v>
      </c>
      <c r="T2011">
        <v>0</v>
      </c>
      <c r="U2011">
        <v>0</v>
      </c>
      <c r="V2011">
        <v>0</v>
      </c>
      <c r="W2011">
        <v>47.995254000000003</v>
      </c>
      <c r="X2011">
        <v>-0.28526800000000002</v>
      </c>
      <c r="Y2011">
        <v>1.752386</v>
      </c>
      <c r="Z2011">
        <v>3.370879</v>
      </c>
      <c r="AA2011">
        <v>1.082058</v>
      </c>
      <c r="AB2011">
        <v>4.379448</v>
      </c>
      <c r="AC2011">
        <v>-1.9042E-2</v>
      </c>
      <c r="AD2011">
        <v>0.194581</v>
      </c>
      <c r="AE2011">
        <v>-4.8910000000000004E-3</v>
      </c>
      <c r="AF2011">
        <v>4.7021110000000004</v>
      </c>
      <c r="AG2011">
        <v>-2.5411440000000001</v>
      </c>
      <c r="AH2011">
        <v>-0.61465099999999995</v>
      </c>
      <c r="AI2011">
        <v>3.6495E-2</v>
      </c>
      <c r="AJ2011">
        <v>-5.94E-3</v>
      </c>
      <c r="AK2011">
        <v>636043798.98500097</v>
      </c>
      <c r="AL2011">
        <v>7579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0.175901</v>
      </c>
      <c r="AS2011">
        <v>0</v>
      </c>
      <c r="AT2011">
        <v>-0.25087500000000001</v>
      </c>
      <c r="AU2011">
        <v>0</v>
      </c>
      <c r="AV2011">
        <v>0</v>
      </c>
      <c r="AW2011">
        <v>4.9896000000000003E-2</v>
      </c>
      <c r="AX2011">
        <v>1.0315E-2</v>
      </c>
      <c r="AY2011">
        <v>4.3949999999999996E-3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1.0315E-2</v>
      </c>
      <c r="BI2011">
        <v>4.3949999999999996E-3</v>
      </c>
      <c r="BJ2011">
        <v>-4.3949999999999996E-3</v>
      </c>
      <c r="BK2011">
        <v>4.9896000000000003E-2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34000</v>
      </c>
      <c r="BV2011">
        <v>1380.505474</v>
      </c>
      <c r="BW2011">
        <v>0</v>
      </c>
      <c r="BX2011">
        <v>5.1500000000000005E-4</v>
      </c>
      <c r="BY2011">
        <v>0</v>
      </c>
      <c r="BZ2011">
        <v>2.4000000000000001E-5</v>
      </c>
      <c r="CA2011">
        <v>9.4499999999999998E-4</v>
      </c>
      <c r="CB2011">
        <v>7.9999999999999996E-6</v>
      </c>
      <c r="CC2011">
        <v>0</v>
      </c>
      <c r="CD2011">
        <v>0</v>
      </c>
      <c r="CE2011">
        <v>24.755624999999998</v>
      </c>
      <c r="CF2011">
        <v>-311.54272200000003</v>
      </c>
      <c r="CG2011">
        <v>-100.785843</v>
      </c>
      <c r="CH2011">
        <v>7571.9234239999996</v>
      </c>
      <c r="CI2011">
        <v>34000.146940999999</v>
      </c>
      <c r="CJ2011">
        <v>24.755189000000001</v>
      </c>
      <c r="CK2011">
        <v>-0.90325100000000003</v>
      </c>
      <c r="CL2011">
        <v>9.5647880000000001</v>
      </c>
      <c r="CM2011">
        <v>181.615903</v>
      </c>
      <c r="CN2011">
        <v>3.3014670000000002</v>
      </c>
    </row>
    <row r="2012" spans="2:92">
      <c r="B2012" s="70">
        <v>19.551632999999999</v>
      </c>
      <c r="C2012">
        <v>293.02291400000001</v>
      </c>
      <c r="D2012">
        <v>1.1969540000000001</v>
      </c>
      <c r="E2012">
        <v>1381.723898</v>
      </c>
      <c r="F2012">
        <v>101094.222585</v>
      </c>
      <c r="G2012">
        <v>343.12768299999999</v>
      </c>
      <c r="H2012">
        <v>0</v>
      </c>
      <c r="I2012">
        <v>0</v>
      </c>
      <c r="J2012">
        <v>0</v>
      </c>
      <c r="K2012">
        <v>19.550592999999999</v>
      </c>
      <c r="L2012">
        <v>48.049275000000002</v>
      </c>
      <c r="M2012">
        <v>0.14003299999999999</v>
      </c>
      <c r="N2012">
        <v>-1.3426E-2</v>
      </c>
      <c r="O2012">
        <v>4.2285000000000003E-2</v>
      </c>
      <c r="P2012">
        <v>0.16144700000000001</v>
      </c>
      <c r="Q2012">
        <v>48.013418000000001</v>
      </c>
      <c r="R2012">
        <v>-0.277362</v>
      </c>
      <c r="S2012">
        <v>1.8350839999999999</v>
      </c>
      <c r="T2012">
        <v>0</v>
      </c>
      <c r="U2012">
        <v>0</v>
      </c>
      <c r="V2012">
        <v>0</v>
      </c>
      <c r="W2012">
        <v>48.013418000000001</v>
      </c>
      <c r="X2012">
        <v>-0.277362</v>
      </c>
      <c r="Y2012">
        <v>1.8350839999999999</v>
      </c>
      <c r="Z2012">
        <v>3.3723709999999998</v>
      </c>
      <c r="AA2012">
        <v>1.1164480000000001</v>
      </c>
      <c r="AB2012">
        <v>4.4496799999999999</v>
      </c>
      <c r="AC2012">
        <v>7.4609999999999998E-3</v>
      </c>
      <c r="AD2012">
        <v>0.17967900000000001</v>
      </c>
      <c r="AE2012">
        <v>-8.5789999999999998E-3</v>
      </c>
      <c r="AF2012">
        <v>4.4171129999999996</v>
      </c>
      <c r="AG2012">
        <v>-2.483657</v>
      </c>
      <c r="AH2012">
        <v>-0.61474899999999999</v>
      </c>
      <c r="AI2012">
        <v>3.8202E-2</v>
      </c>
      <c r="AJ2012">
        <v>-5.7720000000000002E-3</v>
      </c>
      <c r="AK2012">
        <v>636043798.98500097</v>
      </c>
      <c r="AL2012">
        <v>7579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0.175901</v>
      </c>
      <c r="AS2012">
        <v>0</v>
      </c>
      <c r="AT2012">
        <v>-0.25087500000000001</v>
      </c>
      <c r="AU2012">
        <v>0</v>
      </c>
      <c r="AV2012">
        <v>0</v>
      </c>
      <c r="AW2012">
        <v>4.9896000000000003E-2</v>
      </c>
      <c r="AX2012">
        <v>1.0315E-2</v>
      </c>
      <c r="AY2012">
        <v>4.3949999999999996E-3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1.0315E-2</v>
      </c>
      <c r="BI2012">
        <v>4.3949999999999996E-3</v>
      </c>
      <c r="BJ2012">
        <v>-4.3949999999999996E-3</v>
      </c>
      <c r="BK2012">
        <v>4.9896000000000003E-2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34000</v>
      </c>
      <c r="BV2012">
        <v>1381.723898</v>
      </c>
      <c r="BW2012">
        <v>0</v>
      </c>
      <c r="BX2012">
        <v>5.1699999999999999E-4</v>
      </c>
      <c r="BY2012">
        <v>0</v>
      </c>
      <c r="BZ2012">
        <v>2.4000000000000001E-5</v>
      </c>
      <c r="CA2012">
        <v>9.68E-4</v>
      </c>
      <c r="CB2012">
        <v>9.0000000000000002E-6</v>
      </c>
      <c r="CC2012">
        <v>0</v>
      </c>
      <c r="CD2012">
        <v>0</v>
      </c>
      <c r="CE2012">
        <v>24.871691999999999</v>
      </c>
      <c r="CF2012">
        <v>-320.37966399999999</v>
      </c>
      <c r="CG2012">
        <v>-101.658734</v>
      </c>
      <c r="CH2012">
        <v>7571.5429979999999</v>
      </c>
      <c r="CI2012">
        <v>34000.143466000001</v>
      </c>
      <c r="CJ2012">
        <v>24.871276999999999</v>
      </c>
      <c r="CK2012">
        <v>-0.94989299999999999</v>
      </c>
      <c r="CL2012">
        <v>9.5783930000000002</v>
      </c>
      <c r="CM2012">
        <v>186.19298000000001</v>
      </c>
      <c r="CN2012">
        <v>3.383508</v>
      </c>
    </row>
    <row r="2013" spans="2:92">
      <c r="B2013" s="70">
        <v>19.552620999999998</v>
      </c>
      <c r="C2013">
        <v>293.02290799999997</v>
      </c>
      <c r="D2013">
        <v>1.1969540000000001</v>
      </c>
      <c r="E2013">
        <v>1382.94074</v>
      </c>
      <c r="F2013">
        <v>101094.210939</v>
      </c>
      <c r="G2013">
        <v>343.127679</v>
      </c>
      <c r="H2013">
        <v>0</v>
      </c>
      <c r="I2013">
        <v>0</v>
      </c>
      <c r="J2013">
        <v>0</v>
      </c>
      <c r="K2013">
        <v>19.551632999999999</v>
      </c>
      <c r="L2013">
        <v>48.070430000000002</v>
      </c>
      <c r="M2013">
        <v>0.140095</v>
      </c>
      <c r="N2013">
        <v>-1.3386E-2</v>
      </c>
      <c r="O2013">
        <v>4.3361999999999998E-2</v>
      </c>
      <c r="P2013">
        <v>0.16151299999999999</v>
      </c>
      <c r="Q2013">
        <v>48.032724999999999</v>
      </c>
      <c r="R2013">
        <v>-0.26780300000000001</v>
      </c>
      <c r="S2013">
        <v>1.884638</v>
      </c>
      <c r="T2013">
        <v>0</v>
      </c>
      <c r="U2013">
        <v>0</v>
      </c>
      <c r="V2013">
        <v>0</v>
      </c>
      <c r="W2013">
        <v>48.032724999999999</v>
      </c>
      <c r="X2013">
        <v>-0.26780300000000001</v>
      </c>
      <c r="Y2013">
        <v>1.884638</v>
      </c>
      <c r="Z2013">
        <v>3.5495839999999999</v>
      </c>
      <c r="AA2013">
        <v>1.167875</v>
      </c>
      <c r="AB2013">
        <v>-0.36981900000000001</v>
      </c>
      <c r="AC2013">
        <v>-5.8196999999999999E-2</v>
      </c>
      <c r="AD2013">
        <v>0.145153</v>
      </c>
      <c r="AE2013">
        <v>-1.6182999999999999E-2</v>
      </c>
      <c r="AF2013">
        <v>-10.942971999999999</v>
      </c>
      <c r="AG2013">
        <v>-5.7543980000000001</v>
      </c>
      <c r="AH2013">
        <v>-1.267393</v>
      </c>
      <c r="AI2013">
        <v>3.9216000000000001E-2</v>
      </c>
      <c r="AJ2013">
        <v>-5.5710000000000004E-3</v>
      </c>
      <c r="AK2013">
        <v>636043798.98500097</v>
      </c>
      <c r="AL2013">
        <v>7579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0.175901</v>
      </c>
      <c r="AS2013">
        <v>0</v>
      </c>
      <c r="AT2013">
        <v>-0.25087500000000001</v>
      </c>
      <c r="AU2013">
        <v>0</v>
      </c>
      <c r="AV2013">
        <v>0</v>
      </c>
      <c r="AW2013">
        <v>4.9896000000000003E-2</v>
      </c>
      <c r="AX2013">
        <v>1.0315E-2</v>
      </c>
      <c r="AY2013">
        <v>4.3949999999999996E-3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1.0315E-2</v>
      </c>
      <c r="BI2013">
        <v>4.3949999999999996E-3</v>
      </c>
      <c r="BJ2013">
        <v>-4.3949999999999996E-3</v>
      </c>
      <c r="BK2013">
        <v>4.9896000000000003E-2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34000</v>
      </c>
      <c r="BV2013">
        <v>1382.94074</v>
      </c>
      <c r="BW2013">
        <v>0</v>
      </c>
      <c r="BX2013">
        <v>5.1999999999999995E-4</v>
      </c>
      <c r="BY2013">
        <v>0</v>
      </c>
      <c r="BZ2013">
        <v>2.4000000000000001E-5</v>
      </c>
      <c r="CA2013">
        <v>9.8200000000000002E-4</v>
      </c>
      <c r="CB2013">
        <v>9.0000000000000002E-6</v>
      </c>
      <c r="CC2013">
        <v>0</v>
      </c>
      <c r="CD2013">
        <v>0</v>
      </c>
      <c r="CE2013">
        <v>25.007225999999999</v>
      </c>
      <c r="CF2013">
        <v>-328.53690699999999</v>
      </c>
      <c r="CG2013">
        <v>-101.35106399999999</v>
      </c>
      <c r="CH2013">
        <v>7571.1975579999998</v>
      </c>
      <c r="CI2013">
        <v>34000.139209000001</v>
      </c>
      <c r="CJ2013">
        <v>25.006837999999998</v>
      </c>
      <c r="CK2013">
        <v>-0.98042799999999997</v>
      </c>
      <c r="CL2013">
        <v>9.5930569999999999</v>
      </c>
      <c r="CM2013">
        <v>188.98620399999999</v>
      </c>
      <c r="CN2013">
        <v>3.4819230000000001</v>
      </c>
    </row>
    <row r="2014" spans="2:92">
      <c r="B2014" s="70">
        <v>19.553657999999999</v>
      </c>
      <c r="C2014">
        <v>293.02290099999999</v>
      </c>
      <c r="D2014">
        <v>1.1969540000000001</v>
      </c>
      <c r="E2014">
        <v>1383.7084560000001</v>
      </c>
      <c r="F2014">
        <v>101094.198706</v>
      </c>
      <c r="G2014">
        <v>343.12767600000001</v>
      </c>
      <c r="H2014">
        <v>0</v>
      </c>
      <c r="I2014">
        <v>0</v>
      </c>
      <c r="J2014">
        <v>0</v>
      </c>
      <c r="K2014">
        <v>19.552620999999998</v>
      </c>
      <c r="L2014">
        <v>48.083773000000001</v>
      </c>
      <c r="M2014">
        <v>0.14013400000000001</v>
      </c>
      <c r="N2014">
        <v>-1.3742000000000001E-2</v>
      </c>
      <c r="O2014">
        <v>4.4230999999999999E-2</v>
      </c>
      <c r="P2014">
        <v>0.16162199999999999</v>
      </c>
      <c r="Q2014">
        <v>48.044552000000003</v>
      </c>
      <c r="R2014">
        <v>-0.248173</v>
      </c>
      <c r="S2014">
        <v>1.925781</v>
      </c>
      <c r="T2014">
        <v>0</v>
      </c>
      <c r="U2014">
        <v>0</v>
      </c>
      <c r="V2014">
        <v>0</v>
      </c>
      <c r="W2014">
        <v>48.044552000000003</v>
      </c>
      <c r="X2014">
        <v>-0.248173</v>
      </c>
      <c r="Y2014">
        <v>1.925781</v>
      </c>
      <c r="Z2014">
        <v>2.2438899999999999</v>
      </c>
      <c r="AA2014">
        <v>2.6050960000000001</v>
      </c>
      <c r="AB2014">
        <v>-9.9335999999999994E-2</v>
      </c>
      <c r="AC2014">
        <v>-0.13295899999999999</v>
      </c>
      <c r="AD2014">
        <v>0.103239</v>
      </c>
      <c r="AE2014">
        <v>-1.8563E-2</v>
      </c>
      <c r="AF2014">
        <v>-12.460331999999999</v>
      </c>
      <c r="AG2014">
        <v>-6.9856809999999996</v>
      </c>
      <c r="AH2014">
        <v>-0.39660699999999999</v>
      </c>
      <c r="AI2014">
        <v>4.0062E-2</v>
      </c>
      <c r="AJ2014">
        <v>-5.1609999999999998E-3</v>
      </c>
      <c r="AK2014">
        <v>636043798.98500097</v>
      </c>
      <c r="AL2014">
        <v>7579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0.175901</v>
      </c>
      <c r="AS2014">
        <v>0</v>
      </c>
      <c r="AT2014">
        <v>-0.25087500000000001</v>
      </c>
      <c r="AU2014">
        <v>0</v>
      </c>
      <c r="AV2014">
        <v>0</v>
      </c>
      <c r="AW2014">
        <v>4.8919999999999998E-2</v>
      </c>
      <c r="AX2014">
        <v>1.0376E-2</v>
      </c>
      <c r="AY2014">
        <v>4.333E-3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1.0376E-2</v>
      </c>
      <c r="BI2014">
        <v>4.333E-3</v>
      </c>
      <c r="BJ2014">
        <v>-4.333E-3</v>
      </c>
      <c r="BK2014">
        <v>4.8919999999999998E-2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34000</v>
      </c>
      <c r="BV2014">
        <v>1383.7084560000001</v>
      </c>
      <c r="BW2014">
        <v>0</v>
      </c>
      <c r="BX2014">
        <v>5.13E-4</v>
      </c>
      <c r="BY2014">
        <v>0</v>
      </c>
      <c r="BZ2014">
        <v>2.4000000000000001E-5</v>
      </c>
      <c r="CA2014">
        <v>9.9400000000000009E-4</v>
      </c>
      <c r="CB2014">
        <v>9.0000000000000002E-6</v>
      </c>
      <c r="CC2014">
        <v>0</v>
      </c>
      <c r="CD2014">
        <v>0</v>
      </c>
      <c r="CE2014">
        <v>24.701167999999999</v>
      </c>
      <c r="CF2014">
        <v>-335.12070799999998</v>
      </c>
      <c r="CG2014">
        <v>-104.04215000000001</v>
      </c>
      <c r="CH2014">
        <v>7570.8724949999996</v>
      </c>
      <c r="CI2014">
        <v>34000.127387</v>
      </c>
      <c r="CJ2014">
        <v>24.700838999999998</v>
      </c>
      <c r="CK2014">
        <v>-0.98929500000000004</v>
      </c>
      <c r="CL2014">
        <v>9.4405389999999993</v>
      </c>
      <c r="CM2014">
        <v>191.41242399999999</v>
      </c>
      <c r="CN2014">
        <v>3.5582400000000001</v>
      </c>
    </row>
    <row r="2015" spans="2:92">
      <c r="B2015" s="70">
        <v>19.554742000000001</v>
      </c>
      <c r="C2015">
        <v>293.02289400000001</v>
      </c>
      <c r="D2015">
        <v>1.1969540000000001</v>
      </c>
      <c r="E2015">
        <v>1384.5256910000001</v>
      </c>
      <c r="F2015">
        <v>101094.185923</v>
      </c>
      <c r="G2015">
        <v>343.12767100000002</v>
      </c>
      <c r="H2015">
        <v>0</v>
      </c>
      <c r="I2015">
        <v>0</v>
      </c>
      <c r="J2015">
        <v>0</v>
      </c>
      <c r="K2015">
        <v>19.553657999999999</v>
      </c>
      <c r="L2015">
        <v>48.097973000000003</v>
      </c>
      <c r="M2015">
        <v>0.14017499999999999</v>
      </c>
      <c r="N2015">
        <v>-1.4546E-2</v>
      </c>
      <c r="O2015">
        <v>4.4849E-2</v>
      </c>
      <c r="P2015">
        <v>0.161742</v>
      </c>
      <c r="Q2015">
        <v>48.057600999999998</v>
      </c>
      <c r="R2015">
        <v>-0.233575</v>
      </c>
      <c r="S2015">
        <v>1.956391</v>
      </c>
      <c r="T2015">
        <v>0</v>
      </c>
      <c r="U2015">
        <v>0</v>
      </c>
      <c r="V2015">
        <v>0</v>
      </c>
      <c r="W2015">
        <v>48.057600999999998</v>
      </c>
      <c r="X2015">
        <v>-0.233575</v>
      </c>
      <c r="Y2015">
        <v>1.956391</v>
      </c>
      <c r="Z2015">
        <v>2.37046</v>
      </c>
      <c r="AA2015">
        <v>1.79881</v>
      </c>
      <c r="AB2015">
        <v>0.174208</v>
      </c>
      <c r="AC2015">
        <v>-0.19161300000000001</v>
      </c>
      <c r="AD2015">
        <v>7.6094999999999996E-2</v>
      </c>
      <c r="AE2015">
        <v>-1.8242999999999999E-2</v>
      </c>
      <c r="AF2015">
        <v>-9.7756729999999994</v>
      </c>
      <c r="AG2015">
        <v>-4.5240320000000001</v>
      </c>
      <c r="AH2015">
        <v>5.3323000000000002E-2</v>
      </c>
      <c r="AI2015">
        <v>4.0687000000000001E-2</v>
      </c>
      <c r="AJ2015">
        <v>-4.8560000000000001E-3</v>
      </c>
      <c r="AK2015">
        <v>636043798.98500097</v>
      </c>
      <c r="AL2015">
        <v>7579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0.175901</v>
      </c>
      <c r="AS2015">
        <v>0</v>
      </c>
      <c r="AT2015">
        <v>-0.25087500000000001</v>
      </c>
      <c r="AU2015">
        <v>0</v>
      </c>
      <c r="AV2015">
        <v>0</v>
      </c>
      <c r="AW2015">
        <v>4.8919999999999998E-2</v>
      </c>
      <c r="AX2015">
        <v>1.0376E-2</v>
      </c>
      <c r="AY2015">
        <v>4.333E-3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1.0376E-2</v>
      </c>
      <c r="BI2015">
        <v>4.333E-3</v>
      </c>
      <c r="BJ2015">
        <v>-4.333E-3</v>
      </c>
      <c r="BK2015">
        <v>4.8919999999999998E-2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34000</v>
      </c>
      <c r="BV2015">
        <v>1384.5256910000001</v>
      </c>
      <c r="BW2015">
        <v>0</v>
      </c>
      <c r="BX2015">
        <v>5.1699999999999999E-4</v>
      </c>
      <c r="BY2015">
        <v>0</v>
      </c>
      <c r="BZ2015">
        <v>2.4000000000000001E-5</v>
      </c>
      <c r="CA2015">
        <v>1.0020000000000001E-3</v>
      </c>
      <c r="CB2015">
        <v>9.0000000000000002E-6</v>
      </c>
      <c r="CC2015">
        <v>0</v>
      </c>
      <c r="CD2015">
        <v>0</v>
      </c>
      <c r="CE2015">
        <v>24.888047</v>
      </c>
      <c r="CF2015">
        <v>-339.79844300000002</v>
      </c>
      <c r="CG2015">
        <v>-110.13306300000001</v>
      </c>
      <c r="CH2015">
        <v>7570.5778330000003</v>
      </c>
      <c r="CI2015">
        <v>34000.120761999999</v>
      </c>
      <c r="CJ2015">
        <v>24.887753</v>
      </c>
      <c r="CK2015">
        <v>-1.012324</v>
      </c>
      <c r="CL2015">
        <v>9.4555570000000007</v>
      </c>
      <c r="CM2015">
        <v>193.14674500000001</v>
      </c>
      <c r="CN2015">
        <v>3.70506</v>
      </c>
    </row>
    <row r="2016" spans="2:92">
      <c r="B2016" s="70">
        <v>19.555889000000001</v>
      </c>
      <c r="C2016">
        <v>293.02288700000003</v>
      </c>
      <c r="D2016">
        <v>1.1969540000000001</v>
      </c>
      <c r="E2016">
        <v>1385.7300250000001</v>
      </c>
      <c r="F2016">
        <v>101094.172391</v>
      </c>
      <c r="G2016">
        <v>343.12766699999997</v>
      </c>
      <c r="H2016">
        <v>0</v>
      </c>
      <c r="I2016">
        <v>0</v>
      </c>
      <c r="J2016">
        <v>0</v>
      </c>
      <c r="K2016">
        <v>19.554742000000001</v>
      </c>
      <c r="L2016">
        <v>48.11889</v>
      </c>
      <c r="M2016">
        <v>0.140236</v>
      </c>
      <c r="N2016">
        <v>-1.5696999999999999E-2</v>
      </c>
      <c r="O2016">
        <v>4.5303999999999997E-2</v>
      </c>
      <c r="P2016">
        <v>0.161858</v>
      </c>
      <c r="Q2016">
        <v>48.078122</v>
      </c>
      <c r="R2016">
        <v>-0.22872700000000001</v>
      </c>
      <c r="S2016">
        <v>1.967103</v>
      </c>
      <c r="T2016">
        <v>0</v>
      </c>
      <c r="U2016">
        <v>0</v>
      </c>
      <c r="V2016">
        <v>0</v>
      </c>
      <c r="W2016">
        <v>48.078122</v>
      </c>
      <c r="X2016">
        <v>-0.22872700000000001</v>
      </c>
      <c r="Y2016">
        <v>1.967103</v>
      </c>
      <c r="Z2016">
        <v>3.5656970000000001</v>
      </c>
      <c r="AA2016">
        <v>0.30845800000000001</v>
      </c>
      <c r="AB2016">
        <v>-1.826951</v>
      </c>
      <c r="AC2016">
        <v>-0.122021</v>
      </c>
      <c r="AD2016">
        <v>3.2173E-2</v>
      </c>
      <c r="AE2016">
        <v>-1.4308E-2</v>
      </c>
      <c r="AF2016">
        <v>11.598694999999999</v>
      </c>
      <c r="AG2016">
        <v>-7.3203719999999999</v>
      </c>
      <c r="AH2016">
        <v>0.65581599999999995</v>
      </c>
      <c r="AI2016">
        <v>4.0891999999999998E-2</v>
      </c>
      <c r="AJ2016">
        <v>-4.7530000000000003E-3</v>
      </c>
      <c r="AK2016">
        <v>636043798.98500097</v>
      </c>
      <c r="AL2016">
        <v>7579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0.175901</v>
      </c>
      <c r="AS2016">
        <v>0</v>
      </c>
      <c r="AT2016">
        <v>-0.25087500000000001</v>
      </c>
      <c r="AU2016">
        <v>0</v>
      </c>
      <c r="AV2016">
        <v>0</v>
      </c>
      <c r="AW2016">
        <v>4.9896000000000003E-2</v>
      </c>
      <c r="AX2016">
        <v>1.0315E-2</v>
      </c>
      <c r="AY2016">
        <v>4.333E-3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1.0315E-2</v>
      </c>
      <c r="BI2016">
        <v>4.333E-3</v>
      </c>
      <c r="BJ2016">
        <v>-4.333E-3</v>
      </c>
      <c r="BK2016">
        <v>4.9896000000000003E-2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34000</v>
      </c>
      <c r="BV2016">
        <v>1385.7300250000001</v>
      </c>
      <c r="BW2016">
        <v>0</v>
      </c>
      <c r="BX2016">
        <v>5.2899999999999996E-4</v>
      </c>
      <c r="BY2016">
        <v>0</v>
      </c>
      <c r="BZ2016">
        <v>2.4000000000000001E-5</v>
      </c>
      <c r="CA2016">
        <v>1.0039999999999999E-3</v>
      </c>
      <c r="CB2016">
        <v>1.0000000000000001E-5</v>
      </c>
      <c r="CC2016">
        <v>0</v>
      </c>
      <c r="CD2016">
        <v>0</v>
      </c>
      <c r="CE2016">
        <v>25.519911</v>
      </c>
      <c r="CF2016">
        <v>-343.24230999999997</v>
      </c>
      <c r="CG2016">
        <v>-118.844201</v>
      </c>
      <c r="CH2016">
        <v>7570.2907320000004</v>
      </c>
      <c r="CI2016">
        <v>34000.121204000003</v>
      </c>
      <c r="CJ2016">
        <v>25.519622999999999</v>
      </c>
      <c r="CK2016">
        <v>-1.043256</v>
      </c>
      <c r="CL2016">
        <v>9.5870510000000007</v>
      </c>
      <c r="CM2016">
        <v>193.71720500000001</v>
      </c>
      <c r="CN2016">
        <v>3.877211</v>
      </c>
    </row>
    <row r="2017" spans="2:92">
      <c r="B2017" s="70">
        <v>19.55714</v>
      </c>
      <c r="C2017">
        <v>293.02287899999999</v>
      </c>
      <c r="D2017">
        <v>1.1969540000000001</v>
      </c>
      <c r="E2017">
        <v>1386.582991</v>
      </c>
      <c r="F2017">
        <v>101094.15764600001</v>
      </c>
      <c r="G2017">
        <v>343.12766199999999</v>
      </c>
      <c r="H2017">
        <v>0</v>
      </c>
      <c r="I2017">
        <v>0</v>
      </c>
      <c r="J2017">
        <v>0</v>
      </c>
      <c r="K2017">
        <v>19.555889000000001</v>
      </c>
      <c r="L2017">
        <v>48.133699999999997</v>
      </c>
      <c r="M2017">
        <v>0.14027899999999999</v>
      </c>
      <c r="N2017">
        <v>-1.6431999999999999E-2</v>
      </c>
      <c r="O2017">
        <v>4.5496000000000002E-2</v>
      </c>
      <c r="P2017">
        <v>0.16194700000000001</v>
      </c>
      <c r="Q2017">
        <v>48.092913000000003</v>
      </c>
      <c r="R2017">
        <v>-0.222468</v>
      </c>
      <c r="S2017">
        <v>1.9685710000000001</v>
      </c>
      <c r="T2017">
        <v>0</v>
      </c>
      <c r="U2017">
        <v>0</v>
      </c>
      <c r="V2017">
        <v>0</v>
      </c>
      <c r="W2017">
        <v>48.092913000000003</v>
      </c>
      <c r="X2017">
        <v>-0.222468</v>
      </c>
      <c r="Y2017">
        <v>1.9685710000000001</v>
      </c>
      <c r="Z2017">
        <v>2.5252520000000001</v>
      </c>
      <c r="AA2017">
        <v>0.595966</v>
      </c>
      <c r="AB2017">
        <v>-1.274489</v>
      </c>
      <c r="AC2017">
        <v>-6.3714000000000007E-2</v>
      </c>
      <c r="AD2017">
        <v>-2.2758E-2</v>
      </c>
      <c r="AE2017">
        <v>-1.8585000000000001E-2</v>
      </c>
      <c r="AF2017">
        <v>9.7177150000000001</v>
      </c>
      <c r="AG2017">
        <v>-9.1550250000000002</v>
      </c>
      <c r="AH2017">
        <v>-0.712835</v>
      </c>
      <c r="AI2017">
        <v>4.0910000000000002E-2</v>
      </c>
      <c r="AJ2017">
        <v>-4.6220000000000002E-3</v>
      </c>
      <c r="AK2017">
        <v>636043798.98500097</v>
      </c>
      <c r="AL2017">
        <v>7579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0.175901</v>
      </c>
      <c r="AS2017">
        <v>0</v>
      </c>
      <c r="AT2017">
        <v>-0.25087500000000001</v>
      </c>
      <c r="AU2017">
        <v>0</v>
      </c>
      <c r="AV2017">
        <v>0</v>
      </c>
      <c r="AW2017">
        <v>4.9896000000000003E-2</v>
      </c>
      <c r="AX2017">
        <v>1.0315E-2</v>
      </c>
      <c r="AY2017">
        <v>4.333E-3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1.0315E-2</v>
      </c>
      <c r="BI2017">
        <v>4.333E-3</v>
      </c>
      <c r="BJ2017">
        <v>-4.333E-3</v>
      </c>
      <c r="BK2017">
        <v>4.9896000000000003E-2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34000</v>
      </c>
      <c r="BV2017">
        <v>1386.582991</v>
      </c>
      <c r="BW2017">
        <v>0</v>
      </c>
      <c r="BX2017">
        <v>5.31E-4</v>
      </c>
      <c r="BY2017">
        <v>0</v>
      </c>
      <c r="BZ2017">
        <v>2.4000000000000001E-5</v>
      </c>
      <c r="CA2017">
        <v>1.005E-3</v>
      </c>
      <c r="CB2017">
        <v>1.0000000000000001E-5</v>
      </c>
      <c r="CC2017">
        <v>0</v>
      </c>
      <c r="CD2017">
        <v>0</v>
      </c>
      <c r="CE2017">
        <v>25.610009000000002</v>
      </c>
      <c r="CF2017">
        <v>-344.69316900000001</v>
      </c>
      <c r="CG2017">
        <v>-124.404695</v>
      </c>
      <c r="CH2017">
        <v>7570.1354739999997</v>
      </c>
      <c r="CI2017">
        <v>34000.118266999998</v>
      </c>
      <c r="CJ2017">
        <v>25.609735000000001</v>
      </c>
      <c r="CK2017">
        <v>-1.0473969999999999</v>
      </c>
      <c r="CL2017">
        <v>9.5970289999999991</v>
      </c>
      <c r="CM2017">
        <v>193.88293200000001</v>
      </c>
      <c r="CN2017">
        <v>3.9420860000000002</v>
      </c>
    </row>
    <row r="2018" spans="2:92">
      <c r="B2018" s="70">
        <v>19.558484</v>
      </c>
      <c r="C2018">
        <v>293.02287000000001</v>
      </c>
      <c r="D2018">
        <v>1.1969540000000001</v>
      </c>
      <c r="E2018">
        <v>1387.4661369999999</v>
      </c>
      <c r="F2018">
        <v>101094.141789</v>
      </c>
      <c r="G2018">
        <v>343.127657</v>
      </c>
      <c r="H2018">
        <v>0</v>
      </c>
      <c r="I2018">
        <v>0</v>
      </c>
      <c r="J2018">
        <v>0</v>
      </c>
      <c r="K2018">
        <v>19.55714</v>
      </c>
      <c r="L2018">
        <v>48.149028999999999</v>
      </c>
      <c r="M2018">
        <v>0.140324</v>
      </c>
      <c r="N2018">
        <v>-1.6819000000000001E-2</v>
      </c>
      <c r="O2018">
        <v>4.5357000000000001E-2</v>
      </c>
      <c r="P2018">
        <v>0.16205700000000001</v>
      </c>
      <c r="Q2018">
        <v>48.108755000000002</v>
      </c>
      <c r="R2018">
        <v>-0.213862</v>
      </c>
      <c r="S2018">
        <v>1.957282</v>
      </c>
      <c r="T2018">
        <v>0</v>
      </c>
      <c r="U2018">
        <v>0</v>
      </c>
      <c r="V2018">
        <v>0</v>
      </c>
      <c r="W2018">
        <v>48.108755000000002</v>
      </c>
      <c r="X2018">
        <v>-0.213862</v>
      </c>
      <c r="Y2018">
        <v>1.957282</v>
      </c>
      <c r="Z2018">
        <v>2.5917789999999998</v>
      </c>
      <c r="AA2018">
        <v>0.66590499999999997</v>
      </c>
      <c r="AB2018">
        <v>-0.77295400000000003</v>
      </c>
      <c r="AC2018">
        <v>-1.2683E-2</v>
      </c>
      <c r="AD2018">
        <v>-7.4843999999999994E-2</v>
      </c>
      <c r="AE2018">
        <v>-2.2891000000000002E-2</v>
      </c>
      <c r="AF2018">
        <v>8.5051500000000004</v>
      </c>
      <c r="AG2018">
        <v>-8.6810390000000002</v>
      </c>
      <c r="AH2018">
        <v>-0.71760900000000005</v>
      </c>
      <c r="AI2018">
        <v>4.0661999999999997E-2</v>
      </c>
      <c r="AJ2018">
        <v>-4.4419999999999998E-3</v>
      </c>
      <c r="AK2018">
        <v>636043798.98500097</v>
      </c>
      <c r="AL2018">
        <v>7579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0.175901</v>
      </c>
      <c r="AS2018">
        <v>0</v>
      </c>
      <c r="AT2018">
        <v>-0.25087500000000001</v>
      </c>
      <c r="AU2018">
        <v>0</v>
      </c>
      <c r="AV2018">
        <v>0</v>
      </c>
      <c r="AW2018">
        <v>4.9896000000000003E-2</v>
      </c>
      <c r="AX2018">
        <v>1.0315E-2</v>
      </c>
      <c r="AY2018">
        <v>4.333E-3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1.0315E-2</v>
      </c>
      <c r="BI2018">
        <v>4.333E-3</v>
      </c>
      <c r="BJ2018">
        <v>-4.333E-3</v>
      </c>
      <c r="BK2018">
        <v>4.9896000000000003E-2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34000</v>
      </c>
      <c r="BV2018">
        <v>1387.4661369999999</v>
      </c>
      <c r="BW2018">
        <v>0</v>
      </c>
      <c r="BX2018">
        <v>5.3300000000000005E-4</v>
      </c>
      <c r="BY2018">
        <v>0</v>
      </c>
      <c r="BZ2018">
        <v>2.4000000000000001E-5</v>
      </c>
      <c r="CA2018">
        <v>1.0009999999999999E-3</v>
      </c>
      <c r="CB2018">
        <v>1.0000000000000001E-5</v>
      </c>
      <c r="CC2018">
        <v>0</v>
      </c>
      <c r="CD2018">
        <v>0</v>
      </c>
      <c r="CE2018">
        <v>25.728325999999999</v>
      </c>
      <c r="CF2018">
        <v>-343.64538700000003</v>
      </c>
      <c r="CG2018">
        <v>-127.33669399999999</v>
      </c>
      <c r="CH2018">
        <v>7570.1343589999997</v>
      </c>
      <c r="CI2018">
        <v>34000.114181999998</v>
      </c>
      <c r="CJ2018">
        <v>25.728072000000001</v>
      </c>
      <c r="CK2018">
        <v>-1.0458689999999999</v>
      </c>
      <c r="CL2018">
        <v>9.6087319999999998</v>
      </c>
      <c r="CM2018">
        <v>193.36249599999999</v>
      </c>
      <c r="CN2018">
        <v>4.0302860000000003</v>
      </c>
    </row>
    <row r="2019" spans="2:92">
      <c r="B2019" s="70">
        <v>19.559937000000001</v>
      </c>
      <c r="C2019">
        <v>293.02285999999998</v>
      </c>
      <c r="D2019">
        <v>1.1969529999999999</v>
      </c>
      <c r="E2019">
        <v>1388.2964919999999</v>
      </c>
      <c r="F2019">
        <v>101094.124662</v>
      </c>
      <c r="G2019">
        <v>343.12765200000001</v>
      </c>
      <c r="H2019">
        <v>0</v>
      </c>
      <c r="I2019">
        <v>0</v>
      </c>
      <c r="J2019">
        <v>0</v>
      </c>
      <c r="K2019">
        <v>19.558484</v>
      </c>
      <c r="L2019">
        <v>48.163437999999999</v>
      </c>
      <c r="M2019">
        <v>0.14036599999999999</v>
      </c>
      <c r="N2019">
        <v>-1.6900999999999999E-2</v>
      </c>
      <c r="O2019">
        <v>4.4906000000000001E-2</v>
      </c>
      <c r="P2019">
        <v>0.162187</v>
      </c>
      <c r="Q2019">
        <v>48.124639000000002</v>
      </c>
      <c r="R2019">
        <v>-0.19792899999999999</v>
      </c>
      <c r="S2019">
        <v>1.922698</v>
      </c>
      <c r="T2019">
        <v>0</v>
      </c>
      <c r="U2019">
        <v>0</v>
      </c>
      <c r="V2019">
        <v>0</v>
      </c>
      <c r="W2019">
        <v>48.124639000000002</v>
      </c>
      <c r="X2019">
        <v>-0.19792899999999999</v>
      </c>
      <c r="Y2019">
        <v>1.922698</v>
      </c>
      <c r="Z2019">
        <v>2.4965899999999999</v>
      </c>
      <c r="AA2019">
        <v>1.578805</v>
      </c>
      <c r="AB2019">
        <v>-2.1606130000000001</v>
      </c>
      <c r="AC2019">
        <v>-6.4774999999999999E-2</v>
      </c>
      <c r="AD2019">
        <v>-7.9894000000000007E-2</v>
      </c>
      <c r="AE2019">
        <v>-2.1086000000000001E-2</v>
      </c>
      <c r="AF2019">
        <v>-8.6819679999999995</v>
      </c>
      <c r="AG2019">
        <v>-0.84166200000000002</v>
      </c>
      <c r="AH2019">
        <v>0.30086299999999999</v>
      </c>
      <c r="AI2019">
        <v>3.9931000000000001E-2</v>
      </c>
      <c r="AJ2019">
        <v>-4.1099999999999999E-3</v>
      </c>
      <c r="AK2019">
        <v>636043798.98500097</v>
      </c>
      <c r="AL2019">
        <v>7579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0.175901</v>
      </c>
      <c r="AS2019">
        <v>0</v>
      </c>
      <c r="AT2019">
        <v>-0.25087500000000001</v>
      </c>
      <c r="AU2019">
        <v>0</v>
      </c>
      <c r="AV2019">
        <v>0</v>
      </c>
      <c r="AW2019">
        <v>4.9896000000000003E-2</v>
      </c>
      <c r="AX2019">
        <v>1.0315E-2</v>
      </c>
      <c r="AY2019">
        <v>4.333E-3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1.0315E-2</v>
      </c>
      <c r="BI2019">
        <v>4.333E-3</v>
      </c>
      <c r="BJ2019">
        <v>-4.333E-3</v>
      </c>
      <c r="BK2019">
        <v>4.9896000000000003E-2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34000</v>
      </c>
      <c r="BV2019">
        <v>1388.2964919999999</v>
      </c>
      <c r="BW2019">
        <v>0</v>
      </c>
      <c r="BX2019">
        <v>5.3700000000000004E-4</v>
      </c>
      <c r="BY2019">
        <v>0</v>
      </c>
      <c r="BZ2019">
        <v>2.4000000000000001E-5</v>
      </c>
      <c r="CA2019">
        <v>9.9099999999999991E-4</v>
      </c>
      <c r="CB2019">
        <v>1.1E-5</v>
      </c>
      <c r="CC2019">
        <v>0</v>
      </c>
      <c r="CD2019">
        <v>0</v>
      </c>
      <c r="CE2019">
        <v>25.931836000000001</v>
      </c>
      <c r="CF2019">
        <v>-340.22838000000002</v>
      </c>
      <c r="CG2019">
        <v>-127.95487199999999</v>
      </c>
      <c r="CH2019">
        <v>7570.2782779999998</v>
      </c>
      <c r="CI2019">
        <v>34000.106483000003</v>
      </c>
      <c r="CJ2019">
        <v>25.931616999999999</v>
      </c>
      <c r="CK2019">
        <v>-1.0352060000000001</v>
      </c>
      <c r="CL2019">
        <v>9.6247930000000004</v>
      </c>
      <c r="CM2019">
        <v>191.57725400000001</v>
      </c>
      <c r="CN2019">
        <v>4.190728</v>
      </c>
    </row>
    <row r="2020" spans="2:92">
      <c r="B2020" s="70">
        <v>19.561472999999999</v>
      </c>
      <c r="C2020">
        <v>293.02285000000001</v>
      </c>
      <c r="D2020">
        <v>1.1969529999999999</v>
      </c>
      <c r="E2020">
        <v>1389.1535699999999</v>
      </c>
      <c r="F2020">
        <v>101094.10655</v>
      </c>
      <c r="G2020">
        <v>343.12764600000003</v>
      </c>
      <c r="H2020">
        <v>0</v>
      </c>
      <c r="I2020">
        <v>0</v>
      </c>
      <c r="J2020">
        <v>0</v>
      </c>
      <c r="K2020">
        <v>19.559937000000001</v>
      </c>
      <c r="L2020">
        <v>48.178306999999997</v>
      </c>
      <c r="M2020">
        <v>0.14040900000000001</v>
      </c>
      <c r="N2020">
        <v>-1.7295000000000001E-2</v>
      </c>
      <c r="O2020">
        <v>4.4424999999999999E-2</v>
      </c>
      <c r="P2020">
        <v>0.162305</v>
      </c>
      <c r="Q2020">
        <v>48.140928000000002</v>
      </c>
      <c r="R2020">
        <v>-0.18457499999999999</v>
      </c>
      <c r="S2020">
        <v>1.8884479999999999</v>
      </c>
      <c r="T2020">
        <v>0</v>
      </c>
      <c r="U2020">
        <v>0</v>
      </c>
      <c r="V2020">
        <v>0</v>
      </c>
      <c r="W2020">
        <v>48.140928000000002</v>
      </c>
      <c r="X2020">
        <v>-0.18457499999999999</v>
      </c>
      <c r="Y2020">
        <v>1.8884479999999999</v>
      </c>
      <c r="Z2020">
        <v>2.5581849999999999</v>
      </c>
      <c r="AA2020">
        <v>1.334614</v>
      </c>
      <c r="AB2020">
        <v>-1.8508169999999999</v>
      </c>
      <c r="AC2020">
        <v>-0.108957</v>
      </c>
      <c r="AD2020">
        <v>-8.0724000000000004E-2</v>
      </c>
      <c r="AE2020">
        <v>-1.89E-2</v>
      </c>
      <c r="AF2020">
        <v>-7.3635510000000002</v>
      </c>
      <c r="AG2020">
        <v>-0.13844300000000001</v>
      </c>
      <c r="AH2020">
        <v>0.36434499999999997</v>
      </c>
      <c r="AI2020">
        <v>3.9206999999999999E-2</v>
      </c>
      <c r="AJ2020">
        <v>-3.8310000000000002E-3</v>
      </c>
      <c r="AK2020">
        <v>636043798.98500097</v>
      </c>
      <c r="AL2020">
        <v>7579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0.175901</v>
      </c>
      <c r="AS2020">
        <v>0</v>
      </c>
      <c r="AT2020">
        <v>-0.25087500000000001</v>
      </c>
      <c r="AU2020">
        <v>0</v>
      </c>
      <c r="AV2020">
        <v>0</v>
      </c>
      <c r="AW2020">
        <v>4.9896000000000003E-2</v>
      </c>
      <c r="AX2020">
        <v>1.0315E-2</v>
      </c>
      <c r="AY2020">
        <v>4.333E-3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1.0315E-2</v>
      </c>
      <c r="BI2020">
        <v>4.333E-3</v>
      </c>
      <c r="BJ2020">
        <v>-4.333E-3</v>
      </c>
      <c r="BK2020">
        <v>4.9896000000000003E-2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34000</v>
      </c>
      <c r="BV2020">
        <v>1389.1535699999999</v>
      </c>
      <c r="BW2020">
        <v>0</v>
      </c>
      <c r="BX2020">
        <v>5.4000000000000001E-4</v>
      </c>
      <c r="BY2020">
        <v>0</v>
      </c>
      <c r="BZ2020">
        <v>2.4000000000000001E-5</v>
      </c>
      <c r="CA2020">
        <v>9.8200000000000002E-4</v>
      </c>
      <c r="CB2020">
        <v>1.1E-5</v>
      </c>
      <c r="CC2020">
        <v>0</v>
      </c>
      <c r="CD2020">
        <v>0</v>
      </c>
      <c r="CE2020">
        <v>26.105647999999999</v>
      </c>
      <c r="CF2020">
        <v>-336.58308899999997</v>
      </c>
      <c r="CG2020">
        <v>-130.94</v>
      </c>
      <c r="CH2020">
        <v>7570.3901839999999</v>
      </c>
      <c r="CI2020">
        <v>34000.099935999999</v>
      </c>
      <c r="CJ2020">
        <v>26.105457000000001</v>
      </c>
      <c r="CK2020">
        <v>-1.0232650000000001</v>
      </c>
      <c r="CL2020">
        <v>9.6393830000000005</v>
      </c>
      <c r="CM2020">
        <v>189.81168099999999</v>
      </c>
      <c r="CN2020">
        <v>4.3258910000000004</v>
      </c>
    </row>
    <row r="2021" spans="2:92">
      <c r="B2021" s="70">
        <v>19.563075999999999</v>
      </c>
      <c r="C2021">
        <v>293.02283999999997</v>
      </c>
      <c r="D2021">
        <v>1.1969529999999999</v>
      </c>
      <c r="E2021">
        <v>1390.0344170000001</v>
      </c>
      <c r="F2021">
        <v>101094.08764</v>
      </c>
      <c r="G2021">
        <v>343.12763999999999</v>
      </c>
      <c r="H2021">
        <v>0</v>
      </c>
      <c r="I2021">
        <v>0</v>
      </c>
      <c r="J2021">
        <v>0</v>
      </c>
      <c r="K2021">
        <v>19.561472999999999</v>
      </c>
      <c r="L2021">
        <v>48.193582999999997</v>
      </c>
      <c r="M2021">
        <v>0.140454</v>
      </c>
      <c r="N2021">
        <v>-1.7957000000000001E-2</v>
      </c>
      <c r="O2021">
        <v>4.3937999999999998E-2</v>
      </c>
      <c r="P2021">
        <v>0.16241</v>
      </c>
      <c r="Q2021">
        <v>48.157521000000003</v>
      </c>
      <c r="R2021">
        <v>-0.174981</v>
      </c>
      <c r="S2021">
        <v>1.8557969999999999</v>
      </c>
      <c r="T2021">
        <v>0</v>
      </c>
      <c r="U2021">
        <v>0</v>
      </c>
      <c r="V2021">
        <v>0</v>
      </c>
      <c r="W2021">
        <v>48.157521000000003</v>
      </c>
      <c r="X2021">
        <v>-0.174981</v>
      </c>
      <c r="Y2021">
        <v>1.8557969999999999</v>
      </c>
      <c r="Z2021">
        <v>2.6102099999999999</v>
      </c>
      <c r="AA2021">
        <v>0.89385700000000001</v>
      </c>
      <c r="AB2021">
        <v>-1.5356810000000001</v>
      </c>
      <c r="AC2021">
        <v>-0.14419599999999999</v>
      </c>
      <c r="AD2021">
        <v>-8.1019999999999995E-2</v>
      </c>
      <c r="AE2021">
        <v>-1.6452999999999999E-2</v>
      </c>
      <c r="AF2021">
        <v>-5.8731609999999996</v>
      </c>
      <c r="AG2021">
        <v>-4.9185E-2</v>
      </c>
      <c r="AH2021">
        <v>0.40785700000000003</v>
      </c>
      <c r="AI2021">
        <v>3.8517000000000003E-2</v>
      </c>
      <c r="AJ2021">
        <v>-3.6310000000000001E-3</v>
      </c>
      <c r="AK2021">
        <v>636043798.98500097</v>
      </c>
      <c r="AL2021">
        <v>7579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0.175901</v>
      </c>
      <c r="AS2021">
        <v>0</v>
      </c>
      <c r="AT2021">
        <v>-0.25087500000000001</v>
      </c>
      <c r="AU2021">
        <v>0</v>
      </c>
      <c r="AV2021">
        <v>0</v>
      </c>
      <c r="AW2021">
        <v>4.9896000000000003E-2</v>
      </c>
      <c r="AX2021">
        <v>1.0315E-2</v>
      </c>
      <c r="AY2021">
        <v>4.333E-3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1.0315E-2</v>
      </c>
      <c r="BI2021">
        <v>4.333E-3</v>
      </c>
      <c r="BJ2021">
        <v>-4.333E-3</v>
      </c>
      <c r="BK2021">
        <v>4.9896000000000003E-2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34000</v>
      </c>
      <c r="BV2021">
        <v>1390.0344170000001</v>
      </c>
      <c r="BW2021">
        <v>0</v>
      </c>
      <c r="BX2021">
        <v>5.4199999999999995E-4</v>
      </c>
      <c r="BY2021">
        <v>0</v>
      </c>
      <c r="BZ2021">
        <v>2.4000000000000001E-5</v>
      </c>
      <c r="CA2021">
        <v>9.7199999999999999E-4</v>
      </c>
      <c r="CB2021">
        <v>1.1E-5</v>
      </c>
      <c r="CC2021">
        <v>0</v>
      </c>
      <c r="CD2021">
        <v>0</v>
      </c>
      <c r="CE2021">
        <v>26.235769000000001</v>
      </c>
      <c r="CF2021">
        <v>-332.90122000000002</v>
      </c>
      <c r="CG2021">
        <v>-135.960802</v>
      </c>
      <c r="CH2021">
        <v>7570.4644799999996</v>
      </c>
      <c r="CI2021">
        <v>34000.095185999999</v>
      </c>
      <c r="CJ2021">
        <v>26.235596000000001</v>
      </c>
      <c r="CK2021">
        <v>-1.010265</v>
      </c>
      <c r="CL2021">
        <v>9.6517199999999992</v>
      </c>
      <c r="CM2021">
        <v>188.13390799999999</v>
      </c>
      <c r="CN2021">
        <v>4.4240490000000001</v>
      </c>
    </row>
    <row r="2022" spans="2:92">
      <c r="B2022" s="70">
        <v>19.564737000000001</v>
      </c>
      <c r="C2022">
        <v>293.022829</v>
      </c>
      <c r="D2022">
        <v>1.1969529999999999</v>
      </c>
      <c r="E2022">
        <v>1390.9336020000001</v>
      </c>
      <c r="F2022">
        <v>101094.06806000001</v>
      </c>
      <c r="G2022">
        <v>343.127633</v>
      </c>
      <c r="H2022">
        <v>0</v>
      </c>
      <c r="I2022">
        <v>0</v>
      </c>
      <c r="J2022">
        <v>0</v>
      </c>
      <c r="K2022">
        <v>19.563075999999999</v>
      </c>
      <c r="L2022">
        <v>48.209172000000002</v>
      </c>
      <c r="M2022">
        <v>0.14049900000000001</v>
      </c>
      <c r="N2022">
        <v>-1.8825999999999999E-2</v>
      </c>
      <c r="O2022">
        <v>4.3450000000000003E-2</v>
      </c>
      <c r="P2022">
        <v>0.16250000000000001</v>
      </c>
      <c r="Q2022">
        <v>48.174335999999997</v>
      </c>
      <c r="R2022">
        <v>-0.16953199999999999</v>
      </c>
      <c r="S2022">
        <v>1.824519</v>
      </c>
      <c r="T2022">
        <v>0</v>
      </c>
      <c r="U2022">
        <v>0</v>
      </c>
      <c r="V2022">
        <v>0</v>
      </c>
      <c r="W2022">
        <v>48.174335999999997</v>
      </c>
      <c r="X2022">
        <v>-0.16953199999999999</v>
      </c>
      <c r="Y2022">
        <v>1.824519</v>
      </c>
      <c r="Z2022">
        <v>2.6503389999999998</v>
      </c>
      <c r="AA2022">
        <v>0.38149899999999998</v>
      </c>
      <c r="AB2022">
        <v>-1.2863150000000001</v>
      </c>
      <c r="AC2022">
        <v>-0.17069300000000001</v>
      </c>
      <c r="AD2022">
        <v>-8.1300999999999998E-2</v>
      </c>
      <c r="AE2022">
        <v>-1.3703999999999999E-2</v>
      </c>
      <c r="AF2022">
        <v>-4.416201</v>
      </c>
      <c r="AG2022">
        <v>-4.6906000000000003E-2</v>
      </c>
      <c r="AH2022">
        <v>0.45812000000000003</v>
      </c>
      <c r="AI2022">
        <v>3.7855E-2</v>
      </c>
      <c r="AJ2022">
        <v>-3.5170000000000002E-3</v>
      </c>
      <c r="AK2022">
        <v>636043798.98500097</v>
      </c>
      <c r="AL2022">
        <v>7579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0.175901</v>
      </c>
      <c r="AS2022">
        <v>0</v>
      </c>
      <c r="AT2022">
        <v>-0.25087500000000001</v>
      </c>
      <c r="AU2022">
        <v>0</v>
      </c>
      <c r="AV2022">
        <v>0</v>
      </c>
      <c r="AW2022">
        <v>4.9896000000000003E-2</v>
      </c>
      <c r="AX2022">
        <v>1.0315E-2</v>
      </c>
      <c r="AY2022">
        <v>4.333E-3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1.0315E-2</v>
      </c>
      <c r="BI2022">
        <v>4.333E-3</v>
      </c>
      <c r="BJ2022">
        <v>-4.333E-3</v>
      </c>
      <c r="BK2022">
        <v>4.9896000000000003E-2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34000</v>
      </c>
      <c r="BV2022">
        <v>1390.9336020000001</v>
      </c>
      <c r="BW2022">
        <v>0</v>
      </c>
      <c r="BX2022">
        <v>5.44E-4</v>
      </c>
      <c r="BY2022">
        <v>0</v>
      </c>
      <c r="BZ2022">
        <v>2.4000000000000001E-5</v>
      </c>
      <c r="CA2022">
        <v>9.6299999999999999E-4</v>
      </c>
      <c r="CB2022">
        <v>1.1E-5</v>
      </c>
      <c r="CC2022">
        <v>0</v>
      </c>
      <c r="CD2022">
        <v>0</v>
      </c>
      <c r="CE2022">
        <v>26.317544000000002</v>
      </c>
      <c r="CF2022">
        <v>-329.20733999999999</v>
      </c>
      <c r="CG2022">
        <v>-142.53945200000001</v>
      </c>
      <c r="CH2022">
        <v>7570.505005</v>
      </c>
      <c r="CI2022">
        <v>34000.092482</v>
      </c>
      <c r="CJ2022">
        <v>26.317381000000001</v>
      </c>
      <c r="CK2022">
        <v>-0.99601099999999998</v>
      </c>
      <c r="CL2022">
        <v>9.6615149999999996</v>
      </c>
      <c r="CM2022">
        <v>186.53113099999999</v>
      </c>
      <c r="CN2022">
        <v>4.4813580000000002</v>
      </c>
    </row>
    <row r="2023" spans="2:92">
      <c r="B2023" s="70">
        <v>19.566519</v>
      </c>
      <c r="C2023">
        <v>293.02281799999997</v>
      </c>
      <c r="D2023">
        <v>1.1969529999999999</v>
      </c>
      <c r="E2023">
        <v>1391.9827379999999</v>
      </c>
      <c r="F2023">
        <v>101094.047037</v>
      </c>
      <c r="G2023">
        <v>343.12762700000002</v>
      </c>
      <c r="H2023">
        <v>0</v>
      </c>
      <c r="I2023">
        <v>0</v>
      </c>
      <c r="J2023">
        <v>0</v>
      </c>
      <c r="K2023">
        <v>19.564737000000001</v>
      </c>
      <c r="L2023">
        <v>48.227353999999998</v>
      </c>
      <c r="M2023">
        <v>0.14055200000000001</v>
      </c>
      <c r="N2023">
        <v>-1.9852000000000002E-2</v>
      </c>
      <c r="O2023">
        <v>4.2960999999999999E-2</v>
      </c>
      <c r="P2023">
        <v>0.162573</v>
      </c>
      <c r="Q2023">
        <v>48.194578999999997</v>
      </c>
      <c r="R2023">
        <v>-0.168822</v>
      </c>
      <c r="S2023">
        <v>1.7696529999999999</v>
      </c>
      <c r="T2023">
        <v>0</v>
      </c>
      <c r="U2023">
        <v>0</v>
      </c>
      <c r="V2023">
        <v>0</v>
      </c>
      <c r="W2023">
        <v>48.194578999999997</v>
      </c>
      <c r="X2023">
        <v>-0.168822</v>
      </c>
      <c r="Y2023">
        <v>1.7696529999999999</v>
      </c>
      <c r="Z2023">
        <v>3.2243230000000001</v>
      </c>
      <c r="AA2023">
        <v>-0.23264399999999999</v>
      </c>
      <c r="AB2023">
        <v>-5.1990369999999997</v>
      </c>
      <c r="AC2023">
        <v>-0.122188</v>
      </c>
      <c r="AD2023">
        <v>-0.14279800000000001</v>
      </c>
      <c r="AE2023">
        <v>-8.4349999999999998E-3</v>
      </c>
      <c r="AF2023">
        <v>8.0840680000000003</v>
      </c>
      <c r="AG2023">
        <v>-10.249426</v>
      </c>
      <c r="AH2023">
        <v>0.87819000000000003</v>
      </c>
      <c r="AI2023">
        <v>3.6701999999999999E-2</v>
      </c>
      <c r="AJ2023">
        <v>-3.5010000000000002E-3</v>
      </c>
      <c r="AK2023">
        <v>636043798.98500097</v>
      </c>
      <c r="AL2023">
        <v>7579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0.175901</v>
      </c>
      <c r="AS2023">
        <v>0</v>
      </c>
      <c r="AT2023">
        <v>-0.25087500000000001</v>
      </c>
      <c r="AU2023">
        <v>0</v>
      </c>
      <c r="AV2023">
        <v>0</v>
      </c>
      <c r="AW2023">
        <v>4.9896000000000003E-2</v>
      </c>
      <c r="AX2023">
        <v>1.0253999999999999E-2</v>
      </c>
      <c r="AY2023">
        <v>4.333E-3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1.0253999999999999E-2</v>
      </c>
      <c r="BI2023">
        <v>4.333E-3</v>
      </c>
      <c r="BJ2023">
        <v>-4.333E-3</v>
      </c>
      <c r="BK2023">
        <v>4.9896000000000003E-2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34000</v>
      </c>
      <c r="BV2023">
        <v>1391.9827379999999</v>
      </c>
      <c r="BW2023">
        <v>0</v>
      </c>
      <c r="BX2023">
        <v>5.44E-4</v>
      </c>
      <c r="BY2023">
        <v>0</v>
      </c>
      <c r="BZ2023">
        <v>2.4000000000000001E-5</v>
      </c>
      <c r="CA2023">
        <v>9.4700000000000003E-4</v>
      </c>
      <c r="CB2023">
        <v>1.1E-5</v>
      </c>
      <c r="CC2023">
        <v>0</v>
      </c>
      <c r="CD2023">
        <v>0</v>
      </c>
      <c r="CE2023">
        <v>26.346509000000001</v>
      </c>
      <c r="CF2023">
        <v>-325.50243799999998</v>
      </c>
      <c r="CG2023">
        <v>-150.312847</v>
      </c>
      <c r="CH2023">
        <v>7570.5148579999995</v>
      </c>
      <c r="CI2023">
        <v>34000.092165000002</v>
      </c>
      <c r="CJ2023">
        <v>26.346347999999999</v>
      </c>
      <c r="CK2023">
        <v>-0.96675800000000001</v>
      </c>
      <c r="CL2023">
        <v>9.6693020000000001</v>
      </c>
      <c r="CM2023">
        <v>183.535053</v>
      </c>
      <c r="CN2023">
        <v>4.4923970000000004</v>
      </c>
    </row>
    <row r="2024" spans="2:92">
      <c r="B2024" s="70">
        <v>19.568545</v>
      </c>
      <c r="C2024">
        <v>293.02280400000001</v>
      </c>
      <c r="D2024">
        <v>1.196952</v>
      </c>
      <c r="E2024">
        <v>1392.7875489999999</v>
      </c>
      <c r="F2024">
        <v>101094.023151</v>
      </c>
      <c r="G2024">
        <v>343.12761899999998</v>
      </c>
      <c r="H2024">
        <v>0</v>
      </c>
      <c r="I2024">
        <v>0</v>
      </c>
      <c r="J2024">
        <v>0</v>
      </c>
      <c r="K2024">
        <v>19.566519</v>
      </c>
      <c r="L2024">
        <v>48.241298</v>
      </c>
      <c r="M2024">
        <v>0.140593</v>
      </c>
      <c r="N2024">
        <v>-2.0584000000000002E-2</v>
      </c>
      <c r="O2024">
        <v>4.2104000000000003E-2</v>
      </c>
      <c r="P2024">
        <v>0.162606</v>
      </c>
      <c r="Q2024">
        <v>48.211042999999997</v>
      </c>
      <c r="R2024">
        <v>-0.17072300000000001</v>
      </c>
      <c r="S2024">
        <v>1.699719</v>
      </c>
      <c r="T2024">
        <v>0</v>
      </c>
      <c r="U2024">
        <v>0</v>
      </c>
      <c r="V2024">
        <v>0</v>
      </c>
      <c r="W2024">
        <v>48.211042999999997</v>
      </c>
      <c r="X2024">
        <v>-0.17072300000000001</v>
      </c>
      <c r="Y2024">
        <v>1.699719</v>
      </c>
      <c r="Z2024">
        <v>2.492518</v>
      </c>
      <c r="AA2024">
        <v>-0.50940099999999999</v>
      </c>
      <c r="AB2024">
        <v>-4.7528699999999997</v>
      </c>
      <c r="AC2024">
        <v>-7.8835000000000002E-2</v>
      </c>
      <c r="AD2024">
        <v>-0.21177399999999999</v>
      </c>
      <c r="AE2024">
        <v>-7.5079999999999999E-3</v>
      </c>
      <c r="AF2024">
        <v>7.2255669999999999</v>
      </c>
      <c r="AG2024">
        <v>-11.496066000000001</v>
      </c>
      <c r="AH2024">
        <v>0.154472</v>
      </c>
      <c r="AI2024">
        <v>3.5241000000000001E-2</v>
      </c>
      <c r="AJ2024">
        <v>-3.539E-3</v>
      </c>
      <c r="AK2024">
        <v>636043798.98500097</v>
      </c>
      <c r="AL2024">
        <v>7579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0.175901</v>
      </c>
      <c r="AS2024">
        <v>0</v>
      </c>
      <c r="AT2024">
        <v>-0.25087500000000001</v>
      </c>
      <c r="AU2024">
        <v>0</v>
      </c>
      <c r="AV2024">
        <v>0</v>
      </c>
      <c r="AW2024">
        <v>4.9896000000000003E-2</v>
      </c>
      <c r="AX2024">
        <v>1.0253999999999999E-2</v>
      </c>
      <c r="AY2024">
        <v>4.333E-3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1.0253999999999999E-2</v>
      </c>
      <c r="BI2024">
        <v>4.333E-3</v>
      </c>
      <c r="BJ2024">
        <v>-4.333E-3</v>
      </c>
      <c r="BK2024">
        <v>4.9896000000000003E-2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34000</v>
      </c>
      <c r="BV2024">
        <v>1392.7875489999999</v>
      </c>
      <c r="BW2024">
        <v>0</v>
      </c>
      <c r="BX2024">
        <v>5.4299999999999997E-4</v>
      </c>
      <c r="BY2024">
        <v>0</v>
      </c>
      <c r="BZ2024">
        <v>2.4000000000000001E-5</v>
      </c>
      <c r="CA2024">
        <v>9.2800000000000001E-4</v>
      </c>
      <c r="CB2024">
        <v>1.1E-5</v>
      </c>
      <c r="CC2024">
        <v>0</v>
      </c>
      <c r="CD2024">
        <v>0</v>
      </c>
      <c r="CE2024">
        <v>26.339931</v>
      </c>
      <c r="CF2024">
        <v>-319.00829099999999</v>
      </c>
      <c r="CG2024">
        <v>-155.85388599999999</v>
      </c>
      <c r="CH2024">
        <v>7570.6792480000004</v>
      </c>
      <c r="CI2024">
        <v>34000.093157000003</v>
      </c>
      <c r="CJ2024">
        <v>26.339766000000001</v>
      </c>
      <c r="CK2024">
        <v>-0.92805300000000002</v>
      </c>
      <c r="CL2024">
        <v>9.6736970000000007</v>
      </c>
      <c r="CM2024">
        <v>179.82827800000001</v>
      </c>
      <c r="CN2024">
        <v>4.4766690000000002</v>
      </c>
    </row>
    <row r="2025" spans="2:92">
      <c r="B2025" s="70">
        <v>19.570803000000002</v>
      </c>
      <c r="C2025">
        <v>293.02278999999999</v>
      </c>
      <c r="D2025">
        <v>1.196952</v>
      </c>
      <c r="E2025">
        <v>1393.617731</v>
      </c>
      <c r="F2025">
        <v>101093.996522</v>
      </c>
      <c r="G2025">
        <v>343.12761</v>
      </c>
      <c r="H2025">
        <v>0</v>
      </c>
      <c r="I2025">
        <v>0</v>
      </c>
      <c r="J2025">
        <v>0</v>
      </c>
      <c r="K2025">
        <v>19.568545</v>
      </c>
      <c r="L2025">
        <v>48.255678000000003</v>
      </c>
      <c r="M2025">
        <v>0.14063500000000001</v>
      </c>
      <c r="N2025">
        <v>-2.1059000000000001E-2</v>
      </c>
      <c r="O2025">
        <v>4.0832E-2</v>
      </c>
      <c r="P2025">
        <v>0.16262399999999999</v>
      </c>
      <c r="Q2025">
        <v>48.228411999999999</v>
      </c>
      <c r="R2025">
        <v>-0.17128199999999999</v>
      </c>
      <c r="S2025">
        <v>1.612903</v>
      </c>
      <c r="T2025">
        <v>0</v>
      </c>
      <c r="U2025">
        <v>0</v>
      </c>
      <c r="V2025">
        <v>0</v>
      </c>
      <c r="W2025">
        <v>48.228411999999999</v>
      </c>
      <c r="X2025">
        <v>-0.17128199999999999</v>
      </c>
      <c r="Y2025">
        <v>1.612903</v>
      </c>
      <c r="Z2025">
        <v>2.540152</v>
      </c>
      <c r="AA2025">
        <v>-0.32336599999999999</v>
      </c>
      <c r="AB2025">
        <v>-4.2458780000000003</v>
      </c>
      <c r="AC2025">
        <v>-4.4353999999999998E-2</v>
      </c>
      <c r="AD2025">
        <v>-0.278227</v>
      </c>
      <c r="AE2025">
        <v>-7.1459999999999996E-3</v>
      </c>
      <c r="AF2025">
        <v>5.746791</v>
      </c>
      <c r="AG2025">
        <v>-11.07555</v>
      </c>
      <c r="AH2025">
        <v>6.0360999999999998E-2</v>
      </c>
      <c r="AI2025">
        <v>3.3431000000000002E-2</v>
      </c>
      <c r="AJ2025">
        <v>-3.5490000000000001E-3</v>
      </c>
      <c r="AK2025">
        <v>636043798.98500097</v>
      </c>
      <c r="AL2025">
        <v>7579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0.175901</v>
      </c>
      <c r="AS2025">
        <v>0</v>
      </c>
      <c r="AT2025">
        <v>-0.25087500000000001</v>
      </c>
      <c r="AU2025">
        <v>0</v>
      </c>
      <c r="AV2025">
        <v>0</v>
      </c>
      <c r="AW2025">
        <v>4.9896000000000003E-2</v>
      </c>
      <c r="AX2025">
        <v>1.0193000000000001E-2</v>
      </c>
      <c r="AY2025">
        <v>4.3639999999999998E-3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1.0193000000000001E-2</v>
      </c>
      <c r="BI2025">
        <v>4.3639999999999998E-3</v>
      </c>
      <c r="BJ2025">
        <v>-4.3639999999999998E-3</v>
      </c>
      <c r="BK2025">
        <v>4.9896000000000003E-2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34000</v>
      </c>
      <c r="BV2025">
        <v>1393.617731</v>
      </c>
      <c r="BW2025">
        <v>0</v>
      </c>
      <c r="BX2025">
        <v>5.4299999999999997E-4</v>
      </c>
      <c r="BY2025">
        <v>0</v>
      </c>
      <c r="BZ2025">
        <v>2.4000000000000001E-5</v>
      </c>
      <c r="CA2025">
        <v>9.0200000000000002E-4</v>
      </c>
      <c r="CB2025">
        <v>1.1E-5</v>
      </c>
      <c r="CC2025">
        <v>0</v>
      </c>
      <c r="CD2025">
        <v>0</v>
      </c>
      <c r="CE2025">
        <v>26.349647000000001</v>
      </c>
      <c r="CF2025">
        <v>-309.38130699999999</v>
      </c>
      <c r="CG2025">
        <v>-159.460161</v>
      </c>
      <c r="CH2025">
        <v>7571.0036760000003</v>
      </c>
      <c r="CI2025">
        <v>34000.093475000001</v>
      </c>
      <c r="CJ2025">
        <v>26.349481000000001</v>
      </c>
      <c r="CK2025">
        <v>-0.88071299999999997</v>
      </c>
      <c r="CL2025">
        <v>9.7046240000000008</v>
      </c>
      <c r="CM2025">
        <v>175.07718</v>
      </c>
      <c r="CN2025">
        <v>4.4743089999999999</v>
      </c>
    </row>
    <row r="2026" spans="2:92">
      <c r="B2026" s="70">
        <v>19.57329</v>
      </c>
      <c r="C2026">
        <v>293.02277400000003</v>
      </c>
      <c r="D2026">
        <v>1.196952</v>
      </c>
      <c r="E2026">
        <v>1394.7894920000001</v>
      </c>
      <c r="F2026">
        <v>101093.967193</v>
      </c>
      <c r="G2026">
        <v>343.12760100000003</v>
      </c>
      <c r="H2026">
        <v>0</v>
      </c>
      <c r="I2026">
        <v>0</v>
      </c>
      <c r="J2026">
        <v>0</v>
      </c>
      <c r="K2026">
        <v>19.570803000000002</v>
      </c>
      <c r="L2026">
        <v>48.275967000000001</v>
      </c>
      <c r="M2026">
        <v>0.14069400000000001</v>
      </c>
      <c r="N2026">
        <v>-2.1326000000000001E-2</v>
      </c>
      <c r="O2026">
        <v>3.9162000000000002E-2</v>
      </c>
      <c r="P2026">
        <v>0.162632</v>
      </c>
      <c r="Q2026">
        <v>48.252215</v>
      </c>
      <c r="R2026">
        <v>-0.169103</v>
      </c>
      <c r="S2026">
        <v>1.5046889999999999</v>
      </c>
      <c r="T2026">
        <v>0</v>
      </c>
      <c r="U2026">
        <v>0</v>
      </c>
      <c r="V2026">
        <v>0</v>
      </c>
      <c r="W2026">
        <v>48.252215</v>
      </c>
      <c r="X2026">
        <v>-0.169103</v>
      </c>
      <c r="Y2026">
        <v>1.5046889999999999</v>
      </c>
      <c r="Z2026">
        <v>3.5285220000000002</v>
      </c>
      <c r="AA2026">
        <v>8.8089000000000001E-2</v>
      </c>
      <c r="AB2026">
        <v>-4.6092510000000004</v>
      </c>
      <c r="AC2026">
        <v>-2.3255000000000001E-2</v>
      </c>
      <c r="AD2026">
        <v>-1.5129E-2</v>
      </c>
      <c r="AE2026">
        <v>-3.5739999999999999E-3</v>
      </c>
      <c r="AF2026">
        <v>3.516597</v>
      </c>
      <c r="AG2026">
        <v>43.849722999999997</v>
      </c>
      <c r="AH2026">
        <v>0.59528199999999998</v>
      </c>
      <c r="AI2026">
        <v>3.1174E-2</v>
      </c>
      <c r="AJ2026">
        <v>-3.503E-3</v>
      </c>
      <c r="AK2026">
        <v>636043798.98500097</v>
      </c>
      <c r="AL2026">
        <v>7579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0.175901</v>
      </c>
      <c r="AS2026">
        <v>0</v>
      </c>
      <c r="AT2026">
        <v>-0.25087500000000001</v>
      </c>
      <c r="AU2026">
        <v>0</v>
      </c>
      <c r="AV2026">
        <v>0</v>
      </c>
      <c r="AW2026">
        <v>4.9896000000000003E-2</v>
      </c>
      <c r="AX2026">
        <v>1.0193000000000001E-2</v>
      </c>
      <c r="AY2026">
        <v>4.3639999999999998E-3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1.0193000000000001E-2</v>
      </c>
      <c r="BI2026">
        <v>4.3639999999999998E-3</v>
      </c>
      <c r="BJ2026">
        <v>-4.3639999999999998E-3</v>
      </c>
      <c r="BK2026">
        <v>4.9896000000000003E-2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34000</v>
      </c>
      <c r="BV2026">
        <v>1394.7894920000001</v>
      </c>
      <c r="BW2026">
        <v>0</v>
      </c>
      <c r="BX2026">
        <v>5.44E-4</v>
      </c>
      <c r="BY2026">
        <v>0</v>
      </c>
      <c r="BZ2026">
        <v>2.4000000000000001E-5</v>
      </c>
      <c r="CA2026">
        <v>8.7200000000000005E-4</v>
      </c>
      <c r="CB2026">
        <v>1.1E-5</v>
      </c>
      <c r="CC2026">
        <v>0</v>
      </c>
      <c r="CD2026">
        <v>0</v>
      </c>
      <c r="CE2026">
        <v>26.398327999999999</v>
      </c>
      <c r="CF2026">
        <v>-296.73526900000002</v>
      </c>
      <c r="CG2026">
        <v>-161.49400499999999</v>
      </c>
      <c r="CH2026">
        <v>7571.4667579999996</v>
      </c>
      <c r="CI2026">
        <v>34000.092424000002</v>
      </c>
      <c r="CJ2026">
        <v>26.398166</v>
      </c>
      <c r="CK2026">
        <v>-0.82279599999999997</v>
      </c>
      <c r="CL2026">
        <v>9.7142370000000007</v>
      </c>
      <c r="CM2026">
        <v>169.327054</v>
      </c>
      <c r="CN2026">
        <v>4.5003580000000003</v>
      </c>
    </row>
    <row r="2027" spans="2:92">
      <c r="B2027" s="70">
        <v>19.575561</v>
      </c>
      <c r="C2027">
        <v>293.02275900000001</v>
      </c>
      <c r="D2027">
        <v>1.196952</v>
      </c>
      <c r="E2027">
        <v>1396.043553</v>
      </c>
      <c r="F2027">
        <v>101093.94041700001</v>
      </c>
      <c r="G2027">
        <v>343.12759199999999</v>
      </c>
      <c r="H2027">
        <v>0</v>
      </c>
      <c r="I2027">
        <v>0</v>
      </c>
      <c r="J2027">
        <v>0</v>
      </c>
      <c r="K2027">
        <v>19.57329</v>
      </c>
      <c r="L2027">
        <v>48.297668999999999</v>
      </c>
      <c r="M2027">
        <v>0.14075699999999999</v>
      </c>
      <c r="N2027">
        <v>-2.1468000000000001E-2</v>
      </c>
      <c r="O2027">
        <v>3.9071000000000002E-2</v>
      </c>
      <c r="P2027">
        <v>0.16265199999999999</v>
      </c>
      <c r="Q2027">
        <v>48.273631999999999</v>
      </c>
      <c r="R2027">
        <v>-0.16742299999999999</v>
      </c>
      <c r="S2027">
        <v>1.5143519999999999</v>
      </c>
      <c r="T2027">
        <v>0</v>
      </c>
      <c r="U2027">
        <v>0</v>
      </c>
      <c r="V2027">
        <v>0</v>
      </c>
      <c r="W2027">
        <v>48.273631999999999</v>
      </c>
      <c r="X2027">
        <v>-0.16742299999999999</v>
      </c>
      <c r="Y2027">
        <v>1.5143519999999999</v>
      </c>
      <c r="Z2027">
        <v>3.5462250000000002</v>
      </c>
      <c r="AA2027">
        <v>0.14230100000000001</v>
      </c>
      <c r="AB2027">
        <v>2.3444310000000002</v>
      </c>
      <c r="AC2027">
        <v>-3.7859999999999999E-3</v>
      </c>
      <c r="AD2027">
        <v>2.4735E-2</v>
      </c>
      <c r="AE2027">
        <v>-1.7060000000000001E-3</v>
      </c>
      <c r="AF2027">
        <v>3.2448429999999999</v>
      </c>
      <c r="AG2027">
        <v>6.6439579999999996</v>
      </c>
      <c r="AH2027">
        <v>0.31139099999999997</v>
      </c>
      <c r="AI2027">
        <v>3.1359999999999999E-2</v>
      </c>
      <c r="AJ2027">
        <v>-3.4659999999999999E-3</v>
      </c>
      <c r="AK2027">
        <v>636043798.98500097</v>
      </c>
      <c r="AL2027">
        <v>7579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0.175901</v>
      </c>
      <c r="AS2027">
        <v>0</v>
      </c>
      <c r="AT2027">
        <v>-0.25087500000000001</v>
      </c>
      <c r="AU2027">
        <v>0</v>
      </c>
      <c r="AV2027">
        <v>0</v>
      </c>
      <c r="AW2027">
        <v>4.9896000000000003E-2</v>
      </c>
      <c r="AX2027">
        <v>1.0253999999999999E-2</v>
      </c>
      <c r="AY2027">
        <v>4.3639999999999998E-3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1.0253999999999999E-2</v>
      </c>
      <c r="BI2027">
        <v>4.3639999999999998E-3</v>
      </c>
      <c r="BJ2027">
        <v>-4.3639999999999998E-3</v>
      </c>
      <c r="BK2027">
        <v>4.9896000000000003E-2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34000</v>
      </c>
      <c r="BV2027">
        <v>1396.043553</v>
      </c>
      <c r="BW2027">
        <v>0</v>
      </c>
      <c r="BX2027">
        <v>5.44E-4</v>
      </c>
      <c r="BY2027">
        <v>0</v>
      </c>
      <c r="BZ2027">
        <v>2.4000000000000001E-5</v>
      </c>
      <c r="CA2027">
        <v>8.7500000000000002E-4</v>
      </c>
      <c r="CB2027">
        <v>1.1E-5</v>
      </c>
      <c r="CC2027">
        <v>0</v>
      </c>
      <c r="CD2027">
        <v>0</v>
      </c>
      <c r="CE2027">
        <v>26.442772000000001</v>
      </c>
      <c r="CF2027">
        <v>-296.04451699999998</v>
      </c>
      <c r="CG2027">
        <v>-162.57032899999999</v>
      </c>
      <c r="CH2027">
        <v>7571.4707639999997</v>
      </c>
      <c r="CI2027">
        <v>34000.091617999999</v>
      </c>
      <c r="CJ2027">
        <v>26.442613000000001</v>
      </c>
      <c r="CK2027">
        <v>-0.82910099999999998</v>
      </c>
      <c r="CL2027">
        <v>9.7241070000000001</v>
      </c>
      <c r="CM2027">
        <v>170.09717000000001</v>
      </c>
      <c r="CN2027">
        <v>4.5218040000000004</v>
      </c>
    </row>
    <row r="2028" spans="2:92">
      <c r="B2028" s="70">
        <v>19.577694999999999</v>
      </c>
      <c r="C2028">
        <v>293.02274499999999</v>
      </c>
      <c r="D2028">
        <v>1.1969510000000001</v>
      </c>
      <c r="E2028">
        <v>1397.3367989999999</v>
      </c>
      <c r="F2028">
        <v>101093.915246</v>
      </c>
      <c r="G2028">
        <v>343.12758400000001</v>
      </c>
      <c r="H2028">
        <v>0</v>
      </c>
      <c r="I2028">
        <v>0</v>
      </c>
      <c r="J2028">
        <v>0</v>
      </c>
      <c r="K2028">
        <v>19.575561</v>
      </c>
      <c r="L2028">
        <v>48.320039999999999</v>
      </c>
      <c r="M2028">
        <v>0.140822</v>
      </c>
      <c r="N2028">
        <v>-2.1489999999999999E-2</v>
      </c>
      <c r="O2028">
        <v>3.9218999999999997E-2</v>
      </c>
      <c r="P2028">
        <v>0.162665</v>
      </c>
      <c r="Q2028">
        <v>48.295172999999998</v>
      </c>
      <c r="R2028">
        <v>-0.165546</v>
      </c>
      <c r="S2028">
        <v>1.541139</v>
      </c>
      <c r="T2028">
        <v>0</v>
      </c>
      <c r="U2028">
        <v>0</v>
      </c>
      <c r="V2028">
        <v>0</v>
      </c>
      <c r="W2028">
        <v>48.295172999999998</v>
      </c>
      <c r="X2028">
        <v>-0.165546</v>
      </c>
      <c r="Y2028">
        <v>1.541139</v>
      </c>
      <c r="Z2028">
        <v>3.6276079999999999</v>
      </c>
      <c r="AA2028">
        <v>0.23632600000000001</v>
      </c>
      <c r="AB2028">
        <v>3.2711570000000001</v>
      </c>
      <c r="AC2028">
        <v>1.3667E-2</v>
      </c>
      <c r="AD2028">
        <v>3.5665000000000002E-2</v>
      </c>
      <c r="AE2028">
        <v>-7.7099999999999998E-4</v>
      </c>
      <c r="AF2028">
        <v>2.9086949999999998</v>
      </c>
      <c r="AG2028">
        <v>1.821726</v>
      </c>
      <c r="AH2028">
        <v>0.15572900000000001</v>
      </c>
      <c r="AI2028">
        <v>3.1899999999999998E-2</v>
      </c>
      <c r="AJ2028">
        <v>-3.4259999999999998E-3</v>
      </c>
      <c r="AK2028">
        <v>636043798.98500097</v>
      </c>
      <c r="AL2028">
        <v>7579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0.175901</v>
      </c>
      <c r="AS2028">
        <v>0</v>
      </c>
      <c r="AT2028">
        <v>-0.25087500000000001</v>
      </c>
      <c r="AU2028">
        <v>0</v>
      </c>
      <c r="AV2028">
        <v>0</v>
      </c>
      <c r="AW2028">
        <v>4.9896000000000003E-2</v>
      </c>
      <c r="AX2028">
        <v>1.0253999999999999E-2</v>
      </c>
      <c r="AY2028">
        <v>4.3639999999999998E-3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1.0253999999999999E-2</v>
      </c>
      <c r="BI2028">
        <v>4.3639999999999998E-3</v>
      </c>
      <c r="BJ2028">
        <v>-4.3639999999999998E-3</v>
      </c>
      <c r="BK2028">
        <v>4.9896000000000003E-2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34000</v>
      </c>
      <c r="BV2028">
        <v>1397.3367989999999</v>
      </c>
      <c r="BW2028">
        <v>0</v>
      </c>
      <c r="BX2028">
        <v>5.4500000000000002E-4</v>
      </c>
      <c r="BY2028">
        <v>0</v>
      </c>
      <c r="BZ2028">
        <v>2.4000000000000001E-5</v>
      </c>
      <c r="CA2028">
        <v>8.83E-4</v>
      </c>
      <c r="CB2028">
        <v>1.1E-5</v>
      </c>
      <c r="CC2028">
        <v>0</v>
      </c>
      <c r="CD2028">
        <v>0</v>
      </c>
      <c r="CE2028">
        <v>26.490321000000002</v>
      </c>
      <c r="CF2028">
        <v>-297.16654999999997</v>
      </c>
      <c r="CG2028">
        <v>-162.737492</v>
      </c>
      <c r="CH2028">
        <v>7571.4232179999999</v>
      </c>
      <c r="CI2028">
        <v>34000.090710999997</v>
      </c>
      <c r="CJ2028">
        <v>26.490165999999999</v>
      </c>
      <c r="CK2028">
        <v>-0.84489300000000001</v>
      </c>
      <c r="CL2028">
        <v>9.7343779999999995</v>
      </c>
      <c r="CM2028">
        <v>171.66873699999999</v>
      </c>
      <c r="CN2028">
        <v>4.545363</v>
      </c>
    </row>
    <row r="2029" spans="2:92">
      <c r="B2029" s="70">
        <v>19.579723000000001</v>
      </c>
      <c r="C2029">
        <v>293.02273200000002</v>
      </c>
      <c r="D2029">
        <v>1.1969510000000001</v>
      </c>
      <c r="E2029">
        <v>1398.598528</v>
      </c>
      <c r="F2029">
        <v>101093.891328</v>
      </c>
      <c r="G2029">
        <v>343.12757599999998</v>
      </c>
      <c r="H2029">
        <v>0</v>
      </c>
      <c r="I2029">
        <v>0</v>
      </c>
      <c r="J2029">
        <v>0</v>
      </c>
      <c r="K2029">
        <v>19.577694999999999</v>
      </c>
      <c r="L2029">
        <v>48.341855000000002</v>
      </c>
      <c r="M2029">
        <v>0.14088600000000001</v>
      </c>
      <c r="N2029">
        <v>-2.1406999999999999E-2</v>
      </c>
      <c r="O2029">
        <v>3.9433000000000003E-2</v>
      </c>
      <c r="P2029">
        <v>0.16267400000000001</v>
      </c>
      <c r="Q2029">
        <v>48.316234999999999</v>
      </c>
      <c r="R2029">
        <v>-0.16181400000000001</v>
      </c>
      <c r="S2029">
        <v>1.5652950000000001</v>
      </c>
      <c r="T2029">
        <v>0</v>
      </c>
      <c r="U2029">
        <v>0</v>
      </c>
      <c r="V2029">
        <v>0</v>
      </c>
      <c r="W2029">
        <v>48.316234999999999</v>
      </c>
      <c r="X2029">
        <v>-0.16181400000000001</v>
      </c>
      <c r="Y2029">
        <v>1.5652950000000001</v>
      </c>
      <c r="Z2029">
        <v>3.5653130000000002</v>
      </c>
      <c r="AA2029">
        <v>0.56360699999999997</v>
      </c>
      <c r="AB2029">
        <v>2.3011560000000002</v>
      </c>
      <c r="AC2029">
        <v>2.6440000000000002E-2</v>
      </c>
      <c r="AD2029">
        <v>1.7416999999999998E-2</v>
      </c>
      <c r="AE2029">
        <v>-1.611E-3</v>
      </c>
      <c r="AF2029">
        <v>2.128908</v>
      </c>
      <c r="AG2029">
        <v>-3.0412889999999999</v>
      </c>
      <c r="AH2029">
        <v>-0.13988</v>
      </c>
      <c r="AI2029">
        <v>3.2385999999999998E-2</v>
      </c>
      <c r="AJ2029">
        <v>-3.3470000000000001E-3</v>
      </c>
      <c r="AK2029">
        <v>636043798.98500097</v>
      </c>
      <c r="AL2029">
        <v>7579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0.175901</v>
      </c>
      <c r="AS2029">
        <v>0</v>
      </c>
      <c r="AT2029">
        <v>-0.25087500000000001</v>
      </c>
      <c r="AU2029">
        <v>0</v>
      </c>
      <c r="AV2029">
        <v>0</v>
      </c>
      <c r="AW2029">
        <v>4.9896000000000003E-2</v>
      </c>
      <c r="AX2029">
        <v>1.0253999999999999E-2</v>
      </c>
      <c r="AY2029">
        <v>4.3639999999999998E-3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1.0253999999999999E-2</v>
      </c>
      <c r="BI2029">
        <v>4.3639999999999998E-3</v>
      </c>
      <c r="BJ2029">
        <v>-4.3639999999999998E-3</v>
      </c>
      <c r="BK2029">
        <v>4.9896000000000003E-2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34000</v>
      </c>
      <c r="BV2029">
        <v>1398.598528</v>
      </c>
      <c r="BW2029">
        <v>0</v>
      </c>
      <c r="BX2029">
        <v>5.4600000000000004E-4</v>
      </c>
      <c r="BY2029">
        <v>0</v>
      </c>
      <c r="BZ2029">
        <v>2.4000000000000001E-5</v>
      </c>
      <c r="CA2029">
        <v>8.8900000000000003E-4</v>
      </c>
      <c r="CB2029">
        <v>1.1E-5</v>
      </c>
      <c r="CC2029">
        <v>0</v>
      </c>
      <c r="CD2029">
        <v>0</v>
      </c>
      <c r="CE2029">
        <v>26.559170000000002</v>
      </c>
      <c r="CF2029">
        <v>-298.78601200000003</v>
      </c>
      <c r="CG2029">
        <v>-162.10485499999999</v>
      </c>
      <c r="CH2029">
        <v>7571.373055</v>
      </c>
      <c r="CI2029">
        <v>34000.088855000002</v>
      </c>
      <c r="CJ2029">
        <v>26.559021999999999</v>
      </c>
      <c r="CK2029">
        <v>-0.85997800000000002</v>
      </c>
      <c r="CL2029">
        <v>9.7456300000000002</v>
      </c>
      <c r="CM2029">
        <v>173.095955</v>
      </c>
      <c r="CN2029">
        <v>4.587218</v>
      </c>
    </row>
    <row r="2030" spans="2:92">
      <c r="B2030" s="70">
        <v>19.581693999999999</v>
      </c>
      <c r="C2030">
        <v>293.022719</v>
      </c>
      <c r="D2030">
        <v>1.1969510000000001</v>
      </c>
      <c r="E2030">
        <v>1399.8558840000001</v>
      </c>
      <c r="F2030">
        <v>101093.86809</v>
      </c>
      <c r="G2030">
        <v>343.12756899999999</v>
      </c>
      <c r="H2030">
        <v>0</v>
      </c>
      <c r="I2030">
        <v>0</v>
      </c>
      <c r="J2030">
        <v>0</v>
      </c>
      <c r="K2030">
        <v>19.579723000000001</v>
      </c>
      <c r="L2030">
        <v>48.363584000000003</v>
      </c>
      <c r="M2030">
        <v>0.14094899999999999</v>
      </c>
      <c r="N2030">
        <v>-2.1248E-2</v>
      </c>
      <c r="O2030">
        <v>3.9537000000000003E-2</v>
      </c>
      <c r="P2030">
        <v>0.162686</v>
      </c>
      <c r="Q2030">
        <v>48.337397000000003</v>
      </c>
      <c r="R2030">
        <v>-0.15706000000000001</v>
      </c>
      <c r="S2030">
        <v>1.5835630000000001</v>
      </c>
      <c r="T2030">
        <v>0</v>
      </c>
      <c r="U2030">
        <v>0</v>
      </c>
      <c r="V2030">
        <v>0</v>
      </c>
      <c r="W2030">
        <v>48.337397000000003</v>
      </c>
      <c r="X2030">
        <v>-0.15706000000000001</v>
      </c>
      <c r="Y2030">
        <v>1.5835630000000001</v>
      </c>
      <c r="Z2030">
        <v>3.5537770000000002</v>
      </c>
      <c r="AA2030">
        <v>0.67305899999999996</v>
      </c>
      <c r="AB2030">
        <v>2.1989730000000001</v>
      </c>
      <c r="AC2030">
        <v>3.5837000000000001E-2</v>
      </c>
      <c r="AD2030">
        <v>-1.224E-3</v>
      </c>
      <c r="AE2030">
        <v>-2.7260000000000001E-3</v>
      </c>
      <c r="AF2030">
        <v>1.566136</v>
      </c>
      <c r="AG2030">
        <v>-3.1068769999999999</v>
      </c>
      <c r="AH2030">
        <v>-0.185863</v>
      </c>
      <c r="AI2030">
        <v>3.2749E-2</v>
      </c>
      <c r="AJ2030">
        <v>-3.2469999999999999E-3</v>
      </c>
      <c r="AK2030">
        <v>636043798.98500097</v>
      </c>
      <c r="AL2030">
        <v>7579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0.175901</v>
      </c>
      <c r="AS2030">
        <v>0</v>
      </c>
      <c r="AT2030">
        <v>-0.25087500000000001</v>
      </c>
      <c r="AU2030">
        <v>0</v>
      </c>
      <c r="AV2030">
        <v>0</v>
      </c>
      <c r="AW2030">
        <v>4.9896000000000003E-2</v>
      </c>
      <c r="AX2030">
        <v>1.0253999999999999E-2</v>
      </c>
      <c r="AY2030">
        <v>4.3639999999999998E-3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1.0253999999999999E-2</v>
      </c>
      <c r="BI2030">
        <v>4.3639999999999998E-3</v>
      </c>
      <c r="BJ2030">
        <v>-4.3639999999999998E-3</v>
      </c>
      <c r="BK2030">
        <v>4.9896000000000003E-2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34000</v>
      </c>
      <c r="BV2030">
        <v>1399.8558840000001</v>
      </c>
      <c r="BW2030">
        <v>0</v>
      </c>
      <c r="BX2030">
        <v>5.4699999999999996E-4</v>
      </c>
      <c r="BY2030">
        <v>0</v>
      </c>
      <c r="BZ2030">
        <v>2.4000000000000001E-5</v>
      </c>
      <c r="CA2030">
        <v>8.9400000000000005E-4</v>
      </c>
      <c r="CB2030">
        <v>1.2E-5</v>
      </c>
      <c r="CC2030">
        <v>0</v>
      </c>
      <c r="CD2030">
        <v>0</v>
      </c>
      <c r="CE2030">
        <v>26.640042000000001</v>
      </c>
      <c r="CF2030">
        <v>-299.575693</v>
      </c>
      <c r="CG2030">
        <v>-160.897965</v>
      </c>
      <c r="CH2030">
        <v>7571.3675940000003</v>
      </c>
      <c r="CI2030">
        <v>34000.086467000001</v>
      </c>
      <c r="CJ2030">
        <v>26.639900999999998</v>
      </c>
      <c r="CK2030">
        <v>-0.87227200000000005</v>
      </c>
      <c r="CL2030">
        <v>9.7575149999999997</v>
      </c>
      <c r="CM2030">
        <v>174.20456300000001</v>
      </c>
      <c r="CN2030">
        <v>4.6392300000000004</v>
      </c>
    </row>
    <row r="2031" spans="2:92">
      <c r="B2031" s="70">
        <v>19.583611999999999</v>
      </c>
      <c r="C2031">
        <v>293.02270700000003</v>
      </c>
      <c r="D2031">
        <v>1.1969510000000001</v>
      </c>
      <c r="E2031">
        <v>1401.107888</v>
      </c>
      <c r="F2031">
        <v>101093.84547499999</v>
      </c>
      <c r="G2031">
        <v>343.12756200000001</v>
      </c>
      <c r="H2031">
        <v>0</v>
      </c>
      <c r="I2031">
        <v>0</v>
      </c>
      <c r="J2031">
        <v>0</v>
      </c>
      <c r="K2031">
        <v>19.581693999999999</v>
      </c>
      <c r="L2031">
        <v>48.385212000000003</v>
      </c>
      <c r="M2031">
        <v>0.141012</v>
      </c>
      <c r="N2031">
        <v>-2.1035999999999999E-2</v>
      </c>
      <c r="O2031">
        <v>3.9530000000000003E-2</v>
      </c>
      <c r="P2031">
        <v>0.16270200000000001</v>
      </c>
      <c r="Q2031">
        <v>48.358657000000001</v>
      </c>
      <c r="R2031">
        <v>-0.151253</v>
      </c>
      <c r="S2031">
        <v>1.595647</v>
      </c>
      <c r="T2031">
        <v>0</v>
      </c>
      <c r="U2031">
        <v>0</v>
      </c>
      <c r="V2031">
        <v>0</v>
      </c>
      <c r="W2031">
        <v>48.358657000000001</v>
      </c>
      <c r="X2031">
        <v>-0.151253</v>
      </c>
      <c r="Y2031">
        <v>1.595647</v>
      </c>
      <c r="Z2031">
        <v>3.541042</v>
      </c>
      <c r="AA2031">
        <v>0.77924099999999996</v>
      </c>
      <c r="AB2031">
        <v>2.0675119999999998</v>
      </c>
      <c r="AC2031">
        <v>4.2460999999999999E-2</v>
      </c>
      <c r="AD2031">
        <v>-2.0361000000000001E-2</v>
      </c>
      <c r="AE2031">
        <v>-4.0980000000000001E-3</v>
      </c>
      <c r="AF2031">
        <v>1.1040570000000001</v>
      </c>
      <c r="AG2031">
        <v>-3.189597</v>
      </c>
      <c r="AH2031">
        <v>-0.22875799999999999</v>
      </c>
      <c r="AI2031">
        <v>3.2983999999999999E-2</v>
      </c>
      <c r="AJ2031">
        <v>-3.1259999999999999E-3</v>
      </c>
      <c r="AK2031">
        <v>636043798.98500097</v>
      </c>
      <c r="AL2031">
        <v>7579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0.175901</v>
      </c>
      <c r="AS2031">
        <v>0</v>
      </c>
      <c r="AT2031">
        <v>-0.25087500000000001</v>
      </c>
      <c r="AU2031">
        <v>0</v>
      </c>
      <c r="AV2031">
        <v>0</v>
      </c>
      <c r="AW2031">
        <v>4.9896000000000003E-2</v>
      </c>
      <c r="AX2031">
        <v>1.0253999999999999E-2</v>
      </c>
      <c r="AY2031">
        <v>4.3639999999999998E-3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1.0253999999999999E-2</v>
      </c>
      <c r="BI2031">
        <v>4.3639999999999998E-3</v>
      </c>
      <c r="BJ2031">
        <v>-4.3639999999999998E-3</v>
      </c>
      <c r="BK2031">
        <v>4.9896000000000003E-2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34000</v>
      </c>
      <c r="BV2031">
        <v>1401.107888</v>
      </c>
      <c r="BW2031">
        <v>0</v>
      </c>
      <c r="BX2031">
        <v>5.4799999999999998E-4</v>
      </c>
      <c r="BY2031">
        <v>0</v>
      </c>
      <c r="BZ2031">
        <v>2.4000000000000001E-5</v>
      </c>
      <c r="CA2031">
        <v>8.9700000000000001E-4</v>
      </c>
      <c r="CB2031">
        <v>1.2E-5</v>
      </c>
      <c r="CC2031">
        <v>0</v>
      </c>
      <c r="CD2031">
        <v>0</v>
      </c>
      <c r="CE2031">
        <v>26.733301999999998</v>
      </c>
      <c r="CF2031">
        <v>-299.517492</v>
      </c>
      <c r="CG2031">
        <v>-159.296965</v>
      </c>
      <c r="CH2031">
        <v>7571.4037500000004</v>
      </c>
      <c r="CI2031">
        <v>34000.083523000001</v>
      </c>
      <c r="CJ2031">
        <v>26.733170999999999</v>
      </c>
      <c r="CK2031">
        <v>-0.88161100000000003</v>
      </c>
      <c r="CL2031">
        <v>9.7700479999999992</v>
      </c>
      <c r="CM2031">
        <v>174.97781699999999</v>
      </c>
      <c r="CN2031">
        <v>4.701721</v>
      </c>
    </row>
    <row r="2032" spans="2:92">
      <c r="B2032" s="70">
        <v>19.585481999999999</v>
      </c>
      <c r="C2032">
        <v>293.022694</v>
      </c>
      <c r="D2032">
        <v>1.1969510000000001</v>
      </c>
      <c r="E2032">
        <v>1402.355188</v>
      </c>
      <c r="F2032">
        <v>101093.82342099999</v>
      </c>
      <c r="G2032">
        <v>343.12755399999998</v>
      </c>
      <c r="H2032">
        <v>0</v>
      </c>
      <c r="I2032">
        <v>0</v>
      </c>
      <c r="J2032">
        <v>0</v>
      </c>
      <c r="K2032">
        <v>19.583611999999999</v>
      </c>
      <c r="L2032">
        <v>48.406748</v>
      </c>
      <c r="M2032">
        <v>0.14107500000000001</v>
      </c>
      <c r="N2032">
        <v>-2.0781999999999998E-2</v>
      </c>
      <c r="O2032">
        <v>3.9406999999999998E-2</v>
      </c>
      <c r="P2032">
        <v>0.16272400000000001</v>
      </c>
      <c r="Q2032">
        <v>48.380034000000002</v>
      </c>
      <c r="R2032">
        <v>-0.144428</v>
      </c>
      <c r="S2032">
        <v>1.6014550000000001</v>
      </c>
      <c r="T2032">
        <v>0</v>
      </c>
      <c r="U2032">
        <v>0</v>
      </c>
      <c r="V2032">
        <v>0</v>
      </c>
      <c r="W2032">
        <v>48.380034000000002</v>
      </c>
      <c r="X2032">
        <v>-0.144428</v>
      </c>
      <c r="Y2032">
        <v>1.6014550000000001</v>
      </c>
      <c r="Z2032">
        <v>3.5299149999999999</v>
      </c>
      <c r="AA2032">
        <v>0.87182599999999999</v>
      </c>
      <c r="AB2032">
        <v>1.9462330000000001</v>
      </c>
      <c r="AC2032">
        <v>4.6894999999999999E-2</v>
      </c>
      <c r="AD2032">
        <v>-3.9960000000000002E-2</v>
      </c>
      <c r="AE2032">
        <v>-5.6909999999999999E-3</v>
      </c>
      <c r="AF2032">
        <v>0.73894499999999996</v>
      </c>
      <c r="AG2032">
        <v>-3.2664420000000001</v>
      </c>
      <c r="AH2032">
        <v>-0.265428</v>
      </c>
      <c r="AI2032">
        <v>3.3089E-2</v>
      </c>
      <c r="AJ2032">
        <v>-2.9840000000000001E-3</v>
      </c>
      <c r="AK2032">
        <v>636043798.98500097</v>
      </c>
      <c r="AL2032">
        <v>7579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0.175901</v>
      </c>
      <c r="AS2032">
        <v>0</v>
      </c>
      <c r="AT2032">
        <v>-0.25087500000000001</v>
      </c>
      <c r="AU2032">
        <v>0</v>
      </c>
      <c r="AV2032">
        <v>0</v>
      </c>
      <c r="AW2032">
        <v>4.9896000000000003E-2</v>
      </c>
      <c r="AX2032">
        <v>1.0315E-2</v>
      </c>
      <c r="AY2032">
        <v>4.333E-3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1.0315E-2</v>
      </c>
      <c r="BI2032">
        <v>4.333E-3</v>
      </c>
      <c r="BJ2032">
        <v>-4.333E-3</v>
      </c>
      <c r="BK2032">
        <v>4.9896000000000003E-2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34000</v>
      </c>
      <c r="BV2032">
        <v>1402.355188</v>
      </c>
      <c r="BW2032">
        <v>0</v>
      </c>
      <c r="BX2032">
        <v>5.5000000000000003E-4</v>
      </c>
      <c r="BY2032">
        <v>0</v>
      </c>
      <c r="BZ2032">
        <v>2.4000000000000001E-5</v>
      </c>
      <c r="CA2032">
        <v>8.9899999999999995E-4</v>
      </c>
      <c r="CB2032">
        <v>1.2E-5</v>
      </c>
      <c r="CC2032">
        <v>0</v>
      </c>
      <c r="CD2032">
        <v>0</v>
      </c>
      <c r="CE2032">
        <v>26.838564000000002</v>
      </c>
      <c r="CF2032">
        <v>-298.58858400000003</v>
      </c>
      <c r="CG2032">
        <v>-157.37667500000001</v>
      </c>
      <c r="CH2032">
        <v>7571.4805980000001</v>
      </c>
      <c r="CI2032">
        <v>34000.080031999998</v>
      </c>
      <c r="CJ2032">
        <v>26.838443999999999</v>
      </c>
      <c r="CK2032">
        <v>-0.88790800000000003</v>
      </c>
      <c r="CL2032">
        <v>9.7575620000000001</v>
      </c>
      <c r="CM2032">
        <v>175.54194200000001</v>
      </c>
      <c r="CN2032">
        <v>4.7743580000000003</v>
      </c>
    </row>
    <row r="2033" spans="2:92">
      <c r="B2033" s="70">
        <v>19.587271000000001</v>
      </c>
      <c r="C2033">
        <v>293.02268299999997</v>
      </c>
      <c r="D2033">
        <v>1.19695</v>
      </c>
      <c r="E2033">
        <v>1403.705058</v>
      </c>
      <c r="F2033">
        <v>101093.802318</v>
      </c>
      <c r="G2033">
        <v>343.12754799999999</v>
      </c>
      <c r="H2033">
        <v>0</v>
      </c>
      <c r="I2033">
        <v>0</v>
      </c>
      <c r="J2033">
        <v>0</v>
      </c>
      <c r="K2033">
        <v>19.585481999999999</v>
      </c>
      <c r="L2033">
        <v>48.430044000000002</v>
      </c>
      <c r="M2033">
        <v>0.14114299999999999</v>
      </c>
      <c r="N2033">
        <v>-2.0504999999999999E-2</v>
      </c>
      <c r="O2033">
        <v>3.9167E-2</v>
      </c>
      <c r="P2033">
        <v>0.16275400000000001</v>
      </c>
      <c r="Q2033">
        <v>48.402959000000003</v>
      </c>
      <c r="R2033">
        <v>-0.13918700000000001</v>
      </c>
      <c r="S2033">
        <v>1.61348</v>
      </c>
      <c r="T2033">
        <v>0</v>
      </c>
      <c r="U2033">
        <v>0</v>
      </c>
      <c r="V2033">
        <v>0</v>
      </c>
      <c r="W2033">
        <v>48.402959000000003</v>
      </c>
      <c r="X2033">
        <v>-0.13918700000000001</v>
      </c>
      <c r="Y2033">
        <v>1.61348</v>
      </c>
      <c r="Z2033">
        <v>3.7562600000000002</v>
      </c>
      <c r="AA2033">
        <v>0.523559</v>
      </c>
      <c r="AB2033">
        <v>3.9307500000000002</v>
      </c>
      <c r="AC2033">
        <v>6.0356E-2</v>
      </c>
      <c r="AD2033">
        <v>4.1598999999999997E-2</v>
      </c>
      <c r="AE2033">
        <v>1.186E-3</v>
      </c>
      <c r="AF2033">
        <v>2.2435350000000001</v>
      </c>
      <c r="AG2033">
        <v>13.59319</v>
      </c>
      <c r="AH2033">
        <v>1.146088</v>
      </c>
      <c r="AI2033">
        <v>3.3321999999999997E-2</v>
      </c>
      <c r="AJ2033">
        <v>-2.8739999999999998E-3</v>
      </c>
      <c r="AK2033">
        <v>636043798.98500097</v>
      </c>
      <c r="AL2033">
        <v>7579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0.175901</v>
      </c>
      <c r="AS2033">
        <v>0</v>
      </c>
      <c r="AT2033">
        <v>-0.25087500000000001</v>
      </c>
      <c r="AU2033">
        <v>0</v>
      </c>
      <c r="AV2033">
        <v>0</v>
      </c>
      <c r="AW2033">
        <v>4.9896000000000003E-2</v>
      </c>
      <c r="AX2033">
        <v>1.0315E-2</v>
      </c>
      <c r="AY2033">
        <v>4.333E-3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1.0315E-2</v>
      </c>
      <c r="BI2033">
        <v>4.333E-3</v>
      </c>
      <c r="BJ2033">
        <v>-4.333E-3</v>
      </c>
      <c r="BK2033">
        <v>4.9896000000000003E-2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34000</v>
      </c>
      <c r="BV2033">
        <v>1403.705058</v>
      </c>
      <c r="BW2033">
        <v>0</v>
      </c>
      <c r="BX2033">
        <v>5.5099999999999995E-4</v>
      </c>
      <c r="BY2033">
        <v>0</v>
      </c>
      <c r="BZ2033">
        <v>2.4000000000000001E-5</v>
      </c>
      <c r="CA2033">
        <v>9.0200000000000002E-4</v>
      </c>
      <c r="CB2033">
        <v>1.2E-5</v>
      </c>
      <c r="CC2033">
        <v>0</v>
      </c>
      <c r="CD2033">
        <v>0</v>
      </c>
      <c r="CE2033">
        <v>26.927182999999999</v>
      </c>
      <c r="CF2033">
        <v>-296.767854</v>
      </c>
      <c r="CG2033">
        <v>-155.27933100000001</v>
      </c>
      <c r="CH2033">
        <v>7571.5954840000004</v>
      </c>
      <c r="CI2033">
        <v>34000.077344999998</v>
      </c>
      <c r="CJ2033">
        <v>26.927071999999999</v>
      </c>
      <c r="CK2033">
        <v>-0.89709700000000003</v>
      </c>
      <c r="CL2033">
        <v>9.7703950000000006</v>
      </c>
      <c r="CM2033">
        <v>176.32234600000001</v>
      </c>
      <c r="CN2033">
        <v>4.8317110000000003</v>
      </c>
    </row>
    <row r="2034" spans="2:92">
      <c r="B2034" s="70">
        <v>19.588806999999999</v>
      </c>
      <c r="C2034">
        <v>293.022673</v>
      </c>
      <c r="D2034">
        <v>1.19695</v>
      </c>
      <c r="E2034">
        <v>1405.137305</v>
      </c>
      <c r="F2034">
        <v>101093.78421100001</v>
      </c>
      <c r="G2034">
        <v>343.12754200000001</v>
      </c>
      <c r="H2034">
        <v>0</v>
      </c>
      <c r="I2034">
        <v>0</v>
      </c>
      <c r="J2034">
        <v>0</v>
      </c>
      <c r="K2034">
        <v>19.587271000000001</v>
      </c>
      <c r="L2034">
        <v>48.454749</v>
      </c>
      <c r="M2034">
        <v>0.14121500000000001</v>
      </c>
      <c r="N2034">
        <v>-2.0142E-2</v>
      </c>
      <c r="O2034">
        <v>3.9416E-2</v>
      </c>
      <c r="P2034">
        <v>0.16275100000000001</v>
      </c>
      <c r="Q2034">
        <v>48.426062000000002</v>
      </c>
      <c r="R2034">
        <v>-0.13708200000000001</v>
      </c>
      <c r="S2034">
        <v>1.6614420000000001</v>
      </c>
      <c r="T2034">
        <v>0</v>
      </c>
      <c r="U2034">
        <v>0</v>
      </c>
      <c r="V2034">
        <v>0</v>
      </c>
      <c r="W2034">
        <v>48.426062000000002</v>
      </c>
      <c r="X2034">
        <v>-0.13708200000000001</v>
      </c>
      <c r="Y2034">
        <v>1.6614420000000001</v>
      </c>
      <c r="Z2034">
        <v>3.9180470000000001</v>
      </c>
      <c r="AA2034">
        <v>0.31028</v>
      </c>
      <c r="AB2034">
        <v>5.9717840000000004</v>
      </c>
      <c r="AC2034">
        <v>7.4967000000000006E-2</v>
      </c>
      <c r="AD2034">
        <v>6.2903000000000001E-2</v>
      </c>
      <c r="AE2034">
        <v>3.3050000000000002E-3</v>
      </c>
      <c r="AF2034">
        <v>2.4351829999999999</v>
      </c>
      <c r="AG2034">
        <v>3.550656</v>
      </c>
      <c r="AH2034">
        <v>0.35318699999999997</v>
      </c>
      <c r="AI2034">
        <v>3.4294999999999999E-2</v>
      </c>
      <c r="AJ2034">
        <v>-2.8289999999999999E-3</v>
      </c>
      <c r="AK2034">
        <v>636043798.98500097</v>
      </c>
      <c r="AL2034">
        <v>7579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0.175901</v>
      </c>
      <c r="AS2034">
        <v>0</v>
      </c>
      <c r="AT2034">
        <v>-0.25087500000000001</v>
      </c>
      <c r="AU2034">
        <v>0</v>
      </c>
      <c r="AV2034">
        <v>0</v>
      </c>
      <c r="AW2034">
        <v>4.8919999999999998E-2</v>
      </c>
      <c r="AX2034">
        <v>1.0406E-2</v>
      </c>
      <c r="AY2034">
        <v>4.3639999999999998E-3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1.0406E-2</v>
      </c>
      <c r="BI2034">
        <v>4.3639999999999998E-3</v>
      </c>
      <c r="BJ2034">
        <v>-4.3639999999999998E-3</v>
      </c>
      <c r="BK2034">
        <v>4.8919999999999998E-2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34000</v>
      </c>
      <c r="BV2034">
        <v>1405.137305</v>
      </c>
      <c r="BW2034">
        <v>0</v>
      </c>
      <c r="BX2034">
        <v>5.4000000000000001E-4</v>
      </c>
      <c r="BY2034">
        <v>0</v>
      </c>
      <c r="BZ2034">
        <v>2.4000000000000001E-5</v>
      </c>
      <c r="CA2034">
        <v>9.1600000000000004E-4</v>
      </c>
      <c r="CB2034">
        <v>1.2E-5</v>
      </c>
      <c r="CC2034">
        <v>0</v>
      </c>
      <c r="CD2034">
        <v>0</v>
      </c>
      <c r="CE2034">
        <v>26.420608999999999</v>
      </c>
      <c r="CF2034">
        <v>-298.65886</v>
      </c>
      <c r="CG2034">
        <v>-152.52409</v>
      </c>
      <c r="CH2034">
        <v>7571.5771329999998</v>
      </c>
      <c r="CI2034">
        <v>34000.074701999998</v>
      </c>
      <c r="CJ2034">
        <v>26.420503</v>
      </c>
      <c r="CK2034">
        <v>-0.90592399999999995</v>
      </c>
      <c r="CL2034">
        <v>9.6857109999999995</v>
      </c>
      <c r="CM2034">
        <v>179.262517</v>
      </c>
      <c r="CN2034">
        <v>4.7365139999999997</v>
      </c>
    </row>
    <row r="2035" spans="2:92">
      <c r="B2035" s="70">
        <v>19.590104</v>
      </c>
      <c r="C2035">
        <v>293.02266400000002</v>
      </c>
      <c r="D2035">
        <v>1.19695</v>
      </c>
      <c r="E2035">
        <v>1406.5867909999999</v>
      </c>
      <c r="F2035">
        <v>101093.76891100001</v>
      </c>
      <c r="G2035">
        <v>343.12753700000002</v>
      </c>
      <c r="H2035">
        <v>0</v>
      </c>
      <c r="I2035">
        <v>0</v>
      </c>
      <c r="J2035">
        <v>0</v>
      </c>
      <c r="K2035">
        <v>19.588806999999999</v>
      </c>
      <c r="L2035">
        <v>48.479737</v>
      </c>
      <c r="M2035">
        <v>0.141288</v>
      </c>
      <c r="N2035">
        <v>-1.9689999999999999E-2</v>
      </c>
      <c r="O2035">
        <v>3.9794000000000003E-2</v>
      </c>
      <c r="P2035">
        <v>0.16273899999999999</v>
      </c>
      <c r="Q2035">
        <v>48.449095</v>
      </c>
      <c r="R2035">
        <v>-0.13547500000000001</v>
      </c>
      <c r="S2035">
        <v>1.7180759999999999</v>
      </c>
      <c r="T2035">
        <v>0</v>
      </c>
      <c r="U2035">
        <v>0</v>
      </c>
      <c r="V2035">
        <v>0</v>
      </c>
      <c r="W2035">
        <v>48.449095</v>
      </c>
      <c r="X2035">
        <v>-0.13547500000000001</v>
      </c>
      <c r="Y2035">
        <v>1.7180759999999999</v>
      </c>
      <c r="Z2035">
        <v>3.944213</v>
      </c>
      <c r="AA2035">
        <v>0.30238900000000002</v>
      </c>
      <c r="AB2035">
        <v>6.3825240000000001</v>
      </c>
      <c r="AC2035">
        <v>8.8578000000000004E-2</v>
      </c>
      <c r="AD2035">
        <v>7.4050000000000005E-2</v>
      </c>
      <c r="AE2035">
        <v>4.5009999999999998E-3</v>
      </c>
      <c r="AF2035">
        <v>2.2685439999999999</v>
      </c>
      <c r="AG2035">
        <v>1.8578030000000001</v>
      </c>
      <c r="AH2035">
        <v>0.19942499999999999</v>
      </c>
      <c r="AI2035">
        <v>3.5446999999999999E-2</v>
      </c>
      <c r="AJ2035">
        <v>-2.794E-3</v>
      </c>
      <c r="AK2035">
        <v>636043798.98500097</v>
      </c>
      <c r="AL2035">
        <v>7579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0.175901</v>
      </c>
      <c r="AS2035">
        <v>0</v>
      </c>
      <c r="AT2035">
        <v>-0.25087500000000001</v>
      </c>
      <c r="AU2035">
        <v>0</v>
      </c>
      <c r="AV2035">
        <v>0</v>
      </c>
      <c r="AW2035">
        <v>4.8919999999999998E-2</v>
      </c>
      <c r="AX2035">
        <v>1.0406E-2</v>
      </c>
      <c r="AY2035">
        <v>4.3639999999999998E-3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1.0406E-2</v>
      </c>
      <c r="BI2035">
        <v>4.3639999999999998E-3</v>
      </c>
      <c r="BJ2035">
        <v>-4.3639999999999998E-3</v>
      </c>
      <c r="BK2035">
        <v>4.8919999999999998E-2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34000</v>
      </c>
      <c r="BV2035">
        <v>1406.5867909999999</v>
      </c>
      <c r="BW2035">
        <v>0</v>
      </c>
      <c r="BX2035">
        <v>5.4100000000000003E-4</v>
      </c>
      <c r="BY2035">
        <v>0</v>
      </c>
      <c r="BZ2035">
        <v>2.4000000000000001E-5</v>
      </c>
      <c r="CA2035">
        <v>9.3199999999999999E-4</v>
      </c>
      <c r="CB2035">
        <v>1.2E-5</v>
      </c>
      <c r="CC2035">
        <v>0</v>
      </c>
      <c r="CD2035">
        <v>0</v>
      </c>
      <c r="CE2035">
        <v>26.467714999999998</v>
      </c>
      <c r="CF2035">
        <v>-301.51951200000002</v>
      </c>
      <c r="CG2035">
        <v>-149.099852</v>
      </c>
      <c r="CH2035">
        <v>7571.5319600000003</v>
      </c>
      <c r="CI2035">
        <v>34000.073917000002</v>
      </c>
      <c r="CJ2035">
        <v>26.467611999999999</v>
      </c>
      <c r="CK2035">
        <v>-0.93799100000000002</v>
      </c>
      <c r="CL2035">
        <v>9.69679</v>
      </c>
      <c r="CM2035">
        <v>182.48118700000001</v>
      </c>
      <c r="CN2035">
        <v>4.7580809999999998</v>
      </c>
    </row>
    <row r="2036" spans="2:92">
      <c r="B2036" s="70">
        <v>19.591217</v>
      </c>
      <c r="C2036">
        <v>293.02265699999998</v>
      </c>
      <c r="D2036">
        <v>1.19695</v>
      </c>
      <c r="E2036">
        <v>1407.894043</v>
      </c>
      <c r="F2036">
        <v>101093.755795</v>
      </c>
      <c r="G2036">
        <v>343.12753300000003</v>
      </c>
      <c r="H2036">
        <v>0</v>
      </c>
      <c r="I2036">
        <v>0</v>
      </c>
      <c r="J2036">
        <v>0</v>
      </c>
      <c r="K2036">
        <v>19.590104</v>
      </c>
      <c r="L2036">
        <v>48.502262999999999</v>
      </c>
      <c r="M2036">
        <v>0.14135300000000001</v>
      </c>
      <c r="N2036">
        <v>-1.9158999999999999E-2</v>
      </c>
      <c r="O2036">
        <v>4.0238999999999997E-2</v>
      </c>
      <c r="P2036">
        <v>0.162721</v>
      </c>
      <c r="Q2036">
        <v>48.470094000000003</v>
      </c>
      <c r="R2036">
        <v>-0.130219</v>
      </c>
      <c r="S2036">
        <v>1.761387</v>
      </c>
      <c r="T2036">
        <v>0</v>
      </c>
      <c r="U2036">
        <v>0</v>
      </c>
      <c r="V2036">
        <v>0</v>
      </c>
      <c r="W2036">
        <v>48.470094000000003</v>
      </c>
      <c r="X2036">
        <v>-0.130219</v>
      </c>
      <c r="Y2036">
        <v>1.761387</v>
      </c>
      <c r="Z2036">
        <v>3.6287609999999999</v>
      </c>
      <c r="AA2036">
        <v>0.94103000000000003</v>
      </c>
      <c r="AB2036">
        <v>3.6188539999999998</v>
      </c>
      <c r="AC2036">
        <v>8.9909000000000003E-2</v>
      </c>
      <c r="AD2036">
        <v>7.0915000000000006E-2</v>
      </c>
      <c r="AE2036">
        <v>3.251E-3</v>
      </c>
      <c r="AF2036">
        <v>0.221747</v>
      </c>
      <c r="AG2036">
        <v>-0.52250700000000005</v>
      </c>
      <c r="AH2036">
        <v>-0.20830399999999999</v>
      </c>
      <c r="AI2036">
        <v>3.6324000000000002E-2</v>
      </c>
      <c r="AJ2036">
        <v>-2.6849999999999999E-3</v>
      </c>
      <c r="AK2036">
        <v>636043798.98500097</v>
      </c>
      <c r="AL2036">
        <v>7579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0.175901</v>
      </c>
      <c r="AS2036">
        <v>0</v>
      </c>
      <c r="AT2036">
        <v>-0.25087500000000001</v>
      </c>
      <c r="AU2036">
        <v>0</v>
      </c>
      <c r="AV2036">
        <v>0</v>
      </c>
      <c r="AW2036">
        <v>4.9896000000000003E-2</v>
      </c>
      <c r="AX2036">
        <v>1.0284E-2</v>
      </c>
      <c r="AY2036">
        <v>4.3639999999999998E-3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1.0284E-2</v>
      </c>
      <c r="BI2036">
        <v>4.3639999999999998E-3</v>
      </c>
      <c r="BJ2036">
        <v>-4.3639999999999998E-3</v>
      </c>
      <c r="BK2036">
        <v>4.9896000000000003E-2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34000</v>
      </c>
      <c r="BV2036">
        <v>1407.894043</v>
      </c>
      <c r="BW2036">
        <v>0</v>
      </c>
      <c r="BX2036">
        <v>5.53E-4</v>
      </c>
      <c r="BY2036">
        <v>0</v>
      </c>
      <c r="BZ2036">
        <v>2.4000000000000001E-5</v>
      </c>
      <c r="CA2036">
        <v>9.4200000000000002E-4</v>
      </c>
      <c r="CB2036">
        <v>1.2E-5</v>
      </c>
      <c r="CC2036">
        <v>0</v>
      </c>
      <c r="CD2036">
        <v>0</v>
      </c>
      <c r="CE2036">
        <v>27.116197</v>
      </c>
      <c r="CF2036">
        <v>-304.88749899999999</v>
      </c>
      <c r="CG2036">
        <v>-145.07754600000001</v>
      </c>
      <c r="CH2036">
        <v>7571.4752269999999</v>
      </c>
      <c r="CI2036">
        <v>34000.072754000001</v>
      </c>
      <c r="CJ2036">
        <v>27.116098999999998</v>
      </c>
      <c r="CK2036">
        <v>-0.98473999999999995</v>
      </c>
      <c r="CL2036">
        <v>9.8312570000000008</v>
      </c>
      <c r="CM2036">
        <v>184.700006</v>
      </c>
      <c r="CN2036">
        <v>4.9374359999999999</v>
      </c>
    </row>
    <row r="2037" spans="2:92">
      <c r="B2037" s="70">
        <v>19.592214999999999</v>
      </c>
      <c r="C2037">
        <v>293.022651</v>
      </c>
      <c r="D2037">
        <v>1.19695</v>
      </c>
      <c r="E2037">
        <v>1409.187801</v>
      </c>
      <c r="F2037">
        <v>101093.744026</v>
      </c>
      <c r="G2037">
        <v>343.12752899999998</v>
      </c>
      <c r="H2037">
        <v>0</v>
      </c>
      <c r="I2037">
        <v>0</v>
      </c>
      <c r="J2037">
        <v>0</v>
      </c>
      <c r="K2037">
        <v>19.591217</v>
      </c>
      <c r="L2037">
        <v>48.524545000000003</v>
      </c>
      <c r="M2037">
        <v>0.14141799999999999</v>
      </c>
      <c r="N2037">
        <v>-1.8613000000000001E-2</v>
      </c>
      <c r="O2037">
        <v>4.0665E-2</v>
      </c>
      <c r="P2037">
        <v>0.16270899999999999</v>
      </c>
      <c r="Q2037">
        <v>48.490934000000003</v>
      </c>
      <c r="R2037">
        <v>-0.12380099999999999</v>
      </c>
      <c r="S2037">
        <v>1.8015030000000001</v>
      </c>
      <c r="T2037">
        <v>0</v>
      </c>
      <c r="U2037">
        <v>0</v>
      </c>
      <c r="V2037">
        <v>0</v>
      </c>
      <c r="W2037">
        <v>48.490934000000003</v>
      </c>
      <c r="X2037">
        <v>-0.12380099999999999</v>
      </c>
      <c r="Y2037">
        <v>1.8015030000000001</v>
      </c>
      <c r="Z2037">
        <v>3.599002</v>
      </c>
      <c r="AA2037">
        <v>1.068192</v>
      </c>
      <c r="AB2037">
        <v>3.2370610000000002</v>
      </c>
      <c r="AC2037">
        <v>8.8790999999999995E-2</v>
      </c>
      <c r="AD2037">
        <v>7.3789999999999994E-2</v>
      </c>
      <c r="AE2037">
        <v>2.3419999999999999E-3</v>
      </c>
      <c r="AF2037">
        <v>-0.186394</v>
      </c>
      <c r="AG2037">
        <v>0.47919699999999998</v>
      </c>
      <c r="AH2037">
        <v>-0.15166299999999999</v>
      </c>
      <c r="AI2037">
        <v>3.7134E-2</v>
      </c>
      <c r="AJ2037">
        <v>-2.5509999999999999E-3</v>
      </c>
      <c r="AK2037">
        <v>636043798.98500097</v>
      </c>
      <c r="AL2037">
        <v>7579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0.175901</v>
      </c>
      <c r="AS2037">
        <v>0</v>
      </c>
      <c r="AT2037">
        <v>-0.25087500000000001</v>
      </c>
      <c r="AU2037">
        <v>0</v>
      </c>
      <c r="AV2037">
        <v>0</v>
      </c>
      <c r="AW2037">
        <v>4.9896000000000003E-2</v>
      </c>
      <c r="AX2037">
        <v>1.0284E-2</v>
      </c>
      <c r="AY2037">
        <v>4.3639999999999998E-3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1.0284E-2</v>
      </c>
      <c r="BI2037">
        <v>4.3639999999999998E-3</v>
      </c>
      <c r="BJ2037">
        <v>-4.3639999999999998E-3</v>
      </c>
      <c r="BK2037">
        <v>4.9896000000000003E-2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34000</v>
      </c>
      <c r="BV2037">
        <v>1409.187801</v>
      </c>
      <c r="BW2037">
        <v>0</v>
      </c>
      <c r="BX2037">
        <v>5.5500000000000005E-4</v>
      </c>
      <c r="BY2037">
        <v>0</v>
      </c>
      <c r="BZ2037">
        <v>2.4000000000000001E-5</v>
      </c>
      <c r="CA2037">
        <v>9.5299999999999996E-4</v>
      </c>
      <c r="CB2037">
        <v>1.2E-5</v>
      </c>
      <c r="CC2037">
        <v>0</v>
      </c>
      <c r="CD2037">
        <v>0</v>
      </c>
      <c r="CE2037">
        <v>27.217860999999999</v>
      </c>
      <c r="CF2037">
        <v>-308.11180400000001</v>
      </c>
      <c r="CG2037">
        <v>-140.94081</v>
      </c>
      <c r="CH2037">
        <v>7571.4228389999998</v>
      </c>
      <c r="CI2037">
        <v>34000.069392999998</v>
      </c>
      <c r="CJ2037">
        <v>27.217772</v>
      </c>
      <c r="CK2037">
        <v>-1.0104789999999999</v>
      </c>
      <c r="CL2037">
        <v>9.8444979999999997</v>
      </c>
      <c r="CM2037">
        <v>187.00973400000001</v>
      </c>
      <c r="CN2037">
        <v>5.0064650000000004</v>
      </c>
    </row>
    <row r="2038" spans="2:92">
      <c r="B2038" s="70">
        <v>19.593102999999999</v>
      </c>
      <c r="C2038">
        <v>293.02264500000001</v>
      </c>
      <c r="D2038">
        <v>1.19695</v>
      </c>
      <c r="E2038">
        <v>1410.4737660000001</v>
      </c>
      <c r="F2038">
        <v>101093.733548</v>
      </c>
      <c r="G2038">
        <v>343.12752499999999</v>
      </c>
      <c r="H2038">
        <v>0</v>
      </c>
      <c r="I2038">
        <v>0</v>
      </c>
      <c r="J2038">
        <v>0</v>
      </c>
      <c r="K2038">
        <v>19.592214999999999</v>
      </c>
      <c r="L2038">
        <v>48.546683000000002</v>
      </c>
      <c r="M2038">
        <v>0.141483</v>
      </c>
      <c r="N2038">
        <v>-1.8082999999999998E-2</v>
      </c>
      <c r="O2038">
        <v>4.1106999999999998E-2</v>
      </c>
      <c r="P2038">
        <v>0.16270299999999999</v>
      </c>
      <c r="Q2038">
        <v>48.511612</v>
      </c>
      <c r="R2038">
        <v>-0.11662699999999999</v>
      </c>
      <c r="S2038">
        <v>1.841261</v>
      </c>
      <c r="T2038">
        <v>0</v>
      </c>
      <c r="U2038">
        <v>0</v>
      </c>
      <c r="V2038">
        <v>0</v>
      </c>
      <c r="W2038">
        <v>48.511612</v>
      </c>
      <c r="X2038">
        <v>-0.11662699999999999</v>
      </c>
      <c r="Y2038">
        <v>1.841261</v>
      </c>
      <c r="Z2038">
        <v>3.580527</v>
      </c>
      <c r="AA2038">
        <v>1.1481669999999999</v>
      </c>
      <c r="AB2038">
        <v>3.0371760000000001</v>
      </c>
      <c r="AC2038">
        <v>8.5979E-2</v>
      </c>
      <c r="AD2038">
        <v>7.7470999999999998E-2</v>
      </c>
      <c r="AE2038">
        <v>1.4250000000000001E-3</v>
      </c>
      <c r="AF2038">
        <v>-0.46864299999999998</v>
      </c>
      <c r="AG2038">
        <v>0.61355400000000004</v>
      </c>
      <c r="AH2038">
        <v>-0.15270600000000001</v>
      </c>
      <c r="AI2038">
        <v>3.7936999999999999E-2</v>
      </c>
      <c r="AJ2038">
        <v>-2.4020000000000001E-3</v>
      </c>
      <c r="AK2038">
        <v>636043798.98500097</v>
      </c>
      <c r="AL2038">
        <v>7579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0.175901</v>
      </c>
      <c r="AS2038">
        <v>0</v>
      </c>
      <c r="AT2038">
        <v>-0.25087500000000001</v>
      </c>
      <c r="AU2038">
        <v>0</v>
      </c>
      <c r="AV2038">
        <v>0</v>
      </c>
      <c r="AW2038">
        <v>4.9896000000000003E-2</v>
      </c>
      <c r="AX2038">
        <v>1.0284E-2</v>
      </c>
      <c r="AY2038">
        <v>4.3639999999999998E-3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1.0284E-2</v>
      </c>
      <c r="BI2038">
        <v>4.3639999999999998E-3</v>
      </c>
      <c r="BJ2038">
        <v>-4.3639999999999998E-3</v>
      </c>
      <c r="BK2038">
        <v>4.9896000000000003E-2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34000</v>
      </c>
      <c r="BV2038">
        <v>1410.4737660000001</v>
      </c>
      <c r="BW2038">
        <v>0</v>
      </c>
      <c r="BX2038">
        <v>5.5699999999999999E-4</v>
      </c>
      <c r="BY2038">
        <v>0</v>
      </c>
      <c r="BZ2038">
        <v>2.4000000000000001E-5</v>
      </c>
      <c r="CA2038">
        <v>9.6400000000000001E-4</v>
      </c>
      <c r="CB2038">
        <v>1.2999999999999999E-5</v>
      </c>
      <c r="CC2038">
        <v>0</v>
      </c>
      <c r="CD2038">
        <v>0</v>
      </c>
      <c r="CE2038">
        <v>27.328402000000001</v>
      </c>
      <c r="CF2038">
        <v>-311.46598999999998</v>
      </c>
      <c r="CG2038">
        <v>-136.928876</v>
      </c>
      <c r="CH2038">
        <v>7571.3592189999999</v>
      </c>
      <c r="CI2038">
        <v>34000.065605999996</v>
      </c>
      <c r="CJ2038">
        <v>27.328323000000001</v>
      </c>
      <c r="CK2038">
        <v>-1.036502</v>
      </c>
      <c r="CL2038">
        <v>9.8581780000000006</v>
      </c>
      <c r="CM2038">
        <v>189.30123599999999</v>
      </c>
      <c r="CN2038">
        <v>5.0830549999999999</v>
      </c>
    </row>
    <row r="2039" spans="2:92">
      <c r="B2039" s="70">
        <v>19.593843</v>
      </c>
      <c r="C2039">
        <v>293.02264000000002</v>
      </c>
      <c r="D2039">
        <v>1.19695</v>
      </c>
      <c r="E2039">
        <v>1411.8803339999999</v>
      </c>
      <c r="F2039">
        <v>101093.724819</v>
      </c>
      <c r="G2039">
        <v>343.127523</v>
      </c>
      <c r="H2039">
        <v>0</v>
      </c>
      <c r="I2039">
        <v>0</v>
      </c>
      <c r="J2039">
        <v>0</v>
      </c>
      <c r="K2039">
        <v>19.593102999999999</v>
      </c>
      <c r="L2039">
        <v>48.570884</v>
      </c>
      <c r="M2039">
        <v>0.14155300000000001</v>
      </c>
      <c r="N2039">
        <v>-1.7565000000000001E-2</v>
      </c>
      <c r="O2039">
        <v>4.1571999999999998E-2</v>
      </c>
      <c r="P2039">
        <v>0.16270299999999999</v>
      </c>
      <c r="Q2039">
        <v>48.533734000000003</v>
      </c>
      <c r="R2039">
        <v>-0.11212900000000001</v>
      </c>
      <c r="S2039">
        <v>1.896015</v>
      </c>
      <c r="T2039">
        <v>0</v>
      </c>
      <c r="U2039">
        <v>0</v>
      </c>
      <c r="V2039">
        <v>0</v>
      </c>
      <c r="W2039">
        <v>48.533734000000003</v>
      </c>
      <c r="X2039">
        <v>-0.11212900000000001</v>
      </c>
      <c r="Y2039">
        <v>1.896015</v>
      </c>
      <c r="Z2039">
        <v>3.8304860000000001</v>
      </c>
      <c r="AA2039">
        <v>0.65956400000000004</v>
      </c>
      <c r="AB2039">
        <v>5.3573890000000004</v>
      </c>
      <c r="AC2039">
        <v>0.109509</v>
      </c>
      <c r="AD2039">
        <v>9.9280999999999994E-2</v>
      </c>
      <c r="AE2039">
        <v>2.8800000000000002E-3</v>
      </c>
      <c r="AF2039">
        <v>3.921719</v>
      </c>
      <c r="AG2039">
        <v>3.6348829999999999</v>
      </c>
      <c r="AH2039">
        <v>0.24241099999999999</v>
      </c>
      <c r="AI2039">
        <v>3.9045999999999997E-2</v>
      </c>
      <c r="AJ2039">
        <v>-2.3089999999999999E-3</v>
      </c>
      <c r="AK2039">
        <v>636043798.98500097</v>
      </c>
      <c r="AL2039">
        <v>7579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0.175901</v>
      </c>
      <c r="AS2039">
        <v>0</v>
      </c>
      <c r="AT2039">
        <v>-0.25087500000000001</v>
      </c>
      <c r="AU2039">
        <v>0</v>
      </c>
      <c r="AV2039">
        <v>0</v>
      </c>
      <c r="AW2039">
        <v>4.9896000000000003E-2</v>
      </c>
      <c r="AX2039">
        <v>1.0193000000000001E-2</v>
      </c>
      <c r="AY2039">
        <v>4.333E-3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1.0193000000000001E-2</v>
      </c>
      <c r="BI2039">
        <v>4.333E-3</v>
      </c>
      <c r="BJ2039">
        <v>-4.333E-3</v>
      </c>
      <c r="BK2039">
        <v>4.9896000000000003E-2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34000</v>
      </c>
      <c r="BV2039">
        <v>1411.8803339999999</v>
      </c>
      <c r="BW2039">
        <v>0</v>
      </c>
      <c r="BX2039">
        <v>5.5800000000000001E-4</v>
      </c>
      <c r="BY2039">
        <v>0</v>
      </c>
      <c r="BZ2039">
        <v>2.4000000000000001E-5</v>
      </c>
      <c r="CA2039">
        <v>9.7799999999999992E-4</v>
      </c>
      <c r="CB2039">
        <v>1.2999999999999999E-5</v>
      </c>
      <c r="CC2039">
        <v>0</v>
      </c>
      <c r="CD2039">
        <v>0</v>
      </c>
      <c r="CE2039">
        <v>27.409683000000001</v>
      </c>
      <c r="CF2039">
        <v>-314.986467</v>
      </c>
      <c r="CG2039">
        <v>-133.00163000000001</v>
      </c>
      <c r="CH2039">
        <v>7571.2835830000004</v>
      </c>
      <c r="CI2039">
        <v>34000.063228999999</v>
      </c>
      <c r="CJ2039">
        <v>27.409610000000001</v>
      </c>
      <c r="CK2039">
        <v>-1.0699650000000001</v>
      </c>
      <c r="CL2039">
        <v>9.845148</v>
      </c>
      <c r="CM2039">
        <v>192.22535199999999</v>
      </c>
      <c r="CN2039">
        <v>5.1335290000000002</v>
      </c>
    </row>
    <row r="2040" spans="2:92">
      <c r="B2040" s="70">
        <v>19.594367999999999</v>
      </c>
      <c r="C2040">
        <v>293.02263699999997</v>
      </c>
      <c r="D2040">
        <v>1.19695</v>
      </c>
      <c r="E2040">
        <v>1413.3025990000001</v>
      </c>
      <c r="F2040">
        <v>101093.71863800001</v>
      </c>
      <c r="G2040">
        <v>343.127521</v>
      </c>
      <c r="H2040">
        <v>0</v>
      </c>
      <c r="I2040">
        <v>0</v>
      </c>
      <c r="J2040">
        <v>0</v>
      </c>
      <c r="K2040">
        <v>19.593843</v>
      </c>
      <c r="L2040">
        <v>48.595343</v>
      </c>
      <c r="M2040">
        <v>0.141625</v>
      </c>
      <c r="N2040">
        <v>-1.6910999999999999E-2</v>
      </c>
      <c r="O2040">
        <v>4.2167999999999997E-2</v>
      </c>
      <c r="P2040">
        <v>0.16269600000000001</v>
      </c>
      <c r="Q2040">
        <v>48.555695</v>
      </c>
      <c r="R2040">
        <v>-0.108057</v>
      </c>
      <c r="S2040">
        <v>1.9596579999999999</v>
      </c>
      <c r="T2040">
        <v>0</v>
      </c>
      <c r="U2040">
        <v>0</v>
      </c>
      <c r="V2040">
        <v>0</v>
      </c>
      <c r="W2040">
        <v>48.555695</v>
      </c>
      <c r="X2040">
        <v>-0.108057</v>
      </c>
      <c r="Y2040">
        <v>1.9596579999999999</v>
      </c>
      <c r="Z2040">
        <v>3.850085</v>
      </c>
      <c r="AA2040">
        <v>0.60922500000000002</v>
      </c>
      <c r="AB2040">
        <v>5.7765519999999997</v>
      </c>
      <c r="AC2040">
        <v>0.13336999999999999</v>
      </c>
      <c r="AD2040">
        <v>0.109362</v>
      </c>
      <c r="AE2040">
        <v>3.4129999999999998E-3</v>
      </c>
      <c r="AF2040">
        <v>3.9768110000000001</v>
      </c>
      <c r="AG2040">
        <v>1.6802870000000001</v>
      </c>
      <c r="AH2040">
        <v>8.8803000000000007E-2</v>
      </c>
      <c r="AI2040">
        <v>4.0336999999999998E-2</v>
      </c>
      <c r="AJ2040">
        <v>-2.2239999999999998E-3</v>
      </c>
      <c r="AK2040">
        <v>636043798.98500097</v>
      </c>
      <c r="AL2040">
        <v>7579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0.175901</v>
      </c>
      <c r="AS2040">
        <v>0</v>
      </c>
      <c r="AT2040">
        <v>-0.25087500000000001</v>
      </c>
      <c r="AU2040">
        <v>0</v>
      </c>
      <c r="AV2040">
        <v>0</v>
      </c>
      <c r="AW2040">
        <v>4.9896000000000003E-2</v>
      </c>
      <c r="AX2040">
        <v>1.0193000000000001E-2</v>
      </c>
      <c r="AY2040">
        <v>4.333E-3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1.0193000000000001E-2</v>
      </c>
      <c r="BI2040">
        <v>4.333E-3</v>
      </c>
      <c r="BJ2040">
        <v>-4.333E-3</v>
      </c>
      <c r="BK2040">
        <v>4.9896000000000003E-2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34000</v>
      </c>
      <c r="BV2040">
        <v>1413.3025990000001</v>
      </c>
      <c r="BW2040">
        <v>0</v>
      </c>
      <c r="BX2040">
        <v>5.5900000000000004E-4</v>
      </c>
      <c r="BY2040">
        <v>0</v>
      </c>
      <c r="BZ2040">
        <v>2.4000000000000001E-5</v>
      </c>
      <c r="CA2040">
        <v>9.9500000000000001E-4</v>
      </c>
      <c r="CB2040">
        <v>1.2999999999999999E-5</v>
      </c>
      <c r="CC2040">
        <v>0</v>
      </c>
      <c r="CD2040">
        <v>0</v>
      </c>
      <c r="CE2040">
        <v>27.486277000000001</v>
      </c>
      <c r="CF2040">
        <v>-319.49878699999999</v>
      </c>
      <c r="CG2040">
        <v>-128.05022099999999</v>
      </c>
      <c r="CH2040">
        <v>7571.179873</v>
      </c>
      <c r="CI2040">
        <v>34000.061069000003</v>
      </c>
      <c r="CJ2040">
        <v>27.486208999999999</v>
      </c>
      <c r="CK2040">
        <v>-1.1084130000000001</v>
      </c>
      <c r="CL2040">
        <v>9.8577499999999993</v>
      </c>
      <c r="CM2040">
        <v>195.83736400000001</v>
      </c>
      <c r="CN2040">
        <v>5.1798640000000002</v>
      </c>
    </row>
    <row r="2041" spans="2:92">
      <c r="B2041" s="70">
        <v>19.594671000000002</v>
      </c>
      <c r="C2041">
        <v>293.02263499999998</v>
      </c>
      <c r="D2041">
        <v>1.19695</v>
      </c>
      <c r="E2041">
        <v>1414.742829</v>
      </c>
      <c r="F2041">
        <v>101093.71505699999</v>
      </c>
      <c r="G2041">
        <v>343.12751900000001</v>
      </c>
      <c r="H2041">
        <v>0</v>
      </c>
      <c r="I2041">
        <v>0</v>
      </c>
      <c r="J2041">
        <v>0</v>
      </c>
      <c r="K2041">
        <v>19.594367999999999</v>
      </c>
      <c r="L2041">
        <v>48.620097999999999</v>
      </c>
      <c r="M2041">
        <v>0.14169699999999999</v>
      </c>
      <c r="N2041">
        <v>-1.6109999999999999E-2</v>
      </c>
      <c r="O2041">
        <v>4.2825000000000002E-2</v>
      </c>
      <c r="P2041">
        <v>0.162686</v>
      </c>
      <c r="Q2041">
        <v>48.577626000000002</v>
      </c>
      <c r="R2041">
        <v>-0.104077</v>
      </c>
      <c r="S2041">
        <v>2.0291399999999999</v>
      </c>
      <c r="T2041">
        <v>0</v>
      </c>
      <c r="U2041">
        <v>0</v>
      </c>
      <c r="V2041">
        <v>0</v>
      </c>
      <c r="W2041">
        <v>48.577626000000002</v>
      </c>
      <c r="X2041">
        <v>-0.104077</v>
      </c>
      <c r="Y2041">
        <v>2.0291399999999999</v>
      </c>
      <c r="Z2041">
        <v>3.8718759999999999</v>
      </c>
      <c r="AA2041">
        <v>0.56536900000000001</v>
      </c>
      <c r="AB2041">
        <v>6.255916</v>
      </c>
      <c r="AC2041">
        <v>0.157559</v>
      </c>
      <c r="AD2041">
        <v>0.105673</v>
      </c>
      <c r="AE2041">
        <v>2.7169999999999998E-3</v>
      </c>
      <c r="AF2041">
        <v>4.0314750000000004</v>
      </c>
      <c r="AG2041">
        <v>-0.61492000000000002</v>
      </c>
      <c r="AH2041">
        <v>-0.115957</v>
      </c>
      <c r="AI2041">
        <v>4.1746999999999999E-2</v>
      </c>
      <c r="AJ2041">
        <v>-2.1410000000000001E-3</v>
      </c>
      <c r="AK2041">
        <v>636043798.98500097</v>
      </c>
      <c r="AL2041">
        <v>7579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0.175901</v>
      </c>
      <c r="AS2041">
        <v>0</v>
      </c>
      <c r="AT2041">
        <v>-0.25087500000000001</v>
      </c>
      <c r="AU2041">
        <v>0</v>
      </c>
      <c r="AV2041">
        <v>0</v>
      </c>
      <c r="AW2041">
        <v>4.9896000000000003E-2</v>
      </c>
      <c r="AX2041">
        <v>1.0193000000000001E-2</v>
      </c>
      <c r="AY2041">
        <v>4.333E-3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1.0193000000000001E-2</v>
      </c>
      <c r="BI2041">
        <v>4.333E-3</v>
      </c>
      <c r="BJ2041">
        <v>-4.333E-3</v>
      </c>
      <c r="BK2041">
        <v>4.9896000000000003E-2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34000</v>
      </c>
      <c r="BV2041">
        <v>1414.742829</v>
      </c>
      <c r="BW2041">
        <v>0</v>
      </c>
      <c r="BX2041">
        <v>5.5999999999999995E-4</v>
      </c>
      <c r="BY2041">
        <v>0</v>
      </c>
      <c r="BZ2041">
        <v>2.4000000000000001E-5</v>
      </c>
      <c r="CA2041">
        <v>1.0139999999999999E-3</v>
      </c>
      <c r="CB2041">
        <v>1.2999999999999999E-5</v>
      </c>
      <c r="CC2041">
        <v>0</v>
      </c>
      <c r="CD2041">
        <v>0</v>
      </c>
      <c r="CE2041">
        <v>27.562182</v>
      </c>
      <c r="CF2041">
        <v>-324.46934800000002</v>
      </c>
      <c r="CG2041">
        <v>-121.978617</v>
      </c>
      <c r="CH2041">
        <v>7571.0687399999997</v>
      </c>
      <c r="CI2041">
        <v>34000.058948999998</v>
      </c>
      <c r="CJ2041">
        <v>27.562118999999999</v>
      </c>
      <c r="CK2041">
        <v>-1.150296</v>
      </c>
      <c r="CL2041">
        <v>9.8704210000000003</v>
      </c>
      <c r="CM2041">
        <v>199.77346900000001</v>
      </c>
      <c r="CN2041">
        <v>5.2253939999999997</v>
      </c>
    </row>
    <row r="2042" spans="2:92">
      <c r="B2042" s="70">
        <v>19.594759</v>
      </c>
      <c r="C2042">
        <v>293.02263399999998</v>
      </c>
      <c r="D2042">
        <v>1.196949</v>
      </c>
      <c r="E2042">
        <v>1416.186093</v>
      </c>
      <c r="F2042">
        <v>101093.71402</v>
      </c>
      <c r="G2042">
        <v>343.12751900000001</v>
      </c>
      <c r="H2042">
        <v>0</v>
      </c>
      <c r="I2042">
        <v>0</v>
      </c>
      <c r="J2042">
        <v>0</v>
      </c>
      <c r="K2042">
        <v>19.594671000000002</v>
      </c>
      <c r="L2042">
        <v>48.644891999999999</v>
      </c>
      <c r="M2042">
        <v>0.14176900000000001</v>
      </c>
      <c r="N2042">
        <v>-1.5164E-2</v>
      </c>
      <c r="O2042">
        <v>4.3458999999999998E-2</v>
      </c>
      <c r="P2042">
        <v>0.16267999999999999</v>
      </c>
      <c r="Q2042">
        <v>48.599541000000002</v>
      </c>
      <c r="R2042">
        <v>-9.9316000000000002E-2</v>
      </c>
      <c r="S2042">
        <v>2.0976979999999998</v>
      </c>
      <c r="T2042">
        <v>0</v>
      </c>
      <c r="U2042">
        <v>0</v>
      </c>
      <c r="V2042">
        <v>0</v>
      </c>
      <c r="W2042">
        <v>48.599541000000002</v>
      </c>
      <c r="X2042">
        <v>-9.9316000000000002E-2</v>
      </c>
      <c r="Y2042">
        <v>2.0976979999999998</v>
      </c>
      <c r="Z2042">
        <v>3.8685499999999999</v>
      </c>
      <c r="AA2042">
        <v>0.60308300000000004</v>
      </c>
      <c r="AB2042">
        <v>6.2767030000000004</v>
      </c>
      <c r="AC2042">
        <v>0.181257</v>
      </c>
      <c r="AD2042">
        <v>0.10206999999999999</v>
      </c>
      <c r="AE2042">
        <v>1.9610000000000001E-3</v>
      </c>
      <c r="AF2042">
        <v>3.9497179999999998</v>
      </c>
      <c r="AG2042">
        <v>-0.60050499999999996</v>
      </c>
      <c r="AH2042">
        <v>-0.125941</v>
      </c>
      <c r="AI2042">
        <v>4.3136000000000001E-2</v>
      </c>
      <c r="AJ2042">
        <v>-2.042E-3</v>
      </c>
      <c r="AK2042">
        <v>636043798.98500097</v>
      </c>
      <c r="AL2042">
        <v>7579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0.175901</v>
      </c>
      <c r="AS2042">
        <v>0</v>
      </c>
      <c r="AT2042">
        <v>-0.25087500000000001</v>
      </c>
      <c r="AU2042">
        <v>0</v>
      </c>
      <c r="AV2042">
        <v>0</v>
      </c>
      <c r="AW2042">
        <v>4.9896000000000003E-2</v>
      </c>
      <c r="AX2042">
        <v>1.0193000000000001E-2</v>
      </c>
      <c r="AY2042">
        <v>4.333E-3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1.0193000000000001E-2</v>
      </c>
      <c r="BI2042">
        <v>4.333E-3</v>
      </c>
      <c r="BJ2042">
        <v>-4.333E-3</v>
      </c>
      <c r="BK2042">
        <v>4.9896000000000003E-2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34000</v>
      </c>
      <c r="BV2042">
        <v>1416.186093</v>
      </c>
      <c r="BW2042">
        <v>0</v>
      </c>
      <c r="BX2042">
        <v>5.6099999999999998E-4</v>
      </c>
      <c r="BY2042">
        <v>0</v>
      </c>
      <c r="BZ2042">
        <v>2.4000000000000001E-5</v>
      </c>
      <c r="CA2042">
        <v>1.0330000000000001E-3</v>
      </c>
      <c r="CB2042">
        <v>1.2999999999999999E-5</v>
      </c>
      <c r="CC2042">
        <v>0</v>
      </c>
      <c r="CD2042">
        <v>0</v>
      </c>
      <c r="CE2042">
        <v>27.647476999999999</v>
      </c>
      <c r="CF2042">
        <v>-329.27162499999997</v>
      </c>
      <c r="CG2042">
        <v>-114.818095</v>
      </c>
      <c r="CH2042">
        <v>7570.9733850000002</v>
      </c>
      <c r="CI2042">
        <v>34000.056393999999</v>
      </c>
      <c r="CJ2042">
        <v>27.647418999999999</v>
      </c>
      <c r="CK2042">
        <v>-1.1922330000000001</v>
      </c>
      <c r="CL2042">
        <v>9.8836239999999993</v>
      </c>
      <c r="CM2042">
        <v>203.663455</v>
      </c>
      <c r="CN2042">
        <v>5.2787769999999998</v>
      </c>
    </row>
    <row r="2043" spans="2:92">
      <c r="B2043" s="70">
        <v>19.594763</v>
      </c>
      <c r="C2043">
        <v>293.02263399999998</v>
      </c>
      <c r="D2043">
        <v>1.196949</v>
      </c>
      <c r="E2043">
        <v>1417.4591310000001</v>
      </c>
      <c r="F2043">
        <v>101093.71398</v>
      </c>
      <c r="G2043">
        <v>343.12751900000001</v>
      </c>
      <c r="H2043">
        <v>0</v>
      </c>
      <c r="I2043">
        <v>0</v>
      </c>
      <c r="J2043">
        <v>0</v>
      </c>
      <c r="K2043">
        <v>19.594759</v>
      </c>
      <c r="L2043">
        <v>48.666750999999998</v>
      </c>
      <c r="M2043">
        <v>0.14183299999999999</v>
      </c>
      <c r="N2043">
        <v>-1.4080000000000001E-2</v>
      </c>
      <c r="O2043">
        <v>4.4070999999999999E-2</v>
      </c>
      <c r="P2043">
        <v>0.16267699999999999</v>
      </c>
      <c r="Q2043">
        <v>48.62041</v>
      </c>
      <c r="R2043">
        <v>-8.8672000000000001E-2</v>
      </c>
      <c r="S2043">
        <v>2.1214499999999998</v>
      </c>
      <c r="T2043">
        <v>0</v>
      </c>
      <c r="U2043">
        <v>0</v>
      </c>
      <c r="V2043">
        <v>0</v>
      </c>
      <c r="W2043">
        <v>48.62041</v>
      </c>
      <c r="X2043">
        <v>-8.8672000000000001E-2</v>
      </c>
      <c r="Y2043">
        <v>2.1214499999999998</v>
      </c>
      <c r="Z2043">
        <v>3.6940840000000001</v>
      </c>
      <c r="AA2043">
        <v>1.4865679999999999</v>
      </c>
      <c r="AB2043">
        <v>-1.0196609999999999</v>
      </c>
      <c r="AC2043">
        <v>0.106269</v>
      </c>
      <c r="AD2043">
        <v>6.2859999999999999E-2</v>
      </c>
      <c r="AE2043">
        <v>-6.8760000000000002E-3</v>
      </c>
      <c r="AF2043">
        <v>-12.49794</v>
      </c>
      <c r="AG2043">
        <v>-6.5348940000000004</v>
      </c>
      <c r="AH2043">
        <v>-1.472885</v>
      </c>
      <c r="AI2043">
        <v>4.3604999999999998E-2</v>
      </c>
      <c r="AJ2043">
        <v>-1.8220000000000001E-3</v>
      </c>
      <c r="AK2043">
        <v>636043798.98500097</v>
      </c>
      <c r="AL2043">
        <v>7579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0.175901</v>
      </c>
      <c r="AS2043">
        <v>0</v>
      </c>
      <c r="AT2043">
        <v>-0.25087500000000001</v>
      </c>
      <c r="AU2043">
        <v>0</v>
      </c>
      <c r="AV2043">
        <v>0</v>
      </c>
      <c r="AW2043">
        <v>4.9896000000000003E-2</v>
      </c>
      <c r="AX2043">
        <v>1.0193000000000001E-2</v>
      </c>
      <c r="AY2043">
        <v>4.333E-3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1.0193000000000001E-2</v>
      </c>
      <c r="BI2043">
        <v>4.333E-3</v>
      </c>
      <c r="BJ2043">
        <v>-4.333E-3</v>
      </c>
      <c r="BK2043">
        <v>4.9896000000000003E-2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34000</v>
      </c>
      <c r="BV2043">
        <v>1417.4591310000001</v>
      </c>
      <c r="BW2043">
        <v>0</v>
      </c>
      <c r="BX2043">
        <v>5.6400000000000005E-4</v>
      </c>
      <c r="BY2043">
        <v>0</v>
      </c>
      <c r="BZ2043">
        <v>2.4000000000000001E-5</v>
      </c>
      <c r="CA2043">
        <v>1.039E-3</v>
      </c>
      <c r="CB2043">
        <v>1.2999999999999999E-5</v>
      </c>
      <c r="CC2043">
        <v>0</v>
      </c>
      <c r="CD2043">
        <v>0</v>
      </c>
      <c r="CE2043">
        <v>27.799327999999999</v>
      </c>
      <c r="CF2043">
        <v>-333.90946600000001</v>
      </c>
      <c r="CG2043">
        <v>-106.60569700000001</v>
      </c>
      <c r="CH2043">
        <v>7570.8903499999997</v>
      </c>
      <c r="CI2043">
        <v>34000.050603000003</v>
      </c>
      <c r="CJ2043">
        <v>27.799282000000002</v>
      </c>
      <c r="CK2043">
        <v>-1.2118100000000001</v>
      </c>
      <c r="CL2043">
        <v>9.8994689999999999</v>
      </c>
      <c r="CM2043">
        <v>205.092287</v>
      </c>
      <c r="CN2043">
        <v>5.3902570000000001</v>
      </c>
    </row>
    <row r="2044" spans="2:92">
      <c r="B2044" s="70">
        <v>19.594840000000001</v>
      </c>
      <c r="C2044">
        <v>293.02263399999998</v>
      </c>
      <c r="D2044">
        <v>1.196949</v>
      </c>
      <c r="E2044">
        <v>1418.744809</v>
      </c>
      <c r="F2044">
        <v>101093.713069</v>
      </c>
      <c r="G2044">
        <v>343.12751900000001</v>
      </c>
      <c r="H2044">
        <v>0</v>
      </c>
      <c r="I2044">
        <v>0</v>
      </c>
      <c r="J2044">
        <v>0</v>
      </c>
      <c r="K2044">
        <v>19.594763</v>
      </c>
      <c r="L2044">
        <v>48.688817999999998</v>
      </c>
      <c r="M2044">
        <v>0.141897</v>
      </c>
      <c r="N2044">
        <v>-1.3439E-2</v>
      </c>
      <c r="O2044">
        <v>4.4448000000000001E-2</v>
      </c>
      <c r="P2044">
        <v>0.16272400000000001</v>
      </c>
      <c r="Q2044">
        <v>48.641832999999998</v>
      </c>
      <c r="R2044">
        <v>-7.7102000000000004E-2</v>
      </c>
      <c r="S2044">
        <v>2.1370879999999999</v>
      </c>
      <c r="T2044">
        <v>0</v>
      </c>
      <c r="U2044">
        <v>0</v>
      </c>
      <c r="V2044">
        <v>0</v>
      </c>
      <c r="W2044">
        <v>48.641832999999998</v>
      </c>
      <c r="X2044">
        <v>-7.7102000000000004E-2</v>
      </c>
      <c r="Y2044">
        <v>2.1370879999999999</v>
      </c>
      <c r="Z2044">
        <v>3.7037330000000002</v>
      </c>
      <c r="AA2044">
        <v>1.367742</v>
      </c>
      <c r="AB2044">
        <v>-0.45905200000000002</v>
      </c>
      <c r="AC2044">
        <v>3.9727999999999999E-2</v>
      </c>
      <c r="AD2044">
        <v>2.6054000000000001E-2</v>
      </c>
      <c r="AE2044">
        <v>-1.4997E-2</v>
      </c>
      <c r="AF2044">
        <v>-11.090313999999999</v>
      </c>
      <c r="AG2044">
        <v>-6.1344500000000002</v>
      </c>
      <c r="AH2044">
        <v>-1.3535060000000001</v>
      </c>
      <c r="AI2044">
        <v>4.3907000000000002E-2</v>
      </c>
      <c r="AJ2044">
        <v>-1.5839999999999999E-3</v>
      </c>
      <c r="AK2044">
        <v>636043798.98500097</v>
      </c>
      <c r="AL2044">
        <v>7579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0.175901</v>
      </c>
      <c r="AS2044">
        <v>0</v>
      </c>
      <c r="AT2044">
        <v>-0.25087500000000001</v>
      </c>
      <c r="AU2044">
        <v>0</v>
      </c>
      <c r="AV2044">
        <v>0</v>
      </c>
      <c r="AW2044">
        <v>4.9896000000000003E-2</v>
      </c>
      <c r="AX2044">
        <v>1.0193000000000001E-2</v>
      </c>
      <c r="AY2044">
        <v>4.333E-3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1.0193000000000001E-2</v>
      </c>
      <c r="BI2044">
        <v>4.333E-3</v>
      </c>
      <c r="BJ2044">
        <v>-4.333E-3</v>
      </c>
      <c r="BK2044">
        <v>4.9896000000000003E-2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34000</v>
      </c>
      <c r="BV2044">
        <v>1418.744809</v>
      </c>
      <c r="BW2044">
        <v>0</v>
      </c>
      <c r="BX2044">
        <v>5.6599999999999999E-4</v>
      </c>
      <c r="BY2044">
        <v>0</v>
      </c>
      <c r="BZ2044">
        <v>2.4000000000000001E-5</v>
      </c>
      <c r="CA2044">
        <v>1.044E-3</v>
      </c>
      <c r="CB2044">
        <v>1.4E-5</v>
      </c>
      <c r="CC2044">
        <v>0</v>
      </c>
      <c r="CD2044">
        <v>0</v>
      </c>
      <c r="CE2044">
        <v>27.962565000000001</v>
      </c>
      <c r="CF2044">
        <v>-336.76058999999998</v>
      </c>
      <c r="CG2044">
        <v>-101.749976</v>
      </c>
      <c r="CH2044">
        <v>7570.8308820000002</v>
      </c>
      <c r="CI2044">
        <v>34000.044238000002</v>
      </c>
      <c r="CJ2044">
        <v>27.962530000000001</v>
      </c>
      <c r="CK2044">
        <v>-1.227355</v>
      </c>
      <c r="CL2044">
        <v>9.9160120000000003</v>
      </c>
      <c r="CM2044">
        <v>206.08025799999999</v>
      </c>
      <c r="CN2044">
        <v>5.5111489999999996</v>
      </c>
    </row>
    <row r="2045" spans="2:92">
      <c r="B2045" s="70">
        <v>19.594968999999999</v>
      </c>
      <c r="C2045">
        <v>293.02263299999998</v>
      </c>
      <c r="D2045">
        <v>1.196949</v>
      </c>
      <c r="E2045">
        <v>1419.7922160000001</v>
      </c>
      <c r="F2045">
        <v>101093.71155000001</v>
      </c>
      <c r="G2045">
        <v>343.12751800000001</v>
      </c>
      <c r="H2045">
        <v>0</v>
      </c>
      <c r="I2045">
        <v>0</v>
      </c>
      <c r="J2045">
        <v>0</v>
      </c>
      <c r="K2045">
        <v>19.594840000000001</v>
      </c>
      <c r="L2045">
        <v>48.706786999999998</v>
      </c>
      <c r="M2045">
        <v>0.14194999999999999</v>
      </c>
      <c r="N2045">
        <v>-1.3206000000000001E-2</v>
      </c>
      <c r="O2045">
        <v>4.4602999999999997E-2</v>
      </c>
      <c r="P2045">
        <v>0.16281599999999999</v>
      </c>
      <c r="Q2045">
        <v>48.659497000000002</v>
      </c>
      <c r="R2045">
        <v>-5.8761000000000001E-2</v>
      </c>
      <c r="S2045">
        <v>2.1450089999999999</v>
      </c>
      <c r="T2045">
        <v>0</v>
      </c>
      <c r="U2045">
        <v>0</v>
      </c>
      <c r="V2045">
        <v>0</v>
      </c>
      <c r="W2045">
        <v>48.659497000000002</v>
      </c>
      <c r="X2045">
        <v>-5.8761000000000001E-2</v>
      </c>
      <c r="Y2045">
        <v>2.1450089999999999</v>
      </c>
      <c r="Z2045">
        <v>2.9988610000000002</v>
      </c>
      <c r="AA2045">
        <v>2.2421340000000001</v>
      </c>
      <c r="AB2045">
        <v>4.9842999999999998E-2</v>
      </c>
      <c r="AC2045">
        <v>-2.9440000000000001E-2</v>
      </c>
      <c r="AD2045">
        <v>-1.8043E-2</v>
      </c>
      <c r="AE2045">
        <v>-2.0747999999999999E-2</v>
      </c>
      <c r="AF2045">
        <v>-11.527920999999999</v>
      </c>
      <c r="AG2045">
        <v>-7.349456</v>
      </c>
      <c r="AH2045">
        <v>-0.95843500000000004</v>
      </c>
      <c r="AI2045">
        <v>4.4054000000000003E-2</v>
      </c>
      <c r="AJ2045">
        <v>-1.206E-3</v>
      </c>
      <c r="AK2045">
        <v>636043798.98500097</v>
      </c>
      <c r="AL2045">
        <v>7579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0.175901</v>
      </c>
      <c r="AS2045">
        <v>0</v>
      </c>
      <c r="AT2045">
        <v>-0.25087500000000001</v>
      </c>
      <c r="AU2045">
        <v>0</v>
      </c>
      <c r="AV2045">
        <v>0</v>
      </c>
      <c r="AW2045">
        <v>4.9896000000000003E-2</v>
      </c>
      <c r="AX2045">
        <v>1.0193000000000001E-2</v>
      </c>
      <c r="AY2045">
        <v>4.333E-3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1.0193000000000001E-2</v>
      </c>
      <c r="BI2045">
        <v>4.333E-3</v>
      </c>
      <c r="BJ2045">
        <v>-4.333E-3</v>
      </c>
      <c r="BK2045">
        <v>4.9896000000000003E-2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34000</v>
      </c>
      <c r="BV2045">
        <v>1419.7922160000001</v>
      </c>
      <c r="BW2045">
        <v>0</v>
      </c>
      <c r="BX2045">
        <v>5.71E-4</v>
      </c>
      <c r="BY2045">
        <v>0</v>
      </c>
      <c r="BZ2045">
        <v>2.4000000000000001E-5</v>
      </c>
      <c r="CA2045">
        <v>1.0449999999999999E-3</v>
      </c>
      <c r="CB2045">
        <v>1.4E-5</v>
      </c>
      <c r="CC2045">
        <v>0</v>
      </c>
      <c r="CD2045">
        <v>0</v>
      </c>
      <c r="CE2045">
        <v>28.201647999999999</v>
      </c>
      <c r="CF2045">
        <v>-337.93503099999998</v>
      </c>
      <c r="CG2045">
        <v>-99.987915000000001</v>
      </c>
      <c r="CH2045">
        <v>7570.8020269999997</v>
      </c>
      <c r="CI2045">
        <v>34000.033990000004</v>
      </c>
      <c r="CJ2045">
        <v>28.201626999999998</v>
      </c>
      <c r="CK2045">
        <v>-1.2419789999999999</v>
      </c>
      <c r="CL2045">
        <v>9.9353049999999996</v>
      </c>
      <c r="CM2045">
        <v>206.62220099999999</v>
      </c>
      <c r="CN2045">
        <v>5.6988200000000004</v>
      </c>
    </row>
    <row r="2046" spans="2:92">
      <c r="B2046" s="70">
        <v>19.595132</v>
      </c>
      <c r="C2046">
        <v>293.02263199999999</v>
      </c>
      <c r="D2046">
        <v>1.196949</v>
      </c>
      <c r="E2046">
        <v>1421.0074870000001</v>
      </c>
      <c r="F2046">
        <v>101093.709623</v>
      </c>
      <c r="G2046">
        <v>343.12751800000001</v>
      </c>
      <c r="H2046">
        <v>0</v>
      </c>
      <c r="I2046">
        <v>0</v>
      </c>
      <c r="J2046">
        <v>0</v>
      </c>
      <c r="K2046">
        <v>19.594968999999999</v>
      </c>
      <c r="L2046">
        <v>48.727629</v>
      </c>
      <c r="M2046">
        <v>0.14201</v>
      </c>
      <c r="N2046">
        <v>-1.3386E-2</v>
      </c>
      <c r="O2046">
        <v>4.4492999999999998E-2</v>
      </c>
      <c r="P2046">
        <v>0.162939</v>
      </c>
      <c r="Q2046">
        <v>48.680379000000002</v>
      </c>
      <c r="R2046">
        <v>-4.6914999999999998E-2</v>
      </c>
      <c r="S2046">
        <v>2.1448360000000002</v>
      </c>
      <c r="T2046">
        <v>0</v>
      </c>
      <c r="U2046">
        <v>0</v>
      </c>
      <c r="V2046">
        <v>0</v>
      </c>
      <c r="W2046">
        <v>48.680379000000002</v>
      </c>
      <c r="X2046">
        <v>-4.6914999999999998E-2</v>
      </c>
      <c r="Y2046">
        <v>2.1448360000000002</v>
      </c>
      <c r="Z2046">
        <v>3.4406460000000001</v>
      </c>
      <c r="AA2046">
        <v>1.027844</v>
      </c>
      <c r="AB2046">
        <v>0.85070699999999999</v>
      </c>
      <c r="AC2046">
        <v>7.7759999999999999E-3</v>
      </c>
      <c r="AD2046">
        <v>-5.3092E-2</v>
      </c>
      <c r="AE2046">
        <v>-2.3143E-2</v>
      </c>
      <c r="AF2046">
        <v>6.2026440000000003</v>
      </c>
      <c r="AG2046">
        <v>-5.8415460000000001</v>
      </c>
      <c r="AH2046">
        <v>-0.39919300000000002</v>
      </c>
      <c r="AI2046">
        <v>4.4031000000000001E-2</v>
      </c>
      <c r="AJ2046">
        <v>-9.6299999999999999E-4</v>
      </c>
      <c r="AK2046">
        <v>636043798.98500097</v>
      </c>
      <c r="AL2046">
        <v>7579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0.175901</v>
      </c>
      <c r="AS2046">
        <v>0</v>
      </c>
      <c r="AT2046">
        <v>-0.25087500000000001</v>
      </c>
      <c r="AU2046">
        <v>0</v>
      </c>
      <c r="AV2046">
        <v>0</v>
      </c>
      <c r="AW2046">
        <v>4.8919999999999998E-2</v>
      </c>
      <c r="AX2046">
        <v>1.0315E-2</v>
      </c>
      <c r="AY2046">
        <v>4.3639999999999998E-3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1.0315E-2</v>
      </c>
      <c r="BI2046">
        <v>4.3639999999999998E-3</v>
      </c>
      <c r="BJ2046">
        <v>-4.3639999999999998E-3</v>
      </c>
      <c r="BK2046">
        <v>4.8919999999999998E-2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34000</v>
      </c>
      <c r="BV2046">
        <v>1421.0074870000001</v>
      </c>
      <c r="BW2046">
        <v>0</v>
      </c>
      <c r="BX2046">
        <v>5.62E-4</v>
      </c>
      <c r="BY2046">
        <v>0</v>
      </c>
      <c r="BZ2046">
        <v>2.4000000000000001E-5</v>
      </c>
      <c r="CA2046">
        <v>1.047E-3</v>
      </c>
      <c r="CB2046">
        <v>1.4E-5</v>
      </c>
      <c r="CC2046">
        <v>0</v>
      </c>
      <c r="CD2046">
        <v>0</v>
      </c>
      <c r="CE2046">
        <v>27.800899000000001</v>
      </c>
      <c r="CF2046">
        <v>-337.10287</v>
      </c>
      <c r="CG2046">
        <v>-101.346024</v>
      </c>
      <c r="CH2046">
        <v>7570.8210680000002</v>
      </c>
      <c r="CI2046">
        <v>34000.026741000001</v>
      </c>
      <c r="CJ2046">
        <v>27.800886999999999</v>
      </c>
      <c r="CK2046">
        <v>-1.223708</v>
      </c>
      <c r="CL2046">
        <v>9.8544</v>
      </c>
      <c r="CM2046">
        <v>207.00600299999999</v>
      </c>
      <c r="CN2046">
        <v>5.699274</v>
      </c>
    </row>
    <row r="2047" spans="2:92">
      <c r="B2047" s="70">
        <v>19.595300999999999</v>
      </c>
      <c r="C2047">
        <v>293.02263099999999</v>
      </c>
      <c r="D2047">
        <v>1.196949</v>
      </c>
      <c r="E2047">
        <v>1422.2327849999999</v>
      </c>
      <c r="F2047">
        <v>101093.707635</v>
      </c>
      <c r="G2047">
        <v>343.12751700000001</v>
      </c>
      <c r="H2047">
        <v>0</v>
      </c>
      <c r="I2047">
        <v>0</v>
      </c>
      <c r="J2047">
        <v>0</v>
      </c>
      <c r="K2047">
        <v>19.595132</v>
      </c>
      <c r="L2047">
        <v>48.748632999999998</v>
      </c>
      <c r="M2047">
        <v>0.142071</v>
      </c>
      <c r="N2047">
        <v>-1.3350000000000001E-2</v>
      </c>
      <c r="O2047">
        <v>4.4172999999999997E-2</v>
      </c>
      <c r="P2047">
        <v>0.163074</v>
      </c>
      <c r="Q2047">
        <v>48.701808</v>
      </c>
      <c r="R2047">
        <v>-3.5216999999999998E-2</v>
      </c>
      <c r="S2047">
        <v>2.1358440000000001</v>
      </c>
      <c r="T2047">
        <v>0</v>
      </c>
      <c r="U2047">
        <v>0</v>
      </c>
      <c r="V2047">
        <v>0</v>
      </c>
      <c r="W2047">
        <v>48.701808</v>
      </c>
      <c r="X2047">
        <v>-3.5216999999999998E-2</v>
      </c>
      <c r="Y2047">
        <v>2.1358440000000001</v>
      </c>
      <c r="Z2047">
        <v>3.4569380000000001</v>
      </c>
      <c r="AA2047">
        <v>0.80655500000000002</v>
      </c>
      <c r="AB2047">
        <v>1.0856920000000001</v>
      </c>
      <c r="AC2047">
        <v>4.3704E-2</v>
      </c>
      <c r="AD2047">
        <v>-8.7024000000000004E-2</v>
      </c>
      <c r="AE2047">
        <v>-2.4917999999999999E-2</v>
      </c>
      <c r="AF2047">
        <v>5.9880550000000001</v>
      </c>
      <c r="AG2047">
        <v>-5.6553110000000002</v>
      </c>
      <c r="AH2047">
        <v>-0.29579699999999998</v>
      </c>
      <c r="AI2047">
        <v>4.3826999999999998E-2</v>
      </c>
      <c r="AJ2047">
        <v>-7.2199999999999999E-4</v>
      </c>
      <c r="AK2047">
        <v>636043798.98500097</v>
      </c>
      <c r="AL2047">
        <v>7579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0.175901</v>
      </c>
      <c r="AS2047">
        <v>0</v>
      </c>
      <c r="AT2047">
        <v>-0.25087500000000001</v>
      </c>
      <c r="AU2047">
        <v>0</v>
      </c>
      <c r="AV2047">
        <v>0</v>
      </c>
      <c r="AW2047">
        <v>4.8919999999999998E-2</v>
      </c>
      <c r="AX2047">
        <v>1.0315E-2</v>
      </c>
      <c r="AY2047">
        <v>4.3639999999999998E-3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1.0315E-2</v>
      </c>
      <c r="BI2047">
        <v>4.3639999999999998E-3</v>
      </c>
      <c r="BJ2047">
        <v>-4.3639999999999998E-3</v>
      </c>
      <c r="BK2047">
        <v>4.8919999999999998E-2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34000</v>
      </c>
      <c r="BV2047">
        <v>1422.2327849999999</v>
      </c>
      <c r="BW2047">
        <v>0</v>
      </c>
      <c r="BX2047">
        <v>5.6499999999999996E-4</v>
      </c>
      <c r="BY2047">
        <v>0</v>
      </c>
      <c r="BZ2047">
        <v>2.4000000000000001E-5</v>
      </c>
      <c r="CA2047">
        <v>1.044E-3</v>
      </c>
      <c r="CB2047">
        <v>1.4E-5</v>
      </c>
      <c r="CC2047">
        <v>0</v>
      </c>
      <c r="CD2047">
        <v>0</v>
      </c>
      <c r="CE2047">
        <v>27.964344000000001</v>
      </c>
      <c r="CF2047">
        <v>-334.67710599999998</v>
      </c>
      <c r="CG2047">
        <v>-101.07739100000001</v>
      </c>
      <c r="CH2047">
        <v>7570.93228</v>
      </c>
      <c r="CI2047">
        <v>34000.020183000001</v>
      </c>
      <c r="CJ2047">
        <v>27.964337</v>
      </c>
      <c r="CK2047">
        <v>-1.225214</v>
      </c>
      <c r="CL2047">
        <v>9.8705420000000004</v>
      </c>
      <c r="CM2047">
        <v>206.641953</v>
      </c>
      <c r="CN2047">
        <v>5.8214300000000003</v>
      </c>
    </row>
    <row r="2048" spans="2:92">
      <c r="B2048" s="70">
        <v>19.595465000000001</v>
      </c>
      <c r="C2048">
        <v>293.02262899999999</v>
      </c>
      <c r="D2048">
        <v>1.196949</v>
      </c>
      <c r="E2048">
        <v>1423.4666870000001</v>
      </c>
      <c r="F2048">
        <v>101093.705697</v>
      </c>
      <c r="G2048">
        <v>343.12751600000001</v>
      </c>
      <c r="H2048">
        <v>0</v>
      </c>
      <c r="I2048">
        <v>0</v>
      </c>
      <c r="J2048">
        <v>0</v>
      </c>
      <c r="K2048">
        <v>19.595300999999999</v>
      </c>
      <c r="L2048">
        <v>48.769775000000003</v>
      </c>
      <c r="M2048">
        <v>0.14213300000000001</v>
      </c>
      <c r="N2048">
        <v>-1.3088000000000001E-2</v>
      </c>
      <c r="O2048">
        <v>4.3649E-2</v>
      </c>
      <c r="P2048">
        <v>0.163216</v>
      </c>
      <c r="Q2048">
        <v>48.723747000000003</v>
      </c>
      <c r="R2048">
        <v>-2.3084E-2</v>
      </c>
      <c r="S2048">
        <v>2.1182280000000002</v>
      </c>
      <c r="T2048">
        <v>0</v>
      </c>
      <c r="U2048">
        <v>0</v>
      </c>
      <c r="V2048">
        <v>0</v>
      </c>
      <c r="W2048">
        <v>48.723747000000003</v>
      </c>
      <c r="X2048">
        <v>-2.3084E-2</v>
      </c>
      <c r="Y2048">
        <v>2.1182280000000002</v>
      </c>
      <c r="Z2048">
        <v>3.4711439999999998</v>
      </c>
      <c r="AA2048">
        <v>0.71602200000000005</v>
      </c>
      <c r="AB2048">
        <v>1.3008839999999999</v>
      </c>
      <c r="AC2048">
        <v>7.6999999999999999E-2</v>
      </c>
      <c r="AD2048">
        <v>-0.11997099999999999</v>
      </c>
      <c r="AE2048">
        <v>-2.6488000000000001E-2</v>
      </c>
      <c r="AF2048">
        <v>5.5492270000000001</v>
      </c>
      <c r="AG2048">
        <v>-5.4911960000000004</v>
      </c>
      <c r="AH2048">
        <v>-0.26175500000000002</v>
      </c>
      <c r="AI2048">
        <v>4.3447E-2</v>
      </c>
      <c r="AJ2048">
        <v>-4.73E-4</v>
      </c>
      <c r="AK2048">
        <v>636043798.98500097</v>
      </c>
      <c r="AL2048">
        <v>7579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0.175901</v>
      </c>
      <c r="AS2048">
        <v>0</v>
      </c>
      <c r="AT2048">
        <v>-0.25087500000000001</v>
      </c>
      <c r="AU2048">
        <v>0</v>
      </c>
      <c r="AV2048">
        <v>0</v>
      </c>
      <c r="AW2048">
        <v>4.8919999999999998E-2</v>
      </c>
      <c r="AX2048">
        <v>1.0315E-2</v>
      </c>
      <c r="AY2048">
        <v>4.3639999999999998E-3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1.0315E-2</v>
      </c>
      <c r="BI2048">
        <v>4.3639999999999998E-3</v>
      </c>
      <c r="BJ2048">
        <v>-4.3639999999999998E-3</v>
      </c>
      <c r="BK2048">
        <v>4.8919999999999998E-2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34000</v>
      </c>
      <c r="BV2048">
        <v>1423.4666870000001</v>
      </c>
      <c r="BW2048">
        <v>0</v>
      </c>
      <c r="BX2048">
        <v>5.6800000000000004E-4</v>
      </c>
      <c r="BY2048">
        <v>0</v>
      </c>
      <c r="BZ2048">
        <v>2.4000000000000001E-5</v>
      </c>
      <c r="CA2048">
        <v>1.039E-3</v>
      </c>
      <c r="CB2048">
        <v>1.5E-5</v>
      </c>
      <c r="CC2048">
        <v>0</v>
      </c>
      <c r="CD2048">
        <v>0</v>
      </c>
      <c r="CE2048">
        <v>28.13326</v>
      </c>
      <c r="CF2048">
        <v>-330.70892300000003</v>
      </c>
      <c r="CG2048">
        <v>-99.099670000000003</v>
      </c>
      <c r="CH2048">
        <v>7571.132799</v>
      </c>
      <c r="CI2048">
        <v>34000.013304</v>
      </c>
      <c r="CJ2048">
        <v>28.133255999999999</v>
      </c>
      <c r="CK2048">
        <v>-1.2219180000000001</v>
      </c>
      <c r="CL2048">
        <v>9.8870330000000006</v>
      </c>
      <c r="CM2048">
        <v>205.80629200000001</v>
      </c>
      <c r="CN2048">
        <v>5.9480829999999996</v>
      </c>
    </row>
    <row r="2049" spans="2:92">
      <c r="B2049" s="70">
        <v>19.595651</v>
      </c>
      <c r="C2049">
        <v>293.022628</v>
      </c>
      <c r="D2049">
        <v>1.196949</v>
      </c>
      <c r="E2049">
        <v>1424.58726</v>
      </c>
      <c r="F2049">
        <v>101093.703502</v>
      </c>
      <c r="G2049">
        <v>343.12751600000001</v>
      </c>
      <c r="H2049">
        <v>0</v>
      </c>
      <c r="I2049">
        <v>0</v>
      </c>
      <c r="J2049">
        <v>0</v>
      </c>
      <c r="K2049">
        <v>19.595465000000001</v>
      </c>
      <c r="L2049">
        <v>48.788967999999997</v>
      </c>
      <c r="M2049">
        <v>0.14218900000000001</v>
      </c>
      <c r="N2049">
        <v>-1.2633999999999999E-2</v>
      </c>
      <c r="O2049">
        <v>4.2927E-2</v>
      </c>
      <c r="P2049">
        <v>0.16336600000000001</v>
      </c>
      <c r="Q2049">
        <v>48.744582000000001</v>
      </c>
      <c r="R2049">
        <v>-6.6400000000000001E-3</v>
      </c>
      <c r="S2049">
        <v>2.0806520000000002</v>
      </c>
      <c r="T2049">
        <v>0</v>
      </c>
      <c r="U2049">
        <v>0</v>
      </c>
      <c r="V2049">
        <v>0</v>
      </c>
      <c r="W2049">
        <v>48.744582000000001</v>
      </c>
      <c r="X2049">
        <v>-6.6400000000000001E-3</v>
      </c>
      <c r="Y2049">
        <v>2.0806520000000002</v>
      </c>
      <c r="Z2049">
        <v>3.2198380000000002</v>
      </c>
      <c r="AA2049">
        <v>1.2883979999999999</v>
      </c>
      <c r="AB2049">
        <v>-0.41864600000000002</v>
      </c>
      <c r="AC2049">
        <v>1.562E-2</v>
      </c>
      <c r="AD2049">
        <v>-0.14921899999999999</v>
      </c>
      <c r="AE2049">
        <v>-2.9163000000000001E-2</v>
      </c>
      <c r="AF2049">
        <v>-10.22993</v>
      </c>
      <c r="AG2049">
        <v>-4.8746669999999996</v>
      </c>
      <c r="AH2049">
        <v>-0.44585799999999998</v>
      </c>
      <c r="AI2049">
        <v>4.2659000000000002E-2</v>
      </c>
      <c r="AJ2049">
        <v>-1.36E-4</v>
      </c>
      <c r="AK2049">
        <v>636043798.98500097</v>
      </c>
      <c r="AL2049">
        <v>7579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0.175901</v>
      </c>
      <c r="AS2049">
        <v>0</v>
      </c>
      <c r="AT2049">
        <v>-0.25087500000000001</v>
      </c>
      <c r="AU2049">
        <v>0</v>
      </c>
      <c r="AV2049">
        <v>0</v>
      </c>
      <c r="AW2049">
        <v>4.8919999999999998E-2</v>
      </c>
      <c r="AX2049">
        <v>1.0315E-2</v>
      </c>
      <c r="AY2049">
        <v>4.3639999999999998E-3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1.0315E-2</v>
      </c>
      <c r="BI2049">
        <v>4.3639999999999998E-3</v>
      </c>
      <c r="BJ2049">
        <v>-4.3639999999999998E-3</v>
      </c>
      <c r="BK2049">
        <v>4.8919999999999998E-2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34000</v>
      </c>
      <c r="BV2049">
        <v>1424.58726</v>
      </c>
      <c r="BW2049">
        <v>0</v>
      </c>
      <c r="BX2049">
        <v>5.7200000000000003E-4</v>
      </c>
      <c r="BY2049">
        <v>0</v>
      </c>
      <c r="BZ2049">
        <v>2.4000000000000001E-5</v>
      </c>
      <c r="CA2049">
        <v>1.0280000000000001E-3</v>
      </c>
      <c r="CB2049">
        <v>1.5E-5</v>
      </c>
      <c r="CC2049">
        <v>0</v>
      </c>
      <c r="CD2049">
        <v>0</v>
      </c>
      <c r="CE2049">
        <v>28.351396000000001</v>
      </c>
      <c r="CF2049">
        <v>-325.24343199999998</v>
      </c>
      <c r="CG2049">
        <v>-95.663951999999995</v>
      </c>
      <c r="CH2049">
        <v>7571.4137460000002</v>
      </c>
      <c r="CI2049">
        <v>34000.003855000003</v>
      </c>
      <c r="CJ2049">
        <v>28.351396000000001</v>
      </c>
      <c r="CK2049">
        <v>-1.2090719999999999</v>
      </c>
      <c r="CL2049">
        <v>9.9055579999999992</v>
      </c>
      <c r="CM2049">
        <v>203.865162</v>
      </c>
      <c r="CN2049">
        <v>6.1175309999999996</v>
      </c>
    </row>
    <row r="2050" spans="2:92">
      <c r="B2050" s="70">
        <v>19.595880000000001</v>
      </c>
      <c r="C2050">
        <v>293.022627</v>
      </c>
      <c r="D2050">
        <v>1.196949</v>
      </c>
      <c r="E2050">
        <v>1425.730955</v>
      </c>
      <c r="F2050">
        <v>101093.700797</v>
      </c>
      <c r="G2050">
        <v>343.12751500000002</v>
      </c>
      <c r="H2050">
        <v>0</v>
      </c>
      <c r="I2050">
        <v>0</v>
      </c>
      <c r="J2050">
        <v>0</v>
      </c>
      <c r="K2050">
        <v>19.595651</v>
      </c>
      <c r="L2050">
        <v>48.808548999999999</v>
      </c>
      <c r="M2050">
        <v>0.14224600000000001</v>
      </c>
      <c r="N2050">
        <v>-1.2548999999999999E-2</v>
      </c>
      <c r="O2050">
        <v>4.2029999999999998E-2</v>
      </c>
      <c r="P2050">
        <v>0.16353000000000001</v>
      </c>
      <c r="Q2050">
        <v>48.766019999999997</v>
      </c>
      <c r="R2050">
        <v>7.8189999999999996E-3</v>
      </c>
      <c r="S2050">
        <v>2.0370750000000002</v>
      </c>
      <c r="T2050">
        <v>0</v>
      </c>
      <c r="U2050">
        <v>0</v>
      </c>
      <c r="V2050">
        <v>0</v>
      </c>
      <c r="W2050">
        <v>48.766019999999997</v>
      </c>
      <c r="X2050">
        <v>7.8189999999999996E-3</v>
      </c>
      <c r="Y2050">
        <v>2.0370750000000002</v>
      </c>
      <c r="Z2050">
        <v>3.2657449999999999</v>
      </c>
      <c r="AA2050">
        <v>0.95572999999999997</v>
      </c>
      <c r="AB2050">
        <v>1.0855E-2</v>
      </c>
      <c r="AC2050">
        <v>-3.6326999999999998E-2</v>
      </c>
      <c r="AD2050">
        <v>-0.176844</v>
      </c>
      <c r="AE2050">
        <v>-3.0993E-2</v>
      </c>
      <c r="AF2050">
        <v>-8.6577769999999994</v>
      </c>
      <c r="AG2050">
        <v>-4.6041660000000002</v>
      </c>
      <c r="AH2050">
        <v>-0.30485000000000001</v>
      </c>
      <c r="AI2050">
        <v>4.1748E-2</v>
      </c>
      <c r="AJ2050">
        <v>1.6000000000000001E-4</v>
      </c>
      <c r="AK2050">
        <v>636043798.98500097</v>
      </c>
      <c r="AL2050">
        <v>7579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0.175901</v>
      </c>
      <c r="AS2050">
        <v>0</v>
      </c>
      <c r="AT2050">
        <v>-0.25087500000000001</v>
      </c>
      <c r="AU2050">
        <v>0</v>
      </c>
      <c r="AV2050">
        <v>0</v>
      </c>
      <c r="AW2050">
        <v>4.8919999999999998E-2</v>
      </c>
      <c r="AX2050">
        <v>1.0315E-2</v>
      </c>
      <c r="AY2050">
        <v>4.3639999999999998E-3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1.0315E-2</v>
      </c>
      <c r="BI2050">
        <v>4.3639999999999998E-3</v>
      </c>
      <c r="BJ2050">
        <v>-4.3639999999999998E-3</v>
      </c>
      <c r="BK2050">
        <v>4.8919999999999998E-2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34000</v>
      </c>
      <c r="BV2050">
        <v>1425.730955</v>
      </c>
      <c r="BW2050">
        <v>0</v>
      </c>
      <c r="BX2050">
        <v>5.7499999999999999E-4</v>
      </c>
      <c r="BY2050">
        <v>0</v>
      </c>
      <c r="BZ2050">
        <v>2.4000000000000001E-5</v>
      </c>
      <c r="CA2050">
        <v>1.016E-3</v>
      </c>
      <c r="CB2050">
        <v>1.5E-5</v>
      </c>
      <c r="CC2050">
        <v>0</v>
      </c>
      <c r="CD2050">
        <v>0</v>
      </c>
      <c r="CE2050">
        <v>28.546484</v>
      </c>
      <c r="CF2050">
        <v>-318.44786199999999</v>
      </c>
      <c r="CG2050">
        <v>-95.022426999999993</v>
      </c>
      <c r="CH2050">
        <v>7571.710685</v>
      </c>
      <c r="CI2050">
        <v>33999.995431000003</v>
      </c>
      <c r="CJ2050">
        <v>28.546484</v>
      </c>
      <c r="CK2050">
        <v>-1.1914169999999999</v>
      </c>
      <c r="CL2050">
        <v>9.922955</v>
      </c>
      <c r="CM2050">
        <v>201.59618</v>
      </c>
      <c r="CN2050">
        <v>6.2673230000000002</v>
      </c>
    </row>
    <row r="2051" spans="2:92">
      <c r="B2051" s="70">
        <v>19.596136999999999</v>
      </c>
      <c r="C2051">
        <v>293.02262500000001</v>
      </c>
      <c r="D2051">
        <v>1.196949</v>
      </c>
      <c r="E2051">
        <v>1426.8927209999999</v>
      </c>
      <c r="F2051">
        <v>101093.69776700001</v>
      </c>
      <c r="G2051">
        <v>343.12751400000002</v>
      </c>
      <c r="H2051">
        <v>0</v>
      </c>
      <c r="I2051">
        <v>0</v>
      </c>
      <c r="J2051">
        <v>0</v>
      </c>
      <c r="K2051">
        <v>19.595880000000001</v>
      </c>
      <c r="L2051">
        <v>48.828431999999999</v>
      </c>
      <c r="M2051">
        <v>0.14230400000000001</v>
      </c>
      <c r="N2051">
        <v>-1.2775E-2</v>
      </c>
      <c r="O2051">
        <v>4.0966000000000002E-2</v>
      </c>
      <c r="P2051">
        <v>0.16370299999999999</v>
      </c>
      <c r="Q2051">
        <v>48.787967000000002</v>
      </c>
      <c r="R2051">
        <v>1.9716000000000001E-2</v>
      </c>
      <c r="S2051">
        <v>1.9873700000000001</v>
      </c>
      <c r="T2051">
        <v>0</v>
      </c>
      <c r="U2051">
        <v>0</v>
      </c>
      <c r="V2051">
        <v>0</v>
      </c>
      <c r="W2051">
        <v>48.787967000000002</v>
      </c>
      <c r="X2051">
        <v>1.9716000000000001E-2</v>
      </c>
      <c r="Y2051">
        <v>1.9873700000000001</v>
      </c>
      <c r="Z2051">
        <v>3.3024149999999999</v>
      </c>
      <c r="AA2051">
        <v>0.54467399999999999</v>
      </c>
      <c r="AB2051">
        <v>0.33971499999999999</v>
      </c>
      <c r="AC2051">
        <v>-7.9126000000000002E-2</v>
      </c>
      <c r="AD2051">
        <v>-0.20324999999999999</v>
      </c>
      <c r="AE2051">
        <v>-3.1805E-2</v>
      </c>
      <c r="AF2051">
        <v>-7.1331600000000002</v>
      </c>
      <c r="AG2051">
        <v>-4.4010129999999998</v>
      </c>
      <c r="AH2051">
        <v>-0.13544500000000001</v>
      </c>
      <c r="AI2051">
        <v>4.0711999999999998E-2</v>
      </c>
      <c r="AJ2051">
        <v>4.0400000000000001E-4</v>
      </c>
      <c r="AK2051">
        <v>636043798.98500097</v>
      </c>
      <c r="AL2051">
        <v>7579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0.175901</v>
      </c>
      <c r="AS2051">
        <v>0</v>
      </c>
      <c r="AT2051">
        <v>-0.25087500000000001</v>
      </c>
      <c r="AU2051">
        <v>0</v>
      </c>
      <c r="AV2051">
        <v>0</v>
      </c>
      <c r="AW2051">
        <v>4.8919999999999998E-2</v>
      </c>
      <c r="AX2051">
        <v>1.0284E-2</v>
      </c>
      <c r="AY2051">
        <v>4.3030000000000004E-3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1.0284E-2</v>
      </c>
      <c r="BI2051">
        <v>4.3030000000000004E-3</v>
      </c>
      <c r="BJ2051">
        <v>-4.3030000000000004E-3</v>
      </c>
      <c r="BK2051">
        <v>4.8919999999999998E-2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34000</v>
      </c>
      <c r="BV2051">
        <v>1426.8927209999999</v>
      </c>
      <c r="BW2051">
        <v>0</v>
      </c>
      <c r="BX2051">
        <v>5.7799999999999995E-4</v>
      </c>
      <c r="BY2051">
        <v>0</v>
      </c>
      <c r="BZ2051">
        <v>2.4000000000000001E-5</v>
      </c>
      <c r="CA2051">
        <v>1.0020000000000001E-3</v>
      </c>
      <c r="CB2051">
        <v>1.5999999999999999E-5</v>
      </c>
      <c r="CC2051">
        <v>0</v>
      </c>
      <c r="CD2051">
        <v>0</v>
      </c>
      <c r="CE2051">
        <v>28.711542999999999</v>
      </c>
      <c r="CF2051">
        <v>-310.39575200000002</v>
      </c>
      <c r="CG2051">
        <v>-96.737594000000001</v>
      </c>
      <c r="CH2051">
        <v>7572.02333</v>
      </c>
      <c r="CI2051">
        <v>33999.988416</v>
      </c>
      <c r="CJ2051">
        <v>28.711541</v>
      </c>
      <c r="CK2051">
        <v>-1.1685909999999999</v>
      </c>
      <c r="CL2051">
        <v>9.8866180000000004</v>
      </c>
      <c r="CM2051">
        <v>198.924498</v>
      </c>
      <c r="CN2051">
        <v>6.3916500000000003</v>
      </c>
    </row>
    <row r="2052" spans="2:92">
      <c r="B2052" s="70">
        <v>19.596409999999999</v>
      </c>
      <c r="C2052">
        <v>293.02262300000001</v>
      </c>
      <c r="D2052">
        <v>1.196949</v>
      </c>
      <c r="E2052">
        <v>1428.0683389999999</v>
      </c>
      <c r="F2052">
        <v>101093.69455299999</v>
      </c>
      <c r="G2052">
        <v>343.12751300000002</v>
      </c>
      <c r="H2052">
        <v>0</v>
      </c>
      <c r="I2052">
        <v>0</v>
      </c>
      <c r="J2052">
        <v>0</v>
      </c>
      <c r="K2052">
        <v>19.596136999999999</v>
      </c>
      <c r="L2052">
        <v>48.848542999999999</v>
      </c>
      <c r="M2052">
        <v>0.14236299999999999</v>
      </c>
      <c r="N2052">
        <v>-1.3256E-2</v>
      </c>
      <c r="O2052">
        <v>3.9744000000000002E-2</v>
      </c>
      <c r="P2052">
        <v>0.163878</v>
      </c>
      <c r="Q2052">
        <v>48.810336</v>
      </c>
      <c r="R2052">
        <v>2.8768999999999999E-2</v>
      </c>
      <c r="S2052">
        <v>1.9314420000000001</v>
      </c>
      <c r="T2052">
        <v>0</v>
      </c>
      <c r="U2052">
        <v>0</v>
      </c>
      <c r="V2052">
        <v>0</v>
      </c>
      <c r="W2052">
        <v>48.810336</v>
      </c>
      <c r="X2052">
        <v>2.8768999999999999E-2</v>
      </c>
      <c r="Y2052">
        <v>1.9314420000000001</v>
      </c>
      <c r="Z2052">
        <v>3.331197</v>
      </c>
      <c r="AA2052">
        <v>0.112132</v>
      </c>
      <c r="AB2052">
        <v>0.59312200000000004</v>
      </c>
      <c r="AC2052">
        <v>-0.11350499999999999</v>
      </c>
      <c r="AD2052">
        <v>-0.22875599999999999</v>
      </c>
      <c r="AE2052">
        <v>-3.1562E-2</v>
      </c>
      <c r="AF2052">
        <v>-5.7299309999999997</v>
      </c>
      <c r="AG2052">
        <v>-4.250972</v>
      </c>
      <c r="AH2052">
        <v>4.0547E-2</v>
      </c>
      <c r="AI2052">
        <v>3.9550000000000002E-2</v>
      </c>
      <c r="AJ2052">
        <v>5.8900000000000001E-4</v>
      </c>
      <c r="AK2052">
        <v>636043798.98500097</v>
      </c>
      <c r="AL2052">
        <v>7579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0.175901</v>
      </c>
      <c r="AS2052">
        <v>0</v>
      </c>
      <c r="AT2052">
        <v>-0.25087500000000001</v>
      </c>
      <c r="AU2052">
        <v>0</v>
      </c>
      <c r="AV2052">
        <v>0</v>
      </c>
      <c r="AW2052">
        <v>4.8919999999999998E-2</v>
      </c>
      <c r="AX2052">
        <v>1.0284E-2</v>
      </c>
      <c r="AY2052">
        <v>4.3030000000000004E-3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1.0284E-2</v>
      </c>
      <c r="BI2052">
        <v>4.3030000000000004E-3</v>
      </c>
      <c r="BJ2052">
        <v>-4.3030000000000004E-3</v>
      </c>
      <c r="BK2052">
        <v>4.8919999999999998E-2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34000</v>
      </c>
      <c r="BV2052">
        <v>1428.0683389999999</v>
      </c>
      <c r="BW2052">
        <v>0</v>
      </c>
      <c r="BX2052">
        <v>5.8E-4</v>
      </c>
      <c r="BY2052">
        <v>0</v>
      </c>
      <c r="BZ2052">
        <v>2.4000000000000001E-5</v>
      </c>
      <c r="CA2052">
        <v>9.859999999999999E-4</v>
      </c>
      <c r="CB2052">
        <v>1.5999999999999999E-5</v>
      </c>
      <c r="CC2052">
        <v>0</v>
      </c>
      <c r="CD2052">
        <v>0</v>
      </c>
      <c r="CE2052">
        <v>28.843070000000001</v>
      </c>
      <c r="CF2052">
        <v>-301.14263299999999</v>
      </c>
      <c r="CG2052">
        <v>-100.38367100000001</v>
      </c>
      <c r="CH2052">
        <v>7572.3495190000003</v>
      </c>
      <c r="CI2052">
        <v>33999.983026000002</v>
      </c>
      <c r="CJ2052">
        <v>28.843064999999999</v>
      </c>
      <c r="CK2052">
        <v>-1.1404369999999999</v>
      </c>
      <c r="CL2052">
        <v>9.9006760000000007</v>
      </c>
      <c r="CM2052">
        <v>195.97780599999999</v>
      </c>
      <c r="CN2052">
        <v>6.4876139999999998</v>
      </c>
    </row>
    <row r="2053" spans="2:92">
      <c r="B2053" s="70">
        <v>19.596695</v>
      </c>
      <c r="C2053">
        <v>293.02262100000002</v>
      </c>
      <c r="D2053">
        <v>1.196949</v>
      </c>
      <c r="E2053">
        <v>1429.3202000000001</v>
      </c>
      <c r="F2053">
        <v>101093.691194</v>
      </c>
      <c r="G2053">
        <v>343.12751200000002</v>
      </c>
      <c r="H2053">
        <v>0</v>
      </c>
      <c r="I2053">
        <v>0</v>
      </c>
      <c r="J2053">
        <v>0</v>
      </c>
      <c r="K2053">
        <v>19.596409999999999</v>
      </c>
      <c r="L2053">
        <v>48.869950000000003</v>
      </c>
      <c r="M2053">
        <v>0.142425</v>
      </c>
      <c r="N2053">
        <v>-1.3944E-2</v>
      </c>
      <c r="O2053">
        <v>3.8369E-2</v>
      </c>
      <c r="P2053">
        <v>0.164049</v>
      </c>
      <c r="Q2053">
        <v>48.834251000000002</v>
      </c>
      <c r="R2053">
        <v>3.4100999999999999E-2</v>
      </c>
      <c r="S2053">
        <v>1.8672679999999999</v>
      </c>
      <c r="T2053">
        <v>0</v>
      </c>
      <c r="U2053">
        <v>0</v>
      </c>
      <c r="V2053">
        <v>0</v>
      </c>
      <c r="W2053">
        <v>48.834251000000002</v>
      </c>
      <c r="X2053">
        <v>3.4100999999999999E-2</v>
      </c>
      <c r="Y2053">
        <v>1.8672679999999999</v>
      </c>
      <c r="Z2053">
        <v>3.552467</v>
      </c>
      <c r="AA2053">
        <v>-0.43663400000000002</v>
      </c>
      <c r="AB2053">
        <v>0.466555</v>
      </c>
      <c r="AC2053">
        <v>-5.7208000000000002E-2</v>
      </c>
      <c r="AD2053">
        <v>-0.26436599999999999</v>
      </c>
      <c r="AE2053">
        <v>-2.9454999999999999E-2</v>
      </c>
      <c r="AF2053">
        <v>9.3828399999999998</v>
      </c>
      <c r="AG2053">
        <v>-5.9349959999999999</v>
      </c>
      <c r="AH2053">
        <v>0.35115099999999999</v>
      </c>
      <c r="AI2053">
        <v>3.8218000000000002E-2</v>
      </c>
      <c r="AJ2053">
        <v>6.9800000000000005E-4</v>
      </c>
      <c r="AK2053">
        <v>636043798.98500097</v>
      </c>
      <c r="AL2053">
        <v>7579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0.175901</v>
      </c>
      <c r="AS2053">
        <v>0</v>
      </c>
      <c r="AT2053">
        <v>-0.25087500000000001</v>
      </c>
      <c r="AU2053">
        <v>0</v>
      </c>
      <c r="AV2053">
        <v>0</v>
      </c>
      <c r="AW2053">
        <v>4.8431000000000002E-2</v>
      </c>
      <c r="AX2053">
        <v>1.0284E-2</v>
      </c>
      <c r="AY2053">
        <v>4.3639999999999998E-3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1.0284E-2</v>
      </c>
      <c r="BI2053">
        <v>4.3639999999999998E-3</v>
      </c>
      <c r="BJ2053">
        <v>-4.3639999999999998E-3</v>
      </c>
      <c r="BK2053">
        <v>4.8431000000000002E-2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34000</v>
      </c>
      <c r="BV2053">
        <v>1429.3202000000001</v>
      </c>
      <c r="BW2053">
        <v>0</v>
      </c>
      <c r="BX2053">
        <v>5.7600000000000001E-4</v>
      </c>
      <c r="BY2053">
        <v>0</v>
      </c>
      <c r="BZ2053">
        <v>2.4000000000000001E-5</v>
      </c>
      <c r="CA2053">
        <v>9.68E-4</v>
      </c>
      <c r="CB2053">
        <v>1.5999999999999999E-5</v>
      </c>
      <c r="CC2053">
        <v>0</v>
      </c>
      <c r="CD2053">
        <v>0</v>
      </c>
      <c r="CE2053">
        <v>28.647110999999999</v>
      </c>
      <c r="CF2053">
        <v>-290.729533</v>
      </c>
      <c r="CG2053">
        <v>-105.59992699999999</v>
      </c>
      <c r="CH2053">
        <v>7572.6855210000003</v>
      </c>
      <c r="CI2053">
        <v>33999.980024999997</v>
      </c>
      <c r="CJ2053">
        <v>28.647103999999999</v>
      </c>
      <c r="CK2053">
        <v>-1.0945750000000001</v>
      </c>
      <c r="CL2053">
        <v>9.9031870000000009</v>
      </c>
      <c r="CM2053">
        <v>192.58413100000001</v>
      </c>
      <c r="CN2053">
        <v>6.4847419999999998</v>
      </c>
    </row>
    <row r="2054" spans="2:92">
      <c r="B2054" s="70">
        <v>19.596995</v>
      </c>
      <c r="C2054">
        <v>293.02262000000002</v>
      </c>
      <c r="D2054">
        <v>1.196949</v>
      </c>
      <c r="E2054">
        <v>1430.5870520000001</v>
      </c>
      <c r="F2054">
        <v>101093.68765199999</v>
      </c>
      <c r="G2054">
        <v>343.12751100000003</v>
      </c>
      <c r="H2054">
        <v>0</v>
      </c>
      <c r="I2054">
        <v>0</v>
      </c>
      <c r="J2054">
        <v>0</v>
      </c>
      <c r="K2054">
        <v>19.596695</v>
      </c>
      <c r="L2054">
        <v>48.891603000000003</v>
      </c>
      <c r="M2054">
        <v>0.142488</v>
      </c>
      <c r="N2054">
        <v>-1.4293999999999999E-2</v>
      </c>
      <c r="O2054">
        <v>3.6781000000000001E-2</v>
      </c>
      <c r="P2054">
        <v>0.16420299999999999</v>
      </c>
      <c r="Q2054">
        <v>48.858625000000004</v>
      </c>
      <c r="R2054">
        <v>3.9038999999999997E-2</v>
      </c>
      <c r="S2054">
        <v>1.7950269999999999</v>
      </c>
      <c r="T2054">
        <v>0</v>
      </c>
      <c r="U2054">
        <v>0</v>
      </c>
      <c r="V2054">
        <v>0</v>
      </c>
      <c r="W2054">
        <v>48.858625000000004</v>
      </c>
      <c r="X2054">
        <v>3.9038999999999997E-2</v>
      </c>
      <c r="Y2054">
        <v>1.7950269999999999</v>
      </c>
      <c r="Z2054">
        <v>3.5802580000000002</v>
      </c>
      <c r="AA2054">
        <v>-0.51077499999999998</v>
      </c>
      <c r="AB2054">
        <v>0.86831599999999998</v>
      </c>
      <c r="AC2054">
        <v>-5.8970000000000003E-3</v>
      </c>
      <c r="AD2054">
        <v>-0.298203</v>
      </c>
      <c r="AE2054">
        <v>-2.7347E-2</v>
      </c>
      <c r="AF2054">
        <v>8.5519079999999992</v>
      </c>
      <c r="AG2054">
        <v>-5.6395239999999998</v>
      </c>
      <c r="AH2054">
        <v>0.35127700000000001</v>
      </c>
      <c r="AI2054">
        <v>3.6722999999999999E-2</v>
      </c>
      <c r="AJ2054">
        <v>7.9799999999999999E-4</v>
      </c>
      <c r="AK2054">
        <v>636043798.98500097</v>
      </c>
      <c r="AL2054">
        <v>7579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0.175901</v>
      </c>
      <c r="AS2054">
        <v>0</v>
      </c>
      <c r="AT2054">
        <v>-0.25087500000000001</v>
      </c>
      <c r="AU2054">
        <v>0</v>
      </c>
      <c r="AV2054">
        <v>0</v>
      </c>
      <c r="AW2054">
        <v>4.8431000000000002E-2</v>
      </c>
      <c r="AX2054">
        <v>1.0284E-2</v>
      </c>
      <c r="AY2054">
        <v>4.3639999999999998E-3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1.0284E-2</v>
      </c>
      <c r="BI2054">
        <v>4.3639999999999998E-3</v>
      </c>
      <c r="BJ2054">
        <v>-4.3639999999999998E-3</v>
      </c>
      <c r="BK2054">
        <v>4.8431000000000002E-2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34000</v>
      </c>
      <c r="BV2054">
        <v>1430.5870520000001</v>
      </c>
      <c r="BW2054">
        <v>0</v>
      </c>
      <c r="BX2054">
        <v>5.7700000000000004E-4</v>
      </c>
      <c r="BY2054">
        <v>0</v>
      </c>
      <c r="BZ2054">
        <v>2.4000000000000001E-5</v>
      </c>
      <c r="CA2054">
        <v>9.4799999999999995E-4</v>
      </c>
      <c r="CB2054">
        <v>1.5999999999999999E-5</v>
      </c>
      <c r="CC2054">
        <v>0</v>
      </c>
      <c r="CD2054">
        <v>0</v>
      </c>
      <c r="CE2054">
        <v>28.731256999999999</v>
      </c>
      <c r="CF2054">
        <v>-278.69852900000001</v>
      </c>
      <c r="CG2054">
        <v>-108.25985300000001</v>
      </c>
      <c r="CH2054">
        <v>7573.1002850000004</v>
      </c>
      <c r="CI2054">
        <v>33999.977074000002</v>
      </c>
      <c r="CJ2054">
        <v>28.731247</v>
      </c>
      <c r="CK2054">
        <v>-1.0548519999999999</v>
      </c>
      <c r="CL2054">
        <v>9.9151849999999992</v>
      </c>
      <c r="CM2054">
        <v>188.74650500000001</v>
      </c>
      <c r="CN2054">
        <v>6.5398930000000002</v>
      </c>
    </row>
    <row r="2055" spans="2:92">
      <c r="B2055" s="70">
        <v>19.597296</v>
      </c>
      <c r="C2055">
        <v>293.02261800000002</v>
      </c>
      <c r="D2055">
        <v>1.196949</v>
      </c>
      <c r="E2055">
        <v>1431.8679360000001</v>
      </c>
      <c r="F2055">
        <v>101093.68410899999</v>
      </c>
      <c r="G2055">
        <v>343.12750899999998</v>
      </c>
      <c r="H2055">
        <v>0</v>
      </c>
      <c r="I2055">
        <v>0</v>
      </c>
      <c r="J2055">
        <v>0</v>
      </c>
      <c r="K2055">
        <v>19.596995</v>
      </c>
      <c r="L2055">
        <v>48.913485999999999</v>
      </c>
      <c r="M2055">
        <v>0.14255200000000001</v>
      </c>
      <c r="N2055">
        <v>-1.4331999999999999E-2</v>
      </c>
      <c r="O2055">
        <v>3.4988999999999999E-2</v>
      </c>
      <c r="P2055">
        <v>0.16434199999999999</v>
      </c>
      <c r="Q2055">
        <v>48.883392999999998</v>
      </c>
      <c r="R2055">
        <v>4.4268000000000002E-2</v>
      </c>
      <c r="S2055">
        <v>1.7149559999999999</v>
      </c>
      <c r="T2055">
        <v>0</v>
      </c>
      <c r="U2055">
        <v>0</v>
      </c>
      <c r="V2055">
        <v>0</v>
      </c>
      <c r="W2055">
        <v>48.883392999999998</v>
      </c>
      <c r="X2055">
        <v>4.4268000000000002E-2</v>
      </c>
      <c r="Y2055">
        <v>1.7149559999999999</v>
      </c>
      <c r="Z2055">
        <v>3.6070009999999999</v>
      </c>
      <c r="AA2055">
        <v>-0.45413500000000001</v>
      </c>
      <c r="AB2055">
        <v>1.2248540000000001</v>
      </c>
      <c r="AC2055">
        <v>3.9553999999999999E-2</v>
      </c>
      <c r="AD2055">
        <v>-0.33048899999999998</v>
      </c>
      <c r="AE2055">
        <v>-2.5621000000000001E-2</v>
      </c>
      <c r="AF2055">
        <v>7.5750970000000004</v>
      </c>
      <c r="AG2055">
        <v>-5.3809509999999996</v>
      </c>
      <c r="AH2055">
        <v>0.28774499999999997</v>
      </c>
      <c r="AI2055">
        <v>3.5068000000000002E-2</v>
      </c>
      <c r="AJ2055">
        <v>9.0499999999999999E-4</v>
      </c>
      <c r="AK2055">
        <v>636043798.98500097</v>
      </c>
      <c r="AL2055">
        <v>7579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0.175901</v>
      </c>
      <c r="AS2055">
        <v>0</v>
      </c>
      <c r="AT2055">
        <v>-0.25087500000000001</v>
      </c>
      <c r="AU2055">
        <v>0</v>
      </c>
      <c r="AV2055">
        <v>0</v>
      </c>
      <c r="AW2055">
        <v>4.8431000000000002E-2</v>
      </c>
      <c r="AX2055">
        <v>1.0345E-2</v>
      </c>
      <c r="AY2055">
        <v>4.3949999999999996E-3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1.0345E-2</v>
      </c>
      <c r="BI2055">
        <v>4.3949999999999996E-3</v>
      </c>
      <c r="BJ2055">
        <v>-4.3949999999999996E-3</v>
      </c>
      <c r="BK2055">
        <v>4.8431000000000002E-2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34000</v>
      </c>
      <c r="BV2055">
        <v>1431.8679360000001</v>
      </c>
      <c r="BW2055">
        <v>0</v>
      </c>
      <c r="BX2055">
        <v>5.7799999999999995E-4</v>
      </c>
      <c r="BY2055">
        <v>0</v>
      </c>
      <c r="BZ2055">
        <v>2.4000000000000001E-5</v>
      </c>
      <c r="CA2055">
        <v>9.2599999999999996E-4</v>
      </c>
      <c r="CB2055">
        <v>1.5999999999999999E-5</v>
      </c>
      <c r="CC2055">
        <v>0</v>
      </c>
      <c r="CD2055">
        <v>0</v>
      </c>
      <c r="CE2055">
        <v>28.819224999999999</v>
      </c>
      <c r="CF2055">
        <v>-265.13028800000001</v>
      </c>
      <c r="CG2055">
        <v>-108.55068199999999</v>
      </c>
      <c r="CH2055">
        <v>7573.5832790000004</v>
      </c>
      <c r="CI2055">
        <v>33999.973934000001</v>
      </c>
      <c r="CJ2055">
        <v>28.819213000000001</v>
      </c>
      <c r="CK2055">
        <v>-1.0104310000000001</v>
      </c>
      <c r="CL2055">
        <v>9.9536619999999996</v>
      </c>
      <c r="CM2055">
        <v>184.611526</v>
      </c>
      <c r="CN2055">
        <v>6.5980869999999996</v>
      </c>
    </row>
    <row r="2056" spans="2:92">
      <c r="B2056" s="70">
        <v>19.597519999999999</v>
      </c>
      <c r="C2056">
        <v>293.02261600000003</v>
      </c>
      <c r="D2056">
        <v>1.196949</v>
      </c>
      <c r="E2056">
        <v>1433.3034809999999</v>
      </c>
      <c r="F2056">
        <v>101093.681461</v>
      </c>
      <c r="G2056">
        <v>343.12750899999998</v>
      </c>
      <c r="H2056">
        <v>0</v>
      </c>
      <c r="I2056">
        <v>0</v>
      </c>
      <c r="J2056">
        <v>0</v>
      </c>
      <c r="K2056">
        <v>19.597296</v>
      </c>
      <c r="L2056">
        <v>48.938000000000002</v>
      </c>
      <c r="M2056">
        <v>0.142623</v>
      </c>
      <c r="N2056">
        <v>-1.4101000000000001E-2</v>
      </c>
      <c r="O2056">
        <v>3.3003999999999999E-2</v>
      </c>
      <c r="P2056">
        <v>0.164467</v>
      </c>
      <c r="Q2056">
        <v>48.910209000000002</v>
      </c>
      <c r="R2056">
        <v>5.1199000000000001E-2</v>
      </c>
      <c r="S2056">
        <v>1.6482479999999999</v>
      </c>
      <c r="T2056">
        <v>0</v>
      </c>
      <c r="U2056">
        <v>0</v>
      </c>
      <c r="V2056">
        <v>0</v>
      </c>
      <c r="W2056">
        <v>48.910209000000002</v>
      </c>
      <c r="X2056">
        <v>5.1199000000000001E-2</v>
      </c>
      <c r="Y2056">
        <v>1.6482479999999999</v>
      </c>
      <c r="Z2056">
        <v>3.919708</v>
      </c>
      <c r="AA2056">
        <v>-0.16370299999999999</v>
      </c>
      <c r="AB2056">
        <v>5.0397600000000002</v>
      </c>
      <c r="AC2056">
        <v>2.4299000000000001E-2</v>
      </c>
      <c r="AD2056">
        <v>-0.33748299999999998</v>
      </c>
      <c r="AE2056">
        <v>-2.4919E-2</v>
      </c>
      <c r="AF2056">
        <v>-2.5424509999999998</v>
      </c>
      <c r="AG2056">
        <v>-1.1656219999999999</v>
      </c>
      <c r="AH2056">
        <v>0.116996</v>
      </c>
      <c r="AI2056">
        <v>3.3687000000000002E-2</v>
      </c>
      <c r="AJ2056">
        <v>1.0460000000000001E-3</v>
      </c>
      <c r="AK2056">
        <v>636043798.98500097</v>
      </c>
      <c r="AL2056">
        <v>7579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0.175901</v>
      </c>
      <c r="AS2056">
        <v>0</v>
      </c>
      <c r="AT2056">
        <v>-0.25087500000000001</v>
      </c>
      <c r="AU2056">
        <v>0</v>
      </c>
      <c r="AV2056">
        <v>0</v>
      </c>
      <c r="AW2056">
        <v>4.8431000000000002E-2</v>
      </c>
      <c r="AX2056">
        <v>1.0345E-2</v>
      </c>
      <c r="AY2056">
        <v>4.3949999999999996E-3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1.0345E-2</v>
      </c>
      <c r="BI2056">
        <v>4.3949999999999996E-3</v>
      </c>
      <c r="BJ2056">
        <v>-4.3949999999999996E-3</v>
      </c>
      <c r="BK2056">
        <v>4.8431000000000002E-2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34000</v>
      </c>
      <c r="BV2056">
        <v>1433.3034809999999</v>
      </c>
      <c r="BW2056">
        <v>0</v>
      </c>
      <c r="BX2056">
        <v>5.8E-4</v>
      </c>
      <c r="BY2056">
        <v>0</v>
      </c>
      <c r="BZ2056">
        <v>2.4000000000000001E-5</v>
      </c>
      <c r="CA2056">
        <v>9.0799999999999995E-4</v>
      </c>
      <c r="CB2056">
        <v>1.5999999999999999E-5</v>
      </c>
      <c r="CC2056">
        <v>0</v>
      </c>
      <c r="CD2056">
        <v>0</v>
      </c>
      <c r="CE2056">
        <v>28.93066</v>
      </c>
      <c r="CF2056">
        <v>-250.09535600000001</v>
      </c>
      <c r="CG2056">
        <v>-106.81139899999999</v>
      </c>
      <c r="CH2056">
        <v>7574.1193970000004</v>
      </c>
      <c r="CI2056">
        <v>33999.969749999997</v>
      </c>
      <c r="CJ2056">
        <v>28.930644000000001</v>
      </c>
      <c r="CK2056">
        <v>-0.97439399999999998</v>
      </c>
      <c r="CL2056">
        <v>9.9681650000000008</v>
      </c>
      <c r="CM2056">
        <v>181.08690300000001</v>
      </c>
      <c r="CN2056">
        <v>6.6741089999999996</v>
      </c>
    </row>
    <row r="2057" spans="2:92">
      <c r="B2057" s="70">
        <v>19.597830999999999</v>
      </c>
      <c r="C2057">
        <v>293.02261399999998</v>
      </c>
      <c r="D2057">
        <v>1.196949</v>
      </c>
      <c r="E2057">
        <v>1434.410435</v>
      </c>
      <c r="F2057">
        <v>101093.677799</v>
      </c>
      <c r="G2057">
        <v>343.12750699999998</v>
      </c>
      <c r="H2057">
        <v>0</v>
      </c>
      <c r="I2057">
        <v>0</v>
      </c>
      <c r="J2057">
        <v>0</v>
      </c>
      <c r="K2057">
        <v>19.597519999999999</v>
      </c>
      <c r="L2057">
        <v>48.956895000000003</v>
      </c>
      <c r="M2057">
        <v>0.142678</v>
      </c>
      <c r="N2057">
        <v>-1.3960999999999999E-2</v>
      </c>
      <c r="O2057">
        <v>3.0977999999999999E-2</v>
      </c>
      <c r="P2057">
        <v>0.16458800000000001</v>
      </c>
      <c r="Q2057">
        <v>48.934041000000001</v>
      </c>
      <c r="R2057">
        <v>6.0572000000000001E-2</v>
      </c>
      <c r="S2057">
        <v>1.4945059999999999</v>
      </c>
      <c r="T2057">
        <v>0</v>
      </c>
      <c r="U2057">
        <v>0</v>
      </c>
      <c r="V2057">
        <v>0</v>
      </c>
      <c r="W2057">
        <v>48.934041000000001</v>
      </c>
      <c r="X2057">
        <v>6.0572000000000001E-2</v>
      </c>
      <c r="Y2057">
        <v>1.4945059999999999</v>
      </c>
      <c r="Z2057">
        <v>3.4339840000000001</v>
      </c>
      <c r="AA2057">
        <v>0.30485200000000001</v>
      </c>
      <c r="AB2057">
        <v>-9.1154130000000002</v>
      </c>
      <c r="AC2057">
        <v>3.3809999999999999E-3</v>
      </c>
      <c r="AD2057">
        <v>8.7763999999999995E-2</v>
      </c>
      <c r="AE2057">
        <v>-1.6341999999999999E-2</v>
      </c>
      <c r="AF2057">
        <v>-3.4863979999999999</v>
      </c>
      <c r="AG2057">
        <v>70.874443999999997</v>
      </c>
      <c r="AH2057">
        <v>1.4294629999999999</v>
      </c>
      <c r="AI2057">
        <v>3.0532E-2</v>
      </c>
      <c r="AJ2057">
        <v>1.237E-3</v>
      </c>
      <c r="AK2057">
        <v>636043798.98500097</v>
      </c>
      <c r="AL2057">
        <v>7579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0.175901</v>
      </c>
      <c r="AS2057">
        <v>0</v>
      </c>
      <c r="AT2057">
        <v>-0.25087500000000001</v>
      </c>
      <c r="AU2057">
        <v>0</v>
      </c>
      <c r="AV2057">
        <v>0</v>
      </c>
      <c r="AW2057">
        <v>4.8431000000000002E-2</v>
      </c>
      <c r="AX2057">
        <v>1.0345E-2</v>
      </c>
      <c r="AY2057">
        <v>4.3949999999999996E-3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1.0345E-2</v>
      </c>
      <c r="BI2057">
        <v>4.3949999999999996E-3</v>
      </c>
      <c r="BJ2057">
        <v>-4.3949999999999996E-3</v>
      </c>
      <c r="BK2057">
        <v>4.8431000000000002E-2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34000</v>
      </c>
      <c r="BV2057">
        <v>1434.410435</v>
      </c>
      <c r="BW2057">
        <v>0</v>
      </c>
      <c r="BX2057">
        <v>5.8200000000000005E-4</v>
      </c>
      <c r="BY2057">
        <v>0</v>
      </c>
      <c r="BZ2057">
        <v>2.4000000000000001E-5</v>
      </c>
      <c r="CA2057">
        <v>8.6499999999999999E-4</v>
      </c>
      <c r="CB2057">
        <v>1.7E-5</v>
      </c>
      <c r="CC2057">
        <v>0</v>
      </c>
      <c r="CD2057">
        <v>0</v>
      </c>
      <c r="CE2057">
        <v>29.064803999999999</v>
      </c>
      <c r="CF2057">
        <v>-234.74212900000001</v>
      </c>
      <c r="CG2057">
        <v>-105.75644699999999</v>
      </c>
      <c r="CH2057">
        <v>7574.6255819999997</v>
      </c>
      <c r="CI2057">
        <v>33999.964055999997</v>
      </c>
      <c r="CJ2057">
        <v>29.064781</v>
      </c>
      <c r="CK2057">
        <v>-0.88726000000000005</v>
      </c>
      <c r="CL2057">
        <v>9.9819910000000007</v>
      </c>
      <c r="CM2057">
        <v>172.74821</v>
      </c>
      <c r="CN2057">
        <v>6.7732770000000002</v>
      </c>
    </row>
    <row r="2058" spans="2:92">
      <c r="B2058" s="70">
        <v>19.597850000000001</v>
      </c>
      <c r="C2058">
        <v>293.02261399999998</v>
      </c>
      <c r="D2058">
        <v>1.196949</v>
      </c>
      <c r="E2058">
        <v>1435.6745410000001</v>
      </c>
      <c r="F2058">
        <v>101093.67757299999</v>
      </c>
      <c r="G2058">
        <v>343.12750699999998</v>
      </c>
      <c r="H2058">
        <v>0</v>
      </c>
      <c r="I2058">
        <v>0</v>
      </c>
      <c r="J2058">
        <v>0</v>
      </c>
      <c r="K2058">
        <v>19.597830999999999</v>
      </c>
      <c r="L2058">
        <v>48.978462999999998</v>
      </c>
      <c r="M2058">
        <v>0.14274100000000001</v>
      </c>
      <c r="N2058">
        <v>-1.3939999999999999E-2</v>
      </c>
      <c r="O2058">
        <v>3.1503000000000003E-2</v>
      </c>
      <c r="P2058">
        <v>0.16469400000000001</v>
      </c>
      <c r="Q2058">
        <v>48.954492000000002</v>
      </c>
      <c r="R2058">
        <v>6.5076999999999996E-2</v>
      </c>
      <c r="S2058">
        <v>1.5307740000000001</v>
      </c>
      <c r="T2058">
        <v>0</v>
      </c>
      <c r="U2058">
        <v>0</v>
      </c>
      <c r="V2058">
        <v>0</v>
      </c>
      <c r="W2058">
        <v>48.954492000000002</v>
      </c>
      <c r="X2058">
        <v>6.5076999999999996E-2</v>
      </c>
      <c r="Y2058">
        <v>1.5307740000000001</v>
      </c>
      <c r="Z2058">
        <v>3.5416799999999999</v>
      </c>
      <c r="AA2058">
        <v>-5.4109999999999998E-2</v>
      </c>
      <c r="AB2058">
        <v>1.750321</v>
      </c>
      <c r="AC2058">
        <v>-1.8485999999999999E-2</v>
      </c>
      <c r="AD2058">
        <v>0.15065799999999999</v>
      </c>
      <c r="AE2058">
        <v>-1.4021E-2</v>
      </c>
      <c r="AF2058">
        <v>-3.6444610000000002</v>
      </c>
      <c r="AG2058">
        <v>10.482421</v>
      </c>
      <c r="AH2058">
        <v>0.386874</v>
      </c>
      <c r="AI2058">
        <v>3.1259000000000002E-2</v>
      </c>
      <c r="AJ2058">
        <v>1.3290000000000001E-3</v>
      </c>
      <c r="AK2058">
        <v>636043798.98500097</v>
      </c>
      <c r="AL2058">
        <v>7579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0.175901</v>
      </c>
      <c r="AS2058">
        <v>0</v>
      </c>
      <c r="AT2058">
        <v>-0.25087500000000001</v>
      </c>
      <c r="AU2058">
        <v>0</v>
      </c>
      <c r="AV2058">
        <v>0</v>
      </c>
      <c r="AW2058">
        <v>4.8919999999999998E-2</v>
      </c>
      <c r="AX2058">
        <v>1.0284E-2</v>
      </c>
      <c r="AY2058">
        <v>4.3639999999999998E-3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1.0284E-2</v>
      </c>
      <c r="BI2058">
        <v>4.3639999999999998E-3</v>
      </c>
      <c r="BJ2058">
        <v>-4.3639999999999998E-3</v>
      </c>
      <c r="BK2058">
        <v>4.8919999999999998E-2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34000</v>
      </c>
      <c r="BV2058">
        <v>1435.6745410000001</v>
      </c>
      <c r="BW2058">
        <v>0</v>
      </c>
      <c r="BX2058">
        <v>5.8900000000000001E-4</v>
      </c>
      <c r="BY2058">
        <v>0</v>
      </c>
      <c r="BZ2058">
        <v>2.4000000000000001E-5</v>
      </c>
      <c r="CA2058">
        <v>8.7399999999999999E-4</v>
      </c>
      <c r="CB2058">
        <v>1.7E-5</v>
      </c>
      <c r="CC2058">
        <v>0</v>
      </c>
      <c r="CD2058">
        <v>0</v>
      </c>
      <c r="CE2058">
        <v>29.429949000000001</v>
      </c>
      <c r="CF2058">
        <v>-238.72044299999999</v>
      </c>
      <c r="CG2058">
        <v>-105.59288599999999</v>
      </c>
      <c r="CH2058">
        <v>7574.5035280000002</v>
      </c>
      <c r="CI2058">
        <v>33999.960916000004</v>
      </c>
      <c r="CJ2058">
        <v>29.429922999999999</v>
      </c>
      <c r="CK2058">
        <v>-0.91980399999999995</v>
      </c>
      <c r="CL2058">
        <v>10.029669999999999</v>
      </c>
      <c r="CM2058">
        <v>174.72227699999999</v>
      </c>
      <c r="CN2058">
        <v>6.8864830000000001</v>
      </c>
    </row>
    <row r="2059" spans="2:92">
      <c r="B2059" s="70">
        <v>19.597735</v>
      </c>
      <c r="C2059">
        <v>293.02261499999997</v>
      </c>
      <c r="D2059">
        <v>1.196949</v>
      </c>
      <c r="E2059">
        <v>1436.9881519999999</v>
      </c>
      <c r="F2059">
        <v>101093.67892200001</v>
      </c>
      <c r="G2059">
        <v>343.12750799999998</v>
      </c>
      <c r="H2059">
        <v>0</v>
      </c>
      <c r="I2059">
        <v>0</v>
      </c>
      <c r="J2059">
        <v>0</v>
      </c>
      <c r="K2059">
        <v>19.597850000000001</v>
      </c>
      <c r="L2059">
        <v>49.000864</v>
      </c>
      <c r="M2059">
        <v>0.14280699999999999</v>
      </c>
      <c r="N2059">
        <v>-1.4059E-2</v>
      </c>
      <c r="O2059">
        <v>3.2405999999999997E-2</v>
      </c>
      <c r="P2059">
        <v>0.16479099999999999</v>
      </c>
      <c r="Q2059">
        <v>48.975031999999999</v>
      </c>
      <c r="R2059">
        <v>6.6863000000000006E-2</v>
      </c>
      <c r="S2059">
        <v>1.589494</v>
      </c>
      <c r="T2059">
        <v>0</v>
      </c>
      <c r="U2059">
        <v>0</v>
      </c>
      <c r="V2059">
        <v>0</v>
      </c>
      <c r="W2059">
        <v>48.975031999999999</v>
      </c>
      <c r="X2059">
        <v>6.6863000000000006E-2</v>
      </c>
      <c r="Y2059">
        <v>1.589494</v>
      </c>
      <c r="Z2059">
        <v>3.6579380000000001</v>
      </c>
      <c r="AA2059">
        <v>-0.35989399999999999</v>
      </c>
      <c r="AB2059">
        <v>2.4101270000000001</v>
      </c>
      <c r="AC2059">
        <v>-1.6403999999999998E-2</v>
      </c>
      <c r="AD2059">
        <v>0.13309399999999999</v>
      </c>
      <c r="AE2059">
        <v>-1.3667E-2</v>
      </c>
      <c r="AF2059">
        <v>0.34701399999999999</v>
      </c>
      <c r="AG2059">
        <v>-2.9273959999999999</v>
      </c>
      <c r="AH2059">
        <v>5.8910999999999998E-2</v>
      </c>
      <c r="AI2059">
        <v>3.2444000000000001E-2</v>
      </c>
      <c r="AJ2059">
        <v>1.3649999999999999E-3</v>
      </c>
      <c r="AK2059">
        <v>636043798.98500097</v>
      </c>
      <c r="AL2059">
        <v>7579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0.175901</v>
      </c>
      <c r="AS2059">
        <v>0</v>
      </c>
      <c r="AT2059">
        <v>-0.25087500000000001</v>
      </c>
      <c r="AU2059">
        <v>0</v>
      </c>
      <c r="AV2059">
        <v>0</v>
      </c>
      <c r="AW2059">
        <v>4.8919999999999998E-2</v>
      </c>
      <c r="AX2059">
        <v>1.0284E-2</v>
      </c>
      <c r="AY2059">
        <v>4.3639999999999998E-3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1.0284E-2</v>
      </c>
      <c r="BI2059">
        <v>4.3639999999999998E-3</v>
      </c>
      <c r="BJ2059">
        <v>-4.3639999999999998E-3</v>
      </c>
      <c r="BK2059">
        <v>4.8919999999999998E-2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34000</v>
      </c>
      <c r="BV2059">
        <v>1436.9881519999999</v>
      </c>
      <c r="BW2059">
        <v>0</v>
      </c>
      <c r="BX2059">
        <v>5.8900000000000001E-4</v>
      </c>
      <c r="BY2059">
        <v>0</v>
      </c>
      <c r="BZ2059">
        <v>2.4000000000000001E-5</v>
      </c>
      <c r="CA2059">
        <v>8.8999999999999995E-4</v>
      </c>
      <c r="CB2059">
        <v>1.7E-5</v>
      </c>
      <c r="CC2059">
        <v>0</v>
      </c>
      <c r="CD2059">
        <v>0</v>
      </c>
      <c r="CE2059">
        <v>29.477889000000001</v>
      </c>
      <c r="CF2059">
        <v>-245.55835300000001</v>
      </c>
      <c r="CG2059">
        <v>-106.492841</v>
      </c>
      <c r="CH2059">
        <v>7574.2723329999999</v>
      </c>
      <c r="CI2059">
        <v>33999.959798000004</v>
      </c>
      <c r="CJ2059">
        <v>29.477861000000001</v>
      </c>
      <c r="CK2059">
        <v>-0.956206</v>
      </c>
      <c r="CL2059">
        <v>10.039999</v>
      </c>
      <c r="CM2059">
        <v>178.07147499999999</v>
      </c>
      <c r="CN2059">
        <v>6.9104530000000004</v>
      </c>
    </row>
    <row r="2060" spans="2:92">
      <c r="B2060" s="70">
        <v>19.597559</v>
      </c>
      <c r="C2060">
        <v>293.02261600000003</v>
      </c>
      <c r="D2060">
        <v>1.196949</v>
      </c>
      <c r="E2060">
        <v>1438.295924</v>
      </c>
      <c r="F2060">
        <v>101093.680997</v>
      </c>
      <c r="G2060">
        <v>343.12750799999998</v>
      </c>
      <c r="H2060">
        <v>0</v>
      </c>
      <c r="I2060">
        <v>0</v>
      </c>
      <c r="J2060">
        <v>0</v>
      </c>
      <c r="K2060">
        <v>19.597735</v>
      </c>
      <c r="L2060">
        <v>49.023156</v>
      </c>
      <c r="M2060">
        <v>0.142872</v>
      </c>
      <c r="N2060">
        <v>-1.4156E-2</v>
      </c>
      <c r="O2060">
        <v>3.3203000000000003E-2</v>
      </c>
      <c r="P2060">
        <v>0.164884</v>
      </c>
      <c r="Q2060">
        <v>48.995603000000003</v>
      </c>
      <c r="R2060">
        <v>6.8388000000000004E-2</v>
      </c>
      <c r="S2060">
        <v>1.641975</v>
      </c>
      <c r="T2060">
        <v>0</v>
      </c>
      <c r="U2060">
        <v>0</v>
      </c>
      <c r="V2060">
        <v>0</v>
      </c>
      <c r="W2060">
        <v>48.995603000000003</v>
      </c>
      <c r="X2060">
        <v>6.8388000000000004E-2</v>
      </c>
      <c r="Y2060">
        <v>1.641975</v>
      </c>
      <c r="Z2060">
        <v>3.6438079999999999</v>
      </c>
      <c r="AA2060">
        <v>-0.38875500000000002</v>
      </c>
      <c r="AB2060">
        <v>2.2274539999999998</v>
      </c>
      <c r="AC2060">
        <v>-1.4788000000000001E-2</v>
      </c>
      <c r="AD2060">
        <v>0.11498</v>
      </c>
      <c r="AE2060">
        <v>-1.3269E-2</v>
      </c>
      <c r="AF2060">
        <v>0.26932699999999998</v>
      </c>
      <c r="AG2060">
        <v>-3.0189879999999998</v>
      </c>
      <c r="AH2060">
        <v>6.6449999999999995E-2</v>
      </c>
      <c r="AI2060">
        <v>3.3500000000000002E-2</v>
      </c>
      <c r="AJ2060">
        <v>1.395E-3</v>
      </c>
      <c r="AK2060">
        <v>636043798.98500097</v>
      </c>
      <c r="AL2060">
        <v>7579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0.175901</v>
      </c>
      <c r="AS2060">
        <v>0</v>
      </c>
      <c r="AT2060">
        <v>-0.25087500000000001</v>
      </c>
      <c r="AU2060">
        <v>0</v>
      </c>
      <c r="AV2060">
        <v>0</v>
      </c>
      <c r="AW2060">
        <v>4.8919999999999998E-2</v>
      </c>
      <c r="AX2060">
        <v>1.0284E-2</v>
      </c>
      <c r="AY2060">
        <v>4.3639999999999998E-3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1.0284E-2</v>
      </c>
      <c r="BI2060">
        <v>4.3639999999999998E-3</v>
      </c>
      <c r="BJ2060">
        <v>-4.3639999999999998E-3</v>
      </c>
      <c r="BK2060">
        <v>4.8919999999999998E-2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34000</v>
      </c>
      <c r="BV2060">
        <v>1438.295924</v>
      </c>
      <c r="BW2060">
        <v>0</v>
      </c>
      <c r="BX2060">
        <v>5.9000000000000003E-4</v>
      </c>
      <c r="BY2060">
        <v>0</v>
      </c>
      <c r="BZ2060">
        <v>2.4000000000000001E-5</v>
      </c>
      <c r="CA2060">
        <v>9.0399999999999996E-4</v>
      </c>
      <c r="CB2060">
        <v>1.7E-5</v>
      </c>
      <c r="CC2060">
        <v>0</v>
      </c>
      <c r="CD2060">
        <v>0</v>
      </c>
      <c r="CE2060">
        <v>29.522611000000001</v>
      </c>
      <c r="CF2060">
        <v>-251.59807599999999</v>
      </c>
      <c r="CG2060">
        <v>-107.226101</v>
      </c>
      <c r="CH2060">
        <v>7574.0637690000003</v>
      </c>
      <c r="CI2060">
        <v>33999.958837999999</v>
      </c>
      <c r="CJ2060">
        <v>29.522582</v>
      </c>
      <c r="CK2060">
        <v>-0.98882599999999998</v>
      </c>
      <c r="CL2060">
        <v>10.050117</v>
      </c>
      <c r="CM2060">
        <v>181.08002300000001</v>
      </c>
      <c r="CN2060">
        <v>6.9317909999999996</v>
      </c>
    </row>
    <row r="2061" spans="2:92">
      <c r="B2061" s="70">
        <v>19.597328999999998</v>
      </c>
      <c r="C2061">
        <v>293.02261700000003</v>
      </c>
      <c r="D2061">
        <v>1.196949</v>
      </c>
      <c r="E2061">
        <v>1439.598898</v>
      </c>
      <c r="F2061">
        <v>101093.683718</v>
      </c>
      <c r="G2061">
        <v>343.12750899999998</v>
      </c>
      <c r="H2061">
        <v>0</v>
      </c>
      <c r="I2061">
        <v>0</v>
      </c>
      <c r="J2061">
        <v>0</v>
      </c>
      <c r="K2061">
        <v>19.597559</v>
      </c>
      <c r="L2061">
        <v>49.045355999999998</v>
      </c>
      <c r="M2061">
        <v>0.14293600000000001</v>
      </c>
      <c r="N2061">
        <v>-1.4248E-2</v>
      </c>
      <c r="O2061">
        <v>3.3891999999999999E-2</v>
      </c>
      <c r="P2061">
        <v>0.16497300000000001</v>
      </c>
      <c r="Q2061">
        <v>49.016243000000003</v>
      </c>
      <c r="R2061">
        <v>6.9680000000000006E-2</v>
      </c>
      <c r="S2061">
        <v>1.688205</v>
      </c>
      <c r="T2061">
        <v>0</v>
      </c>
      <c r="U2061">
        <v>0</v>
      </c>
      <c r="V2061">
        <v>0</v>
      </c>
      <c r="W2061">
        <v>49.016243000000003</v>
      </c>
      <c r="X2061">
        <v>6.9680000000000006E-2</v>
      </c>
      <c r="Y2061">
        <v>1.688205</v>
      </c>
      <c r="Z2061">
        <v>3.6318809999999999</v>
      </c>
      <c r="AA2061">
        <v>-0.41031499999999999</v>
      </c>
      <c r="AB2061">
        <v>2.0705610000000001</v>
      </c>
      <c r="AC2061">
        <v>-1.3535E-2</v>
      </c>
      <c r="AD2061">
        <v>9.6398999999999999E-2</v>
      </c>
      <c r="AE2061">
        <v>-1.2838E-2</v>
      </c>
      <c r="AF2061">
        <v>0.20887800000000001</v>
      </c>
      <c r="AG2061">
        <v>-3.0968469999999999</v>
      </c>
      <c r="AH2061">
        <v>7.1784000000000001E-2</v>
      </c>
      <c r="AI2061">
        <v>3.4428E-2</v>
      </c>
      <c r="AJ2061">
        <v>1.421E-3</v>
      </c>
      <c r="AK2061">
        <v>636043798.98500097</v>
      </c>
      <c r="AL2061">
        <v>7579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0.175901</v>
      </c>
      <c r="AS2061">
        <v>0</v>
      </c>
      <c r="AT2061">
        <v>-0.25087500000000001</v>
      </c>
      <c r="AU2061">
        <v>0</v>
      </c>
      <c r="AV2061">
        <v>0</v>
      </c>
      <c r="AW2061">
        <v>4.8919999999999998E-2</v>
      </c>
      <c r="AX2061">
        <v>1.0284E-2</v>
      </c>
      <c r="AY2061">
        <v>4.3639999999999998E-3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1.0284E-2</v>
      </c>
      <c r="BI2061">
        <v>4.3639999999999998E-3</v>
      </c>
      <c r="BJ2061">
        <v>-4.3639999999999998E-3</v>
      </c>
      <c r="BK2061">
        <v>4.8919999999999998E-2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34000</v>
      </c>
      <c r="BV2061">
        <v>1439.598898</v>
      </c>
      <c r="BW2061">
        <v>0</v>
      </c>
      <c r="BX2061">
        <v>5.9000000000000003E-4</v>
      </c>
      <c r="BY2061">
        <v>0</v>
      </c>
      <c r="BZ2061">
        <v>2.4000000000000001E-5</v>
      </c>
      <c r="CA2061">
        <v>9.1699999999999995E-4</v>
      </c>
      <c r="CB2061">
        <v>1.7E-5</v>
      </c>
      <c r="CC2061">
        <v>0</v>
      </c>
      <c r="CD2061">
        <v>0</v>
      </c>
      <c r="CE2061">
        <v>29.564457000000001</v>
      </c>
      <c r="CF2061">
        <v>-256.81466999999998</v>
      </c>
      <c r="CG2061">
        <v>-107.922944</v>
      </c>
      <c r="CH2061">
        <v>7573.8787860000002</v>
      </c>
      <c r="CI2061">
        <v>33999.958021999999</v>
      </c>
      <c r="CJ2061">
        <v>29.564426999999998</v>
      </c>
      <c r="CK2061">
        <v>-1.017647</v>
      </c>
      <c r="CL2061">
        <v>10.060048999999999</v>
      </c>
      <c r="CM2061">
        <v>183.746916</v>
      </c>
      <c r="CN2061">
        <v>6.9507700000000003</v>
      </c>
    </row>
    <row r="2062" spans="2:92">
      <c r="B2062" s="70">
        <v>19.597048999999998</v>
      </c>
      <c r="C2062">
        <v>293.02261900000002</v>
      </c>
      <c r="D2062">
        <v>1.196949</v>
      </c>
      <c r="E2062">
        <v>1440.89752</v>
      </c>
      <c r="F2062">
        <v>101093.687015</v>
      </c>
      <c r="G2062">
        <v>343.12750999999997</v>
      </c>
      <c r="H2062">
        <v>0</v>
      </c>
      <c r="I2062">
        <v>0</v>
      </c>
      <c r="J2062">
        <v>0</v>
      </c>
      <c r="K2062">
        <v>19.597328999999998</v>
      </c>
      <c r="L2062">
        <v>49.067472000000002</v>
      </c>
      <c r="M2062">
        <v>0.14300099999999999</v>
      </c>
      <c r="N2062">
        <v>-1.4336E-2</v>
      </c>
      <c r="O2062">
        <v>3.4469E-2</v>
      </c>
      <c r="P2062">
        <v>0.16505900000000001</v>
      </c>
      <c r="Q2062">
        <v>49.03698</v>
      </c>
      <c r="R2062">
        <v>7.0758000000000001E-2</v>
      </c>
      <c r="S2062">
        <v>1.7281010000000001</v>
      </c>
      <c r="T2062">
        <v>0</v>
      </c>
      <c r="U2062">
        <v>0</v>
      </c>
      <c r="V2062">
        <v>0</v>
      </c>
      <c r="W2062">
        <v>49.03698</v>
      </c>
      <c r="X2062">
        <v>7.0758000000000001E-2</v>
      </c>
      <c r="Y2062">
        <v>1.7281010000000001</v>
      </c>
      <c r="Z2062">
        <v>3.6210170000000002</v>
      </c>
      <c r="AA2062">
        <v>-0.42678500000000003</v>
      </c>
      <c r="AB2062">
        <v>1.9232320000000001</v>
      </c>
      <c r="AC2062">
        <v>-1.2643E-2</v>
      </c>
      <c r="AD2062">
        <v>7.7377000000000001E-2</v>
      </c>
      <c r="AE2062">
        <v>-1.2385999999999999E-2</v>
      </c>
      <c r="AF2062">
        <v>0.14866699999999999</v>
      </c>
      <c r="AG2062">
        <v>-3.1704080000000001</v>
      </c>
      <c r="AH2062">
        <v>7.5320999999999999E-2</v>
      </c>
      <c r="AI2062">
        <v>3.5226E-2</v>
      </c>
      <c r="AJ2062">
        <v>1.4419999999999999E-3</v>
      </c>
      <c r="AK2062">
        <v>636043798.98500097</v>
      </c>
      <c r="AL2062">
        <v>7579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0.175901</v>
      </c>
      <c r="AS2062">
        <v>0</v>
      </c>
      <c r="AT2062">
        <v>-0.25087500000000001</v>
      </c>
      <c r="AU2062">
        <v>0</v>
      </c>
      <c r="AV2062">
        <v>0</v>
      </c>
      <c r="AW2062">
        <v>4.8919999999999998E-2</v>
      </c>
      <c r="AX2062">
        <v>1.0284E-2</v>
      </c>
      <c r="AY2062">
        <v>4.3639999999999998E-3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1.0284E-2</v>
      </c>
      <c r="BI2062">
        <v>4.3639999999999998E-3</v>
      </c>
      <c r="BJ2062">
        <v>-4.3639999999999998E-3</v>
      </c>
      <c r="BK2062">
        <v>4.8919999999999998E-2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34000</v>
      </c>
      <c r="BV2062">
        <v>1440.89752</v>
      </c>
      <c r="BW2062">
        <v>0</v>
      </c>
      <c r="BX2062">
        <v>5.9000000000000003E-4</v>
      </c>
      <c r="BY2062">
        <v>0</v>
      </c>
      <c r="BZ2062">
        <v>2.4000000000000001E-5</v>
      </c>
      <c r="CA2062">
        <v>9.2800000000000001E-4</v>
      </c>
      <c r="CB2062">
        <v>1.7E-5</v>
      </c>
      <c r="CC2062">
        <v>0</v>
      </c>
      <c r="CD2062">
        <v>0</v>
      </c>
      <c r="CE2062">
        <v>29.603656000000001</v>
      </c>
      <c r="CF2062">
        <v>-261.18699700000002</v>
      </c>
      <c r="CG2062">
        <v>-108.58413899999999</v>
      </c>
      <c r="CH2062">
        <v>7573.7198150000004</v>
      </c>
      <c r="CI2062">
        <v>33999.957337</v>
      </c>
      <c r="CJ2062">
        <v>29.603625000000001</v>
      </c>
      <c r="CK2062">
        <v>-1.0426070000000001</v>
      </c>
      <c r="CL2062">
        <v>10.06981</v>
      </c>
      <c r="CM2062">
        <v>186.06701000000001</v>
      </c>
      <c r="CN2062">
        <v>6.9675770000000004</v>
      </c>
    </row>
    <row r="2063" spans="2:92">
      <c r="B2063" s="70">
        <v>19.596696999999999</v>
      </c>
      <c r="C2063">
        <v>293.02262100000002</v>
      </c>
      <c r="D2063">
        <v>1.196949</v>
      </c>
      <c r="E2063">
        <v>1442.24389</v>
      </c>
      <c r="F2063">
        <v>101093.691164</v>
      </c>
      <c r="G2063">
        <v>343.12751200000002</v>
      </c>
      <c r="H2063">
        <v>0</v>
      </c>
      <c r="I2063">
        <v>0</v>
      </c>
      <c r="J2063">
        <v>0</v>
      </c>
      <c r="K2063">
        <v>19.597048999999998</v>
      </c>
      <c r="L2063">
        <v>49.090389999999999</v>
      </c>
      <c r="M2063">
        <v>0.143067</v>
      </c>
      <c r="N2063">
        <v>-1.4411E-2</v>
      </c>
      <c r="O2063">
        <v>3.4931999999999998E-2</v>
      </c>
      <c r="P2063">
        <v>0.16514000000000001</v>
      </c>
      <c r="Q2063">
        <v>49.058369999999996</v>
      </c>
      <c r="R2063">
        <v>7.2735999999999995E-2</v>
      </c>
      <c r="S2063">
        <v>1.7712600000000001</v>
      </c>
      <c r="T2063">
        <v>0</v>
      </c>
      <c r="U2063">
        <v>0</v>
      </c>
      <c r="V2063">
        <v>0</v>
      </c>
      <c r="W2063">
        <v>49.058369999999996</v>
      </c>
      <c r="X2063">
        <v>7.2735999999999995E-2</v>
      </c>
      <c r="Y2063">
        <v>1.7712600000000001</v>
      </c>
      <c r="Z2063">
        <v>3.7004489999999999</v>
      </c>
      <c r="AA2063">
        <v>-0.25534299999999999</v>
      </c>
      <c r="AB2063">
        <v>3.398075</v>
      </c>
      <c r="AC2063">
        <v>-4.0390000000000001E-3</v>
      </c>
      <c r="AD2063">
        <v>0.20077</v>
      </c>
      <c r="AE2063">
        <v>-1.2578000000000001E-2</v>
      </c>
      <c r="AF2063">
        <v>1.433959</v>
      </c>
      <c r="AG2063">
        <v>20.565584999999999</v>
      </c>
      <c r="AH2063">
        <v>-3.2069E-2</v>
      </c>
      <c r="AI2063">
        <v>3.6089000000000003E-2</v>
      </c>
      <c r="AJ2063">
        <v>1.482E-3</v>
      </c>
      <c r="AK2063">
        <v>636043798.98500097</v>
      </c>
      <c r="AL2063">
        <v>7579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0.175901</v>
      </c>
      <c r="AS2063">
        <v>0</v>
      </c>
      <c r="AT2063">
        <v>-0.25087500000000001</v>
      </c>
      <c r="AU2063">
        <v>0</v>
      </c>
      <c r="AV2063">
        <v>0</v>
      </c>
      <c r="AW2063">
        <v>4.8431000000000002E-2</v>
      </c>
      <c r="AX2063">
        <v>1.0161999999999999E-2</v>
      </c>
      <c r="AY2063">
        <v>4.3030000000000004E-3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1.0161999999999999E-2</v>
      </c>
      <c r="BI2063">
        <v>4.3030000000000004E-3</v>
      </c>
      <c r="BJ2063">
        <v>-4.3030000000000004E-3</v>
      </c>
      <c r="BK2063">
        <v>4.8431000000000002E-2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34000</v>
      </c>
      <c r="BV2063">
        <v>1442.24389</v>
      </c>
      <c r="BW2063">
        <v>0</v>
      </c>
      <c r="BX2063">
        <v>5.8500000000000002E-4</v>
      </c>
      <c r="BY2063">
        <v>0</v>
      </c>
      <c r="BZ2063">
        <v>2.4000000000000001E-5</v>
      </c>
      <c r="CA2063">
        <v>9.3800000000000003E-4</v>
      </c>
      <c r="CB2063">
        <v>1.7E-5</v>
      </c>
      <c r="CC2063">
        <v>0</v>
      </c>
      <c r="CD2063">
        <v>0</v>
      </c>
      <c r="CE2063">
        <v>29.367348</v>
      </c>
      <c r="CF2063">
        <v>-264.69501600000001</v>
      </c>
      <c r="CG2063">
        <v>-109.14773599999999</v>
      </c>
      <c r="CH2063">
        <v>7573.5899230000005</v>
      </c>
      <c r="CI2063">
        <v>33999.956514999998</v>
      </c>
      <c r="CJ2063">
        <v>29.367315999999999</v>
      </c>
      <c r="CK2063">
        <v>-1.0596209999999999</v>
      </c>
      <c r="CL2063">
        <v>9.9652519999999996</v>
      </c>
      <c r="CM2063">
        <v>188.30289200000001</v>
      </c>
      <c r="CN2063">
        <v>6.931209</v>
      </c>
    </row>
    <row r="2064" spans="2:92">
      <c r="B2064" s="70">
        <v>19.596048</v>
      </c>
      <c r="C2064">
        <v>293.022626</v>
      </c>
      <c r="D2064">
        <v>1.196949</v>
      </c>
      <c r="E2064">
        <v>1443.709627</v>
      </c>
      <c r="F2064">
        <v>101093.698819</v>
      </c>
      <c r="G2064">
        <v>343.12751400000002</v>
      </c>
      <c r="H2064">
        <v>0</v>
      </c>
      <c r="I2064">
        <v>0</v>
      </c>
      <c r="J2064">
        <v>0</v>
      </c>
      <c r="K2064">
        <v>19.596696999999999</v>
      </c>
      <c r="L2064">
        <v>49.115327000000001</v>
      </c>
      <c r="M2064">
        <v>0.14313999999999999</v>
      </c>
      <c r="N2064">
        <v>-1.444E-2</v>
      </c>
      <c r="O2064">
        <v>3.6135E-2</v>
      </c>
      <c r="P2064">
        <v>0.16523299999999999</v>
      </c>
      <c r="Q2064">
        <v>49.079675999999999</v>
      </c>
      <c r="R2064">
        <v>7.5018000000000001E-2</v>
      </c>
      <c r="S2064">
        <v>1.869507</v>
      </c>
      <c r="T2064">
        <v>0</v>
      </c>
      <c r="U2064">
        <v>0</v>
      </c>
      <c r="V2064">
        <v>0</v>
      </c>
      <c r="W2064">
        <v>49.079675999999999</v>
      </c>
      <c r="X2064">
        <v>7.5018000000000001E-2</v>
      </c>
      <c r="Y2064">
        <v>1.869507</v>
      </c>
      <c r="Z2064">
        <v>3.9137240000000002</v>
      </c>
      <c r="AA2064">
        <v>-0.22930200000000001</v>
      </c>
      <c r="AB2064">
        <v>6.5249670000000002</v>
      </c>
      <c r="AC2064">
        <v>3.496E-3</v>
      </c>
      <c r="AD2064">
        <v>0.22887099999999999</v>
      </c>
      <c r="AE2064">
        <v>-1.2316000000000001E-2</v>
      </c>
      <c r="AF2064">
        <v>1.255857</v>
      </c>
      <c r="AG2064">
        <v>4.6834480000000003</v>
      </c>
      <c r="AH2064">
        <v>4.3825999999999997E-2</v>
      </c>
      <c r="AI2064">
        <v>3.8073000000000003E-2</v>
      </c>
      <c r="AJ2064">
        <v>1.5269999999999999E-3</v>
      </c>
      <c r="AK2064">
        <v>636043798.98500097</v>
      </c>
      <c r="AL2064">
        <v>7579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0.175901</v>
      </c>
      <c r="AS2064">
        <v>0</v>
      </c>
      <c r="AT2064">
        <v>-0.25087500000000001</v>
      </c>
      <c r="AU2064">
        <v>0</v>
      </c>
      <c r="AV2064">
        <v>0</v>
      </c>
      <c r="AW2064">
        <v>4.8431000000000002E-2</v>
      </c>
      <c r="AX2064">
        <v>1.0161999999999999E-2</v>
      </c>
      <c r="AY2064">
        <v>4.3030000000000004E-3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1.0161999999999999E-2</v>
      </c>
      <c r="BI2064">
        <v>4.3030000000000004E-3</v>
      </c>
      <c r="BJ2064">
        <v>-4.3030000000000004E-3</v>
      </c>
      <c r="BK2064">
        <v>4.8431000000000002E-2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34000</v>
      </c>
      <c r="BV2064">
        <v>1443.709627</v>
      </c>
      <c r="BW2064">
        <v>0</v>
      </c>
      <c r="BX2064">
        <v>5.8600000000000004E-4</v>
      </c>
      <c r="BY2064">
        <v>0</v>
      </c>
      <c r="BZ2064">
        <v>2.4000000000000001E-5</v>
      </c>
      <c r="CA2064">
        <v>9.6500000000000004E-4</v>
      </c>
      <c r="CB2064">
        <v>1.7E-5</v>
      </c>
      <c r="CC2064">
        <v>0</v>
      </c>
      <c r="CD2064">
        <v>0</v>
      </c>
      <c r="CE2064">
        <v>29.424108</v>
      </c>
      <c r="CF2064">
        <v>-273.80984899999999</v>
      </c>
      <c r="CG2064">
        <v>-109.362123</v>
      </c>
      <c r="CH2064">
        <v>7573.2627769999999</v>
      </c>
      <c r="CI2064">
        <v>33999.955091000003</v>
      </c>
      <c r="CJ2064">
        <v>29.424074000000001</v>
      </c>
      <c r="CK2064">
        <v>-1.119988</v>
      </c>
      <c r="CL2064">
        <v>9.9768550000000005</v>
      </c>
      <c r="CM2064">
        <v>193.85887299999999</v>
      </c>
      <c r="CN2064">
        <v>6.9608869999999996</v>
      </c>
    </row>
    <row r="2065" spans="2:92">
      <c r="B2065" s="70">
        <v>19.595134000000002</v>
      </c>
      <c r="C2065">
        <v>293.02263199999999</v>
      </c>
      <c r="D2065">
        <v>1.196949</v>
      </c>
      <c r="E2065">
        <v>1445.194622</v>
      </c>
      <c r="F2065">
        <v>101093.709604</v>
      </c>
      <c r="G2065">
        <v>343.12751800000001</v>
      </c>
      <c r="H2065">
        <v>0</v>
      </c>
      <c r="I2065">
        <v>0</v>
      </c>
      <c r="J2065">
        <v>0</v>
      </c>
      <c r="K2065">
        <v>19.596048</v>
      </c>
      <c r="L2065">
        <v>49.140577999999998</v>
      </c>
      <c r="M2065">
        <v>0.14321400000000001</v>
      </c>
      <c r="N2065">
        <v>-1.4419E-2</v>
      </c>
      <c r="O2065">
        <v>3.7506999999999999E-2</v>
      </c>
      <c r="P2065">
        <v>0.165326</v>
      </c>
      <c r="Q2065">
        <v>49.100664999999999</v>
      </c>
      <c r="R2065">
        <v>7.7374999999999999E-2</v>
      </c>
      <c r="S2065">
        <v>1.9786699999999999</v>
      </c>
      <c r="T2065">
        <v>0</v>
      </c>
      <c r="U2065">
        <v>0</v>
      </c>
      <c r="V2065">
        <v>0</v>
      </c>
      <c r="W2065">
        <v>49.100664999999999</v>
      </c>
      <c r="X2065">
        <v>7.7374999999999999E-2</v>
      </c>
      <c r="Y2065">
        <v>1.9786699999999999</v>
      </c>
      <c r="Z2065">
        <v>3.934377</v>
      </c>
      <c r="AA2065">
        <v>-0.21837500000000001</v>
      </c>
      <c r="AB2065">
        <v>6.9614890000000003</v>
      </c>
      <c r="AC2065">
        <v>1.0096000000000001E-2</v>
      </c>
      <c r="AD2065">
        <v>0.244175</v>
      </c>
      <c r="AE2065">
        <v>-1.2003E-2</v>
      </c>
      <c r="AF2065">
        <v>1.0999989999999999</v>
      </c>
      <c r="AG2065">
        <v>2.5506709999999999</v>
      </c>
      <c r="AH2065">
        <v>5.2124999999999998E-2</v>
      </c>
      <c r="AI2065">
        <v>4.0275999999999999E-2</v>
      </c>
      <c r="AJ2065">
        <v>1.575E-3</v>
      </c>
      <c r="AK2065">
        <v>636043798.98500097</v>
      </c>
      <c r="AL2065">
        <v>7579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0.175901</v>
      </c>
      <c r="AS2065">
        <v>0</v>
      </c>
      <c r="AT2065">
        <v>-0.25087500000000001</v>
      </c>
      <c r="AU2065">
        <v>0</v>
      </c>
      <c r="AV2065">
        <v>0</v>
      </c>
      <c r="AW2065">
        <v>4.8431000000000002E-2</v>
      </c>
      <c r="AX2065">
        <v>1.0161999999999999E-2</v>
      </c>
      <c r="AY2065">
        <v>4.3030000000000004E-3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1.0161999999999999E-2</v>
      </c>
      <c r="BI2065">
        <v>4.3030000000000004E-3</v>
      </c>
      <c r="BJ2065">
        <v>-4.3030000000000004E-3</v>
      </c>
      <c r="BK2065">
        <v>4.8431000000000002E-2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34000</v>
      </c>
      <c r="BV2065">
        <v>1445.194622</v>
      </c>
      <c r="BW2065">
        <v>0</v>
      </c>
      <c r="BX2065">
        <v>5.8600000000000004E-4</v>
      </c>
      <c r="BY2065">
        <v>0</v>
      </c>
      <c r="BZ2065">
        <v>2.4000000000000001E-5</v>
      </c>
      <c r="CA2065">
        <v>9.9400000000000009E-4</v>
      </c>
      <c r="CB2065">
        <v>1.7E-5</v>
      </c>
      <c r="CC2065">
        <v>0</v>
      </c>
      <c r="CD2065">
        <v>0</v>
      </c>
      <c r="CE2065">
        <v>29.482185000000001</v>
      </c>
      <c r="CF2065">
        <v>-284.20131600000002</v>
      </c>
      <c r="CG2065">
        <v>-109.20017900000001</v>
      </c>
      <c r="CH2065">
        <v>7572.8822739999996</v>
      </c>
      <c r="CI2065">
        <v>33999.953615999999</v>
      </c>
      <c r="CJ2065">
        <v>29.482149</v>
      </c>
      <c r="CK2065">
        <v>-1.1871149999999999</v>
      </c>
      <c r="CL2065">
        <v>9.9886409999999994</v>
      </c>
      <c r="CM2065">
        <v>200.02459500000001</v>
      </c>
      <c r="CN2065">
        <v>6.9914350000000001</v>
      </c>
    </row>
    <row r="2066" spans="2:92">
      <c r="B2066" s="70">
        <v>19.594076999999999</v>
      </c>
      <c r="C2066">
        <v>293.02263799999997</v>
      </c>
      <c r="D2066">
        <v>1.19695</v>
      </c>
      <c r="E2066">
        <v>1446.336931</v>
      </c>
      <c r="F2066">
        <v>101093.72206299999</v>
      </c>
      <c r="G2066">
        <v>343.127522</v>
      </c>
      <c r="H2066">
        <v>0</v>
      </c>
      <c r="I2066">
        <v>0</v>
      </c>
      <c r="J2066">
        <v>0</v>
      </c>
      <c r="K2066">
        <v>19.595134000000002</v>
      </c>
      <c r="L2066">
        <v>49.159993</v>
      </c>
      <c r="M2066">
        <v>0.14327000000000001</v>
      </c>
      <c r="N2066">
        <v>-1.4361000000000001E-2</v>
      </c>
      <c r="O2066">
        <v>3.8970999999999999E-2</v>
      </c>
      <c r="P2066">
        <v>0.16542000000000001</v>
      </c>
      <c r="Q2066">
        <v>49.117050999999996</v>
      </c>
      <c r="R2066">
        <v>7.8131000000000006E-2</v>
      </c>
      <c r="S2066">
        <v>2.0528249999999999</v>
      </c>
      <c r="T2066">
        <v>0</v>
      </c>
      <c r="U2066">
        <v>0</v>
      </c>
      <c r="V2066">
        <v>0</v>
      </c>
      <c r="W2066">
        <v>49.117050999999996</v>
      </c>
      <c r="X2066">
        <v>7.8131000000000006E-2</v>
      </c>
      <c r="Y2066">
        <v>2.0528249999999999</v>
      </c>
      <c r="Z2066">
        <v>3.2237580000000001</v>
      </c>
      <c r="AA2066">
        <v>-0.48363</v>
      </c>
      <c r="AB2066">
        <v>0.371062</v>
      </c>
      <c r="AC2066">
        <v>2.3344E-2</v>
      </c>
      <c r="AD2066">
        <v>0.203481</v>
      </c>
      <c r="AE2066">
        <v>-1.1690000000000001E-2</v>
      </c>
      <c r="AF2066">
        <v>2.2079680000000002</v>
      </c>
      <c r="AG2066">
        <v>-6.7823039999999999</v>
      </c>
      <c r="AH2066">
        <v>5.2160999999999999E-2</v>
      </c>
      <c r="AI2066">
        <v>4.1770000000000002E-2</v>
      </c>
      <c r="AJ2066">
        <v>1.5889999999999999E-3</v>
      </c>
      <c r="AK2066">
        <v>636043798.98500097</v>
      </c>
      <c r="AL2066">
        <v>7579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0.175901</v>
      </c>
      <c r="AS2066">
        <v>0</v>
      </c>
      <c r="AT2066">
        <v>-0.25087500000000001</v>
      </c>
      <c r="AU2066">
        <v>0</v>
      </c>
      <c r="AV2066">
        <v>0</v>
      </c>
      <c r="AW2066">
        <v>4.8431000000000002E-2</v>
      </c>
      <c r="AX2066">
        <v>1.0161999999999999E-2</v>
      </c>
      <c r="AY2066">
        <v>4.3030000000000004E-3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1.0161999999999999E-2</v>
      </c>
      <c r="BI2066">
        <v>4.3030000000000004E-3</v>
      </c>
      <c r="BJ2066">
        <v>-4.3030000000000004E-3</v>
      </c>
      <c r="BK2066">
        <v>4.8431000000000002E-2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34000</v>
      </c>
      <c r="BV2066">
        <v>1446.336931</v>
      </c>
      <c r="BW2066">
        <v>0</v>
      </c>
      <c r="BX2066">
        <v>5.8600000000000004E-4</v>
      </c>
      <c r="BY2066">
        <v>0</v>
      </c>
      <c r="BZ2066">
        <v>2.4000000000000001E-5</v>
      </c>
      <c r="CA2066">
        <v>1.0139999999999999E-3</v>
      </c>
      <c r="CB2066">
        <v>1.7E-5</v>
      </c>
      <c r="CC2066">
        <v>0</v>
      </c>
      <c r="CD2066">
        <v>0</v>
      </c>
      <c r="CE2066">
        <v>29.514195999999998</v>
      </c>
      <c r="CF2066">
        <v>-295.287802</v>
      </c>
      <c r="CG2066">
        <v>-108.754924</v>
      </c>
      <c r="CH2066">
        <v>7572.4644920000001</v>
      </c>
      <c r="CI2066">
        <v>33999.953134000003</v>
      </c>
      <c r="CJ2066">
        <v>29.514157999999998</v>
      </c>
      <c r="CK2066">
        <v>-1.2324550000000001</v>
      </c>
      <c r="CL2066">
        <v>9.9970140000000001</v>
      </c>
      <c r="CM2066">
        <v>204.23041900000001</v>
      </c>
      <c r="CN2066">
        <v>7.0042840000000002</v>
      </c>
    </row>
    <row r="2067" spans="2:92">
      <c r="B2067" s="70">
        <v>19.593050999999999</v>
      </c>
      <c r="C2067">
        <v>293.02264500000001</v>
      </c>
      <c r="D2067">
        <v>1.19695</v>
      </c>
      <c r="E2067">
        <v>1447.4841550000001</v>
      </c>
      <c r="F2067">
        <v>101093.734163</v>
      </c>
      <c r="G2067">
        <v>343.12752599999999</v>
      </c>
      <c r="H2067">
        <v>0</v>
      </c>
      <c r="I2067">
        <v>0</v>
      </c>
      <c r="J2067">
        <v>0</v>
      </c>
      <c r="K2067">
        <v>19.594076999999999</v>
      </c>
      <c r="L2067">
        <v>49.179482999999998</v>
      </c>
      <c r="M2067">
        <v>0.14332700000000001</v>
      </c>
      <c r="N2067">
        <v>-1.4227E-2</v>
      </c>
      <c r="O2067">
        <v>4.0190999999999998E-2</v>
      </c>
      <c r="P2067">
        <v>0.16550699999999999</v>
      </c>
      <c r="Q2067">
        <v>49.133901000000002</v>
      </c>
      <c r="R2067">
        <v>7.9257999999999995E-2</v>
      </c>
      <c r="S2067">
        <v>2.1154280000000001</v>
      </c>
      <c r="T2067">
        <v>0</v>
      </c>
      <c r="U2067">
        <v>0</v>
      </c>
      <c r="V2067">
        <v>0</v>
      </c>
      <c r="W2067">
        <v>49.133901000000002</v>
      </c>
      <c r="X2067">
        <v>7.9257999999999995E-2</v>
      </c>
      <c r="Y2067">
        <v>2.1154280000000001</v>
      </c>
      <c r="Z2067">
        <v>3.2332200000000002</v>
      </c>
      <c r="AA2067">
        <v>-0.434973</v>
      </c>
      <c r="AB2067">
        <v>0.44165100000000002</v>
      </c>
      <c r="AC2067">
        <v>3.3832000000000001E-2</v>
      </c>
      <c r="AD2067">
        <v>0.16335</v>
      </c>
      <c r="AE2067">
        <v>-1.1519E-2</v>
      </c>
      <c r="AF2067">
        <v>1.7480640000000001</v>
      </c>
      <c r="AG2067">
        <v>-6.6884230000000002</v>
      </c>
      <c r="AH2067">
        <v>2.8504000000000002E-2</v>
      </c>
      <c r="AI2067">
        <v>4.3027999999999997E-2</v>
      </c>
      <c r="AJ2067">
        <v>1.6119999999999999E-3</v>
      </c>
      <c r="AK2067">
        <v>636043798.98500097</v>
      </c>
      <c r="AL2067">
        <v>7579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0.175901</v>
      </c>
      <c r="AS2067">
        <v>0</v>
      </c>
      <c r="AT2067">
        <v>-0.25087500000000001</v>
      </c>
      <c r="AU2067">
        <v>0</v>
      </c>
      <c r="AV2067">
        <v>0</v>
      </c>
      <c r="AW2067">
        <v>4.8431000000000002E-2</v>
      </c>
      <c r="AX2067">
        <v>1.0161999999999999E-2</v>
      </c>
      <c r="AY2067">
        <v>4.3030000000000004E-3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1.0161999999999999E-2</v>
      </c>
      <c r="BI2067">
        <v>4.3030000000000004E-3</v>
      </c>
      <c r="BJ2067">
        <v>-4.3030000000000004E-3</v>
      </c>
      <c r="BK2067">
        <v>4.8431000000000002E-2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34000</v>
      </c>
      <c r="BV2067">
        <v>1447.4841550000001</v>
      </c>
      <c r="BW2067">
        <v>0</v>
      </c>
      <c r="BX2067">
        <v>5.8699999999999996E-4</v>
      </c>
      <c r="BY2067">
        <v>0</v>
      </c>
      <c r="BZ2067">
        <v>2.4000000000000001E-5</v>
      </c>
      <c r="CA2067">
        <v>1.031E-3</v>
      </c>
      <c r="CB2067">
        <v>1.7E-5</v>
      </c>
      <c r="CC2067">
        <v>0</v>
      </c>
      <c r="CD2067">
        <v>0</v>
      </c>
      <c r="CE2067">
        <v>29.550774000000001</v>
      </c>
      <c r="CF2067">
        <v>-304.525126</v>
      </c>
      <c r="CG2067">
        <v>-107.73925</v>
      </c>
      <c r="CH2067">
        <v>7572.1131599999999</v>
      </c>
      <c r="CI2067">
        <v>33999.952420000001</v>
      </c>
      <c r="CJ2067">
        <v>29.550736000000001</v>
      </c>
      <c r="CK2067">
        <v>-1.27111</v>
      </c>
      <c r="CL2067">
        <v>10.005665</v>
      </c>
      <c r="CM2067">
        <v>207.80268599999999</v>
      </c>
      <c r="CN2067">
        <v>7.0209140000000003</v>
      </c>
    </row>
    <row r="2068" spans="2:92">
      <c r="B2068" s="70">
        <v>19.592051999999999</v>
      </c>
      <c r="C2068">
        <v>293.02265199999999</v>
      </c>
      <c r="D2068">
        <v>1.19695</v>
      </c>
      <c r="E2068">
        <v>1448.636029</v>
      </c>
      <c r="F2068">
        <v>101093.745939</v>
      </c>
      <c r="G2068">
        <v>343.12752899999998</v>
      </c>
      <c r="H2068">
        <v>0</v>
      </c>
      <c r="I2068">
        <v>0</v>
      </c>
      <c r="J2068">
        <v>0</v>
      </c>
      <c r="K2068">
        <v>19.593050999999999</v>
      </c>
      <c r="L2068">
        <v>49.199044999999998</v>
      </c>
      <c r="M2068">
        <v>0.14338400000000001</v>
      </c>
      <c r="N2068">
        <v>-1.4024999999999999E-2</v>
      </c>
      <c r="O2068">
        <v>4.1169999999999998E-2</v>
      </c>
      <c r="P2068">
        <v>0.16558999999999999</v>
      </c>
      <c r="Q2068">
        <v>49.151249</v>
      </c>
      <c r="R2068">
        <v>8.0894999999999995E-2</v>
      </c>
      <c r="S2068">
        <v>2.1666120000000002</v>
      </c>
      <c r="T2068">
        <v>0</v>
      </c>
      <c r="U2068">
        <v>0</v>
      </c>
      <c r="V2068">
        <v>0</v>
      </c>
      <c r="W2068">
        <v>49.151249</v>
      </c>
      <c r="X2068">
        <v>8.0894999999999995E-2</v>
      </c>
      <c r="Y2068">
        <v>2.1666120000000002</v>
      </c>
      <c r="Z2068">
        <v>3.2416469999999999</v>
      </c>
      <c r="AA2068">
        <v>-0.36522199999999999</v>
      </c>
      <c r="AB2068">
        <v>0.50757699999999994</v>
      </c>
      <c r="AC2068">
        <v>4.1751000000000003E-2</v>
      </c>
      <c r="AD2068">
        <v>0.123725</v>
      </c>
      <c r="AE2068">
        <v>-1.1560000000000001E-2</v>
      </c>
      <c r="AF2068">
        <v>1.3197730000000001</v>
      </c>
      <c r="AG2068">
        <v>-6.6042829999999997</v>
      </c>
      <c r="AH2068">
        <v>-6.8110000000000002E-3</v>
      </c>
      <c r="AI2068">
        <v>4.4052000000000001E-2</v>
      </c>
      <c r="AJ2068">
        <v>1.6440000000000001E-3</v>
      </c>
      <c r="AK2068">
        <v>636043798.98500097</v>
      </c>
      <c r="AL2068">
        <v>7579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0.175901</v>
      </c>
      <c r="AS2068">
        <v>0</v>
      </c>
      <c r="AT2068">
        <v>-0.25087500000000001</v>
      </c>
      <c r="AU2068">
        <v>0</v>
      </c>
      <c r="AV2068">
        <v>0</v>
      </c>
      <c r="AW2068">
        <v>4.8431000000000002E-2</v>
      </c>
      <c r="AX2068">
        <v>1.0161999999999999E-2</v>
      </c>
      <c r="AY2068">
        <v>4.3030000000000004E-3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1.0161999999999999E-2</v>
      </c>
      <c r="BI2068">
        <v>4.3030000000000004E-3</v>
      </c>
      <c r="BJ2068">
        <v>-4.3030000000000004E-3</v>
      </c>
      <c r="BK2068">
        <v>4.8431000000000002E-2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34000</v>
      </c>
      <c r="BV2068">
        <v>1448.636029</v>
      </c>
      <c r="BW2068">
        <v>0</v>
      </c>
      <c r="BX2068">
        <v>5.8699999999999996E-4</v>
      </c>
      <c r="BY2068">
        <v>0</v>
      </c>
      <c r="BZ2068">
        <v>2.4000000000000001E-5</v>
      </c>
      <c r="CA2068">
        <v>1.0449999999999999E-3</v>
      </c>
      <c r="CB2068">
        <v>1.7E-5</v>
      </c>
      <c r="CC2068">
        <v>0</v>
      </c>
      <c r="CD2068">
        <v>0</v>
      </c>
      <c r="CE2068">
        <v>29.593567</v>
      </c>
      <c r="CF2068">
        <v>-311.93898899999999</v>
      </c>
      <c r="CG2068">
        <v>-106.201365</v>
      </c>
      <c r="CH2068">
        <v>7571.8330900000001</v>
      </c>
      <c r="CI2068">
        <v>33999.951389000002</v>
      </c>
      <c r="CJ2068">
        <v>29.593527000000002</v>
      </c>
      <c r="CK2068">
        <v>-1.3032319999999999</v>
      </c>
      <c r="CL2068">
        <v>10.014684000000001</v>
      </c>
      <c r="CM2068">
        <v>210.747772</v>
      </c>
      <c r="CN2068">
        <v>7.042713</v>
      </c>
    </row>
    <row r="2069" spans="2:92">
      <c r="B2069" s="70">
        <v>19.590975</v>
      </c>
      <c r="C2069">
        <v>293.02265899999998</v>
      </c>
      <c r="D2069">
        <v>1.19695</v>
      </c>
      <c r="E2069">
        <v>1450.0733809999999</v>
      </c>
      <c r="F2069">
        <v>101093.758642</v>
      </c>
      <c r="G2069">
        <v>343.12753400000003</v>
      </c>
      <c r="H2069">
        <v>0</v>
      </c>
      <c r="I2069">
        <v>0</v>
      </c>
      <c r="J2069">
        <v>0</v>
      </c>
      <c r="K2069">
        <v>19.592051999999999</v>
      </c>
      <c r="L2069">
        <v>49.223444000000001</v>
      </c>
      <c r="M2069">
        <v>0.143455</v>
      </c>
      <c r="N2069">
        <v>-1.3781E-2</v>
      </c>
      <c r="O2069">
        <v>4.1910999999999997E-2</v>
      </c>
      <c r="P2069">
        <v>0.16567000000000001</v>
      </c>
      <c r="Q2069">
        <v>49.172330000000002</v>
      </c>
      <c r="R2069">
        <v>8.3598000000000006E-2</v>
      </c>
      <c r="S2069">
        <v>2.2410770000000002</v>
      </c>
      <c r="T2069">
        <v>0</v>
      </c>
      <c r="U2069">
        <v>0</v>
      </c>
      <c r="V2069">
        <v>0</v>
      </c>
      <c r="W2069">
        <v>49.172330000000002</v>
      </c>
      <c r="X2069">
        <v>8.3598000000000006E-2</v>
      </c>
      <c r="Y2069">
        <v>2.2410770000000002</v>
      </c>
      <c r="Z2069">
        <v>3.7848630000000001</v>
      </c>
      <c r="AA2069">
        <v>-0.20921000000000001</v>
      </c>
      <c r="AB2069">
        <v>6.3331600000000003</v>
      </c>
      <c r="AC2069">
        <v>4.1692E-2</v>
      </c>
      <c r="AD2069">
        <v>0.118946</v>
      </c>
      <c r="AE2069">
        <v>-1.1416000000000001E-2</v>
      </c>
      <c r="AF2069">
        <v>-9.8539999999999999E-3</v>
      </c>
      <c r="AG2069">
        <v>-0.79652199999999995</v>
      </c>
      <c r="AH2069">
        <v>2.3921000000000001E-2</v>
      </c>
      <c r="AI2069">
        <v>4.5544000000000001E-2</v>
      </c>
      <c r="AJ2069">
        <v>1.6980000000000001E-3</v>
      </c>
      <c r="AK2069">
        <v>636043798.98500097</v>
      </c>
      <c r="AL2069">
        <v>7579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0.175901</v>
      </c>
      <c r="AS2069">
        <v>0</v>
      </c>
      <c r="AT2069">
        <v>-0.25087500000000001</v>
      </c>
      <c r="AU2069">
        <v>0</v>
      </c>
      <c r="AV2069">
        <v>0</v>
      </c>
      <c r="AW2069">
        <v>4.8919999999999998E-2</v>
      </c>
      <c r="AX2069">
        <v>1.0406E-2</v>
      </c>
      <c r="AY2069">
        <v>4.3639999999999998E-3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1.0406E-2</v>
      </c>
      <c r="BI2069">
        <v>4.3639999999999998E-3</v>
      </c>
      <c r="BJ2069">
        <v>-4.3639999999999998E-3</v>
      </c>
      <c r="BK2069">
        <v>4.8919999999999998E-2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34000</v>
      </c>
      <c r="BV2069">
        <v>1450.0733809999999</v>
      </c>
      <c r="BW2069">
        <v>0</v>
      </c>
      <c r="BX2069">
        <v>5.9299999999999999E-4</v>
      </c>
      <c r="BY2069">
        <v>0</v>
      </c>
      <c r="BZ2069">
        <v>2.4000000000000001E-5</v>
      </c>
      <c r="CA2069">
        <v>1.0679999999999999E-3</v>
      </c>
      <c r="CB2069">
        <v>1.7E-5</v>
      </c>
      <c r="CC2069">
        <v>0</v>
      </c>
      <c r="CD2069">
        <v>0</v>
      </c>
      <c r="CE2069">
        <v>29.943785999999999</v>
      </c>
      <c r="CF2069">
        <v>-317.55256200000002</v>
      </c>
      <c r="CG2069">
        <v>-104.347728</v>
      </c>
      <c r="CH2069">
        <v>7571.6255140000003</v>
      </c>
      <c r="CI2069">
        <v>33999.949198000002</v>
      </c>
      <c r="CJ2069">
        <v>29.943743000000001</v>
      </c>
      <c r="CK2069">
        <v>-1.3633</v>
      </c>
      <c r="CL2069">
        <v>10.142246</v>
      </c>
      <c r="CM2069">
        <v>215.55567099999999</v>
      </c>
      <c r="CN2069">
        <v>7.1394460000000004</v>
      </c>
    </row>
    <row r="2070" spans="2:92">
      <c r="B2070" s="70">
        <v>19.589680999999999</v>
      </c>
      <c r="C2070">
        <v>293.02266700000001</v>
      </c>
      <c r="D2070">
        <v>1.19695</v>
      </c>
      <c r="E2070">
        <v>1451.51171</v>
      </c>
      <c r="F2070">
        <v>101093.7739</v>
      </c>
      <c r="G2070">
        <v>343.12753800000002</v>
      </c>
      <c r="H2070">
        <v>0</v>
      </c>
      <c r="I2070">
        <v>0</v>
      </c>
      <c r="J2070">
        <v>0</v>
      </c>
      <c r="K2070">
        <v>19.590975</v>
      </c>
      <c r="L2070">
        <v>49.247847</v>
      </c>
      <c r="M2070">
        <v>0.14352599999999999</v>
      </c>
      <c r="N2070">
        <v>-1.3532000000000001E-2</v>
      </c>
      <c r="O2070">
        <v>4.2624000000000002E-2</v>
      </c>
      <c r="P2070">
        <v>0.16574800000000001</v>
      </c>
      <c r="Q2070">
        <v>49.193379999999998</v>
      </c>
      <c r="R2070">
        <v>8.6460999999999996E-2</v>
      </c>
      <c r="S2070">
        <v>2.313958</v>
      </c>
      <c r="T2070">
        <v>0</v>
      </c>
      <c r="U2070">
        <v>0</v>
      </c>
      <c r="V2070">
        <v>0</v>
      </c>
      <c r="W2070">
        <v>49.193379999999998</v>
      </c>
      <c r="X2070">
        <v>8.6460999999999996E-2</v>
      </c>
      <c r="Y2070">
        <v>2.313958</v>
      </c>
      <c r="Z2070">
        <v>3.7779919999999998</v>
      </c>
      <c r="AA2070">
        <v>-0.17824999999999999</v>
      </c>
      <c r="AB2070">
        <v>6.3017099999999999</v>
      </c>
      <c r="AC2070">
        <v>4.0455999999999999E-2</v>
      </c>
      <c r="AD2070">
        <v>0.11408799999999999</v>
      </c>
      <c r="AE2070">
        <v>-1.1349E-2</v>
      </c>
      <c r="AF2070">
        <v>-0.20600599999999999</v>
      </c>
      <c r="AG2070">
        <v>-0.80966400000000005</v>
      </c>
      <c r="AH2070">
        <v>1.1185E-2</v>
      </c>
      <c r="AI2070">
        <v>4.7003000000000003E-2</v>
      </c>
      <c r="AJ2070">
        <v>1.756E-3</v>
      </c>
      <c r="AK2070">
        <v>636043798.98500097</v>
      </c>
      <c r="AL2070">
        <v>7579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0.175901</v>
      </c>
      <c r="AS2070">
        <v>0</v>
      </c>
      <c r="AT2070">
        <v>-0.25087500000000001</v>
      </c>
      <c r="AU2070">
        <v>0</v>
      </c>
      <c r="AV2070">
        <v>0</v>
      </c>
      <c r="AW2070">
        <v>4.8919999999999998E-2</v>
      </c>
      <c r="AX2070">
        <v>1.0406E-2</v>
      </c>
      <c r="AY2070">
        <v>4.3639999999999998E-3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1.0406E-2</v>
      </c>
      <c r="BI2070">
        <v>4.3639999999999998E-3</v>
      </c>
      <c r="BJ2070">
        <v>-4.3639999999999998E-3</v>
      </c>
      <c r="BK2070">
        <v>4.8919999999999998E-2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34000</v>
      </c>
      <c r="BV2070">
        <v>1451.51171</v>
      </c>
      <c r="BW2070">
        <v>0</v>
      </c>
      <c r="BX2070">
        <v>5.9400000000000002E-4</v>
      </c>
      <c r="BY2070">
        <v>0</v>
      </c>
      <c r="BZ2070">
        <v>2.4000000000000001E-5</v>
      </c>
      <c r="CA2070">
        <v>1.088E-3</v>
      </c>
      <c r="CB2070">
        <v>1.7E-5</v>
      </c>
      <c r="CC2070">
        <v>0</v>
      </c>
      <c r="CD2070">
        <v>0</v>
      </c>
      <c r="CE2070">
        <v>30.007418999999999</v>
      </c>
      <c r="CF2070">
        <v>-322.94906600000002</v>
      </c>
      <c r="CG2070">
        <v>-102.460858</v>
      </c>
      <c r="CH2070">
        <v>7571.4230280000002</v>
      </c>
      <c r="CI2070">
        <v>33999.947375999996</v>
      </c>
      <c r="CJ2070">
        <v>30.007373000000001</v>
      </c>
      <c r="CK2070">
        <v>-1.4099280000000001</v>
      </c>
      <c r="CL2070">
        <v>10.154166</v>
      </c>
      <c r="CM2070">
        <v>219.736797</v>
      </c>
      <c r="CN2070">
        <v>7.1750639999999999</v>
      </c>
    </row>
    <row r="2071" spans="2:92">
      <c r="B2071" s="70">
        <v>19.588172</v>
      </c>
      <c r="C2071">
        <v>293.02267699999999</v>
      </c>
      <c r="D2071">
        <v>1.19695</v>
      </c>
      <c r="E2071">
        <v>1452.950515</v>
      </c>
      <c r="F2071">
        <v>101093.79169500001</v>
      </c>
      <c r="G2071">
        <v>343.127544</v>
      </c>
      <c r="H2071">
        <v>0</v>
      </c>
      <c r="I2071">
        <v>0</v>
      </c>
      <c r="J2071">
        <v>0</v>
      </c>
      <c r="K2071">
        <v>19.589680999999999</v>
      </c>
      <c r="L2071">
        <v>49.272246000000003</v>
      </c>
      <c r="M2071">
        <v>0.143597</v>
      </c>
      <c r="N2071">
        <v>-1.3292E-2</v>
      </c>
      <c r="O2071">
        <v>4.3307999999999999E-2</v>
      </c>
      <c r="P2071">
        <v>0.165826</v>
      </c>
      <c r="Q2071">
        <v>49.214399999999998</v>
      </c>
      <c r="R2071">
        <v>8.9425000000000004E-2</v>
      </c>
      <c r="S2071">
        <v>2.3851710000000002</v>
      </c>
      <c r="T2071">
        <v>0</v>
      </c>
      <c r="U2071">
        <v>0</v>
      </c>
      <c r="V2071">
        <v>0</v>
      </c>
      <c r="W2071">
        <v>49.214399999999998</v>
      </c>
      <c r="X2071">
        <v>8.9425000000000004E-2</v>
      </c>
      <c r="Y2071">
        <v>2.3851710000000002</v>
      </c>
      <c r="Z2071">
        <v>3.770467</v>
      </c>
      <c r="AA2071">
        <v>-0.15900600000000001</v>
      </c>
      <c r="AB2071">
        <v>6.2600119999999997</v>
      </c>
      <c r="AC2071">
        <v>3.8233999999999997E-2</v>
      </c>
      <c r="AD2071">
        <v>0.109111</v>
      </c>
      <c r="AE2071">
        <v>-1.1331000000000001E-2</v>
      </c>
      <c r="AF2071">
        <v>-0.370313</v>
      </c>
      <c r="AG2071">
        <v>-0.82936299999999996</v>
      </c>
      <c r="AH2071">
        <v>2.928E-3</v>
      </c>
      <c r="AI2071">
        <v>4.8426999999999998E-2</v>
      </c>
      <c r="AJ2071">
        <v>1.815E-3</v>
      </c>
      <c r="AK2071">
        <v>636043798.98500097</v>
      </c>
      <c r="AL2071">
        <v>7579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0.175901</v>
      </c>
      <c r="AS2071">
        <v>0</v>
      </c>
      <c r="AT2071">
        <v>-0.25087500000000001</v>
      </c>
      <c r="AU2071">
        <v>0</v>
      </c>
      <c r="AV2071">
        <v>0</v>
      </c>
      <c r="AW2071">
        <v>4.8919999999999998E-2</v>
      </c>
      <c r="AX2071">
        <v>1.0406E-2</v>
      </c>
      <c r="AY2071">
        <v>4.3639999999999998E-3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1.0406E-2</v>
      </c>
      <c r="BI2071">
        <v>4.3639999999999998E-3</v>
      </c>
      <c r="BJ2071">
        <v>-4.3639999999999998E-3</v>
      </c>
      <c r="BK2071">
        <v>4.8919999999999998E-2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34000</v>
      </c>
      <c r="BV2071">
        <v>1452.950515</v>
      </c>
      <c r="BW2071">
        <v>0</v>
      </c>
      <c r="BX2071">
        <v>5.9500000000000004E-4</v>
      </c>
      <c r="BY2071">
        <v>0</v>
      </c>
      <c r="BZ2071">
        <v>2.4000000000000001E-5</v>
      </c>
      <c r="CA2071">
        <v>1.1069999999999999E-3</v>
      </c>
      <c r="CB2071">
        <v>1.7E-5</v>
      </c>
      <c r="CC2071">
        <v>0</v>
      </c>
      <c r="CD2071">
        <v>0</v>
      </c>
      <c r="CE2071">
        <v>30.072295</v>
      </c>
      <c r="CF2071">
        <v>-328.12499400000002</v>
      </c>
      <c r="CG2071">
        <v>-100.640798</v>
      </c>
      <c r="CH2071">
        <v>7571.2248959999997</v>
      </c>
      <c r="CI2071">
        <v>33999.945485999997</v>
      </c>
      <c r="CJ2071">
        <v>30.072246</v>
      </c>
      <c r="CK2071">
        <v>-1.45574</v>
      </c>
      <c r="CL2071">
        <v>10.166156000000001</v>
      </c>
      <c r="CM2071">
        <v>223.82992100000001</v>
      </c>
      <c r="CN2071">
        <v>7.211722</v>
      </c>
    </row>
    <row r="2072" spans="2:92">
      <c r="B2072" s="70">
        <v>19.586452000000001</v>
      </c>
      <c r="C2072">
        <v>293.02268800000002</v>
      </c>
      <c r="D2072">
        <v>1.19695</v>
      </c>
      <c r="E2072">
        <v>1454.384037</v>
      </c>
      <c r="F2072">
        <v>101093.81198</v>
      </c>
      <c r="G2072">
        <v>343.12755099999998</v>
      </c>
      <c r="H2072">
        <v>0</v>
      </c>
      <c r="I2072">
        <v>0</v>
      </c>
      <c r="J2072">
        <v>0</v>
      </c>
      <c r="K2072">
        <v>19.588172</v>
      </c>
      <c r="L2072">
        <v>49.296543</v>
      </c>
      <c r="M2072">
        <v>0.14366799999999999</v>
      </c>
      <c r="N2072">
        <v>-1.307E-2</v>
      </c>
      <c r="O2072">
        <v>4.3961E-2</v>
      </c>
      <c r="P2072">
        <v>0.16590199999999999</v>
      </c>
      <c r="Q2072">
        <v>49.235340999999998</v>
      </c>
      <c r="R2072">
        <v>9.2408000000000004E-2</v>
      </c>
      <c r="S2072">
        <v>2.453929</v>
      </c>
      <c r="T2072">
        <v>0</v>
      </c>
      <c r="U2072">
        <v>0</v>
      </c>
      <c r="V2072">
        <v>0</v>
      </c>
      <c r="W2072">
        <v>49.235340999999998</v>
      </c>
      <c r="X2072">
        <v>9.2408000000000004E-2</v>
      </c>
      <c r="Y2072">
        <v>2.453929</v>
      </c>
      <c r="Z2072">
        <v>3.753158</v>
      </c>
      <c r="AA2072">
        <v>-0.152083</v>
      </c>
      <c r="AB2072">
        <v>6.0934369999999998</v>
      </c>
      <c r="AC2072">
        <v>3.4202000000000003E-2</v>
      </c>
      <c r="AD2072">
        <v>0.10356</v>
      </c>
      <c r="AE2072">
        <v>-1.1346999999999999E-2</v>
      </c>
      <c r="AF2072">
        <v>-0.67194600000000004</v>
      </c>
      <c r="AG2072">
        <v>-0.92519799999999996</v>
      </c>
      <c r="AH2072">
        <v>-2.5829999999999998E-3</v>
      </c>
      <c r="AI2072">
        <v>4.9799999999999997E-2</v>
      </c>
      <c r="AJ2072">
        <v>1.8749999999999999E-3</v>
      </c>
      <c r="AK2072">
        <v>636043798.98500097</v>
      </c>
      <c r="AL2072">
        <v>7579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0.175901</v>
      </c>
      <c r="AS2072">
        <v>0</v>
      </c>
      <c r="AT2072">
        <v>-0.25087500000000001</v>
      </c>
      <c r="AU2072">
        <v>0</v>
      </c>
      <c r="AV2072">
        <v>0</v>
      </c>
      <c r="AW2072">
        <v>4.8919999999999998E-2</v>
      </c>
      <c r="AX2072">
        <v>1.0406E-2</v>
      </c>
      <c r="AY2072">
        <v>4.3639999999999998E-3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1.0406E-2</v>
      </c>
      <c r="BI2072">
        <v>4.3639999999999998E-3</v>
      </c>
      <c r="BJ2072">
        <v>-4.3639999999999998E-3</v>
      </c>
      <c r="BK2072">
        <v>4.8919999999999998E-2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34000</v>
      </c>
      <c r="BV2072">
        <v>1454.384037</v>
      </c>
      <c r="BW2072">
        <v>0</v>
      </c>
      <c r="BX2072">
        <v>5.9500000000000004E-4</v>
      </c>
      <c r="BY2072">
        <v>0</v>
      </c>
      <c r="BZ2072">
        <v>2.4000000000000001E-5</v>
      </c>
      <c r="CA2072">
        <v>1.1249999999999999E-3</v>
      </c>
      <c r="CB2072">
        <v>1.7E-5</v>
      </c>
      <c r="CC2072">
        <v>0</v>
      </c>
      <c r="CD2072">
        <v>0</v>
      </c>
      <c r="CE2072">
        <v>30.137343999999999</v>
      </c>
      <c r="CF2072">
        <v>-333.07477599999999</v>
      </c>
      <c r="CG2072">
        <v>-98.960295000000002</v>
      </c>
      <c r="CH2072">
        <v>7571.0309109999998</v>
      </c>
      <c r="CI2072">
        <v>33999.943576999998</v>
      </c>
      <c r="CJ2072">
        <v>30.137291999999999</v>
      </c>
      <c r="CK2072">
        <v>-1.500205</v>
      </c>
      <c r="CL2072">
        <v>10.178125</v>
      </c>
      <c r="CM2072">
        <v>227.79075700000001</v>
      </c>
      <c r="CN2072">
        <v>7.2485910000000002</v>
      </c>
    </row>
    <row r="2073" spans="2:92">
      <c r="B2073" s="70">
        <v>19.584775</v>
      </c>
      <c r="C2073">
        <v>293.02269899999999</v>
      </c>
      <c r="D2073">
        <v>1.1969510000000001</v>
      </c>
      <c r="E2073">
        <v>1455.554844</v>
      </c>
      <c r="F2073">
        <v>101093.831758</v>
      </c>
      <c r="G2073">
        <v>343.12755700000002</v>
      </c>
      <c r="H2073">
        <v>0</v>
      </c>
      <c r="I2073">
        <v>0</v>
      </c>
      <c r="J2073">
        <v>0</v>
      </c>
      <c r="K2073">
        <v>19.586452000000001</v>
      </c>
      <c r="L2073">
        <v>49.316377000000003</v>
      </c>
      <c r="M2073">
        <v>0.14372599999999999</v>
      </c>
      <c r="N2073">
        <v>-1.2862999999999999E-2</v>
      </c>
      <c r="O2073">
        <v>4.4581999999999997E-2</v>
      </c>
      <c r="P2073">
        <v>0.16597899999999999</v>
      </c>
      <c r="Q2073">
        <v>49.256013000000003</v>
      </c>
      <c r="R2073">
        <v>9.5731999999999998E-2</v>
      </c>
      <c r="S2073">
        <v>2.4374310000000001</v>
      </c>
      <c r="T2073">
        <v>0</v>
      </c>
      <c r="U2073">
        <v>0</v>
      </c>
      <c r="V2073">
        <v>0</v>
      </c>
      <c r="W2073">
        <v>49.256013000000003</v>
      </c>
      <c r="X2073">
        <v>9.5731999999999998E-2</v>
      </c>
      <c r="Y2073">
        <v>2.4374310000000001</v>
      </c>
      <c r="Z2073">
        <v>3.7019790000000001</v>
      </c>
      <c r="AA2073">
        <v>-8.9023000000000005E-2</v>
      </c>
      <c r="AB2073">
        <v>-7.8452149999999996</v>
      </c>
      <c r="AC2073">
        <v>4.3397999999999999E-2</v>
      </c>
      <c r="AD2073">
        <v>3.7678000000000003E-2</v>
      </c>
      <c r="AE2073">
        <v>-1.1082E-2</v>
      </c>
      <c r="AF2073">
        <v>1.532559</v>
      </c>
      <c r="AG2073">
        <v>-10.980445</v>
      </c>
      <c r="AH2073">
        <v>4.4157000000000002E-2</v>
      </c>
      <c r="AI2073">
        <v>4.9445000000000003E-2</v>
      </c>
      <c r="AJ2073">
        <v>1.941E-3</v>
      </c>
      <c r="AK2073">
        <v>636043798.98500097</v>
      </c>
      <c r="AL2073">
        <v>7579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0.175901</v>
      </c>
      <c r="AS2073">
        <v>0</v>
      </c>
      <c r="AT2073">
        <v>-0.25087500000000001</v>
      </c>
      <c r="AU2073">
        <v>0</v>
      </c>
      <c r="AV2073">
        <v>0</v>
      </c>
      <c r="AW2073">
        <v>4.8919999999999998E-2</v>
      </c>
      <c r="AX2073">
        <v>1.0406E-2</v>
      </c>
      <c r="AY2073">
        <v>4.3639999999999998E-3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1.0406E-2</v>
      </c>
      <c r="BI2073">
        <v>4.3639999999999998E-3</v>
      </c>
      <c r="BJ2073">
        <v>-4.3639999999999998E-3</v>
      </c>
      <c r="BK2073">
        <v>4.8919999999999998E-2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34000</v>
      </c>
      <c r="BV2073">
        <v>1455.554844</v>
      </c>
      <c r="BW2073">
        <v>0</v>
      </c>
      <c r="BX2073">
        <v>5.9599999999999996E-4</v>
      </c>
      <c r="BY2073">
        <v>0</v>
      </c>
      <c r="BZ2073">
        <v>2.4000000000000001E-5</v>
      </c>
      <c r="CA2073">
        <v>1.1199999999999999E-3</v>
      </c>
      <c r="CB2073">
        <v>1.8E-5</v>
      </c>
      <c r="CC2073">
        <v>0</v>
      </c>
      <c r="CD2073">
        <v>0</v>
      </c>
      <c r="CE2073">
        <v>30.201179</v>
      </c>
      <c r="CF2073">
        <v>-337.77233899999999</v>
      </c>
      <c r="CG2073">
        <v>-97.391480999999999</v>
      </c>
      <c r="CH2073">
        <v>7570.8431330000003</v>
      </c>
      <c r="CI2073">
        <v>33999.941445999997</v>
      </c>
      <c r="CJ2073">
        <v>30.201122000000002</v>
      </c>
      <c r="CK2073">
        <v>-1.4926740000000001</v>
      </c>
      <c r="CL2073">
        <v>10.188488</v>
      </c>
      <c r="CM2073">
        <v>227.00607099999999</v>
      </c>
      <c r="CN2073">
        <v>7.2877080000000003</v>
      </c>
    </row>
    <row r="2074" spans="2:92">
      <c r="B2074" s="70">
        <v>19.583438999999998</v>
      </c>
      <c r="C2074">
        <v>293.02270800000002</v>
      </c>
      <c r="D2074">
        <v>1.1969510000000001</v>
      </c>
      <c r="E2074">
        <v>1456.2551169999999</v>
      </c>
      <c r="F2074">
        <v>101093.847513</v>
      </c>
      <c r="G2074">
        <v>343.12756200000001</v>
      </c>
      <c r="H2074">
        <v>0</v>
      </c>
      <c r="I2074">
        <v>0</v>
      </c>
      <c r="J2074">
        <v>0</v>
      </c>
      <c r="K2074">
        <v>19.584775</v>
      </c>
      <c r="L2074">
        <v>49.328235999999997</v>
      </c>
      <c r="M2074">
        <v>0.143761</v>
      </c>
      <c r="N2074">
        <v>-1.2611000000000001E-2</v>
      </c>
      <c r="O2074">
        <v>4.4807E-2</v>
      </c>
      <c r="P2074">
        <v>0.166048</v>
      </c>
      <c r="Q2074">
        <v>49.269475</v>
      </c>
      <c r="R2074">
        <v>9.7694000000000003E-2</v>
      </c>
      <c r="S2074">
        <v>2.4050370000000001</v>
      </c>
      <c r="T2074">
        <v>0</v>
      </c>
      <c r="U2074">
        <v>0</v>
      </c>
      <c r="V2074">
        <v>0</v>
      </c>
      <c r="W2074">
        <v>49.269475</v>
      </c>
      <c r="X2074">
        <v>9.7694000000000003E-2</v>
      </c>
      <c r="Y2074">
        <v>2.4050370000000001</v>
      </c>
      <c r="Z2074">
        <v>2.336754</v>
      </c>
      <c r="AA2074">
        <v>-0.324909</v>
      </c>
      <c r="AB2074">
        <v>-7.2506190000000004</v>
      </c>
      <c r="AC2074">
        <v>5.3405000000000001E-2</v>
      </c>
      <c r="AD2074">
        <v>-4.3421000000000001E-2</v>
      </c>
      <c r="AE2074">
        <v>-1.2220999999999999E-2</v>
      </c>
      <c r="AF2074">
        <v>1.667802</v>
      </c>
      <c r="AG2074">
        <v>-13.516363</v>
      </c>
      <c r="AH2074">
        <v>-0.18989300000000001</v>
      </c>
      <c r="AI2074">
        <v>4.8774999999999999E-2</v>
      </c>
      <c r="AJ2074">
        <v>1.98E-3</v>
      </c>
      <c r="AK2074">
        <v>636043798.98500097</v>
      </c>
      <c r="AL2074">
        <v>7579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0.175901</v>
      </c>
      <c r="AS2074">
        <v>0</v>
      </c>
      <c r="AT2074">
        <v>-0.25087500000000001</v>
      </c>
      <c r="AU2074">
        <v>0</v>
      </c>
      <c r="AV2074">
        <v>0</v>
      </c>
      <c r="AW2074">
        <v>4.8431000000000002E-2</v>
      </c>
      <c r="AX2074">
        <v>1.0345E-2</v>
      </c>
      <c r="AY2074">
        <v>4.333E-3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1.0345E-2</v>
      </c>
      <c r="BI2074">
        <v>4.333E-3</v>
      </c>
      <c r="BJ2074">
        <v>-4.333E-3</v>
      </c>
      <c r="BK2074">
        <v>4.8431000000000002E-2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34000</v>
      </c>
      <c r="BV2074">
        <v>1456.2551169999999</v>
      </c>
      <c r="BW2074">
        <v>0</v>
      </c>
      <c r="BX2074">
        <v>5.9100000000000005E-4</v>
      </c>
      <c r="BY2074">
        <v>0</v>
      </c>
      <c r="BZ2074">
        <v>2.4000000000000001E-5</v>
      </c>
      <c r="CA2074">
        <v>1.111E-3</v>
      </c>
      <c r="CB2074">
        <v>1.7E-5</v>
      </c>
      <c r="CC2074">
        <v>0</v>
      </c>
      <c r="CD2074">
        <v>0</v>
      </c>
      <c r="CE2074">
        <v>29.948981</v>
      </c>
      <c r="CF2074">
        <v>-339.47740700000003</v>
      </c>
      <c r="CG2074">
        <v>-95.477305000000001</v>
      </c>
      <c r="CH2074">
        <v>7570.791252</v>
      </c>
      <c r="CI2074">
        <v>33999.940756999997</v>
      </c>
      <c r="CJ2074">
        <v>29.948923000000001</v>
      </c>
      <c r="CK2074">
        <v>-1.460186</v>
      </c>
      <c r="CL2074">
        <v>10.104939</v>
      </c>
      <c r="CM2074">
        <v>225.15238199999999</v>
      </c>
      <c r="CN2074">
        <v>7.2477590000000003</v>
      </c>
    </row>
    <row r="2075" spans="2:92">
      <c r="B2075" s="70">
        <v>19.582435</v>
      </c>
      <c r="C2075">
        <v>293.02271400000001</v>
      </c>
      <c r="D2075">
        <v>1.1969510000000001</v>
      </c>
      <c r="E2075">
        <v>1456.9931939999999</v>
      </c>
      <c r="F2075">
        <v>101093.85934700001</v>
      </c>
      <c r="G2075">
        <v>343.127566</v>
      </c>
      <c r="H2075">
        <v>0</v>
      </c>
      <c r="I2075">
        <v>0</v>
      </c>
      <c r="J2075">
        <v>0</v>
      </c>
      <c r="K2075">
        <v>19.583438999999998</v>
      </c>
      <c r="L2075">
        <v>49.340733</v>
      </c>
      <c r="M2075">
        <v>0.14379700000000001</v>
      </c>
      <c r="N2075">
        <v>-1.2290000000000001E-2</v>
      </c>
      <c r="O2075">
        <v>4.4545000000000001E-2</v>
      </c>
      <c r="P2075">
        <v>0.16611799999999999</v>
      </c>
      <c r="Q2075">
        <v>49.284511999999999</v>
      </c>
      <c r="R2075">
        <v>0.100413</v>
      </c>
      <c r="S2075">
        <v>2.3525909999999999</v>
      </c>
      <c r="T2075">
        <v>0</v>
      </c>
      <c r="U2075">
        <v>0</v>
      </c>
      <c r="V2075">
        <v>0</v>
      </c>
      <c r="W2075">
        <v>49.284511999999999</v>
      </c>
      <c r="X2075">
        <v>0.100413</v>
      </c>
      <c r="Y2075">
        <v>2.3525909999999999</v>
      </c>
      <c r="Z2075">
        <v>2.4032309999999999</v>
      </c>
      <c r="AA2075">
        <v>-0.27717199999999997</v>
      </c>
      <c r="AB2075">
        <v>-6.5962829999999997</v>
      </c>
      <c r="AC2075">
        <v>6.1219999999999997E-2</v>
      </c>
      <c r="AD2075">
        <v>-0.12102300000000001</v>
      </c>
      <c r="AE2075">
        <v>-1.3434E-2</v>
      </c>
      <c r="AF2075">
        <v>1.302513</v>
      </c>
      <c r="AG2075">
        <v>-12.933781</v>
      </c>
      <c r="AH2075">
        <v>-0.20214299999999999</v>
      </c>
      <c r="AI2075">
        <v>4.7698999999999998E-2</v>
      </c>
      <c r="AJ2075">
        <v>2.0349999999999999E-3</v>
      </c>
      <c r="AK2075">
        <v>636043798.98500097</v>
      </c>
      <c r="AL2075">
        <v>7579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0.175901</v>
      </c>
      <c r="AS2075">
        <v>0</v>
      </c>
      <c r="AT2075">
        <v>-0.25087500000000001</v>
      </c>
      <c r="AU2075">
        <v>0</v>
      </c>
      <c r="AV2075">
        <v>0</v>
      </c>
      <c r="AW2075">
        <v>4.8431000000000002E-2</v>
      </c>
      <c r="AX2075">
        <v>1.0345E-2</v>
      </c>
      <c r="AY2075">
        <v>4.333E-3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1.0345E-2</v>
      </c>
      <c r="BI2075">
        <v>4.333E-3</v>
      </c>
      <c r="BJ2075">
        <v>-4.333E-3</v>
      </c>
      <c r="BK2075">
        <v>4.8431000000000002E-2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34000</v>
      </c>
      <c r="BV2075">
        <v>1456.9931939999999</v>
      </c>
      <c r="BW2075">
        <v>0</v>
      </c>
      <c r="BX2075">
        <v>5.9199999999999997E-4</v>
      </c>
      <c r="BY2075">
        <v>0</v>
      </c>
      <c r="BZ2075">
        <v>2.4000000000000001E-5</v>
      </c>
      <c r="CA2075">
        <v>1.096E-3</v>
      </c>
      <c r="CB2075">
        <v>1.7E-5</v>
      </c>
      <c r="CC2075">
        <v>0</v>
      </c>
      <c r="CD2075">
        <v>0</v>
      </c>
      <c r="CE2075">
        <v>29.996613</v>
      </c>
      <c r="CF2075">
        <v>-337.49814900000001</v>
      </c>
      <c r="CG2075">
        <v>-93.049926999999997</v>
      </c>
      <c r="CH2075">
        <v>7570.9099660000002</v>
      </c>
      <c r="CI2075">
        <v>33999.939023999999</v>
      </c>
      <c r="CJ2075">
        <v>29.996551</v>
      </c>
      <c r="CK2075">
        <v>-1.4302539999999999</v>
      </c>
      <c r="CL2075">
        <v>10.111839</v>
      </c>
      <c r="CM2075">
        <v>222.327943</v>
      </c>
      <c r="CN2075">
        <v>7.2787259999999998</v>
      </c>
    </row>
    <row r="2076" spans="2:92">
      <c r="B2076" s="70">
        <v>19.581605</v>
      </c>
      <c r="C2076">
        <v>293.02271999999999</v>
      </c>
      <c r="D2076">
        <v>1.1969510000000001</v>
      </c>
      <c r="E2076">
        <v>1458.2605920000001</v>
      </c>
      <c r="F2076">
        <v>101093.869137</v>
      </c>
      <c r="G2076">
        <v>343.12756899999999</v>
      </c>
      <c r="H2076">
        <v>0</v>
      </c>
      <c r="I2076">
        <v>0</v>
      </c>
      <c r="J2076">
        <v>0</v>
      </c>
      <c r="K2076">
        <v>19.582435</v>
      </c>
      <c r="L2076">
        <v>49.362186000000001</v>
      </c>
      <c r="M2076">
        <v>0.14385999999999999</v>
      </c>
      <c r="N2076">
        <v>-1.1931000000000001E-2</v>
      </c>
      <c r="O2076">
        <v>4.3818000000000003E-2</v>
      </c>
      <c r="P2076">
        <v>0.16619</v>
      </c>
      <c r="Q2076">
        <v>49.307260999999997</v>
      </c>
      <c r="R2076">
        <v>0.10458099999999999</v>
      </c>
      <c r="S2076">
        <v>2.3256169999999998</v>
      </c>
      <c r="T2076">
        <v>0</v>
      </c>
      <c r="U2076">
        <v>0</v>
      </c>
      <c r="V2076">
        <v>0</v>
      </c>
      <c r="W2076">
        <v>49.307260999999997</v>
      </c>
      <c r="X2076">
        <v>0.10458099999999999</v>
      </c>
      <c r="Y2076">
        <v>2.3256169999999998</v>
      </c>
      <c r="Z2076">
        <v>3.5103620000000002</v>
      </c>
      <c r="AA2076">
        <v>-0.110443</v>
      </c>
      <c r="AB2076">
        <v>1.475249</v>
      </c>
      <c r="AC2076">
        <v>6.7838999999999997E-2</v>
      </c>
      <c r="AD2076">
        <v>-0.15287500000000001</v>
      </c>
      <c r="AE2076">
        <v>-1.3606999999999999E-2</v>
      </c>
      <c r="AF2076">
        <v>1.103286</v>
      </c>
      <c r="AG2076">
        <v>-5.3086359999999999</v>
      </c>
      <c r="AH2076">
        <v>-2.8868000000000001E-2</v>
      </c>
      <c r="AI2076">
        <v>4.7130999999999999E-2</v>
      </c>
      <c r="AJ2076">
        <v>2.1189999999999998E-3</v>
      </c>
      <c r="AK2076">
        <v>636043798.98500097</v>
      </c>
      <c r="AL2076">
        <v>7579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0.175901</v>
      </c>
      <c r="AS2076">
        <v>0</v>
      </c>
      <c r="AT2076">
        <v>-0.25087500000000001</v>
      </c>
      <c r="AU2076">
        <v>0</v>
      </c>
      <c r="AV2076">
        <v>0</v>
      </c>
      <c r="AW2076">
        <v>4.8431000000000002E-2</v>
      </c>
      <c r="AX2076">
        <v>1.0345E-2</v>
      </c>
      <c r="AY2076">
        <v>4.333E-3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1.0345E-2</v>
      </c>
      <c r="BI2076">
        <v>4.333E-3</v>
      </c>
      <c r="BJ2076">
        <v>-4.333E-3</v>
      </c>
      <c r="BK2076">
        <v>4.8431000000000002E-2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34000</v>
      </c>
      <c r="BV2076">
        <v>1458.2605920000001</v>
      </c>
      <c r="BW2076">
        <v>0</v>
      </c>
      <c r="BX2076">
        <v>5.9299999999999999E-4</v>
      </c>
      <c r="BY2076">
        <v>0</v>
      </c>
      <c r="BZ2076">
        <v>2.4000000000000001E-5</v>
      </c>
      <c r="CA2076">
        <v>1.0889999999999999E-3</v>
      </c>
      <c r="CB2076">
        <v>1.8E-5</v>
      </c>
      <c r="CC2076">
        <v>0</v>
      </c>
      <c r="CD2076">
        <v>0</v>
      </c>
      <c r="CE2076">
        <v>30.072410999999999</v>
      </c>
      <c r="CF2076">
        <v>-331.99310200000002</v>
      </c>
      <c r="CG2076">
        <v>-90.332565000000002</v>
      </c>
      <c r="CH2076">
        <v>7571.186275</v>
      </c>
      <c r="CI2076">
        <v>33999.936357999999</v>
      </c>
      <c r="CJ2076">
        <v>30.072343</v>
      </c>
      <c r="CK2076">
        <v>-1.416811</v>
      </c>
      <c r="CL2076">
        <v>10.123359000000001</v>
      </c>
      <c r="CM2076">
        <v>220.97005799999999</v>
      </c>
      <c r="CN2076">
        <v>7.3268610000000001</v>
      </c>
    </row>
    <row r="2077" spans="2:92">
      <c r="B2077" s="70">
        <v>19.580759</v>
      </c>
      <c r="C2077">
        <v>293.02272499999998</v>
      </c>
      <c r="D2077">
        <v>1.1969510000000001</v>
      </c>
      <c r="E2077">
        <v>1459.529295</v>
      </c>
      <c r="F2077">
        <v>101093.879119</v>
      </c>
      <c r="G2077">
        <v>343.12757199999999</v>
      </c>
      <c r="H2077">
        <v>0</v>
      </c>
      <c r="I2077">
        <v>0</v>
      </c>
      <c r="J2077">
        <v>0</v>
      </c>
      <c r="K2077">
        <v>19.581605</v>
      </c>
      <c r="L2077">
        <v>49.383651999999998</v>
      </c>
      <c r="M2077">
        <v>0.14392199999999999</v>
      </c>
      <c r="N2077">
        <v>-1.1524E-2</v>
      </c>
      <c r="O2077">
        <v>4.2900000000000001E-2</v>
      </c>
      <c r="P2077">
        <v>0.16626099999999999</v>
      </c>
      <c r="Q2077">
        <v>49.330441999999998</v>
      </c>
      <c r="R2077">
        <v>0.109116</v>
      </c>
      <c r="S2077">
        <v>2.2892589999999999</v>
      </c>
      <c r="T2077">
        <v>0</v>
      </c>
      <c r="U2077">
        <v>0</v>
      </c>
      <c r="V2077">
        <v>0</v>
      </c>
      <c r="W2077">
        <v>49.330441999999998</v>
      </c>
      <c r="X2077">
        <v>0.109116</v>
      </c>
      <c r="Y2077">
        <v>2.2892589999999999</v>
      </c>
      <c r="Z2077">
        <v>3.513185</v>
      </c>
      <c r="AA2077">
        <v>-7.1245000000000003E-2</v>
      </c>
      <c r="AB2077">
        <v>1.485735</v>
      </c>
      <c r="AC2077">
        <v>7.2878999999999999E-2</v>
      </c>
      <c r="AD2077">
        <v>-0.18473400000000001</v>
      </c>
      <c r="AE2077">
        <v>-1.3925E-2</v>
      </c>
      <c r="AF2077">
        <v>0.83986899999999998</v>
      </c>
      <c r="AG2077">
        <v>-5.3097599999999998</v>
      </c>
      <c r="AH2077">
        <v>-5.3001E-2</v>
      </c>
      <c r="AI2077">
        <v>4.6372999999999998E-2</v>
      </c>
      <c r="AJ2077">
        <v>2.2100000000000002E-3</v>
      </c>
      <c r="AK2077">
        <v>636043798.98500097</v>
      </c>
      <c r="AL2077">
        <v>7579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0.175901</v>
      </c>
      <c r="AS2077">
        <v>0</v>
      </c>
      <c r="AT2077">
        <v>-0.25087500000000001</v>
      </c>
      <c r="AU2077">
        <v>0</v>
      </c>
      <c r="AV2077">
        <v>0</v>
      </c>
      <c r="AW2077">
        <v>4.8919999999999998E-2</v>
      </c>
      <c r="AX2077">
        <v>1.0315E-2</v>
      </c>
      <c r="AY2077">
        <v>4.3639999999999998E-3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1.0315E-2</v>
      </c>
      <c r="BI2077">
        <v>4.3639999999999998E-3</v>
      </c>
      <c r="BJ2077">
        <v>-4.3639999999999998E-3</v>
      </c>
      <c r="BK2077">
        <v>4.8919999999999998E-2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34000</v>
      </c>
      <c r="BV2077">
        <v>1459.529295</v>
      </c>
      <c r="BW2077">
        <v>0</v>
      </c>
      <c r="BX2077">
        <v>5.9900000000000003E-4</v>
      </c>
      <c r="BY2077">
        <v>0</v>
      </c>
      <c r="BZ2077">
        <v>2.4000000000000001E-5</v>
      </c>
      <c r="CA2077">
        <v>1.078E-3</v>
      </c>
      <c r="CB2077">
        <v>1.8E-5</v>
      </c>
      <c r="CC2077">
        <v>0</v>
      </c>
      <c r="CD2077">
        <v>0</v>
      </c>
      <c r="CE2077">
        <v>30.443448</v>
      </c>
      <c r="CF2077">
        <v>-325.04104000000001</v>
      </c>
      <c r="CG2077">
        <v>-87.257464999999996</v>
      </c>
      <c r="CH2077">
        <v>7571.5239849999998</v>
      </c>
      <c r="CI2077">
        <v>33999.932804999997</v>
      </c>
      <c r="CJ2077">
        <v>30.443373999999999</v>
      </c>
      <c r="CK2077">
        <v>-1.4112560000000001</v>
      </c>
      <c r="CL2077">
        <v>10.225066</v>
      </c>
      <c r="CM2077">
        <v>219.02245500000001</v>
      </c>
      <c r="CN2077">
        <v>7.4420099999999998</v>
      </c>
    </row>
    <row r="2078" spans="2:92">
      <c r="B2078" s="70">
        <v>19.579896000000002</v>
      </c>
      <c r="C2078">
        <v>293.02273100000002</v>
      </c>
      <c r="D2078">
        <v>1.1969510000000001</v>
      </c>
      <c r="E2078">
        <v>1460.799651</v>
      </c>
      <c r="F2078">
        <v>101093.88929599999</v>
      </c>
      <c r="G2078">
        <v>343.12757599999998</v>
      </c>
      <c r="H2078">
        <v>0</v>
      </c>
      <c r="I2078">
        <v>0</v>
      </c>
      <c r="J2078">
        <v>0</v>
      </c>
      <c r="K2078">
        <v>19.580759</v>
      </c>
      <c r="L2078">
        <v>49.405137000000003</v>
      </c>
      <c r="M2078">
        <v>0.143985</v>
      </c>
      <c r="N2078">
        <v>-1.1091999999999999E-2</v>
      </c>
      <c r="O2078">
        <v>4.1791000000000002E-2</v>
      </c>
      <c r="P2078">
        <v>0.16633200000000001</v>
      </c>
      <c r="Q2078">
        <v>49.354039</v>
      </c>
      <c r="R2078">
        <v>0.11401699999999999</v>
      </c>
      <c r="S2078">
        <v>2.2435290000000001</v>
      </c>
      <c r="T2078">
        <v>0</v>
      </c>
      <c r="U2078">
        <v>0</v>
      </c>
      <c r="V2078">
        <v>0</v>
      </c>
      <c r="W2078">
        <v>49.354039</v>
      </c>
      <c r="X2078">
        <v>0.11401699999999999</v>
      </c>
      <c r="Y2078">
        <v>2.2435290000000001</v>
      </c>
      <c r="Z2078">
        <v>3.5163730000000002</v>
      </c>
      <c r="AA2078">
        <v>-3.5304000000000002E-2</v>
      </c>
      <c r="AB2078">
        <v>1.499579</v>
      </c>
      <c r="AC2078">
        <v>7.6615000000000003E-2</v>
      </c>
      <c r="AD2078">
        <v>-0.21660199999999999</v>
      </c>
      <c r="AE2078">
        <v>-1.4371E-2</v>
      </c>
      <c r="AF2078">
        <v>0.62268599999999996</v>
      </c>
      <c r="AG2078">
        <v>-5.3114739999999996</v>
      </c>
      <c r="AH2078">
        <v>-7.4191000000000007E-2</v>
      </c>
      <c r="AI2078">
        <v>4.5427000000000002E-2</v>
      </c>
      <c r="AJ2078">
        <v>2.3080000000000002E-3</v>
      </c>
      <c r="AK2078">
        <v>636043798.98500097</v>
      </c>
      <c r="AL2078">
        <v>7579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0.175901</v>
      </c>
      <c r="AS2078">
        <v>0</v>
      </c>
      <c r="AT2078">
        <v>-0.25087500000000001</v>
      </c>
      <c r="AU2078">
        <v>0</v>
      </c>
      <c r="AV2078">
        <v>0</v>
      </c>
      <c r="AW2078">
        <v>4.8431000000000002E-2</v>
      </c>
      <c r="AX2078">
        <v>1.0315E-2</v>
      </c>
      <c r="AY2078">
        <v>4.3949999999999996E-3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1.0315E-2</v>
      </c>
      <c r="BI2078">
        <v>4.3949999999999996E-3</v>
      </c>
      <c r="BJ2078">
        <v>-4.3949999999999996E-3</v>
      </c>
      <c r="BK2078">
        <v>4.8431000000000002E-2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34000</v>
      </c>
      <c r="BV2078">
        <v>1460.799651</v>
      </c>
      <c r="BW2078">
        <v>0</v>
      </c>
      <c r="BX2078">
        <v>5.9500000000000004E-4</v>
      </c>
      <c r="BY2078">
        <v>0</v>
      </c>
      <c r="BZ2078">
        <v>2.4000000000000001E-5</v>
      </c>
      <c r="CA2078">
        <v>1.065E-3</v>
      </c>
      <c r="CB2078">
        <v>1.8E-5</v>
      </c>
      <c r="CC2078">
        <v>0</v>
      </c>
      <c r="CD2078">
        <v>0</v>
      </c>
      <c r="CE2078">
        <v>30.237497999999999</v>
      </c>
      <c r="CF2078">
        <v>-316.64143100000001</v>
      </c>
      <c r="CG2078">
        <v>-83.988682999999995</v>
      </c>
      <c r="CH2078">
        <v>7571.9168710000004</v>
      </c>
      <c r="CI2078">
        <v>33999.930289999997</v>
      </c>
      <c r="CJ2078">
        <v>30.237417000000001</v>
      </c>
      <c r="CK2078">
        <v>-1.373111</v>
      </c>
      <c r="CL2078">
        <v>10.200597999999999</v>
      </c>
      <c r="CM2078">
        <v>216.62199699999999</v>
      </c>
      <c r="CN2078">
        <v>7.4344289999999997</v>
      </c>
    </row>
    <row r="2079" spans="2:92">
      <c r="B2079" s="70">
        <v>19.579232999999999</v>
      </c>
      <c r="C2079">
        <v>293.02273500000001</v>
      </c>
      <c r="D2079">
        <v>1.1969510000000001</v>
      </c>
      <c r="E2079">
        <v>1461.8729269999999</v>
      </c>
      <c r="F2079">
        <v>101093.89711200001</v>
      </c>
      <c r="G2079">
        <v>343.12757800000003</v>
      </c>
      <c r="H2079">
        <v>0</v>
      </c>
      <c r="I2079">
        <v>0</v>
      </c>
      <c r="J2079">
        <v>0</v>
      </c>
      <c r="K2079">
        <v>19.579896000000002</v>
      </c>
      <c r="L2079">
        <v>49.423282</v>
      </c>
      <c r="M2079">
        <v>0.144038</v>
      </c>
      <c r="N2079">
        <v>-1.0636E-2</v>
      </c>
      <c r="O2079">
        <v>4.0489999999999998E-2</v>
      </c>
      <c r="P2079">
        <v>0.166404</v>
      </c>
      <c r="Q2079">
        <v>49.377822999999999</v>
      </c>
      <c r="R2079">
        <v>0.11951100000000001</v>
      </c>
      <c r="S2079">
        <v>2.1159180000000002</v>
      </c>
      <c r="T2079">
        <v>0</v>
      </c>
      <c r="U2079">
        <v>0</v>
      </c>
      <c r="V2079">
        <v>0</v>
      </c>
      <c r="W2079">
        <v>49.377822999999999</v>
      </c>
      <c r="X2079">
        <v>0.11951100000000001</v>
      </c>
      <c r="Y2079">
        <v>2.1159180000000002</v>
      </c>
      <c r="Z2079">
        <v>3.4865550000000001</v>
      </c>
      <c r="AA2079">
        <v>3.7488E-2</v>
      </c>
      <c r="AB2079">
        <v>-10.568998000000001</v>
      </c>
      <c r="AC2079">
        <v>7.6388999999999999E-2</v>
      </c>
      <c r="AD2079">
        <v>-0.255967</v>
      </c>
      <c r="AE2079">
        <v>-1.4768999999999999E-2</v>
      </c>
      <c r="AF2079">
        <v>-3.7574000000000003E-2</v>
      </c>
      <c r="AG2079">
        <v>-6.560746</v>
      </c>
      <c r="AH2079">
        <v>-6.6410999999999998E-2</v>
      </c>
      <c r="AI2079">
        <v>4.2825000000000002E-2</v>
      </c>
      <c r="AJ2079">
        <v>2.418E-3</v>
      </c>
      <c r="AK2079">
        <v>636043798.98500097</v>
      </c>
      <c r="AL2079">
        <v>7579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0.175901</v>
      </c>
      <c r="AS2079">
        <v>0</v>
      </c>
      <c r="AT2079">
        <v>-0.25087500000000001</v>
      </c>
      <c r="AU2079">
        <v>0</v>
      </c>
      <c r="AV2079">
        <v>0</v>
      </c>
      <c r="AW2079">
        <v>4.8431000000000002E-2</v>
      </c>
      <c r="AX2079">
        <v>1.0315E-2</v>
      </c>
      <c r="AY2079">
        <v>4.3949999999999996E-3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1.0315E-2</v>
      </c>
      <c r="BI2079">
        <v>4.3949999999999996E-3</v>
      </c>
      <c r="BJ2079">
        <v>-4.3949999999999996E-3</v>
      </c>
      <c r="BK2079">
        <v>4.8431000000000002E-2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34000</v>
      </c>
      <c r="BV2079">
        <v>1461.8729269999999</v>
      </c>
      <c r="BW2079">
        <v>0</v>
      </c>
      <c r="BX2079">
        <v>5.9599999999999996E-4</v>
      </c>
      <c r="BY2079">
        <v>0</v>
      </c>
      <c r="BZ2079">
        <v>2.4000000000000001E-5</v>
      </c>
      <c r="CA2079">
        <v>1.0300000000000001E-3</v>
      </c>
      <c r="CB2079">
        <v>1.8E-5</v>
      </c>
      <c r="CC2079">
        <v>0</v>
      </c>
      <c r="CD2079">
        <v>0</v>
      </c>
      <c r="CE2079">
        <v>30.325510000000001</v>
      </c>
      <c r="CF2079">
        <v>-306.79340400000001</v>
      </c>
      <c r="CG2079">
        <v>-80.544854999999998</v>
      </c>
      <c r="CH2079">
        <v>7572.3596939999998</v>
      </c>
      <c r="CI2079">
        <v>33999.926736000001</v>
      </c>
      <c r="CJ2079">
        <v>30.325420999999999</v>
      </c>
      <c r="CK2079">
        <v>-1.2983009999999999</v>
      </c>
      <c r="CL2079">
        <v>10.211698999999999</v>
      </c>
      <c r="CM2079">
        <v>209.65694300000001</v>
      </c>
      <c r="CN2079">
        <v>7.4952310000000004</v>
      </c>
    </row>
    <row r="2080" spans="2:92">
      <c r="B2080" s="70">
        <v>19.579211000000001</v>
      </c>
      <c r="C2080">
        <v>293.02273500000001</v>
      </c>
      <c r="D2080">
        <v>1.1969510000000001</v>
      </c>
      <c r="E2080">
        <v>1462.480186</v>
      </c>
      <c r="F2080">
        <v>101093.897369</v>
      </c>
      <c r="G2080">
        <v>343.12757800000003</v>
      </c>
      <c r="H2080">
        <v>0</v>
      </c>
      <c r="I2080">
        <v>0</v>
      </c>
      <c r="J2080">
        <v>0</v>
      </c>
      <c r="K2080">
        <v>19.579232999999999</v>
      </c>
      <c r="L2080">
        <v>49.433546</v>
      </c>
      <c r="M2080">
        <v>0.144068</v>
      </c>
      <c r="N2080">
        <v>-1.0184E-2</v>
      </c>
      <c r="O2080">
        <v>3.8954000000000003E-2</v>
      </c>
      <c r="P2080">
        <v>0.16647700000000001</v>
      </c>
      <c r="Q2080">
        <v>49.396690999999997</v>
      </c>
      <c r="R2080">
        <v>0.12621299999999999</v>
      </c>
      <c r="S2080">
        <v>1.9043110000000001</v>
      </c>
      <c r="T2080">
        <v>0</v>
      </c>
      <c r="U2080">
        <v>0</v>
      </c>
      <c r="V2080">
        <v>0</v>
      </c>
      <c r="W2080">
        <v>49.396690999999997</v>
      </c>
      <c r="X2080">
        <v>0.12621299999999999</v>
      </c>
      <c r="Y2080">
        <v>1.9043110000000001</v>
      </c>
      <c r="Z2080">
        <v>2.6145230000000002</v>
      </c>
      <c r="AA2080">
        <v>0.22873399999999999</v>
      </c>
      <c r="AB2080">
        <v>-22.619008999999998</v>
      </c>
      <c r="AC2080">
        <v>7.3823E-2</v>
      </c>
      <c r="AD2080">
        <v>0.10075099999999999</v>
      </c>
      <c r="AE2080">
        <v>-1.5249E-2</v>
      </c>
      <c r="AF2080">
        <v>-0.42771300000000001</v>
      </c>
      <c r="AG2080">
        <v>59.453012000000001</v>
      </c>
      <c r="AH2080">
        <v>-7.9962000000000005E-2</v>
      </c>
      <c r="AI2080">
        <v>3.8531999999999997E-2</v>
      </c>
      <c r="AJ2080">
        <v>2.5530000000000001E-3</v>
      </c>
      <c r="AK2080">
        <v>636043798.98500097</v>
      </c>
      <c r="AL2080">
        <v>7579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0.175901</v>
      </c>
      <c r="AS2080">
        <v>0</v>
      </c>
      <c r="AT2080">
        <v>-0.25087500000000001</v>
      </c>
      <c r="AU2080">
        <v>0</v>
      </c>
      <c r="AV2080">
        <v>0</v>
      </c>
      <c r="AW2080">
        <v>4.8431000000000002E-2</v>
      </c>
      <c r="AX2080">
        <v>1.0315E-2</v>
      </c>
      <c r="AY2080">
        <v>4.3949999999999996E-3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1.0315E-2</v>
      </c>
      <c r="BI2080">
        <v>4.3949999999999996E-3</v>
      </c>
      <c r="BJ2080">
        <v>-4.3949999999999996E-3</v>
      </c>
      <c r="BK2080">
        <v>4.8431000000000002E-2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34000</v>
      </c>
      <c r="BV2080">
        <v>1462.480186</v>
      </c>
      <c r="BW2080">
        <v>0</v>
      </c>
      <c r="BX2080">
        <v>5.9800000000000001E-4</v>
      </c>
      <c r="BY2080">
        <v>0</v>
      </c>
      <c r="BZ2080">
        <v>2.4000000000000001E-5</v>
      </c>
      <c r="CA2080">
        <v>9.7300000000000002E-4</v>
      </c>
      <c r="CB2080">
        <v>1.8E-5</v>
      </c>
      <c r="CC2080">
        <v>0</v>
      </c>
      <c r="CD2080">
        <v>0</v>
      </c>
      <c r="CE2080">
        <v>30.418692</v>
      </c>
      <c r="CF2080">
        <v>-295.15644400000002</v>
      </c>
      <c r="CG2080">
        <v>-77.124320999999995</v>
      </c>
      <c r="CH2080">
        <v>7572.8578170000001</v>
      </c>
      <c r="CI2080">
        <v>33999.922393000001</v>
      </c>
      <c r="CJ2080">
        <v>30.418593000000001</v>
      </c>
      <c r="CK2080">
        <v>-1.1718090000000001</v>
      </c>
      <c r="CL2080">
        <v>10.220357999999999</v>
      </c>
      <c r="CM2080">
        <v>197.98123200000001</v>
      </c>
      <c r="CN2080">
        <v>7.5661259999999997</v>
      </c>
    </row>
    <row r="2081" spans="2:92">
      <c r="B2081" s="70">
        <v>19.579456</v>
      </c>
      <c r="C2081">
        <v>293.02273400000001</v>
      </c>
      <c r="D2081">
        <v>1.1969510000000001</v>
      </c>
      <c r="E2081">
        <v>1463.326315</v>
      </c>
      <c r="F2081">
        <v>101093.894483</v>
      </c>
      <c r="G2081">
        <v>343.12757699999997</v>
      </c>
      <c r="H2081">
        <v>0</v>
      </c>
      <c r="I2081">
        <v>0</v>
      </c>
      <c r="J2081">
        <v>0</v>
      </c>
      <c r="K2081">
        <v>19.579211000000001</v>
      </c>
      <c r="L2081">
        <v>49.447844000000003</v>
      </c>
      <c r="M2081">
        <v>0.14410899999999999</v>
      </c>
      <c r="N2081">
        <v>-9.7409999999999997E-3</v>
      </c>
      <c r="O2081">
        <v>3.9557000000000002E-2</v>
      </c>
      <c r="P2081">
        <v>0.166574</v>
      </c>
      <c r="Q2081">
        <v>49.412528000000002</v>
      </c>
      <c r="R2081">
        <v>0.13206399999999999</v>
      </c>
      <c r="S2081">
        <v>1.8638509999999999</v>
      </c>
      <c r="T2081">
        <v>0</v>
      </c>
      <c r="U2081">
        <v>0</v>
      </c>
      <c r="V2081">
        <v>0</v>
      </c>
      <c r="W2081">
        <v>49.412528000000002</v>
      </c>
      <c r="X2081">
        <v>0.13206399999999999</v>
      </c>
      <c r="Y2081">
        <v>1.8638509999999999</v>
      </c>
      <c r="Z2081">
        <v>2.834759</v>
      </c>
      <c r="AA2081">
        <v>8.0217999999999998E-2</v>
      </c>
      <c r="AB2081">
        <v>-11.710564</v>
      </c>
      <c r="AC2081">
        <v>7.3311000000000001E-2</v>
      </c>
      <c r="AD2081">
        <v>0.11272799999999999</v>
      </c>
      <c r="AE2081">
        <v>-1.8003999999999999E-2</v>
      </c>
      <c r="AF2081">
        <v>-8.5292000000000007E-2</v>
      </c>
      <c r="AG2081">
        <v>1.9961720000000001</v>
      </c>
      <c r="AH2081">
        <v>-0.45924199999999998</v>
      </c>
      <c r="AI2081">
        <v>3.7701999999999999E-2</v>
      </c>
      <c r="AJ2081">
        <v>2.6710000000000002E-3</v>
      </c>
      <c r="AK2081">
        <v>636043798.98500097</v>
      </c>
      <c r="AL2081">
        <v>7579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0.175901</v>
      </c>
      <c r="AS2081">
        <v>0</v>
      </c>
      <c r="AT2081">
        <v>-0.25087500000000001</v>
      </c>
      <c r="AU2081">
        <v>0</v>
      </c>
      <c r="AV2081">
        <v>0</v>
      </c>
      <c r="AW2081">
        <v>4.8431000000000002E-2</v>
      </c>
      <c r="AX2081">
        <v>1.0315E-2</v>
      </c>
      <c r="AY2081">
        <v>4.3949999999999996E-3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1.0315E-2</v>
      </c>
      <c r="BI2081">
        <v>4.3949999999999996E-3</v>
      </c>
      <c r="BJ2081">
        <v>-4.3949999999999996E-3</v>
      </c>
      <c r="BK2081">
        <v>4.8431000000000002E-2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34000</v>
      </c>
      <c r="BV2081">
        <v>1463.326315</v>
      </c>
      <c r="BW2081">
        <v>0</v>
      </c>
      <c r="BX2081">
        <v>5.9900000000000003E-4</v>
      </c>
      <c r="BY2081">
        <v>0</v>
      </c>
      <c r="BZ2081">
        <v>2.4000000000000001E-5</v>
      </c>
      <c r="CA2081">
        <v>9.6100000000000005E-4</v>
      </c>
      <c r="CB2081">
        <v>1.8E-5</v>
      </c>
      <c r="CC2081">
        <v>0</v>
      </c>
      <c r="CD2081">
        <v>0</v>
      </c>
      <c r="CE2081">
        <v>30.506481000000001</v>
      </c>
      <c r="CF2081">
        <v>-299.727304</v>
      </c>
      <c r="CG2081">
        <v>-73.769774999999996</v>
      </c>
      <c r="CH2081">
        <v>7572.7117049999997</v>
      </c>
      <c r="CI2081">
        <v>33999.918581999998</v>
      </c>
      <c r="CJ2081">
        <v>30.506371999999999</v>
      </c>
      <c r="CK2081">
        <v>-1.1498889999999999</v>
      </c>
      <c r="CL2081">
        <v>10.230117999999999</v>
      </c>
      <c r="CM2081">
        <v>195.82036600000001</v>
      </c>
      <c r="CN2081">
        <v>7.6295409999999997</v>
      </c>
    </row>
    <row r="2082" spans="2:92">
      <c r="B2082" s="70">
        <v>19.580092</v>
      </c>
      <c r="C2082">
        <v>293.02272900000003</v>
      </c>
      <c r="D2082">
        <v>1.1969510000000001</v>
      </c>
      <c r="E2082">
        <v>1464.1074590000001</v>
      </c>
      <c r="F2082">
        <v>101093.886982</v>
      </c>
      <c r="G2082">
        <v>343.12757499999998</v>
      </c>
      <c r="H2082">
        <v>0</v>
      </c>
      <c r="I2082">
        <v>0</v>
      </c>
      <c r="J2082">
        <v>0</v>
      </c>
      <c r="K2082">
        <v>19.579456</v>
      </c>
      <c r="L2082">
        <v>49.461041999999999</v>
      </c>
      <c r="M2082">
        <v>0.144148</v>
      </c>
      <c r="N2082">
        <v>-9.3089999999999996E-3</v>
      </c>
      <c r="O2082">
        <v>4.0232999999999998E-2</v>
      </c>
      <c r="P2082">
        <v>0.166689</v>
      </c>
      <c r="Q2082">
        <v>49.426822999999999</v>
      </c>
      <c r="R2082">
        <v>0.138511</v>
      </c>
      <c r="S2082">
        <v>1.8342989999999999</v>
      </c>
      <c r="T2082">
        <v>0</v>
      </c>
      <c r="U2082">
        <v>0</v>
      </c>
      <c r="V2082">
        <v>0</v>
      </c>
      <c r="W2082">
        <v>49.426822999999999</v>
      </c>
      <c r="X2082">
        <v>0.138511</v>
      </c>
      <c r="Y2082">
        <v>1.8342989999999999</v>
      </c>
      <c r="Z2082">
        <v>2.5973660000000001</v>
      </c>
      <c r="AA2082">
        <v>4.7198999999999998E-2</v>
      </c>
      <c r="AB2082">
        <v>-10.485439</v>
      </c>
      <c r="AC2082">
        <v>7.3386000000000007E-2</v>
      </c>
      <c r="AD2082">
        <v>9.9179000000000003E-2</v>
      </c>
      <c r="AE2082">
        <v>-1.882E-2</v>
      </c>
      <c r="AF2082">
        <v>1.2543E-2</v>
      </c>
      <c r="AG2082">
        <v>-2.2581820000000001</v>
      </c>
      <c r="AH2082">
        <v>-0.13591200000000001</v>
      </c>
      <c r="AI2082">
        <v>3.7094000000000002E-2</v>
      </c>
      <c r="AJ2082">
        <v>2.8E-3</v>
      </c>
      <c r="AK2082">
        <v>636043798.98500097</v>
      </c>
      <c r="AL2082">
        <v>7579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0.175901</v>
      </c>
      <c r="AS2082">
        <v>0</v>
      </c>
      <c r="AT2082">
        <v>-0.25087500000000001</v>
      </c>
      <c r="AU2082">
        <v>0</v>
      </c>
      <c r="AV2082">
        <v>0</v>
      </c>
      <c r="AW2082">
        <v>4.8431000000000002E-2</v>
      </c>
      <c r="AX2082">
        <v>1.0253999999999999E-2</v>
      </c>
      <c r="AY2082">
        <v>4.3949999999999996E-3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1.0253999999999999E-2</v>
      </c>
      <c r="BI2082">
        <v>4.3949999999999996E-3</v>
      </c>
      <c r="BJ2082">
        <v>-4.3949999999999996E-3</v>
      </c>
      <c r="BK2082">
        <v>4.8431000000000002E-2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34000</v>
      </c>
      <c r="BV2082">
        <v>1464.1074590000001</v>
      </c>
      <c r="BW2082">
        <v>0</v>
      </c>
      <c r="BX2082">
        <v>6.0099999999999997E-4</v>
      </c>
      <c r="BY2082">
        <v>0</v>
      </c>
      <c r="BZ2082">
        <v>2.4000000000000001E-5</v>
      </c>
      <c r="CA2082">
        <v>9.5200000000000005E-4</v>
      </c>
      <c r="CB2082">
        <v>1.8E-5</v>
      </c>
      <c r="CC2082">
        <v>0</v>
      </c>
      <c r="CD2082">
        <v>0</v>
      </c>
      <c r="CE2082">
        <v>30.600199</v>
      </c>
      <c r="CF2082">
        <v>-304.84140200000002</v>
      </c>
      <c r="CG2082">
        <v>-70.498172999999994</v>
      </c>
      <c r="CH2082">
        <v>7572.538724</v>
      </c>
      <c r="CI2082">
        <v>33999.914365999997</v>
      </c>
      <c r="CJ2082">
        <v>30.600079999999998</v>
      </c>
      <c r="CK2082">
        <v>-1.1348309999999999</v>
      </c>
      <c r="CL2082">
        <v>10.239822</v>
      </c>
      <c r="CM2082">
        <v>194.119958</v>
      </c>
      <c r="CN2082">
        <v>7.698747</v>
      </c>
    </row>
    <row r="2083" spans="2:92">
      <c r="B2083" s="70">
        <v>19.580960999999999</v>
      </c>
      <c r="C2083">
        <v>293.02272399999998</v>
      </c>
      <c r="D2083">
        <v>1.1969510000000001</v>
      </c>
      <c r="E2083">
        <v>1465.38085</v>
      </c>
      <c r="F2083">
        <v>101093.876731</v>
      </c>
      <c r="G2083">
        <v>343.12757199999999</v>
      </c>
      <c r="H2083">
        <v>0</v>
      </c>
      <c r="I2083">
        <v>0</v>
      </c>
      <c r="J2083">
        <v>0</v>
      </c>
      <c r="K2083">
        <v>19.580092</v>
      </c>
      <c r="L2083">
        <v>49.482548000000001</v>
      </c>
      <c r="M2083">
        <v>0.14421</v>
      </c>
      <c r="N2083">
        <v>-8.8769999999999995E-3</v>
      </c>
      <c r="O2083">
        <v>4.0827000000000002E-2</v>
      </c>
      <c r="P2083">
        <v>0.16680700000000001</v>
      </c>
      <c r="Q2083">
        <v>49.447560000000003</v>
      </c>
      <c r="R2083">
        <v>0.14491799999999999</v>
      </c>
      <c r="S2083">
        <v>1.854843</v>
      </c>
      <c r="T2083">
        <v>0</v>
      </c>
      <c r="U2083">
        <v>0</v>
      </c>
      <c r="V2083">
        <v>0</v>
      </c>
      <c r="W2083">
        <v>49.447560000000003</v>
      </c>
      <c r="X2083">
        <v>0.14491799999999999</v>
      </c>
      <c r="Y2083">
        <v>1.854843</v>
      </c>
      <c r="Z2083">
        <v>3.6417769999999998</v>
      </c>
      <c r="AA2083">
        <v>1.7589999999999999E-3</v>
      </c>
      <c r="AB2083">
        <v>-1.4677260000000001</v>
      </c>
      <c r="AC2083">
        <v>0.137435</v>
      </c>
      <c r="AD2083">
        <v>5.7251999999999997E-2</v>
      </c>
      <c r="AE2083">
        <v>-1.6854000000000001E-2</v>
      </c>
      <c r="AF2083">
        <v>10.674792</v>
      </c>
      <c r="AG2083">
        <v>-6.9878830000000001</v>
      </c>
      <c r="AH2083">
        <v>0.32764399999999999</v>
      </c>
      <c r="AI2083">
        <v>3.7494E-2</v>
      </c>
      <c r="AJ2083">
        <v>2.9290000000000002E-3</v>
      </c>
      <c r="AK2083">
        <v>636043798.98500097</v>
      </c>
      <c r="AL2083">
        <v>7579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0.175901</v>
      </c>
      <c r="AS2083">
        <v>0</v>
      </c>
      <c r="AT2083">
        <v>-0.25087500000000001</v>
      </c>
      <c r="AU2083">
        <v>0</v>
      </c>
      <c r="AV2083">
        <v>0</v>
      </c>
      <c r="AW2083">
        <v>4.8431000000000002E-2</v>
      </c>
      <c r="AX2083">
        <v>1.0253999999999999E-2</v>
      </c>
      <c r="AY2083">
        <v>4.3949999999999996E-3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1.0253999999999999E-2</v>
      </c>
      <c r="BI2083">
        <v>4.3949999999999996E-3</v>
      </c>
      <c r="BJ2083">
        <v>-4.3949999999999996E-3</v>
      </c>
      <c r="BK2083">
        <v>4.8431000000000002E-2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34000</v>
      </c>
      <c r="BV2083">
        <v>1465.38085</v>
      </c>
      <c r="BW2083">
        <v>0</v>
      </c>
      <c r="BX2083">
        <v>6.02E-4</v>
      </c>
      <c r="BY2083">
        <v>0</v>
      </c>
      <c r="BZ2083">
        <v>2.4000000000000001E-5</v>
      </c>
      <c r="CA2083">
        <v>9.5799999999999998E-4</v>
      </c>
      <c r="CB2083">
        <v>1.9000000000000001E-5</v>
      </c>
      <c r="CC2083">
        <v>0</v>
      </c>
      <c r="CD2083">
        <v>0</v>
      </c>
      <c r="CE2083">
        <v>30.703492000000001</v>
      </c>
      <c r="CF2083">
        <v>-309.33986599999997</v>
      </c>
      <c r="CG2083">
        <v>-67.220438999999999</v>
      </c>
      <c r="CH2083">
        <v>7572.3861010000001</v>
      </c>
      <c r="CI2083">
        <v>33999.910143000001</v>
      </c>
      <c r="CJ2083">
        <v>30.70336</v>
      </c>
      <c r="CK2083">
        <v>-1.150914</v>
      </c>
      <c r="CL2083">
        <v>10.252931</v>
      </c>
      <c r="CM2083">
        <v>195.38515899999999</v>
      </c>
      <c r="CN2083">
        <v>7.7699420000000003</v>
      </c>
    </row>
    <row r="2084" spans="2:92">
      <c r="B2084" s="70">
        <v>19.581918999999999</v>
      </c>
      <c r="C2084">
        <v>293.022718</v>
      </c>
      <c r="D2084">
        <v>1.1969510000000001</v>
      </c>
      <c r="E2084">
        <v>1466.6722709999999</v>
      </c>
      <c r="F2084">
        <v>101093.86543599999</v>
      </c>
      <c r="G2084">
        <v>343.127568</v>
      </c>
      <c r="H2084">
        <v>0</v>
      </c>
      <c r="I2084">
        <v>0</v>
      </c>
      <c r="J2084">
        <v>0</v>
      </c>
      <c r="K2084">
        <v>19.580960999999999</v>
      </c>
      <c r="L2084">
        <v>49.504350000000002</v>
      </c>
      <c r="M2084">
        <v>0.14427400000000001</v>
      </c>
      <c r="N2084">
        <v>-8.0459999999999993E-3</v>
      </c>
      <c r="O2084">
        <v>4.1168999999999997E-2</v>
      </c>
      <c r="P2084">
        <v>0.166912</v>
      </c>
      <c r="Q2084">
        <v>49.468919999999997</v>
      </c>
      <c r="R2084">
        <v>0.15201999999999999</v>
      </c>
      <c r="S2084">
        <v>1.8664289999999999</v>
      </c>
      <c r="T2084">
        <v>0</v>
      </c>
      <c r="U2084">
        <v>0</v>
      </c>
      <c r="V2084">
        <v>0</v>
      </c>
      <c r="W2084">
        <v>49.468919999999997</v>
      </c>
      <c r="X2084">
        <v>0.15201999999999999</v>
      </c>
      <c r="Y2084">
        <v>1.8664289999999999</v>
      </c>
      <c r="Z2084">
        <v>3.6690779999999998</v>
      </c>
      <c r="AA2084">
        <v>9.4089999999999993E-2</v>
      </c>
      <c r="AB2084">
        <v>-0.87962799999999997</v>
      </c>
      <c r="AC2084">
        <v>0.194298</v>
      </c>
      <c r="AD2084">
        <v>1.8027999999999999E-2</v>
      </c>
      <c r="AE2084">
        <v>-1.5393E-2</v>
      </c>
      <c r="AF2084">
        <v>9.4771900000000002</v>
      </c>
      <c r="AG2084">
        <v>-6.537274</v>
      </c>
      <c r="AH2084">
        <v>0.243452</v>
      </c>
      <c r="AI2084">
        <v>3.7711000000000001E-2</v>
      </c>
      <c r="AJ2084">
        <v>3.0709999999999999E-3</v>
      </c>
      <c r="AK2084">
        <v>636043798.98500097</v>
      </c>
      <c r="AL2084">
        <v>7579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0.175901</v>
      </c>
      <c r="AS2084">
        <v>0</v>
      </c>
      <c r="AT2084">
        <v>-0.25087500000000001</v>
      </c>
      <c r="AU2084">
        <v>0</v>
      </c>
      <c r="AV2084">
        <v>0</v>
      </c>
      <c r="AW2084">
        <v>4.8431000000000002E-2</v>
      </c>
      <c r="AX2084">
        <v>1.0253999999999999E-2</v>
      </c>
      <c r="AY2084">
        <v>4.3949999999999996E-3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1.0253999999999999E-2</v>
      </c>
      <c r="BI2084">
        <v>4.3949999999999996E-3</v>
      </c>
      <c r="BJ2084">
        <v>-4.3949999999999996E-3</v>
      </c>
      <c r="BK2084">
        <v>4.8431000000000002E-2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34000</v>
      </c>
      <c r="BV2084">
        <v>1466.6722709999999</v>
      </c>
      <c r="BW2084">
        <v>0</v>
      </c>
      <c r="BX2084">
        <v>6.0400000000000004E-4</v>
      </c>
      <c r="BY2084">
        <v>0</v>
      </c>
      <c r="BZ2084">
        <v>2.4000000000000001E-5</v>
      </c>
      <c r="CA2084">
        <v>9.6100000000000005E-4</v>
      </c>
      <c r="CB2084">
        <v>1.9000000000000001E-5</v>
      </c>
      <c r="CC2084">
        <v>0</v>
      </c>
      <c r="CD2084">
        <v>0</v>
      </c>
      <c r="CE2084">
        <v>30.815615999999999</v>
      </c>
      <c r="CF2084">
        <v>-311.93458800000002</v>
      </c>
      <c r="CG2084">
        <v>-60.924950000000003</v>
      </c>
      <c r="CH2084">
        <v>7572.3329270000004</v>
      </c>
      <c r="CI2084">
        <v>33999.905437000001</v>
      </c>
      <c r="CJ2084">
        <v>30.815470999999999</v>
      </c>
      <c r="CK2084">
        <v>-1.1618200000000001</v>
      </c>
      <c r="CL2084">
        <v>10.266629</v>
      </c>
      <c r="CM2084">
        <v>196.15553299999999</v>
      </c>
      <c r="CN2084">
        <v>7.8483450000000001</v>
      </c>
    </row>
    <row r="2085" spans="2:92">
      <c r="B2085" s="70">
        <v>19.582943</v>
      </c>
      <c r="C2085">
        <v>293.02271100000002</v>
      </c>
      <c r="D2085">
        <v>1.1969510000000001</v>
      </c>
      <c r="E2085">
        <v>1467.979636</v>
      </c>
      <c r="F2085">
        <v>101093.853359</v>
      </c>
      <c r="G2085">
        <v>343.12756400000001</v>
      </c>
      <c r="H2085">
        <v>0</v>
      </c>
      <c r="I2085">
        <v>0</v>
      </c>
      <c r="J2085">
        <v>0</v>
      </c>
      <c r="K2085">
        <v>19.581918999999999</v>
      </c>
      <c r="L2085">
        <v>49.526411000000003</v>
      </c>
      <c r="M2085">
        <v>0.14433799999999999</v>
      </c>
      <c r="N2085">
        <v>-6.888E-3</v>
      </c>
      <c r="O2085">
        <v>4.1277000000000001E-2</v>
      </c>
      <c r="P2085">
        <v>0.16700499999999999</v>
      </c>
      <c r="Q2085">
        <v>49.490858000000003</v>
      </c>
      <c r="R2085">
        <v>0.160271</v>
      </c>
      <c r="S2085">
        <v>1.869413</v>
      </c>
      <c r="T2085">
        <v>0</v>
      </c>
      <c r="U2085">
        <v>0</v>
      </c>
      <c r="V2085">
        <v>0</v>
      </c>
      <c r="W2085">
        <v>49.490858000000003</v>
      </c>
      <c r="X2085">
        <v>0.160271</v>
      </c>
      <c r="Y2085">
        <v>1.869413</v>
      </c>
      <c r="Z2085">
        <v>3.6924619999999999</v>
      </c>
      <c r="AA2085">
        <v>0.25088700000000003</v>
      </c>
      <c r="AB2085">
        <v>-0.36419299999999999</v>
      </c>
      <c r="AC2085">
        <v>0.244031</v>
      </c>
      <c r="AD2085">
        <v>-1.8858E-2</v>
      </c>
      <c r="AE2085">
        <v>-1.4619E-2</v>
      </c>
      <c r="AF2085">
        <v>8.2887730000000008</v>
      </c>
      <c r="AG2085">
        <v>-6.147659</v>
      </c>
      <c r="AH2085">
        <v>0.129</v>
      </c>
      <c r="AI2085">
        <v>3.7754999999999997E-2</v>
      </c>
      <c r="AJ2085">
        <v>3.2360000000000002E-3</v>
      </c>
      <c r="AK2085">
        <v>636043798.98500097</v>
      </c>
      <c r="AL2085">
        <v>7579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0.175901</v>
      </c>
      <c r="AS2085">
        <v>0</v>
      </c>
      <c r="AT2085">
        <v>-0.25087500000000001</v>
      </c>
      <c r="AU2085">
        <v>0</v>
      </c>
      <c r="AV2085">
        <v>0</v>
      </c>
      <c r="AW2085">
        <v>4.8431000000000002E-2</v>
      </c>
      <c r="AX2085">
        <v>1.0253999999999999E-2</v>
      </c>
      <c r="AY2085">
        <v>4.3949999999999996E-3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1.0253999999999999E-2</v>
      </c>
      <c r="BI2085">
        <v>4.3949999999999996E-3</v>
      </c>
      <c r="BJ2085">
        <v>-4.3949999999999996E-3</v>
      </c>
      <c r="BK2085">
        <v>4.8431000000000002E-2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34000</v>
      </c>
      <c r="BV2085">
        <v>1467.979636</v>
      </c>
      <c r="BW2085">
        <v>0</v>
      </c>
      <c r="BX2085">
        <v>6.0599999999999998E-4</v>
      </c>
      <c r="BY2085">
        <v>0</v>
      </c>
      <c r="BZ2085">
        <v>2.4000000000000001E-5</v>
      </c>
      <c r="CA2085">
        <v>9.6100000000000005E-4</v>
      </c>
      <c r="CB2085">
        <v>1.9000000000000001E-5</v>
      </c>
      <c r="CC2085">
        <v>0</v>
      </c>
      <c r="CD2085">
        <v>0</v>
      </c>
      <c r="CE2085">
        <v>30.942042000000001</v>
      </c>
      <c r="CF2085">
        <v>-312.74836199999999</v>
      </c>
      <c r="CG2085">
        <v>-52.159790999999998</v>
      </c>
      <c r="CH2085">
        <v>7572.36481</v>
      </c>
      <c r="CI2085">
        <v>33999.899940000003</v>
      </c>
      <c r="CJ2085">
        <v>30.941880000000001</v>
      </c>
      <c r="CK2085">
        <v>-1.167932</v>
      </c>
      <c r="CL2085">
        <v>10.281204000000001</v>
      </c>
      <c r="CM2085">
        <v>196.450052</v>
      </c>
      <c r="CN2085">
        <v>7.9385849999999998</v>
      </c>
    </row>
    <row r="2086" spans="2:92">
      <c r="B2086" s="70">
        <v>19.584097</v>
      </c>
      <c r="C2086">
        <v>293.02270299999998</v>
      </c>
      <c r="D2086">
        <v>1.1969510000000001</v>
      </c>
      <c r="E2086">
        <v>1469.187445</v>
      </c>
      <c r="F2086">
        <v>101093.839758</v>
      </c>
      <c r="G2086">
        <v>343.12756000000002</v>
      </c>
      <c r="H2086">
        <v>0</v>
      </c>
      <c r="I2086">
        <v>0</v>
      </c>
      <c r="J2086">
        <v>0</v>
      </c>
      <c r="K2086">
        <v>19.582943</v>
      </c>
      <c r="L2086">
        <v>49.546784000000002</v>
      </c>
      <c r="M2086">
        <v>0.144398</v>
      </c>
      <c r="N2086">
        <v>-5.4149999999999997E-3</v>
      </c>
      <c r="O2086">
        <v>4.1162999999999998E-2</v>
      </c>
      <c r="P2086">
        <v>0.16709199999999999</v>
      </c>
      <c r="Q2086">
        <v>49.512428</v>
      </c>
      <c r="R2086">
        <v>0.173038</v>
      </c>
      <c r="S2086">
        <v>1.836668</v>
      </c>
      <c r="T2086">
        <v>0</v>
      </c>
      <c r="U2086">
        <v>0</v>
      </c>
      <c r="V2086">
        <v>0</v>
      </c>
      <c r="W2086">
        <v>49.512428</v>
      </c>
      <c r="X2086">
        <v>0.173038</v>
      </c>
      <c r="Y2086">
        <v>1.836668</v>
      </c>
      <c r="Z2086">
        <v>3.5625200000000001</v>
      </c>
      <c r="AA2086">
        <v>0.948384</v>
      </c>
      <c r="AB2086">
        <v>-4.4844189999999999</v>
      </c>
      <c r="AC2086">
        <v>0.18493100000000001</v>
      </c>
      <c r="AD2086">
        <v>0.115465</v>
      </c>
      <c r="AE2086">
        <v>-9.9059999999999999E-3</v>
      </c>
      <c r="AF2086">
        <v>-9.8499490000000005</v>
      </c>
      <c r="AG2086">
        <v>22.387136999999999</v>
      </c>
      <c r="AH2086">
        <v>0.78549999999999998</v>
      </c>
      <c r="AI2086">
        <v>3.7078E-2</v>
      </c>
      <c r="AJ2086">
        <v>3.4919999999999999E-3</v>
      </c>
      <c r="AK2086">
        <v>636043798.98500097</v>
      </c>
      <c r="AL2086">
        <v>7579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0.175901</v>
      </c>
      <c r="AS2086">
        <v>0</v>
      </c>
      <c r="AT2086">
        <v>-0.25087500000000001</v>
      </c>
      <c r="AU2086">
        <v>0</v>
      </c>
      <c r="AV2086">
        <v>0</v>
      </c>
      <c r="AW2086">
        <v>4.8431000000000002E-2</v>
      </c>
      <c r="AX2086">
        <v>1.0253999999999999E-2</v>
      </c>
      <c r="AY2086">
        <v>4.3949999999999996E-3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1.0253999999999999E-2</v>
      </c>
      <c r="BI2086">
        <v>4.3949999999999996E-3</v>
      </c>
      <c r="BJ2086">
        <v>-4.3949999999999996E-3</v>
      </c>
      <c r="BK2086">
        <v>4.8431000000000002E-2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34000</v>
      </c>
      <c r="BV2086">
        <v>1469.187445</v>
      </c>
      <c r="BW2086">
        <v>0</v>
      </c>
      <c r="BX2086">
        <v>6.0899999999999995E-4</v>
      </c>
      <c r="BY2086">
        <v>0</v>
      </c>
      <c r="BZ2086">
        <v>2.5000000000000001E-5</v>
      </c>
      <c r="CA2086">
        <v>9.5200000000000005E-4</v>
      </c>
      <c r="CB2086">
        <v>1.9000000000000001E-5</v>
      </c>
      <c r="CC2086">
        <v>0</v>
      </c>
      <c r="CD2086">
        <v>0</v>
      </c>
      <c r="CE2086">
        <v>31.121141000000001</v>
      </c>
      <c r="CF2086">
        <v>-311.88758999999999</v>
      </c>
      <c r="CG2086">
        <v>-41.007651000000003</v>
      </c>
      <c r="CH2086">
        <v>7572.4689170000001</v>
      </c>
      <c r="CI2086">
        <v>33999.891387000003</v>
      </c>
      <c r="CJ2086">
        <v>31.120951000000002</v>
      </c>
      <c r="CK2086">
        <v>-1.1536409999999999</v>
      </c>
      <c r="CL2086">
        <v>10.298083999999999</v>
      </c>
      <c r="CM2086">
        <v>194.748604</v>
      </c>
      <c r="CN2086">
        <v>8.0743659999999995</v>
      </c>
    </row>
    <row r="2087" spans="2:92">
      <c r="B2087" s="70">
        <v>19.585213</v>
      </c>
      <c r="C2087">
        <v>293.022696</v>
      </c>
      <c r="D2087">
        <v>1.1969510000000001</v>
      </c>
      <c r="E2087">
        <v>1470.477537</v>
      </c>
      <c r="F2087">
        <v>101093.82659</v>
      </c>
      <c r="G2087">
        <v>343.12755499999997</v>
      </c>
      <c r="H2087">
        <v>0</v>
      </c>
      <c r="I2087">
        <v>0</v>
      </c>
      <c r="J2087">
        <v>0</v>
      </c>
      <c r="K2087">
        <v>19.584097</v>
      </c>
      <c r="L2087">
        <v>49.568534999999997</v>
      </c>
      <c r="M2087">
        <v>0.14446100000000001</v>
      </c>
      <c r="N2087">
        <v>-4.3119999999999999E-3</v>
      </c>
      <c r="O2087">
        <v>4.1855999999999997E-2</v>
      </c>
      <c r="P2087">
        <v>0.167155</v>
      </c>
      <c r="Q2087">
        <v>49.533003999999998</v>
      </c>
      <c r="R2087">
        <v>0.18227399999999999</v>
      </c>
      <c r="S2087">
        <v>1.867607</v>
      </c>
      <c r="T2087">
        <v>0</v>
      </c>
      <c r="U2087">
        <v>0</v>
      </c>
      <c r="V2087">
        <v>0</v>
      </c>
      <c r="W2087">
        <v>49.533003999999998</v>
      </c>
      <c r="X2087">
        <v>0.18227399999999999</v>
      </c>
      <c r="Y2087">
        <v>1.867607</v>
      </c>
      <c r="Z2087">
        <v>3.6448960000000001</v>
      </c>
      <c r="AA2087">
        <v>0.70633299999999999</v>
      </c>
      <c r="AB2087">
        <v>-0.527752</v>
      </c>
      <c r="AC2087">
        <v>0.13143199999999999</v>
      </c>
      <c r="AD2087">
        <v>0.135736</v>
      </c>
      <c r="AE2087">
        <v>-1.0691000000000001E-2</v>
      </c>
      <c r="AF2087">
        <v>-8.9165290000000006</v>
      </c>
      <c r="AG2087">
        <v>3.3784990000000001</v>
      </c>
      <c r="AH2087">
        <v>-0.130742</v>
      </c>
      <c r="AI2087">
        <v>3.7685999999999997E-2</v>
      </c>
      <c r="AJ2087">
        <v>3.6770000000000001E-3</v>
      </c>
      <c r="AK2087">
        <v>636043798.98500097</v>
      </c>
      <c r="AL2087">
        <v>7579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0.175901</v>
      </c>
      <c r="AS2087">
        <v>0</v>
      </c>
      <c r="AT2087">
        <v>-0.25087500000000001</v>
      </c>
      <c r="AU2087">
        <v>0</v>
      </c>
      <c r="AV2087">
        <v>0</v>
      </c>
      <c r="AW2087">
        <v>4.8431000000000002E-2</v>
      </c>
      <c r="AX2087">
        <v>1.0253999999999999E-2</v>
      </c>
      <c r="AY2087">
        <v>4.3949999999999996E-3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1.0253999999999999E-2</v>
      </c>
      <c r="BI2087">
        <v>4.3949999999999996E-3</v>
      </c>
      <c r="BJ2087">
        <v>-4.3949999999999996E-3</v>
      </c>
      <c r="BK2087">
        <v>4.8431000000000002E-2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34000</v>
      </c>
      <c r="BV2087">
        <v>1470.477537</v>
      </c>
      <c r="BW2087">
        <v>0</v>
      </c>
      <c r="BX2087">
        <v>6.11E-4</v>
      </c>
      <c r="BY2087">
        <v>0</v>
      </c>
      <c r="BZ2087">
        <v>2.5000000000000001E-5</v>
      </c>
      <c r="CA2087">
        <v>9.6000000000000002E-4</v>
      </c>
      <c r="CB2087">
        <v>1.9000000000000001E-5</v>
      </c>
      <c r="CC2087">
        <v>0</v>
      </c>
      <c r="CD2087">
        <v>0</v>
      </c>
      <c r="CE2087">
        <v>31.259322999999998</v>
      </c>
      <c r="CF2087">
        <v>-317.13137</v>
      </c>
      <c r="CG2087">
        <v>-32.654853000000003</v>
      </c>
      <c r="CH2087">
        <v>7572.2917509999997</v>
      </c>
      <c r="CI2087">
        <v>33999.885133999996</v>
      </c>
      <c r="CJ2087">
        <v>31.259111999999998</v>
      </c>
      <c r="CK2087">
        <v>-1.1777660000000001</v>
      </c>
      <c r="CL2087">
        <v>10.313202</v>
      </c>
      <c r="CM2087">
        <v>196.59560099999999</v>
      </c>
      <c r="CN2087">
        <v>8.1747150000000008</v>
      </c>
    </row>
    <row r="2088" spans="2:92">
      <c r="B2088" s="70">
        <v>19.586317999999999</v>
      </c>
      <c r="C2088">
        <v>293.02268900000001</v>
      </c>
      <c r="D2088">
        <v>1.19695</v>
      </c>
      <c r="E2088">
        <v>1471.7929770000001</v>
      </c>
      <c r="F2088">
        <v>101093.813557</v>
      </c>
      <c r="G2088">
        <v>343.12755099999998</v>
      </c>
      <c r="H2088">
        <v>0</v>
      </c>
      <c r="I2088">
        <v>0</v>
      </c>
      <c r="J2088">
        <v>0</v>
      </c>
      <c r="K2088">
        <v>19.585213</v>
      </c>
      <c r="L2088">
        <v>49.590704000000002</v>
      </c>
      <c r="M2088">
        <v>0.14452599999999999</v>
      </c>
      <c r="N2088">
        <v>-3.5379999999999999E-3</v>
      </c>
      <c r="O2088">
        <v>4.267E-2</v>
      </c>
      <c r="P2088">
        <v>0.16722200000000001</v>
      </c>
      <c r="Q2088">
        <v>49.553534999999997</v>
      </c>
      <c r="R2088">
        <v>0.19024199999999999</v>
      </c>
      <c r="S2088">
        <v>1.91022</v>
      </c>
      <c r="T2088">
        <v>0</v>
      </c>
      <c r="U2088">
        <v>0</v>
      </c>
      <c r="V2088">
        <v>0</v>
      </c>
      <c r="W2088">
        <v>49.553534999999997</v>
      </c>
      <c r="X2088">
        <v>0.19024199999999999</v>
      </c>
      <c r="Y2088">
        <v>1.91022</v>
      </c>
      <c r="Z2088">
        <v>3.6803710000000001</v>
      </c>
      <c r="AA2088">
        <v>0.550257</v>
      </c>
      <c r="AB2088">
        <v>0.403165</v>
      </c>
      <c r="AC2088">
        <v>8.3405000000000007E-2</v>
      </c>
      <c r="AD2088">
        <v>0.14061299999999999</v>
      </c>
      <c r="AE2088">
        <v>-1.1976000000000001E-2</v>
      </c>
      <c r="AF2088">
        <v>-8.0044989999999991</v>
      </c>
      <c r="AG2088">
        <v>0.81283000000000005</v>
      </c>
      <c r="AH2088">
        <v>-0.21421799999999999</v>
      </c>
      <c r="AI2088">
        <v>3.8530000000000002E-2</v>
      </c>
      <c r="AJ2088">
        <v>3.836E-3</v>
      </c>
      <c r="AK2088">
        <v>636043798.98500097</v>
      </c>
      <c r="AL2088">
        <v>7579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0.175901</v>
      </c>
      <c r="AS2088">
        <v>0</v>
      </c>
      <c r="AT2088">
        <v>-0.25087500000000001</v>
      </c>
      <c r="AU2088">
        <v>0</v>
      </c>
      <c r="AV2088">
        <v>0</v>
      </c>
      <c r="AW2088">
        <v>4.8919999999999998E-2</v>
      </c>
      <c r="AX2088">
        <v>1.0284E-2</v>
      </c>
      <c r="AY2088">
        <v>4.333E-3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1.0284E-2</v>
      </c>
      <c r="BI2088">
        <v>4.333E-3</v>
      </c>
      <c r="BJ2088">
        <v>-4.333E-3</v>
      </c>
      <c r="BK2088">
        <v>4.8919999999999998E-2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34000</v>
      </c>
      <c r="BV2088">
        <v>1471.7929770000001</v>
      </c>
      <c r="BW2088">
        <v>0</v>
      </c>
      <c r="BX2088">
        <v>6.1799999999999995E-4</v>
      </c>
      <c r="BY2088">
        <v>0</v>
      </c>
      <c r="BZ2088">
        <v>2.5000000000000001E-5</v>
      </c>
      <c r="CA2088">
        <v>9.7199999999999999E-4</v>
      </c>
      <c r="CB2088">
        <v>2.0000000000000002E-5</v>
      </c>
      <c r="CC2088">
        <v>0</v>
      </c>
      <c r="CD2088">
        <v>0</v>
      </c>
      <c r="CE2088">
        <v>31.675951000000001</v>
      </c>
      <c r="CF2088">
        <v>-323.29636699999998</v>
      </c>
      <c r="CG2088">
        <v>-26.789552</v>
      </c>
      <c r="CH2088">
        <v>7572.0540659999997</v>
      </c>
      <c r="CI2088">
        <v>33999.878573000002</v>
      </c>
      <c r="CJ2088">
        <v>31.675718</v>
      </c>
      <c r="CK2088">
        <v>-1.2201489999999999</v>
      </c>
      <c r="CL2088">
        <v>10.337593999999999</v>
      </c>
      <c r="CM2088">
        <v>199.165267</v>
      </c>
      <c r="CN2088">
        <v>8.3261319999999994</v>
      </c>
    </row>
    <row r="2089" spans="2:92">
      <c r="B2089" s="70">
        <v>19.587361999999999</v>
      </c>
      <c r="C2089">
        <v>293.02268199999997</v>
      </c>
      <c r="D2089">
        <v>1.19695</v>
      </c>
      <c r="E2089">
        <v>1473.2193199999999</v>
      </c>
      <c r="F2089">
        <v>101093.801248</v>
      </c>
      <c r="G2089">
        <v>343.12754699999999</v>
      </c>
      <c r="H2089">
        <v>0</v>
      </c>
      <c r="I2089">
        <v>0</v>
      </c>
      <c r="J2089">
        <v>0</v>
      </c>
      <c r="K2089">
        <v>19.586317999999999</v>
      </c>
      <c r="L2089">
        <v>49.614730000000002</v>
      </c>
      <c r="M2089">
        <v>0.144596</v>
      </c>
      <c r="N2089">
        <v>-3.0300000000000001E-3</v>
      </c>
      <c r="O2089">
        <v>4.3513000000000003E-2</v>
      </c>
      <c r="P2089">
        <v>0.167297</v>
      </c>
      <c r="Q2089">
        <v>49.575197000000003</v>
      </c>
      <c r="R2089">
        <v>0.19584699999999999</v>
      </c>
      <c r="S2089">
        <v>1.9705239999999999</v>
      </c>
      <c r="T2089">
        <v>0</v>
      </c>
      <c r="U2089">
        <v>0</v>
      </c>
      <c r="V2089">
        <v>0</v>
      </c>
      <c r="W2089">
        <v>49.575197000000003</v>
      </c>
      <c r="X2089">
        <v>0.19584699999999999</v>
      </c>
      <c r="Y2089">
        <v>1.9705239999999999</v>
      </c>
      <c r="Z2089">
        <v>3.8839709999999998</v>
      </c>
      <c r="AA2089">
        <v>0.179449</v>
      </c>
      <c r="AB2089">
        <v>3.0989680000000002</v>
      </c>
      <c r="AC2089">
        <v>0.100213</v>
      </c>
      <c r="AD2089">
        <v>0.12911400000000001</v>
      </c>
      <c r="AE2089">
        <v>-1.1566E-2</v>
      </c>
      <c r="AF2089">
        <v>2.8013629999999998</v>
      </c>
      <c r="AG2089">
        <v>-1.916574</v>
      </c>
      <c r="AH2089">
        <v>6.8270999999999998E-2</v>
      </c>
      <c r="AI2089">
        <v>3.9726999999999998E-2</v>
      </c>
      <c r="AJ2089">
        <v>3.947E-3</v>
      </c>
      <c r="AK2089">
        <v>636043798.98500097</v>
      </c>
      <c r="AL2089">
        <v>7579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0.175901</v>
      </c>
      <c r="AS2089">
        <v>0</v>
      </c>
      <c r="AT2089">
        <v>-0.25087500000000001</v>
      </c>
      <c r="AU2089">
        <v>0</v>
      </c>
      <c r="AV2089">
        <v>0</v>
      </c>
      <c r="AW2089">
        <v>4.8919999999999998E-2</v>
      </c>
      <c r="AX2089">
        <v>1.0284E-2</v>
      </c>
      <c r="AY2089">
        <v>4.333E-3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1.0284E-2</v>
      </c>
      <c r="BI2089">
        <v>4.333E-3</v>
      </c>
      <c r="BJ2089">
        <v>-4.333E-3</v>
      </c>
      <c r="BK2089">
        <v>4.8919999999999998E-2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34000</v>
      </c>
      <c r="BV2089">
        <v>1473.2193199999999</v>
      </c>
      <c r="BW2089">
        <v>0</v>
      </c>
      <c r="BX2089">
        <v>6.2E-4</v>
      </c>
      <c r="BY2089">
        <v>0</v>
      </c>
      <c r="BZ2089">
        <v>2.5000000000000001E-5</v>
      </c>
      <c r="CA2089">
        <v>9.8799999999999995E-4</v>
      </c>
      <c r="CB2089">
        <v>2.0000000000000002E-5</v>
      </c>
      <c r="CC2089">
        <v>0</v>
      </c>
      <c r="CD2089">
        <v>0</v>
      </c>
      <c r="CE2089">
        <v>31.773422</v>
      </c>
      <c r="CF2089">
        <v>-329.68285900000001</v>
      </c>
      <c r="CG2089">
        <v>-22.940377000000002</v>
      </c>
      <c r="CH2089">
        <v>7571.79133</v>
      </c>
      <c r="CI2089">
        <v>33999.874678</v>
      </c>
      <c r="CJ2089">
        <v>31.773174999999998</v>
      </c>
      <c r="CK2089">
        <v>-1.26193</v>
      </c>
      <c r="CL2089">
        <v>10.351272</v>
      </c>
      <c r="CM2089">
        <v>202.664108</v>
      </c>
      <c r="CN2089">
        <v>8.3903789999999994</v>
      </c>
    </row>
    <row r="2090" spans="2:92">
      <c r="B2090" s="70">
        <v>19.588311000000001</v>
      </c>
      <c r="C2090">
        <v>293.02267599999999</v>
      </c>
      <c r="D2090">
        <v>1.19695</v>
      </c>
      <c r="E2090">
        <v>1474.647784</v>
      </c>
      <c r="F2090">
        <v>101093.790055</v>
      </c>
      <c r="G2090">
        <v>343.127544</v>
      </c>
      <c r="H2090">
        <v>0</v>
      </c>
      <c r="I2090">
        <v>0</v>
      </c>
      <c r="J2090">
        <v>0</v>
      </c>
      <c r="K2090">
        <v>19.587361999999999</v>
      </c>
      <c r="L2090">
        <v>49.638781000000002</v>
      </c>
      <c r="M2090">
        <v>0.14466599999999999</v>
      </c>
      <c r="N2090">
        <v>-2.441E-3</v>
      </c>
      <c r="O2090">
        <v>4.4288000000000001E-2</v>
      </c>
      <c r="P2090">
        <v>0.16736799999999999</v>
      </c>
      <c r="Q2090">
        <v>49.596939999999996</v>
      </c>
      <c r="R2090">
        <v>0.20127100000000001</v>
      </c>
      <c r="S2090">
        <v>2.0276890000000001</v>
      </c>
      <c r="T2090">
        <v>0</v>
      </c>
      <c r="U2090">
        <v>0</v>
      </c>
      <c r="V2090">
        <v>0</v>
      </c>
      <c r="W2090">
        <v>49.596939999999996</v>
      </c>
      <c r="X2090">
        <v>0.20127100000000001</v>
      </c>
      <c r="Y2090">
        <v>2.0276890000000001</v>
      </c>
      <c r="Z2090">
        <v>3.8830309999999999</v>
      </c>
      <c r="AA2090">
        <v>0.13117899999999999</v>
      </c>
      <c r="AB2090">
        <v>3.1464810000000001</v>
      </c>
      <c r="AC2090">
        <v>0.117075</v>
      </c>
      <c r="AD2090">
        <v>0.11781700000000001</v>
      </c>
      <c r="AE2090">
        <v>-1.1046E-2</v>
      </c>
      <c r="AF2090">
        <v>2.8103579999999999</v>
      </c>
      <c r="AG2090">
        <v>-1.8827670000000001</v>
      </c>
      <c r="AH2090">
        <v>8.6735999999999994E-2</v>
      </c>
      <c r="AI2090">
        <v>4.0861000000000001E-2</v>
      </c>
      <c r="AJ2090">
        <v>4.0549999999999996E-3</v>
      </c>
      <c r="AK2090">
        <v>636043798.98500097</v>
      </c>
      <c r="AL2090">
        <v>7579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0.175901</v>
      </c>
      <c r="AS2090">
        <v>0</v>
      </c>
      <c r="AT2090">
        <v>-0.25087500000000001</v>
      </c>
      <c r="AU2090">
        <v>0</v>
      </c>
      <c r="AV2090">
        <v>0</v>
      </c>
      <c r="AW2090">
        <v>4.8919999999999998E-2</v>
      </c>
      <c r="AX2090">
        <v>1.0284E-2</v>
      </c>
      <c r="AY2090">
        <v>4.333E-3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1.0284E-2</v>
      </c>
      <c r="BI2090">
        <v>4.333E-3</v>
      </c>
      <c r="BJ2090">
        <v>-4.333E-3</v>
      </c>
      <c r="BK2090">
        <v>4.8919999999999998E-2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34000</v>
      </c>
      <c r="BV2090">
        <v>1474.647784</v>
      </c>
      <c r="BW2090">
        <v>0</v>
      </c>
      <c r="BX2090">
        <v>6.2100000000000002E-4</v>
      </c>
      <c r="BY2090">
        <v>0</v>
      </c>
      <c r="BZ2090">
        <v>2.5000000000000001E-5</v>
      </c>
      <c r="CA2090">
        <v>1.0039999999999999E-3</v>
      </c>
      <c r="CB2090">
        <v>2.0000000000000002E-5</v>
      </c>
      <c r="CC2090">
        <v>0</v>
      </c>
      <c r="CD2090">
        <v>0</v>
      </c>
      <c r="CE2090">
        <v>31.868818000000001</v>
      </c>
      <c r="CF2090">
        <v>-335.54704700000002</v>
      </c>
      <c r="CG2090">
        <v>-18.485261999999999</v>
      </c>
      <c r="CH2090">
        <v>7571.5459099999998</v>
      </c>
      <c r="CI2090">
        <v>33999.870888999998</v>
      </c>
      <c r="CJ2090">
        <v>31.868556000000002</v>
      </c>
      <c r="CK2090">
        <v>-1.301806</v>
      </c>
      <c r="CL2090">
        <v>10.364849</v>
      </c>
      <c r="CM2090">
        <v>205.99166</v>
      </c>
      <c r="CN2090">
        <v>8.4528540000000003</v>
      </c>
    </row>
    <row r="2091" spans="2:92">
      <c r="B2091" s="70">
        <v>19.589164</v>
      </c>
      <c r="C2091">
        <v>293.02267000000001</v>
      </c>
      <c r="D2091">
        <v>1.19695</v>
      </c>
      <c r="E2091">
        <v>1476.0783759999999</v>
      </c>
      <c r="F2091">
        <v>101093.779998</v>
      </c>
      <c r="G2091">
        <v>343.12754000000001</v>
      </c>
      <c r="H2091">
        <v>0</v>
      </c>
      <c r="I2091">
        <v>0</v>
      </c>
      <c r="J2091">
        <v>0</v>
      </c>
      <c r="K2091">
        <v>19.588311000000001</v>
      </c>
      <c r="L2091">
        <v>49.662855</v>
      </c>
      <c r="M2091">
        <v>0.144736</v>
      </c>
      <c r="N2091">
        <v>-1.7260000000000001E-3</v>
      </c>
      <c r="O2091">
        <v>4.4995E-2</v>
      </c>
      <c r="P2091">
        <v>0.167436</v>
      </c>
      <c r="Q2091">
        <v>49.618774000000002</v>
      </c>
      <c r="R2091">
        <v>0.206673</v>
      </c>
      <c r="S2091">
        <v>2.0817389999999998</v>
      </c>
      <c r="T2091">
        <v>0</v>
      </c>
      <c r="U2091">
        <v>0</v>
      </c>
      <c r="V2091">
        <v>0</v>
      </c>
      <c r="W2091">
        <v>49.618774000000002</v>
      </c>
      <c r="X2091">
        <v>0.206673</v>
      </c>
      <c r="Y2091">
        <v>2.0817389999999998</v>
      </c>
      <c r="Z2091">
        <v>3.8820579999999998</v>
      </c>
      <c r="AA2091">
        <v>0.11290699999999999</v>
      </c>
      <c r="AB2091">
        <v>3.1888030000000001</v>
      </c>
      <c r="AC2091">
        <v>0.13361100000000001</v>
      </c>
      <c r="AD2091">
        <v>0.106701</v>
      </c>
      <c r="AE2091">
        <v>-1.0488000000000001E-2</v>
      </c>
      <c r="AF2091">
        <v>2.7558590000000001</v>
      </c>
      <c r="AG2091">
        <v>-1.8526450000000001</v>
      </c>
      <c r="AH2091">
        <v>9.2952999999999994E-2</v>
      </c>
      <c r="AI2091">
        <v>4.1930000000000002E-2</v>
      </c>
      <c r="AJ2091">
        <v>4.1619999999999999E-3</v>
      </c>
      <c r="AK2091">
        <v>636043798.98500097</v>
      </c>
      <c r="AL2091">
        <v>7579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0.175901</v>
      </c>
      <c r="AS2091">
        <v>0</v>
      </c>
      <c r="AT2091">
        <v>-0.25087500000000001</v>
      </c>
      <c r="AU2091">
        <v>0</v>
      </c>
      <c r="AV2091">
        <v>0</v>
      </c>
      <c r="AW2091">
        <v>4.8919999999999998E-2</v>
      </c>
      <c r="AX2091">
        <v>1.0345E-2</v>
      </c>
      <c r="AY2091">
        <v>4.3949999999999996E-3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1.0345E-2</v>
      </c>
      <c r="BI2091">
        <v>4.3949999999999996E-3</v>
      </c>
      <c r="BJ2091">
        <v>-4.3949999999999996E-3</v>
      </c>
      <c r="BK2091">
        <v>4.8919999999999998E-2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34000</v>
      </c>
      <c r="BV2091">
        <v>1476.0783759999999</v>
      </c>
      <c r="BW2091">
        <v>0</v>
      </c>
      <c r="BX2091">
        <v>6.2200000000000005E-4</v>
      </c>
      <c r="BY2091">
        <v>0</v>
      </c>
      <c r="BZ2091">
        <v>2.5000000000000001E-5</v>
      </c>
      <c r="CA2091">
        <v>1.0189999999999999E-3</v>
      </c>
      <c r="CB2091">
        <v>2.0000000000000002E-5</v>
      </c>
      <c r="CC2091">
        <v>0</v>
      </c>
      <c r="CD2091">
        <v>0</v>
      </c>
      <c r="CE2091">
        <v>31.964058000000001</v>
      </c>
      <c r="CF2091">
        <v>-340.89831600000002</v>
      </c>
      <c r="CG2091">
        <v>-13.070646</v>
      </c>
      <c r="CH2091">
        <v>7571.3181480000003</v>
      </c>
      <c r="CI2091">
        <v>33999.867098000002</v>
      </c>
      <c r="CJ2091">
        <v>31.963781000000001</v>
      </c>
      <c r="CK2091">
        <v>-1.3398509999999999</v>
      </c>
      <c r="CL2091">
        <v>10.432423</v>
      </c>
      <c r="CM2091">
        <v>209.28753599999999</v>
      </c>
      <c r="CN2091">
        <v>8.5151730000000008</v>
      </c>
    </row>
    <row r="2092" spans="2:92">
      <c r="B2092" s="70">
        <v>19.589918999999998</v>
      </c>
      <c r="C2092">
        <v>293.02266600000002</v>
      </c>
      <c r="D2092">
        <v>1.19695</v>
      </c>
      <c r="E2092">
        <v>1477.5106579999999</v>
      </c>
      <c r="F2092">
        <v>101093.771093</v>
      </c>
      <c r="G2092">
        <v>343.12753800000002</v>
      </c>
      <c r="H2092">
        <v>0</v>
      </c>
      <c r="I2092">
        <v>0</v>
      </c>
      <c r="J2092">
        <v>0</v>
      </c>
      <c r="K2092">
        <v>19.589164</v>
      </c>
      <c r="L2092">
        <v>49.686945000000001</v>
      </c>
      <c r="M2092">
        <v>0.14480599999999999</v>
      </c>
      <c r="N2092">
        <v>-9.1299999999999997E-4</v>
      </c>
      <c r="O2092">
        <v>4.5635000000000002E-2</v>
      </c>
      <c r="P2092">
        <v>0.16750000000000001</v>
      </c>
      <c r="Q2092">
        <v>49.640701</v>
      </c>
      <c r="R2092">
        <v>0.212175</v>
      </c>
      <c r="S2092">
        <v>2.1326670000000001</v>
      </c>
      <c r="T2092">
        <v>0</v>
      </c>
      <c r="U2092">
        <v>0</v>
      </c>
      <c r="V2092">
        <v>0</v>
      </c>
      <c r="W2092">
        <v>49.640701</v>
      </c>
      <c r="X2092">
        <v>0.212175</v>
      </c>
      <c r="Y2092">
        <v>2.1326670000000001</v>
      </c>
      <c r="Z2092">
        <v>3.8809990000000001</v>
      </c>
      <c r="AA2092">
        <v>0.11658499999999999</v>
      </c>
      <c r="AB2092">
        <v>3.221832</v>
      </c>
      <c r="AC2092">
        <v>0.149564</v>
      </c>
      <c r="AD2092">
        <v>9.5732999999999999E-2</v>
      </c>
      <c r="AE2092">
        <v>-9.946E-3</v>
      </c>
      <c r="AF2092">
        <v>2.6589309999999999</v>
      </c>
      <c r="AG2092">
        <v>-1.82802</v>
      </c>
      <c r="AH2092">
        <v>9.0399999999999994E-2</v>
      </c>
      <c r="AI2092">
        <v>4.2936000000000002E-2</v>
      </c>
      <c r="AJ2092">
        <v>4.2700000000000004E-3</v>
      </c>
      <c r="AK2092">
        <v>636043798.98500097</v>
      </c>
      <c r="AL2092">
        <v>7579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0.175901</v>
      </c>
      <c r="AS2092">
        <v>0</v>
      </c>
      <c r="AT2092">
        <v>-0.25087500000000001</v>
      </c>
      <c r="AU2092">
        <v>0</v>
      </c>
      <c r="AV2092">
        <v>0</v>
      </c>
      <c r="AW2092">
        <v>4.8919999999999998E-2</v>
      </c>
      <c r="AX2092">
        <v>1.0345E-2</v>
      </c>
      <c r="AY2092">
        <v>4.3949999999999996E-3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1.0345E-2</v>
      </c>
      <c r="BI2092">
        <v>4.3949999999999996E-3</v>
      </c>
      <c r="BJ2092">
        <v>-4.3949999999999996E-3</v>
      </c>
      <c r="BK2092">
        <v>4.8919999999999998E-2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34000</v>
      </c>
      <c r="BV2092">
        <v>1477.5106579999999</v>
      </c>
      <c r="BW2092">
        <v>0</v>
      </c>
      <c r="BX2092">
        <v>6.2399999999999999E-4</v>
      </c>
      <c r="BY2092">
        <v>0</v>
      </c>
      <c r="BZ2092">
        <v>2.5000000000000001E-5</v>
      </c>
      <c r="CA2092">
        <v>1.0319999999999999E-3</v>
      </c>
      <c r="CB2092">
        <v>2.0000000000000002E-5</v>
      </c>
      <c r="CC2092">
        <v>0</v>
      </c>
      <c r="CD2092">
        <v>0</v>
      </c>
      <c r="CE2092">
        <v>32.060599000000003</v>
      </c>
      <c r="CF2092">
        <v>-345.74472300000002</v>
      </c>
      <c r="CG2092">
        <v>-6.916137</v>
      </c>
      <c r="CH2092">
        <v>7571.1065079999998</v>
      </c>
      <c r="CI2092">
        <v>33999.863219999999</v>
      </c>
      <c r="CJ2092">
        <v>32.060307000000002</v>
      </c>
      <c r="CK2092">
        <v>-1.3761080000000001</v>
      </c>
      <c r="CL2092">
        <v>10.446137</v>
      </c>
      <c r="CM2092">
        <v>212.274226</v>
      </c>
      <c r="CN2092">
        <v>8.5785669999999996</v>
      </c>
    </row>
    <row r="2093" spans="2:92">
      <c r="B2093" s="70">
        <v>19.590612</v>
      </c>
      <c r="C2093">
        <v>293.02266100000003</v>
      </c>
      <c r="D2093">
        <v>1.19695</v>
      </c>
      <c r="E2093">
        <v>1478.839573</v>
      </c>
      <c r="F2093">
        <v>101093.762927</v>
      </c>
      <c r="G2093">
        <v>343.12753500000002</v>
      </c>
      <c r="H2093">
        <v>0</v>
      </c>
      <c r="I2093">
        <v>0</v>
      </c>
      <c r="J2093">
        <v>0</v>
      </c>
      <c r="K2093">
        <v>19.589918999999998</v>
      </c>
      <c r="L2093">
        <v>49.709287000000003</v>
      </c>
      <c r="M2093">
        <v>0.144871</v>
      </c>
      <c r="N2093">
        <v>0</v>
      </c>
      <c r="O2093">
        <v>4.6209E-2</v>
      </c>
      <c r="P2093">
        <v>0.16755999999999999</v>
      </c>
      <c r="Q2093">
        <v>49.661492000000003</v>
      </c>
      <c r="R2093">
        <v>0.21870100000000001</v>
      </c>
      <c r="S2093">
        <v>2.168304</v>
      </c>
      <c r="T2093">
        <v>0</v>
      </c>
      <c r="U2093">
        <v>0</v>
      </c>
      <c r="V2093">
        <v>0</v>
      </c>
      <c r="W2093">
        <v>49.661492000000003</v>
      </c>
      <c r="X2093">
        <v>0.21870100000000001</v>
      </c>
      <c r="Y2093">
        <v>2.168304</v>
      </c>
      <c r="Z2093">
        <v>3.6723460000000001</v>
      </c>
      <c r="AA2093">
        <v>0.272679</v>
      </c>
      <c r="AB2093">
        <v>1.2193639999999999</v>
      </c>
      <c r="AC2093">
        <v>0.100981</v>
      </c>
      <c r="AD2093">
        <v>6.5129999999999993E-2</v>
      </c>
      <c r="AE2093">
        <v>-1.209E-2</v>
      </c>
      <c r="AF2093">
        <v>-8.0972030000000004</v>
      </c>
      <c r="AG2093">
        <v>-5.1004880000000004</v>
      </c>
      <c r="AH2093">
        <v>-0.35736899999999999</v>
      </c>
      <c r="AI2093">
        <v>4.3633999999999999E-2</v>
      </c>
      <c r="AJ2093">
        <v>4.4000000000000003E-3</v>
      </c>
      <c r="AK2093">
        <v>636043798.98500097</v>
      </c>
      <c r="AL2093">
        <v>7579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0.175901</v>
      </c>
      <c r="AS2093">
        <v>0</v>
      </c>
      <c r="AT2093">
        <v>-0.25087500000000001</v>
      </c>
      <c r="AU2093">
        <v>0</v>
      </c>
      <c r="AV2093">
        <v>0</v>
      </c>
      <c r="AW2093">
        <v>4.8431000000000002E-2</v>
      </c>
      <c r="AX2093">
        <v>1.0193000000000001E-2</v>
      </c>
      <c r="AY2093">
        <v>4.333E-3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1.0193000000000001E-2</v>
      </c>
      <c r="BI2093">
        <v>4.333E-3</v>
      </c>
      <c r="BJ2093">
        <v>-4.333E-3</v>
      </c>
      <c r="BK2093">
        <v>4.8431000000000002E-2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34000</v>
      </c>
      <c r="BV2093">
        <v>1478.839573</v>
      </c>
      <c r="BW2093">
        <v>0</v>
      </c>
      <c r="BX2093">
        <v>6.1899999999999998E-4</v>
      </c>
      <c r="BY2093">
        <v>0</v>
      </c>
      <c r="BZ2093">
        <v>2.4000000000000001E-5</v>
      </c>
      <c r="CA2093">
        <v>1.0399999999999999E-3</v>
      </c>
      <c r="CB2093">
        <v>2.0000000000000002E-5</v>
      </c>
      <c r="CC2093">
        <v>0</v>
      </c>
      <c r="CD2093">
        <v>0</v>
      </c>
      <c r="CE2093">
        <v>31.872904999999999</v>
      </c>
      <c r="CF2093">
        <v>-350.09333299999997</v>
      </c>
      <c r="CG2093">
        <v>0</v>
      </c>
      <c r="CH2093">
        <v>7570.9098299999996</v>
      </c>
      <c r="CI2093">
        <v>33999.859904999998</v>
      </c>
      <c r="CJ2093">
        <v>31.872596000000001</v>
      </c>
      <c r="CK2093">
        <v>-1.3902870000000001</v>
      </c>
      <c r="CL2093">
        <v>10.341640999999999</v>
      </c>
      <c r="CM2093">
        <v>214.05299500000001</v>
      </c>
      <c r="CN2093">
        <v>8.5878770000000006</v>
      </c>
    </row>
    <row r="2094" spans="2:92">
      <c r="B2094" s="70">
        <v>19.591290000000001</v>
      </c>
      <c r="C2094">
        <v>293.02265699999998</v>
      </c>
      <c r="D2094">
        <v>1.19695</v>
      </c>
      <c r="E2094">
        <v>1480.1821870000001</v>
      </c>
      <c r="F2094">
        <v>101093.754934</v>
      </c>
      <c r="G2094">
        <v>343.12753199999997</v>
      </c>
      <c r="H2094">
        <v>0</v>
      </c>
      <c r="I2094">
        <v>0</v>
      </c>
      <c r="J2094">
        <v>0</v>
      </c>
      <c r="K2094">
        <v>19.590612</v>
      </c>
      <c r="L2094">
        <v>49.731847999999999</v>
      </c>
      <c r="M2094">
        <v>0.14493700000000001</v>
      </c>
      <c r="N2094">
        <v>5.9800000000000001E-4</v>
      </c>
      <c r="O2094">
        <v>4.6600000000000003E-2</v>
      </c>
      <c r="P2094">
        <v>0.167633</v>
      </c>
      <c r="Q2094">
        <v>49.682774000000002</v>
      </c>
      <c r="R2094">
        <v>0.22462699999999999</v>
      </c>
      <c r="S2094">
        <v>2.1973389999999999</v>
      </c>
      <c r="T2094">
        <v>0</v>
      </c>
      <c r="U2094">
        <v>0</v>
      </c>
      <c r="V2094">
        <v>0</v>
      </c>
      <c r="W2094">
        <v>49.682774000000002</v>
      </c>
      <c r="X2094">
        <v>0.22462699999999999</v>
      </c>
      <c r="Y2094">
        <v>2.1973389999999999</v>
      </c>
      <c r="Z2094">
        <v>3.691589</v>
      </c>
      <c r="AA2094">
        <v>0.16733799999999999</v>
      </c>
      <c r="AB2094">
        <v>1.627087</v>
      </c>
      <c r="AC2094">
        <v>5.7389000000000003E-2</v>
      </c>
      <c r="AD2094">
        <v>3.6458999999999998E-2</v>
      </c>
      <c r="AE2094">
        <v>-1.3762999999999999E-2</v>
      </c>
      <c r="AF2094">
        <v>-7.265377</v>
      </c>
      <c r="AG2094">
        <v>-4.7785690000000001</v>
      </c>
      <c r="AH2094">
        <v>-0.278893</v>
      </c>
      <c r="AI2094">
        <v>4.4199000000000002E-2</v>
      </c>
      <c r="AJ2094">
        <v>4.5170000000000002E-3</v>
      </c>
      <c r="AK2094">
        <v>636043798.98500097</v>
      </c>
      <c r="AL2094">
        <v>7579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0.175901</v>
      </c>
      <c r="AS2094">
        <v>0</v>
      </c>
      <c r="AT2094">
        <v>-0.25087500000000001</v>
      </c>
      <c r="AU2094">
        <v>0</v>
      </c>
      <c r="AV2094">
        <v>0</v>
      </c>
      <c r="AW2094">
        <v>4.8431000000000002E-2</v>
      </c>
      <c r="AX2094">
        <v>1.0193000000000001E-2</v>
      </c>
      <c r="AY2094">
        <v>4.333E-3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1.0193000000000001E-2</v>
      </c>
      <c r="BI2094">
        <v>4.333E-3</v>
      </c>
      <c r="BJ2094">
        <v>-4.333E-3</v>
      </c>
      <c r="BK2094">
        <v>4.8431000000000002E-2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34000</v>
      </c>
      <c r="BV2094">
        <v>1480.1821870000001</v>
      </c>
      <c r="BW2094">
        <v>0</v>
      </c>
      <c r="BX2094">
        <v>6.2100000000000002E-4</v>
      </c>
      <c r="BY2094">
        <v>0</v>
      </c>
      <c r="BZ2094">
        <v>2.4000000000000001E-5</v>
      </c>
      <c r="CA2094">
        <v>1.047E-3</v>
      </c>
      <c r="CB2094">
        <v>2.0000000000000002E-5</v>
      </c>
      <c r="CC2094">
        <v>0</v>
      </c>
      <c r="CD2094">
        <v>0</v>
      </c>
      <c r="CE2094">
        <v>31.972584999999999</v>
      </c>
      <c r="CF2094">
        <v>-353.05197299999998</v>
      </c>
      <c r="CG2094">
        <v>4.5274729999999996</v>
      </c>
      <c r="CH2094">
        <v>7570.771084</v>
      </c>
      <c r="CI2094">
        <v>33999.855729000003</v>
      </c>
      <c r="CJ2094">
        <v>31.972259000000001</v>
      </c>
      <c r="CK2094">
        <v>-1.412668</v>
      </c>
      <c r="CL2094">
        <v>10.354907000000001</v>
      </c>
      <c r="CM2094">
        <v>215.81305900000001</v>
      </c>
      <c r="CN2094">
        <v>8.6551980000000004</v>
      </c>
    </row>
    <row r="2095" spans="2:92">
      <c r="B2095" s="70">
        <v>19.591937000000001</v>
      </c>
      <c r="C2095">
        <v>293.02265199999999</v>
      </c>
      <c r="D2095">
        <v>1.19695</v>
      </c>
      <c r="E2095">
        <v>1481.5367920000001</v>
      </c>
      <c r="F2095">
        <v>101093.747298</v>
      </c>
      <c r="G2095">
        <v>343.12752999999998</v>
      </c>
      <c r="H2095">
        <v>0</v>
      </c>
      <c r="I2095">
        <v>0</v>
      </c>
      <c r="J2095">
        <v>0</v>
      </c>
      <c r="K2095">
        <v>19.591290000000001</v>
      </c>
      <c r="L2095">
        <v>49.754601000000001</v>
      </c>
      <c r="M2095">
        <v>0.14500299999999999</v>
      </c>
      <c r="N2095">
        <v>9.1299999999999997E-4</v>
      </c>
      <c r="O2095">
        <v>4.6819E-2</v>
      </c>
      <c r="P2095">
        <v>0.167715</v>
      </c>
      <c r="Q2095">
        <v>49.704520000000002</v>
      </c>
      <c r="R2095">
        <v>0.22956199999999999</v>
      </c>
      <c r="S2095">
        <v>2.2199749999999998</v>
      </c>
      <c r="T2095">
        <v>0</v>
      </c>
      <c r="U2095">
        <v>0</v>
      </c>
      <c r="V2095">
        <v>0</v>
      </c>
      <c r="W2095">
        <v>49.704520000000002</v>
      </c>
      <c r="X2095">
        <v>0.22956199999999999</v>
      </c>
      <c r="Y2095">
        <v>2.2199749999999998</v>
      </c>
      <c r="Z2095">
        <v>3.7079800000000001</v>
      </c>
      <c r="AA2095">
        <v>1.222E-2</v>
      </c>
      <c r="AB2095">
        <v>1.974337</v>
      </c>
      <c r="AC2095">
        <v>1.8794000000000002E-2</v>
      </c>
      <c r="AD2095">
        <v>9.4190000000000003E-3</v>
      </c>
      <c r="AE2095">
        <v>-1.4822999999999999E-2</v>
      </c>
      <c r="AF2095">
        <v>-6.4325210000000004</v>
      </c>
      <c r="AG2095">
        <v>-4.5066430000000004</v>
      </c>
      <c r="AH2095">
        <v>-0.17665400000000001</v>
      </c>
      <c r="AI2095">
        <v>4.4634E-2</v>
      </c>
      <c r="AJ2095">
        <v>4.614E-3</v>
      </c>
      <c r="AK2095">
        <v>636043798.98500097</v>
      </c>
      <c r="AL2095">
        <v>7579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0.175901</v>
      </c>
      <c r="AS2095">
        <v>0</v>
      </c>
      <c r="AT2095">
        <v>-0.25087500000000001</v>
      </c>
      <c r="AU2095">
        <v>0</v>
      </c>
      <c r="AV2095">
        <v>0</v>
      </c>
      <c r="AW2095">
        <v>4.8431000000000002E-2</v>
      </c>
      <c r="AX2095">
        <v>1.0193000000000001E-2</v>
      </c>
      <c r="AY2095">
        <v>4.333E-3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1.0193000000000001E-2</v>
      </c>
      <c r="BI2095">
        <v>4.333E-3</v>
      </c>
      <c r="BJ2095">
        <v>-4.333E-3</v>
      </c>
      <c r="BK2095">
        <v>4.8431000000000002E-2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34000</v>
      </c>
      <c r="BV2095">
        <v>1481.5367920000001</v>
      </c>
      <c r="BW2095">
        <v>0</v>
      </c>
      <c r="BX2095">
        <v>6.2200000000000005E-4</v>
      </c>
      <c r="BY2095">
        <v>0</v>
      </c>
      <c r="BZ2095">
        <v>2.4000000000000001E-5</v>
      </c>
      <c r="CA2095">
        <v>1.0529999999999999E-3</v>
      </c>
      <c r="CB2095">
        <v>2.0999999999999999E-5</v>
      </c>
      <c r="CC2095">
        <v>0</v>
      </c>
      <c r="CD2095">
        <v>0</v>
      </c>
      <c r="CE2095">
        <v>32.060547</v>
      </c>
      <c r="CF2095">
        <v>-354.70854400000002</v>
      </c>
      <c r="CG2095">
        <v>6.9157580000000003</v>
      </c>
      <c r="CH2095">
        <v>7570.6918459999997</v>
      </c>
      <c r="CI2095">
        <v>33999.852224000002</v>
      </c>
      <c r="CJ2095">
        <v>32.060206000000001</v>
      </c>
      <c r="CK2095">
        <v>-1.430493</v>
      </c>
      <c r="CL2095">
        <v>10.367601000000001</v>
      </c>
      <c r="CM2095">
        <v>217.218525</v>
      </c>
      <c r="CN2095">
        <v>8.7125120000000003</v>
      </c>
    </row>
    <row r="2096" spans="2:92">
      <c r="B2096" s="70">
        <v>19.592555000000001</v>
      </c>
      <c r="C2096">
        <v>293.022648</v>
      </c>
      <c r="D2096">
        <v>1.19695</v>
      </c>
      <c r="E2096">
        <v>1482.917964</v>
      </c>
      <c r="F2096">
        <v>101093.74001199999</v>
      </c>
      <c r="G2096">
        <v>343.12752699999999</v>
      </c>
      <c r="H2096">
        <v>0</v>
      </c>
      <c r="I2096">
        <v>0</v>
      </c>
      <c r="J2096">
        <v>0</v>
      </c>
      <c r="K2096">
        <v>19.591937000000001</v>
      </c>
      <c r="L2096">
        <v>49.777788999999999</v>
      </c>
      <c r="M2096">
        <v>0.14507100000000001</v>
      </c>
      <c r="N2096">
        <v>9.77E-4</v>
      </c>
      <c r="O2096">
        <v>4.6875E-2</v>
      </c>
      <c r="P2096">
        <v>0.16780400000000001</v>
      </c>
      <c r="Q2096">
        <v>49.727184000000001</v>
      </c>
      <c r="R2096">
        <v>0.23326</v>
      </c>
      <c r="S2096">
        <v>2.2318229999999999</v>
      </c>
      <c r="T2096">
        <v>0</v>
      </c>
      <c r="U2096">
        <v>0</v>
      </c>
      <c r="V2096">
        <v>0</v>
      </c>
      <c r="W2096">
        <v>49.727184000000001</v>
      </c>
      <c r="X2096">
        <v>0.23326</v>
      </c>
      <c r="Y2096">
        <v>2.2318229999999999</v>
      </c>
      <c r="Z2096">
        <v>3.8017620000000001</v>
      </c>
      <c r="AA2096">
        <v>-0.162129</v>
      </c>
      <c r="AB2096">
        <v>1.510794</v>
      </c>
      <c r="AC2096">
        <v>3.6563999999999999E-2</v>
      </c>
      <c r="AD2096">
        <v>-1.8225000000000002E-2</v>
      </c>
      <c r="AE2096">
        <v>-1.375E-2</v>
      </c>
      <c r="AF2096">
        <v>2.9617810000000002</v>
      </c>
      <c r="AG2096">
        <v>-4.6072550000000003</v>
      </c>
      <c r="AH2096">
        <v>0.178866</v>
      </c>
      <c r="AI2096">
        <v>4.4851000000000002E-2</v>
      </c>
      <c r="AJ2096">
        <v>4.6860000000000001E-3</v>
      </c>
      <c r="AK2096">
        <v>636043798.98500097</v>
      </c>
      <c r="AL2096">
        <v>7579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0.175901</v>
      </c>
      <c r="AS2096">
        <v>0</v>
      </c>
      <c r="AT2096">
        <v>-0.25087500000000001</v>
      </c>
      <c r="AU2096">
        <v>0</v>
      </c>
      <c r="AV2096">
        <v>0</v>
      </c>
      <c r="AW2096">
        <v>4.8431000000000002E-2</v>
      </c>
      <c r="AX2096">
        <v>1.0193000000000001E-2</v>
      </c>
      <c r="AY2096">
        <v>4.333E-3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1.0193000000000001E-2</v>
      </c>
      <c r="BI2096">
        <v>4.333E-3</v>
      </c>
      <c r="BJ2096">
        <v>-4.333E-3</v>
      </c>
      <c r="BK2096">
        <v>4.8431000000000002E-2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34000</v>
      </c>
      <c r="BV2096">
        <v>1482.917964</v>
      </c>
      <c r="BW2096">
        <v>0</v>
      </c>
      <c r="BX2096">
        <v>6.2299999999999996E-4</v>
      </c>
      <c r="BY2096">
        <v>0</v>
      </c>
      <c r="BZ2096">
        <v>2.4000000000000001E-5</v>
      </c>
      <c r="CA2096">
        <v>1.0560000000000001E-3</v>
      </c>
      <c r="CB2096">
        <v>2.0999999999999999E-5</v>
      </c>
      <c r="CC2096">
        <v>0</v>
      </c>
      <c r="CD2096">
        <v>0</v>
      </c>
      <c r="CE2096">
        <v>32.134084999999999</v>
      </c>
      <c r="CF2096">
        <v>-355.13703199999998</v>
      </c>
      <c r="CG2096">
        <v>7.3932359999999999</v>
      </c>
      <c r="CH2096">
        <v>7570.6713060000002</v>
      </c>
      <c r="CI2096">
        <v>33999.849569999998</v>
      </c>
      <c r="CJ2096">
        <v>32.133732000000002</v>
      </c>
      <c r="CK2096">
        <v>-1.440755</v>
      </c>
      <c r="CL2096">
        <v>10.379657999999999</v>
      </c>
      <c r="CM2096">
        <v>218.02518900000001</v>
      </c>
      <c r="CN2096">
        <v>8.7573620000000005</v>
      </c>
    </row>
    <row r="2097" spans="2:92">
      <c r="B2097" s="70">
        <v>19.593150000000001</v>
      </c>
      <c r="C2097">
        <v>293.02264500000001</v>
      </c>
      <c r="D2097">
        <v>1.19695</v>
      </c>
      <c r="E2097">
        <v>1484.3028810000001</v>
      </c>
      <c r="F2097">
        <v>101093.732995</v>
      </c>
      <c r="G2097">
        <v>343.12752499999999</v>
      </c>
      <c r="H2097">
        <v>0</v>
      </c>
      <c r="I2097">
        <v>0</v>
      </c>
      <c r="J2097">
        <v>0</v>
      </c>
      <c r="K2097">
        <v>19.592555000000001</v>
      </c>
      <c r="L2097">
        <v>49.801029</v>
      </c>
      <c r="M2097">
        <v>0.14513899999999999</v>
      </c>
      <c r="N2097">
        <v>1.245E-3</v>
      </c>
      <c r="O2097">
        <v>4.6766000000000002E-2</v>
      </c>
      <c r="P2097">
        <v>0.16788700000000001</v>
      </c>
      <c r="Q2097">
        <v>49.750242</v>
      </c>
      <c r="R2097">
        <v>0.23632700000000001</v>
      </c>
      <c r="S2097">
        <v>2.2360760000000002</v>
      </c>
      <c r="T2097">
        <v>0</v>
      </c>
      <c r="U2097">
        <v>0</v>
      </c>
      <c r="V2097">
        <v>0</v>
      </c>
      <c r="W2097">
        <v>49.750242</v>
      </c>
      <c r="X2097">
        <v>0.23632700000000001</v>
      </c>
      <c r="Y2097">
        <v>2.2360760000000002</v>
      </c>
      <c r="Z2097">
        <v>3.8056420000000002</v>
      </c>
      <c r="AA2097">
        <v>-0.25417499999999998</v>
      </c>
      <c r="AB2097">
        <v>1.6237280000000001</v>
      </c>
      <c r="AC2097">
        <v>5.3689000000000001E-2</v>
      </c>
      <c r="AD2097">
        <v>-4.5367999999999999E-2</v>
      </c>
      <c r="AE2097">
        <v>-1.2463E-2</v>
      </c>
      <c r="AF2097">
        <v>2.854066</v>
      </c>
      <c r="AG2097">
        <v>-4.5239209999999996</v>
      </c>
      <c r="AH2097">
        <v>0.21444099999999999</v>
      </c>
      <c r="AI2097">
        <v>4.4915999999999998E-2</v>
      </c>
      <c r="AJ2097">
        <v>4.7450000000000001E-3</v>
      </c>
      <c r="AK2097">
        <v>636043798.98500097</v>
      </c>
      <c r="AL2097">
        <v>7579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0.175901</v>
      </c>
      <c r="AS2097">
        <v>0</v>
      </c>
      <c r="AT2097">
        <v>-0.25087500000000001</v>
      </c>
      <c r="AU2097">
        <v>0</v>
      </c>
      <c r="AV2097">
        <v>0</v>
      </c>
      <c r="AW2097">
        <v>4.8431000000000002E-2</v>
      </c>
      <c r="AX2097">
        <v>1.0193000000000001E-2</v>
      </c>
      <c r="AY2097">
        <v>4.333E-3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1.0193000000000001E-2</v>
      </c>
      <c r="BI2097">
        <v>4.333E-3</v>
      </c>
      <c r="BJ2097">
        <v>-4.333E-3</v>
      </c>
      <c r="BK2097">
        <v>4.8431000000000002E-2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34000</v>
      </c>
      <c r="BV2097">
        <v>1484.3028810000001</v>
      </c>
      <c r="BW2097">
        <v>0</v>
      </c>
      <c r="BX2097">
        <v>6.2299999999999996E-4</v>
      </c>
      <c r="BY2097">
        <v>0</v>
      </c>
      <c r="BZ2097">
        <v>2.4000000000000001E-5</v>
      </c>
      <c r="CA2097">
        <v>1.057E-3</v>
      </c>
      <c r="CB2097">
        <v>2.0999999999999999E-5</v>
      </c>
      <c r="CC2097">
        <v>0</v>
      </c>
      <c r="CD2097">
        <v>0</v>
      </c>
      <c r="CE2097">
        <v>32.200054999999999</v>
      </c>
      <c r="CF2097">
        <v>-354.309865</v>
      </c>
      <c r="CG2097">
        <v>9.4246119999999998</v>
      </c>
      <c r="CH2097">
        <v>7570.7078069999998</v>
      </c>
      <c r="CI2097">
        <v>33999.847350999997</v>
      </c>
      <c r="CJ2097">
        <v>32.199691999999999</v>
      </c>
      <c r="CK2097">
        <v>-1.445789</v>
      </c>
      <c r="CL2097">
        <v>10.391323</v>
      </c>
      <c r="CM2097">
        <v>218.40832800000001</v>
      </c>
      <c r="CN2097">
        <v>8.7957990000000006</v>
      </c>
    </row>
    <row r="2098" spans="2:92">
      <c r="B2098" s="70">
        <v>19.593717999999999</v>
      </c>
      <c r="C2098">
        <v>293.02264100000002</v>
      </c>
      <c r="D2098">
        <v>1.19695</v>
      </c>
      <c r="E2098">
        <v>1485.6913979999999</v>
      </c>
      <c r="F2098">
        <v>101093.726297</v>
      </c>
      <c r="G2098">
        <v>343.127523</v>
      </c>
      <c r="H2098">
        <v>0</v>
      </c>
      <c r="I2098">
        <v>0</v>
      </c>
      <c r="J2098">
        <v>0</v>
      </c>
      <c r="K2098">
        <v>19.593150000000001</v>
      </c>
      <c r="L2098">
        <v>49.824319000000003</v>
      </c>
      <c r="M2098">
        <v>0.145206</v>
      </c>
      <c r="N2098">
        <v>1.544E-3</v>
      </c>
      <c r="O2098">
        <v>4.6494000000000001E-2</v>
      </c>
      <c r="P2098">
        <v>0.167962</v>
      </c>
      <c r="Q2098">
        <v>49.773688999999997</v>
      </c>
      <c r="R2098">
        <v>0.238987</v>
      </c>
      <c r="S2098">
        <v>2.2328169999999998</v>
      </c>
      <c r="T2098">
        <v>0</v>
      </c>
      <c r="U2098">
        <v>0</v>
      </c>
      <c r="V2098">
        <v>0</v>
      </c>
      <c r="W2098">
        <v>49.773688999999997</v>
      </c>
      <c r="X2098">
        <v>0.238987</v>
      </c>
      <c r="Y2098">
        <v>2.2328169999999998</v>
      </c>
      <c r="Z2098">
        <v>3.8096549999999998</v>
      </c>
      <c r="AA2098">
        <v>-0.29650500000000002</v>
      </c>
      <c r="AB2098">
        <v>1.726761</v>
      </c>
      <c r="AC2098">
        <v>6.9667999999999994E-2</v>
      </c>
      <c r="AD2098">
        <v>-7.2068999999999994E-2</v>
      </c>
      <c r="AE2098">
        <v>-1.1119E-2</v>
      </c>
      <c r="AF2098">
        <v>2.663281</v>
      </c>
      <c r="AG2098">
        <v>-4.4500479999999998</v>
      </c>
      <c r="AH2098">
        <v>0.22408800000000001</v>
      </c>
      <c r="AI2098">
        <v>4.4829000000000001E-2</v>
      </c>
      <c r="AJ2098">
        <v>4.797E-3</v>
      </c>
      <c r="AK2098">
        <v>636043798.98500097</v>
      </c>
      <c r="AL2098">
        <v>7579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0.175901</v>
      </c>
      <c r="AS2098">
        <v>0</v>
      </c>
      <c r="AT2098">
        <v>-0.25087500000000001</v>
      </c>
      <c r="AU2098">
        <v>0</v>
      </c>
      <c r="AV2098">
        <v>0</v>
      </c>
      <c r="AW2098">
        <v>4.8919999999999998E-2</v>
      </c>
      <c r="AX2098">
        <v>1.0193000000000001E-2</v>
      </c>
      <c r="AY2098">
        <v>4.3639999999999998E-3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1.0193000000000001E-2</v>
      </c>
      <c r="BI2098">
        <v>4.3639999999999998E-3</v>
      </c>
      <c r="BJ2098">
        <v>-4.3639999999999998E-3</v>
      </c>
      <c r="BK2098">
        <v>4.8919999999999998E-2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34000</v>
      </c>
      <c r="BV2098">
        <v>1485.6913979999999</v>
      </c>
      <c r="BW2098">
        <v>0</v>
      </c>
      <c r="BX2098">
        <v>6.3000000000000003E-4</v>
      </c>
      <c r="BY2098">
        <v>0</v>
      </c>
      <c r="BZ2098">
        <v>2.5000000000000001E-5</v>
      </c>
      <c r="CA2098">
        <v>1.0560000000000001E-3</v>
      </c>
      <c r="CB2098">
        <v>2.0999999999999999E-5</v>
      </c>
      <c r="CC2098">
        <v>0</v>
      </c>
      <c r="CD2098">
        <v>0</v>
      </c>
      <c r="CE2098">
        <v>32.557138000000002</v>
      </c>
      <c r="CF2098">
        <v>-352.24986899999999</v>
      </c>
      <c r="CG2098">
        <v>11.689939000000001</v>
      </c>
      <c r="CH2098">
        <v>7570.8007749999997</v>
      </c>
      <c r="CI2098">
        <v>33999.843994000003</v>
      </c>
      <c r="CJ2098">
        <v>32.556764000000001</v>
      </c>
      <c r="CK2098">
        <v>-1.459009</v>
      </c>
      <c r="CL2098">
        <v>10.494287999999999</v>
      </c>
      <c r="CM2098">
        <v>218.37196</v>
      </c>
      <c r="CN2098">
        <v>8.8944980000000005</v>
      </c>
    </row>
    <row r="2099" spans="2:92">
      <c r="B2099" s="70">
        <v>19.594321000000001</v>
      </c>
      <c r="C2099">
        <v>293.02263699999997</v>
      </c>
      <c r="D2099">
        <v>1.19695</v>
      </c>
      <c r="E2099">
        <v>1486.9689249999999</v>
      </c>
      <c r="F2099">
        <v>101093.719186</v>
      </c>
      <c r="G2099">
        <v>343.127521</v>
      </c>
      <c r="H2099">
        <v>0</v>
      </c>
      <c r="I2099">
        <v>0</v>
      </c>
      <c r="J2099">
        <v>0</v>
      </c>
      <c r="K2099">
        <v>19.593717999999999</v>
      </c>
      <c r="L2099">
        <v>49.845737</v>
      </c>
      <c r="M2099">
        <v>0.14526900000000001</v>
      </c>
      <c r="N2099">
        <v>1.983E-3</v>
      </c>
      <c r="O2099">
        <v>4.6061999999999999E-2</v>
      </c>
      <c r="P2099">
        <v>0.16803000000000001</v>
      </c>
      <c r="Q2099">
        <v>49.796582000000001</v>
      </c>
      <c r="R2099">
        <v>0.240151</v>
      </c>
      <c r="S2099">
        <v>2.2000500000000001</v>
      </c>
      <c r="T2099">
        <v>0</v>
      </c>
      <c r="U2099">
        <v>0</v>
      </c>
      <c r="V2099">
        <v>0</v>
      </c>
      <c r="W2099">
        <v>49.796582000000001</v>
      </c>
      <c r="X2099">
        <v>0.240151</v>
      </c>
      <c r="Y2099">
        <v>2.2000500000000001</v>
      </c>
      <c r="Z2099">
        <v>3.6578170000000001</v>
      </c>
      <c r="AA2099">
        <v>-0.51429400000000003</v>
      </c>
      <c r="AB2099">
        <v>-1.857167</v>
      </c>
      <c r="AC2099">
        <v>2.0331999999999999E-2</v>
      </c>
      <c r="AD2099">
        <v>-9.8555000000000004E-2</v>
      </c>
      <c r="AE2099">
        <v>-1.192E-2</v>
      </c>
      <c r="AF2099">
        <v>-8.2226689999999998</v>
      </c>
      <c r="AG2099">
        <v>-4.4144199999999998</v>
      </c>
      <c r="AH2099">
        <v>-0.13359799999999999</v>
      </c>
      <c r="AI2099">
        <v>4.4151999999999997E-2</v>
      </c>
      <c r="AJ2099">
        <v>4.8180000000000002E-3</v>
      </c>
      <c r="AK2099">
        <v>636043798.98500097</v>
      </c>
      <c r="AL2099">
        <v>7579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0.175901</v>
      </c>
      <c r="AS2099">
        <v>0</v>
      </c>
      <c r="AT2099">
        <v>-0.25087500000000001</v>
      </c>
      <c r="AU2099">
        <v>0</v>
      </c>
      <c r="AV2099">
        <v>0</v>
      </c>
      <c r="AW2099">
        <v>4.8919999999999998E-2</v>
      </c>
      <c r="AX2099">
        <v>1.0193000000000001E-2</v>
      </c>
      <c r="AY2099">
        <v>4.3639999999999998E-3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1.0193000000000001E-2</v>
      </c>
      <c r="BI2099">
        <v>4.3639999999999998E-3</v>
      </c>
      <c r="BJ2099">
        <v>-4.3639999999999998E-3</v>
      </c>
      <c r="BK2099">
        <v>4.8919999999999998E-2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34000</v>
      </c>
      <c r="BV2099">
        <v>1486.9689249999999</v>
      </c>
      <c r="BW2099">
        <v>0</v>
      </c>
      <c r="BX2099">
        <v>6.3000000000000003E-4</v>
      </c>
      <c r="BY2099">
        <v>0</v>
      </c>
      <c r="BZ2099">
        <v>2.5000000000000001E-5</v>
      </c>
      <c r="CA2099">
        <v>1.047E-3</v>
      </c>
      <c r="CB2099">
        <v>2.0999999999999999E-5</v>
      </c>
      <c r="CC2099">
        <v>0</v>
      </c>
      <c r="CD2099">
        <v>0</v>
      </c>
      <c r="CE2099">
        <v>32.598047999999999</v>
      </c>
      <c r="CF2099">
        <v>-348.97705000000002</v>
      </c>
      <c r="CG2099">
        <v>15.016296000000001</v>
      </c>
      <c r="CH2099">
        <v>7570.9464749999997</v>
      </c>
      <c r="CI2099">
        <v>33999.843099999998</v>
      </c>
      <c r="CJ2099">
        <v>32.597669000000003</v>
      </c>
      <c r="CK2099">
        <v>-1.4387859999999999</v>
      </c>
      <c r="CL2099">
        <v>10.504020000000001</v>
      </c>
      <c r="CM2099">
        <v>216.67292800000001</v>
      </c>
      <c r="CN2099">
        <v>8.9130129999999994</v>
      </c>
    </row>
    <row r="2100" spans="2:92">
      <c r="B2100" s="70">
        <v>19.595016000000001</v>
      </c>
      <c r="C2100">
        <v>293.02263199999999</v>
      </c>
      <c r="D2100">
        <v>1.196949</v>
      </c>
      <c r="E2100">
        <v>1488.257644</v>
      </c>
      <c r="F2100">
        <v>101093.710985</v>
      </c>
      <c r="G2100">
        <v>343.12751800000001</v>
      </c>
      <c r="H2100">
        <v>0</v>
      </c>
      <c r="I2100">
        <v>0</v>
      </c>
      <c r="J2100">
        <v>0</v>
      </c>
      <c r="K2100">
        <v>19.594321000000001</v>
      </c>
      <c r="L2100">
        <v>49.867334</v>
      </c>
      <c r="M2100">
        <v>0.14533199999999999</v>
      </c>
      <c r="N2100">
        <v>2.0720000000000001E-3</v>
      </c>
      <c r="O2100">
        <v>4.5469999999999997E-2</v>
      </c>
      <c r="P2100">
        <v>0.168102</v>
      </c>
      <c r="Q2100">
        <v>49.819884000000002</v>
      </c>
      <c r="R2100">
        <v>0.24046000000000001</v>
      </c>
      <c r="S2100">
        <v>2.1615709999999999</v>
      </c>
      <c r="T2100">
        <v>0</v>
      </c>
      <c r="U2100">
        <v>0</v>
      </c>
      <c r="V2100">
        <v>0</v>
      </c>
      <c r="W2100">
        <v>49.819884000000002</v>
      </c>
      <c r="X2100">
        <v>0.24046000000000001</v>
      </c>
      <c r="Y2100">
        <v>2.1615709999999999</v>
      </c>
      <c r="Z2100">
        <v>3.6712319999999998</v>
      </c>
      <c r="AA2100">
        <v>-0.58640899999999996</v>
      </c>
      <c r="AB2100">
        <v>-1.500497</v>
      </c>
      <c r="AC2100">
        <v>-2.3571999999999999E-2</v>
      </c>
      <c r="AD2100">
        <v>-0.124004</v>
      </c>
      <c r="AE2100">
        <v>-1.2312999999999999E-2</v>
      </c>
      <c r="AF2100">
        <v>-7.3174669999999997</v>
      </c>
      <c r="AG2100">
        <v>-4.2414069999999997</v>
      </c>
      <c r="AH2100">
        <v>-6.5379999999999994E-2</v>
      </c>
      <c r="AI2100">
        <v>4.3360999999999997E-2</v>
      </c>
      <c r="AJ2100">
        <v>4.8219999999999999E-3</v>
      </c>
      <c r="AK2100">
        <v>636043798.98500097</v>
      </c>
      <c r="AL2100">
        <v>7579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0.175901</v>
      </c>
      <c r="AS2100">
        <v>0</v>
      </c>
      <c r="AT2100">
        <v>-0.25087500000000001</v>
      </c>
      <c r="AU2100">
        <v>0</v>
      </c>
      <c r="AV2100">
        <v>0</v>
      </c>
      <c r="AW2100">
        <v>4.8431000000000002E-2</v>
      </c>
      <c r="AX2100">
        <v>1.0284E-2</v>
      </c>
      <c r="AY2100">
        <v>4.3639999999999998E-3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1.0284E-2</v>
      </c>
      <c r="BI2100">
        <v>4.3639999999999998E-3</v>
      </c>
      <c r="BJ2100">
        <v>-4.3639999999999998E-3</v>
      </c>
      <c r="BK2100">
        <v>4.8431000000000002E-2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34000</v>
      </c>
      <c r="BV2100">
        <v>1488.257644</v>
      </c>
      <c r="BW2100">
        <v>0</v>
      </c>
      <c r="BX2100">
        <v>6.2399999999999999E-4</v>
      </c>
      <c r="BY2100">
        <v>0</v>
      </c>
      <c r="BZ2100">
        <v>2.5000000000000001E-5</v>
      </c>
      <c r="CA2100">
        <v>1.0369999999999999E-3</v>
      </c>
      <c r="CB2100">
        <v>2.0999999999999999E-5</v>
      </c>
      <c r="CC2100">
        <v>0</v>
      </c>
      <c r="CD2100">
        <v>0</v>
      </c>
      <c r="CE2100">
        <v>32.332346000000001</v>
      </c>
      <c r="CF2100">
        <v>-344.50109400000002</v>
      </c>
      <c r="CG2100">
        <v>15.684434</v>
      </c>
      <c r="CH2100">
        <v>7571.1501099999996</v>
      </c>
      <c r="CI2100">
        <v>33999.844239999999</v>
      </c>
      <c r="CJ2100">
        <v>32.331971000000003</v>
      </c>
      <c r="CK2100">
        <v>-1.401492</v>
      </c>
      <c r="CL2100">
        <v>10.448777</v>
      </c>
      <c r="CM2100">
        <v>214.86322699999999</v>
      </c>
      <c r="CN2100">
        <v>8.8583599999999993</v>
      </c>
    </row>
    <row r="2101" spans="2:92">
      <c r="B2101" s="70">
        <v>19.595790999999998</v>
      </c>
      <c r="C2101">
        <v>293.022627</v>
      </c>
      <c r="D2101">
        <v>1.196949</v>
      </c>
      <c r="E2101">
        <v>1489.55609</v>
      </c>
      <c r="F2101">
        <v>101093.701847</v>
      </c>
      <c r="G2101">
        <v>343.12751500000002</v>
      </c>
      <c r="H2101">
        <v>0</v>
      </c>
      <c r="I2101">
        <v>0</v>
      </c>
      <c r="J2101">
        <v>0</v>
      </c>
      <c r="K2101">
        <v>19.595016000000001</v>
      </c>
      <c r="L2101">
        <v>49.889085000000001</v>
      </c>
      <c r="M2101">
        <v>0.145395</v>
      </c>
      <c r="N2101">
        <v>1.9220000000000001E-3</v>
      </c>
      <c r="O2101">
        <v>4.4726000000000002E-2</v>
      </c>
      <c r="P2101">
        <v>0.16817799999999999</v>
      </c>
      <c r="Q2101">
        <v>49.843555000000002</v>
      </c>
      <c r="R2101">
        <v>0.23952399999999999</v>
      </c>
      <c r="S2101">
        <v>2.1174010000000001</v>
      </c>
      <c r="T2101">
        <v>0</v>
      </c>
      <c r="U2101">
        <v>0</v>
      </c>
      <c r="V2101">
        <v>0</v>
      </c>
      <c r="W2101">
        <v>49.843555000000002</v>
      </c>
      <c r="X2101">
        <v>0.23952399999999999</v>
      </c>
      <c r="Y2101">
        <v>2.1174010000000001</v>
      </c>
      <c r="Z2101">
        <v>3.682569</v>
      </c>
      <c r="AA2101">
        <v>-0.71896599999999999</v>
      </c>
      <c r="AB2101">
        <v>-1.1894610000000001</v>
      </c>
      <c r="AC2101">
        <v>-6.1908999999999999E-2</v>
      </c>
      <c r="AD2101">
        <v>-0.14857799999999999</v>
      </c>
      <c r="AE2101">
        <v>-1.218E-2</v>
      </c>
      <c r="AF2101">
        <v>-6.3893529999999998</v>
      </c>
      <c r="AG2101">
        <v>-4.0957629999999998</v>
      </c>
      <c r="AH2101">
        <v>2.2176000000000001E-2</v>
      </c>
      <c r="AI2101">
        <v>4.2455E-2</v>
      </c>
      <c r="AJ2101">
        <v>4.8009999999999997E-3</v>
      </c>
      <c r="AK2101">
        <v>636043798.98500097</v>
      </c>
      <c r="AL2101">
        <v>7579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0.175901</v>
      </c>
      <c r="AS2101">
        <v>0</v>
      </c>
      <c r="AT2101">
        <v>-0.25087500000000001</v>
      </c>
      <c r="AU2101">
        <v>0</v>
      </c>
      <c r="AV2101">
        <v>0</v>
      </c>
      <c r="AW2101">
        <v>4.8431000000000002E-2</v>
      </c>
      <c r="AX2101">
        <v>1.0284E-2</v>
      </c>
      <c r="AY2101">
        <v>4.3639999999999998E-3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1.0284E-2</v>
      </c>
      <c r="BI2101">
        <v>4.3639999999999998E-3</v>
      </c>
      <c r="BJ2101">
        <v>-4.3639999999999998E-3</v>
      </c>
      <c r="BK2101">
        <v>4.8431000000000002E-2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34000</v>
      </c>
      <c r="BV2101">
        <v>1489.55609</v>
      </c>
      <c r="BW2101">
        <v>0</v>
      </c>
      <c r="BX2101">
        <v>6.2399999999999999E-4</v>
      </c>
      <c r="BY2101">
        <v>0</v>
      </c>
      <c r="BZ2101">
        <v>2.5000000000000001E-5</v>
      </c>
      <c r="CA2101">
        <v>1.0250000000000001E-3</v>
      </c>
      <c r="CB2101">
        <v>2.0999999999999999E-5</v>
      </c>
      <c r="CC2101">
        <v>0</v>
      </c>
      <c r="CD2101">
        <v>0</v>
      </c>
      <c r="CE2101">
        <v>32.347875999999999</v>
      </c>
      <c r="CF2101">
        <v>-338.86906599999998</v>
      </c>
      <c r="CG2101">
        <v>14.555028999999999</v>
      </c>
      <c r="CH2101">
        <v>7571.4065339999997</v>
      </c>
      <c r="CI2101">
        <v>33999.844833000003</v>
      </c>
      <c r="CJ2101">
        <v>32.347503000000003</v>
      </c>
      <c r="CK2101">
        <v>-1.372914</v>
      </c>
      <c r="CL2101">
        <v>10.457198</v>
      </c>
      <c r="CM2101">
        <v>212.524822</v>
      </c>
      <c r="CN2101">
        <v>8.8554200000000005</v>
      </c>
    </row>
    <row r="2102" spans="2:92">
      <c r="B2102" s="70">
        <v>19.596634999999999</v>
      </c>
      <c r="C2102">
        <v>293.02262200000001</v>
      </c>
      <c r="D2102">
        <v>1.196949</v>
      </c>
      <c r="E2102">
        <v>1490.8625830000001</v>
      </c>
      <c r="F2102">
        <v>101093.69190400001</v>
      </c>
      <c r="G2102">
        <v>343.12751200000002</v>
      </c>
      <c r="H2102">
        <v>0</v>
      </c>
      <c r="I2102">
        <v>0</v>
      </c>
      <c r="J2102">
        <v>0</v>
      </c>
      <c r="K2102">
        <v>19.595790999999998</v>
      </c>
      <c r="L2102">
        <v>49.910961</v>
      </c>
      <c r="M2102">
        <v>0.145459</v>
      </c>
      <c r="N2102">
        <v>1.5820000000000001E-3</v>
      </c>
      <c r="O2102">
        <v>4.3834999999999999E-2</v>
      </c>
      <c r="P2102">
        <v>0.16825300000000001</v>
      </c>
      <c r="Q2102">
        <v>49.867556999999998</v>
      </c>
      <c r="R2102">
        <v>0.23710100000000001</v>
      </c>
      <c r="S2102">
        <v>2.0675089999999998</v>
      </c>
      <c r="T2102">
        <v>0</v>
      </c>
      <c r="U2102">
        <v>0</v>
      </c>
      <c r="V2102">
        <v>0</v>
      </c>
      <c r="W2102">
        <v>49.867556999999998</v>
      </c>
      <c r="X2102">
        <v>0.23710100000000001</v>
      </c>
      <c r="Y2102">
        <v>2.0675089999999998</v>
      </c>
      <c r="Z2102">
        <v>3.691827</v>
      </c>
      <c r="AA2102">
        <v>-0.88142500000000001</v>
      </c>
      <c r="AB2102">
        <v>-0.92448300000000005</v>
      </c>
      <c r="AC2102">
        <v>-9.4902E-2</v>
      </c>
      <c r="AD2102">
        <v>-0.17244300000000001</v>
      </c>
      <c r="AE2102">
        <v>-1.1479E-2</v>
      </c>
      <c r="AF2102">
        <v>-5.4989359999999996</v>
      </c>
      <c r="AG2102">
        <v>-3.97742</v>
      </c>
      <c r="AH2102">
        <v>0.116829</v>
      </c>
      <c r="AI2102">
        <v>4.1436000000000001E-2</v>
      </c>
      <c r="AJ2102">
        <v>4.7499999999999999E-3</v>
      </c>
      <c r="AK2102">
        <v>636043798.98500097</v>
      </c>
      <c r="AL2102">
        <v>7579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0.175901</v>
      </c>
      <c r="AS2102">
        <v>0</v>
      </c>
      <c r="AT2102">
        <v>-0.25087500000000001</v>
      </c>
      <c r="AU2102">
        <v>0</v>
      </c>
      <c r="AV2102">
        <v>0</v>
      </c>
      <c r="AW2102">
        <v>4.8431000000000002E-2</v>
      </c>
      <c r="AX2102">
        <v>1.0193000000000001E-2</v>
      </c>
      <c r="AY2102">
        <v>4.3949999999999996E-3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1.0193000000000001E-2</v>
      </c>
      <c r="BI2102">
        <v>4.3949999999999996E-3</v>
      </c>
      <c r="BJ2102">
        <v>-4.3949999999999996E-3</v>
      </c>
      <c r="BK2102">
        <v>4.8431000000000002E-2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34000</v>
      </c>
      <c r="BV2102">
        <v>1490.8625830000001</v>
      </c>
      <c r="BW2102">
        <v>0</v>
      </c>
      <c r="BX2102">
        <v>6.2299999999999996E-4</v>
      </c>
      <c r="BY2102">
        <v>0</v>
      </c>
      <c r="BZ2102">
        <v>2.5000000000000001E-5</v>
      </c>
      <c r="CA2102">
        <v>1.01E-3</v>
      </c>
      <c r="CB2102">
        <v>2.0999999999999999E-5</v>
      </c>
      <c r="CC2102">
        <v>0</v>
      </c>
      <c r="CD2102">
        <v>0</v>
      </c>
      <c r="CE2102">
        <v>32.345438000000001</v>
      </c>
      <c r="CF2102">
        <v>-332.12020200000001</v>
      </c>
      <c r="CG2102">
        <v>11.980062999999999</v>
      </c>
      <c r="CH2102">
        <v>7571.7100879999998</v>
      </c>
      <c r="CI2102">
        <v>33999.846475999999</v>
      </c>
      <c r="CJ2102">
        <v>32.345072999999999</v>
      </c>
      <c r="CK2102">
        <v>-1.3398760000000001</v>
      </c>
      <c r="CL2102">
        <v>10.491949</v>
      </c>
      <c r="CM2102">
        <v>209.65482900000001</v>
      </c>
      <c r="CN2102">
        <v>8.8372609999999998</v>
      </c>
    </row>
    <row r="2103" spans="2:92">
      <c r="B2103" s="70">
        <v>19.597542000000001</v>
      </c>
      <c r="C2103">
        <v>293.02261600000003</v>
      </c>
      <c r="D2103">
        <v>1.196949</v>
      </c>
      <c r="E2103">
        <v>1492.1978779999999</v>
      </c>
      <c r="F2103">
        <v>101093.681207</v>
      </c>
      <c r="G2103">
        <v>343.12750899999998</v>
      </c>
      <c r="H2103">
        <v>0</v>
      </c>
      <c r="I2103">
        <v>0</v>
      </c>
      <c r="J2103">
        <v>0</v>
      </c>
      <c r="K2103">
        <v>19.596634999999999</v>
      </c>
      <c r="L2103">
        <v>49.933309000000001</v>
      </c>
      <c r="M2103">
        <v>0.14552399999999999</v>
      </c>
      <c r="N2103">
        <v>9.77E-4</v>
      </c>
      <c r="O2103">
        <v>4.2800999999999999E-2</v>
      </c>
      <c r="P2103">
        <v>0.168323</v>
      </c>
      <c r="Q2103">
        <v>49.892282999999999</v>
      </c>
      <c r="R2103">
        <v>0.23400399999999999</v>
      </c>
      <c r="S2103">
        <v>2.0101689999999999</v>
      </c>
      <c r="T2103">
        <v>0</v>
      </c>
      <c r="U2103">
        <v>0</v>
      </c>
      <c r="V2103">
        <v>0</v>
      </c>
      <c r="W2103">
        <v>49.892282999999999</v>
      </c>
      <c r="X2103">
        <v>0.23400399999999999</v>
      </c>
      <c r="Y2103">
        <v>2.0101689999999999</v>
      </c>
      <c r="Z2103">
        <v>3.771506</v>
      </c>
      <c r="AA2103">
        <v>-0.89497700000000002</v>
      </c>
      <c r="AB2103">
        <v>-0.97981499999999999</v>
      </c>
      <c r="AC2103">
        <v>-3.4858E-2</v>
      </c>
      <c r="AD2103">
        <v>-0.210447</v>
      </c>
      <c r="AE2103">
        <v>-6.0800000000000003E-3</v>
      </c>
      <c r="AF2103">
        <v>10.007440000000001</v>
      </c>
      <c r="AG2103">
        <v>-6.3339749999999997</v>
      </c>
      <c r="AH2103">
        <v>0.89971199999999996</v>
      </c>
      <c r="AI2103">
        <v>4.0267999999999998E-2</v>
      </c>
      <c r="AJ2103">
        <v>4.6860000000000001E-3</v>
      </c>
      <c r="AK2103">
        <v>636043798.98500097</v>
      </c>
      <c r="AL2103">
        <v>7579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0.175901</v>
      </c>
      <c r="AS2103">
        <v>0</v>
      </c>
      <c r="AT2103">
        <v>-0.25087500000000001</v>
      </c>
      <c r="AU2103">
        <v>0</v>
      </c>
      <c r="AV2103">
        <v>0</v>
      </c>
      <c r="AW2103">
        <v>4.8431000000000002E-2</v>
      </c>
      <c r="AX2103">
        <v>1.0193000000000001E-2</v>
      </c>
      <c r="AY2103">
        <v>4.3949999999999996E-3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1.0193000000000001E-2</v>
      </c>
      <c r="BI2103">
        <v>4.3949999999999996E-3</v>
      </c>
      <c r="BJ2103">
        <v>-4.3949999999999996E-3</v>
      </c>
      <c r="BK2103">
        <v>4.8431000000000002E-2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34000</v>
      </c>
      <c r="BV2103">
        <v>1492.1978779999999</v>
      </c>
      <c r="BW2103">
        <v>0</v>
      </c>
      <c r="BX2103">
        <v>6.2299999999999996E-4</v>
      </c>
      <c r="BY2103">
        <v>0</v>
      </c>
      <c r="BZ2103">
        <v>2.5000000000000001E-5</v>
      </c>
      <c r="CA2103">
        <v>9.9500000000000001E-4</v>
      </c>
      <c r="CB2103">
        <v>2.0999999999999999E-5</v>
      </c>
      <c r="CC2103">
        <v>0</v>
      </c>
      <c r="CD2103">
        <v>0</v>
      </c>
      <c r="CE2103">
        <v>32.335358999999997</v>
      </c>
      <c r="CF2103">
        <v>-324.28661599999998</v>
      </c>
      <c r="CG2103">
        <v>7.3945879999999997</v>
      </c>
      <c r="CH2103">
        <v>7572.0555009999998</v>
      </c>
      <c r="CI2103">
        <v>33999.848589000001</v>
      </c>
      <c r="CJ2103">
        <v>32.335003999999998</v>
      </c>
      <c r="CK2103">
        <v>-1.3017270000000001</v>
      </c>
      <c r="CL2103">
        <v>10.499205999999999</v>
      </c>
      <c r="CM2103">
        <v>206.577684</v>
      </c>
      <c r="CN2103">
        <v>8.8123190000000005</v>
      </c>
    </row>
    <row r="2104" spans="2:92">
      <c r="B2104" s="70">
        <v>19.598519</v>
      </c>
      <c r="C2104">
        <v>293.02260999999999</v>
      </c>
      <c r="D2104">
        <v>1.196949</v>
      </c>
      <c r="E2104">
        <v>1493.545985</v>
      </c>
      <c r="F2104">
        <v>101093.66968399999</v>
      </c>
      <c r="G2104">
        <v>343.12750499999999</v>
      </c>
      <c r="H2104">
        <v>0</v>
      </c>
      <c r="I2104">
        <v>0</v>
      </c>
      <c r="J2104">
        <v>0</v>
      </c>
      <c r="K2104">
        <v>19.597542000000001</v>
      </c>
      <c r="L2104">
        <v>49.955863000000001</v>
      </c>
      <c r="M2104">
        <v>0.14559</v>
      </c>
      <c r="N2104">
        <v>7.7200000000000001E-4</v>
      </c>
      <c r="O2104">
        <v>4.1537999999999999E-2</v>
      </c>
      <c r="P2104">
        <v>0.16836100000000001</v>
      </c>
      <c r="Q2104">
        <v>49.917479999999998</v>
      </c>
      <c r="R2104">
        <v>0.230018</v>
      </c>
      <c r="S2104">
        <v>1.9443589999999999</v>
      </c>
      <c r="T2104">
        <v>0</v>
      </c>
      <c r="U2104">
        <v>0</v>
      </c>
      <c r="V2104">
        <v>0</v>
      </c>
      <c r="W2104">
        <v>49.917479999999998</v>
      </c>
      <c r="X2104">
        <v>0.230018</v>
      </c>
      <c r="Y2104">
        <v>1.9443589999999999</v>
      </c>
      <c r="Z2104">
        <v>3.7844370000000001</v>
      </c>
      <c r="AA2104">
        <v>-0.89826499999999998</v>
      </c>
      <c r="AB2104">
        <v>-0.47659699999999999</v>
      </c>
      <c r="AC2104">
        <v>1.9002000000000002E-2</v>
      </c>
      <c r="AD2104">
        <v>-0.246423</v>
      </c>
      <c r="AE2104">
        <v>-1.0460000000000001E-3</v>
      </c>
      <c r="AF2104">
        <v>8.9766200000000005</v>
      </c>
      <c r="AG2104">
        <v>-5.9960129999999996</v>
      </c>
      <c r="AH2104">
        <v>0.83911000000000002</v>
      </c>
      <c r="AI2104">
        <v>3.8932000000000001E-2</v>
      </c>
      <c r="AJ2104">
        <v>4.6039999999999996E-3</v>
      </c>
      <c r="AK2104">
        <v>636043798.98500097</v>
      </c>
      <c r="AL2104">
        <v>7579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0.175901</v>
      </c>
      <c r="AS2104">
        <v>0</v>
      </c>
      <c r="AT2104">
        <v>-0.25087500000000001</v>
      </c>
      <c r="AU2104">
        <v>0</v>
      </c>
      <c r="AV2104">
        <v>0</v>
      </c>
      <c r="AW2104">
        <v>4.8431000000000002E-2</v>
      </c>
      <c r="AX2104">
        <v>1.0193000000000001E-2</v>
      </c>
      <c r="AY2104">
        <v>4.3949999999999996E-3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1.0193000000000001E-2</v>
      </c>
      <c r="BI2104">
        <v>4.3949999999999996E-3</v>
      </c>
      <c r="BJ2104">
        <v>-4.3949999999999996E-3</v>
      </c>
      <c r="BK2104">
        <v>4.8431000000000002E-2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34000</v>
      </c>
      <c r="BV2104">
        <v>1493.545985</v>
      </c>
      <c r="BW2104">
        <v>0</v>
      </c>
      <c r="BX2104">
        <v>6.2200000000000005E-4</v>
      </c>
      <c r="BY2104">
        <v>0</v>
      </c>
      <c r="BZ2104">
        <v>2.5000000000000001E-5</v>
      </c>
      <c r="CA2104">
        <v>9.77E-4</v>
      </c>
      <c r="CB2104">
        <v>2.0999999999999999E-5</v>
      </c>
      <c r="CC2104">
        <v>0</v>
      </c>
      <c r="CD2104">
        <v>0</v>
      </c>
      <c r="CE2104">
        <v>32.314667999999998</v>
      </c>
      <c r="CF2104">
        <v>-314.72544399999998</v>
      </c>
      <c r="CG2104">
        <v>5.846247</v>
      </c>
      <c r="CH2104">
        <v>7572.460282</v>
      </c>
      <c r="CI2104">
        <v>33999.851322000002</v>
      </c>
      <c r="CJ2104">
        <v>32.314324999999997</v>
      </c>
      <c r="CK2104">
        <v>-1.257736</v>
      </c>
      <c r="CL2104">
        <v>10.505955999999999</v>
      </c>
      <c r="CM2104">
        <v>203.02423400000001</v>
      </c>
      <c r="CN2104">
        <v>8.7782889999999991</v>
      </c>
    </row>
    <row r="2105" spans="2:92">
      <c r="B2105" s="70">
        <v>19.599547000000001</v>
      </c>
      <c r="C2105">
        <v>293.022603</v>
      </c>
      <c r="D2105">
        <v>1.196949</v>
      </c>
      <c r="E2105">
        <v>1494.9058580000001</v>
      </c>
      <c r="F2105">
        <v>101093.65755800001</v>
      </c>
      <c r="G2105">
        <v>343.127501</v>
      </c>
      <c r="H2105">
        <v>0</v>
      </c>
      <c r="I2105">
        <v>0</v>
      </c>
      <c r="J2105">
        <v>0</v>
      </c>
      <c r="K2105">
        <v>19.598519</v>
      </c>
      <c r="L2105">
        <v>49.978602000000002</v>
      </c>
      <c r="M2105">
        <v>0.14565600000000001</v>
      </c>
      <c r="N2105">
        <v>8.4599999999999996E-4</v>
      </c>
      <c r="O2105">
        <v>4.0058999999999997E-2</v>
      </c>
      <c r="P2105">
        <v>0.16836799999999999</v>
      </c>
      <c r="Q2105">
        <v>49.943083999999999</v>
      </c>
      <c r="R2105">
        <v>0.225714</v>
      </c>
      <c r="S2105">
        <v>1.8703129999999999</v>
      </c>
      <c r="T2105">
        <v>0</v>
      </c>
      <c r="U2105">
        <v>0</v>
      </c>
      <c r="V2105">
        <v>0</v>
      </c>
      <c r="W2105">
        <v>49.943083999999999</v>
      </c>
      <c r="X2105">
        <v>0.225714</v>
      </c>
      <c r="Y2105">
        <v>1.8703129999999999</v>
      </c>
      <c r="Z2105">
        <v>3.7978329999999998</v>
      </c>
      <c r="AA2105">
        <v>-0.80579699999999999</v>
      </c>
      <c r="AB2105">
        <v>-3.5471000000000003E-2</v>
      </c>
      <c r="AC2105">
        <v>6.6252000000000005E-2</v>
      </c>
      <c r="AD2105">
        <v>-0.28064</v>
      </c>
      <c r="AE2105">
        <v>3.3679999999999999E-3</v>
      </c>
      <c r="AF2105">
        <v>7.874994</v>
      </c>
      <c r="AG2105">
        <v>-5.7029649999999998</v>
      </c>
      <c r="AH2105">
        <v>0.73557899999999998</v>
      </c>
      <c r="AI2105">
        <v>3.7430999999999999E-2</v>
      </c>
      <c r="AJ2105">
        <v>4.516E-3</v>
      </c>
      <c r="AK2105">
        <v>636043798.98500097</v>
      </c>
      <c r="AL2105">
        <v>7579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0.175901</v>
      </c>
      <c r="AS2105">
        <v>0</v>
      </c>
      <c r="AT2105">
        <v>-0.25087500000000001</v>
      </c>
      <c r="AU2105">
        <v>0</v>
      </c>
      <c r="AV2105">
        <v>0</v>
      </c>
      <c r="AW2105">
        <v>4.8431000000000002E-2</v>
      </c>
      <c r="AX2105">
        <v>1.0193000000000001E-2</v>
      </c>
      <c r="AY2105">
        <v>4.3949999999999996E-3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1.0193000000000001E-2</v>
      </c>
      <c r="BI2105">
        <v>4.3949999999999996E-3</v>
      </c>
      <c r="BJ2105">
        <v>-4.3949999999999996E-3</v>
      </c>
      <c r="BK2105">
        <v>4.8431000000000002E-2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34000</v>
      </c>
      <c r="BV2105">
        <v>1494.9058580000001</v>
      </c>
      <c r="BW2105">
        <v>0</v>
      </c>
      <c r="BX2105">
        <v>6.2100000000000002E-4</v>
      </c>
      <c r="BY2105">
        <v>0</v>
      </c>
      <c r="BZ2105">
        <v>2.5000000000000001E-5</v>
      </c>
      <c r="CA2105">
        <v>9.5600000000000004E-4</v>
      </c>
      <c r="CB2105">
        <v>2.0000000000000002E-5</v>
      </c>
      <c r="CC2105">
        <v>0</v>
      </c>
      <c r="CD2105">
        <v>0</v>
      </c>
      <c r="CE2105">
        <v>32.290295999999998</v>
      </c>
      <c r="CF2105">
        <v>-303.52901500000002</v>
      </c>
      <c r="CG2105">
        <v>6.4046289999999999</v>
      </c>
      <c r="CH2105">
        <v>7572.9168829999999</v>
      </c>
      <c r="CI2105">
        <v>33999.854271999997</v>
      </c>
      <c r="CJ2105">
        <v>32.289966999999997</v>
      </c>
      <c r="CK2105">
        <v>-1.2083759999999999</v>
      </c>
      <c r="CL2105">
        <v>10.512574000000001</v>
      </c>
      <c r="CM2105">
        <v>199.00696500000001</v>
      </c>
      <c r="CN2105">
        <v>8.7410180000000004</v>
      </c>
    </row>
    <row r="2106" spans="2:92">
      <c r="B2106" s="70">
        <v>19.600532000000001</v>
      </c>
      <c r="C2106">
        <v>293.02259700000002</v>
      </c>
      <c r="D2106">
        <v>1.196949</v>
      </c>
      <c r="E2106">
        <v>1496.3877010000001</v>
      </c>
      <c r="F2106">
        <v>101093.645948</v>
      </c>
      <c r="G2106">
        <v>343.12749700000001</v>
      </c>
      <c r="H2106">
        <v>0</v>
      </c>
      <c r="I2106">
        <v>0</v>
      </c>
      <c r="J2106">
        <v>0</v>
      </c>
      <c r="K2106">
        <v>19.599547000000001</v>
      </c>
      <c r="L2106">
        <v>50.003368999999999</v>
      </c>
      <c r="M2106">
        <v>0.145728</v>
      </c>
      <c r="N2106">
        <v>1.292E-3</v>
      </c>
      <c r="O2106">
        <v>3.8376E-2</v>
      </c>
      <c r="P2106">
        <v>0.16835</v>
      </c>
      <c r="Q2106">
        <v>49.969945000000003</v>
      </c>
      <c r="R2106">
        <v>0.223079</v>
      </c>
      <c r="S2106">
        <v>1.8143339999999999</v>
      </c>
      <c r="T2106">
        <v>0</v>
      </c>
      <c r="U2106">
        <v>0</v>
      </c>
      <c r="V2106">
        <v>0</v>
      </c>
      <c r="W2106">
        <v>49.969945000000003</v>
      </c>
      <c r="X2106">
        <v>0.223079</v>
      </c>
      <c r="Y2106">
        <v>1.8143339999999999</v>
      </c>
      <c r="Z2106">
        <v>3.9627059999999998</v>
      </c>
      <c r="AA2106">
        <v>-0.39233600000000002</v>
      </c>
      <c r="AB2106">
        <v>4.7015820000000001</v>
      </c>
      <c r="AC2106">
        <v>6.5117999999999995E-2</v>
      </c>
      <c r="AD2106">
        <v>-0.29453499999999999</v>
      </c>
      <c r="AE2106">
        <v>4.3860000000000001E-3</v>
      </c>
      <c r="AF2106">
        <v>-0.18904799999999999</v>
      </c>
      <c r="AG2106">
        <v>-2.3157429999999999</v>
      </c>
      <c r="AH2106">
        <v>0.16969000000000001</v>
      </c>
      <c r="AI2106">
        <v>3.6292999999999999E-2</v>
      </c>
      <c r="AJ2106">
        <v>4.4609999999999997E-3</v>
      </c>
      <c r="AK2106">
        <v>636043798.98500097</v>
      </c>
      <c r="AL2106">
        <v>7579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0.175901</v>
      </c>
      <c r="AS2106">
        <v>0</v>
      </c>
      <c r="AT2106">
        <v>-0.25087500000000001</v>
      </c>
      <c r="AU2106">
        <v>0</v>
      </c>
      <c r="AV2106">
        <v>0</v>
      </c>
      <c r="AW2106">
        <v>4.8919999999999998E-2</v>
      </c>
      <c r="AX2106">
        <v>1.0345E-2</v>
      </c>
      <c r="AY2106">
        <v>4.3949999999999996E-3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1.0345E-2</v>
      </c>
      <c r="BI2106">
        <v>4.3949999999999996E-3</v>
      </c>
      <c r="BJ2106">
        <v>-4.3949999999999996E-3</v>
      </c>
      <c r="BK2106">
        <v>4.8919999999999998E-2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34000</v>
      </c>
      <c r="BV2106">
        <v>1496.3877010000001</v>
      </c>
      <c r="BW2106">
        <v>0</v>
      </c>
      <c r="BX2106">
        <v>6.2600000000000004E-4</v>
      </c>
      <c r="BY2106">
        <v>0</v>
      </c>
      <c r="BZ2106">
        <v>2.5000000000000001E-5</v>
      </c>
      <c r="CA2106">
        <v>9.4300000000000004E-4</v>
      </c>
      <c r="CB2106">
        <v>2.0999999999999999E-5</v>
      </c>
      <c r="CC2106">
        <v>0</v>
      </c>
      <c r="CD2106">
        <v>0</v>
      </c>
      <c r="CE2106">
        <v>32.586844999999997</v>
      </c>
      <c r="CF2106">
        <v>-290.776791</v>
      </c>
      <c r="CG2106">
        <v>9.7838779999999996</v>
      </c>
      <c r="CH2106">
        <v>7573.413638</v>
      </c>
      <c r="CI2106">
        <v>33999.854716000002</v>
      </c>
      <c r="CJ2106">
        <v>32.586520999999998</v>
      </c>
      <c r="CK2106">
        <v>-1.1823889999999999</v>
      </c>
      <c r="CL2106">
        <v>10.585991999999999</v>
      </c>
      <c r="CM2106">
        <v>196.36251899999999</v>
      </c>
      <c r="CN2106">
        <v>8.7863019999999992</v>
      </c>
    </row>
    <row r="2107" spans="2:92">
      <c r="B2107" s="70">
        <v>19.601367</v>
      </c>
      <c r="C2107">
        <v>293.02259099999998</v>
      </c>
      <c r="D2107">
        <v>1.196949</v>
      </c>
      <c r="E2107">
        <v>1497.87183</v>
      </c>
      <c r="F2107">
        <v>101093.6361</v>
      </c>
      <c r="G2107">
        <v>343.12749400000001</v>
      </c>
      <c r="H2107">
        <v>0</v>
      </c>
      <c r="I2107">
        <v>0</v>
      </c>
      <c r="J2107">
        <v>0</v>
      </c>
      <c r="K2107">
        <v>19.600532000000001</v>
      </c>
      <c r="L2107">
        <v>50.028162000000002</v>
      </c>
      <c r="M2107">
        <v>0.14580099999999999</v>
      </c>
      <c r="N2107">
        <v>1.6559999999999999E-3</v>
      </c>
      <c r="O2107">
        <v>3.6608000000000002E-2</v>
      </c>
      <c r="P2107">
        <v>0.168326</v>
      </c>
      <c r="Q2107">
        <v>49.99691</v>
      </c>
      <c r="R2107">
        <v>0.22045600000000001</v>
      </c>
      <c r="S2107">
        <v>1.7542530000000001</v>
      </c>
      <c r="T2107">
        <v>0</v>
      </c>
      <c r="U2107">
        <v>0</v>
      </c>
      <c r="V2107">
        <v>0</v>
      </c>
      <c r="W2107">
        <v>49.99691</v>
      </c>
      <c r="X2107">
        <v>0.22045600000000001</v>
      </c>
      <c r="Y2107">
        <v>1.7542530000000001</v>
      </c>
      <c r="Z2107">
        <v>3.9719890000000002</v>
      </c>
      <c r="AA2107">
        <v>-0.33318300000000001</v>
      </c>
      <c r="AB2107">
        <v>4.719455</v>
      </c>
      <c r="AC2107">
        <v>6.3065999999999997E-2</v>
      </c>
      <c r="AD2107">
        <v>-0.30844100000000002</v>
      </c>
      <c r="AE2107">
        <v>5.2199999999999998E-3</v>
      </c>
      <c r="AF2107">
        <v>-0.34190100000000001</v>
      </c>
      <c r="AG2107">
        <v>-2.317723</v>
      </c>
      <c r="AH2107">
        <v>0.13894899999999999</v>
      </c>
      <c r="AI2107">
        <v>3.5073E-2</v>
      </c>
      <c r="AJ2107">
        <v>4.4070000000000003E-3</v>
      </c>
      <c r="AK2107">
        <v>636043798.98500097</v>
      </c>
      <c r="AL2107">
        <v>7579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0.175901</v>
      </c>
      <c r="AS2107">
        <v>0</v>
      </c>
      <c r="AT2107">
        <v>-0.25087500000000001</v>
      </c>
      <c r="AU2107">
        <v>0</v>
      </c>
      <c r="AV2107">
        <v>0</v>
      </c>
      <c r="AW2107">
        <v>4.8919999999999998E-2</v>
      </c>
      <c r="AX2107">
        <v>1.0345E-2</v>
      </c>
      <c r="AY2107">
        <v>4.3949999999999996E-3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1.0345E-2</v>
      </c>
      <c r="BI2107">
        <v>4.3949999999999996E-3</v>
      </c>
      <c r="BJ2107">
        <v>-4.3949999999999996E-3</v>
      </c>
      <c r="BK2107">
        <v>4.8919999999999998E-2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34000</v>
      </c>
      <c r="BV2107">
        <v>1497.87183</v>
      </c>
      <c r="BW2107">
        <v>0</v>
      </c>
      <c r="BX2107">
        <v>6.2500000000000001E-4</v>
      </c>
      <c r="BY2107">
        <v>0</v>
      </c>
      <c r="BZ2107">
        <v>2.5000000000000001E-5</v>
      </c>
      <c r="CA2107">
        <v>9.2599999999999996E-4</v>
      </c>
      <c r="CB2107">
        <v>2.0000000000000002E-5</v>
      </c>
      <c r="CC2107">
        <v>0</v>
      </c>
      <c r="CD2107">
        <v>0</v>
      </c>
      <c r="CE2107">
        <v>32.585771000000001</v>
      </c>
      <c r="CF2107">
        <v>-277.39223299999998</v>
      </c>
      <c r="CG2107">
        <v>12.541216</v>
      </c>
      <c r="CH2107">
        <v>7573.911623</v>
      </c>
      <c r="CI2107">
        <v>33999.856495</v>
      </c>
      <c r="CJ2107">
        <v>32.585455000000003</v>
      </c>
      <c r="CK2107">
        <v>-1.14263</v>
      </c>
      <c r="CL2107">
        <v>10.594661</v>
      </c>
      <c r="CM2107">
        <v>193.134435</v>
      </c>
      <c r="CN2107">
        <v>8.7669189999999997</v>
      </c>
    </row>
    <row r="2108" spans="2:92">
      <c r="B2108" s="70">
        <v>19.602052</v>
      </c>
      <c r="C2108">
        <v>293.02258699999999</v>
      </c>
      <c r="D2108">
        <v>1.196949</v>
      </c>
      <c r="E2108">
        <v>1499.3581280000001</v>
      </c>
      <c r="F2108">
        <v>101093.628021</v>
      </c>
      <c r="G2108">
        <v>343.12749100000002</v>
      </c>
      <c r="H2108">
        <v>0</v>
      </c>
      <c r="I2108">
        <v>0</v>
      </c>
      <c r="J2108">
        <v>0</v>
      </c>
      <c r="K2108">
        <v>19.601367</v>
      </c>
      <c r="L2108">
        <v>50.052978000000003</v>
      </c>
      <c r="M2108">
        <v>0.145873</v>
      </c>
      <c r="N2108">
        <v>2.0720000000000001E-3</v>
      </c>
      <c r="O2108">
        <v>3.4757999999999997E-2</v>
      </c>
      <c r="P2108">
        <v>0.168298</v>
      </c>
      <c r="Q2108">
        <v>50.023963999999999</v>
      </c>
      <c r="R2108">
        <v>0.21780099999999999</v>
      </c>
      <c r="S2108">
        <v>1.6900230000000001</v>
      </c>
      <c r="T2108">
        <v>0</v>
      </c>
      <c r="U2108">
        <v>0</v>
      </c>
      <c r="V2108">
        <v>0</v>
      </c>
      <c r="W2108">
        <v>50.023963999999999</v>
      </c>
      <c r="X2108">
        <v>0.21780099999999999</v>
      </c>
      <c r="Y2108">
        <v>1.6900230000000001</v>
      </c>
      <c r="Z2108">
        <v>3.9813540000000001</v>
      </c>
      <c r="AA2108">
        <v>-0.289275</v>
      </c>
      <c r="AB2108">
        <v>4.7304890000000004</v>
      </c>
      <c r="AC2108">
        <v>6.0321E-2</v>
      </c>
      <c r="AD2108">
        <v>-0.32239499999999999</v>
      </c>
      <c r="AE2108">
        <v>5.921E-3</v>
      </c>
      <c r="AF2108">
        <v>-0.45759699999999998</v>
      </c>
      <c r="AG2108">
        <v>-2.3257140000000001</v>
      </c>
      <c r="AH2108">
        <v>0.116924</v>
      </c>
      <c r="AI2108">
        <v>3.3771000000000002E-2</v>
      </c>
      <c r="AJ2108">
        <v>4.3509999999999998E-3</v>
      </c>
      <c r="AK2108">
        <v>636043798.98500097</v>
      </c>
      <c r="AL2108">
        <v>7579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0.175901</v>
      </c>
      <c r="AS2108">
        <v>0</v>
      </c>
      <c r="AT2108">
        <v>-0.25087500000000001</v>
      </c>
      <c r="AU2108">
        <v>0</v>
      </c>
      <c r="AV2108">
        <v>0</v>
      </c>
      <c r="AW2108">
        <v>4.8919999999999998E-2</v>
      </c>
      <c r="AX2108">
        <v>1.0345E-2</v>
      </c>
      <c r="AY2108">
        <v>4.3949999999999996E-3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1.0345E-2</v>
      </c>
      <c r="BI2108">
        <v>4.3949999999999996E-3</v>
      </c>
      <c r="BJ2108">
        <v>-4.3949999999999996E-3</v>
      </c>
      <c r="BK2108">
        <v>4.8919999999999998E-2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34000</v>
      </c>
      <c r="BV2108">
        <v>1499.3581280000001</v>
      </c>
      <c r="BW2108">
        <v>0</v>
      </c>
      <c r="BX2108">
        <v>6.2399999999999999E-4</v>
      </c>
      <c r="BY2108">
        <v>0</v>
      </c>
      <c r="BZ2108">
        <v>2.5000000000000001E-5</v>
      </c>
      <c r="CA2108">
        <v>9.0899999999999998E-4</v>
      </c>
      <c r="CB2108">
        <v>2.0000000000000002E-5</v>
      </c>
      <c r="CC2108">
        <v>0</v>
      </c>
      <c r="CD2108">
        <v>0</v>
      </c>
      <c r="CE2108">
        <v>32.584318000000003</v>
      </c>
      <c r="CF2108">
        <v>-263.37466599999999</v>
      </c>
      <c r="CG2108">
        <v>15.691179</v>
      </c>
      <c r="CH2108">
        <v>7574.4061529999999</v>
      </c>
      <c r="CI2108">
        <v>33999.858292999998</v>
      </c>
      <c r="CJ2108">
        <v>32.584009999999999</v>
      </c>
      <c r="CK2108">
        <v>-1.1001989999999999</v>
      </c>
      <c r="CL2108">
        <v>10.603322</v>
      </c>
      <c r="CM2108">
        <v>189.67035100000001</v>
      </c>
      <c r="CN2108">
        <v>8.7471899999999998</v>
      </c>
    </row>
    <row r="2109" spans="2:92">
      <c r="B2109" s="70">
        <v>19.602699000000001</v>
      </c>
      <c r="C2109">
        <v>293.022582</v>
      </c>
      <c r="D2109">
        <v>1.196949</v>
      </c>
      <c r="E2109">
        <v>1500.5672950000001</v>
      </c>
      <c r="F2109">
        <v>101093.62038399999</v>
      </c>
      <c r="G2109">
        <v>343.12748900000003</v>
      </c>
      <c r="H2109">
        <v>0</v>
      </c>
      <c r="I2109">
        <v>0</v>
      </c>
      <c r="J2109">
        <v>0</v>
      </c>
      <c r="K2109">
        <v>19.602052</v>
      </c>
      <c r="L2109">
        <v>50.073157999999999</v>
      </c>
      <c r="M2109">
        <v>0.14593200000000001</v>
      </c>
      <c r="N2109">
        <v>2.4169999999999999E-3</v>
      </c>
      <c r="O2109">
        <v>3.2822999999999998E-2</v>
      </c>
      <c r="P2109">
        <v>0.168267</v>
      </c>
      <c r="Q2109">
        <v>50.047659000000003</v>
      </c>
      <c r="R2109">
        <v>0.21152199999999999</v>
      </c>
      <c r="S2109">
        <v>1.5837509999999999</v>
      </c>
      <c r="T2109">
        <v>0</v>
      </c>
      <c r="U2109">
        <v>0</v>
      </c>
      <c r="V2109">
        <v>0</v>
      </c>
      <c r="W2109">
        <v>50.047659000000003</v>
      </c>
      <c r="X2109">
        <v>0.21152199999999999</v>
      </c>
      <c r="Y2109">
        <v>1.5837509999999999</v>
      </c>
      <c r="Z2109">
        <v>3.4183439999999998</v>
      </c>
      <c r="AA2109">
        <v>-0.84966900000000001</v>
      </c>
      <c r="AB2109">
        <v>-1.570973</v>
      </c>
      <c r="AC2109">
        <v>0.10467799999999999</v>
      </c>
      <c r="AD2109">
        <v>-0.32972099999999999</v>
      </c>
      <c r="AE2109">
        <v>8.1729999999999997E-3</v>
      </c>
      <c r="AF2109">
        <v>7.392925</v>
      </c>
      <c r="AG2109">
        <v>-1.220888</v>
      </c>
      <c r="AH2109">
        <v>0.37539699999999998</v>
      </c>
      <c r="AI2109">
        <v>3.1634000000000002E-2</v>
      </c>
      <c r="AJ2109">
        <v>4.2240000000000003E-3</v>
      </c>
      <c r="AK2109">
        <v>636043798.98500097</v>
      </c>
      <c r="AL2109">
        <v>7579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0.175901</v>
      </c>
      <c r="AS2109">
        <v>0</v>
      </c>
      <c r="AT2109">
        <v>-0.25087500000000001</v>
      </c>
      <c r="AU2109">
        <v>0</v>
      </c>
      <c r="AV2109">
        <v>0</v>
      </c>
      <c r="AW2109">
        <v>4.8919999999999998E-2</v>
      </c>
      <c r="AX2109">
        <v>1.0345E-2</v>
      </c>
      <c r="AY2109">
        <v>4.3949999999999996E-3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1.0345E-2</v>
      </c>
      <c r="BI2109">
        <v>4.3949999999999996E-3</v>
      </c>
      <c r="BJ2109">
        <v>-4.3949999999999996E-3</v>
      </c>
      <c r="BK2109">
        <v>4.8919999999999998E-2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34000</v>
      </c>
      <c r="BV2109">
        <v>1500.5672950000001</v>
      </c>
      <c r="BW2109">
        <v>0</v>
      </c>
      <c r="BX2109">
        <v>6.2299999999999996E-4</v>
      </c>
      <c r="BY2109">
        <v>0</v>
      </c>
      <c r="BZ2109">
        <v>2.5000000000000001E-5</v>
      </c>
      <c r="CA2109">
        <v>8.8000000000000003E-4</v>
      </c>
      <c r="CB2109">
        <v>2.0000000000000002E-5</v>
      </c>
      <c r="CC2109">
        <v>0</v>
      </c>
      <c r="CD2109">
        <v>0</v>
      </c>
      <c r="CE2109">
        <v>32.532761999999998</v>
      </c>
      <c r="CF2109">
        <v>-248.721925</v>
      </c>
      <c r="CG2109">
        <v>18.307569000000001</v>
      </c>
      <c r="CH2109">
        <v>7574.8955919999999</v>
      </c>
      <c r="CI2109">
        <v>33999.862642</v>
      </c>
      <c r="CJ2109">
        <v>32.532471999999999</v>
      </c>
      <c r="CK2109">
        <v>-1.0289699999999999</v>
      </c>
      <c r="CL2109">
        <v>10.607607</v>
      </c>
      <c r="CM2109">
        <v>183.81520699999999</v>
      </c>
      <c r="CN2109">
        <v>8.6887559999999997</v>
      </c>
    </row>
    <row r="2110" spans="2:92">
      <c r="B2110" s="70">
        <v>19.603539000000001</v>
      </c>
      <c r="C2110">
        <v>293.02257700000001</v>
      </c>
      <c r="D2110">
        <v>1.196949</v>
      </c>
      <c r="E2110">
        <v>1501.680016</v>
      </c>
      <c r="F2110">
        <v>101093.610484</v>
      </c>
      <c r="G2110">
        <v>343.12748599999998</v>
      </c>
      <c r="H2110">
        <v>0</v>
      </c>
      <c r="I2110">
        <v>0</v>
      </c>
      <c r="J2110">
        <v>0</v>
      </c>
      <c r="K2110">
        <v>19.602699000000001</v>
      </c>
      <c r="L2110">
        <v>50.091721999999997</v>
      </c>
      <c r="M2110">
        <v>0.145986</v>
      </c>
      <c r="N2110">
        <v>3.0490000000000001E-3</v>
      </c>
      <c r="O2110">
        <v>3.0845000000000001E-2</v>
      </c>
      <c r="P2110">
        <v>0.16822300000000001</v>
      </c>
      <c r="Q2110">
        <v>50.070762000000002</v>
      </c>
      <c r="R2110">
        <v>0.205707</v>
      </c>
      <c r="S2110">
        <v>1.4342630000000001</v>
      </c>
      <c r="T2110">
        <v>0</v>
      </c>
      <c r="U2110">
        <v>0</v>
      </c>
      <c r="V2110">
        <v>0</v>
      </c>
      <c r="W2110">
        <v>50.070762000000002</v>
      </c>
      <c r="X2110">
        <v>0.205707</v>
      </c>
      <c r="Y2110">
        <v>1.4342630000000001</v>
      </c>
      <c r="Z2110">
        <v>3.343051</v>
      </c>
      <c r="AA2110">
        <v>-0.72047799999999995</v>
      </c>
      <c r="AB2110">
        <v>-8.3903549999999996</v>
      </c>
      <c r="AC2110">
        <v>0.141204</v>
      </c>
      <c r="AD2110">
        <v>-0.11788700000000001</v>
      </c>
      <c r="AE2110">
        <v>8.5260000000000006E-3</v>
      </c>
      <c r="AF2110">
        <v>6.0876450000000002</v>
      </c>
      <c r="AG2110">
        <v>35.305667</v>
      </c>
      <c r="AH2110">
        <v>5.8743999999999998E-2</v>
      </c>
      <c r="AI2110">
        <v>2.8636999999999999E-2</v>
      </c>
      <c r="AJ2110">
        <v>4.1070000000000004E-3</v>
      </c>
      <c r="AK2110">
        <v>636043798.98500097</v>
      </c>
      <c r="AL2110">
        <v>7579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0.175901</v>
      </c>
      <c r="AS2110">
        <v>0</v>
      </c>
      <c r="AT2110">
        <v>-0.25087500000000001</v>
      </c>
      <c r="AU2110">
        <v>0</v>
      </c>
      <c r="AV2110">
        <v>0</v>
      </c>
      <c r="AW2110">
        <v>4.8919999999999998E-2</v>
      </c>
      <c r="AX2110">
        <v>1.0284E-2</v>
      </c>
      <c r="AY2110">
        <v>4.3949999999999996E-3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1.0284E-2</v>
      </c>
      <c r="BI2110">
        <v>4.3949999999999996E-3</v>
      </c>
      <c r="BJ2110">
        <v>-4.3949999999999996E-3</v>
      </c>
      <c r="BK2110">
        <v>4.8919999999999998E-2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34000</v>
      </c>
      <c r="BV2110">
        <v>1501.680016</v>
      </c>
      <c r="BW2110">
        <v>0</v>
      </c>
      <c r="BX2110">
        <v>6.2200000000000005E-4</v>
      </c>
      <c r="BY2110">
        <v>0</v>
      </c>
      <c r="BZ2110">
        <v>2.5000000000000001E-5</v>
      </c>
      <c r="CA2110">
        <v>8.3900000000000001E-4</v>
      </c>
      <c r="CB2110">
        <v>2.0000000000000002E-5</v>
      </c>
      <c r="CC2110">
        <v>0</v>
      </c>
      <c r="CD2110">
        <v>0</v>
      </c>
      <c r="CE2110">
        <v>32.484814</v>
      </c>
      <c r="CF2110">
        <v>-233.73484099999999</v>
      </c>
      <c r="CG2110">
        <v>23.099741999999999</v>
      </c>
      <c r="CH2110">
        <v>7575.3597559999998</v>
      </c>
      <c r="CI2110">
        <v>33999.866651999997</v>
      </c>
      <c r="CJ2110">
        <v>32.484540000000003</v>
      </c>
      <c r="CK2110">
        <v>-0.93012899999999998</v>
      </c>
      <c r="CL2110">
        <v>10.611523</v>
      </c>
      <c r="CM2110">
        <v>175.37773999999999</v>
      </c>
      <c r="CN2110">
        <v>8.6345600000000005</v>
      </c>
    </row>
    <row r="2111" spans="2:92">
      <c r="B2111" s="70">
        <v>19.604361999999998</v>
      </c>
      <c r="C2111">
        <v>293.02257200000003</v>
      </c>
      <c r="D2111">
        <v>1.1969479999999999</v>
      </c>
      <c r="E2111">
        <v>1502.8644389999999</v>
      </c>
      <c r="F2111">
        <v>101093.600779</v>
      </c>
      <c r="G2111">
        <v>343.12748299999998</v>
      </c>
      <c r="H2111">
        <v>0</v>
      </c>
      <c r="I2111">
        <v>0</v>
      </c>
      <c r="J2111">
        <v>0</v>
      </c>
      <c r="K2111">
        <v>19.603539000000001</v>
      </c>
      <c r="L2111">
        <v>50.111474999999999</v>
      </c>
      <c r="M2111">
        <v>0.14604300000000001</v>
      </c>
      <c r="N2111">
        <v>3.9060000000000002E-3</v>
      </c>
      <c r="O2111">
        <v>3.0137000000000001E-2</v>
      </c>
      <c r="P2111">
        <v>0.16817399999999999</v>
      </c>
      <c r="Q2111">
        <v>50.091931000000002</v>
      </c>
      <c r="R2111">
        <v>0.20185600000000001</v>
      </c>
      <c r="S2111">
        <v>1.384795</v>
      </c>
      <c r="T2111">
        <v>0</v>
      </c>
      <c r="U2111">
        <v>0</v>
      </c>
      <c r="V2111">
        <v>0</v>
      </c>
      <c r="W2111">
        <v>50.091931000000002</v>
      </c>
      <c r="X2111">
        <v>0.20185600000000001</v>
      </c>
      <c r="Y2111">
        <v>1.384795</v>
      </c>
      <c r="Z2111">
        <v>3.3590800000000001</v>
      </c>
      <c r="AA2111">
        <v>-0.41521200000000003</v>
      </c>
      <c r="AB2111">
        <v>-2.3128700000000002</v>
      </c>
      <c r="AC2111">
        <v>0.16963200000000001</v>
      </c>
      <c r="AD2111">
        <v>-0.10908</v>
      </c>
      <c r="AE2111">
        <v>9.4629999999999992E-3</v>
      </c>
      <c r="AF2111">
        <v>4.7379059999999997</v>
      </c>
      <c r="AG2111">
        <v>1.4678519999999999</v>
      </c>
      <c r="AH2111">
        <v>0.15612500000000001</v>
      </c>
      <c r="AI2111">
        <v>2.7637999999999999E-2</v>
      </c>
      <c r="AJ2111">
        <v>4.0280000000000003E-3</v>
      </c>
      <c r="AK2111">
        <v>636043798.98500097</v>
      </c>
      <c r="AL2111">
        <v>7579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0.175901</v>
      </c>
      <c r="AS2111">
        <v>0</v>
      </c>
      <c r="AT2111">
        <v>-0.25087500000000001</v>
      </c>
      <c r="AU2111">
        <v>0</v>
      </c>
      <c r="AV2111">
        <v>0</v>
      </c>
      <c r="AW2111">
        <v>4.8919999999999998E-2</v>
      </c>
      <c r="AX2111">
        <v>1.0284E-2</v>
      </c>
      <c r="AY2111">
        <v>4.3949999999999996E-3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1.0284E-2</v>
      </c>
      <c r="BI2111">
        <v>4.3949999999999996E-3</v>
      </c>
      <c r="BJ2111">
        <v>-4.3949999999999996E-3</v>
      </c>
      <c r="BK2111">
        <v>4.8919999999999998E-2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34000</v>
      </c>
      <c r="BV2111">
        <v>1502.8644389999999</v>
      </c>
      <c r="BW2111">
        <v>0</v>
      </c>
      <c r="BX2111">
        <v>6.2100000000000002E-4</v>
      </c>
      <c r="BY2111">
        <v>0</v>
      </c>
      <c r="BZ2111">
        <v>2.5000000000000001E-5</v>
      </c>
      <c r="CA2111">
        <v>8.2600000000000002E-4</v>
      </c>
      <c r="CB2111">
        <v>2.0000000000000002E-5</v>
      </c>
      <c r="CC2111">
        <v>0</v>
      </c>
      <c r="CD2111">
        <v>0</v>
      </c>
      <c r="CE2111">
        <v>32.462319999999998</v>
      </c>
      <c r="CF2111">
        <v>-228.37522200000001</v>
      </c>
      <c r="CG2111">
        <v>29.591968000000001</v>
      </c>
      <c r="CH2111">
        <v>7575.5006480000002</v>
      </c>
      <c r="CI2111">
        <v>33999.869287000001</v>
      </c>
      <c r="CJ2111">
        <v>32.462057000000001</v>
      </c>
      <c r="CK2111">
        <v>-0.89707300000000001</v>
      </c>
      <c r="CL2111">
        <v>10.617255999999999</v>
      </c>
      <c r="CM2111">
        <v>172.703712</v>
      </c>
      <c r="CN2111">
        <v>8.6008879999999994</v>
      </c>
    </row>
    <row r="2112" spans="2:92">
      <c r="B2112" s="70">
        <v>19.605257000000002</v>
      </c>
      <c r="C2112">
        <v>293.02256599999998</v>
      </c>
      <c r="D2112">
        <v>1.1969479999999999</v>
      </c>
      <c r="E2112">
        <v>1504.060311</v>
      </c>
      <c r="F2112">
        <v>101093.59022100001</v>
      </c>
      <c r="G2112">
        <v>343.12747899999999</v>
      </c>
      <c r="H2112">
        <v>0</v>
      </c>
      <c r="I2112">
        <v>0</v>
      </c>
      <c r="J2112">
        <v>0</v>
      </c>
      <c r="K2112">
        <v>19.604361999999998</v>
      </c>
      <c r="L2112">
        <v>50.131411</v>
      </c>
      <c r="M2112">
        <v>0.14610100000000001</v>
      </c>
      <c r="N2112">
        <v>4.9189999999999998E-3</v>
      </c>
      <c r="O2112">
        <v>2.9482000000000001E-2</v>
      </c>
      <c r="P2112">
        <v>0.16812099999999999</v>
      </c>
      <c r="Q2112">
        <v>50.113101</v>
      </c>
      <c r="R2112">
        <v>0.19961899999999999</v>
      </c>
      <c r="S2112">
        <v>1.3399909999999999</v>
      </c>
      <c r="T2112">
        <v>0</v>
      </c>
      <c r="U2112">
        <v>0</v>
      </c>
      <c r="V2112">
        <v>0</v>
      </c>
      <c r="W2112">
        <v>50.113101</v>
      </c>
      <c r="X2112">
        <v>0.19961899999999999</v>
      </c>
      <c r="Y2112">
        <v>1.3399909999999999</v>
      </c>
      <c r="Z2112">
        <v>3.3773430000000002</v>
      </c>
      <c r="AA2112">
        <v>-0.13059899999999999</v>
      </c>
      <c r="AB2112">
        <v>-1.969231</v>
      </c>
      <c r="AC2112">
        <v>0.19097900000000001</v>
      </c>
      <c r="AD2112">
        <v>-0.11096200000000001</v>
      </c>
      <c r="AE2112">
        <v>9.9819999999999996E-3</v>
      </c>
      <c r="AF2112">
        <v>3.5579450000000001</v>
      </c>
      <c r="AG2112">
        <v>-0.31372299999999997</v>
      </c>
      <c r="AH2112">
        <v>8.6536000000000002E-2</v>
      </c>
      <c r="AI2112">
        <v>2.6733E-2</v>
      </c>
      <c r="AJ2112">
        <v>3.9820000000000003E-3</v>
      </c>
      <c r="AK2112">
        <v>636043798.98500097</v>
      </c>
      <c r="AL2112">
        <v>7579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0.175901</v>
      </c>
      <c r="AS2112">
        <v>0</v>
      </c>
      <c r="AT2112">
        <v>-0.25087500000000001</v>
      </c>
      <c r="AU2112">
        <v>0</v>
      </c>
      <c r="AV2112">
        <v>0</v>
      </c>
      <c r="AW2112">
        <v>4.8919999999999998E-2</v>
      </c>
      <c r="AX2112">
        <v>1.0284E-2</v>
      </c>
      <c r="AY2112">
        <v>4.3949999999999996E-3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1.0284E-2</v>
      </c>
      <c r="BI2112">
        <v>4.3949999999999996E-3</v>
      </c>
      <c r="BJ2112">
        <v>-4.3949999999999996E-3</v>
      </c>
      <c r="BK2112">
        <v>4.8919999999999998E-2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34000</v>
      </c>
      <c r="BV2112">
        <v>1504.060311</v>
      </c>
      <c r="BW2112">
        <v>0</v>
      </c>
      <c r="BX2112">
        <v>6.2E-4</v>
      </c>
      <c r="BY2112">
        <v>0</v>
      </c>
      <c r="BZ2112">
        <v>2.5000000000000001E-5</v>
      </c>
      <c r="CA2112">
        <v>8.1300000000000003E-4</v>
      </c>
      <c r="CB2112">
        <v>2.0000000000000002E-5</v>
      </c>
      <c r="CC2112">
        <v>0</v>
      </c>
      <c r="CD2112">
        <v>0</v>
      </c>
      <c r="CE2112">
        <v>32.459795</v>
      </c>
      <c r="CF2112">
        <v>-223.41526300000001</v>
      </c>
      <c r="CG2112">
        <v>37.267037999999999</v>
      </c>
      <c r="CH2112">
        <v>7575.614681</v>
      </c>
      <c r="CI2112">
        <v>33999.870794000002</v>
      </c>
      <c r="CJ2112">
        <v>32.459538000000002</v>
      </c>
      <c r="CK2112">
        <v>-0.86763599999999996</v>
      </c>
      <c r="CL2112">
        <v>10.62415</v>
      </c>
      <c r="CM2112">
        <v>170.290764</v>
      </c>
      <c r="CN2112">
        <v>8.5838750000000008</v>
      </c>
    </row>
    <row r="2113" spans="2:92">
      <c r="B2113" s="70">
        <v>19.606162000000001</v>
      </c>
      <c r="C2113">
        <v>293.02256</v>
      </c>
      <c r="D2113">
        <v>1.1969479999999999</v>
      </c>
      <c r="E2113">
        <v>1505.4136570000001</v>
      </c>
      <c r="F2113">
        <v>101093.579551</v>
      </c>
      <c r="G2113">
        <v>343.127476</v>
      </c>
      <c r="H2113">
        <v>0</v>
      </c>
      <c r="I2113">
        <v>0</v>
      </c>
      <c r="J2113">
        <v>0</v>
      </c>
      <c r="K2113">
        <v>19.605257000000002</v>
      </c>
      <c r="L2113">
        <v>50.153962</v>
      </c>
      <c r="M2113">
        <v>0.14616699999999999</v>
      </c>
      <c r="N2113">
        <v>6.0590000000000001E-3</v>
      </c>
      <c r="O2113">
        <v>2.8816000000000001E-2</v>
      </c>
      <c r="P2113">
        <v>0.16806399999999999</v>
      </c>
      <c r="Q2113">
        <v>50.136268000000001</v>
      </c>
      <c r="R2113">
        <v>0.199238</v>
      </c>
      <c r="S2113">
        <v>1.31711</v>
      </c>
      <c r="T2113">
        <v>0</v>
      </c>
      <c r="U2113">
        <v>0</v>
      </c>
      <c r="V2113">
        <v>0</v>
      </c>
      <c r="W2113">
        <v>50.136268000000001</v>
      </c>
      <c r="X2113">
        <v>0.199238</v>
      </c>
      <c r="Y2113">
        <v>1.31711</v>
      </c>
      <c r="Z2113">
        <v>3.712386</v>
      </c>
      <c r="AA2113">
        <v>0.18404699999999999</v>
      </c>
      <c r="AB2113">
        <v>1.785209</v>
      </c>
      <c r="AC2113">
        <v>0.18107000000000001</v>
      </c>
      <c r="AD2113">
        <v>8.3574999999999997E-2</v>
      </c>
      <c r="AE2113">
        <v>1.1369000000000001E-2</v>
      </c>
      <c r="AF2113">
        <v>-1.651521</v>
      </c>
      <c r="AG2113">
        <v>32.422834999999999</v>
      </c>
      <c r="AH2113">
        <v>0.23124400000000001</v>
      </c>
      <c r="AI2113">
        <v>2.6265E-2</v>
      </c>
      <c r="AJ2113">
        <v>3.973E-3</v>
      </c>
      <c r="AK2113">
        <v>636043798.98500097</v>
      </c>
      <c r="AL2113">
        <v>7579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0.175901</v>
      </c>
      <c r="AS2113">
        <v>0</v>
      </c>
      <c r="AT2113">
        <v>-0.25087500000000001</v>
      </c>
      <c r="AU2113">
        <v>0</v>
      </c>
      <c r="AV2113">
        <v>0</v>
      </c>
      <c r="AW2113">
        <v>4.8919999999999998E-2</v>
      </c>
      <c r="AX2113">
        <v>1.0284E-2</v>
      </c>
      <c r="AY2113">
        <v>4.3949999999999996E-3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1.0284E-2</v>
      </c>
      <c r="BI2113">
        <v>4.3949999999999996E-3</v>
      </c>
      <c r="BJ2113">
        <v>-4.3949999999999996E-3</v>
      </c>
      <c r="BK2113">
        <v>4.8919999999999998E-2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34000</v>
      </c>
      <c r="BV2113">
        <v>1505.4136570000001</v>
      </c>
      <c r="BW2113">
        <v>0</v>
      </c>
      <c r="BX2113">
        <v>6.2E-4</v>
      </c>
      <c r="BY2113">
        <v>0</v>
      </c>
      <c r="BZ2113">
        <v>2.5000000000000001E-5</v>
      </c>
      <c r="CA2113">
        <v>8.0699999999999999E-4</v>
      </c>
      <c r="CB2113">
        <v>2.0000000000000002E-5</v>
      </c>
      <c r="CC2113">
        <v>0</v>
      </c>
      <c r="CD2113">
        <v>0</v>
      </c>
      <c r="CE2113">
        <v>32.483234000000003</v>
      </c>
      <c r="CF2113">
        <v>-218.369102</v>
      </c>
      <c r="CG2113">
        <v>45.904998999999997</v>
      </c>
      <c r="CH2113">
        <v>7575.7143999999998</v>
      </c>
      <c r="CI2113">
        <v>33999.871004000001</v>
      </c>
      <c r="CJ2113">
        <v>32.482976999999998</v>
      </c>
      <c r="CK2113">
        <v>-0.85305299999999995</v>
      </c>
      <c r="CL2113">
        <v>10.633393</v>
      </c>
      <c r="CM2113">
        <v>169.122917</v>
      </c>
      <c r="CN2113">
        <v>8.5867459999999998</v>
      </c>
    </row>
    <row r="2114" spans="2:92">
      <c r="B2114" s="70">
        <v>19.606718000000001</v>
      </c>
      <c r="C2114">
        <v>293.02255600000001</v>
      </c>
      <c r="D2114">
        <v>1.1969479999999999</v>
      </c>
      <c r="E2114">
        <v>1506.9472900000001</v>
      </c>
      <c r="F2114">
        <v>101093.57299099999</v>
      </c>
      <c r="G2114">
        <v>343.12747400000001</v>
      </c>
      <c r="H2114">
        <v>0</v>
      </c>
      <c r="I2114">
        <v>0</v>
      </c>
      <c r="J2114">
        <v>0</v>
      </c>
      <c r="K2114">
        <v>19.606162000000001</v>
      </c>
      <c r="L2114">
        <v>50.179504000000001</v>
      </c>
      <c r="M2114">
        <v>0.14624200000000001</v>
      </c>
      <c r="N2114">
        <v>7.143E-3</v>
      </c>
      <c r="O2114">
        <v>2.9316999999999999E-2</v>
      </c>
      <c r="P2114">
        <v>0.167993</v>
      </c>
      <c r="Q2114">
        <v>50.160040000000002</v>
      </c>
      <c r="R2114">
        <v>0.19806499999999999</v>
      </c>
      <c r="S2114">
        <v>1.3833960000000001</v>
      </c>
      <c r="T2114">
        <v>0</v>
      </c>
      <c r="U2114">
        <v>0</v>
      </c>
      <c r="V2114">
        <v>0</v>
      </c>
      <c r="W2114">
        <v>50.160040000000002</v>
      </c>
      <c r="X2114">
        <v>0.19806499999999999</v>
      </c>
      <c r="Y2114">
        <v>1.3833960000000001</v>
      </c>
      <c r="Z2114">
        <v>4.0705999999999998</v>
      </c>
      <c r="AA2114">
        <v>0.13347800000000001</v>
      </c>
      <c r="AB2114">
        <v>6.8934639999999998</v>
      </c>
      <c r="AC2114">
        <v>0.172345</v>
      </c>
      <c r="AD2114">
        <v>0.123638</v>
      </c>
      <c r="AE2114">
        <v>1.1254E-2</v>
      </c>
      <c r="AF2114">
        <v>-1.454196</v>
      </c>
      <c r="AG2114">
        <v>6.6772130000000001</v>
      </c>
      <c r="AH2114">
        <v>-1.9272000000000001E-2</v>
      </c>
      <c r="AI2114">
        <v>2.7573E-2</v>
      </c>
      <c r="AJ2114">
        <v>3.947E-3</v>
      </c>
      <c r="AK2114">
        <v>636043798.98500097</v>
      </c>
      <c r="AL2114">
        <v>7579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0.175901</v>
      </c>
      <c r="AS2114">
        <v>0</v>
      </c>
      <c r="AT2114">
        <v>-0.25087500000000001</v>
      </c>
      <c r="AU2114">
        <v>0</v>
      </c>
      <c r="AV2114">
        <v>0</v>
      </c>
      <c r="AW2114">
        <v>4.8919999999999998E-2</v>
      </c>
      <c r="AX2114">
        <v>1.0284E-2</v>
      </c>
      <c r="AY2114">
        <v>4.3949999999999996E-3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1.0284E-2</v>
      </c>
      <c r="BI2114">
        <v>4.3949999999999996E-3</v>
      </c>
      <c r="BJ2114">
        <v>-4.3949999999999996E-3</v>
      </c>
      <c r="BK2114">
        <v>4.8919999999999998E-2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34000</v>
      </c>
      <c r="BV2114">
        <v>1506.9472900000001</v>
      </c>
      <c r="BW2114">
        <v>0</v>
      </c>
      <c r="BX2114">
        <v>6.2E-4</v>
      </c>
      <c r="BY2114">
        <v>0</v>
      </c>
      <c r="BZ2114">
        <v>2.5000000000000001E-5</v>
      </c>
      <c r="CA2114">
        <v>8.25E-4</v>
      </c>
      <c r="CB2114">
        <v>2.0000000000000002E-5</v>
      </c>
      <c r="CC2114">
        <v>0</v>
      </c>
      <c r="CD2114">
        <v>0</v>
      </c>
      <c r="CE2114">
        <v>32.500709000000001</v>
      </c>
      <c r="CF2114">
        <v>-222.164502</v>
      </c>
      <c r="CG2114">
        <v>54.112724999999998</v>
      </c>
      <c r="CH2114">
        <v>7575.5498639999996</v>
      </c>
      <c r="CI2114">
        <v>33999.871764000003</v>
      </c>
      <c r="CJ2114">
        <v>32.500456</v>
      </c>
      <c r="CK2114">
        <v>-0.89600999999999997</v>
      </c>
      <c r="CL2114">
        <v>10.643370000000001</v>
      </c>
      <c r="CM2114">
        <v>172.988292</v>
      </c>
      <c r="CN2114">
        <v>8.5823549999999997</v>
      </c>
    </row>
    <row r="2115" spans="2:92">
      <c r="B2115" s="70">
        <v>19.606981000000001</v>
      </c>
      <c r="C2115">
        <v>293.02255500000001</v>
      </c>
      <c r="D2115">
        <v>1.1969479999999999</v>
      </c>
      <c r="E2115">
        <v>1508.501878</v>
      </c>
      <c r="F2115">
        <v>101093.569894</v>
      </c>
      <c r="G2115">
        <v>343.12747300000001</v>
      </c>
      <c r="H2115">
        <v>0</v>
      </c>
      <c r="I2115">
        <v>0</v>
      </c>
      <c r="J2115">
        <v>0</v>
      </c>
      <c r="K2115">
        <v>19.606718000000001</v>
      </c>
      <c r="L2115">
        <v>50.205381000000003</v>
      </c>
      <c r="M2115">
        <v>0.146317</v>
      </c>
      <c r="N2115">
        <v>8.1849999999999996E-3</v>
      </c>
      <c r="O2115">
        <v>3.0058999999999999E-2</v>
      </c>
      <c r="P2115">
        <v>0.16791900000000001</v>
      </c>
      <c r="Q2115">
        <v>50.183615000000003</v>
      </c>
      <c r="R2115">
        <v>0.19697799999999999</v>
      </c>
      <c r="S2115">
        <v>1.4650129999999999</v>
      </c>
      <c r="T2115">
        <v>0</v>
      </c>
      <c r="U2115">
        <v>0</v>
      </c>
      <c r="V2115">
        <v>0</v>
      </c>
      <c r="W2115">
        <v>50.183615000000003</v>
      </c>
      <c r="X2115">
        <v>0.19697799999999999</v>
      </c>
      <c r="Y2115">
        <v>1.4650129999999999</v>
      </c>
      <c r="Z2115">
        <v>4.1004899999999997</v>
      </c>
      <c r="AA2115">
        <v>0.14182</v>
      </c>
      <c r="AB2115">
        <v>7.435263</v>
      </c>
      <c r="AC2115">
        <v>0.16417499999999999</v>
      </c>
      <c r="AD2115">
        <v>0.149843</v>
      </c>
      <c r="AE2115">
        <v>1.0991000000000001E-2</v>
      </c>
      <c r="AF2115">
        <v>-1.3616600000000001</v>
      </c>
      <c r="AG2115">
        <v>4.3674109999999997</v>
      </c>
      <c r="AH2115">
        <v>-4.3775000000000001E-2</v>
      </c>
      <c r="AI2115">
        <v>2.9184999999999999E-2</v>
      </c>
      <c r="AJ2115">
        <v>3.9230000000000003E-3</v>
      </c>
      <c r="AK2115">
        <v>636043798.98500097</v>
      </c>
      <c r="AL2115">
        <v>7579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0.175901</v>
      </c>
      <c r="AS2115">
        <v>0</v>
      </c>
      <c r="AT2115">
        <v>-0.25087500000000001</v>
      </c>
      <c r="AU2115">
        <v>0</v>
      </c>
      <c r="AV2115">
        <v>0</v>
      </c>
      <c r="AW2115">
        <v>4.9896000000000003E-2</v>
      </c>
      <c r="AX2115">
        <v>9.9489999999999995E-3</v>
      </c>
      <c r="AY2115">
        <v>4.333E-3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9.9489999999999995E-3</v>
      </c>
      <c r="BI2115">
        <v>4.333E-3</v>
      </c>
      <c r="BJ2115">
        <v>-4.333E-3</v>
      </c>
      <c r="BK2115">
        <v>4.9896000000000003E-2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34000</v>
      </c>
      <c r="BV2115">
        <v>1508.501878</v>
      </c>
      <c r="BW2115">
        <v>0</v>
      </c>
      <c r="BX2115">
        <v>6.3100000000000005E-4</v>
      </c>
      <c r="BY2115">
        <v>0</v>
      </c>
      <c r="BZ2115">
        <v>2.5000000000000001E-5</v>
      </c>
      <c r="CA2115">
        <v>8.43E-4</v>
      </c>
      <c r="CB2115">
        <v>2.0000000000000002E-5</v>
      </c>
      <c r="CC2115">
        <v>0</v>
      </c>
      <c r="CD2115">
        <v>0</v>
      </c>
      <c r="CE2115">
        <v>33.120635</v>
      </c>
      <c r="CF2115">
        <v>-227.78023400000001</v>
      </c>
      <c r="CG2115">
        <v>62.006219999999999</v>
      </c>
      <c r="CH2115">
        <v>7575.3225929999999</v>
      </c>
      <c r="CI2115">
        <v>33999.870109000003</v>
      </c>
      <c r="CJ2115">
        <v>33.120379999999997</v>
      </c>
      <c r="CK2115">
        <v>-0.96647300000000003</v>
      </c>
      <c r="CL2115">
        <v>10.729092</v>
      </c>
      <c r="CM2115">
        <v>176.94447500000001</v>
      </c>
      <c r="CN2115">
        <v>8.7096630000000008</v>
      </c>
    </row>
    <row r="2116" spans="2:92">
      <c r="B2116" s="70">
        <v>19.607023999999999</v>
      </c>
      <c r="C2116">
        <v>293.02255400000001</v>
      </c>
      <c r="D2116">
        <v>1.1969479999999999</v>
      </c>
      <c r="E2116">
        <v>1509.9866440000001</v>
      </c>
      <c r="F2116">
        <v>101093.569384</v>
      </c>
      <c r="G2116">
        <v>343.12747200000001</v>
      </c>
      <c r="H2116">
        <v>0</v>
      </c>
      <c r="I2116">
        <v>0</v>
      </c>
      <c r="J2116">
        <v>0</v>
      </c>
      <c r="K2116">
        <v>19.606981000000001</v>
      </c>
      <c r="L2116">
        <v>50.230082000000003</v>
      </c>
      <c r="M2116">
        <v>0.14638899999999999</v>
      </c>
      <c r="N2116">
        <v>9.1739999999999999E-3</v>
      </c>
      <c r="O2116">
        <v>3.0956999999999998E-2</v>
      </c>
      <c r="P2116">
        <v>0.167846</v>
      </c>
      <c r="Q2116">
        <v>50.206353</v>
      </c>
      <c r="R2116">
        <v>0.19647899999999999</v>
      </c>
      <c r="S2116">
        <v>1.531231</v>
      </c>
      <c r="T2116">
        <v>0</v>
      </c>
      <c r="U2116">
        <v>0</v>
      </c>
      <c r="V2116">
        <v>0</v>
      </c>
      <c r="W2116">
        <v>50.206353</v>
      </c>
      <c r="X2116">
        <v>0.19647899999999999</v>
      </c>
      <c r="Y2116">
        <v>1.531231</v>
      </c>
      <c r="Z2116">
        <v>4.0107020000000002</v>
      </c>
      <c r="AA2116">
        <v>0.22453799999999999</v>
      </c>
      <c r="AB2116">
        <v>3.5488550000000001</v>
      </c>
      <c r="AC2116">
        <v>0.14449200000000001</v>
      </c>
      <c r="AD2116">
        <v>0.13092699999999999</v>
      </c>
      <c r="AE2116">
        <v>9.0910000000000001E-3</v>
      </c>
      <c r="AF2116">
        <v>-3.2804669999999998</v>
      </c>
      <c r="AG2116">
        <v>-3.1526960000000002</v>
      </c>
      <c r="AH2116">
        <v>-0.31669599999999998</v>
      </c>
      <c r="AI2116">
        <v>3.0488999999999999E-2</v>
      </c>
      <c r="AJ2116">
        <v>3.9119999999999997E-3</v>
      </c>
      <c r="AK2116">
        <v>636043798.98500097</v>
      </c>
      <c r="AL2116">
        <v>7579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0.175901</v>
      </c>
      <c r="AS2116">
        <v>0</v>
      </c>
      <c r="AT2116">
        <v>-0.25087500000000001</v>
      </c>
      <c r="AU2116">
        <v>0</v>
      </c>
      <c r="AV2116">
        <v>0</v>
      </c>
      <c r="AW2116">
        <v>4.9896000000000003E-2</v>
      </c>
      <c r="AX2116">
        <v>9.9489999999999995E-3</v>
      </c>
      <c r="AY2116">
        <v>4.333E-3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9.9489999999999995E-3</v>
      </c>
      <c r="BI2116">
        <v>4.333E-3</v>
      </c>
      <c r="BJ2116">
        <v>-4.333E-3</v>
      </c>
      <c r="BK2116">
        <v>4.9896000000000003E-2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34000</v>
      </c>
      <c r="BV2116">
        <v>1509.9866440000001</v>
      </c>
      <c r="BW2116">
        <v>0</v>
      </c>
      <c r="BX2116">
        <v>6.3100000000000005E-4</v>
      </c>
      <c r="BY2116">
        <v>0</v>
      </c>
      <c r="BZ2116">
        <v>2.5000000000000001E-5</v>
      </c>
      <c r="CA2116">
        <v>8.5999999999999998E-4</v>
      </c>
      <c r="CB2116">
        <v>2.0000000000000002E-5</v>
      </c>
      <c r="CC2116">
        <v>0</v>
      </c>
      <c r="CD2116">
        <v>0</v>
      </c>
      <c r="CE2116">
        <v>33.145935999999999</v>
      </c>
      <c r="CF2116">
        <v>-234.586409</v>
      </c>
      <c r="CG2116">
        <v>69.495489000000006</v>
      </c>
      <c r="CH2116">
        <v>7575.0498740000003</v>
      </c>
      <c r="CI2116">
        <v>33999.870407000002</v>
      </c>
      <c r="CJ2116">
        <v>33.145682999999998</v>
      </c>
      <c r="CK2116">
        <v>-1.010432</v>
      </c>
      <c r="CL2116">
        <v>10.739252</v>
      </c>
      <c r="CM2116">
        <v>180.80905100000001</v>
      </c>
      <c r="CN2116">
        <v>8.7120960000000007</v>
      </c>
    </row>
    <row r="2117" spans="2:92">
      <c r="B2117" s="70">
        <v>19.606963</v>
      </c>
      <c r="C2117">
        <v>293.02255500000001</v>
      </c>
      <c r="D2117">
        <v>1.1969479999999999</v>
      </c>
      <c r="E2117">
        <v>1511.4725020000001</v>
      </c>
      <c r="F2117">
        <v>101093.570106</v>
      </c>
      <c r="G2117">
        <v>343.12747300000001</v>
      </c>
      <c r="H2117">
        <v>0</v>
      </c>
      <c r="I2117">
        <v>0</v>
      </c>
      <c r="J2117">
        <v>0</v>
      </c>
      <c r="K2117">
        <v>19.607023999999999</v>
      </c>
      <c r="L2117">
        <v>50.25479</v>
      </c>
      <c r="M2117">
        <v>0.14646100000000001</v>
      </c>
      <c r="N2117">
        <v>1.0043E-2</v>
      </c>
      <c r="O2117">
        <v>3.1741999999999999E-2</v>
      </c>
      <c r="P2117">
        <v>0.16778399999999999</v>
      </c>
      <c r="Q2117">
        <v>50.229183999999997</v>
      </c>
      <c r="R2117">
        <v>0.19644200000000001</v>
      </c>
      <c r="S2117">
        <v>1.591969</v>
      </c>
      <c r="T2117">
        <v>0</v>
      </c>
      <c r="U2117">
        <v>0</v>
      </c>
      <c r="V2117">
        <v>0</v>
      </c>
      <c r="W2117">
        <v>50.229183999999997</v>
      </c>
      <c r="X2117">
        <v>0.19644200000000001</v>
      </c>
      <c r="Y2117">
        <v>1.591969</v>
      </c>
      <c r="Z2117">
        <v>4.0063899999999997</v>
      </c>
      <c r="AA2117">
        <v>0.22570499999999999</v>
      </c>
      <c r="AB2117">
        <v>3.578055</v>
      </c>
      <c r="AC2117">
        <v>0.126363</v>
      </c>
      <c r="AD2117">
        <v>0.112177</v>
      </c>
      <c r="AE2117">
        <v>7.273E-3</v>
      </c>
      <c r="AF2117">
        <v>-3.021579</v>
      </c>
      <c r="AG2117">
        <v>-3.124924</v>
      </c>
      <c r="AH2117">
        <v>-0.302981</v>
      </c>
      <c r="AI2117">
        <v>3.1683000000000003E-2</v>
      </c>
      <c r="AJ2117">
        <v>3.9090000000000001E-3</v>
      </c>
      <c r="AK2117">
        <v>636043798.98500097</v>
      </c>
      <c r="AL2117">
        <v>7579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0.175901</v>
      </c>
      <c r="AS2117">
        <v>0</v>
      </c>
      <c r="AT2117">
        <v>-0.25087500000000001</v>
      </c>
      <c r="AU2117">
        <v>0</v>
      </c>
      <c r="AV2117">
        <v>0</v>
      </c>
      <c r="AW2117">
        <v>4.9896000000000003E-2</v>
      </c>
      <c r="AX2117">
        <v>9.9489999999999995E-3</v>
      </c>
      <c r="AY2117">
        <v>4.333E-3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9.9489999999999995E-3</v>
      </c>
      <c r="BI2117">
        <v>4.333E-3</v>
      </c>
      <c r="BJ2117">
        <v>-4.333E-3</v>
      </c>
      <c r="BK2117">
        <v>4.9896000000000003E-2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34000</v>
      </c>
      <c r="BV2117">
        <v>1511.4725020000001</v>
      </c>
      <c r="BW2117">
        <v>0</v>
      </c>
      <c r="BX2117">
        <v>6.3100000000000005E-4</v>
      </c>
      <c r="BY2117">
        <v>0</v>
      </c>
      <c r="BZ2117">
        <v>2.5000000000000001E-5</v>
      </c>
      <c r="CA2117">
        <v>8.7600000000000004E-4</v>
      </c>
      <c r="CB2117">
        <v>2.0000000000000002E-5</v>
      </c>
      <c r="CC2117">
        <v>0</v>
      </c>
      <c r="CD2117">
        <v>0</v>
      </c>
      <c r="CE2117">
        <v>33.176903000000003</v>
      </c>
      <c r="CF2117">
        <v>-240.53303299999999</v>
      </c>
      <c r="CG2117">
        <v>76.072529000000003</v>
      </c>
      <c r="CH2117">
        <v>7574.8001839999997</v>
      </c>
      <c r="CI2117">
        <v>33999.870379</v>
      </c>
      <c r="CJ2117">
        <v>33.176648999999998</v>
      </c>
      <c r="CK2117">
        <v>-1.0509759999999999</v>
      </c>
      <c r="CL2117">
        <v>10.74973</v>
      </c>
      <c r="CM2117">
        <v>184.36864499999999</v>
      </c>
      <c r="CN2117">
        <v>8.7192810000000005</v>
      </c>
    </row>
    <row r="2118" spans="2:92">
      <c r="B2118" s="70">
        <v>19.606795999999999</v>
      </c>
      <c r="C2118">
        <v>293.02255600000001</v>
      </c>
      <c r="D2118">
        <v>1.1969479999999999</v>
      </c>
      <c r="E2118">
        <v>1512.9591680000001</v>
      </c>
      <c r="F2118">
        <v>101093.572074</v>
      </c>
      <c r="G2118">
        <v>343.12747300000001</v>
      </c>
      <c r="H2118">
        <v>0</v>
      </c>
      <c r="I2118">
        <v>0</v>
      </c>
      <c r="J2118">
        <v>0</v>
      </c>
      <c r="K2118">
        <v>19.606963</v>
      </c>
      <c r="L2118">
        <v>50.279497999999997</v>
      </c>
      <c r="M2118">
        <v>0.146533</v>
      </c>
      <c r="N2118">
        <v>1.0808999999999999E-2</v>
      </c>
      <c r="O2118">
        <v>3.2414999999999999E-2</v>
      </c>
      <c r="P2118">
        <v>0.16773299999999999</v>
      </c>
      <c r="Q2118">
        <v>50.252124999999999</v>
      </c>
      <c r="R2118">
        <v>0.19672100000000001</v>
      </c>
      <c r="S2118">
        <v>1.64717</v>
      </c>
      <c r="T2118">
        <v>0</v>
      </c>
      <c r="U2118">
        <v>0</v>
      </c>
      <c r="V2118">
        <v>0</v>
      </c>
      <c r="W2118">
        <v>50.252124999999999</v>
      </c>
      <c r="X2118">
        <v>0.19672100000000001</v>
      </c>
      <c r="Y2118">
        <v>1.64717</v>
      </c>
      <c r="Z2118">
        <v>4.0021420000000001</v>
      </c>
      <c r="AA2118">
        <v>0.208847</v>
      </c>
      <c r="AB2118">
        <v>3.5904750000000001</v>
      </c>
      <c r="AC2118">
        <v>0.10986799999999999</v>
      </c>
      <c r="AD2118">
        <v>9.3515000000000001E-2</v>
      </c>
      <c r="AE2118">
        <v>5.5880000000000001E-3</v>
      </c>
      <c r="AF2118">
        <v>-2.749123</v>
      </c>
      <c r="AG2118">
        <v>-3.1103489999999998</v>
      </c>
      <c r="AH2118">
        <v>-0.28079399999999999</v>
      </c>
      <c r="AI2118">
        <v>3.2766000000000003E-2</v>
      </c>
      <c r="AJ2118">
        <v>3.9129999999999998E-3</v>
      </c>
      <c r="AK2118">
        <v>636043798.98500097</v>
      </c>
      <c r="AL2118">
        <v>7579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0.175901</v>
      </c>
      <c r="AS2118">
        <v>0</v>
      </c>
      <c r="AT2118">
        <v>-0.25087500000000001</v>
      </c>
      <c r="AU2118">
        <v>0</v>
      </c>
      <c r="AV2118">
        <v>0</v>
      </c>
      <c r="AW2118">
        <v>4.8431000000000002E-2</v>
      </c>
      <c r="AX2118">
        <v>-1.0193000000000001E-2</v>
      </c>
      <c r="AY2118">
        <v>1.343E-3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-1.0193000000000001E-2</v>
      </c>
      <c r="BI2118">
        <v>1.343E-3</v>
      </c>
      <c r="BJ2118">
        <v>-1.343E-3</v>
      </c>
      <c r="BK2118">
        <v>4.8431000000000002E-2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34000</v>
      </c>
      <c r="BV2118">
        <v>1512.9591680000001</v>
      </c>
      <c r="BW2118">
        <v>0</v>
      </c>
      <c r="BX2118">
        <v>6.1399999999999996E-4</v>
      </c>
      <c r="BY2118">
        <v>0</v>
      </c>
      <c r="BZ2118">
        <v>1.8E-5</v>
      </c>
      <c r="CA2118">
        <v>6.6799999999999997E-4</v>
      </c>
      <c r="CB2118">
        <v>2.0000000000000002E-5</v>
      </c>
      <c r="CC2118">
        <v>0</v>
      </c>
      <c r="CD2118">
        <v>0</v>
      </c>
      <c r="CE2118">
        <v>32.307650000000002</v>
      </c>
      <c r="CF2118">
        <v>-245.62777299999999</v>
      </c>
      <c r="CG2118">
        <v>81.873895000000005</v>
      </c>
      <c r="CH2118">
        <v>7574.576204</v>
      </c>
      <c r="CI2118">
        <v>33999.873662999998</v>
      </c>
      <c r="CJ2118">
        <v>32.307403000000001</v>
      </c>
      <c r="CK2118">
        <v>-1.0584070000000001</v>
      </c>
      <c r="CL2118">
        <v>7.8519769999999998</v>
      </c>
      <c r="CM2118">
        <v>140.777231</v>
      </c>
      <c r="CN2118">
        <v>8.5330840000000006</v>
      </c>
    </row>
    <row r="2119" spans="2:92">
      <c r="B2119" s="70">
        <v>19.606468</v>
      </c>
      <c r="C2119">
        <v>293.022558</v>
      </c>
      <c r="D2119">
        <v>1.1969479999999999</v>
      </c>
      <c r="E2119">
        <v>1514.4920520000001</v>
      </c>
      <c r="F2119">
        <v>101093.575941</v>
      </c>
      <c r="G2119">
        <v>343.127475</v>
      </c>
      <c r="H2119">
        <v>0</v>
      </c>
      <c r="I2119">
        <v>0</v>
      </c>
      <c r="J2119">
        <v>0</v>
      </c>
      <c r="K2119">
        <v>19.606795999999999</v>
      </c>
      <c r="L2119">
        <v>50.304962000000003</v>
      </c>
      <c r="M2119">
        <v>0.14660699999999999</v>
      </c>
      <c r="N2119">
        <v>1.1472E-2</v>
      </c>
      <c r="O2119">
        <v>3.2974999999999997E-2</v>
      </c>
      <c r="P2119">
        <v>0.16769300000000001</v>
      </c>
      <c r="Q2119">
        <v>50.275326</v>
      </c>
      <c r="R2119">
        <v>0.19702</v>
      </c>
      <c r="S2119">
        <v>1.7152229999999999</v>
      </c>
      <c r="T2119">
        <v>0</v>
      </c>
      <c r="U2119">
        <v>0</v>
      </c>
      <c r="V2119">
        <v>0</v>
      </c>
      <c r="W2119">
        <v>50.275326</v>
      </c>
      <c r="X2119">
        <v>0.19702</v>
      </c>
      <c r="Y2119">
        <v>1.7152229999999999</v>
      </c>
      <c r="Z2119">
        <v>4.0210879999999998</v>
      </c>
      <c r="AA2119">
        <v>0.14774200000000001</v>
      </c>
      <c r="AB2119">
        <v>6.6643840000000001</v>
      </c>
      <c r="AC2119">
        <v>0.101123</v>
      </c>
      <c r="AD2119">
        <v>0.139211</v>
      </c>
      <c r="AE2119">
        <v>5.3229999999999996E-3</v>
      </c>
      <c r="AF2119">
        <v>-1.457533</v>
      </c>
      <c r="AG2119">
        <v>7.6160490000000003</v>
      </c>
      <c r="AH2119">
        <v>-4.4245E-2</v>
      </c>
      <c r="AI2119">
        <v>3.4103000000000001E-2</v>
      </c>
      <c r="AJ2119">
        <v>3.9170000000000003E-3</v>
      </c>
      <c r="AK2119">
        <v>636043798.98500097</v>
      </c>
      <c r="AL2119">
        <v>7579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0.175901</v>
      </c>
      <c r="AS2119">
        <v>0</v>
      </c>
      <c r="AT2119">
        <v>-0.25087500000000001</v>
      </c>
      <c r="AU2119">
        <v>0</v>
      </c>
      <c r="AV2119">
        <v>0</v>
      </c>
      <c r="AW2119">
        <v>4.8431000000000002E-2</v>
      </c>
      <c r="AX2119">
        <v>-1.0193000000000001E-2</v>
      </c>
      <c r="AY2119">
        <v>1.343E-3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-1.0193000000000001E-2</v>
      </c>
      <c r="BI2119">
        <v>1.343E-3</v>
      </c>
      <c r="BJ2119">
        <v>-1.343E-3</v>
      </c>
      <c r="BK2119">
        <v>4.8431000000000002E-2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34000</v>
      </c>
      <c r="BV2119">
        <v>1514.4920520000001</v>
      </c>
      <c r="BW2119">
        <v>0</v>
      </c>
      <c r="BX2119">
        <v>6.1399999999999996E-4</v>
      </c>
      <c r="BY2119">
        <v>0</v>
      </c>
      <c r="BZ2119">
        <v>1.8E-5</v>
      </c>
      <c r="CA2119">
        <v>6.8599999999999998E-4</v>
      </c>
      <c r="CB2119">
        <v>2.0000000000000002E-5</v>
      </c>
      <c r="CC2119">
        <v>0</v>
      </c>
      <c r="CD2119">
        <v>0</v>
      </c>
      <c r="CE2119">
        <v>32.342829000000002</v>
      </c>
      <c r="CF2119">
        <v>-249.87494100000001</v>
      </c>
      <c r="CG2119">
        <v>86.897677999999999</v>
      </c>
      <c r="CH2119">
        <v>7574.3813149999996</v>
      </c>
      <c r="CI2119">
        <v>33999.873402999998</v>
      </c>
      <c r="CJ2119">
        <v>32.342581000000003</v>
      </c>
      <c r="CK2119">
        <v>-1.1027769999999999</v>
      </c>
      <c r="CL2119">
        <v>7.8600659999999998</v>
      </c>
      <c r="CM2119">
        <v>144.713404</v>
      </c>
      <c r="CN2119">
        <v>8.543787</v>
      </c>
    </row>
    <row r="2120" spans="2:92">
      <c r="B2120" s="70">
        <v>19.605841999999999</v>
      </c>
      <c r="C2120">
        <v>293.02256199999999</v>
      </c>
      <c r="D2120">
        <v>1.1969479999999999</v>
      </c>
      <c r="E2120">
        <v>1516.0615069999999</v>
      </c>
      <c r="F2120">
        <v>101093.58332799999</v>
      </c>
      <c r="G2120">
        <v>343.127477</v>
      </c>
      <c r="H2120">
        <v>0</v>
      </c>
      <c r="I2120">
        <v>0</v>
      </c>
      <c r="J2120">
        <v>0</v>
      </c>
      <c r="K2120">
        <v>19.606468</v>
      </c>
      <c r="L2120">
        <v>50.331018999999998</v>
      </c>
      <c r="M2120">
        <v>0.14668300000000001</v>
      </c>
      <c r="N2120">
        <v>1.2075000000000001E-2</v>
      </c>
      <c r="O2120">
        <v>3.381E-2</v>
      </c>
      <c r="P2120">
        <v>0.16765099999999999</v>
      </c>
      <c r="Q2120">
        <v>50.298329000000003</v>
      </c>
      <c r="R2120">
        <v>0.19723299999999999</v>
      </c>
      <c r="S2120">
        <v>1.802975</v>
      </c>
      <c r="T2120">
        <v>0</v>
      </c>
      <c r="U2120">
        <v>0</v>
      </c>
      <c r="V2120">
        <v>0</v>
      </c>
      <c r="W2120">
        <v>50.298329000000003</v>
      </c>
      <c r="X2120">
        <v>0.19723299999999999</v>
      </c>
      <c r="Y2120">
        <v>1.802975</v>
      </c>
      <c r="Z2120">
        <v>4.074414</v>
      </c>
      <c r="AA2120">
        <v>0.127912</v>
      </c>
      <c r="AB2120">
        <v>7.6465180000000004</v>
      </c>
      <c r="AC2120">
        <v>9.3065999999999996E-2</v>
      </c>
      <c r="AD2120">
        <v>0.158003</v>
      </c>
      <c r="AE2120">
        <v>4.9439999999999996E-3</v>
      </c>
      <c r="AF2120">
        <v>-1.3427690000000001</v>
      </c>
      <c r="AG2120">
        <v>3.1318860000000002</v>
      </c>
      <c r="AH2120">
        <v>-6.3046000000000005E-2</v>
      </c>
      <c r="AI2120">
        <v>3.5830000000000001E-2</v>
      </c>
      <c r="AJ2120">
        <v>3.9189999999999997E-3</v>
      </c>
      <c r="AK2120">
        <v>636043798.98500097</v>
      </c>
      <c r="AL2120">
        <v>7579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0.175901</v>
      </c>
      <c r="AS2120">
        <v>0</v>
      </c>
      <c r="AT2120">
        <v>-0.25087500000000001</v>
      </c>
      <c r="AU2120">
        <v>0</v>
      </c>
      <c r="AV2120">
        <v>0</v>
      </c>
      <c r="AW2120">
        <v>4.8431000000000002E-2</v>
      </c>
      <c r="AX2120">
        <v>-1.0193000000000001E-2</v>
      </c>
      <c r="AY2120">
        <v>1.343E-3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-1.0193000000000001E-2</v>
      </c>
      <c r="BI2120">
        <v>1.343E-3</v>
      </c>
      <c r="BJ2120">
        <v>-1.343E-3</v>
      </c>
      <c r="BK2120">
        <v>4.8431000000000002E-2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34000</v>
      </c>
      <c r="BV2120">
        <v>1516.0615069999999</v>
      </c>
      <c r="BW2120">
        <v>0</v>
      </c>
      <c r="BX2120">
        <v>6.1399999999999996E-4</v>
      </c>
      <c r="BY2120">
        <v>0</v>
      </c>
      <c r="BZ2120">
        <v>1.8E-5</v>
      </c>
      <c r="CA2120">
        <v>7.1000000000000002E-4</v>
      </c>
      <c r="CB2120">
        <v>2.0000000000000002E-5</v>
      </c>
      <c r="CC2120">
        <v>0</v>
      </c>
      <c r="CD2120">
        <v>0</v>
      </c>
      <c r="CE2120">
        <v>32.377713</v>
      </c>
      <c r="CF2120">
        <v>-256.19859000000002</v>
      </c>
      <c r="CG2120">
        <v>91.458482000000004</v>
      </c>
      <c r="CH2120">
        <v>7574.11636</v>
      </c>
      <c r="CI2120">
        <v>33999.873202000002</v>
      </c>
      <c r="CJ2120">
        <v>32.377465000000001</v>
      </c>
      <c r="CK2120">
        <v>-1.159845</v>
      </c>
      <c r="CL2120">
        <v>7.8682860000000003</v>
      </c>
      <c r="CM2120">
        <v>149.76838100000001</v>
      </c>
      <c r="CN2120">
        <v>8.5537919999999996</v>
      </c>
    </row>
    <row r="2121" spans="2:92">
      <c r="B2121" s="70">
        <v>19.604922999999999</v>
      </c>
      <c r="C2121">
        <v>293.02256799999998</v>
      </c>
      <c r="D2121">
        <v>1.1969479999999999</v>
      </c>
      <c r="E2121">
        <v>1517.6400530000001</v>
      </c>
      <c r="F2121">
        <v>101093.594163</v>
      </c>
      <c r="G2121">
        <v>343.12747999999999</v>
      </c>
      <c r="H2121">
        <v>0</v>
      </c>
      <c r="I2121">
        <v>0</v>
      </c>
      <c r="J2121">
        <v>0</v>
      </c>
      <c r="K2121">
        <v>19.605841999999999</v>
      </c>
      <c r="L2121">
        <v>50.357213000000002</v>
      </c>
      <c r="M2121">
        <v>0.146759</v>
      </c>
      <c r="N2121">
        <v>1.2633999999999999E-2</v>
      </c>
      <c r="O2121">
        <v>3.4757999999999997E-2</v>
      </c>
      <c r="P2121">
        <v>0.16761000000000001</v>
      </c>
      <c r="Q2121">
        <v>50.321058999999998</v>
      </c>
      <c r="R2121">
        <v>0.19746</v>
      </c>
      <c r="S2121">
        <v>1.8976120000000001</v>
      </c>
      <c r="T2121">
        <v>0</v>
      </c>
      <c r="U2121">
        <v>0</v>
      </c>
      <c r="V2121">
        <v>0</v>
      </c>
      <c r="W2121">
        <v>50.321058999999998</v>
      </c>
      <c r="X2121">
        <v>0.19746</v>
      </c>
      <c r="Y2121">
        <v>1.8976120000000001</v>
      </c>
      <c r="Z2121">
        <v>4.0762530000000003</v>
      </c>
      <c r="AA2121">
        <v>0.11645999999999999</v>
      </c>
      <c r="AB2121">
        <v>7.84396</v>
      </c>
      <c r="AC2121">
        <v>8.5594000000000003E-2</v>
      </c>
      <c r="AD2121">
        <v>0.173905</v>
      </c>
      <c r="AE2121">
        <v>4.5580000000000004E-3</v>
      </c>
      <c r="AF2121">
        <v>-1.2453689999999999</v>
      </c>
      <c r="AG2121">
        <v>2.6504880000000002</v>
      </c>
      <c r="AH2121">
        <v>-6.4391000000000004E-2</v>
      </c>
      <c r="AI2121">
        <v>3.7692000000000003E-2</v>
      </c>
      <c r="AJ2121">
        <v>3.921E-3</v>
      </c>
      <c r="AK2121">
        <v>636043798.98500097</v>
      </c>
      <c r="AL2121">
        <v>7579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0.175901</v>
      </c>
      <c r="AS2121">
        <v>0</v>
      </c>
      <c r="AT2121">
        <v>-0.25087500000000001</v>
      </c>
      <c r="AU2121">
        <v>0</v>
      </c>
      <c r="AV2121">
        <v>0</v>
      </c>
      <c r="AW2121">
        <v>4.8431000000000002E-2</v>
      </c>
      <c r="AX2121">
        <v>-1.0193000000000001E-2</v>
      </c>
      <c r="AY2121">
        <v>1.343E-3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-1.0193000000000001E-2</v>
      </c>
      <c r="BI2121">
        <v>1.343E-3</v>
      </c>
      <c r="BJ2121">
        <v>-1.343E-3</v>
      </c>
      <c r="BK2121">
        <v>4.8431000000000002E-2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34000</v>
      </c>
      <c r="BV2121">
        <v>1517.6400530000001</v>
      </c>
      <c r="BW2121">
        <v>0</v>
      </c>
      <c r="BX2121">
        <v>6.1399999999999996E-4</v>
      </c>
      <c r="BY2121">
        <v>0</v>
      </c>
      <c r="BZ2121">
        <v>1.8E-5</v>
      </c>
      <c r="CA2121">
        <v>7.3499999999999998E-4</v>
      </c>
      <c r="CB2121">
        <v>2.0000000000000002E-5</v>
      </c>
      <c r="CC2121">
        <v>0</v>
      </c>
      <c r="CD2121">
        <v>0</v>
      </c>
      <c r="CE2121">
        <v>32.412958000000003</v>
      </c>
      <c r="CF2121">
        <v>-263.37607700000001</v>
      </c>
      <c r="CG2121">
        <v>95.694327000000001</v>
      </c>
      <c r="CH2121">
        <v>7573.8178379999999</v>
      </c>
      <c r="CI2121">
        <v>33999.872992999997</v>
      </c>
      <c r="CJ2121">
        <v>32.412709</v>
      </c>
      <c r="CK2121">
        <v>-1.2214179999999999</v>
      </c>
      <c r="CL2121">
        <v>7.876563</v>
      </c>
      <c r="CM2121">
        <v>155.21838199999999</v>
      </c>
      <c r="CN2121">
        <v>8.5639880000000002</v>
      </c>
    </row>
    <row r="2122" spans="2:92">
      <c r="B2122" s="70">
        <v>19.603708999999998</v>
      </c>
      <c r="C2122">
        <v>293.02257600000002</v>
      </c>
      <c r="D2122">
        <v>1.1969479999999999</v>
      </c>
      <c r="E2122">
        <v>1519.2268240000001</v>
      </c>
      <c r="F2122">
        <v>101093.608483</v>
      </c>
      <c r="G2122">
        <v>343.12748499999998</v>
      </c>
      <c r="H2122">
        <v>0</v>
      </c>
      <c r="I2122">
        <v>0</v>
      </c>
      <c r="J2122">
        <v>0</v>
      </c>
      <c r="K2122">
        <v>19.604922999999999</v>
      </c>
      <c r="L2122">
        <v>50.383527999999998</v>
      </c>
      <c r="M2122">
        <v>0.14683599999999999</v>
      </c>
      <c r="N2122">
        <v>1.3147000000000001E-2</v>
      </c>
      <c r="O2122">
        <v>3.5800999999999999E-2</v>
      </c>
      <c r="P2122">
        <v>0.167569</v>
      </c>
      <c r="Q2122">
        <v>50.343508</v>
      </c>
      <c r="R2122">
        <v>0.19772000000000001</v>
      </c>
      <c r="S2122">
        <v>1.998008</v>
      </c>
      <c r="T2122">
        <v>0</v>
      </c>
      <c r="U2122">
        <v>0</v>
      </c>
      <c r="V2122">
        <v>0</v>
      </c>
      <c r="W2122">
        <v>50.343508</v>
      </c>
      <c r="X2122">
        <v>0.19772000000000001</v>
      </c>
      <c r="Y2122">
        <v>1.998008</v>
      </c>
      <c r="Z2122">
        <v>4.0749930000000001</v>
      </c>
      <c r="AA2122">
        <v>0.107879</v>
      </c>
      <c r="AB2122">
        <v>7.9987190000000004</v>
      </c>
      <c r="AC2122">
        <v>7.8674999999999995E-2</v>
      </c>
      <c r="AD2122">
        <v>0.18762899999999999</v>
      </c>
      <c r="AE2122">
        <v>4.1809999999999998E-3</v>
      </c>
      <c r="AF2122">
        <v>-1.1532579999999999</v>
      </c>
      <c r="AG2122">
        <v>2.2871999999999999</v>
      </c>
      <c r="AH2122">
        <v>-6.2864000000000003E-2</v>
      </c>
      <c r="AI2122">
        <v>3.9667000000000001E-2</v>
      </c>
      <c r="AJ2122">
        <v>3.9240000000000004E-3</v>
      </c>
      <c r="AK2122">
        <v>636043798.98500097</v>
      </c>
      <c r="AL2122">
        <v>7579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0.175901</v>
      </c>
      <c r="AS2122">
        <v>0</v>
      </c>
      <c r="AT2122">
        <v>-0.25087500000000001</v>
      </c>
      <c r="AU2122">
        <v>0</v>
      </c>
      <c r="AV2122">
        <v>0</v>
      </c>
      <c r="AW2122">
        <v>4.8431000000000002E-2</v>
      </c>
      <c r="AX2122">
        <v>-1.0193000000000001E-2</v>
      </c>
      <c r="AY2122">
        <v>1.343E-3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-1.0193000000000001E-2</v>
      </c>
      <c r="BI2122">
        <v>1.343E-3</v>
      </c>
      <c r="BJ2122">
        <v>-1.343E-3</v>
      </c>
      <c r="BK2122">
        <v>4.8431000000000002E-2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34000</v>
      </c>
      <c r="BV2122">
        <v>1519.2268240000001</v>
      </c>
      <c r="BW2122">
        <v>0</v>
      </c>
      <c r="BX2122">
        <v>6.1399999999999996E-4</v>
      </c>
      <c r="BY2122">
        <v>0</v>
      </c>
      <c r="BZ2122">
        <v>1.8E-5</v>
      </c>
      <c r="CA2122">
        <v>7.6099999999999996E-4</v>
      </c>
      <c r="CB2122">
        <v>2.0000000000000002E-5</v>
      </c>
      <c r="CC2122">
        <v>0</v>
      </c>
      <c r="CD2122">
        <v>0</v>
      </c>
      <c r="CE2122">
        <v>32.448777</v>
      </c>
      <c r="CF2122">
        <v>-271.27602100000001</v>
      </c>
      <c r="CG2122">
        <v>99.577952999999994</v>
      </c>
      <c r="CH2122">
        <v>7573.4889290000001</v>
      </c>
      <c r="CI2122">
        <v>33999.872760999999</v>
      </c>
      <c r="CJ2122">
        <v>32.448526999999999</v>
      </c>
      <c r="CK2122">
        <v>-1.286788</v>
      </c>
      <c r="CL2122">
        <v>7.8849039999999997</v>
      </c>
      <c r="CM2122">
        <v>161.000497</v>
      </c>
      <c r="CN2122">
        <v>8.5745649999999998</v>
      </c>
    </row>
    <row r="2123" spans="2:92">
      <c r="B2123" s="70">
        <v>19.602385999999999</v>
      </c>
      <c r="C2123">
        <v>293.02258399999999</v>
      </c>
      <c r="D2123">
        <v>1.196949</v>
      </c>
      <c r="E2123">
        <v>1520.4333999999999</v>
      </c>
      <c r="F2123">
        <v>101093.624077</v>
      </c>
      <c r="G2123">
        <v>343.12749000000002</v>
      </c>
      <c r="H2123">
        <v>0</v>
      </c>
      <c r="I2123">
        <v>0</v>
      </c>
      <c r="J2123">
        <v>0</v>
      </c>
      <c r="K2123">
        <v>19.603708999999998</v>
      </c>
      <c r="L2123">
        <v>50.403528999999999</v>
      </c>
      <c r="M2123">
        <v>0.146894</v>
      </c>
      <c r="N2123">
        <v>1.362E-2</v>
      </c>
      <c r="O2123">
        <v>3.6926E-2</v>
      </c>
      <c r="P2123">
        <v>0.16752900000000001</v>
      </c>
      <c r="Q2123">
        <v>50.361854999999998</v>
      </c>
      <c r="R2123">
        <v>0.196934</v>
      </c>
      <c r="S2123">
        <v>2.0397210000000001</v>
      </c>
      <c r="T2123">
        <v>0</v>
      </c>
      <c r="U2123">
        <v>0</v>
      </c>
      <c r="V2123">
        <v>0</v>
      </c>
      <c r="W2123">
        <v>50.361854999999998</v>
      </c>
      <c r="X2123">
        <v>0.196934</v>
      </c>
      <c r="Y2123">
        <v>2.0397210000000001</v>
      </c>
      <c r="Z2123">
        <v>3.4375469999999999</v>
      </c>
      <c r="AA2123">
        <v>-7.9882999999999996E-2</v>
      </c>
      <c r="AB2123">
        <v>-2.4780090000000001</v>
      </c>
      <c r="AC2123">
        <v>4.4221000000000003E-2</v>
      </c>
      <c r="AD2123">
        <v>0.13836000000000001</v>
      </c>
      <c r="AE2123">
        <v>5.7159999999999997E-3</v>
      </c>
      <c r="AF2123">
        <v>-5.742229</v>
      </c>
      <c r="AG2123">
        <v>-8.2114910000000005</v>
      </c>
      <c r="AH2123">
        <v>0.25589499999999998</v>
      </c>
      <c r="AI2123">
        <v>4.0479000000000001E-2</v>
      </c>
      <c r="AJ2123">
        <v>3.9069999999999999E-3</v>
      </c>
      <c r="AK2123">
        <v>636043798.98500097</v>
      </c>
      <c r="AL2123">
        <v>7579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0.175901</v>
      </c>
      <c r="AS2123">
        <v>0</v>
      </c>
      <c r="AT2123">
        <v>-0.25087500000000001</v>
      </c>
      <c r="AU2123">
        <v>0</v>
      </c>
      <c r="AV2123">
        <v>0</v>
      </c>
      <c r="AW2123">
        <v>4.8431000000000002E-2</v>
      </c>
      <c r="AX2123">
        <v>-1.0193000000000001E-2</v>
      </c>
      <c r="AY2123">
        <v>1.343E-3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-1.0193000000000001E-2</v>
      </c>
      <c r="BI2123">
        <v>1.343E-3</v>
      </c>
      <c r="BJ2123">
        <v>-1.343E-3</v>
      </c>
      <c r="BK2123">
        <v>4.8431000000000002E-2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34000</v>
      </c>
      <c r="BV2123">
        <v>1520.4333999999999</v>
      </c>
      <c r="BW2123">
        <v>0</v>
      </c>
      <c r="BX2123">
        <v>6.1399999999999996E-4</v>
      </c>
      <c r="BY2123">
        <v>0</v>
      </c>
      <c r="BZ2123">
        <v>1.8E-5</v>
      </c>
      <c r="CA2123">
        <v>7.7200000000000001E-4</v>
      </c>
      <c r="CB2123">
        <v>2.0000000000000002E-5</v>
      </c>
      <c r="CC2123">
        <v>0</v>
      </c>
      <c r="CD2123">
        <v>0</v>
      </c>
      <c r="CE2123">
        <v>32.463903000000002</v>
      </c>
      <c r="CF2123">
        <v>-279.79927400000003</v>
      </c>
      <c r="CG2123">
        <v>103.149117</v>
      </c>
      <c r="CH2123">
        <v>7573.1310320000002</v>
      </c>
      <c r="CI2123">
        <v>33999.873263000001</v>
      </c>
      <c r="CJ2123">
        <v>32.463655000000003</v>
      </c>
      <c r="CK2123">
        <v>-1.3137430000000001</v>
      </c>
      <c r="CL2123">
        <v>7.8905830000000003</v>
      </c>
      <c r="CM2123">
        <v>163.44277600000001</v>
      </c>
      <c r="CN2123">
        <v>8.572419</v>
      </c>
    </row>
    <row r="2124" spans="2:92">
      <c r="B2124" s="70">
        <v>19.601202000000001</v>
      </c>
      <c r="C2124">
        <v>293.02259199999997</v>
      </c>
      <c r="D2124">
        <v>1.196949</v>
      </c>
      <c r="E2124">
        <v>1521.654385</v>
      </c>
      <c r="F2124">
        <v>101093.63804400001</v>
      </c>
      <c r="G2124">
        <v>343.12749500000001</v>
      </c>
      <c r="H2124">
        <v>0</v>
      </c>
      <c r="I2124">
        <v>0</v>
      </c>
      <c r="J2124">
        <v>0</v>
      </c>
      <c r="K2124">
        <v>19.602385999999999</v>
      </c>
      <c r="L2124">
        <v>50.423760000000001</v>
      </c>
      <c r="M2124">
        <v>0.146953</v>
      </c>
      <c r="N2124">
        <v>1.3887999999999999E-2</v>
      </c>
      <c r="O2124">
        <v>3.7755999999999998E-2</v>
      </c>
      <c r="P2124">
        <v>0.16748299999999999</v>
      </c>
      <c r="Q2124">
        <v>50.380951000000003</v>
      </c>
      <c r="R2124">
        <v>0.19452800000000001</v>
      </c>
      <c r="S2124">
        <v>2.0682130000000001</v>
      </c>
      <c r="T2124">
        <v>0</v>
      </c>
      <c r="U2124">
        <v>0</v>
      </c>
      <c r="V2124">
        <v>0</v>
      </c>
      <c r="W2124">
        <v>50.380951000000003</v>
      </c>
      <c r="X2124">
        <v>0.19452800000000001</v>
      </c>
      <c r="Y2124">
        <v>2.0682130000000001</v>
      </c>
      <c r="Z2124">
        <v>3.4664169999999999</v>
      </c>
      <c r="AA2124">
        <v>-0.20418800000000001</v>
      </c>
      <c r="AB2124">
        <v>-2.2105709999999998</v>
      </c>
      <c r="AC2124">
        <v>1.6059E-2</v>
      </c>
      <c r="AD2124">
        <v>9.0646000000000004E-2</v>
      </c>
      <c r="AE2124">
        <v>7.7580000000000001E-3</v>
      </c>
      <c r="AF2124">
        <v>-4.6937340000000001</v>
      </c>
      <c r="AG2124">
        <v>-7.952299</v>
      </c>
      <c r="AH2124">
        <v>0.34024199999999999</v>
      </c>
      <c r="AI2124">
        <v>4.1028000000000002E-2</v>
      </c>
      <c r="AJ2124">
        <v>3.8579999999999999E-3</v>
      </c>
      <c r="AK2124">
        <v>636043798.98500097</v>
      </c>
      <c r="AL2124">
        <v>7579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0.175901</v>
      </c>
      <c r="AS2124">
        <v>0</v>
      </c>
      <c r="AT2124">
        <v>-0.25087500000000001</v>
      </c>
      <c r="AU2124">
        <v>0</v>
      </c>
      <c r="AV2124">
        <v>0</v>
      </c>
      <c r="AW2124">
        <v>4.8919999999999998E-2</v>
      </c>
      <c r="AX2124">
        <v>-1.5869000000000001E-2</v>
      </c>
      <c r="AY2124">
        <v>5.8E-4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-1.5869000000000001E-2</v>
      </c>
      <c r="BI2124">
        <v>5.8E-4</v>
      </c>
      <c r="BJ2124">
        <v>-5.8E-4</v>
      </c>
      <c r="BK2124">
        <v>4.8919999999999998E-2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34000</v>
      </c>
      <c r="BV2124">
        <v>1521.654385</v>
      </c>
      <c r="BW2124">
        <v>0</v>
      </c>
      <c r="BX2124">
        <v>6.1899999999999998E-4</v>
      </c>
      <c r="BY2124">
        <v>0</v>
      </c>
      <c r="BZ2124">
        <v>1.7E-5</v>
      </c>
      <c r="CA2124">
        <v>7.1699999999999997E-4</v>
      </c>
      <c r="CB2124">
        <v>2.0000000000000002E-5</v>
      </c>
      <c r="CC2124">
        <v>0</v>
      </c>
      <c r="CD2124">
        <v>0</v>
      </c>
      <c r="CE2124">
        <v>32.762484999999998</v>
      </c>
      <c r="CF2124">
        <v>-286.08251200000001</v>
      </c>
      <c r="CG2124">
        <v>105.180716</v>
      </c>
      <c r="CH2124">
        <v>7572.8683350000001</v>
      </c>
      <c r="CI2124">
        <v>33999.873713000001</v>
      </c>
      <c r="CJ2124">
        <v>32.762241000000003</v>
      </c>
      <c r="CK2124">
        <v>-1.343807</v>
      </c>
      <c r="CL2124">
        <v>7.2654139999999998</v>
      </c>
      <c r="CM2124">
        <v>151.86302000000001</v>
      </c>
      <c r="CN2124">
        <v>8.6194919999999993</v>
      </c>
    </row>
    <row r="2125" spans="2:92">
      <c r="B2125" s="70">
        <v>19.600145000000001</v>
      </c>
      <c r="C2125">
        <v>293.02259900000001</v>
      </c>
      <c r="D2125">
        <v>1.196949</v>
      </c>
      <c r="E2125">
        <v>1522.8877849999999</v>
      </c>
      <c r="F2125">
        <v>101093.650513</v>
      </c>
      <c r="G2125">
        <v>343.127499</v>
      </c>
      <c r="H2125">
        <v>0</v>
      </c>
      <c r="I2125">
        <v>0</v>
      </c>
      <c r="J2125">
        <v>0</v>
      </c>
      <c r="K2125">
        <v>19.601202000000001</v>
      </c>
      <c r="L2125">
        <v>50.444189000000001</v>
      </c>
      <c r="M2125">
        <v>0.147013</v>
      </c>
      <c r="N2125">
        <v>1.3986999999999999E-2</v>
      </c>
      <c r="O2125">
        <v>3.8299E-2</v>
      </c>
      <c r="P2125">
        <v>0.16742899999999999</v>
      </c>
      <c r="Q2125">
        <v>50.400770000000001</v>
      </c>
      <c r="R2125">
        <v>0.19021299999999999</v>
      </c>
      <c r="S2125">
        <v>2.0838410000000001</v>
      </c>
      <c r="T2125">
        <v>0</v>
      </c>
      <c r="U2125">
        <v>0</v>
      </c>
      <c r="V2125">
        <v>0</v>
      </c>
      <c r="W2125">
        <v>50.400770000000001</v>
      </c>
      <c r="X2125">
        <v>0.19021299999999999</v>
      </c>
      <c r="Y2125">
        <v>2.0838410000000001</v>
      </c>
      <c r="Z2125">
        <v>3.4907309999999998</v>
      </c>
      <c r="AA2125">
        <v>-0.36193700000000001</v>
      </c>
      <c r="AB2125">
        <v>-1.9590860000000001</v>
      </c>
      <c r="AC2125">
        <v>-6.3579999999999999E-3</v>
      </c>
      <c r="AD2125">
        <v>4.4319999999999998E-2</v>
      </c>
      <c r="AE2125">
        <v>1.0390999999999999E-2</v>
      </c>
      <c r="AF2125">
        <v>-3.7360890000000002</v>
      </c>
      <c r="AG2125">
        <v>-7.7209349999999999</v>
      </c>
      <c r="AH2125">
        <v>0.43886999999999998</v>
      </c>
      <c r="AI2125">
        <v>4.1321999999999998E-2</v>
      </c>
      <c r="AJ2125">
        <v>3.771E-3</v>
      </c>
      <c r="AK2125">
        <v>636043798.98500097</v>
      </c>
      <c r="AL2125">
        <v>7579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0.175901</v>
      </c>
      <c r="AS2125">
        <v>0</v>
      </c>
      <c r="AT2125">
        <v>-0.25087500000000001</v>
      </c>
      <c r="AU2125">
        <v>0</v>
      </c>
      <c r="AV2125">
        <v>0</v>
      </c>
      <c r="AW2125">
        <v>4.8919999999999998E-2</v>
      </c>
      <c r="AX2125">
        <v>-1.5869000000000001E-2</v>
      </c>
      <c r="AY2125">
        <v>5.8E-4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-1.5869000000000001E-2</v>
      </c>
      <c r="BI2125">
        <v>5.8E-4</v>
      </c>
      <c r="BJ2125">
        <v>-5.8E-4</v>
      </c>
      <c r="BK2125">
        <v>4.8919999999999998E-2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34000</v>
      </c>
      <c r="BV2125">
        <v>1522.8877849999999</v>
      </c>
      <c r="BW2125">
        <v>0</v>
      </c>
      <c r="BX2125">
        <v>6.1799999999999995E-4</v>
      </c>
      <c r="BY2125">
        <v>0</v>
      </c>
      <c r="BZ2125">
        <v>1.7E-5</v>
      </c>
      <c r="CA2125">
        <v>7.2099999999999996E-4</v>
      </c>
      <c r="CB2125">
        <v>2.0000000000000002E-5</v>
      </c>
      <c r="CC2125">
        <v>0</v>
      </c>
      <c r="CD2125">
        <v>0</v>
      </c>
      <c r="CE2125">
        <v>32.734929999999999</v>
      </c>
      <c r="CF2125">
        <v>-290.19624700000003</v>
      </c>
      <c r="CG2125">
        <v>105.923427</v>
      </c>
      <c r="CH2125">
        <v>7572.7014579999995</v>
      </c>
      <c r="CI2125">
        <v>33999.876669999998</v>
      </c>
      <c r="CJ2125">
        <v>32.734696999999997</v>
      </c>
      <c r="CK2125">
        <v>-1.352274</v>
      </c>
      <c r="CL2125">
        <v>7.268338</v>
      </c>
      <c r="CM2125">
        <v>152.82329799999999</v>
      </c>
      <c r="CN2125">
        <v>8.5809540000000002</v>
      </c>
    </row>
    <row r="2126" spans="2:92">
      <c r="B2126" s="70">
        <v>19.599087000000001</v>
      </c>
      <c r="C2126">
        <v>293.022606</v>
      </c>
      <c r="D2126">
        <v>1.196949</v>
      </c>
      <c r="E2126">
        <v>1524.3793889999999</v>
      </c>
      <c r="F2126">
        <v>101093.66297999999</v>
      </c>
      <c r="G2126">
        <v>343.12750299999999</v>
      </c>
      <c r="H2126">
        <v>0</v>
      </c>
      <c r="I2126">
        <v>0</v>
      </c>
      <c r="J2126">
        <v>0</v>
      </c>
      <c r="K2126">
        <v>19.600145000000001</v>
      </c>
      <c r="L2126">
        <v>50.468885</v>
      </c>
      <c r="M2126">
        <v>0.14708499999999999</v>
      </c>
      <c r="N2126">
        <v>1.3948E-2</v>
      </c>
      <c r="O2126">
        <v>3.8564000000000001E-2</v>
      </c>
      <c r="P2126">
        <v>0.16736300000000001</v>
      </c>
      <c r="Q2126">
        <v>50.423743000000002</v>
      </c>
      <c r="R2126">
        <v>0.18612600000000001</v>
      </c>
      <c r="S2126">
        <v>2.1259990000000002</v>
      </c>
      <c r="T2126">
        <v>0</v>
      </c>
      <c r="U2126">
        <v>0</v>
      </c>
      <c r="V2126">
        <v>0</v>
      </c>
      <c r="W2126">
        <v>50.423743000000002</v>
      </c>
      <c r="X2126">
        <v>0.18612600000000001</v>
      </c>
      <c r="Y2126">
        <v>2.1259990000000002</v>
      </c>
      <c r="Z2126">
        <v>3.9190040000000002</v>
      </c>
      <c r="AA2126">
        <v>-0.14407</v>
      </c>
      <c r="AB2126">
        <v>4.7913819999999996</v>
      </c>
      <c r="AC2126">
        <v>-4.0289999999999996E-3</v>
      </c>
      <c r="AD2126">
        <v>3.0005E-2</v>
      </c>
      <c r="AE2126">
        <v>1.2029E-2</v>
      </c>
      <c r="AF2126">
        <v>0.38814300000000002</v>
      </c>
      <c r="AG2126">
        <v>-2.385891</v>
      </c>
      <c r="AH2126">
        <v>0.27304299999999998</v>
      </c>
      <c r="AI2126">
        <v>4.2138000000000002E-2</v>
      </c>
      <c r="AJ2126">
        <v>3.6879999999999999E-3</v>
      </c>
      <c r="AK2126">
        <v>636043798.98500097</v>
      </c>
      <c r="AL2126">
        <v>7579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0.175901</v>
      </c>
      <c r="AS2126">
        <v>0</v>
      </c>
      <c r="AT2126">
        <v>-0.25087500000000001</v>
      </c>
      <c r="AU2126">
        <v>0</v>
      </c>
      <c r="AV2126">
        <v>0</v>
      </c>
      <c r="AW2126">
        <v>4.8919999999999998E-2</v>
      </c>
      <c r="AX2126">
        <v>-1.5381000000000001E-2</v>
      </c>
      <c r="AY2126">
        <v>6.7100000000000005E-4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-1.5381000000000001E-2</v>
      </c>
      <c r="BI2126">
        <v>6.7100000000000005E-4</v>
      </c>
      <c r="BJ2126">
        <v>-6.7100000000000005E-4</v>
      </c>
      <c r="BK2126">
        <v>4.8919999999999998E-2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34000</v>
      </c>
      <c r="BV2126">
        <v>1524.3793889999999</v>
      </c>
      <c r="BW2126">
        <v>0</v>
      </c>
      <c r="BX2126">
        <v>6.1700000000000004E-4</v>
      </c>
      <c r="BY2126">
        <v>0</v>
      </c>
      <c r="BZ2126">
        <v>1.7E-5</v>
      </c>
      <c r="CA2126">
        <v>7.3700000000000002E-4</v>
      </c>
      <c r="CB2126">
        <v>2.0000000000000002E-5</v>
      </c>
      <c r="CC2126">
        <v>0</v>
      </c>
      <c r="CD2126">
        <v>0</v>
      </c>
      <c r="CE2126">
        <v>32.715487000000003</v>
      </c>
      <c r="CF2126">
        <v>-292.20341300000001</v>
      </c>
      <c r="CG2126">
        <v>105.6315</v>
      </c>
      <c r="CH2126">
        <v>7572.6283519999997</v>
      </c>
      <c r="CI2126">
        <v>33999.879454000002</v>
      </c>
      <c r="CJ2126">
        <v>32.715263999999998</v>
      </c>
      <c r="CK2126">
        <v>-1.3781380000000001</v>
      </c>
      <c r="CL2126">
        <v>7.356274</v>
      </c>
      <c r="CM2126">
        <v>156.447023</v>
      </c>
      <c r="CN2126">
        <v>8.5460279999999997</v>
      </c>
    </row>
    <row r="2127" spans="2:92">
      <c r="B2127" s="70">
        <v>19.597878000000001</v>
      </c>
      <c r="C2127">
        <v>293.02261399999998</v>
      </c>
      <c r="D2127">
        <v>1.196949</v>
      </c>
      <c r="E2127">
        <v>1525.871934</v>
      </c>
      <c r="F2127">
        <v>101093.67724200001</v>
      </c>
      <c r="G2127">
        <v>343.12750699999998</v>
      </c>
      <c r="H2127">
        <v>0</v>
      </c>
      <c r="I2127">
        <v>0</v>
      </c>
      <c r="J2127">
        <v>0</v>
      </c>
      <c r="K2127">
        <v>19.599087000000001</v>
      </c>
      <c r="L2127">
        <v>50.493583000000001</v>
      </c>
      <c r="M2127">
        <v>0.14715700000000001</v>
      </c>
      <c r="N2127">
        <v>1.3927E-2</v>
      </c>
      <c r="O2127">
        <v>3.8743E-2</v>
      </c>
      <c r="P2127">
        <v>0.16728799999999999</v>
      </c>
      <c r="Q2127">
        <v>50.446877999999998</v>
      </c>
      <c r="R2127">
        <v>0.18120700000000001</v>
      </c>
      <c r="S2127">
        <v>2.16371</v>
      </c>
      <c r="T2127">
        <v>0</v>
      </c>
      <c r="U2127">
        <v>0</v>
      </c>
      <c r="V2127">
        <v>0</v>
      </c>
      <c r="W2127">
        <v>50.446877999999998</v>
      </c>
      <c r="X2127">
        <v>0.18120700000000001</v>
      </c>
      <c r="Y2127">
        <v>2.16371</v>
      </c>
      <c r="Z2127">
        <v>3.9176700000000002</v>
      </c>
      <c r="AA2127">
        <v>-0.20469000000000001</v>
      </c>
      <c r="AB2127">
        <v>4.7714780000000001</v>
      </c>
      <c r="AC2127">
        <v>-8.52E-4</v>
      </c>
      <c r="AD2127">
        <v>1.5624000000000001E-2</v>
      </c>
      <c r="AE2127">
        <v>1.3872000000000001E-2</v>
      </c>
      <c r="AF2127">
        <v>0.52949999999999997</v>
      </c>
      <c r="AG2127">
        <v>-2.3968150000000001</v>
      </c>
      <c r="AH2127">
        <v>0.30708000000000002</v>
      </c>
      <c r="AI2127">
        <v>4.2865E-2</v>
      </c>
      <c r="AJ2127">
        <v>3.5890000000000002E-3</v>
      </c>
      <c r="AK2127">
        <v>636043798.98500097</v>
      </c>
      <c r="AL2127">
        <v>7579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0.175901</v>
      </c>
      <c r="AS2127">
        <v>0</v>
      </c>
      <c r="AT2127">
        <v>-0.25087500000000001</v>
      </c>
      <c r="AU2127">
        <v>0</v>
      </c>
      <c r="AV2127">
        <v>0</v>
      </c>
      <c r="AW2127">
        <v>4.9896000000000003E-2</v>
      </c>
      <c r="AX2127">
        <v>-1.1292E-2</v>
      </c>
      <c r="AY2127">
        <v>1.16E-3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-1.1292E-2</v>
      </c>
      <c r="BI2127">
        <v>1.16E-3</v>
      </c>
      <c r="BJ2127">
        <v>-1.16E-3</v>
      </c>
      <c r="BK2127">
        <v>4.9896000000000003E-2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34000</v>
      </c>
      <c r="BV2127">
        <v>1525.871934</v>
      </c>
      <c r="BW2127">
        <v>0</v>
      </c>
      <c r="BX2127">
        <v>6.2699999999999995E-4</v>
      </c>
      <c r="BY2127">
        <v>0</v>
      </c>
      <c r="BZ2127">
        <v>1.8E-5</v>
      </c>
      <c r="CA2127">
        <v>7.9199999999999995E-4</v>
      </c>
      <c r="CB2127">
        <v>2.0000000000000002E-5</v>
      </c>
      <c r="CC2127">
        <v>0</v>
      </c>
      <c r="CD2127">
        <v>0</v>
      </c>
      <c r="CE2127">
        <v>33.293652999999999</v>
      </c>
      <c r="CF2127">
        <v>-293.559099</v>
      </c>
      <c r="CG2127">
        <v>105.46884300000001</v>
      </c>
      <c r="CH2127">
        <v>7572.5781859999997</v>
      </c>
      <c r="CI2127">
        <v>33999.880627999999</v>
      </c>
      <c r="CJ2127">
        <v>33.293438999999999</v>
      </c>
      <c r="CK2127">
        <v>-1.4266719999999999</v>
      </c>
      <c r="CL2127">
        <v>7.9388379999999996</v>
      </c>
      <c r="CM2127">
        <v>168.26972699999999</v>
      </c>
      <c r="CN2127">
        <v>8.6346620000000005</v>
      </c>
    </row>
    <row r="2128" spans="2:92">
      <c r="B2128" s="70">
        <v>19.596516999999999</v>
      </c>
      <c r="C2128">
        <v>293.02262300000001</v>
      </c>
      <c r="D2128">
        <v>1.196949</v>
      </c>
      <c r="E2128">
        <v>1527.3654739999999</v>
      </c>
      <c r="F2128">
        <v>101093.693285</v>
      </c>
      <c r="G2128">
        <v>343.12751200000002</v>
      </c>
      <c r="H2128">
        <v>0</v>
      </c>
      <c r="I2128">
        <v>0</v>
      </c>
      <c r="J2128">
        <v>0</v>
      </c>
      <c r="K2128">
        <v>19.597878000000001</v>
      </c>
      <c r="L2128">
        <v>50.518286000000003</v>
      </c>
      <c r="M2128">
        <v>0.147229</v>
      </c>
      <c r="N2128">
        <v>1.3927E-2</v>
      </c>
      <c r="O2128">
        <v>3.8835000000000001E-2</v>
      </c>
      <c r="P2128">
        <v>0.16720399999999999</v>
      </c>
      <c r="Q2128">
        <v>50.470188999999998</v>
      </c>
      <c r="R2128">
        <v>0.175535</v>
      </c>
      <c r="S2128">
        <v>2.1969099999999999</v>
      </c>
      <c r="T2128">
        <v>0</v>
      </c>
      <c r="U2128">
        <v>0</v>
      </c>
      <c r="V2128">
        <v>0</v>
      </c>
      <c r="W2128">
        <v>50.470188999999998</v>
      </c>
      <c r="X2128">
        <v>0.175535</v>
      </c>
      <c r="Y2128">
        <v>2.1969099999999999</v>
      </c>
      <c r="Z2128">
        <v>3.916417</v>
      </c>
      <c r="AA2128">
        <v>-0.24371000000000001</v>
      </c>
      <c r="AB2128">
        <v>4.7450159999999997</v>
      </c>
      <c r="AC2128">
        <v>2.8830000000000001E-3</v>
      </c>
      <c r="AD2128">
        <v>1.15E-3</v>
      </c>
      <c r="AE2128">
        <v>1.5848999999999999E-2</v>
      </c>
      <c r="AF2128">
        <v>0.62241800000000003</v>
      </c>
      <c r="AG2128">
        <v>-2.4123109999999999</v>
      </c>
      <c r="AH2128">
        <v>0.32949699999999998</v>
      </c>
      <c r="AI2128">
        <v>4.3500999999999998E-2</v>
      </c>
      <c r="AJ2128">
        <v>3.4749999999999998E-3</v>
      </c>
      <c r="AK2128">
        <v>636043798.98500097</v>
      </c>
      <c r="AL2128">
        <v>7579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0.175901</v>
      </c>
      <c r="AS2128">
        <v>0</v>
      </c>
      <c r="AT2128">
        <v>-0.25087500000000001</v>
      </c>
      <c r="AU2128">
        <v>0</v>
      </c>
      <c r="AV2128">
        <v>0</v>
      </c>
      <c r="AW2128">
        <v>4.9896000000000003E-2</v>
      </c>
      <c r="AX2128">
        <v>-1.1292E-2</v>
      </c>
      <c r="AY2128">
        <v>1.16E-3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-1.1292E-2</v>
      </c>
      <c r="BI2128">
        <v>1.16E-3</v>
      </c>
      <c r="BJ2128">
        <v>-1.16E-3</v>
      </c>
      <c r="BK2128">
        <v>4.9896000000000003E-2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34000</v>
      </c>
      <c r="BV2128">
        <v>1527.3654739999999</v>
      </c>
      <c r="BW2128">
        <v>0</v>
      </c>
      <c r="BX2128">
        <v>6.2600000000000004E-4</v>
      </c>
      <c r="BY2128">
        <v>0</v>
      </c>
      <c r="BZ2128">
        <v>1.8E-5</v>
      </c>
      <c r="CA2128">
        <v>8.0099999999999995E-4</v>
      </c>
      <c r="CB2128">
        <v>2.0000000000000002E-5</v>
      </c>
      <c r="CC2128">
        <v>0</v>
      </c>
      <c r="CD2128">
        <v>0</v>
      </c>
      <c r="CE2128">
        <v>33.255186000000002</v>
      </c>
      <c r="CF2128">
        <v>-294.26015699999999</v>
      </c>
      <c r="CG2128">
        <v>105.468464</v>
      </c>
      <c r="CH2128">
        <v>7572.5509810000003</v>
      </c>
      <c r="CI2128">
        <v>33999.884557999998</v>
      </c>
      <c r="CJ2128">
        <v>33.254984999999998</v>
      </c>
      <c r="CK2128">
        <v>-1.4461820000000001</v>
      </c>
      <c r="CL2128">
        <v>7.9427139999999996</v>
      </c>
      <c r="CM2128">
        <v>170.25668099999999</v>
      </c>
      <c r="CN2128">
        <v>8.5833370000000002</v>
      </c>
    </row>
    <row r="2129" spans="2:92">
      <c r="B2129" s="70">
        <v>19.595199000000001</v>
      </c>
      <c r="C2129">
        <v>293.02263099999999</v>
      </c>
      <c r="D2129">
        <v>1.196949</v>
      </c>
      <c r="E2129">
        <v>1528.4656050000001</v>
      </c>
      <c r="F2129">
        <v>101093.708834</v>
      </c>
      <c r="G2129">
        <v>343.12751700000001</v>
      </c>
      <c r="H2129">
        <v>0</v>
      </c>
      <c r="I2129">
        <v>0</v>
      </c>
      <c r="J2129">
        <v>0</v>
      </c>
      <c r="K2129">
        <v>19.596516999999999</v>
      </c>
      <c r="L2129">
        <v>50.536473000000001</v>
      </c>
      <c r="M2129">
        <v>0.147282</v>
      </c>
      <c r="N2129">
        <v>1.3944E-2</v>
      </c>
      <c r="O2129">
        <v>3.8841000000000001E-2</v>
      </c>
      <c r="P2129">
        <v>0.16710800000000001</v>
      </c>
      <c r="Q2129">
        <v>50.489966000000003</v>
      </c>
      <c r="R2129">
        <v>0.16311800000000001</v>
      </c>
      <c r="S2129">
        <v>2.1614409999999999</v>
      </c>
      <c r="T2129">
        <v>0</v>
      </c>
      <c r="U2129">
        <v>0</v>
      </c>
      <c r="V2129">
        <v>0</v>
      </c>
      <c r="W2129">
        <v>50.489966000000003</v>
      </c>
      <c r="X2129">
        <v>0.16311800000000001</v>
      </c>
      <c r="Y2129">
        <v>2.1614409999999999</v>
      </c>
      <c r="Z2129">
        <v>3.2960340000000001</v>
      </c>
      <c r="AA2129">
        <v>-1.2759720000000001</v>
      </c>
      <c r="AB2129">
        <v>-5.9689420000000002</v>
      </c>
      <c r="AC2129">
        <v>7.2579999999999997E-3</v>
      </c>
      <c r="AD2129">
        <v>-4.0951000000000001E-2</v>
      </c>
      <c r="AE2129">
        <v>2.1444999999999999E-2</v>
      </c>
      <c r="AF2129">
        <v>0.72931800000000002</v>
      </c>
      <c r="AG2129">
        <v>-7.0167869999999999</v>
      </c>
      <c r="AH2129">
        <v>0.93264000000000002</v>
      </c>
      <c r="AI2129">
        <v>4.2783000000000002E-2</v>
      </c>
      <c r="AJ2129">
        <v>3.228E-3</v>
      </c>
      <c r="AK2129">
        <v>636043798.98500097</v>
      </c>
      <c r="AL2129">
        <v>7579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0.175901</v>
      </c>
      <c r="AS2129">
        <v>0</v>
      </c>
      <c r="AT2129">
        <v>-0.25087500000000001</v>
      </c>
      <c r="AU2129">
        <v>0</v>
      </c>
      <c r="AV2129">
        <v>0</v>
      </c>
      <c r="AW2129">
        <v>4.9896000000000003E-2</v>
      </c>
      <c r="AX2129">
        <v>-1.1292E-2</v>
      </c>
      <c r="AY2129">
        <v>1.16E-3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-1.1292E-2</v>
      </c>
      <c r="BI2129">
        <v>1.16E-3</v>
      </c>
      <c r="BJ2129">
        <v>-1.16E-3</v>
      </c>
      <c r="BK2129">
        <v>4.9896000000000003E-2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34000</v>
      </c>
      <c r="BV2129">
        <v>1528.4656050000001</v>
      </c>
      <c r="BW2129">
        <v>0</v>
      </c>
      <c r="BX2129">
        <v>6.2299999999999996E-4</v>
      </c>
      <c r="BY2129">
        <v>0</v>
      </c>
      <c r="BZ2129">
        <v>1.8E-5</v>
      </c>
      <c r="CA2129">
        <v>7.9100000000000004E-4</v>
      </c>
      <c r="CB2129">
        <v>1.9000000000000001E-5</v>
      </c>
      <c r="CC2129">
        <v>0</v>
      </c>
      <c r="CD2129">
        <v>0</v>
      </c>
      <c r="CE2129">
        <v>33.125152999999997</v>
      </c>
      <c r="CF2129">
        <v>-294.30236400000001</v>
      </c>
      <c r="CG2129">
        <v>105.59800300000001</v>
      </c>
      <c r="CH2129">
        <v>7572.547536</v>
      </c>
      <c r="CI2129">
        <v>33999.893178999999</v>
      </c>
      <c r="CJ2129">
        <v>33.124980000000001</v>
      </c>
      <c r="CK2129">
        <v>-1.41676</v>
      </c>
      <c r="CL2129">
        <v>7.9399949999999997</v>
      </c>
      <c r="CM2129">
        <v>168.32271900000001</v>
      </c>
      <c r="CN2129">
        <v>8.4599799999999998</v>
      </c>
    </row>
    <row r="2130" spans="2:92">
      <c r="B2130" s="70">
        <v>19.594137</v>
      </c>
      <c r="C2130">
        <v>293.02263799999997</v>
      </c>
      <c r="D2130">
        <v>1.19695</v>
      </c>
      <c r="E2130">
        <v>1529.577685</v>
      </c>
      <c r="F2130">
        <v>101093.721361</v>
      </c>
      <c r="G2130">
        <v>343.127521</v>
      </c>
      <c r="H2130">
        <v>0</v>
      </c>
      <c r="I2130">
        <v>0</v>
      </c>
      <c r="J2130">
        <v>0</v>
      </c>
      <c r="K2130">
        <v>19.595199000000001</v>
      </c>
      <c r="L2130">
        <v>50.554851999999997</v>
      </c>
      <c r="M2130">
        <v>0.14733499999999999</v>
      </c>
      <c r="N2130">
        <v>1.3995E-2</v>
      </c>
      <c r="O2130">
        <v>3.8594000000000003E-2</v>
      </c>
      <c r="P2130">
        <v>0.16698299999999999</v>
      </c>
      <c r="Q2130">
        <v>50.510362999999998</v>
      </c>
      <c r="R2130">
        <v>0.14955499999999999</v>
      </c>
      <c r="S2130">
        <v>2.1151689999999999</v>
      </c>
      <c r="T2130">
        <v>0</v>
      </c>
      <c r="U2130">
        <v>0</v>
      </c>
      <c r="V2130">
        <v>0</v>
      </c>
      <c r="W2130">
        <v>50.510362999999998</v>
      </c>
      <c r="X2130">
        <v>0.14955499999999999</v>
      </c>
      <c r="Y2130">
        <v>2.1151689999999999</v>
      </c>
      <c r="Z2130">
        <v>3.308128</v>
      </c>
      <c r="AA2130">
        <v>-1.1934389999999999</v>
      </c>
      <c r="AB2130">
        <v>-5.6433530000000003</v>
      </c>
      <c r="AC2130">
        <v>9.7230000000000007E-3</v>
      </c>
      <c r="AD2130">
        <v>-8.2055000000000003E-2</v>
      </c>
      <c r="AE2130">
        <v>2.6759000000000002E-2</v>
      </c>
      <c r="AF2130">
        <v>0.41077000000000002</v>
      </c>
      <c r="AG2130">
        <v>-6.8508259999999996</v>
      </c>
      <c r="AH2130">
        <v>0.885683</v>
      </c>
      <c r="AI2130">
        <v>4.1850999999999999E-2</v>
      </c>
      <c r="AJ2130">
        <v>2.9580000000000001E-3</v>
      </c>
      <c r="AK2130">
        <v>636043798.98500097</v>
      </c>
      <c r="AL2130">
        <v>7579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0.175901</v>
      </c>
      <c r="AS2130">
        <v>0</v>
      </c>
      <c r="AT2130">
        <v>-0.25087500000000001</v>
      </c>
      <c r="AU2130">
        <v>0</v>
      </c>
      <c r="AV2130">
        <v>0</v>
      </c>
      <c r="AW2130">
        <v>4.8919999999999998E-2</v>
      </c>
      <c r="AX2130">
        <v>-1.1383000000000001E-2</v>
      </c>
      <c r="AY2130">
        <v>1.0070000000000001E-3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-1.1383000000000001E-2</v>
      </c>
      <c r="BI2130">
        <v>1.0070000000000001E-3</v>
      </c>
      <c r="BJ2130">
        <v>-1.0070000000000001E-3</v>
      </c>
      <c r="BK2130">
        <v>4.8919999999999998E-2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34000</v>
      </c>
      <c r="BV2130">
        <v>1529.577685</v>
      </c>
      <c r="BW2130">
        <v>0</v>
      </c>
      <c r="BX2130">
        <v>6.0800000000000003E-4</v>
      </c>
      <c r="BY2130">
        <v>0</v>
      </c>
      <c r="BZ2130">
        <v>1.8E-5</v>
      </c>
      <c r="CA2130">
        <v>7.7800000000000005E-4</v>
      </c>
      <c r="CB2130">
        <v>1.9000000000000001E-5</v>
      </c>
      <c r="CC2130">
        <v>0</v>
      </c>
      <c r="CD2130">
        <v>0</v>
      </c>
      <c r="CE2130">
        <v>32.371740000000003</v>
      </c>
      <c r="CF2130">
        <v>-292.42818599999998</v>
      </c>
      <c r="CG2130">
        <v>105.986757</v>
      </c>
      <c r="CH2130">
        <v>7572.6147110000002</v>
      </c>
      <c r="CI2130">
        <v>33999.904319000001</v>
      </c>
      <c r="CJ2130">
        <v>32.371599000000003</v>
      </c>
      <c r="CK2130">
        <v>-1.3544039999999999</v>
      </c>
      <c r="CL2130">
        <v>7.6641339999999998</v>
      </c>
      <c r="CM2130">
        <v>165.55994000000001</v>
      </c>
      <c r="CN2130">
        <v>8.1921479999999995</v>
      </c>
    </row>
    <row r="2131" spans="2:92">
      <c r="B2131" s="70">
        <v>19.593318</v>
      </c>
      <c r="C2131">
        <v>293.02264300000002</v>
      </c>
      <c r="D2131">
        <v>1.19695</v>
      </c>
      <c r="E2131">
        <v>1530.701247</v>
      </c>
      <c r="F2131">
        <v>101093.731012</v>
      </c>
      <c r="G2131">
        <v>343.12752499999999</v>
      </c>
      <c r="H2131">
        <v>0</v>
      </c>
      <c r="I2131">
        <v>0</v>
      </c>
      <c r="J2131">
        <v>0</v>
      </c>
      <c r="K2131">
        <v>19.594137</v>
      </c>
      <c r="L2131">
        <v>50.573414</v>
      </c>
      <c r="M2131">
        <v>0.14738999999999999</v>
      </c>
      <c r="N2131">
        <v>1.4059E-2</v>
      </c>
      <c r="O2131">
        <v>3.8099000000000001E-2</v>
      </c>
      <c r="P2131">
        <v>0.16682900000000001</v>
      </c>
      <c r="Q2131">
        <v>50.531334999999999</v>
      </c>
      <c r="R2131">
        <v>0.134996</v>
      </c>
      <c r="S2131">
        <v>2.058208</v>
      </c>
      <c r="T2131">
        <v>0</v>
      </c>
      <c r="U2131">
        <v>0</v>
      </c>
      <c r="V2131">
        <v>0</v>
      </c>
      <c r="W2131">
        <v>50.531334999999999</v>
      </c>
      <c r="X2131">
        <v>0.134996</v>
      </c>
      <c r="Y2131">
        <v>2.058208</v>
      </c>
      <c r="Z2131">
        <v>3.3187880000000001</v>
      </c>
      <c r="AA2131">
        <v>-1.0953329999999999</v>
      </c>
      <c r="AB2131">
        <v>-5.3473170000000003</v>
      </c>
      <c r="AC2131">
        <v>1.0501999999999999E-2</v>
      </c>
      <c r="AD2131">
        <v>-0.122285</v>
      </c>
      <c r="AE2131">
        <v>3.1777E-2</v>
      </c>
      <c r="AF2131">
        <v>0.12986800000000001</v>
      </c>
      <c r="AG2131">
        <v>-6.7048839999999998</v>
      </c>
      <c r="AH2131">
        <v>0.83632099999999998</v>
      </c>
      <c r="AI2131">
        <v>4.0709000000000002E-2</v>
      </c>
      <c r="AJ2131">
        <v>2.6689999999999999E-3</v>
      </c>
      <c r="AK2131">
        <v>636043798.98500097</v>
      </c>
      <c r="AL2131">
        <v>7579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0.175901</v>
      </c>
      <c r="AS2131">
        <v>0</v>
      </c>
      <c r="AT2131">
        <v>-0.25087500000000001</v>
      </c>
      <c r="AU2131">
        <v>0</v>
      </c>
      <c r="AV2131">
        <v>0</v>
      </c>
      <c r="AW2131">
        <v>4.8919999999999998E-2</v>
      </c>
      <c r="AX2131">
        <v>-1.1383000000000001E-2</v>
      </c>
      <c r="AY2131">
        <v>1.0070000000000001E-3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-1.1383000000000001E-2</v>
      </c>
      <c r="BI2131">
        <v>1.0070000000000001E-3</v>
      </c>
      <c r="BJ2131">
        <v>-1.0070000000000001E-3</v>
      </c>
      <c r="BK2131">
        <v>4.8919999999999998E-2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34000</v>
      </c>
      <c r="BV2131">
        <v>1530.701247</v>
      </c>
      <c r="BW2131">
        <v>0</v>
      </c>
      <c r="BX2131">
        <v>6.0499999999999996E-4</v>
      </c>
      <c r="BY2131">
        <v>0</v>
      </c>
      <c r="BZ2131">
        <v>1.7E-5</v>
      </c>
      <c r="CA2131">
        <v>7.6199999999999998E-4</v>
      </c>
      <c r="CB2131">
        <v>1.8E-5</v>
      </c>
      <c r="CC2131">
        <v>0</v>
      </c>
      <c r="CD2131">
        <v>0</v>
      </c>
      <c r="CE2131">
        <v>32.215069999999997</v>
      </c>
      <c r="CF2131">
        <v>-288.68282499999998</v>
      </c>
      <c r="CG2131">
        <v>106.47145999999999</v>
      </c>
      <c r="CH2131">
        <v>7572.7516169999999</v>
      </c>
      <c r="CI2131">
        <v>33999.914079000002</v>
      </c>
      <c r="CJ2131">
        <v>32.214955000000003</v>
      </c>
      <c r="CK2131">
        <v>-1.3110710000000001</v>
      </c>
      <c r="CL2131">
        <v>7.6598730000000002</v>
      </c>
      <c r="CM2131">
        <v>162.40468300000001</v>
      </c>
      <c r="CN2131">
        <v>8.0463799999999992</v>
      </c>
    </row>
    <row r="2132" spans="2:92">
      <c r="B2132" s="70">
        <v>19.592732000000002</v>
      </c>
      <c r="C2132">
        <v>293.02264700000001</v>
      </c>
      <c r="D2132">
        <v>1.19695</v>
      </c>
      <c r="E2132">
        <v>1531.835965</v>
      </c>
      <c r="F2132">
        <v>101093.73792100001</v>
      </c>
      <c r="G2132">
        <v>343.12752699999999</v>
      </c>
      <c r="H2132">
        <v>0</v>
      </c>
      <c r="I2132">
        <v>0</v>
      </c>
      <c r="J2132">
        <v>0</v>
      </c>
      <c r="K2132">
        <v>19.593318</v>
      </c>
      <c r="L2132">
        <v>50.592154000000001</v>
      </c>
      <c r="M2132">
        <v>0.14744399999999999</v>
      </c>
      <c r="N2132">
        <v>1.4130999999999999E-2</v>
      </c>
      <c r="O2132">
        <v>3.7363E-2</v>
      </c>
      <c r="P2132">
        <v>0.16664899999999999</v>
      </c>
      <c r="Q2132">
        <v>50.55283</v>
      </c>
      <c r="R2132">
        <v>0.11955399999999999</v>
      </c>
      <c r="S2132">
        <v>1.9907630000000001</v>
      </c>
      <c r="T2132">
        <v>0</v>
      </c>
      <c r="U2132">
        <v>0</v>
      </c>
      <c r="V2132">
        <v>0</v>
      </c>
      <c r="W2132">
        <v>50.55283</v>
      </c>
      <c r="X2132">
        <v>0.11955399999999999</v>
      </c>
      <c r="Y2132">
        <v>1.9907630000000001</v>
      </c>
      <c r="Z2132">
        <v>3.3288980000000001</v>
      </c>
      <c r="AA2132">
        <v>-0.98922600000000005</v>
      </c>
      <c r="AB2132">
        <v>-5.0601539999999998</v>
      </c>
      <c r="AC2132">
        <v>9.7999999999999997E-3</v>
      </c>
      <c r="AD2132">
        <v>-0.161694</v>
      </c>
      <c r="AE2132">
        <v>3.6495E-2</v>
      </c>
      <c r="AF2132">
        <v>-0.117036</v>
      </c>
      <c r="AG2132">
        <v>-6.5682770000000001</v>
      </c>
      <c r="AH2132">
        <v>0.78636799999999996</v>
      </c>
      <c r="AI2132">
        <v>3.9359999999999999E-2</v>
      </c>
      <c r="AJ2132">
        <v>2.3630000000000001E-3</v>
      </c>
      <c r="AK2132">
        <v>636043798.98500097</v>
      </c>
      <c r="AL2132">
        <v>7579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0.175901</v>
      </c>
      <c r="AS2132">
        <v>0</v>
      </c>
      <c r="AT2132">
        <v>-0.25087500000000001</v>
      </c>
      <c r="AU2132">
        <v>0</v>
      </c>
      <c r="AV2132">
        <v>0</v>
      </c>
      <c r="AW2132">
        <v>4.8919999999999998E-2</v>
      </c>
      <c r="AX2132">
        <v>-1.1383000000000001E-2</v>
      </c>
      <c r="AY2132">
        <v>1.0070000000000001E-3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-1.1383000000000001E-2</v>
      </c>
      <c r="BI2132">
        <v>1.0070000000000001E-3</v>
      </c>
      <c r="BJ2132">
        <v>-1.0070000000000001E-3</v>
      </c>
      <c r="BK2132">
        <v>4.8919999999999998E-2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34000</v>
      </c>
      <c r="BV2132">
        <v>1531.835965</v>
      </c>
      <c r="BW2132">
        <v>0</v>
      </c>
      <c r="BX2132">
        <v>6.0099999999999997E-4</v>
      </c>
      <c r="BY2132">
        <v>0</v>
      </c>
      <c r="BZ2132">
        <v>1.7E-5</v>
      </c>
      <c r="CA2132">
        <v>7.4399999999999998E-4</v>
      </c>
      <c r="CB2132">
        <v>1.8E-5</v>
      </c>
      <c r="CC2132">
        <v>0</v>
      </c>
      <c r="CD2132">
        <v>0</v>
      </c>
      <c r="CE2132">
        <v>32.047593999999997</v>
      </c>
      <c r="CF2132">
        <v>-283.10618199999999</v>
      </c>
      <c r="CG2132">
        <v>107.01885900000001</v>
      </c>
      <c r="CH2132">
        <v>7572.9544340000002</v>
      </c>
      <c r="CI2132">
        <v>33999.924327000001</v>
      </c>
      <c r="CJ2132">
        <v>32.047505000000001</v>
      </c>
      <c r="CK2132">
        <v>-1.2610490000000001</v>
      </c>
      <c r="CL2132">
        <v>7.6550640000000003</v>
      </c>
      <c r="CM2132">
        <v>158.65271799999999</v>
      </c>
      <c r="CN2132">
        <v>7.8913919999999997</v>
      </c>
    </row>
    <row r="2133" spans="2:92">
      <c r="B2133" s="70">
        <v>19.592193000000002</v>
      </c>
      <c r="C2133">
        <v>293.022651</v>
      </c>
      <c r="D2133">
        <v>1.19695</v>
      </c>
      <c r="E2133">
        <v>1533.3303309999999</v>
      </c>
      <c r="F2133">
        <v>101093.744276</v>
      </c>
      <c r="G2133">
        <v>343.12752899999998</v>
      </c>
      <c r="H2133">
        <v>0</v>
      </c>
      <c r="I2133">
        <v>0</v>
      </c>
      <c r="J2133">
        <v>0</v>
      </c>
      <c r="K2133">
        <v>19.592732000000002</v>
      </c>
      <c r="L2133">
        <v>50.616824999999999</v>
      </c>
      <c r="M2133">
        <v>0.14751600000000001</v>
      </c>
      <c r="N2133">
        <v>1.4198000000000001E-2</v>
      </c>
      <c r="O2133">
        <v>3.6389999999999999E-2</v>
      </c>
      <c r="P2133">
        <v>0.16644400000000001</v>
      </c>
      <c r="Q2133">
        <v>50.578308</v>
      </c>
      <c r="R2133">
        <v>0.10777399999999999</v>
      </c>
      <c r="S2133">
        <v>1.971314</v>
      </c>
      <c r="T2133">
        <v>0</v>
      </c>
      <c r="U2133">
        <v>0</v>
      </c>
      <c r="V2133">
        <v>0</v>
      </c>
      <c r="W2133">
        <v>50.578308</v>
      </c>
      <c r="X2133">
        <v>0.10777399999999999</v>
      </c>
      <c r="Y2133">
        <v>1.971314</v>
      </c>
      <c r="Z2133">
        <v>3.924315</v>
      </c>
      <c r="AA2133">
        <v>-0.13766800000000001</v>
      </c>
      <c r="AB2133">
        <v>4.9338759999999997</v>
      </c>
      <c r="AC2133">
        <v>3.0140000000000002E-3</v>
      </c>
      <c r="AD2133">
        <v>-0.17553099999999999</v>
      </c>
      <c r="AE2133">
        <v>3.7505999999999998E-2</v>
      </c>
      <c r="AF2133">
        <v>-1.1309769999999999</v>
      </c>
      <c r="AG2133">
        <v>-2.3061600000000002</v>
      </c>
      <c r="AH2133">
        <v>0.16850300000000001</v>
      </c>
      <c r="AI2133">
        <v>3.8955999999999998E-2</v>
      </c>
      <c r="AJ2133">
        <v>2.1289999999999998E-3</v>
      </c>
      <c r="AK2133">
        <v>636043798.98500097</v>
      </c>
      <c r="AL2133">
        <v>7579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0.175901</v>
      </c>
      <c r="AS2133">
        <v>0</v>
      </c>
      <c r="AT2133">
        <v>-0.25087500000000001</v>
      </c>
      <c r="AU2133">
        <v>0</v>
      </c>
      <c r="AV2133">
        <v>0</v>
      </c>
      <c r="AW2133">
        <v>4.8919999999999998E-2</v>
      </c>
      <c r="AX2133">
        <v>-1.1383000000000001E-2</v>
      </c>
      <c r="AY2133">
        <v>1.0070000000000001E-3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-1.1383000000000001E-2</v>
      </c>
      <c r="BI2133">
        <v>1.0070000000000001E-3</v>
      </c>
      <c r="BJ2133">
        <v>-1.0070000000000001E-3</v>
      </c>
      <c r="BK2133">
        <v>4.8919999999999998E-2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34000</v>
      </c>
      <c r="BV2133">
        <v>1533.3303309999999</v>
      </c>
      <c r="BW2133">
        <v>0</v>
      </c>
      <c r="BX2133">
        <v>5.9800000000000001E-4</v>
      </c>
      <c r="BY2133">
        <v>0</v>
      </c>
      <c r="BZ2133">
        <v>1.7E-5</v>
      </c>
      <c r="CA2133">
        <v>7.3899999999999997E-4</v>
      </c>
      <c r="CB2133">
        <v>1.8E-5</v>
      </c>
      <c r="CC2133">
        <v>0</v>
      </c>
      <c r="CD2133">
        <v>0</v>
      </c>
      <c r="CE2133">
        <v>31.932559000000001</v>
      </c>
      <c r="CF2133">
        <v>-275.73555099999999</v>
      </c>
      <c r="CG2133">
        <v>107.532613</v>
      </c>
      <c r="CH2133">
        <v>7573.2191069999999</v>
      </c>
      <c r="CI2133">
        <v>33999.932059999999</v>
      </c>
      <c r="CJ2133">
        <v>31.932486999999998</v>
      </c>
      <c r="CK2133">
        <v>-1.2436400000000001</v>
      </c>
      <c r="CL2133">
        <v>7.6545139999999998</v>
      </c>
      <c r="CM2133">
        <v>157.647638</v>
      </c>
      <c r="CN2133">
        <v>7.7760429999999996</v>
      </c>
    </row>
    <row r="2134" spans="2:92">
      <c r="B2134" s="70">
        <v>19.591495999999999</v>
      </c>
      <c r="C2134">
        <v>293.02265499999999</v>
      </c>
      <c r="D2134">
        <v>1.19695</v>
      </c>
      <c r="E2134">
        <v>1534.827266</v>
      </c>
      <c r="F2134">
        <v>101093.752503</v>
      </c>
      <c r="G2134">
        <v>343.12753199999997</v>
      </c>
      <c r="H2134">
        <v>0</v>
      </c>
      <c r="I2134">
        <v>0</v>
      </c>
      <c r="J2134">
        <v>0</v>
      </c>
      <c r="K2134">
        <v>19.592193000000002</v>
      </c>
      <c r="L2134">
        <v>50.641523999999997</v>
      </c>
      <c r="M2134">
        <v>0.147588</v>
      </c>
      <c r="N2134">
        <v>1.4219000000000001E-2</v>
      </c>
      <c r="O2134">
        <v>3.5333000000000003E-2</v>
      </c>
      <c r="P2134">
        <v>0.16623299999999999</v>
      </c>
      <c r="Q2134">
        <v>50.603963</v>
      </c>
      <c r="R2134">
        <v>9.5644999999999994E-2</v>
      </c>
      <c r="S2134">
        <v>1.947757</v>
      </c>
      <c r="T2134">
        <v>0</v>
      </c>
      <c r="U2134">
        <v>0</v>
      </c>
      <c r="V2134">
        <v>0</v>
      </c>
      <c r="W2134">
        <v>50.603963</v>
      </c>
      <c r="X2134">
        <v>9.5644999999999994E-2</v>
      </c>
      <c r="Y2134">
        <v>1.947757</v>
      </c>
      <c r="Z2134">
        <v>3.9306999999999999</v>
      </c>
      <c r="AA2134">
        <v>-0.13070499999999999</v>
      </c>
      <c r="AB2134">
        <v>4.9524249999999999</v>
      </c>
      <c r="AC2134">
        <v>-3.6110000000000001E-3</v>
      </c>
      <c r="AD2134">
        <v>-0.189332</v>
      </c>
      <c r="AE2134">
        <v>3.8511999999999998E-2</v>
      </c>
      <c r="AF2134">
        <v>-1.1041380000000001</v>
      </c>
      <c r="AG2134">
        <v>-2.3001330000000002</v>
      </c>
      <c r="AH2134">
        <v>0.16764299999999999</v>
      </c>
      <c r="AI2134">
        <v>3.8470999999999998E-2</v>
      </c>
      <c r="AJ2134">
        <v>1.8890000000000001E-3</v>
      </c>
      <c r="AK2134">
        <v>636043798.98500097</v>
      </c>
      <c r="AL2134">
        <v>7579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0.175901</v>
      </c>
      <c r="AS2134">
        <v>0</v>
      </c>
      <c r="AT2134">
        <v>-0.25087500000000001</v>
      </c>
      <c r="AU2134">
        <v>0</v>
      </c>
      <c r="AV2134">
        <v>0</v>
      </c>
      <c r="AW2134">
        <v>4.8919999999999998E-2</v>
      </c>
      <c r="AX2134">
        <v>-1.0222999999999999E-2</v>
      </c>
      <c r="AY2134">
        <v>9.77E-4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-1.0222999999999999E-2</v>
      </c>
      <c r="BI2134">
        <v>9.77E-4</v>
      </c>
      <c r="BJ2134">
        <v>-9.77E-4</v>
      </c>
      <c r="BK2134">
        <v>4.8919999999999998E-2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34000</v>
      </c>
      <c r="BV2134">
        <v>1534.827266</v>
      </c>
      <c r="BW2134">
        <v>0</v>
      </c>
      <c r="BX2134">
        <v>5.9599999999999996E-4</v>
      </c>
      <c r="BY2134">
        <v>0</v>
      </c>
      <c r="BZ2134">
        <v>1.7E-5</v>
      </c>
      <c r="CA2134">
        <v>7.45E-4</v>
      </c>
      <c r="CB2134">
        <v>1.7E-5</v>
      </c>
      <c r="CC2134">
        <v>0</v>
      </c>
      <c r="CD2134">
        <v>0</v>
      </c>
      <c r="CE2134">
        <v>31.813112</v>
      </c>
      <c r="CF2134">
        <v>-267.73512399999998</v>
      </c>
      <c r="CG2134">
        <v>107.69555099999999</v>
      </c>
      <c r="CH2134">
        <v>7573.5038500000001</v>
      </c>
      <c r="CI2134">
        <v>33999.939960000003</v>
      </c>
      <c r="CJ2134">
        <v>31.813054999999999</v>
      </c>
      <c r="CK2134">
        <v>-1.2235849999999999</v>
      </c>
      <c r="CL2134">
        <v>7.6256599999999999</v>
      </c>
      <c r="CM2134">
        <v>159.14420200000001</v>
      </c>
      <c r="CN2134">
        <v>7.6569560000000001</v>
      </c>
    </row>
    <row r="2135" spans="2:92">
      <c r="B2135" s="70">
        <v>19.590638999999999</v>
      </c>
      <c r="C2135">
        <v>293.02266100000003</v>
      </c>
      <c r="D2135">
        <v>1.19695</v>
      </c>
      <c r="E2135">
        <v>1536.3267289999999</v>
      </c>
      <c r="F2135">
        <v>101093.76261000001</v>
      </c>
      <c r="G2135">
        <v>343.12753500000002</v>
      </c>
      <c r="H2135">
        <v>0</v>
      </c>
      <c r="I2135">
        <v>0</v>
      </c>
      <c r="J2135">
        <v>0</v>
      </c>
      <c r="K2135">
        <v>19.591495999999999</v>
      </c>
      <c r="L2135">
        <v>50.666254000000002</v>
      </c>
      <c r="M2135">
        <v>0.14766000000000001</v>
      </c>
      <c r="N2135">
        <v>1.4211E-2</v>
      </c>
      <c r="O2135">
        <v>3.4194000000000002E-2</v>
      </c>
      <c r="P2135">
        <v>0.166018</v>
      </c>
      <c r="Q2135">
        <v>50.62979</v>
      </c>
      <c r="R2135">
        <v>8.3157999999999996E-2</v>
      </c>
      <c r="S2135">
        <v>1.9200790000000001</v>
      </c>
      <c r="T2135">
        <v>0</v>
      </c>
      <c r="U2135">
        <v>0</v>
      </c>
      <c r="V2135">
        <v>0</v>
      </c>
      <c r="W2135">
        <v>50.62979</v>
      </c>
      <c r="X2135">
        <v>8.3157999999999996E-2</v>
      </c>
      <c r="Y2135">
        <v>1.9200790000000001</v>
      </c>
      <c r="Z2135">
        <v>3.9374039999999999</v>
      </c>
      <c r="AA2135">
        <v>-0.12518799999999999</v>
      </c>
      <c r="AB2135">
        <v>4.9679000000000002</v>
      </c>
      <c r="AC2135">
        <v>-1.0064999999999999E-2</v>
      </c>
      <c r="AD2135">
        <v>-0.20311199999999999</v>
      </c>
      <c r="AE2135">
        <v>3.9516000000000003E-2</v>
      </c>
      <c r="AF2135">
        <v>-1.0756479999999999</v>
      </c>
      <c r="AG2135">
        <v>-2.2967089999999999</v>
      </c>
      <c r="AH2135">
        <v>0.16745099999999999</v>
      </c>
      <c r="AI2135">
        <v>3.7906000000000002E-2</v>
      </c>
      <c r="AJ2135">
        <v>1.6410000000000001E-3</v>
      </c>
      <c r="AK2135">
        <v>636043798.98500097</v>
      </c>
      <c r="AL2135">
        <v>7579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0.175901</v>
      </c>
      <c r="AS2135">
        <v>0</v>
      </c>
      <c r="AT2135">
        <v>-0.25087500000000001</v>
      </c>
      <c r="AU2135">
        <v>0</v>
      </c>
      <c r="AV2135">
        <v>0</v>
      </c>
      <c r="AW2135">
        <v>4.8919999999999998E-2</v>
      </c>
      <c r="AX2135">
        <v>-1.0222999999999999E-2</v>
      </c>
      <c r="AY2135">
        <v>9.77E-4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-1.0222999999999999E-2</v>
      </c>
      <c r="BI2135">
        <v>9.77E-4</v>
      </c>
      <c r="BJ2135">
        <v>-9.77E-4</v>
      </c>
      <c r="BK2135">
        <v>4.8919999999999998E-2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34000</v>
      </c>
      <c r="BV2135">
        <v>1536.3267289999999</v>
      </c>
      <c r="BW2135">
        <v>0</v>
      </c>
      <c r="BX2135">
        <v>5.9299999999999999E-4</v>
      </c>
      <c r="BY2135">
        <v>0</v>
      </c>
      <c r="BZ2135">
        <v>1.7E-5</v>
      </c>
      <c r="CA2135">
        <v>7.3700000000000002E-4</v>
      </c>
      <c r="CB2135">
        <v>1.7E-5</v>
      </c>
      <c r="CC2135">
        <v>0</v>
      </c>
      <c r="CD2135">
        <v>0</v>
      </c>
      <c r="CE2135">
        <v>31.689145</v>
      </c>
      <c r="CF2135">
        <v>-259.10661700000003</v>
      </c>
      <c r="CG2135">
        <v>107.63630000000001</v>
      </c>
      <c r="CH2135">
        <v>7573.804803</v>
      </c>
      <c r="CI2135">
        <v>33999.948026999999</v>
      </c>
      <c r="CJ2135">
        <v>31.689101999999998</v>
      </c>
      <c r="CK2135">
        <v>-1.2009110000000001</v>
      </c>
      <c r="CL2135">
        <v>7.6246119999999999</v>
      </c>
      <c r="CM2135">
        <v>157.67205300000001</v>
      </c>
      <c r="CN2135">
        <v>7.5340420000000003</v>
      </c>
    </row>
    <row r="2136" spans="2:92">
      <c r="B2136" s="70">
        <v>19.589656999999999</v>
      </c>
      <c r="C2136">
        <v>293.02266700000001</v>
      </c>
      <c r="D2136">
        <v>1.19695</v>
      </c>
      <c r="E2136">
        <v>1537.774962</v>
      </c>
      <c r="F2136">
        <v>101093.77418399999</v>
      </c>
      <c r="G2136">
        <v>343.12753900000001</v>
      </c>
      <c r="H2136">
        <v>0</v>
      </c>
      <c r="I2136">
        <v>0</v>
      </c>
      <c r="J2136">
        <v>0</v>
      </c>
      <c r="K2136">
        <v>19.590638999999999</v>
      </c>
      <c r="L2136">
        <v>50.690125999999999</v>
      </c>
      <c r="M2136">
        <v>0.14773</v>
      </c>
      <c r="N2136">
        <v>1.4156E-2</v>
      </c>
      <c r="O2136">
        <v>3.2972000000000001E-2</v>
      </c>
      <c r="P2136">
        <v>0.165798</v>
      </c>
      <c r="Q2136">
        <v>50.655338</v>
      </c>
      <c r="R2136">
        <v>6.9865999999999998E-2</v>
      </c>
      <c r="S2136">
        <v>1.8763719999999999</v>
      </c>
      <c r="T2136">
        <v>0</v>
      </c>
      <c r="U2136">
        <v>0</v>
      </c>
      <c r="V2136">
        <v>0</v>
      </c>
      <c r="W2136">
        <v>50.655338</v>
      </c>
      <c r="X2136">
        <v>6.9865999999999998E-2</v>
      </c>
      <c r="Y2136">
        <v>1.8763719999999999</v>
      </c>
      <c r="Z2136">
        <v>3.8711530000000001</v>
      </c>
      <c r="AA2136">
        <v>-0.19511800000000001</v>
      </c>
      <c r="AB2136">
        <v>2.9985390000000001</v>
      </c>
      <c r="AC2136">
        <v>-2.1572000000000001E-2</v>
      </c>
      <c r="AD2136">
        <v>-0.211782</v>
      </c>
      <c r="AE2136">
        <v>4.0904999999999997E-2</v>
      </c>
      <c r="AF2136">
        <v>-1.917934</v>
      </c>
      <c r="AG2136">
        <v>-1.444912</v>
      </c>
      <c r="AH2136">
        <v>0.231381</v>
      </c>
      <c r="AI2136">
        <v>3.7025000000000002E-2</v>
      </c>
      <c r="AJ2136">
        <v>1.3780000000000001E-3</v>
      </c>
      <c r="AK2136">
        <v>636043798.98500097</v>
      </c>
      <c r="AL2136">
        <v>7579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0.175901</v>
      </c>
      <c r="AS2136">
        <v>0</v>
      </c>
      <c r="AT2136">
        <v>-0.25087500000000001</v>
      </c>
      <c r="AU2136">
        <v>0</v>
      </c>
      <c r="AV2136">
        <v>0</v>
      </c>
      <c r="AW2136">
        <v>4.8919999999999998E-2</v>
      </c>
      <c r="AX2136">
        <v>-1.0222999999999999E-2</v>
      </c>
      <c r="AY2136">
        <v>9.77E-4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-1.0222999999999999E-2</v>
      </c>
      <c r="BI2136">
        <v>9.77E-4</v>
      </c>
      <c r="BJ2136">
        <v>-9.77E-4</v>
      </c>
      <c r="BK2136">
        <v>4.8919999999999998E-2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34000</v>
      </c>
      <c r="BV2136">
        <v>1537.774962</v>
      </c>
      <c r="BW2136">
        <v>0</v>
      </c>
      <c r="BX2136">
        <v>5.9000000000000003E-4</v>
      </c>
      <c r="BY2136">
        <v>0</v>
      </c>
      <c r="BZ2136">
        <v>1.7E-5</v>
      </c>
      <c r="CA2136">
        <v>7.2499999999999995E-4</v>
      </c>
      <c r="CB2136">
        <v>1.7E-5</v>
      </c>
      <c r="CC2136">
        <v>0</v>
      </c>
      <c r="CD2136">
        <v>0</v>
      </c>
      <c r="CE2136">
        <v>31.554039</v>
      </c>
      <c r="CF2136">
        <v>-249.85092700000001</v>
      </c>
      <c r="CG2136">
        <v>107.22692000000001</v>
      </c>
      <c r="CH2136">
        <v>7574.1215929999998</v>
      </c>
      <c r="CI2136">
        <v>33999.956538999999</v>
      </c>
      <c r="CJ2136">
        <v>31.554009000000001</v>
      </c>
      <c r="CK2136">
        <v>-1.168021</v>
      </c>
      <c r="CL2136">
        <v>7.6227580000000001</v>
      </c>
      <c r="CM2136">
        <v>155.28332900000001</v>
      </c>
      <c r="CN2136">
        <v>7.4024039999999998</v>
      </c>
    </row>
    <row r="2137" spans="2:92">
      <c r="B2137" s="70">
        <v>19.588819999999998</v>
      </c>
      <c r="C2137">
        <v>293.022673</v>
      </c>
      <c r="D2137">
        <v>1.19695</v>
      </c>
      <c r="E2137">
        <v>1538.866661</v>
      </c>
      <c r="F2137">
        <v>101093.784052</v>
      </c>
      <c r="G2137">
        <v>343.12754200000001</v>
      </c>
      <c r="H2137">
        <v>0</v>
      </c>
      <c r="I2137">
        <v>0</v>
      </c>
      <c r="J2137">
        <v>0</v>
      </c>
      <c r="K2137">
        <v>19.589656999999999</v>
      </c>
      <c r="L2137">
        <v>50.708114000000002</v>
      </c>
      <c r="M2137">
        <v>0.147782</v>
      </c>
      <c r="N2137">
        <v>1.4033E-2</v>
      </c>
      <c r="O2137">
        <v>3.1697999999999997E-2</v>
      </c>
      <c r="P2137">
        <v>0.165571</v>
      </c>
      <c r="Q2137">
        <v>50.677872999999998</v>
      </c>
      <c r="R2137">
        <v>5.3054999999999998E-2</v>
      </c>
      <c r="S2137">
        <v>1.750197</v>
      </c>
      <c r="T2137">
        <v>0</v>
      </c>
      <c r="U2137">
        <v>0</v>
      </c>
      <c r="V2137">
        <v>0</v>
      </c>
      <c r="W2137">
        <v>50.677872999999998</v>
      </c>
      <c r="X2137">
        <v>5.3054999999999998E-2</v>
      </c>
      <c r="Y2137">
        <v>1.750197</v>
      </c>
      <c r="Z2137">
        <v>3.3626930000000002</v>
      </c>
      <c r="AA2137">
        <v>-0.69033699999999998</v>
      </c>
      <c r="AB2137">
        <v>-10.302451</v>
      </c>
      <c r="AC2137">
        <v>-2.7873999999999999E-2</v>
      </c>
      <c r="AD2137">
        <v>0.183863</v>
      </c>
      <c r="AE2137">
        <v>3.3384999999999998E-2</v>
      </c>
      <c r="AF2137">
        <v>-1.050322</v>
      </c>
      <c r="AG2137">
        <v>65.940805999999995</v>
      </c>
      <c r="AH2137">
        <v>-1.253228</v>
      </c>
      <c r="AI2137">
        <v>3.4521999999999997E-2</v>
      </c>
      <c r="AJ2137">
        <v>1.0460000000000001E-3</v>
      </c>
      <c r="AK2137">
        <v>636043798.98500097</v>
      </c>
      <c r="AL2137">
        <v>7579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0.175901</v>
      </c>
      <c r="AS2137">
        <v>0</v>
      </c>
      <c r="AT2137">
        <v>-0.25087500000000001</v>
      </c>
      <c r="AU2137">
        <v>0</v>
      </c>
      <c r="AV2137">
        <v>0</v>
      </c>
      <c r="AW2137">
        <v>4.8919999999999998E-2</v>
      </c>
      <c r="AX2137">
        <v>-9.979E-3</v>
      </c>
      <c r="AY2137">
        <v>1.0380000000000001E-3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-9.979E-3</v>
      </c>
      <c r="BI2137">
        <v>1.0380000000000001E-3</v>
      </c>
      <c r="BJ2137">
        <v>-1.0380000000000001E-3</v>
      </c>
      <c r="BK2137">
        <v>4.8919999999999998E-2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34000</v>
      </c>
      <c r="BV2137">
        <v>1538.866661</v>
      </c>
      <c r="BW2137">
        <v>0</v>
      </c>
      <c r="BX2137">
        <v>5.8600000000000004E-4</v>
      </c>
      <c r="BY2137">
        <v>0</v>
      </c>
      <c r="BZ2137">
        <v>1.7E-5</v>
      </c>
      <c r="CA2137">
        <v>6.9399999999999996E-4</v>
      </c>
      <c r="CB2137">
        <v>1.5999999999999999E-5</v>
      </c>
      <c r="CC2137">
        <v>0</v>
      </c>
      <c r="CD2137">
        <v>0</v>
      </c>
      <c r="CE2137">
        <v>31.367999999999999</v>
      </c>
      <c r="CF2137">
        <v>-240.200209</v>
      </c>
      <c r="CG2137">
        <v>106.30240000000001</v>
      </c>
      <c r="CH2137">
        <v>7574.4468219999999</v>
      </c>
      <c r="CI2137">
        <v>33999.967199999999</v>
      </c>
      <c r="CJ2137">
        <v>31.367982999999999</v>
      </c>
      <c r="CK2137">
        <v>-1.0826709999999999</v>
      </c>
      <c r="CL2137">
        <v>7.6730359999999997</v>
      </c>
      <c r="CM2137">
        <v>148.754762</v>
      </c>
      <c r="CN2137">
        <v>7.2323789999999999</v>
      </c>
    </row>
    <row r="2138" spans="2:92">
      <c r="B2138" s="70">
        <v>19.587779000000001</v>
      </c>
      <c r="C2138">
        <v>293.02267899999998</v>
      </c>
      <c r="D2138">
        <v>1.19695</v>
      </c>
      <c r="E2138">
        <v>1540.1475579999999</v>
      </c>
      <c r="F2138">
        <v>101093.796328</v>
      </c>
      <c r="G2138">
        <v>343.127546</v>
      </c>
      <c r="H2138">
        <v>0</v>
      </c>
      <c r="I2138">
        <v>0</v>
      </c>
      <c r="J2138">
        <v>0</v>
      </c>
      <c r="K2138">
        <v>19.588819999999998</v>
      </c>
      <c r="L2138">
        <v>50.729210999999999</v>
      </c>
      <c r="M2138">
        <v>0.147844</v>
      </c>
      <c r="N2138">
        <v>1.3875E-2</v>
      </c>
      <c r="O2138">
        <v>3.2798000000000001E-2</v>
      </c>
      <c r="P2138">
        <v>0.165355</v>
      </c>
      <c r="Q2138">
        <v>50.697085999999999</v>
      </c>
      <c r="R2138">
        <v>3.9269999999999999E-2</v>
      </c>
      <c r="S2138">
        <v>1.804648</v>
      </c>
      <c r="T2138">
        <v>0</v>
      </c>
      <c r="U2138">
        <v>0</v>
      </c>
      <c r="V2138">
        <v>0</v>
      </c>
      <c r="W2138">
        <v>50.697085999999999</v>
      </c>
      <c r="X2138">
        <v>3.9269999999999999E-2</v>
      </c>
      <c r="Y2138">
        <v>1.804648</v>
      </c>
      <c r="Z2138">
        <v>3.5275409999999998</v>
      </c>
      <c r="AA2138">
        <v>-0.55573300000000003</v>
      </c>
      <c r="AB2138">
        <v>-0.243759</v>
      </c>
      <c r="AC2138">
        <v>-3.9521000000000001E-2</v>
      </c>
      <c r="AD2138">
        <v>0.24155399999999999</v>
      </c>
      <c r="AE2138">
        <v>2.9048000000000001E-2</v>
      </c>
      <c r="AF2138">
        <v>-1.9412419999999999</v>
      </c>
      <c r="AG2138">
        <v>9.6152239999999995</v>
      </c>
      <c r="AH2138">
        <v>-0.72290900000000002</v>
      </c>
      <c r="AI2138">
        <v>3.5582000000000003E-2</v>
      </c>
      <c r="AJ2138">
        <v>7.7399999999999995E-4</v>
      </c>
      <c r="AK2138">
        <v>636043798.98500097</v>
      </c>
      <c r="AL2138">
        <v>7579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0.175901</v>
      </c>
      <c r="AS2138">
        <v>0</v>
      </c>
      <c r="AT2138">
        <v>-0.25087500000000001</v>
      </c>
      <c r="AU2138">
        <v>0</v>
      </c>
      <c r="AV2138">
        <v>0</v>
      </c>
      <c r="AW2138">
        <v>4.8919999999999998E-2</v>
      </c>
      <c r="AX2138">
        <v>-9.979E-3</v>
      </c>
      <c r="AY2138">
        <v>1.0380000000000001E-3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-9.979E-3</v>
      </c>
      <c r="BI2138">
        <v>1.0380000000000001E-3</v>
      </c>
      <c r="BJ2138">
        <v>-1.0380000000000001E-3</v>
      </c>
      <c r="BK2138">
        <v>4.8919999999999998E-2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34000</v>
      </c>
      <c r="BV2138">
        <v>1540.1475579999999</v>
      </c>
      <c r="BW2138">
        <v>0</v>
      </c>
      <c r="BX2138">
        <v>5.8299999999999997E-4</v>
      </c>
      <c r="BY2138">
        <v>0</v>
      </c>
      <c r="BZ2138">
        <v>1.7E-5</v>
      </c>
      <c r="CA2138">
        <v>7.0899999999999999E-4</v>
      </c>
      <c r="CB2138">
        <v>1.5999999999999999E-5</v>
      </c>
      <c r="CC2138">
        <v>0</v>
      </c>
      <c r="CD2138">
        <v>0</v>
      </c>
      <c r="CE2138">
        <v>31.223109000000001</v>
      </c>
      <c r="CF2138">
        <v>-248.53477799999999</v>
      </c>
      <c r="CG2138">
        <v>105.101555</v>
      </c>
      <c r="CH2138">
        <v>7574.1946850000004</v>
      </c>
      <c r="CI2138">
        <v>33999.975845000001</v>
      </c>
      <c r="CJ2138">
        <v>31.223099999999999</v>
      </c>
      <c r="CK2138">
        <v>-1.110735</v>
      </c>
      <c r="CL2138">
        <v>7.6700499999999998</v>
      </c>
      <c r="CM2138">
        <v>151.936148</v>
      </c>
      <c r="CN2138">
        <v>7.0946100000000003</v>
      </c>
    </row>
    <row r="2139" spans="2:92">
      <c r="B2139" s="70">
        <v>19.586615999999999</v>
      </c>
      <c r="C2139">
        <v>293.02268700000002</v>
      </c>
      <c r="D2139">
        <v>1.19695</v>
      </c>
      <c r="E2139">
        <v>1541.651687</v>
      </c>
      <c r="F2139">
        <v>101093.810048</v>
      </c>
      <c r="G2139">
        <v>343.12754999999999</v>
      </c>
      <c r="H2139">
        <v>0</v>
      </c>
      <c r="I2139">
        <v>0</v>
      </c>
      <c r="J2139">
        <v>0</v>
      </c>
      <c r="K2139">
        <v>19.587779000000001</v>
      </c>
      <c r="L2139">
        <v>50.753973999999999</v>
      </c>
      <c r="M2139">
        <v>0.14791599999999999</v>
      </c>
      <c r="N2139">
        <v>1.3641E-2</v>
      </c>
      <c r="O2139">
        <v>3.4244999999999998E-2</v>
      </c>
      <c r="P2139">
        <v>0.165161</v>
      </c>
      <c r="Q2139">
        <v>50.718288999999999</v>
      </c>
      <c r="R2139">
        <v>2.8847000000000001E-2</v>
      </c>
      <c r="S2139">
        <v>1.9026670000000001</v>
      </c>
      <c r="T2139">
        <v>0</v>
      </c>
      <c r="U2139">
        <v>0</v>
      </c>
      <c r="V2139">
        <v>0</v>
      </c>
      <c r="W2139">
        <v>50.718288999999999</v>
      </c>
      <c r="X2139">
        <v>2.8847000000000001E-2</v>
      </c>
      <c r="Y2139">
        <v>1.9026670000000001</v>
      </c>
      <c r="Z2139">
        <v>3.977881</v>
      </c>
      <c r="AA2139">
        <v>-0.19192300000000001</v>
      </c>
      <c r="AB2139">
        <v>4.089334</v>
      </c>
      <c r="AC2139">
        <v>-1.685E-2</v>
      </c>
      <c r="AD2139">
        <v>0.232766</v>
      </c>
      <c r="AE2139">
        <v>3.1473000000000001E-2</v>
      </c>
      <c r="AF2139">
        <v>3.7785009999999999</v>
      </c>
      <c r="AG2139">
        <v>-1.4646809999999999</v>
      </c>
      <c r="AH2139">
        <v>0.40413700000000002</v>
      </c>
      <c r="AI2139">
        <v>3.7497000000000003E-2</v>
      </c>
      <c r="AJ2139">
        <v>5.6800000000000004E-4</v>
      </c>
      <c r="AK2139">
        <v>636043798.98500097</v>
      </c>
      <c r="AL2139">
        <v>7579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0.175901</v>
      </c>
      <c r="AS2139">
        <v>0</v>
      </c>
      <c r="AT2139">
        <v>-0.25087500000000001</v>
      </c>
      <c r="AU2139">
        <v>0</v>
      </c>
      <c r="AV2139">
        <v>0</v>
      </c>
      <c r="AW2139">
        <v>4.8919999999999998E-2</v>
      </c>
      <c r="AX2139">
        <v>-9.979E-3</v>
      </c>
      <c r="AY2139">
        <v>1.0380000000000001E-3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-9.979E-3</v>
      </c>
      <c r="BI2139">
        <v>1.0380000000000001E-3</v>
      </c>
      <c r="BJ2139">
        <v>-1.0380000000000001E-3</v>
      </c>
      <c r="BK2139">
        <v>4.8919999999999998E-2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34000</v>
      </c>
      <c r="BV2139">
        <v>1541.651687</v>
      </c>
      <c r="BW2139">
        <v>0</v>
      </c>
      <c r="BX2139">
        <v>5.8E-4</v>
      </c>
      <c r="BY2139">
        <v>0</v>
      </c>
      <c r="BZ2139">
        <v>1.7E-5</v>
      </c>
      <c r="CA2139">
        <v>7.3399999999999995E-4</v>
      </c>
      <c r="CB2139">
        <v>1.5999999999999999E-5</v>
      </c>
      <c r="CC2139">
        <v>0</v>
      </c>
      <c r="CD2139">
        <v>0</v>
      </c>
      <c r="CE2139">
        <v>31.124199000000001</v>
      </c>
      <c r="CF2139">
        <v>-259.49390199999999</v>
      </c>
      <c r="CG2139">
        <v>103.324569</v>
      </c>
      <c r="CH2139">
        <v>7573.8515930000003</v>
      </c>
      <c r="CI2139">
        <v>33999.982322999997</v>
      </c>
      <c r="CJ2139">
        <v>31.124193999999999</v>
      </c>
      <c r="CK2139">
        <v>-1.166785</v>
      </c>
      <c r="CL2139">
        <v>7.6704489999999996</v>
      </c>
      <c r="CM2139">
        <v>157.616094</v>
      </c>
      <c r="CN2139">
        <v>6.9927320000000002</v>
      </c>
    </row>
    <row r="2140" spans="2:92">
      <c r="B2140" s="70">
        <v>19.585318999999998</v>
      </c>
      <c r="C2140">
        <v>293.022695</v>
      </c>
      <c r="D2140">
        <v>1.1969510000000001</v>
      </c>
      <c r="E2140">
        <v>1543.159588</v>
      </c>
      <c r="F2140">
        <v>101093.82534700001</v>
      </c>
      <c r="G2140">
        <v>343.12755499999997</v>
      </c>
      <c r="H2140">
        <v>0</v>
      </c>
      <c r="I2140">
        <v>0</v>
      </c>
      <c r="J2140">
        <v>0</v>
      </c>
      <c r="K2140">
        <v>19.586615999999999</v>
      </c>
      <c r="L2140">
        <v>50.778785999999997</v>
      </c>
      <c r="M2140">
        <v>0.14798800000000001</v>
      </c>
      <c r="N2140">
        <v>1.3545E-2</v>
      </c>
      <c r="O2140">
        <v>3.5638999999999997E-2</v>
      </c>
      <c r="P2140">
        <v>0.16495299999999999</v>
      </c>
      <c r="Q2140">
        <v>50.739435</v>
      </c>
      <c r="R2140">
        <v>1.8155000000000001E-2</v>
      </c>
      <c r="S2140">
        <v>1.998624</v>
      </c>
      <c r="T2140">
        <v>0</v>
      </c>
      <c r="U2140">
        <v>0</v>
      </c>
      <c r="V2140">
        <v>0</v>
      </c>
      <c r="W2140">
        <v>50.739435</v>
      </c>
      <c r="X2140">
        <v>1.8155000000000001E-2</v>
      </c>
      <c r="Y2140">
        <v>1.998624</v>
      </c>
      <c r="Z2140">
        <v>3.9746440000000001</v>
      </c>
      <c r="AA2140">
        <v>-0.15319199999999999</v>
      </c>
      <c r="AB2140">
        <v>4.1872220000000002</v>
      </c>
      <c r="AC2140">
        <v>4.8469999999999997E-3</v>
      </c>
      <c r="AD2140">
        <v>0.224357</v>
      </c>
      <c r="AE2140">
        <v>3.3791000000000002E-2</v>
      </c>
      <c r="AF2140">
        <v>3.616231</v>
      </c>
      <c r="AG2140">
        <v>-1.4015230000000001</v>
      </c>
      <c r="AH2140">
        <v>0.38642399999999999</v>
      </c>
      <c r="AI2140">
        <v>3.9370000000000002E-2</v>
      </c>
      <c r="AJ2140">
        <v>3.5799999999999997E-4</v>
      </c>
      <c r="AK2140">
        <v>636043798.98500097</v>
      </c>
      <c r="AL2140">
        <v>7579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0.175901</v>
      </c>
      <c r="AS2140">
        <v>0</v>
      </c>
      <c r="AT2140">
        <v>-0.25087500000000001</v>
      </c>
      <c r="AU2140">
        <v>0</v>
      </c>
      <c r="AV2140">
        <v>0</v>
      </c>
      <c r="AW2140">
        <v>4.8919999999999998E-2</v>
      </c>
      <c r="AX2140">
        <v>-9.979E-3</v>
      </c>
      <c r="AY2140">
        <v>1.0380000000000001E-3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-9.979E-3</v>
      </c>
      <c r="BI2140">
        <v>1.0380000000000001E-3</v>
      </c>
      <c r="BJ2140">
        <v>-1.0380000000000001E-3</v>
      </c>
      <c r="BK2140">
        <v>4.8919999999999998E-2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34000</v>
      </c>
      <c r="BV2140">
        <v>1543.159588</v>
      </c>
      <c r="BW2140">
        <v>0</v>
      </c>
      <c r="BX2140">
        <v>5.7799999999999995E-4</v>
      </c>
      <c r="BY2140">
        <v>0</v>
      </c>
      <c r="BZ2140">
        <v>1.7E-5</v>
      </c>
      <c r="CA2140">
        <v>7.6000000000000004E-4</v>
      </c>
      <c r="CB2140">
        <v>1.5999999999999999E-5</v>
      </c>
      <c r="CC2140">
        <v>0</v>
      </c>
      <c r="CD2140">
        <v>0</v>
      </c>
      <c r="CE2140">
        <v>31.021915</v>
      </c>
      <c r="CF2140">
        <v>-270.05184300000002</v>
      </c>
      <c r="CG2140">
        <v>102.58891199999999</v>
      </c>
      <c r="CH2140">
        <v>7573.492491</v>
      </c>
      <c r="CI2140">
        <v>33999.988917000002</v>
      </c>
      <c r="CJ2140">
        <v>31.021913000000001</v>
      </c>
      <c r="CK2140">
        <v>-1.2210049999999999</v>
      </c>
      <c r="CL2140">
        <v>7.6706770000000004</v>
      </c>
      <c r="CM2140">
        <v>163.18461500000001</v>
      </c>
      <c r="CN2140">
        <v>6.887975</v>
      </c>
    </row>
    <row r="2141" spans="2:92">
      <c r="B2141" s="70">
        <v>19.583884000000001</v>
      </c>
      <c r="C2141">
        <v>293.02270499999997</v>
      </c>
      <c r="D2141">
        <v>1.1969510000000001</v>
      </c>
      <c r="E2141">
        <v>1544.6704970000001</v>
      </c>
      <c r="F2141">
        <v>101093.842265</v>
      </c>
      <c r="G2141">
        <v>343.12756000000002</v>
      </c>
      <c r="H2141">
        <v>0</v>
      </c>
      <c r="I2141">
        <v>0</v>
      </c>
      <c r="J2141">
        <v>0</v>
      </c>
      <c r="K2141">
        <v>19.585318999999998</v>
      </c>
      <c r="L2141">
        <v>50.803635</v>
      </c>
      <c r="M2141">
        <v>0.14806</v>
      </c>
      <c r="N2141">
        <v>1.3585E-2</v>
      </c>
      <c r="O2141">
        <v>3.6982000000000001E-2</v>
      </c>
      <c r="P2141">
        <v>0.16473199999999999</v>
      </c>
      <c r="Q2141">
        <v>50.760523999999997</v>
      </c>
      <c r="R2141">
        <v>7.3559999999999997E-3</v>
      </c>
      <c r="S2141">
        <v>2.092479</v>
      </c>
      <c r="T2141">
        <v>0</v>
      </c>
      <c r="U2141">
        <v>0</v>
      </c>
      <c r="V2141">
        <v>0</v>
      </c>
      <c r="W2141">
        <v>50.760523999999997</v>
      </c>
      <c r="X2141">
        <v>7.3559999999999997E-3</v>
      </c>
      <c r="Y2141">
        <v>2.092479</v>
      </c>
      <c r="Z2141">
        <v>3.970688</v>
      </c>
      <c r="AA2141">
        <v>-9.5129000000000005E-2</v>
      </c>
      <c r="AB2141">
        <v>4.2590700000000004</v>
      </c>
      <c r="AC2141">
        <v>2.5468999999999999E-2</v>
      </c>
      <c r="AD2141">
        <v>0.21624499999999999</v>
      </c>
      <c r="AE2141">
        <v>3.5966999999999999E-2</v>
      </c>
      <c r="AF2141">
        <v>3.4369839999999998</v>
      </c>
      <c r="AG2141">
        <v>-1.35199</v>
      </c>
      <c r="AH2141">
        <v>0.36263499999999999</v>
      </c>
      <c r="AI2141">
        <v>4.1199E-2</v>
      </c>
      <c r="AJ2141">
        <v>1.45E-4</v>
      </c>
      <c r="AK2141">
        <v>636043798.98500097</v>
      </c>
      <c r="AL2141">
        <v>7579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0.175901</v>
      </c>
      <c r="AS2141">
        <v>0</v>
      </c>
      <c r="AT2141">
        <v>-0.25087500000000001</v>
      </c>
      <c r="AU2141">
        <v>0</v>
      </c>
      <c r="AV2141">
        <v>0</v>
      </c>
      <c r="AW2141">
        <v>4.8919999999999998E-2</v>
      </c>
      <c r="AX2141">
        <v>-9.979E-3</v>
      </c>
      <c r="AY2141">
        <v>1.0380000000000001E-3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-9.979E-3</v>
      </c>
      <c r="BI2141">
        <v>1.0380000000000001E-3</v>
      </c>
      <c r="BJ2141">
        <v>-1.0380000000000001E-3</v>
      </c>
      <c r="BK2141">
        <v>4.8919999999999998E-2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34000</v>
      </c>
      <c r="BV2141">
        <v>1544.6704970000001</v>
      </c>
      <c r="BW2141">
        <v>0</v>
      </c>
      <c r="BX2141">
        <v>5.7499999999999999E-4</v>
      </c>
      <c r="BY2141">
        <v>0</v>
      </c>
      <c r="BZ2141">
        <v>1.7E-5</v>
      </c>
      <c r="CA2141">
        <v>7.8399999999999997E-4</v>
      </c>
      <c r="CB2141">
        <v>1.5E-5</v>
      </c>
      <c r="CC2141">
        <v>0</v>
      </c>
      <c r="CD2141">
        <v>0</v>
      </c>
      <c r="CE2141">
        <v>30.918233000000001</v>
      </c>
      <c r="CF2141">
        <v>-280.22576700000002</v>
      </c>
      <c r="CG2141">
        <v>102.883413</v>
      </c>
      <c r="CH2141">
        <v>7573.1188769999999</v>
      </c>
      <c r="CI2141">
        <v>33999.995526999999</v>
      </c>
      <c r="CJ2141">
        <v>30.918233000000001</v>
      </c>
      <c r="CK2141">
        <v>-1.273447</v>
      </c>
      <c r="CL2141">
        <v>7.6708400000000001</v>
      </c>
      <c r="CM2141">
        <v>168.63922199999999</v>
      </c>
      <c r="CN2141">
        <v>6.7820099999999996</v>
      </c>
    </row>
    <row r="2142" spans="2:92">
      <c r="B2142" s="70">
        <v>19.58231</v>
      </c>
      <c r="C2142">
        <v>293.02271500000001</v>
      </c>
      <c r="D2142">
        <v>1.1969510000000001</v>
      </c>
      <c r="E2142">
        <v>1546.1842590000001</v>
      </c>
      <c r="F2142">
        <v>101093.860831</v>
      </c>
      <c r="G2142">
        <v>343.127566</v>
      </c>
      <c r="H2142">
        <v>0</v>
      </c>
      <c r="I2142">
        <v>0</v>
      </c>
      <c r="J2142">
        <v>0</v>
      </c>
      <c r="K2142">
        <v>19.583884000000001</v>
      </c>
      <c r="L2142">
        <v>50.828519</v>
      </c>
      <c r="M2142">
        <v>0.14813299999999999</v>
      </c>
      <c r="N2142">
        <v>1.3746E-2</v>
      </c>
      <c r="O2142">
        <v>3.8276999999999999E-2</v>
      </c>
      <c r="P2142">
        <v>0.16449800000000001</v>
      </c>
      <c r="Q2142">
        <v>50.781567000000003</v>
      </c>
      <c r="R2142">
        <v>-3.4160000000000002E-3</v>
      </c>
      <c r="S2142">
        <v>2.184212</v>
      </c>
      <c r="T2142">
        <v>0</v>
      </c>
      <c r="U2142">
        <v>0</v>
      </c>
      <c r="V2142">
        <v>0</v>
      </c>
      <c r="W2142">
        <v>50.781567000000003</v>
      </c>
      <c r="X2142">
        <v>-3.4160000000000002E-3</v>
      </c>
      <c r="Y2142">
        <v>2.184212</v>
      </c>
      <c r="Z2142">
        <v>3.9661979999999999</v>
      </c>
      <c r="AA2142">
        <v>-2.3792000000000001E-2</v>
      </c>
      <c r="AB2142">
        <v>4.3124390000000004</v>
      </c>
      <c r="AC2142">
        <v>4.4929999999999998E-2</v>
      </c>
      <c r="AD2142">
        <v>0.20837</v>
      </c>
      <c r="AE2142">
        <v>3.7975000000000002E-2</v>
      </c>
      <c r="AF2142">
        <v>3.243611</v>
      </c>
      <c r="AG2142">
        <v>-1.31246</v>
      </c>
      <c r="AH2142">
        <v>0.334596</v>
      </c>
      <c r="AI2142">
        <v>4.2985000000000002E-2</v>
      </c>
      <c r="AJ2142">
        <v>-6.7000000000000002E-5</v>
      </c>
      <c r="AK2142">
        <v>636043798.98500097</v>
      </c>
      <c r="AL2142">
        <v>7579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0.175901</v>
      </c>
      <c r="AS2142">
        <v>0</v>
      </c>
      <c r="AT2142">
        <v>-0.25087500000000001</v>
      </c>
      <c r="AU2142">
        <v>0</v>
      </c>
      <c r="AV2142">
        <v>0</v>
      </c>
      <c r="AW2142">
        <v>4.8919999999999998E-2</v>
      </c>
      <c r="AX2142">
        <v>-9.8270000000000007E-3</v>
      </c>
      <c r="AY2142">
        <v>9.4600000000000001E-4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-9.8270000000000007E-3</v>
      </c>
      <c r="BI2142">
        <v>9.4600000000000001E-4</v>
      </c>
      <c r="BJ2142">
        <v>-9.4600000000000001E-4</v>
      </c>
      <c r="BK2142">
        <v>4.8919999999999998E-2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34000</v>
      </c>
      <c r="BV2142">
        <v>1546.1842590000001</v>
      </c>
      <c r="BW2142">
        <v>0</v>
      </c>
      <c r="BX2142">
        <v>5.7300000000000005E-4</v>
      </c>
      <c r="BY2142">
        <v>0</v>
      </c>
      <c r="BZ2142">
        <v>1.7E-5</v>
      </c>
      <c r="CA2142">
        <v>8.0999999999999996E-4</v>
      </c>
      <c r="CB2142">
        <v>1.5E-5</v>
      </c>
      <c r="CC2142">
        <v>0</v>
      </c>
      <c r="CD2142">
        <v>0</v>
      </c>
      <c r="CE2142">
        <v>30.814803000000001</v>
      </c>
      <c r="CF2142">
        <v>-290.02908300000001</v>
      </c>
      <c r="CG2142">
        <v>104.10057</v>
      </c>
      <c r="CH2142">
        <v>7572.7331400000003</v>
      </c>
      <c r="CI2142">
        <v>34000.002069000002</v>
      </c>
      <c r="CJ2142">
        <v>30.814802</v>
      </c>
      <c r="CK2142">
        <v>-1.324179</v>
      </c>
      <c r="CL2142">
        <v>7.5861910000000004</v>
      </c>
      <c r="CM2142">
        <v>174.34125599999999</v>
      </c>
      <c r="CN2142">
        <v>6.6762240000000004</v>
      </c>
    </row>
    <row r="2143" spans="2:92">
      <c r="B2143" s="70">
        <v>19.580655</v>
      </c>
      <c r="C2143">
        <v>293.02272599999998</v>
      </c>
      <c r="D2143">
        <v>1.1969510000000001</v>
      </c>
      <c r="E2143">
        <v>1547.4326900000001</v>
      </c>
      <c r="F2143">
        <v>101093.880338</v>
      </c>
      <c r="G2143">
        <v>343.12757299999998</v>
      </c>
      <c r="H2143">
        <v>0</v>
      </c>
      <c r="I2143">
        <v>0</v>
      </c>
      <c r="J2143">
        <v>0</v>
      </c>
      <c r="K2143">
        <v>19.58231</v>
      </c>
      <c r="L2143">
        <v>50.849030999999997</v>
      </c>
      <c r="M2143">
        <v>0.14819299999999999</v>
      </c>
      <c r="N2143">
        <v>1.4024999999999999E-2</v>
      </c>
      <c r="O2143">
        <v>3.9523999999999997E-2</v>
      </c>
      <c r="P2143">
        <v>0.16425300000000001</v>
      </c>
      <c r="Q2143">
        <v>50.799089000000002</v>
      </c>
      <c r="R2143">
        <v>-1.4277E-2</v>
      </c>
      <c r="S2143">
        <v>2.2530559999999999</v>
      </c>
      <c r="T2143">
        <v>0</v>
      </c>
      <c r="U2143">
        <v>0</v>
      </c>
      <c r="V2143">
        <v>0</v>
      </c>
      <c r="W2143">
        <v>50.799089000000002</v>
      </c>
      <c r="X2143">
        <v>-1.4277E-2</v>
      </c>
      <c r="Y2143">
        <v>2.2530559999999999</v>
      </c>
      <c r="Z2143">
        <v>3.382736</v>
      </c>
      <c r="AA2143">
        <v>1.8811000000000001E-2</v>
      </c>
      <c r="AB2143">
        <v>0.89252900000000002</v>
      </c>
      <c r="AC2143">
        <v>6.3169999999999997E-3</v>
      </c>
      <c r="AD2143">
        <v>0.248172</v>
      </c>
      <c r="AE2143">
        <v>3.6200000000000003E-2</v>
      </c>
      <c r="AF2143">
        <v>-6.4356549999999997</v>
      </c>
      <c r="AG2143">
        <v>6.6336709999999997</v>
      </c>
      <c r="AH2143">
        <v>-0.295713</v>
      </c>
      <c r="AI2143">
        <v>4.4323000000000001E-2</v>
      </c>
      <c r="AJ2143">
        <v>-2.81E-4</v>
      </c>
      <c r="AK2143">
        <v>636043798.98500097</v>
      </c>
      <c r="AL2143">
        <v>7579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0.175901</v>
      </c>
      <c r="AS2143">
        <v>0</v>
      </c>
      <c r="AT2143">
        <v>-0.25087500000000001</v>
      </c>
      <c r="AU2143">
        <v>0</v>
      </c>
      <c r="AV2143">
        <v>0</v>
      </c>
      <c r="AW2143">
        <v>4.8919999999999998E-2</v>
      </c>
      <c r="AX2143">
        <v>-9.8270000000000007E-3</v>
      </c>
      <c r="AY2143">
        <v>9.4600000000000001E-4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-9.8270000000000007E-3</v>
      </c>
      <c r="BI2143">
        <v>9.4600000000000001E-4</v>
      </c>
      <c r="BJ2143">
        <v>-9.4600000000000001E-4</v>
      </c>
      <c r="BK2143">
        <v>4.8919999999999998E-2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34000</v>
      </c>
      <c r="BV2143">
        <v>1547.4326900000001</v>
      </c>
      <c r="BW2143">
        <v>0</v>
      </c>
      <c r="BX2143">
        <v>5.6999999999999998E-4</v>
      </c>
      <c r="BY2143">
        <v>0</v>
      </c>
      <c r="BZ2143">
        <v>1.7E-5</v>
      </c>
      <c r="CA2143">
        <v>8.2799999999999996E-4</v>
      </c>
      <c r="CB2143">
        <v>1.5E-5</v>
      </c>
      <c r="CC2143">
        <v>0</v>
      </c>
      <c r="CD2143">
        <v>0</v>
      </c>
      <c r="CE2143">
        <v>30.704864000000001</v>
      </c>
      <c r="CF2143">
        <v>-299.472466</v>
      </c>
      <c r="CG2143">
        <v>106.208423</v>
      </c>
      <c r="CH2143">
        <v>7572.3362980000002</v>
      </c>
      <c r="CI2143">
        <v>34000.008612999998</v>
      </c>
      <c r="CJ2143">
        <v>30.704863</v>
      </c>
      <c r="CK2143">
        <v>-1.3604940000000001</v>
      </c>
      <c r="CL2143">
        <v>7.5849270000000004</v>
      </c>
      <c r="CM2143">
        <v>178.360545</v>
      </c>
      <c r="CN2143">
        <v>6.5682720000000003</v>
      </c>
    </row>
    <row r="2144" spans="2:92">
      <c r="B2144" s="70">
        <v>19.578913</v>
      </c>
      <c r="C2144">
        <v>293.02273700000001</v>
      </c>
      <c r="D2144">
        <v>1.1969510000000001</v>
      </c>
      <c r="E2144">
        <v>1548.7303139999999</v>
      </c>
      <c r="F2144">
        <v>101093.900882</v>
      </c>
      <c r="G2144">
        <v>343.12757900000003</v>
      </c>
      <c r="H2144">
        <v>0</v>
      </c>
      <c r="I2144">
        <v>0</v>
      </c>
      <c r="J2144">
        <v>0</v>
      </c>
      <c r="K2144">
        <v>19.580655</v>
      </c>
      <c r="L2144">
        <v>50.870342000000001</v>
      </c>
      <c r="M2144">
        <v>0.148255</v>
      </c>
      <c r="N2144">
        <v>1.4071999999999999E-2</v>
      </c>
      <c r="O2144">
        <v>4.1009999999999998E-2</v>
      </c>
      <c r="P2144">
        <v>0.16401399999999999</v>
      </c>
      <c r="Q2144">
        <v>50.816442000000002</v>
      </c>
      <c r="R2144">
        <v>-2.4528000000000001E-2</v>
      </c>
      <c r="S2144">
        <v>2.3410090000000001</v>
      </c>
      <c r="T2144">
        <v>0</v>
      </c>
      <c r="U2144">
        <v>0</v>
      </c>
      <c r="V2144">
        <v>0</v>
      </c>
      <c r="W2144">
        <v>50.816442000000002</v>
      </c>
      <c r="X2144">
        <v>-2.4528000000000001E-2</v>
      </c>
      <c r="Y2144">
        <v>2.3410090000000001</v>
      </c>
      <c r="Z2144">
        <v>3.461246</v>
      </c>
      <c r="AA2144">
        <v>0.115824</v>
      </c>
      <c r="AB2144">
        <v>2.0521560000000001</v>
      </c>
      <c r="AC2144">
        <v>-3.1391000000000002E-2</v>
      </c>
      <c r="AD2144">
        <v>0.25815199999999999</v>
      </c>
      <c r="AE2144">
        <v>3.5317000000000001E-2</v>
      </c>
      <c r="AF2144">
        <v>-6.2845149999999999</v>
      </c>
      <c r="AG2144">
        <v>1.663216</v>
      </c>
      <c r="AH2144">
        <v>-0.14718400000000001</v>
      </c>
      <c r="AI2144">
        <v>4.6035E-2</v>
      </c>
      <c r="AJ2144">
        <v>-4.8200000000000001E-4</v>
      </c>
      <c r="AK2144">
        <v>636043798.98500097</v>
      </c>
      <c r="AL2144">
        <v>7579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0.175901</v>
      </c>
      <c r="AS2144">
        <v>0</v>
      </c>
      <c r="AT2144">
        <v>-0.25087500000000001</v>
      </c>
      <c r="AU2144">
        <v>0</v>
      </c>
      <c r="AV2144">
        <v>0</v>
      </c>
      <c r="AW2144">
        <v>4.8919999999999998E-2</v>
      </c>
      <c r="AX2144">
        <v>-9.8270000000000007E-3</v>
      </c>
      <c r="AY2144">
        <v>9.4600000000000001E-4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-9.8270000000000007E-3</v>
      </c>
      <c r="BI2144">
        <v>9.4600000000000001E-4</v>
      </c>
      <c r="BJ2144">
        <v>-9.4600000000000001E-4</v>
      </c>
      <c r="BK2144">
        <v>4.8919999999999998E-2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34000</v>
      </c>
      <c r="BV2144">
        <v>1548.7303139999999</v>
      </c>
      <c r="BW2144">
        <v>0</v>
      </c>
      <c r="BX2144">
        <v>5.6800000000000004E-4</v>
      </c>
      <c r="BY2144">
        <v>0</v>
      </c>
      <c r="BZ2144">
        <v>1.7E-5</v>
      </c>
      <c r="CA2144">
        <v>8.5099999999999998E-4</v>
      </c>
      <c r="CB2144">
        <v>1.5E-5</v>
      </c>
      <c r="CC2144">
        <v>0</v>
      </c>
      <c r="CD2144">
        <v>0</v>
      </c>
      <c r="CE2144">
        <v>30.603373000000001</v>
      </c>
      <c r="CF2144">
        <v>-310.72445800000003</v>
      </c>
      <c r="CG2144">
        <v>106.55546200000001</v>
      </c>
      <c r="CH2144">
        <v>7571.8780530000004</v>
      </c>
      <c r="CI2144">
        <v>34000.014739999999</v>
      </c>
      <c r="CJ2144">
        <v>30.603369000000001</v>
      </c>
      <c r="CK2144">
        <v>-1.4083399999999999</v>
      </c>
      <c r="CL2144">
        <v>7.584314</v>
      </c>
      <c r="CM2144">
        <v>183.477957</v>
      </c>
      <c r="CN2144">
        <v>6.4668130000000001</v>
      </c>
    </row>
    <row r="2145" spans="2:92">
      <c r="B2145" s="70">
        <v>19.577086000000001</v>
      </c>
      <c r="C2145">
        <v>293.02274899999998</v>
      </c>
      <c r="D2145">
        <v>1.1969510000000001</v>
      </c>
      <c r="E2145">
        <v>1550.045987</v>
      </c>
      <c r="F2145">
        <v>101093.92243200001</v>
      </c>
      <c r="G2145">
        <v>343.12758600000001</v>
      </c>
      <c r="H2145">
        <v>0</v>
      </c>
      <c r="I2145">
        <v>0</v>
      </c>
      <c r="J2145">
        <v>0</v>
      </c>
      <c r="K2145">
        <v>19.578913</v>
      </c>
      <c r="L2145">
        <v>50.891941000000003</v>
      </c>
      <c r="M2145">
        <v>0.14831800000000001</v>
      </c>
      <c r="N2145">
        <v>1.3893000000000001E-2</v>
      </c>
      <c r="O2145">
        <v>4.2555000000000003E-2</v>
      </c>
      <c r="P2145">
        <v>0.16378000000000001</v>
      </c>
      <c r="Q2145">
        <v>50.833680000000001</v>
      </c>
      <c r="R2145">
        <v>-3.5293999999999999E-2</v>
      </c>
      <c r="S2145">
        <v>2.4342169999999999</v>
      </c>
      <c r="T2145">
        <v>0</v>
      </c>
      <c r="U2145">
        <v>0</v>
      </c>
      <c r="V2145">
        <v>0</v>
      </c>
      <c r="W2145">
        <v>50.833680000000001</v>
      </c>
      <c r="X2145">
        <v>-3.5293999999999999E-2</v>
      </c>
      <c r="Y2145">
        <v>2.4342169999999999</v>
      </c>
      <c r="Z2145">
        <v>3.4887700000000001</v>
      </c>
      <c r="AA2145">
        <v>7.5121999999999994E-2</v>
      </c>
      <c r="AB2145">
        <v>2.4178380000000002</v>
      </c>
      <c r="AC2145">
        <v>-6.6486000000000003E-2</v>
      </c>
      <c r="AD2145">
        <v>0.26347700000000002</v>
      </c>
      <c r="AE2145">
        <v>3.4588000000000001E-2</v>
      </c>
      <c r="AF2145">
        <v>-5.8491960000000001</v>
      </c>
      <c r="AG2145">
        <v>0.88748700000000003</v>
      </c>
      <c r="AH2145">
        <v>-0.121559</v>
      </c>
      <c r="AI2145">
        <v>4.7849000000000003E-2</v>
      </c>
      <c r="AJ2145">
        <v>-6.9399999999999996E-4</v>
      </c>
      <c r="AK2145">
        <v>636043798.98500097</v>
      </c>
      <c r="AL2145">
        <v>7579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0.175901</v>
      </c>
      <c r="AS2145">
        <v>0</v>
      </c>
      <c r="AT2145">
        <v>-0.25087500000000001</v>
      </c>
      <c r="AU2145">
        <v>0</v>
      </c>
      <c r="AV2145">
        <v>0</v>
      </c>
      <c r="AW2145">
        <v>4.8919999999999998E-2</v>
      </c>
      <c r="AX2145">
        <v>-9.8270000000000007E-3</v>
      </c>
      <c r="AY2145">
        <v>1.678E-3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-9.8270000000000007E-3</v>
      </c>
      <c r="BI2145">
        <v>1.678E-3</v>
      </c>
      <c r="BJ2145">
        <v>-1.678E-3</v>
      </c>
      <c r="BK2145">
        <v>4.8919999999999998E-2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34000</v>
      </c>
      <c r="BV2145">
        <v>1550.045987</v>
      </c>
      <c r="BW2145">
        <v>0</v>
      </c>
      <c r="BX2145">
        <v>5.6499999999999996E-4</v>
      </c>
      <c r="BY2145">
        <v>0</v>
      </c>
      <c r="BZ2145">
        <v>1.9000000000000001E-5</v>
      </c>
      <c r="CA2145">
        <v>8.7500000000000002E-4</v>
      </c>
      <c r="CB2145">
        <v>1.4E-5</v>
      </c>
      <c r="CC2145">
        <v>0</v>
      </c>
      <c r="CD2145">
        <v>0</v>
      </c>
      <c r="CE2145">
        <v>30.495723999999999</v>
      </c>
      <c r="CF2145">
        <v>-322.42980699999998</v>
      </c>
      <c r="CG2145">
        <v>105.19292799999999</v>
      </c>
      <c r="CH2145">
        <v>7571.4076940000004</v>
      </c>
      <c r="CI2145">
        <v>34000.021124999999</v>
      </c>
      <c r="CJ2145">
        <v>30.495716000000002</v>
      </c>
      <c r="CK2145">
        <v>-1.4586440000000001</v>
      </c>
      <c r="CL2145">
        <v>8.2638230000000004</v>
      </c>
      <c r="CM2145">
        <v>188.90159499999999</v>
      </c>
      <c r="CN2145">
        <v>6.3599569999999996</v>
      </c>
    </row>
    <row r="2146" spans="2:92">
      <c r="B2146" s="70">
        <v>19.575163</v>
      </c>
      <c r="C2146">
        <v>293.022761</v>
      </c>
      <c r="D2146">
        <v>1.196952</v>
      </c>
      <c r="E2146">
        <v>1551.4261509999999</v>
      </c>
      <c r="F2146">
        <v>101093.94510899999</v>
      </c>
      <c r="G2146">
        <v>343.12759399999999</v>
      </c>
      <c r="H2146">
        <v>0</v>
      </c>
      <c r="I2146">
        <v>0</v>
      </c>
      <c r="J2146">
        <v>0</v>
      </c>
      <c r="K2146">
        <v>19.577086000000001</v>
      </c>
      <c r="L2146">
        <v>50.914588000000002</v>
      </c>
      <c r="M2146">
        <v>0.14838399999999999</v>
      </c>
      <c r="N2146">
        <v>1.3505E-2</v>
      </c>
      <c r="O2146">
        <v>4.4132999999999999E-2</v>
      </c>
      <c r="P2146">
        <v>0.163551</v>
      </c>
      <c r="Q2146">
        <v>50.851568999999998</v>
      </c>
      <c r="R2146">
        <v>-4.6858999999999998E-2</v>
      </c>
      <c r="S2146">
        <v>2.5320049999999998</v>
      </c>
      <c r="T2146">
        <v>0</v>
      </c>
      <c r="U2146">
        <v>0</v>
      </c>
      <c r="V2146">
        <v>0</v>
      </c>
      <c r="W2146">
        <v>50.851568999999998</v>
      </c>
      <c r="X2146">
        <v>-4.6858999999999998E-2</v>
      </c>
      <c r="Y2146">
        <v>2.5320049999999998</v>
      </c>
      <c r="Z2146">
        <v>3.6347809999999998</v>
      </c>
      <c r="AA2146">
        <v>-4.8679999999999999E-3</v>
      </c>
      <c r="AB2146">
        <v>2.9078089999999999</v>
      </c>
      <c r="AC2146">
        <v>-3.7214999999999998E-2</v>
      </c>
      <c r="AD2146">
        <v>0.238562</v>
      </c>
      <c r="AE2146">
        <v>3.6455000000000001E-2</v>
      </c>
      <c r="AF2146">
        <v>4.8784789999999996</v>
      </c>
      <c r="AG2146">
        <v>-4.1524179999999999</v>
      </c>
      <c r="AH2146">
        <v>0.31122899999999998</v>
      </c>
      <c r="AI2146">
        <v>4.9750999999999997E-2</v>
      </c>
      <c r="AJ2146">
        <v>-9.2000000000000003E-4</v>
      </c>
      <c r="AK2146">
        <v>636043798.98500097</v>
      </c>
      <c r="AL2146">
        <v>7579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0.175901</v>
      </c>
      <c r="AS2146">
        <v>0</v>
      </c>
      <c r="AT2146">
        <v>-0.25087500000000001</v>
      </c>
      <c r="AU2146">
        <v>0</v>
      </c>
      <c r="AV2146">
        <v>0</v>
      </c>
      <c r="AW2146">
        <v>4.8919999999999998E-2</v>
      </c>
      <c r="AX2146">
        <v>-9.8270000000000007E-3</v>
      </c>
      <c r="AY2146">
        <v>1.678E-3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-9.8270000000000007E-3</v>
      </c>
      <c r="BI2146">
        <v>1.678E-3</v>
      </c>
      <c r="BJ2146">
        <v>-1.678E-3</v>
      </c>
      <c r="BK2146">
        <v>4.8919999999999998E-2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34000</v>
      </c>
      <c r="BV2146">
        <v>1551.4261509999999</v>
      </c>
      <c r="BW2146">
        <v>0</v>
      </c>
      <c r="BX2146">
        <v>5.6300000000000002E-4</v>
      </c>
      <c r="BY2146">
        <v>0</v>
      </c>
      <c r="BZ2146">
        <v>1.9000000000000001E-5</v>
      </c>
      <c r="CA2146">
        <v>9.01E-4</v>
      </c>
      <c r="CB2146">
        <v>1.4E-5</v>
      </c>
      <c r="CC2146">
        <v>0</v>
      </c>
      <c r="CD2146">
        <v>0</v>
      </c>
      <c r="CE2146">
        <v>30.379308000000002</v>
      </c>
      <c r="CF2146">
        <v>-334.37721499999998</v>
      </c>
      <c r="CG2146">
        <v>102.253856</v>
      </c>
      <c r="CH2146">
        <v>7570.9297329999999</v>
      </c>
      <c r="CI2146">
        <v>34000.027925000002</v>
      </c>
      <c r="CJ2146">
        <v>30.379294999999999</v>
      </c>
      <c r="CK2146">
        <v>-1.510777</v>
      </c>
      <c r="CL2146">
        <v>8.2633130000000001</v>
      </c>
      <c r="CM2146">
        <v>194.59705700000001</v>
      </c>
      <c r="CN2146">
        <v>6.2449349999999999</v>
      </c>
    </row>
    <row r="2147" spans="2:92">
      <c r="B2147" s="70">
        <v>19.573163000000001</v>
      </c>
      <c r="C2147">
        <v>293.02277400000003</v>
      </c>
      <c r="D2147">
        <v>1.196952</v>
      </c>
      <c r="E2147">
        <v>1552.8145649999999</v>
      </c>
      <c r="F2147">
        <v>101093.968689</v>
      </c>
      <c r="G2147">
        <v>343.12760100000003</v>
      </c>
      <c r="H2147">
        <v>0</v>
      </c>
      <c r="I2147">
        <v>0</v>
      </c>
      <c r="J2147">
        <v>0</v>
      </c>
      <c r="K2147">
        <v>19.575163</v>
      </c>
      <c r="L2147">
        <v>50.937361000000003</v>
      </c>
      <c r="M2147">
        <v>0.14845</v>
      </c>
      <c r="N2147">
        <v>1.3292E-2</v>
      </c>
      <c r="O2147">
        <v>4.5561999999999998E-2</v>
      </c>
      <c r="P2147">
        <v>0.16331300000000001</v>
      </c>
      <c r="Q2147">
        <v>50.869725000000003</v>
      </c>
      <c r="R2147">
        <v>-5.8492000000000002E-2</v>
      </c>
      <c r="S2147">
        <v>2.6234350000000002</v>
      </c>
      <c r="T2147">
        <v>0</v>
      </c>
      <c r="U2147">
        <v>0</v>
      </c>
      <c r="V2147">
        <v>0</v>
      </c>
      <c r="W2147">
        <v>50.869725000000003</v>
      </c>
      <c r="X2147">
        <v>-5.8492000000000002E-2</v>
      </c>
      <c r="Y2147">
        <v>2.6234350000000002</v>
      </c>
      <c r="Z2147">
        <v>3.6407910000000001</v>
      </c>
      <c r="AA2147">
        <v>1.0496E-2</v>
      </c>
      <c r="AB2147">
        <v>3.109381</v>
      </c>
      <c r="AC2147">
        <v>-9.8420000000000001E-3</v>
      </c>
      <c r="AD2147">
        <v>0.21471399999999999</v>
      </c>
      <c r="AE2147">
        <v>3.8241999999999998E-2</v>
      </c>
      <c r="AF2147">
        <v>4.5621729999999996</v>
      </c>
      <c r="AG2147">
        <v>-3.9747059999999999</v>
      </c>
      <c r="AH2147">
        <v>0.29782500000000001</v>
      </c>
      <c r="AI2147">
        <v>5.1526000000000002E-2</v>
      </c>
      <c r="AJ2147">
        <v>-1.1479999999999999E-3</v>
      </c>
      <c r="AK2147">
        <v>636043798.98500097</v>
      </c>
      <c r="AL2147">
        <v>7579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0.175901</v>
      </c>
      <c r="AS2147">
        <v>0</v>
      </c>
      <c r="AT2147">
        <v>-0.25087500000000001</v>
      </c>
      <c r="AU2147">
        <v>0</v>
      </c>
      <c r="AV2147">
        <v>0</v>
      </c>
      <c r="AW2147">
        <v>4.8919999999999998E-2</v>
      </c>
      <c r="AX2147">
        <v>-9.8270000000000007E-3</v>
      </c>
      <c r="AY2147">
        <v>1.678E-3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-9.8270000000000007E-3</v>
      </c>
      <c r="BI2147">
        <v>1.678E-3</v>
      </c>
      <c r="BJ2147">
        <v>-1.678E-3</v>
      </c>
      <c r="BK2147">
        <v>4.8919999999999998E-2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34000</v>
      </c>
      <c r="BV2147">
        <v>1552.8145649999999</v>
      </c>
      <c r="BW2147">
        <v>0</v>
      </c>
      <c r="BX2147">
        <v>5.5999999999999995E-4</v>
      </c>
      <c r="BY2147">
        <v>0</v>
      </c>
      <c r="BZ2147">
        <v>1.9000000000000001E-5</v>
      </c>
      <c r="CA2147">
        <v>9.2500000000000004E-4</v>
      </c>
      <c r="CB2147">
        <v>1.4E-5</v>
      </c>
      <c r="CC2147">
        <v>0</v>
      </c>
      <c r="CD2147">
        <v>0</v>
      </c>
      <c r="CE2147">
        <v>30.262093</v>
      </c>
      <c r="CF2147">
        <v>-345.19154600000002</v>
      </c>
      <c r="CG2147">
        <v>100.630712</v>
      </c>
      <c r="CH2147">
        <v>7570.4661189999997</v>
      </c>
      <c r="CI2147">
        <v>34000.034703999998</v>
      </c>
      <c r="CJ2147">
        <v>30.262073000000001</v>
      </c>
      <c r="CK2147">
        <v>-1.5585929999999999</v>
      </c>
      <c r="CL2147">
        <v>8.2627939999999995</v>
      </c>
      <c r="CM2147">
        <v>199.934999</v>
      </c>
      <c r="CN2147">
        <v>6.1291419999999999</v>
      </c>
    </row>
    <row r="2148" spans="2:92">
      <c r="B2148" s="70">
        <v>19.571079000000001</v>
      </c>
      <c r="C2148">
        <v>293.02278799999999</v>
      </c>
      <c r="D2148">
        <v>1.196952</v>
      </c>
      <c r="E2148">
        <v>1554.2103990000001</v>
      </c>
      <c r="F2148">
        <v>101093.993262</v>
      </c>
      <c r="G2148">
        <v>343.12760900000001</v>
      </c>
      <c r="H2148">
        <v>0</v>
      </c>
      <c r="I2148">
        <v>0</v>
      </c>
      <c r="J2148">
        <v>0</v>
      </c>
      <c r="K2148">
        <v>19.573163000000001</v>
      </c>
      <c r="L2148">
        <v>50.960245</v>
      </c>
      <c r="M2148">
        <v>0.14851700000000001</v>
      </c>
      <c r="N2148">
        <v>1.3247E-2</v>
      </c>
      <c r="O2148">
        <v>4.6847E-2</v>
      </c>
      <c r="P2148">
        <v>0.16306599999999999</v>
      </c>
      <c r="Q2148">
        <v>50.888159999999999</v>
      </c>
      <c r="R2148">
        <v>-6.9792999999999994E-2</v>
      </c>
      <c r="S2148">
        <v>2.7086540000000001</v>
      </c>
      <c r="T2148">
        <v>0</v>
      </c>
      <c r="U2148">
        <v>0</v>
      </c>
      <c r="V2148">
        <v>0</v>
      </c>
      <c r="W2148">
        <v>50.888159999999999</v>
      </c>
      <c r="X2148">
        <v>-6.9792999999999994E-2</v>
      </c>
      <c r="Y2148">
        <v>2.7086540000000001</v>
      </c>
      <c r="Z2148">
        <v>3.6450800000000001</v>
      </c>
      <c r="AA2148">
        <v>8.8012000000000007E-2</v>
      </c>
      <c r="AB2148">
        <v>3.2817379999999998</v>
      </c>
      <c r="AC2148">
        <v>1.5136E-2</v>
      </c>
      <c r="AD2148">
        <v>0.191775</v>
      </c>
      <c r="AE2148">
        <v>3.9753999999999998E-2</v>
      </c>
      <c r="AF2148">
        <v>4.1629849999999999</v>
      </c>
      <c r="AG2148">
        <v>-3.823083</v>
      </c>
      <c r="AH2148">
        <v>0.25197399999999998</v>
      </c>
      <c r="AI2148">
        <v>5.3177000000000002E-2</v>
      </c>
      <c r="AJ2148">
        <v>-1.3699999999999999E-3</v>
      </c>
      <c r="AK2148">
        <v>636043798.98500097</v>
      </c>
      <c r="AL2148">
        <v>7579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0.175901</v>
      </c>
      <c r="AS2148">
        <v>0</v>
      </c>
      <c r="AT2148">
        <v>-0.25087500000000001</v>
      </c>
      <c r="AU2148">
        <v>0</v>
      </c>
      <c r="AV2148">
        <v>0</v>
      </c>
      <c r="AW2148">
        <v>4.8919999999999998E-2</v>
      </c>
      <c r="AX2148">
        <v>-9.8270000000000007E-3</v>
      </c>
      <c r="AY2148">
        <v>1.678E-3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-9.8270000000000007E-3</v>
      </c>
      <c r="BI2148">
        <v>1.678E-3</v>
      </c>
      <c r="BJ2148">
        <v>-1.678E-3</v>
      </c>
      <c r="BK2148">
        <v>4.8919999999999998E-2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34000</v>
      </c>
      <c r="BV2148">
        <v>1554.2103990000001</v>
      </c>
      <c r="BW2148">
        <v>0</v>
      </c>
      <c r="BX2148">
        <v>5.5699999999999999E-4</v>
      </c>
      <c r="BY2148">
        <v>0</v>
      </c>
      <c r="BZ2148">
        <v>1.9000000000000001E-5</v>
      </c>
      <c r="CA2148">
        <v>9.4700000000000003E-4</v>
      </c>
      <c r="CB2148">
        <v>1.4E-5</v>
      </c>
      <c r="CC2148">
        <v>0</v>
      </c>
      <c r="CD2148">
        <v>0</v>
      </c>
      <c r="CE2148">
        <v>30.149009</v>
      </c>
      <c r="CF2148">
        <v>-354.92108200000001</v>
      </c>
      <c r="CG2148">
        <v>100.284684</v>
      </c>
      <c r="CH2148">
        <v>7570.0208060000004</v>
      </c>
      <c r="CI2148">
        <v>34000.041233000004</v>
      </c>
      <c r="CJ2148">
        <v>30.148980000000002</v>
      </c>
      <c r="CK2148">
        <v>-1.6024890000000001</v>
      </c>
      <c r="CL2148">
        <v>8.2625320000000002</v>
      </c>
      <c r="CM2148">
        <v>204.92330699999999</v>
      </c>
      <c r="CN2148">
        <v>6.0167349999999997</v>
      </c>
    </row>
    <row r="2149" spans="2:92">
      <c r="B2149" s="70">
        <v>19.568973</v>
      </c>
      <c r="C2149">
        <v>293.02280200000001</v>
      </c>
      <c r="D2149">
        <v>1.196952</v>
      </c>
      <c r="E2149">
        <v>1555.192358</v>
      </c>
      <c r="F2149">
        <v>101094.018108</v>
      </c>
      <c r="G2149">
        <v>343.12761699999999</v>
      </c>
      <c r="H2149">
        <v>0</v>
      </c>
      <c r="I2149">
        <v>0</v>
      </c>
      <c r="J2149">
        <v>0</v>
      </c>
      <c r="K2149">
        <v>19.571079000000001</v>
      </c>
      <c r="L2149">
        <v>50.976336000000003</v>
      </c>
      <c r="M2149">
        <v>0.148564</v>
      </c>
      <c r="N2149">
        <v>1.3350000000000001E-2</v>
      </c>
      <c r="O2149">
        <v>4.7994000000000002E-2</v>
      </c>
      <c r="P2149">
        <v>0.16281200000000001</v>
      </c>
      <c r="Q2149">
        <v>50.901243000000001</v>
      </c>
      <c r="R2149">
        <v>-7.8310000000000005E-2</v>
      </c>
      <c r="S2149">
        <v>2.7648030000000001</v>
      </c>
      <c r="T2149">
        <v>0</v>
      </c>
      <c r="U2149">
        <v>0</v>
      </c>
      <c r="V2149">
        <v>0</v>
      </c>
      <c r="W2149">
        <v>50.901243000000001</v>
      </c>
      <c r="X2149">
        <v>-7.8310000000000005E-2</v>
      </c>
      <c r="Y2149">
        <v>2.7648030000000001</v>
      </c>
      <c r="Z2149">
        <v>2.7086030000000001</v>
      </c>
      <c r="AA2149">
        <v>0.56194999999999995</v>
      </c>
      <c r="AB2149">
        <v>-0.401839</v>
      </c>
      <c r="AC2149">
        <v>-5.5245000000000002E-2</v>
      </c>
      <c r="AD2149">
        <v>0.15704199999999999</v>
      </c>
      <c r="AE2149">
        <v>4.1529999999999997E-2</v>
      </c>
      <c r="AF2149">
        <v>-11.730171</v>
      </c>
      <c r="AG2149">
        <v>-5.7889179999999998</v>
      </c>
      <c r="AH2149">
        <v>0.29592200000000002</v>
      </c>
      <c r="AI2149">
        <v>5.4264E-2</v>
      </c>
      <c r="AJ2149">
        <v>-1.536E-3</v>
      </c>
      <c r="AK2149">
        <v>636043798.98500097</v>
      </c>
      <c r="AL2149">
        <v>7579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0.175901</v>
      </c>
      <c r="AS2149">
        <v>0</v>
      </c>
      <c r="AT2149">
        <v>-0.25087500000000001</v>
      </c>
      <c r="AU2149">
        <v>0</v>
      </c>
      <c r="AV2149">
        <v>0</v>
      </c>
      <c r="AW2149">
        <v>4.8919999999999998E-2</v>
      </c>
      <c r="AX2149">
        <v>-9.8270000000000007E-3</v>
      </c>
      <c r="AY2149">
        <v>1.678E-3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-9.8270000000000007E-3</v>
      </c>
      <c r="BI2149">
        <v>1.678E-3</v>
      </c>
      <c r="BJ2149">
        <v>-1.678E-3</v>
      </c>
      <c r="BK2149">
        <v>4.8919999999999998E-2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34000</v>
      </c>
      <c r="BV2149">
        <v>1555.192358</v>
      </c>
      <c r="BW2149">
        <v>0</v>
      </c>
      <c r="BX2149">
        <v>5.5500000000000005E-4</v>
      </c>
      <c r="BY2149">
        <v>0</v>
      </c>
      <c r="BZ2149">
        <v>1.9000000000000001E-5</v>
      </c>
      <c r="CA2149">
        <v>9.6199999999999996E-4</v>
      </c>
      <c r="CB2149">
        <v>1.2999999999999999E-5</v>
      </c>
      <c r="CC2149">
        <v>0</v>
      </c>
      <c r="CD2149">
        <v>0</v>
      </c>
      <c r="CE2149">
        <v>30.062336999999999</v>
      </c>
      <c r="CF2149">
        <v>-363.60731399999997</v>
      </c>
      <c r="CG2149">
        <v>101.05958099999999</v>
      </c>
      <c r="CH2149">
        <v>7569.5982510000003</v>
      </c>
      <c r="CI2149">
        <v>34000.046113999997</v>
      </c>
      <c r="CJ2149">
        <v>30.062301000000001</v>
      </c>
      <c r="CK2149">
        <v>-1.63049</v>
      </c>
      <c r="CL2149">
        <v>8.2619579999999999</v>
      </c>
      <c r="CM2149">
        <v>208.21779100000001</v>
      </c>
      <c r="CN2149">
        <v>5.9316769999999996</v>
      </c>
    </row>
    <row r="2150" spans="2:92">
      <c r="B2150" s="70">
        <v>19.566908999999999</v>
      </c>
      <c r="C2150">
        <v>293.02281499999998</v>
      </c>
      <c r="D2150">
        <v>1.1969529999999999</v>
      </c>
      <c r="E2150">
        <v>1556.209687</v>
      </c>
      <c r="F2150">
        <v>101094.042436</v>
      </c>
      <c r="G2150">
        <v>343.12762500000002</v>
      </c>
      <c r="H2150">
        <v>0</v>
      </c>
      <c r="I2150">
        <v>0</v>
      </c>
      <c r="J2150">
        <v>0</v>
      </c>
      <c r="K2150">
        <v>19.568973</v>
      </c>
      <c r="L2150">
        <v>50.993001</v>
      </c>
      <c r="M2150">
        <v>0.14861199999999999</v>
      </c>
      <c r="N2150">
        <v>1.3029000000000001E-2</v>
      </c>
      <c r="O2150">
        <v>4.8932999999999997E-2</v>
      </c>
      <c r="P2150">
        <v>0.16255</v>
      </c>
      <c r="Q2150">
        <v>50.915272000000002</v>
      </c>
      <c r="R2150">
        <v>-8.9444999999999997E-2</v>
      </c>
      <c r="S2150">
        <v>2.8130459999999999</v>
      </c>
      <c r="T2150">
        <v>0</v>
      </c>
      <c r="U2150">
        <v>0</v>
      </c>
      <c r="V2150">
        <v>0</v>
      </c>
      <c r="W2150">
        <v>50.915272000000002</v>
      </c>
      <c r="X2150">
        <v>-8.9444999999999997E-2</v>
      </c>
      <c r="Y2150">
        <v>2.8130459999999999</v>
      </c>
      <c r="Z2150">
        <v>2.7795649999999998</v>
      </c>
      <c r="AA2150">
        <v>0.411935</v>
      </c>
      <c r="AB2150">
        <v>5.1929000000000003E-2</v>
      </c>
      <c r="AC2150">
        <v>-0.117925</v>
      </c>
      <c r="AD2150">
        <v>0.124482</v>
      </c>
      <c r="AE2150">
        <v>4.3450000000000003E-2</v>
      </c>
      <c r="AF2150">
        <v>-10.446705</v>
      </c>
      <c r="AG2150">
        <v>-5.4265780000000001</v>
      </c>
      <c r="AH2150">
        <v>0.32000299999999998</v>
      </c>
      <c r="AI2150">
        <v>5.5192999999999999E-2</v>
      </c>
      <c r="AJ2150">
        <v>-1.7539999999999999E-3</v>
      </c>
      <c r="AK2150">
        <v>636043798.98500097</v>
      </c>
      <c r="AL2150">
        <v>7579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0.175901</v>
      </c>
      <c r="AS2150">
        <v>0</v>
      </c>
      <c r="AT2150">
        <v>-0.25087500000000001</v>
      </c>
      <c r="AU2150">
        <v>0</v>
      </c>
      <c r="AV2150">
        <v>0</v>
      </c>
      <c r="AW2150">
        <v>4.8919999999999998E-2</v>
      </c>
      <c r="AX2150">
        <v>-9.979E-3</v>
      </c>
      <c r="AY2150">
        <v>1.7700000000000001E-3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-9.979E-3</v>
      </c>
      <c r="BI2150">
        <v>1.7700000000000001E-3</v>
      </c>
      <c r="BJ2150">
        <v>-1.7700000000000001E-3</v>
      </c>
      <c r="BK2150">
        <v>4.8919999999999998E-2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34000</v>
      </c>
      <c r="BV2150">
        <v>1556.209687</v>
      </c>
      <c r="BW2150">
        <v>0</v>
      </c>
      <c r="BX2150">
        <v>5.53E-4</v>
      </c>
      <c r="BY2150">
        <v>0</v>
      </c>
      <c r="BZ2150">
        <v>1.9000000000000001E-5</v>
      </c>
      <c r="CA2150">
        <v>9.7300000000000002E-4</v>
      </c>
      <c r="CB2150">
        <v>1.2999999999999999E-5</v>
      </c>
      <c r="CC2150">
        <v>0</v>
      </c>
      <c r="CD2150">
        <v>0</v>
      </c>
      <c r="CE2150">
        <v>29.943686</v>
      </c>
      <c r="CF2150">
        <v>-370.71476699999999</v>
      </c>
      <c r="CG2150">
        <v>98.626266999999999</v>
      </c>
      <c r="CH2150">
        <v>7569.2855950000003</v>
      </c>
      <c r="CI2150">
        <v>34000.052443</v>
      </c>
      <c r="CJ2150">
        <v>29.943639999999998</v>
      </c>
      <c r="CK2150">
        <v>-1.6518539999999999</v>
      </c>
      <c r="CL2150">
        <v>8.3451690000000003</v>
      </c>
      <c r="CM2150">
        <v>210.69978</v>
      </c>
      <c r="CN2150">
        <v>5.8193049999999999</v>
      </c>
    </row>
    <row r="2151" spans="2:92">
      <c r="B2151" s="70">
        <v>19.564872999999999</v>
      </c>
      <c r="C2151">
        <v>293.022828</v>
      </c>
      <c r="D2151">
        <v>1.1969529999999999</v>
      </c>
      <c r="E2151">
        <v>1557.2577349999999</v>
      </c>
      <c r="F2151">
        <v>101094.066446</v>
      </c>
      <c r="G2151">
        <v>343.127633</v>
      </c>
      <c r="H2151">
        <v>0</v>
      </c>
      <c r="I2151">
        <v>0</v>
      </c>
      <c r="J2151">
        <v>0</v>
      </c>
      <c r="K2151">
        <v>19.566908999999999</v>
      </c>
      <c r="L2151">
        <v>51.010164000000003</v>
      </c>
      <c r="M2151">
        <v>0.14866199999999999</v>
      </c>
      <c r="N2151">
        <v>1.2338E-2</v>
      </c>
      <c r="O2151">
        <v>4.9675999999999998E-2</v>
      </c>
      <c r="P2151">
        <v>0.16228000000000001</v>
      </c>
      <c r="Q2151">
        <v>50.930174999999998</v>
      </c>
      <c r="R2151">
        <v>-0.104309</v>
      </c>
      <c r="S2151">
        <v>2.8536440000000001</v>
      </c>
      <c r="T2151">
        <v>0</v>
      </c>
      <c r="U2151">
        <v>0</v>
      </c>
      <c r="V2151">
        <v>0</v>
      </c>
      <c r="W2151">
        <v>50.930174999999998</v>
      </c>
      <c r="X2151">
        <v>-0.104309</v>
      </c>
      <c r="Y2151">
        <v>2.8536440000000001</v>
      </c>
      <c r="Z2151">
        <v>2.8406850000000001</v>
      </c>
      <c r="AA2151">
        <v>6.9058999999999995E-2</v>
      </c>
      <c r="AB2151">
        <v>0.43981900000000002</v>
      </c>
      <c r="AC2151">
        <v>-0.17150199999999999</v>
      </c>
      <c r="AD2151">
        <v>9.3774999999999997E-2</v>
      </c>
      <c r="AE2151">
        <v>4.5990999999999997E-2</v>
      </c>
      <c r="AF2151">
        <v>-8.9294510000000002</v>
      </c>
      <c r="AG2151">
        <v>-5.1179350000000001</v>
      </c>
      <c r="AH2151">
        <v>0.42352499999999998</v>
      </c>
      <c r="AI2151">
        <v>5.5972000000000001E-2</v>
      </c>
      <c r="AJ2151">
        <v>-2.0449999999999999E-3</v>
      </c>
      <c r="AK2151">
        <v>636043798.98500097</v>
      </c>
      <c r="AL2151">
        <v>7579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0.175901</v>
      </c>
      <c r="AS2151">
        <v>0</v>
      </c>
      <c r="AT2151">
        <v>-0.25087500000000001</v>
      </c>
      <c r="AU2151">
        <v>0</v>
      </c>
      <c r="AV2151">
        <v>0</v>
      </c>
      <c r="AW2151">
        <v>4.8919999999999998E-2</v>
      </c>
      <c r="AX2151">
        <v>-9.979E-3</v>
      </c>
      <c r="AY2151">
        <v>1.7700000000000001E-3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-9.979E-3</v>
      </c>
      <c r="BI2151">
        <v>1.7700000000000001E-3</v>
      </c>
      <c r="BJ2151">
        <v>-1.7700000000000001E-3</v>
      </c>
      <c r="BK2151">
        <v>4.8919999999999998E-2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34000</v>
      </c>
      <c r="BV2151">
        <v>1557.2577349999999</v>
      </c>
      <c r="BW2151">
        <v>0</v>
      </c>
      <c r="BX2151">
        <v>5.5000000000000003E-4</v>
      </c>
      <c r="BY2151">
        <v>0</v>
      </c>
      <c r="BZ2151">
        <v>1.9000000000000001E-5</v>
      </c>
      <c r="CA2151">
        <v>9.8299999999999993E-4</v>
      </c>
      <c r="CB2151">
        <v>1.2999999999999999E-5</v>
      </c>
      <c r="CC2151">
        <v>0</v>
      </c>
      <c r="CD2151">
        <v>0</v>
      </c>
      <c r="CE2151">
        <v>29.779101000000001</v>
      </c>
      <c r="CF2151">
        <v>-376.34302500000001</v>
      </c>
      <c r="CG2151">
        <v>93.393805</v>
      </c>
      <c r="CH2151">
        <v>7569.0742179999997</v>
      </c>
      <c r="CI2151">
        <v>34000.060798999999</v>
      </c>
      <c r="CJ2151">
        <v>29.779038</v>
      </c>
      <c r="CK2151">
        <v>-1.6659219999999999</v>
      </c>
      <c r="CL2151">
        <v>8.3406640000000003</v>
      </c>
      <c r="CM2151">
        <v>213.11308099999999</v>
      </c>
      <c r="CN2151">
        <v>5.6679510000000004</v>
      </c>
    </row>
    <row r="2152" spans="2:92">
      <c r="B2152" s="70">
        <v>19.562850999999998</v>
      </c>
      <c r="C2152">
        <v>293.02284100000003</v>
      </c>
      <c r="D2152">
        <v>1.1969529999999999</v>
      </c>
      <c r="E2152">
        <v>1558.3310739999999</v>
      </c>
      <c r="F2152">
        <v>101094.090301</v>
      </c>
      <c r="G2152">
        <v>343.12764099999998</v>
      </c>
      <c r="H2152">
        <v>0</v>
      </c>
      <c r="I2152">
        <v>0</v>
      </c>
      <c r="J2152">
        <v>0</v>
      </c>
      <c r="K2152">
        <v>19.564872999999999</v>
      </c>
      <c r="L2152">
        <v>51.027735999999997</v>
      </c>
      <c r="M2152">
        <v>0.14871400000000001</v>
      </c>
      <c r="N2152">
        <v>1.132E-2</v>
      </c>
      <c r="O2152">
        <v>5.0236000000000003E-2</v>
      </c>
      <c r="P2152">
        <v>0.161997</v>
      </c>
      <c r="Q2152">
        <v>50.945869000000002</v>
      </c>
      <c r="R2152">
        <v>-0.123427</v>
      </c>
      <c r="S2152">
        <v>2.8866960000000002</v>
      </c>
      <c r="T2152">
        <v>0</v>
      </c>
      <c r="U2152">
        <v>0</v>
      </c>
      <c r="V2152">
        <v>0</v>
      </c>
      <c r="W2152">
        <v>50.945869000000002</v>
      </c>
      <c r="X2152">
        <v>-0.123427</v>
      </c>
      <c r="Y2152">
        <v>2.8866960000000002</v>
      </c>
      <c r="Z2152">
        <v>2.8897940000000002</v>
      </c>
      <c r="AA2152">
        <v>-0.352053</v>
      </c>
      <c r="AB2152">
        <v>0.75231899999999996</v>
      </c>
      <c r="AC2152">
        <v>-0.21601999999999999</v>
      </c>
      <c r="AD2152">
        <v>6.4549999999999996E-2</v>
      </c>
      <c r="AE2152">
        <v>4.9368000000000002E-2</v>
      </c>
      <c r="AF2152">
        <v>-7.4197430000000004</v>
      </c>
      <c r="AG2152">
        <v>-4.870857</v>
      </c>
      <c r="AH2152">
        <v>0.562801</v>
      </c>
      <c r="AI2152">
        <v>5.6602E-2</v>
      </c>
      <c r="AJ2152">
        <v>-2.4190000000000001E-3</v>
      </c>
      <c r="AK2152">
        <v>636043798.98500097</v>
      </c>
      <c r="AL2152">
        <v>7579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0.175901</v>
      </c>
      <c r="AS2152">
        <v>0</v>
      </c>
      <c r="AT2152">
        <v>-0.25087500000000001</v>
      </c>
      <c r="AU2152">
        <v>0</v>
      </c>
      <c r="AV2152">
        <v>0</v>
      </c>
      <c r="AW2152">
        <v>4.8919999999999998E-2</v>
      </c>
      <c r="AX2152">
        <v>-9.979E-3</v>
      </c>
      <c r="AY2152">
        <v>1.7700000000000001E-3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-9.979E-3</v>
      </c>
      <c r="BI2152">
        <v>1.7700000000000001E-3</v>
      </c>
      <c r="BJ2152">
        <v>-1.7700000000000001E-3</v>
      </c>
      <c r="BK2152">
        <v>4.8919999999999998E-2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34000</v>
      </c>
      <c r="BV2152">
        <v>1558.3310739999999</v>
      </c>
      <c r="BW2152">
        <v>0</v>
      </c>
      <c r="BX2152">
        <v>5.4500000000000002E-4</v>
      </c>
      <c r="BY2152">
        <v>0</v>
      </c>
      <c r="BZ2152">
        <v>1.9000000000000001E-5</v>
      </c>
      <c r="CA2152">
        <v>9.9200000000000004E-4</v>
      </c>
      <c r="CB2152">
        <v>1.2E-5</v>
      </c>
      <c r="CC2152">
        <v>0</v>
      </c>
      <c r="CD2152">
        <v>0</v>
      </c>
      <c r="CE2152">
        <v>29.561890999999999</v>
      </c>
      <c r="CF2152">
        <v>-380.57698299999998</v>
      </c>
      <c r="CG2152">
        <v>85.687208999999996</v>
      </c>
      <c r="CH2152">
        <v>7568.9536829999997</v>
      </c>
      <c r="CI2152">
        <v>34000.071390999998</v>
      </c>
      <c r="CJ2152">
        <v>29.561803999999999</v>
      </c>
      <c r="CK2152">
        <v>-1.6723490000000001</v>
      </c>
      <c r="CL2152">
        <v>8.3333829999999995</v>
      </c>
      <c r="CM2152">
        <v>215.09787399999999</v>
      </c>
      <c r="CN2152">
        <v>5.472067</v>
      </c>
    </row>
    <row r="2153" spans="2:92">
      <c r="B2153" s="70">
        <v>19.560966000000001</v>
      </c>
      <c r="C2153">
        <v>293.022854</v>
      </c>
      <c r="D2153">
        <v>1.1969529999999999</v>
      </c>
      <c r="E2153">
        <v>1559.4397799999999</v>
      </c>
      <c r="F2153">
        <v>101094.112521</v>
      </c>
      <c r="G2153">
        <v>343.12764800000002</v>
      </c>
      <c r="H2153">
        <v>0</v>
      </c>
      <c r="I2153">
        <v>0</v>
      </c>
      <c r="J2153">
        <v>0</v>
      </c>
      <c r="K2153">
        <v>19.562850999999998</v>
      </c>
      <c r="L2153">
        <v>51.045879999999997</v>
      </c>
      <c r="M2153">
        <v>0.14876600000000001</v>
      </c>
      <c r="N2153">
        <v>1.0043E-2</v>
      </c>
      <c r="O2153">
        <v>5.0619999999999998E-2</v>
      </c>
      <c r="P2153">
        <v>0.16169600000000001</v>
      </c>
      <c r="Q2153">
        <v>50.965102000000002</v>
      </c>
      <c r="R2153">
        <v>-0.146393</v>
      </c>
      <c r="S2153">
        <v>2.8668550000000002</v>
      </c>
      <c r="T2153">
        <v>0</v>
      </c>
      <c r="U2153">
        <v>0</v>
      </c>
      <c r="V2153">
        <v>0</v>
      </c>
      <c r="W2153">
        <v>50.965102000000002</v>
      </c>
      <c r="X2153">
        <v>-0.146393</v>
      </c>
      <c r="Y2153">
        <v>2.8668550000000002</v>
      </c>
      <c r="Z2153">
        <v>3.3991090000000002</v>
      </c>
      <c r="AA2153">
        <v>-0.68724499999999999</v>
      </c>
      <c r="AB2153">
        <v>-6.5668620000000004</v>
      </c>
      <c r="AC2153">
        <v>-0.121744</v>
      </c>
      <c r="AD2153">
        <v>3.28E-4</v>
      </c>
      <c r="AE2153">
        <v>5.8716999999999998E-2</v>
      </c>
      <c r="AF2153">
        <v>15.712673000000001</v>
      </c>
      <c r="AG2153">
        <v>-10.703673999999999</v>
      </c>
      <c r="AH2153">
        <v>1.558227</v>
      </c>
      <c r="AI2153">
        <v>5.6191999999999999E-2</v>
      </c>
      <c r="AJ2153">
        <v>-2.8679999999999999E-3</v>
      </c>
      <c r="AK2153">
        <v>636043798.98500097</v>
      </c>
      <c r="AL2153">
        <v>7579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0.175901</v>
      </c>
      <c r="AS2153">
        <v>0</v>
      </c>
      <c r="AT2153">
        <v>-0.25087500000000001</v>
      </c>
      <c r="AU2153">
        <v>0</v>
      </c>
      <c r="AV2153">
        <v>0</v>
      </c>
      <c r="AW2153">
        <v>4.8919999999999998E-2</v>
      </c>
      <c r="AX2153">
        <v>-9.979E-3</v>
      </c>
      <c r="AY2153">
        <v>1.7700000000000001E-3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-9.979E-3</v>
      </c>
      <c r="BI2153">
        <v>1.7700000000000001E-3</v>
      </c>
      <c r="BJ2153">
        <v>-1.7700000000000001E-3</v>
      </c>
      <c r="BK2153">
        <v>4.8919999999999998E-2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34000</v>
      </c>
      <c r="BV2153">
        <v>1559.4397799999999</v>
      </c>
      <c r="BW2153">
        <v>0</v>
      </c>
      <c r="BX2153">
        <v>5.4000000000000001E-4</v>
      </c>
      <c r="BY2153">
        <v>0</v>
      </c>
      <c r="BZ2153">
        <v>1.9000000000000001E-5</v>
      </c>
      <c r="CA2153">
        <v>9.859999999999999E-4</v>
      </c>
      <c r="CB2153">
        <v>1.2E-5</v>
      </c>
      <c r="CC2153">
        <v>0</v>
      </c>
      <c r="CD2153">
        <v>0</v>
      </c>
      <c r="CE2153">
        <v>29.297252</v>
      </c>
      <c r="CF2153">
        <v>-383.48454400000003</v>
      </c>
      <c r="CG2153">
        <v>76.013377000000006</v>
      </c>
      <c r="CH2153">
        <v>7568.9102629999998</v>
      </c>
      <c r="CI2153">
        <v>34000.083888000001</v>
      </c>
      <c r="CJ2153">
        <v>29.297131</v>
      </c>
      <c r="CK2153">
        <v>-1.6454009999999999</v>
      </c>
      <c r="CL2153">
        <v>8.3236550000000005</v>
      </c>
      <c r="CM2153">
        <v>214.054811</v>
      </c>
      <c r="CN2153">
        <v>5.2359010000000001</v>
      </c>
    </row>
    <row r="2154" spans="2:92">
      <c r="B2154" s="70">
        <v>19.559373999999998</v>
      </c>
      <c r="C2154">
        <v>293.02286400000003</v>
      </c>
      <c r="D2154">
        <v>1.1969529999999999</v>
      </c>
      <c r="E2154">
        <v>1560.568894</v>
      </c>
      <c r="F2154">
        <v>101094.13130399999</v>
      </c>
      <c r="G2154">
        <v>343.12765400000001</v>
      </c>
      <c r="H2154">
        <v>0</v>
      </c>
      <c r="I2154">
        <v>0</v>
      </c>
      <c r="J2154">
        <v>0</v>
      </c>
      <c r="K2154">
        <v>19.560966000000001</v>
      </c>
      <c r="L2154">
        <v>51.064352999999997</v>
      </c>
      <c r="M2154">
        <v>0.14882000000000001</v>
      </c>
      <c r="N2154">
        <v>9.3290000000000005E-3</v>
      </c>
      <c r="O2154">
        <v>5.0618000000000003E-2</v>
      </c>
      <c r="P2154">
        <v>0.16134299999999999</v>
      </c>
      <c r="Q2154">
        <v>50.985442999999997</v>
      </c>
      <c r="R2154">
        <v>-0.16979900000000001</v>
      </c>
      <c r="S2154">
        <v>2.8326440000000002</v>
      </c>
      <c r="T2154">
        <v>0</v>
      </c>
      <c r="U2154">
        <v>0</v>
      </c>
      <c r="V2154">
        <v>0</v>
      </c>
      <c r="W2154">
        <v>50.985442999999997</v>
      </c>
      <c r="X2154">
        <v>-0.16979900000000001</v>
      </c>
      <c r="Y2154">
        <v>2.8326440000000002</v>
      </c>
      <c r="Z2154">
        <v>3.4002669999999999</v>
      </c>
      <c r="AA2154">
        <v>-0.55925400000000003</v>
      </c>
      <c r="AB2154">
        <v>-5.6994309999999997</v>
      </c>
      <c r="AC2154">
        <v>-4.0093999999999998E-2</v>
      </c>
      <c r="AD2154">
        <v>-6.0366000000000003E-2</v>
      </c>
      <c r="AE2154">
        <v>6.7113000000000006E-2</v>
      </c>
      <c r="AF2154">
        <v>13.608357</v>
      </c>
      <c r="AG2154">
        <v>-10.115638000000001</v>
      </c>
      <c r="AH2154">
        <v>1.3993660000000001</v>
      </c>
      <c r="AI2154">
        <v>5.5501000000000002E-2</v>
      </c>
      <c r="AJ2154">
        <v>-3.3249999999999998E-3</v>
      </c>
      <c r="AK2154">
        <v>636043798.98500097</v>
      </c>
      <c r="AL2154">
        <v>7579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0.175901</v>
      </c>
      <c r="AS2154">
        <v>0</v>
      </c>
      <c r="AT2154">
        <v>-0.25087500000000001</v>
      </c>
      <c r="AU2154">
        <v>0</v>
      </c>
      <c r="AV2154">
        <v>0</v>
      </c>
      <c r="AW2154">
        <v>4.8919999999999998E-2</v>
      </c>
      <c r="AX2154">
        <v>-9.979E-3</v>
      </c>
      <c r="AY2154">
        <v>1.7700000000000001E-3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-9.979E-3</v>
      </c>
      <c r="BI2154">
        <v>1.7700000000000001E-3</v>
      </c>
      <c r="BJ2154">
        <v>-1.7700000000000001E-3</v>
      </c>
      <c r="BK2154">
        <v>4.8919999999999998E-2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34000</v>
      </c>
      <c r="BV2154">
        <v>1560.568894</v>
      </c>
      <c r="BW2154">
        <v>0</v>
      </c>
      <c r="BX2154">
        <v>5.3399999999999997E-4</v>
      </c>
      <c r="BY2154">
        <v>0</v>
      </c>
      <c r="BZ2154">
        <v>1.9000000000000001E-5</v>
      </c>
      <c r="CA2154">
        <v>9.77E-4</v>
      </c>
      <c r="CB2154">
        <v>1.1E-5</v>
      </c>
      <c r="CC2154">
        <v>0</v>
      </c>
      <c r="CD2154">
        <v>0</v>
      </c>
      <c r="CE2154">
        <v>29.027314000000001</v>
      </c>
      <c r="CF2154">
        <v>-383.47357499999998</v>
      </c>
      <c r="CG2154">
        <v>70.610131999999993</v>
      </c>
      <c r="CH2154">
        <v>7568.963154</v>
      </c>
      <c r="CI2154">
        <v>34000.096373</v>
      </c>
      <c r="CJ2154">
        <v>29.027152999999998</v>
      </c>
      <c r="CK2154">
        <v>-1.610204</v>
      </c>
      <c r="CL2154">
        <v>8.3137249999999998</v>
      </c>
      <c r="CM2154">
        <v>212.188717</v>
      </c>
      <c r="CN2154">
        <v>4.99505</v>
      </c>
    </row>
    <row r="2155" spans="2:92">
      <c r="B2155" s="70">
        <v>19.558043000000001</v>
      </c>
      <c r="C2155">
        <v>293.022873</v>
      </c>
      <c r="D2155">
        <v>1.1969540000000001</v>
      </c>
      <c r="E2155">
        <v>1561.7006100000001</v>
      </c>
      <c r="F2155">
        <v>101094.146989</v>
      </c>
      <c r="G2155">
        <v>343.12765899999999</v>
      </c>
      <c r="H2155">
        <v>0</v>
      </c>
      <c r="I2155">
        <v>0</v>
      </c>
      <c r="J2155">
        <v>0</v>
      </c>
      <c r="K2155">
        <v>19.559373999999998</v>
      </c>
      <c r="L2155">
        <v>51.082861999999999</v>
      </c>
      <c r="M2155">
        <v>0.14887400000000001</v>
      </c>
      <c r="N2155">
        <v>9.1090000000000008E-3</v>
      </c>
      <c r="O2155">
        <v>5.0252999999999999E-2</v>
      </c>
      <c r="P2155">
        <v>0.160943</v>
      </c>
      <c r="Q2155">
        <v>51.006636</v>
      </c>
      <c r="R2155">
        <v>-0.19214999999999999</v>
      </c>
      <c r="S2155">
        <v>2.7829700000000002</v>
      </c>
      <c r="T2155">
        <v>0</v>
      </c>
      <c r="U2155">
        <v>0</v>
      </c>
      <c r="V2155">
        <v>0</v>
      </c>
      <c r="W2155">
        <v>51.006636</v>
      </c>
      <c r="X2155">
        <v>-0.19214999999999999</v>
      </c>
      <c r="Y2155">
        <v>2.7829700000000002</v>
      </c>
      <c r="Z2155">
        <v>3.3740790000000001</v>
      </c>
      <c r="AA2155">
        <v>-0.19006999999999999</v>
      </c>
      <c r="AB2155">
        <v>-5.1939359999999999</v>
      </c>
      <c r="AC2155">
        <v>2.5526E-2</v>
      </c>
      <c r="AD2155">
        <v>-0.119371</v>
      </c>
      <c r="AE2155">
        <v>7.3860999999999996E-2</v>
      </c>
      <c r="AF2155">
        <v>10.936724</v>
      </c>
      <c r="AG2155">
        <v>-9.8341689999999993</v>
      </c>
      <c r="AH2155">
        <v>1.124582</v>
      </c>
      <c r="AI2155">
        <v>5.4507E-2</v>
      </c>
      <c r="AJ2155">
        <v>-3.7620000000000002E-3</v>
      </c>
      <c r="AK2155">
        <v>636043798.98500097</v>
      </c>
      <c r="AL2155">
        <v>7579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0.175901</v>
      </c>
      <c r="AS2155">
        <v>0</v>
      </c>
      <c r="AT2155">
        <v>-0.25087500000000001</v>
      </c>
      <c r="AU2155">
        <v>0</v>
      </c>
      <c r="AV2155">
        <v>0</v>
      </c>
      <c r="AW2155">
        <v>4.8919999999999998E-2</v>
      </c>
      <c r="AX2155">
        <v>-1.0071E-2</v>
      </c>
      <c r="AY2155">
        <v>1.5560000000000001E-3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-1.0071E-2</v>
      </c>
      <c r="BI2155">
        <v>1.5560000000000001E-3</v>
      </c>
      <c r="BJ2155">
        <v>-1.5560000000000001E-3</v>
      </c>
      <c r="BK2155">
        <v>4.8919999999999998E-2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34000</v>
      </c>
      <c r="BV2155">
        <v>1561.7006100000001</v>
      </c>
      <c r="BW2155">
        <v>0</v>
      </c>
      <c r="BX2155">
        <v>5.2899999999999996E-4</v>
      </c>
      <c r="BY2155">
        <v>0</v>
      </c>
      <c r="BZ2155">
        <v>1.8E-5</v>
      </c>
      <c r="CA2155">
        <v>9.6199999999999996E-4</v>
      </c>
      <c r="CB2155">
        <v>1.1E-5</v>
      </c>
      <c r="CC2155">
        <v>0</v>
      </c>
      <c r="CD2155">
        <v>0</v>
      </c>
      <c r="CE2155">
        <v>28.770363</v>
      </c>
      <c r="CF2155">
        <v>-380.70396</v>
      </c>
      <c r="CG2155">
        <v>68.947495000000004</v>
      </c>
      <c r="CH2155">
        <v>7569.1182930000004</v>
      </c>
      <c r="CI2155">
        <v>34000.108059999999</v>
      </c>
      <c r="CJ2155">
        <v>28.770159</v>
      </c>
      <c r="CK2155">
        <v>-1.5673950000000001</v>
      </c>
      <c r="CL2155">
        <v>8.1045780000000001</v>
      </c>
      <c r="CM2155">
        <v>209.214676</v>
      </c>
      <c r="CN2155">
        <v>4.7650959999999998</v>
      </c>
    </row>
    <row r="2156" spans="2:92">
      <c r="B2156" s="70">
        <v>19.556953</v>
      </c>
      <c r="C2156">
        <v>293.02287999999999</v>
      </c>
      <c r="D2156">
        <v>1.1969540000000001</v>
      </c>
      <c r="E2156">
        <v>1562.9174479999999</v>
      </c>
      <c r="F2156">
        <v>101094.159848</v>
      </c>
      <c r="G2156">
        <v>343.12766299999998</v>
      </c>
      <c r="H2156">
        <v>0</v>
      </c>
      <c r="I2156">
        <v>0</v>
      </c>
      <c r="J2156">
        <v>0</v>
      </c>
      <c r="K2156">
        <v>19.558043000000001</v>
      </c>
      <c r="L2156">
        <v>51.102756999999997</v>
      </c>
      <c r="M2156">
        <v>0.14893200000000001</v>
      </c>
      <c r="N2156">
        <v>9.2840000000000006E-3</v>
      </c>
      <c r="O2156">
        <v>4.9532E-2</v>
      </c>
      <c r="P2156">
        <v>0.16050600000000001</v>
      </c>
      <c r="Q2156">
        <v>51.029907999999999</v>
      </c>
      <c r="R2156">
        <v>-0.212949</v>
      </c>
      <c r="S2156">
        <v>2.7193619999999998</v>
      </c>
      <c r="T2156">
        <v>0</v>
      </c>
      <c r="U2156">
        <v>0</v>
      </c>
      <c r="V2156">
        <v>0</v>
      </c>
      <c r="W2156">
        <v>51.029907999999999</v>
      </c>
      <c r="X2156">
        <v>-0.212949</v>
      </c>
      <c r="Y2156">
        <v>2.7193619999999998</v>
      </c>
      <c r="Z2156">
        <v>3.5630459999999999</v>
      </c>
      <c r="AA2156">
        <v>0.23039000000000001</v>
      </c>
      <c r="AB2156">
        <v>-4.5175359999999998</v>
      </c>
      <c r="AC2156">
        <v>-2.8337000000000001E-2</v>
      </c>
      <c r="AD2156">
        <v>-0.17333499999999999</v>
      </c>
      <c r="AE2156">
        <v>6.9112999999999994E-2</v>
      </c>
      <c r="AF2156">
        <v>-8.9772499999999997</v>
      </c>
      <c r="AG2156">
        <v>-8.9938839999999995</v>
      </c>
      <c r="AH2156">
        <v>-0.79119600000000001</v>
      </c>
      <c r="AI2156">
        <v>5.3239000000000002E-2</v>
      </c>
      <c r="AJ2156">
        <v>-4.1669999999999997E-3</v>
      </c>
      <c r="AK2156">
        <v>636043798.98500097</v>
      </c>
      <c r="AL2156">
        <v>7579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0.175901</v>
      </c>
      <c r="AS2156">
        <v>0</v>
      </c>
      <c r="AT2156">
        <v>-0.25087500000000001</v>
      </c>
      <c r="AU2156">
        <v>0</v>
      </c>
      <c r="AV2156">
        <v>0</v>
      </c>
      <c r="AW2156">
        <v>4.8919999999999998E-2</v>
      </c>
      <c r="AX2156">
        <v>-1.0071E-2</v>
      </c>
      <c r="AY2156">
        <v>1.5560000000000001E-3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-1.0071E-2</v>
      </c>
      <c r="BI2156">
        <v>1.5560000000000001E-3</v>
      </c>
      <c r="BJ2156">
        <v>-1.5560000000000001E-3</v>
      </c>
      <c r="BK2156">
        <v>4.8919999999999998E-2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34000</v>
      </c>
      <c r="BV2156">
        <v>1562.9174479999999</v>
      </c>
      <c r="BW2156">
        <v>0</v>
      </c>
      <c r="BX2156">
        <v>5.2499999999999997E-4</v>
      </c>
      <c r="BY2156">
        <v>0</v>
      </c>
      <c r="BZ2156">
        <v>1.8E-5</v>
      </c>
      <c r="CA2156">
        <v>9.4499999999999998E-4</v>
      </c>
      <c r="CB2156">
        <v>1.0000000000000001E-5</v>
      </c>
      <c r="CC2156">
        <v>0</v>
      </c>
      <c r="CD2156">
        <v>0</v>
      </c>
      <c r="CE2156">
        <v>28.534206000000001</v>
      </c>
      <c r="CF2156">
        <v>-375.25174299999998</v>
      </c>
      <c r="CG2156">
        <v>70.274610999999993</v>
      </c>
      <c r="CH2156">
        <v>7569.37835</v>
      </c>
      <c r="CI2156">
        <v>34000.118735999997</v>
      </c>
      <c r="CJ2156">
        <v>28.533958999999999</v>
      </c>
      <c r="CK2156">
        <v>-1.518408</v>
      </c>
      <c r="CL2156">
        <v>8.0967210000000005</v>
      </c>
      <c r="CM2156">
        <v>205.66581300000001</v>
      </c>
      <c r="CN2156">
        <v>4.5515739999999996</v>
      </c>
    </row>
    <row r="2157" spans="2:92">
      <c r="B2157" s="70">
        <v>19.556075</v>
      </c>
      <c r="C2157">
        <v>293.02288600000003</v>
      </c>
      <c r="D2157">
        <v>1.1969540000000001</v>
      </c>
      <c r="E2157">
        <v>1563.798194</v>
      </c>
      <c r="F2157">
        <v>101094.17020199999</v>
      </c>
      <c r="G2157">
        <v>343.12766599999998</v>
      </c>
      <c r="H2157">
        <v>0</v>
      </c>
      <c r="I2157">
        <v>0</v>
      </c>
      <c r="J2157">
        <v>0</v>
      </c>
      <c r="K2157">
        <v>19.556953</v>
      </c>
      <c r="L2157">
        <v>51.117151999999997</v>
      </c>
      <c r="M2157">
        <v>0.148974</v>
      </c>
      <c r="N2157">
        <v>9.1350000000000008E-3</v>
      </c>
      <c r="O2157">
        <v>4.8488999999999997E-2</v>
      </c>
      <c r="P2157">
        <v>0.16010099999999999</v>
      </c>
      <c r="Q2157">
        <v>51.048333999999997</v>
      </c>
      <c r="R2157">
        <v>-0.22909599999999999</v>
      </c>
      <c r="S2157">
        <v>2.6416529999999998</v>
      </c>
      <c r="T2157">
        <v>0</v>
      </c>
      <c r="U2157">
        <v>0</v>
      </c>
      <c r="V2157">
        <v>0</v>
      </c>
      <c r="W2157">
        <v>51.048333999999997</v>
      </c>
      <c r="X2157">
        <v>-0.22909599999999999</v>
      </c>
      <c r="Y2157">
        <v>2.6416529999999998</v>
      </c>
      <c r="Z2157">
        <v>2.620028</v>
      </c>
      <c r="AA2157">
        <v>0.91181100000000004</v>
      </c>
      <c r="AB2157">
        <v>-4.0997649999999997</v>
      </c>
      <c r="AC2157">
        <v>-8.0850000000000005E-2</v>
      </c>
      <c r="AD2157">
        <v>-0.23774600000000001</v>
      </c>
      <c r="AE2157">
        <v>6.8964999999999999E-2</v>
      </c>
      <c r="AF2157">
        <v>-8.7521380000000004</v>
      </c>
      <c r="AG2157">
        <v>-10.735172</v>
      </c>
      <c r="AH2157">
        <v>-2.477E-2</v>
      </c>
      <c r="AI2157">
        <v>5.1701999999999998E-2</v>
      </c>
      <c r="AJ2157">
        <v>-4.4819999999999999E-3</v>
      </c>
      <c r="AK2157">
        <v>636043798.98500097</v>
      </c>
      <c r="AL2157">
        <v>7579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0.175901</v>
      </c>
      <c r="AS2157">
        <v>0</v>
      </c>
      <c r="AT2157">
        <v>-0.25087500000000001</v>
      </c>
      <c r="AU2157">
        <v>0</v>
      </c>
      <c r="AV2157">
        <v>0</v>
      </c>
      <c r="AW2157">
        <v>4.8919999999999998E-2</v>
      </c>
      <c r="AX2157">
        <v>-1.0071E-2</v>
      </c>
      <c r="AY2157">
        <v>1.5560000000000001E-3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-1.0071E-2</v>
      </c>
      <c r="BI2157">
        <v>1.5560000000000001E-3</v>
      </c>
      <c r="BJ2157">
        <v>-1.5560000000000001E-3</v>
      </c>
      <c r="BK2157">
        <v>4.8919999999999998E-2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34000</v>
      </c>
      <c r="BV2157">
        <v>1563.798194</v>
      </c>
      <c r="BW2157">
        <v>0</v>
      </c>
      <c r="BX2157">
        <v>5.2099999999999998E-4</v>
      </c>
      <c r="BY2157">
        <v>0</v>
      </c>
      <c r="BZ2157">
        <v>1.8E-5</v>
      </c>
      <c r="CA2157">
        <v>9.2500000000000004E-4</v>
      </c>
      <c r="CB2157">
        <v>1.0000000000000001E-5</v>
      </c>
      <c r="CC2157">
        <v>0</v>
      </c>
      <c r="CD2157">
        <v>0</v>
      </c>
      <c r="CE2157">
        <v>28.349516999999999</v>
      </c>
      <c r="CF2157">
        <v>-367.35047700000001</v>
      </c>
      <c r="CG2157">
        <v>69.151353</v>
      </c>
      <c r="CH2157">
        <v>7569.7762659999999</v>
      </c>
      <c r="CI2157">
        <v>34000.126886999999</v>
      </c>
      <c r="CJ2157">
        <v>28.349232000000001</v>
      </c>
      <c r="CK2157">
        <v>-1.465058</v>
      </c>
      <c r="CL2157">
        <v>8.0902799999999999</v>
      </c>
      <c r="CM2157">
        <v>201.277895</v>
      </c>
      <c r="CN2157">
        <v>4.3854769999999998</v>
      </c>
    </row>
    <row r="2158" spans="2:92">
      <c r="B2158" s="70">
        <v>19.555402999999998</v>
      </c>
      <c r="C2158">
        <v>293.02289000000002</v>
      </c>
      <c r="D2158">
        <v>1.1969540000000001</v>
      </c>
      <c r="E2158">
        <v>1564.712628</v>
      </c>
      <c r="F2158">
        <v>101094.17812300001</v>
      </c>
      <c r="G2158">
        <v>343.12766900000003</v>
      </c>
      <c r="H2158">
        <v>0</v>
      </c>
      <c r="I2158">
        <v>0</v>
      </c>
      <c r="J2158">
        <v>0</v>
      </c>
      <c r="K2158">
        <v>19.556075</v>
      </c>
      <c r="L2158">
        <v>51.132092999999998</v>
      </c>
      <c r="M2158">
        <v>0.14901800000000001</v>
      </c>
      <c r="N2158">
        <v>8.6660000000000001E-3</v>
      </c>
      <c r="O2158">
        <v>4.7058000000000003E-2</v>
      </c>
      <c r="P2158">
        <v>0.15969900000000001</v>
      </c>
      <c r="Q2158">
        <v>51.068033999999997</v>
      </c>
      <c r="R2158">
        <v>-0.24553</v>
      </c>
      <c r="S2158">
        <v>2.5468739999999999</v>
      </c>
      <c r="T2158">
        <v>0</v>
      </c>
      <c r="U2158">
        <v>0</v>
      </c>
      <c r="V2158">
        <v>0</v>
      </c>
      <c r="W2158">
        <v>51.068033999999997</v>
      </c>
      <c r="X2158">
        <v>-0.24553</v>
      </c>
      <c r="Y2158">
        <v>2.5468739999999999</v>
      </c>
      <c r="Z2158">
        <v>2.6804079999999999</v>
      </c>
      <c r="AA2158">
        <v>0.99253899999999995</v>
      </c>
      <c r="AB2158">
        <v>-3.6401520000000001</v>
      </c>
      <c r="AC2158">
        <v>-0.12629899999999999</v>
      </c>
      <c r="AD2158">
        <v>-0.29969200000000001</v>
      </c>
      <c r="AE2158">
        <v>6.8547999999999998E-2</v>
      </c>
      <c r="AF2158">
        <v>-7.5748559999999996</v>
      </c>
      <c r="AG2158">
        <v>-10.324449</v>
      </c>
      <c r="AH2158">
        <v>-6.9387000000000004E-2</v>
      </c>
      <c r="AI2158">
        <v>4.9831E-2</v>
      </c>
      <c r="AJ2158">
        <v>-4.8019999999999998E-3</v>
      </c>
      <c r="AK2158">
        <v>636043798.98500097</v>
      </c>
      <c r="AL2158">
        <v>7579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0.175901</v>
      </c>
      <c r="AS2158">
        <v>0</v>
      </c>
      <c r="AT2158">
        <v>-0.25087500000000001</v>
      </c>
      <c r="AU2158">
        <v>0</v>
      </c>
      <c r="AV2158">
        <v>0</v>
      </c>
      <c r="AW2158">
        <v>4.8919999999999998E-2</v>
      </c>
      <c r="AX2158">
        <v>-1.0406E-2</v>
      </c>
      <c r="AY2158">
        <v>1.312E-3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-1.0406E-2</v>
      </c>
      <c r="BI2158">
        <v>1.312E-3</v>
      </c>
      <c r="BJ2158">
        <v>-1.312E-3</v>
      </c>
      <c r="BK2158">
        <v>4.8919999999999998E-2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34000</v>
      </c>
      <c r="BV2158">
        <v>1564.712628</v>
      </c>
      <c r="BW2158">
        <v>0</v>
      </c>
      <c r="BX2158">
        <v>5.1699999999999999E-4</v>
      </c>
      <c r="BY2158">
        <v>0</v>
      </c>
      <c r="BZ2158">
        <v>1.8E-5</v>
      </c>
      <c r="CA2158">
        <v>8.9599999999999999E-4</v>
      </c>
      <c r="CB2158">
        <v>9.0000000000000002E-6</v>
      </c>
      <c r="CC2158">
        <v>0</v>
      </c>
      <c r="CD2158">
        <v>0</v>
      </c>
      <c r="CE2158">
        <v>28.161769</v>
      </c>
      <c r="CF2158">
        <v>-356.52410400000002</v>
      </c>
      <c r="CG2158">
        <v>65.607291000000004</v>
      </c>
      <c r="CH2158">
        <v>7570.3254390000002</v>
      </c>
      <c r="CI2158">
        <v>34000.135061000001</v>
      </c>
      <c r="CJ2158">
        <v>28.161443999999999</v>
      </c>
      <c r="CK2158">
        <v>-1.4027289999999999</v>
      </c>
      <c r="CL2158">
        <v>7.85487</v>
      </c>
      <c r="CM2158">
        <v>195.10316800000001</v>
      </c>
      <c r="CN2158">
        <v>4.2164020000000004</v>
      </c>
    </row>
    <row r="2159" spans="2:92">
      <c r="B2159" s="70">
        <v>19.554955</v>
      </c>
      <c r="C2159">
        <v>293.02289300000001</v>
      </c>
      <c r="D2159">
        <v>1.1969540000000001</v>
      </c>
      <c r="E2159">
        <v>1565.905115</v>
      </c>
      <c r="F2159">
        <v>101094.183405</v>
      </c>
      <c r="G2159">
        <v>343.12767100000002</v>
      </c>
      <c r="H2159">
        <v>0</v>
      </c>
      <c r="I2159">
        <v>0</v>
      </c>
      <c r="J2159">
        <v>0</v>
      </c>
      <c r="K2159">
        <v>19.555402999999998</v>
      </c>
      <c r="L2159">
        <v>51.151572999999999</v>
      </c>
      <c r="M2159">
        <v>0.14907400000000001</v>
      </c>
      <c r="N2159">
        <v>7.9340000000000001E-3</v>
      </c>
      <c r="O2159">
        <v>4.5256999999999999E-2</v>
      </c>
      <c r="P2159">
        <v>0.159302</v>
      </c>
      <c r="Q2159">
        <v>51.093420000000002</v>
      </c>
      <c r="R2159">
        <v>-0.26477600000000001</v>
      </c>
      <c r="S2159">
        <v>2.423994</v>
      </c>
      <c r="T2159">
        <v>0</v>
      </c>
      <c r="U2159">
        <v>0</v>
      </c>
      <c r="V2159">
        <v>0</v>
      </c>
      <c r="W2159">
        <v>51.093420000000002</v>
      </c>
      <c r="X2159">
        <v>-0.26477600000000001</v>
      </c>
      <c r="Y2159">
        <v>2.423994</v>
      </c>
      <c r="Z2159">
        <v>3.4990749999999999</v>
      </c>
      <c r="AA2159">
        <v>0.60892800000000002</v>
      </c>
      <c r="AB2159">
        <v>-5.1420209999999997</v>
      </c>
      <c r="AC2159">
        <v>-6.3271999999999995E-2</v>
      </c>
      <c r="AD2159">
        <v>-0.33607999999999999</v>
      </c>
      <c r="AE2159">
        <v>7.2293999999999997E-2</v>
      </c>
      <c r="AF2159">
        <v>10.504531999999999</v>
      </c>
      <c r="AG2159">
        <v>-6.0646620000000002</v>
      </c>
      <c r="AH2159">
        <v>0.62417699999999998</v>
      </c>
      <c r="AI2159">
        <v>4.7406999999999998E-2</v>
      </c>
      <c r="AJ2159">
        <v>-5.176E-3</v>
      </c>
      <c r="AK2159">
        <v>636043798.98500097</v>
      </c>
      <c r="AL2159">
        <v>7579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0.175901</v>
      </c>
      <c r="AS2159">
        <v>0</v>
      </c>
      <c r="AT2159">
        <v>-0.25087500000000001</v>
      </c>
      <c r="AU2159">
        <v>0</v>
      </c>
      <c r="AV2159">
        <v>0</v>
      </c>
      <c r="AW2159">
        <v>4.8919999999999998E-2</v>
      </c>
      <c r="AX2159">
        <v>-1.0406E-2</v>
      </c>
      <c r="AY2159">
        <v>1.312E-3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-1.0406E-2</v>
      </c>
      <c r="BI2159">
        <v>1.312E-3</v>
      </c>
      <c r="BJ2159">
        <v>-1.312E-3</v>
      </c>
      <c r="BK2159">
        <v>4.8919999999999998E-2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34000</v>
      </c>
      <c r="BV2159">
        <v>1565.905115</v>
      </c>
      <c r="BW2159">
        <v>0</v>
      </c>
      <c r="BX2159">
        <v>5.13E-4</v>
      </c>
      <c r="BY2159">
        <v>0</v>
      </c>
      <c r="BZ2159">
        <v>1.8E-5</v>
      </c>
      <c r="CA2159">
        <v>8.6300000000000005E-4</v>
      </c>
      <c r="CB2159">
        <v>9.0000000000000002E-6</v>
      </c>
      <c r="CC2159">
        <v>0</v>
      </c>
      <c r="CD2159">
        <v>0</v>
      </c>
      <c r="CE2159">
        <v>27.944030999999999</v>
      </c>
      <c r="CF2159">
        <v>-342.88503600000001</v>
      </c>
      <c r="CG2159">
        <v>60.066951000000003</v>
      </c>
      <c r="CH2159">
        <v>7571.0014410000003</v>
      </c>
      <c r="CI2159">
        <v>34000.144483999997</v>
      </c>
      <c r="CJ2159">
        <v>27.943657000000002</v>
      </c>
      <c r="CK2159">
        <v>-1.324225</v>
      </c>
      <c r="CL2159">
        <v>7.8477459999999999</v>
      </c>
      <c r="CM2159">
        <v>188.14045200000001</v>
      </c>
      <c r="CN2159">
        <v>4.0186929999999998</v>
      </c>
    </row>
    <row r="2160" spans="2:92">
      <c r="B2160" s="70">
        <v>19.554725000000001</v>
      </c>
      <c r="C2160">
        <v>293.02289400000001</v>
      </c>
      <c r="D2160">
        <v>1.1969540000000001</v>
      </c>
      <c r="E2160">
        <v>1567.111787</v>
      </c>
      <c r="F2160">
        <v>101094.186117</v>
      </c>
      <c r="G2160">
        <v>343.12767100000002</v>
      </c>
      <c r="H2160">
        <v>0</v>
      </c>
      <c r="I2160">
        <v>0</v>
      </c>
      <c r="J2160">
        <v>0</v>
      </c>
      <c r="K2160">
        <v>19.554955</v>
      </c>
      <c r="L2160">
        <v>51.171277000000003</v>
      </c>
      <c r="M2160">
        <v>0.14913199999999999</v>
      </c>
      <c r="N2160">
        <v>7.5570000000000003E-3</v>
      </c>
      <c r="O2160">
        <v>4.3236999999999998E-2</v>
      </c>
      <c r="P2160">
        <v>0.158884</v>
      </c>
      <c r="Q2160">
        <v>51.119072000000003</v>
      </c>
      <c r="R2160">
        <v>-0.28354699999999999</v>
      </c>
      <c r="S2160">
        <v>2.2933789999999998</v>
      </c>
      <c r="T2160">
        <v>0</v>
      </c>
      <c r="U2160">
        <v>0</v>
      </c>
      <c r="V2160">
        <v>0</v>
      </c>
      <c r="W2160">
        <v>51.119072000000003</v>
      </c>
      <c r="X2160">
        <v>-0.28354699999999999</v>
      </c>
      <c r="Y2160">
        <v>2.2933789999999998</v>
      </c>
      <c r="Z2160">
        <v>3.4982639999999998</v>
      </c>
      <c r="AA2160">
        <v>0.71533199999999997</v>
      </c>
      <c r="AB2160">
        <v>-4.5795370000000002</v>
      </c>
      <c r="AC2160">
        <v>-8.1349999999999999E-3</v>
      </c>
      <c r="AD2160">
        <v>-0.37121900000000002</v>
      </c>
      <c r="AE2160">
        <v>7.5356999999999993E-2</v>
      </c>
      <c r="AF2160">
        <v>9.1895190000000007</v>
      </c>
      <c r="AG2160">
        <v>-5.8565290000000001</v>
      </c>
      <c r="AH2160">
        <v>0.51066199999999995</v>
      </c>
      <c r="AI2160">
        <v>4.4832999999999998E-2</v>
      </c>
      <c r="AJ2160">
        <v>-5.5409999999999999E-3</v>
      </c>
      <c r="AK2160">
        <v>636043798.98500097</v>
      </c>
      <c r="AL2160">
        <v>7579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0.175901</v>
      </c>
      <c r="AS2160">
        <v>0</v>
      </c>
      <c r="AT2160">
        <v>-0.25087500000000001</v>
      </c>
      <c r="AU2160">
        <v>0</v>
      </c>
      <c r="AV2160">
        <v>0</v>
      </c>
      <c r="AW2160">
        <v>4.8919999999999998E-2</v>
      </c>
      <c r="AX2160">
        <v>-1.0406E-2</v>
      </c>
      <c r="AY2160">
        <v>1.312E-3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-1.0406E-2</v>
      </c>
      <c r="BI2160">
        <v>1.312E-3</v>
      </c>
      <c r="BJ2160">
        <v>-1.312E-3</v>
      </c>
      <c r="BK2160">
        <v>4.8919999999999998E-2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34000</v>
      </c>
      <c r="BV2160">
        <v>1567.111787</v>
      </c>
      <c r="BW2160">
        <v>0</v>
      </c>
      <c r="BX2160">
        <v>5.0900000000000001E-4</v>
      </c>
      <c r="BY2160">
        <v>0</v>
      </c>
      <c r="BZ2160">
        <v>1.7E-5</v>
      </c>
      <c r="CA2160">
        <v>8.2799999999999996E-4</v>
      </c>
      <c r="CB2160">
        <v>9.0000000000000002E-6</v>
      </c>
      <c r="CC2160">
        <v>0</v>
      </c>
      <c r="CD2160">
        <v>0</v>
      </c>
      <c r="CE2160">
        <v>27.732323999999998</v>
      </c>
      <c r="CF2160">
        <v>-327.59218099999998</v>
      </c>
      <c r="CG2160">
        <v>57.217059999999996</v>
      </c>
      <c r="CH2160">
        <v>7571.7006389999997</v>
      </c>
      <c r="CI2160">
        <v>34000.153513999998</v>
      </c>
      <c r="CJ2160">
        <v>27.731898999999999</v>
      </c>
      <c r="CK2160">
        <v>-1.242899</v>
      </c>
      <c r="CL2160">
        <v>7.8410099999999998</v>
      </c>
      <c r="CM2160">
        <v>180.729873</v>
      </c>
      <c r="CN2160">
        <v>3.8258869999999998</v>
      </c>
    </row>
    <row r="2161" spans="2:92">
      <c r="B2161" s="70">
        <v>19.554693</v>
      </c>
      <c r="C2161">
        <v>293.02289400000001</v>
      </c>
      <c r="D2161">
        <v>1.1969540000000001</v>
      </c>
      <c r="E2161">
        <v>1568.210143</v>
      </c>
      <c r="F2161">
        <v>101094.186504</v>
      </c>
      <c r="G2161">
        <v>343.12767200000002</v>
      </c>
      <c r="H2161">
        <v>0</v>
      </c>
      <c r="I2161">
        <v>0</v>
      </c>
      <c r="J2161">
        <v>0</v>
      </c>
      <c r="K2161">
        <v>19.554725000000001</v>
      </c>
      <c r="L2161">
        <v>51.189205999999999</v>
      </c>
      <c r="M2161">
        <v>0.14918400000000001</v>
      </c>
      <c r="N2161">
        <v>7.5329999999999998E-3</v>
      </c>
      <c r="O2161">
        <v>4.1006000000000001E-2</v>
      </c>
      <c r="P2161">
        <v>0.15844800000000001</v>
      </c>
      <c r="Q2161">
        <v>51.142947999999997</v>
      </c>
      <c r="R2161">
        <v>-0.29933300000000002</v>
      </c>
      <c r="S2161">
        <v>2.1550159999999998</v>
      </c>
      <c r="T2161">
        <v>0</v>
      </c>
      <c r="U2161">
        <v>0</v>
      </c>
      <c r="V2161">
        <v>0</v>
      </c>
      <c r="W2161">
        <v>51.142947999999997</v>
      </c>
      <c r="X2161">
        <v>-0.29933300000000002</v>
      </c>
      <c r="Y2161">
        <v>2.1550159999999998</v>
      </c>
      <c r="Z2161">
        <v>3.1712500000000001</v>
      </c>
      <c r="AA2161">
        <v>1.2395480000000001</v>
      </c>
      <c r="AB2161">
        <v>-4.0809179999999996</v>
      </c>
      <c r="AC2161">
        <v>3.5317000000000001E-2</v>
      </c>
      <c r="AD2161">
        <v>-0.40945700000000002</v>
      </c>
      <c r="AE2161">
        <v>7.4651999999999996E-2</v>
      </c>
      <c r="AF2161">
        <v>7.242013</v>
      </c>
      <c r="AG2161">
        <v>-6.3728420000000003</v>
      </c>
      <c r="AH2161">
        <v>-0.117572</v>
      </c>
      <c r="AI2161">
        <v>4.2111999999999997E-2</v>
      </c>
      <c r="AJ2161">
        <v>-5.8479999999999999E-3</v>
      </c>
      <c r="AK2161">
        <v>636043798.98500097</v>
      </c>
      <c r="AL2161">
        <v>7579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0.175901</v>
      </c>
      <c r="AS2161">
        <v>0</v>
      </c>
      <c r="AT2161">
        <v>-0.25087500000000001</v>
      </c>
      <c r="AU2161">
        <v>0</v>
      </c>
      <c r="AV2161">
        <v>0</v>
      </c>
      <c r="AW2161">
        <v>4.8919999999999998E-2</v>
      </c>
      <c r="AX2161">
        <v>-1.0406E-2</v>
      </c>
      <c r="AY2161">
        <v>1.312E-3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-1.0406E-2</v>
      </c>
      <c r="BI2161">
        <v>1.312E-3</v>
      </c>
      <c r="BJ2161">
        <v>-1.312E-3</v>
      </c>
      <c r="BK2161">
        <v>4.8919999999999998E-2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34000</v>
      </c>
      <c r="BV2161">
        <v>1568.210143</v>
      </c>
      <c r="BW2161">
        <v>0</v>
      </c>
      <c r="BX2161">
        <v>5.0500000000000002E-4</v>
      </c>
      <c r="BY2161">
        <v>0</v>
      </c>
      <c r="BZ2161">
        <v>1.7E-5</v>
      </c>
      <c r="CA2161">
        <v>7.9199999999999995E-4</v>
      </c>
      <c r="CB2161">
        <v>7.9999999999999996E-6</v>
      </c>
      <c r="CC2161">
        <v>0</v>
      </c>
      <c r="CD2161">
        <v>0</v>
      </c>
      <c r="CE2161">
        <v>27.555710000000001</v>
      </c>
      <c r="CF2161">
        <v>-310.70095800000001</v>
      </c>
      <c r="CG2161">
        <v>57.042968000000002</v>
      </c>
      <c r="CH2161">
        <v>7572.4138830000002</v>
      </c>
      <c r="CI2161">
        <v>34000.160990999997</v>
      </c>
      <c r="CJ2161">
        <v>27.555239</v>
      </c>
      <c r="CK2161">
        <v>-1.160069</v>
      </c>
      <c r="CL2161">
        <v>7.8357609999999998</v>
      </c>
      <c r="CM2161">
        <v>172.86152200000001</v>
      </c>
      <c r="CN2161">
        <v>3.6639110000000001</v>
      </c>
    </row>
    <row r="2162" spans="2:92">
      <c r="B2162" s="70">
        <v>19.554843000000002</v>
      </c>
      <c r="C2162">
        <v>293.02289400000001</v>
      </c>
      <c r="D2162">
        <v>1.1969540000000001</v>
      </c>
      <c r="E2162">
        <v>1569.3230739999999</v>
      </c>
      <c r="F2162">
        <v>101094.184731</v>
      </c>
      <c r="G2162">
        <v>343.12767100000002</v>
      </c>
      <c r="H2162">
        <v>0</v>
      </c>
      <c r="I2162">
        <v>0</v>
      </c>
      <c r="J2162">
        <v>0</v>
      </c>
      <c r="K2162">
        <v>19.554693</v>
      </c>
      <c r="L2162">
        <v>51.207366999999998</v>
      </c>
      <c r="M2162">
        <v>0.14923700000000001</v>
      </c>
      <c r="N2162">
        <v>7.7590000000000003E-3</v>
      </c>
      <c r="O2162">
        <v>3.8545999999999997E-2</v>
      </c>
      <c r="P2162">
        <v>0.15801899999999999</v>
      </c>
      <c r="Q2162">
        <v>51.167051000000001</v>
      </c>
      <c r="R2162">
        <v>-0.312002</v>
      </c>
      <c r="S2162">
        <v>2.0074719999999999</v>
      </c>
      <c r="T2162">
        <v>0</v>
      </c>
      <c r="U2162">
        <v>0</v>
      </c>
      <c r="V2162">
        <v>0</v>
      </c>
      <c r="W2162">
        <v>51.167051000000001</v>
      </c>
      <c r="X2162">
        <v>-0.312002</v>
      </c>
      <c r="Y2162">
        <v>2.0074719999999999</v>
      </c>
      <c r="Z2162">
        <v>3.1838850000000001</v>
      </c>
      <c r="AA2162">
        <v>1.6326799999999999</v>
      </c>
      <c r="AB2162">
        <v>-3.6597059999999999</v>
      </c>
      <c r="AC2162">
        <v>6.9900000000000004E-2</v>
      </c>
      <c r="AD2162">
        <v>-0.44668999999999998</v>
      </c>
      <c r="AE2162">
        <v>7.2841000000000003E-2</v>
      </c>
      <c r="AF2162">
        <v>5.7637869999999998</v>
      </c>
      <c r="AG2162">
        <v>-6.2056430000000002</v>
      </c>
      <c r="AH2162">
        <v>-0.30184899999999998</v>
      </c>
      <c r="AI2162">
        <v>3.9213999999999999E-2</v>
      </c>
      <c r="AJ2162">
        <v>-6.0930000000000003E-3</v>
      </c>
      <c r="AK2162">
        <v>636043798.98500097</v>
      </c>
      <c r="AL2162">
        <v>7579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0.175901</v>
      </c>
      <c r="AS2162">
        <v>0</v>
      </c>
      <c r="AT2162">
        <v>-0.25087500000000001</v>
      </c>
      <c r="AU2162">
        <v>0</v>
      </c>
      <c r="AV2162">
        <v>0</v>
      </c>
      <c r="AW2162">
        <v>4.8919999999999998E-2</v>
      </c>
      <c r="AX2162">
        <v>-1.0345E-2</v>
      </c>
      <c r="AY2162">
        <v>1.2210000000000001E-3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-1.0345E-2</v>
      </c>
      <c r="BI2162">
        <v>1.2210000000000001E-3</v>
      </c>
      <c r="BJ2162">
        <v>-1.2210000000000001E-3</v>
      </c>
      <c r="BK2162">
        <v>4.8919999999999998E-2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34000</v>
      </c>
      <c r="BV2162">
        <v>1569.3230739999999</v>
      </c>
      <c r="BW2162">
        <v>0</v>
      </c>
      <c r="BX2162">
        <v>5.0199999999999995E-4</v>
      </c>
      <c r="BY2162">
        <v>0</v>
      </c>
      <c r="BZ2162">
        <v>1.7E-5</v>
      </c>
      <c r="CA2162">
        <v>7.54E-4</v>
      </c>
      <c r="CB2162">
        <v>7.9999999999999996E-6</v>
      </c>
      <c r="CC2162">
        <v>0</v>
      </c>
      <c r="CD2162">
        <v>0</v>
      </c>
      <c r="CE2162">
        <v>27.418192000000001</v>
      </c>
      <c r="CF2162">
        <v>-292.07064300000002</v>
      </c>
      <c r="CG2162">
        <v>58.760657999999999</v>
      </c>
      <c r="CH2162">
        <v>7573.1422089999996</v>
      </c>
      <c r="CI2162">
        <v>34000.166927999999</v>
      </c>
      <c r="CJ2162">
        <v>27.417683</v>
      </c>
      <c r="CK2162">
        <v>-1.07487</v>
      </c>
      <c r="CL2162">
        <v>7.746607</v>
      </c>
      <c r="CM2162">
        <v>164.60916900000001</v>
      </c>
      <c r="CN2162">
        <v>3.5345960000000001</v>
      </c>
    </row>
    <row r="2163" spans="2:92">
      <c r="B2163" s="70">
        <v>19.555098999999998</v>
      </c>
      <c r="C2163">
        <v>293.02289200000001</v>
      </c>
      <c r="D2163">
        <v>1.1969540000000001</v>
      </c>
      <c r="E2163">
        <v>1570.608718</v>
      </c>
      <c r="F2163">
        <v>101094.181706</v>
      </c>
      <c r="G2163">
        <v>343.12767000000002</v>
      </c>
      <c r="H2163">
        <v>0</v>
      </c>
      <c r="I2163">
        <v>0</v>
      </c>
      <c r="J2163">
        <v>0</v>
      </c>
      <c r="K2163">
        <v>19.554843000000002</v>
      </c>
      <c r="L2163">
        <v>51.228338999999998</v>
      </c>
      <c r="M2163">
        <v>0.14929799999999999</v>
      </c>
      <c r="N2163">
        <v>8.1919999999999996E-3</v>
      </c>
      <c r="O2163">
        <v>3.5862999999999999E-2</v>
      </c>
      <c r="P2163">
        <v>0.15760299999999999</v>
      </c>
      <c r="Q2163">
        <v>51.193111999999999</v>
      </c>
      <c r="R2163">
        <v>-0.324984</v>
      </c>
      <c r="S2163">
        <v>1.8714550000000001</v>
      </c>
      <c r="T2163">
        <v>0</v>
      </c>
      <c r="U2163">
        <v>0</v>
      </c>
      <c r="V2163">
        <v>0</v>
      </c>
      <c r="W2163">
        <v>51.193111999999999</v>
      </c>
      <c r="X2163">
        <v>-0.324984</v>
      </c>
      <c r="Y2163">
        <v>1.8714550000000001</v>
      </c>
      <c r="Z2163">
        <v>3.500756</v>
      </c>
      <c r="AA2163">
        <v>1.4281440000000001</v>
      </c>
      <c r="AB2163">
        <v>0.16487299999999999</v>
      </c>
      <c r="AC2163">
        <v>4.2293999999999998E-2</v>
      </c>
      <c r="AD2163">
        <v>-0.44916899999999998</v>
      </c>
      <c r="AE2163">
        <v>6.9985000000000006E-2</v>
      </c>
      <c r="AF2163">
        <v>-4.6010479999999996</v>
      </c>
      <c r="AG2163">
        <v>-0.413053</v>
      </c>
      <c r="AH2163">
        <v>-0.47606700000000002</v>
      </c>
      <c r="AI2163">
        <v>3.6540000000000003E-2</v>
      </c>
      <c r="AJ2163">
        <v>-6.3439999999999998E-3</v>
      </c>
      <c r="AK2163">
        <v>636043798.98500097</v>
      </c>
      <c r="AL2163">
        <v>7579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0.175901</v>
      </c>
      <c r="AS2163">
        <v>0</v>
      </c>
      <c r="AT2163">
        <v>-0.25087500000000001</v>
      </c>
      <c r="AU2163">
        <v>0</v>
      </c>
      <c r="AV2163">
        <v>0</v>
      </c>
      <c r="AW2163">
        <v>4.8919999999999998E-2</v>
      </c>
      <c r="AX2163">
        <v>-1.0345E-2</v>
      </c>
      <c r="AY2163">
        <v>1.2210000000000001E-3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-1.0345E-2</v>
      </c>
      <c r="BI2163">
        <v>1.2210000000000001E-3</v>
      </c>
      <c r="BJ2163">
        <v>-1.2210000000000001E-3</v>
      </c>
      <c r="BK2163">
        <v>4.8919999999999998E-2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34000</v>
      </c>
      <c r="BV2163">
        <v>1570.608718</v>
      </c>
      <c r="BW2163">
        <v>0</v>
      </c>
      <c r="BX2163">
        <v>4.9899999999999999E-4</v>
      </c>
      <c r="BY2163">
        <v>0</v>
      </c>
      <c r="BZ2163">
        <v>1.7E-5</v>
      </c>
      <c r="CA2163">
        <v>7.18E-4</v>
      </c>
      <c r="CB2163">
        <v>7.9999999999999996E-6</v>
      </c>
      <c r="CC2163">
        <v>0</v>
      </c>
      <c r="CD2163">
        <v>0</v>
      </c>
      <c r="CE2163">
        <v>27.279879999999999</v>
      </c>
      <c r="CF2163">
        <v>-271.74615399999999</v>
      </c>
      <c r="CG2163">
        <v>62.049486000000002</v>
      </c>
      <c r="CH2163">
        <v>7573.8725160000004</v>
      </c>
      <c r="CI2163">
        <v>34000.172943999998</v>
      </c>
      <c r="CJ2163">
        <v>27.279332</v>
      </c>
      <c r="CK2163">
        <v>-0.99657899999999999</v>
      </c>
      <c r="CL2163">
        <v>7.7441409999999999</v>
      </c>
      <c r="CM2163">
        <v>156.87842699999999</v>
      </c>
      <c r="CN2163">
        <v>3.4024749999999999</v>
      </c>
    </row>
    <row r="2164" spans="2:92">
      <c r="B2164" s="70">
        <v>19.555671</v>
      </c>
      <c r="C2164">
        <v>293.02288800000002</v>
      </c>
      <c r="D2164">
        <v>1.1969540000000001</v>
      </c>
      <c r="E2164">
        <v>1571.4784159999999</v>
      </c>
      <c r="F2164">
        <v>101094.17496999999</v>
      </c>
      <c r="G2164">
        <v>343.12766800000003</v>
      </c>
      <c r="H2164">
        <v>0</v>
      </c>
      <c r="I2164">
        <v>0</v>
      </c>
      <c r="J2164">
        <v>0</v>
      </c>
      <c r="K2164">
        <v>19.555098999999998</v>
      </c>
      <c r="L2164">
        <v>51.242522000000001</v>
      </c>
      <c r="M2164">
        <v>0.14934</v>
      </c>
      <c r="N2164">
        <v>8.4639999999999993E-3</v>
      </c>
      <c r="O2164">
        <v>3.3163999999999999E-2</v>
      </c>
      <c r="P2164">
        <v>0.15720500000000001</v>
      </c>
      <c r="Q2164">
        <v>51.215482999999999</v>
      </c>
      <c r="R2164">
        <v>-0.33606999999999998</v>
      </c>
      <c r="S2164">
        <v>1.630152</v>
      </c>
      <c r="T2164">
        <v>0</v>
      </c>
      <c r="U2164">
        <v>0</v>
      </c>
      <c r="V2164">
        <v>0</v>
      </c>
      <c r="W2164">
        <v>51.215482999999999</v>
      </c>
      <c r="X2164">
        <v>-0.33606999999999998</v>
      </c>
      <c r="Y2164">
        <v>1.630152</v>
      </c>
      <c r="Z2164">
        <v>2.9423309999999998</v>
      </c>
      <c r="AA2164">
        <v>1.659063</v>
      </c>
      <c r="AB2164">
        <v>-17.235855000000001</v>
      </c>
      <c r="AC2164">
        <v>1.5224E-2</v>
      </c>
      <c r="AD2164">
        <v>8.6024000000000003E-2</v>
      </c>
      <c r="AE2164">
        <v>6.7720000000000002E-2</v>
      </c>
      <c r="AF2164">
        <v>-4.511673</v>
      </c>
      <c r="AG2164">
        <v>89.198853</v>
      </c>
      <c r="AH2164">
        <v>-0.377413</v>
      </c>
      <c r="AI2164">
        <v>3.1819E-2</v>
      </c>
      <c r="AJ2164">
        <v>-6.5579999999999996E-3</v>
      </c>
      <c r="AK2164">
        <v>636043798.98500097</v>
      </c>
      <c r="AL2164">
        <v>7579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0.175901</v>
      </c>
      <c r="AS2164">
        <v>0</v>
      </c>
      <c r="AT2164">
        <v>-0.25087500000000001</v>
      </c>
      <c r="AU2164">
        <v>0</v>
      </c>
      <c r="AV2164">
        <v>0</v>
      </c>
      <c r="AW2164">
        <v>4.8919999999999998E-2</v>
      </c>
      <c r="AX2164">
        <v>-1.0345E-2</v>
      </c>
      <c r="AY2164">
        <v>1.2210000000000001E-3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-1.0345E-2</v>
      </c>
      <c r="BI2164">
        <v>1.2210000000000001E-3</v>
      </c>
      <c r="BJ2164">
        <v>-1.2210000000000001E-3</v>
      </c>
      <c r="BK2164">
        <v>4.8919999999999998E-2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34000</v>
      </c>
      <c r="BV2164">
        <v>1571.4784159999999</v>
      </c>
      <c r="BW2164">
        <v>0</v>
      </c>
      <c r="BX2164">
        <v>4.9700000000000005E-4</v>
      </c>
      <c r="BY2164">
        <v>0</v>
      </c>
      <c r="BZ2164">
        <v>1.7E-5</v>
      </c>
      <c r="CA2164">
        <v>6.5399999999999996E-4</v>
      </c>
      <c r="CB2164">
        <v>6.9999999999999999E-6</v>
      </c>
      <c r="CC2164">
        <v>0</v>
      </c>
      <c r="CD2164">
        <v>0</v>
      </c>
      <c r="CE2164">
        <v>27.157419999999998</v>
      </c>
      <c r="CF2164">
        <v>-251.30703099999999</v>
      </c>
      <c r="CG2164">
        <v>64.115262999999999</v>
      </c>
      <c r="CH2164">
        <v>7574.561044</v>
      </c>
      <c r="CI2164">
        <v>34000.178018999999</v>
      </c>
      <c r="CJ2164">
        <v>27.156835999999998</v>
      </c>
      <c r="CK2164">
        <v>-0.86394499999999996</v>
      </c>
      <c r="CL2164">
        <v>7.7408900000000003</v>
      </c>
      <c r="CM2164">
        <v>143.06314800000001</v>
      </c>
      <c r="CN2164">
        <v>3.288837</v>
      </c>
    </row>
    <row r="2165" spans="2:92">
      <c r="B2165" s="70">
        <v>19.556076000000001</v>
      </c>
      <c r="C2165">
        <v>293.02288600000003</v>
      </c>
      <c r="D2165">
        <v>1.1969540000000001</v>
      </c>
      <c r="E2165">
        <v>1572.5933540000001</v>
      </c>
      <c r="F2165">
        <v>101094.170185</v>
      </c>
      <c r="G2165">
        <v>343.12766599999998</v>
      </c>
      <c r="H2165">
        <v>0</v>
      </c>
      <c r="I2165">
        <v>0</v>
      </c>
      <c r="J2165">
        <v>0</v>
      </c>
      <c r="K2165">
        <v>19.555671</v>
      </c>
      <c r="L2165">
        <v>51.260697</v>
      </c>
      <c r="M2165">
        <v>0.149392</v>
      </c>
      <c r="N2165">
        <v>8.5690000000000002E-3</v>
      </c>
      <c r="O2165">
        <v>3.3676999999999999E-2</v>
      </c>
      <c r="P2165">
        <v>0.15679399999999999</v>
      </c>
      <c r="Q2165">
        <v>51.233387999999998</v>
      </c>
      <c r="R2165">
        <v>-0.344999</v>
      </c>
      <c r="S2165">
        <v>1.6370830000000001</v>
      </c>
      <c r="T2165">
        <v>0</v>
      </c>
      <c r="U2165">
        <v>0</v>
      </c>
      <c r="V2165">
        <v>0</v>
      </c>
      <c r="W2165">
        <v>51.233387999999998</v>
      </c>
      <c r="X2165">
        <v>-0.344999</v>
      </c>
      <c r="Y2165">
        <v>1.6370830000000001</v>
      </c>
      <c r="Z2165">
        <v>3.1486860000000001</v>
      </c>
      <c r="AA2165">
        <v>1.9550259999999999</v>
      </c>
      <c r="AB2165">
        <v>-3.2559269999999998</v>
      </c>
      <c r="AC2165">
        <v>-1.7423999999999999E-2</v>
      </c>
      <c r="AD2165">
        <v>0.158941</v>
      </c>
      <c r="AE2165">
        <v>6.5367999999999996E-2</v>
      </c>
      <c r="AF2165">
        <v>-5.4412849999999997</v>
      </c>
      <c r="AG2165">
        <v>12.152782</v>
      </c>
      <c r="AH2165">
        <v>-0.39197700000000002</v>
      </c>
      <c r="AI2165">
        <v>3.1942999999999999E-2</v>
      </c>
      <c r="AJ2165">
        <v>-6.7299999999999999E-3</v>
      </c>
      <c r="AK2165">
        <v>636043798.98500097</v>
      </c>
      <c r="AL2165">
        <v>7579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0.175901</v>
      </c>
      <c r="AS2165">
        <v>0</v>
      </c>
      <c r="AT2165">
        <v>-0.25087500000000001</v>
      </c>
      <c r="AU2165">
        <v>0</v>
      </c>
      <c r="AV2165">
        <v>0</v>
      </c>
      <c r="AW2165">
        <v>4.8431000000000002E-2</v>
      </c>
      <c r="AX2165">
        <v>-1.0468E-2</v>
      </c>
      <c r="AY2165">
        <v>1.1900000000000001E-3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-1.0468E-2</v>
      </c>
      <c r="BI2165">
        <v>1.1900000000000001E-3</v>
      </c>
      <c r="BJ2165">
        <v>-1.1900000000000001E-3</v>
      </c>
      <c r="BK2165">
        <v>4.8431000000000002E-2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34000</v>
      </c>
      <c r="BV2165">
        <v>1572.5933540000001</v>
      </c>
      <c r="BW2165">
        <v>0</v>
      </c>
      <c r="BX2165">
        <v>4.8899999999999996E-4</v>
      </c>
      <c r="BY2165">
        <v>0</v>
      </c>
      <c r="BZ2165">
        <v>1.7E-5</v>
      </c>
      <c r="CA2165">
        <v>6.5399999999999996E-4</v>
      </c>
      <c r="CB2165">
        <v>6.9999999999999999E-6</v>
      </c>
      <c r="CC2165">
        <v>0</v>
      </c>
      <c r="CD2165">
        <v>0</v>
      </c>
      <c r="CE2165">
        <v>26.753170999999998</v>
      </c>
      <c r="CF2165">
        <v>-255.190393</v>
      </c>
      <c r="CG2165">
        <v>64.909310000000005</v>
      </c>
      <c r="CH2165">
        <v>7574.4244429999999</v>
      </c>
      <c r="CI2165">
        <v>34000.179964000003</v>
      </c>
      <c r="CJ2165">
        <v>26.752565000000001</v>
      </c>
      <c r="CK2165">
        <v>-0.85440000000000005</v>
      </c>
      <c r="CL2165">
        <v>7.64344</v>
      </c>
      <c r="CM2165">
        <v>143.234981</v>
      </c>
      <c r="CN2165">
        <v>3.1304439999999998</v>
      </c>
    </row>
    <row r="2166" spans="2:92">
      <c r="B2166" s="70">
        <v>19.556442000000001</v>
      </c>
      <c r="C2166">
        <v>293.02288299999998</v>
      </c>
      <c r="D2166">
        <v>1.1969540000000001</v>
      </c>
      <c r="E2166">
        <v>1573.9994799999999</v>
      </c>
      <c r="F2166">
        <v>101094.165871</v>
      </c>
      <c r="G2166">
        <v>343.12766499999998</v>
      </c>
      <c r="H2166">
        <v>0</v>
      </c>
      <c r="I2166">
        <v>0</v>
      </c>
      <c r="J2166">
        <v>0</v>
      </c>
      <c r="K2166">
        <v>19.556076000000001</v>
      </c>
      <c r="L2166">
        <v>51.283610000000003</v>
      </c>
      <c r="M2166">
        <v>0.14945900000000001</v>
      </c>
      <c r="N2166">
        <v>8.4709999999999994E-3</v>
      </c>
      <c r="O2166">
        <v>3.4626999999999998E-2</v>
      </c>
      <c r="P2166">
        <v>0.15639400000000001</v>
      </c>
      <c r="Q2166">
        <v>51.254327000000004</v>
      </c>
      <c r="R2166">
        <v>-0.35775600000000002</v>
      </c>
      <c r="S2166">
        <v>1.695487</v>
      </c>
      <c r="T2166">
        <v>0</v>
      </c>
      <c r="U2166">
        <v>0</v>
      </c>
      <c r="V2166">
        <v>0</v>
      </c>
      <c r="W2166">
        <v>51.254327000000004</v>
      </c>
      <c r="X2166">
        <v>-0.35775600000000002</v>
      </c>
      <c r="Y2166">
        <v>1.695487</v>
      </c>
      <c r="Z2166">
        <v>3.777501</v>
      </c>
      <c r="AA2166">
        <v>1.2515700000000001</v>
      </c>
      <c r="AB2166">
        <v>1.597262</v>
      </c>
      <c r="AC2166">
        <v>-2.3770000000000002E-3</v>
      </c>
      <c r="AD2166">
        <v>0.13642499999999999</v>
      </c>
      <c r="AE2166">
        <v>6.3747999999999999E-2</v>
      </c>
      <c r="AF2166">
        <v>2.5078610000000001</v>
      </c>
      <c r="AG2166">
        <v>-3.7526660000000001</v>
      </c>
      <c r="AH2166">
        <v>-0.26999600000000001</v>
      </c>
      <c r="AI2166">
        <v>3.3068E-2</v>
      </c>
      <c r="AJ2166">
        <v>-6.9760000000000004E-3</v>
      </c>
      <c r="AK2166">
        <v>636043798.98500097</v>
      </c>
      <c r="AL2166">
        <v>7579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0.175901</v>
      </c>
      <c r="AS2166">
        <v>0</v>
      </c>
      <c r="AT2166">
        <v>-0.25087500000000001</v>
      </c>
      <c r="AU2166">
        <v>0</v>
      </c>
      <c r="AV2166">
        <v>0</v>
      </c>
      <c r="AW2166">
        <v>4.8431000000000002E-2</v>
      </c>
      <c r="AX2166">
        <v>-1.0468E-2</v>
      </c>
      <c r="AY2166">
        <v>1.1900000000000001E-3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-1.0468E-2</v>
      </c>
      <c r="BI2166">
        <v>1.1900000000000001E-3</v>
      </c>
      <c r="BJ2166">
        <v>-1.1900000000000001E-3</v>
      </c>
      <c r="BK2166">
        <v>4.8431000000000002E-2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34000</v>
      </c>
      <c r="BV2166">
        <v>1573.9994799999999</v>
      </c>
      <c r="BW2166">
        <v>0</v>
      </c>
      <c r="BX2166">
        <v>4.86E-4</v>
      </c>
      <c r="BY2166">
        <v>0</v>
      </c>
      <c r="BZ2166">
        <v>1.7E-5</v>
      </c>
      <c r="CA2166">
        <v>6.69E-4</v>
      </c>
      <c r="CB2166">
        <v>6.9999999999999999E-6</v>
      </c>
      <c r="CC2166">
        <v>0</v>
      </c>
      <c r="CD2166">
        <v>0</v>
      </c>
      <c r="CE2166">
        <v>26.61928</v>
      </c>
      <c r="CF2166">
        <v>-262.38825700000001</v>
      </c>
      <c r="CG2166">
        <v>64.165396000000001</v>
      </c>
      <c r="CH2166">
        <v>7574.1848540000001</v>
      </c>
      <c r="CI2166">
        <v>34000.185596000003</v>
      </c>
      <c r="CJ2166">
        <v>26.618632999999999</v>
      </c>
      <c r="CK2166">
        <v>-0.88005999999999995</v>
      </c>
      <c r="CL2166">
        <v>7.6416250000000003</v>
      </c>
      <c r="CM2166">
        <v>146.68128400000001</v>
      </c>
      <c r="CN2166">
        <v>3.0007299999999999</v>
      </c>
    </row>
    <row r="2167" spans="2:92">
      <c r="B2167" s="70">
        <v>19.556775999999999</v>
      </c>
      <c r="C2167">
        <v>293.02288099999998</v>
      </c>
      <c r="D2167">
        <v>1.1969540000000001</v>
      </c>
      <c r="E2167">
        <v>1575.4083949999999</v>
      </c>
      <c r="F2167">
        <v>101094.16193</v>
      </c>
      <c r="G2167">
        <v>343.12766399999998</v>
      </c>
      <c r="H2167">
        <v>0</v>
      </c>
      <c r="I2167">
        <v>0</v>
      </c>
      <c r="J2167">
        <v>0</v>
      </c>
      <c r="K2167">
        <v>19.556442000000001</v>
      </c>
      <c r="L2167">
        <v>51.306558000000003</v>
      </c>
      <c r="M2167">
        <v>0.14952599999999999</v>
      </c>
      <c r="N2167">
        <v>8.4779999999999994E-3</v>
      </c>
      <c r="O2167">
        <v>3.5443000000000002E-2</v>
      </c>
      <c r="P2167">
        <v>0.156004</v>
      </c>
      <c r="Q2167">
        <v>51.275455000000001</v>
      </c>
      <c r="R2167">
        <v>-0.36976500000000001</v>
      </c>
      <c r="S2167">
        <v>1.7475609999999999</v>
      </c>
      <c r="T2167">
        <v>0</v>
      </c>
      <c r="U2167">
        <v>0</v>
      </c>
      <c r="V2167">
        <v>0</v>
      </c>
      <c r="W2167">
        <v>51.275455000000001</v>
      </c>
      <c r="X2167">
        <v>-0.36976500000000001</v>
      </c>
      <c r="Y2167">
        <v>1.7475609999999999</v>
      </c>
      <c r="Z2167">
        <v>3.7789389999999998</v>
      </c>
      <c r="AA2167">
        <v>1.269925</v>
      </c>
      <c r="AB2167">
        <v>1.6876500000000001</v>
      </c>
      <c r="AC2167">
        <v>1.2189E-2</v>
      </c>
      <c r="AD2167">
        <v>0.11801</v>
      </c>
      <c r="AE2167">
        <v>6.2146E-2</v>
      </c>
      <c r="AF2167">
        <v>2.427664</v>
      </c>
      <c r="AG2167">
        <v>-3.0691199999999998</v>
      </c>
      <c r="AH2167">
        <v>-0.26707500000000001</v>
      </c>
      <c r="AI2167">
        <v>3.4069000000000002E-2</v>
      </c>
      <c r="AJ2167">
        <v>-7.2069999999999999E-3</v>
      </c>
      <c r="AK2167">
        <v>636043798.98500097</v>
      </c>
      <c r="AL2167">
        <v>7579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0.175901</v>
      </c>
      <c r="AS2167">
        <v>0</v>
      </c>
      <c r="AT2167">
        <v>-0.25087500000000001</v>
      </c>
      <c r="AU2167">
        <v>0</v>
      </c>
      <c r="AV2167">
        <v>0</v>
      </c>
      <c r="AW2167">
        <v>4.8919999999999998E-2</v>
      </c>
      <c r="AX2167">
        <v>-1.0468E-2</v>
      </c>
      <c r="AY2167">
        <v>1.343E-3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-1.0468E-2</v>
      </c>
      <c r="BI2167">
        <v>1.343E-3</v>
      </c>
      <c r="BJ2167">
        <v>-1.343E-3</v>
      </c>
      <c r="BK2167">
        <v>4.8919999999999998E-2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34000</v>
      </c>
      <c r="BV2167">
        <v>1575.4083949999999</v>
      </c>
      <c r="BW2167">
        <v>0</v>
      </c>
      <c r="BX2167">
        <v>4.8899999999999996E-4</v>
      </c>
      <c r="BY2167">
        <v>0</v>
      </c>
      <c r="BZ2167">
        <v>1.7E-5</v>
      </c>
      <c r="CA2167">
        <v>6.8300000000000001E-4</v>
      </c>
      <c r="CB2167">
        <v>6.9999999999999999E-6</v>
      </c>
      <c r="CC2167">
        <v>0</v>
      </c>
      <c r="CD2167">
        <v>0</v>
      </c>
      <c r="CE2167">
        <v>26.808496999999999</v>
      </c>
      <c r="CF2167">
        <v>-268.56347</v>
      </c>
      <c r="CG2167">
        <v>64.216832999999994</v>
      </c>
      <c r="CH2167">
        <v>7573.9679729999998</v>
      </c>
      <c r="CI2167">
        <v>34000.193096000003</v>
      </c>
      <c r="CJ2167">
        <v>26.807801000000001</v>
      </c>
      <c r="CK2167">
        <v>-0.91312899999999997</v>
      </c>
      <c r="CL2167">
        <v>7.8526569999999998</v>
      </c>
      <c r="CM2167">
        <v>149.766502</v>
      </c>
      <c r="CN2167">
        <v>2.947047</v>
      </c>
    </row>
    <row r="2168" spans="2:92">
      <c r="B2168" s="70">
        <v>19.557071000000001</v>
      </c>
      <c r="C2168">
        <v>293.02287899999999</v>
      </c>
      <c r="D2168">
        <v>1.1969540000000001</v>
      </c>
      <c r="E2168">
        <v>1576.82</v>
      </c>
      <c r="F2168">
        <v>101094.158451</v>
      </c>
      <c r="G2168">
        <v>343.12766299999998</v>
      </c>
      <c r="H2168">
        <v>0</v>
      </c>
      <c r="I2168">
        <v>0</v>
      </c>
      <c r="J2168">
        <v>0</v>
      </c>
      <c r="K2168">
        <v>19.556775999999999</v>
      </c>
      <c r="L2168">
        <v>51.329540000000001</v>
      </c>
      <c r="M2168">
        <v>0.149593</v>
      </c>
      <c r="N2168">
        <v>8.5620000000000002E-3</v>
      </c>
      <c r="O2168">
        <v>3.6146999999999999E-2</v>
      </c>
      <c r="P2168">
        <v>0.15562500000000001</v>
      </c>
      <c r="Q2168">
        <v>51.296747000000003</v>
      </c>
      <c r="R2168">
        <v>-0.38087799999999999</v>
      </c>
      <c r="S2168">
        <v>1.7945469999999999</v>
      </c>
      <c r="T2168">
        <v>0</v>
      </c>
      <c r="U2168">
        <v>0</v>
      </c>
      <c r="V2168">
        <v>0</v>
      </c>
      <c r="W2168">
        <v>51.296747000000003</v>
      </c>
      <c r="X2168">
        <v>-0.38087799999999999</v>
      </c>
      <c r="Y2168">
        <v>1.7945469999999999</v>
      </c>
      <c r="Z2168">
        <v>3.7802850000000001</v>
      </c>
      <c r="AA2168">
        <v>1.3128089999999999</v>
      </c>
      <c r="AB2168">
        <v>1.7754049999999999</v>
      </c>
      <c r="AC2168">
        <v>2.6102E-2</v>
      </c>
      <c r="AD2168">
        <v>0.102976</v>
      </c>
      <c r="AE2168">
        <v>6.0526999999999997E-2</v>
      </c>
      <c r="AF2168">
        <v>2.3188469999999999</v>
      </c>
      <c r="AG2168">
        <v>-2.5057559999999999</v>
      </c>
      <c r="AH2168">
        <v>-0.26974900000000002</v>
      </c>
      <c r="AI2168">
        <v>3.4969E-2</v>
      </c>
      <c r="AJ2168">
        <v>-7.4200000000000004E-3</v>
      </c>
      <c r="AK2168">
        <v>636043798.98500097</v>
      </c>
      <c r="AL2168">
        <v>7579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0.175901</v>
      </c>
      <c r="AS2168">
        <v>0</v>
      </c>
      <c r="AT2168">
        <v>-0.25087500000000001</v>
      </c>
      <c r="AU2168">
        <v>0</v>
      </c>
      <c r="AV2168">
        <v>0</v>
      </c>
      <c r="AW2168">
        <v>4.8919999999999998E-2</v>
      </c>
      <c r="AX2168">
        <v>-1.0468E-2</v>
      </c>
      <c r="AY2168">
        <v>1.343E-3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-1.0468E-2</v>
      </c>
      <c r="BI2168">
        <v>1.343E-3</v>
      </c>
      <c r="BJ2168">
        <v>-1.343E-3</v>
      </c>
      <c r="BK2168">
        <v>4.8919999999999998E-2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34000</v>
      </c>
      <c r="BV2168">
        <v>1576.82</v>
      </c>
      <c r="BW2168">
        <v>0</v>
      </c>
      <c r="BX2168">
        <v>4.86E-4</v>
      </c>
      <c r="BY2168">
        <v>0</v>
      </c>
      <c r="BZ2168">
        <v>1.7E-5</v>
      </c>
      <c r="CA2168">
        <v>6.9499999999999998E-4</v>
      </c>
      <c r="CB2168">
        <v>6.0000000000000002E-6</v>
      </c>
      <c r="CC2168">
        <v>0</v>
      </c>
      <c r="CD2168">
        <v>0</v>
      </c>
      <c r="CE2168">
        <v>26.695322000000001</v>
      </c>
      <c r="CF2168">
        <v>-273.90217000000001</v>
      </c>
      <c r="CG2168">
        <v>64.851011999999997</v>
      </c>
      <c r="CH2168">
        <v>7573.7713819999999</v>
      </c>
      <c r="CI2168">
        <v>34000.197964999999</v>
      </c>
      <c r="CJ2168">
        <v>26.694586999999999</v>
      </c>
      <c r="CK2168">
        <v>-0.93330299999999999</v>
      </c>
      <c r="CL2168">
        <v>7.8521739999999998</v>
      </c>
      <c r="CM2168">
        <v>152.561635</v>
      </c>
      <c r="CN2168">
        <v>2.8344939999999998</v>
      </c>
    </row>
    <row r="2169" spans="2:92">
      <c r="B2169" s="70">
        <v>19.557385</v>
      </c>
      <c r="C2169">
        <v>293.02287699999999</v>
      </c>
      <c r="D2169">
        <v>1.1969540000000001</v>
      </c>
      <c r="E2169">
        <v>1577.9829890000001</v>
      </c>
      <c r="F2169">
        <v>101094.154748</v>
      </c>
      <c r="G2169">
        <v>343.12766099999999</v>
      </c>
      <c r="H2169">
        <v>0</v>
      </c>
      <c r="I2169">
        <v>0</v>
      </c>
      <c r="J2169">
        <v>0</v>
      </c>
      <c r="K2169">
        <v>19.557071000000001</v>
      </c>
      <c r="L2169">
        <v>51.348466000000002</v>
      </c>
      <c r="M2169">
        <v>0.149648</v>
      </c>
      <c r="N2169">
        <v>8.7349999999999997E-3</v>
      </c>
      <c r="O2169">
        <v>3.6762000000000003E-2</v>
      </c>
      <c r="P2169">
        <v>0.15525600000000001</v>
      </c>
      <c r="Q2169">
        <v>51.314919000000003</v>
      </c>
      <c r="R2169">
        <v>-0.38344899999999998</v>
      </c>
      <c r="S2169">
        <v>1.8157730000000001</v>
      </c>
      <c r="T2169">
        <v>0</v>
      </c>
      <c r="U2169">
        <v>0</v>
      </c>
      <c r="V2169">
        <v>0</v>
      </c>
      <c r="W2169">
        <v>51.314919000000003</v>
      </c>
      <c r="X2169">
        <v>-0.38344899999999998</v>
      </c>
      <c r="Y2169">
        <v>1.8157730000000001</v>
      </c>
      <c r="Z2169">
        <v>3.2386900000000001</v>
      </c>
      <c r="AA2169">
        <v>2.628911</v>
      </c>
      <c r="AB2169">
        <v>-1.754874</v>
      </c>
      <c r="AC2169">
        <v>-2.5274000000000001E-2</v>
      </c>
      <c r="AD2169">
        <v>0.21826499999999999</v>
      </c>
      <c r="AE2169">
        <v>6.1136000000000003E-2</v>
      </c>
      <c r="AF2169">
        <v>-8.5626080000000009</v>
      </c>
      <c r="AG2169">
        <v>19.214879</v>
      </c>
      <c r="AH2169">
        <v>0.10138900000000001</v>
      </c>
      <c r="AI2169">
        <v>3.5369999999999999E-2</v>
      </c>
      <c r="AJ2169">
        <v>-7.4679999999999998E-3</v>
      </c>
      <c r="AK2169">
        <v>636043798.98500097</v>
      </c>
      <c r="AL2169">
        <v>7579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0.175901</v>
      </c>
      <c r="AS2169">
        <v>0</v>
      </c>
      <c r="AT2169">
        <v>-0.25087500000000001</v>
      </c>
      <c r="AU2169">
        <v>0</v>
      </c>
      <c r="AV2169">
        <v>0</v>
      </c>
      <c r="AW2169">
        <v>4.8431000000000002E-2</v>
      </c>
      <c r="AX2169">
        <v>-1.0376E-2</v>
      </c>
      <c r="AY2169">
        <v>1.343E-3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-1.0376E-2</v>
      </c>
      <c r="BI2169">
        <v>1.343E-3</v>
      </c>
      <c r="BJ2169">
        <v>-1.343E-3</v>
      </c>
      <c r="BK2169">
        <v>4.8431000000000002E-2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34000</v>
      </c>
      <c r="BV2169">
        <v>1577.9829890000001</v>
      </c>
      <c r="BW2169">
        <v>0</v>
      </c>
      <c r="BX2169">
        <v>4.8000000000000001E-4</v>
      </c>
      <c r="BY2169">
        <v>0</v>
      </c>
      <c r="BZ2169">
        <v>1.7E-5</v>
      </c>
      <c r="CA2169">
        <v>7.0100000000000002E-4</v>
      </c>
      <c r="CB2169">
        <v>6.0000000000000002E-6</v>
      </c>
      <c r="CC2169">
        <v>0</v>
      </c>
      <c r="CD2169">
        <v>0</v>
      </c>
      <c r="CE2169">
        <v>26.370204000000001</v>
      </c>
      <c r="CF2169">
        <v>-278.55784999999997</v>
      </c>
      <c r="CG2169">
        <v>66.154483999999997</v>
      </c>
      <c r="CH2169">
        <v>7573.5903049999997</v>
      </c>
      <c r="CI2169">
        <v>34000.196798999998</v>
      </c>
      <c r="CJ2169">
        <v>26.369468999999999</v>
      </c>
      <c r="CK2169">
        <v>-0.93249700000000002</v>
      </c>
      <c r="CL2169">
        <v>7.7879240000000003</v>
      </c>
      <c r="CM2169">
        <v>154.080985</v>
      </c>
      <c r="CN2169">
        <v>2.7426249999999999</v>
      </c>
    </row>
    <row r="2170" spans="2:92">
      <c r="B2170" s="70">
        <v>19.557594999999999</v>
      </c>
      <c r="C2170">
        <v>293.022876</v>
      </c>
      <c r="D2170">
        <v>1.1969540000000001</v>
      </c>
      <c r="E2170">
        <v>1579.2600520000001</v>
      </c>
      <c r="F2170">
        <v>101094.15227599999</v>
      </c>
      <c r="G2170">
        <v>343.12766099999999</v>
      </c>
      <c r="H2170">
        <v>0</v>
      </c>
      <c r="I2170">
        <v>0</v>
      </c>
      <c r="J2170">
        <v>0</v>
      </c>
      <c r="K2170">
        <v>19.557385</v>
      </c>
      <c r="L2170">
        <v>51.369241000000002</v>
      </c>
      <c r="M2170">
        <v>0.14970900000000001</v>
      </c>
      <c r="N2170">
        <v>8.5970000000000005E-3</v>
      </c>
      <c r="O2170">
        <v>3.8068999999999999E-2</v>
      </c>
      <c r="P2170">
        <v>0.15487799999999999</v>
      </c>
      <c r="Q2170">
        <v>51.332949999999997</v>
      </c>
      <c r="R2170">
        <v>-0.38920100000000002</v>
      </c>
      <c r="S2170">
        <v>1.8909530000000001</v>
      </c>
      <c r="T2170">
        <v>0</v>
      </c>
      <c r="U2170">
        <v>0</v>
      </c>
      <c r="V2170">
        <v>0</v>
      </c>
      <c r="W2170">
        <v>51.332949999999997</v>
      </c>
      <c r="X2170">
        <v>-0.38920100000000002</v>
      </c>
      <c r="Y2170">
        <v>1.8909530000000001</v>
      </c>
      <c r="Z2170">
        <v>3.4331800000000001</v>
      </c>
      <c r="AA2170">
        <v>2.225085</v>
      </c>
      <c r="AB2170">
        <v>1.3399239999999999</v>
      </c>
      <c r="AC2170">
        <v>-6.9045999999999996E-2</v>
      </c>
      <c r="AD2170">
        <v>0.245478</v>
      </c>
      <c r="AE2170">
        <v>5.9293999999999999E-2</v>
      </c>
      <c r="AF2170">
        <v>-7.2953809999999999</v>
      </c>
      <c r="AG2170">
        <v>4.5354049999999999</v>
      </c>
      <c r="AH2170">
        <v>-0.30702000000000002</v>
      </c>
      <c r="AI2170">
        <v>3.6819999999999999E-2</v>
      </c>
      <c r="AJ2170">
        <v>-7.5770000000000004E-3</v>
      </c>
      <c r="AK2170">
        <v>636043798.98500097</v>
      </c>
      <c r="AL2170">
        <v>7579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0.175901</v>
      </c>
      <c r="AS2170">
        <v>0</v>
      </c>
      <c r="AT2170">
        <v>-0.25087500000000001</v>
      </c>
      <c r="AU2170">
        <v>0</v>
      </c>
      <c r="AV2170">
        <v>0</v>
      </c>
      <c r="AW2170">
        <v>4.8431000000000002E-2</v>
      </c>
      <c r="AX2170">
        <v>-1.0376E-2</v>
      </c>
      <c r="AY2170">
        <v>1.343E-3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-1.0376E-2</v>
      </c>
      <c r="BI2170">
        <v>1.343E-3</v>
      </c>
      <c r="BJ2170">
        <v>-1.343E-3</v>
      </c>
      <c r="BK2170">
        <v>4.8431000000000002E-2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34000</v>
      </c>
      <c r="BV2170">
        <v>1579.2600520000001</v>
      </c>
      <c r="BW2170">
        <v>0</v>
      </c>
      <c r="BX2170">
        <v>4.7899999999999999E-4</v>
      </c>
      <c r="BY2170">
        <v>0</v>
      </c>
      <c r="BZ2170">
        <v>1.7E-5</v>
      </c>
      <c r="CA2170">
        <v>7.2099999999999996E-4</v>
      </c>
      <c r="CB2170">
        <v>6.0000000000000002E-6</v>
      </c>
      <c r="CC2170">
        <v>0</v>
      </c>
      <c r="CD2170">
        <v>0</v>
      </c>
      <c r="CE2170">
        <v>26.321359000000001</v>
      </c>
      <c r="CF2170">
        <v>-288.451841</v>
      </c>
      <c r="CG2170">
        <v>65.109447000000003</v>
      </c>
      <c r="CH2170">
        <v>7573.2289870000004</v>
      </c>
      <c r="CI2170">
        <v>34000.199288999996</v>
      </c>
      <c r="CJ2170">
        <v>26.320602999999998</v>
      </c>
      <c r="CK2170">
        <v>-0.96891499999999997</v>
      </c>
      <c r="CL2170">
        <v>7.7903799999999999</v>
      </c>
      <c r="CM2170">
        <v>158.496532</v>
      </c>
      <c r="CN2170">
        <v>2.6859160000000002</v>
      </c>
    </row>
    <row r="2171" spans="2:92">
      <c r="B2171" s="70">
        <v>19.557724</v>
      </c>
      <c r="C2171">
        <v>293.022875</v>
      </c>
      <c r="D2171">
        <v>1.1969540000000001</v>
      </c>
      <c r="E2171">
        <v>1580.5652170000001</v>
      </c>
      <c r="F2171">
        <v>101094.150757</v>
      </c>
      <c r="G2171">
        <v>343.12765999999999</v>
      </c>
      <c r="H2171">
        <v>0</v>
      </c>
      <c r="I2171">
        <v>0</v>
      </c>
      <c r="J2171">
        <v>0</v>
      </c>
      <c r="K2171">
        <v>19.557594999999999</v>
      </c>
      <c r="L2171">
        <v>51.390464000000001</v>
      </c>
      <c r="M2171">
        <v>0.14977099999999999</v>
      </c>
      <c r="N2171">
        <v>8.2000000000000007E-3</v>
      </c>
      <c r="O2171">
        <v>3.9537999999999997E-2</v>
      </c>
      <c r="P2171">
        <v>0.15450900000000001</v>
      </c>
      <c r="Q2171">
        <v>51.350864999999999</v>
      </c>
      <c r="R2171">
        <v>-0.39674500000000001</v>
      </c>
      <c r="S2171">
        <v>1.9776359999999999</v>
      </c>
      <c r="T2171">
        <v>0</v>
      </c>
      <c r="U2171">
        <v>0</v>
      </c>
      <c r="V2171">
        <v>0</v>
      </c>
      <c r="W2171">
        <v>51.350864999999999</v>
      </c>
      <c r="X2171">
        <v>-0.39674500000000001</v>
      </c>
      <c r="Y2171">
        <v>1.9776359999999999</v>
      </c>
      <c r="Z2171">
        <v>3.4825970000000002</v>
      </c>
      <c r="AA2171">
        <v>1.9197329999999999</v>
      </c>
      <c r="AB2171">
        <v>1.8740600000000001</v>
      </c>
      <c r="AC2171">
        <v>-0.106464</v>
      </c>
      <c r="AD2171">
        <v>0.26495200000000002</v>
      </c>
      <c r="AE2171">
        <v>5.7515999999999998E-2</v>
      </c>
      <c r="AF2171">
        <v>-6.2363169999999997</v>
      </c>
      <c r="AG2171">
        <v>3.2456610000000001</v>
      </c>
      <c r="AH2171">
        <v>-0.29624699999999998</v>
      </c>
      <c r="AI2171">
        <v>3.8492999999999999E-2</v>
      </c>
      <c r="AJ2171">
        <v>-7.7200000000000003E-3</v>
      </c>
      <c r="AK2171">
        <v>636043798.98500097</v>
      </c>
      <c r="AL2171">
        <v>7579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0.175901</v>
      </c>
      <c r="AS2171">
        <v>0</v>
      </c>
      <c r="AT2171">
        <v>-0.25087500000000001</v>
      </c>
      <c r="AU2171">
        <v>0</v>
      </c>
      <c r="AV2171">
        <v>0</v>
      </c>
      <c r="AW2171">
        <v>4.8431000000000002E-2</v>
      </c>
      <c r="AX2171">
        <v>-1.0376E-2</v>
      </c>
      <c r="AY2171">
        <v>1.343E-3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-1.0376E-2</v>
      </c>
      <c r="BI2171">
        <v>1.343E-3</v>
      </c>
      <c r="BJ2171">
        <v>-1.343E-3</v>
      </c>
      <c r="BK2171">
        <v>4.8431000000000002E-2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34000</v>
      </c>
      <c r="BV2171">
        <v>1580.5652170000001</v>
      </c>
      <c r="BW2171">
        <v>0</v>
      </c>
      <c r="BX2171">
        <v>4.7699999999999999E-4</v>
      </c>
      <c r="BY2171">
        <v>0</v>
      </c>
      <c r="BZ2171">
        <v>1.7E-5</v>
      </c>
      <c r="CA2171">
        <v>7.4399999999999998E-4</v>
      </c>
      <c r="CB2171">
        <v>6.0000000000000002E-6</v>
      </c>
      <c r="CC2171">
        <v>0</v>
      </c>
      <c r="CD2171">
        <v>0</v>
      </c>
      <c r="CE2171">
        <v>26.250473</v>
      </c>
      <c r="CF2171">
        <v>-299.58322600000002</v>
      </c>
      <c r="CG2171">
        <v>62.095951999999997</v>
      </c>
      <c r="CH2171">
        <v>7572.8221279999998</v>
      </c>
      <c r="CI2171">
        <v>34000.202509000002</v>
      </c>
      <c r="CJ2171">
        <v>26.249690999999999</v>
      </c>
      <c r="CK2171">
        <v>-1.0101850000000001</v>
      </c>
      <c r="CL2171">
        <v>7.791741</v>
      </c>
      <c r="CM2171">
        <v>163.58108300000001</v>
      </c>
      <c r="CN2171">
        <v>2.6103589999999999</v>
      </c>
    </row>
    <row r="2172" spans="2:92">
      <c r="B2172" s="70">
        <v>19.557763000000001</v>
      </c>
      <c r="C2172">
        <v>293.022875</v>
      </c>
      <c r="D2172">
        <v>1.1969540000000001</v>
      </c>
      <c r="E2172">
        <v>1581.8927289999999</v>
      </c>
      <c r="F2172">
        <v>101094.150295</v>
      </c>
      <c r="G2172">
        <v>343.12765999999999</v>
      </c>
      <c r="H2172">
        <v>0</v>
      </c>
      <c r="I2172">
        <v>0</v>
      </c>
      <c r="J2172">
        <v>0</v>
      </c>
      <c r="K2172">
        <v>19.557724</v>
      </c>
      <c r="L2172">
        <v>51.412041000000002</v>
      </c>
      <c r="M2172">
        <v>0.14983399999999999</v>
      </c>
      <c r="N2172">
        <v>7.5719999999999997E-3</v>
      </c>
      <c r="O2172">
        <v>4.1125000000000002E-2</v>
      </c>
      <c r="P2172">
        <v>0.15415100000000001</v>
      </c>
      <c r="Q2172">
        <v>51.368636000000002</v>
      </c>
      <c r="R2172">
        <v>-0.40598800000000002</v>
      </c>
      <c r="S2172">
        <v>2.0727519999999999</v>
      </c>
      <c r="T2172">
        <v>0</v>
      </c>
      <c r="U2172">
        <v>0</v>
      </c>
      <c r="V2172">
        <v>0</v>
      </c>
      <c r="W2172">
        <v>51.368636000000002</v>
      </c>
      <c r="X2172">
        <v>-0.40598800000000002</v>
      </c>
      <c r="Y2172">
        <v>2.0727519999999999</v>
      </c>
      <c r="Z2172">
        <v>3.5203289999999998</v>
      </c>
      <c r="AA2172">
        <v>1.627718</v>
      </c>
      <c r="AB2172">
        <v>2.2909130000000002</v>
      </c>
      <c r="AC2172">
        <v>-0.13824800000000001</v>
      </c>
      <c r="AD2172">
        <v>0.278501</v>
      </c>
      <c r="AE2172">
        <v>5.5907999999999999E-2</v>
      </c>
      <c r="AF2172">
        <v>-5.2973330000000001</v>
      </c>
      <c r="AG2172">
        <v>2.2582170000000001</v>
      </c>
      <c r="AH2172">
        <v>-0.268038</v>
      </c>
      <c r="AI2172">
        <v>4.0328999999999997E-2</v>
      </c>
      <c r="AJ2172">
        <v>-7.8969999999999995E-3</v>
      </c>
      <c r="AK2172">
        <v>636043798.98500097</v>
      </c>
      <c r="AL2172">
        <v>7579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0.175901</v>
      </c>
      <c r="AS2172">
        <v>0</v>
      </c>
      <c r="AT2172">
        <v>-0.25087500000000001</v>
      </c>
      <c r="AU2172">
        <v>0</v>
      </c>
      <c r="AV2172">
        <v>0</v>
      </c>
      <c r="AW2172">
        <v>4.8431000000000002E-2</v>
      </c>
      <c r="AX2172">
        <v>-1.0376E-2</v>
      </c>
      <c r="AY2172">
        <v>1.343E-3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-1.0376E-2</v>
      </c>
      <c r="BI2172">
        <v>1.343E-3</v>
      </c>
      <c r="BJ2172">
        <v>-1.343E-3</v>
      </c>
      <c r="BK2172">
        <v>4.8431000000000002E-2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34000</v>
      </c>
      <c r="BV2172">
        <v>1581.8927289999999</v>
      </c>
      <c r="BW2172">
        <v>0</v>
      </c>
      <c r="BX2172">
        <v>4.75E-4</v>
      </c>
      <c r="BY2172">
        <v>0</v>
      </c>
      <c r="BZ2172">
        <v>1.7E-5</v>
      </c>
      <c r="CA2172">
        <v>7.6800000000000002E-4</v>
      </c>
      <c r="CB2172">
        <v>6.0000000000000002E-6</v>
      </c>
      <c r="CC2172">
        <v>0</v>
      </c>
      <c r="CD2172">
        <v>0</v>
      </c>
      <c r="CE2172">
        <v>26.158584000000001</v>
      </c>
      <c r="CF2172">
        <v>-311.600863</v>
      </c>
      <c r="CG2172">
        <v>57.341495999999999</v>
      </c>
      <c r="CH2172">
        <v>7572.3746510000001</v>
      </c>
      <c r="CI2172">
        <v>34000.206400000003</v>
      </c>
      <c r="CJ2172">
        <v>26.157768999999998</v>
      </c>
      <c r="CK2172">
        <v>-1.0546219999999999</v>
      </c>
      <c r="CL2172">
        <v>7.7920400000000001</v>
      </c>
      <c r="CM2172">
        <v>169.15816000000001</v>
      </c>
      <c r="CN2172">
        <v>2.516896</v>
      </c>
    </row>
    <row r="2173" spans="2:92">
      <c r="B2173" s="70">
        <v>19.557728999999998</v>
      </c>
      <c r="C2173">
        <v>293.022875</v>
      </c>
      <c r="D2173">
        <v>1.1969540000000001</v>
      </c>
      <c r="E2173">
        <v>1583.2377160000001</v>
      </c>
      <c r="F2173">
        <v>101094.150698</v>
      </c>
      <c r="G2173">
        <v>343.12765999999999</v>
      </c>
      <c r="H2173">
        <v>0</v>
      </c>
      <c r="I2173">
        <v>0</v>
      </c>
      <c r="J2173">
        <v>0</v>
      </c>
      <c r="K2173">
        <v>19.557763000000001</v>
      </c>
      <c r="L2173">
        <v>51.433892</v>
      </c>
      <c r="M2173">
        <v>0.149897</v>
      </c>
      <c r="N2173">
        <v>6.757E-3</v>
      </c>
      <c r="O2173">
        <v>4.2793999999999999E-2</v>
      </c>
      <c r="P2173">
        <v>0.153804</v>
      </c>
      <c r="Q2173">
        <v>51.386546000000003</v>
      </c>
      <c r="R2173">
        <v>-0.418437</v>
      </c>
      <c r="S2173">
        <v>2.1663359999999998</v>
      </c>
      <c r="T2173">
        <v>0</v>
      </c>
      <c r="U2173">
        <v>0</v>
      </c>
      <c r="V2173">
        <v>0</v>
      </c>
      <c r="W2173">
        <v>51.386546000000003</v>
      </c>
      <c r="X2173">
        <v>-0.418437</v>
      </c>
      <c r="Y2173">
        <v>2.1663359999999998</v>
      </c>
      <c r="Z2173">
        <v>3.597216</v>
      </c>
      <c r="AA2173">
        <v>1.0892409999999999</v>
      </c>
      <c r="AB2173">
        <v>1.3489800000000001</v>
      </c>
      <c r="AC2173">
        <v>-0.116063</v>
      </c>
      <c r="AD2173">
        <v>0.24679200000000001</v>
      </c>
      <c r="AE2173">
        <v>5.4315000000000002E-2</v>
      </c>
      <c r="AF2173">
        <v>3.6974770000000001</v>
      </c>
      <c r="AG2173">
        <v>-5.2848639999999998</v>
      </c>
      <c r="AH2173">
        <v>-0.26550499999999999</v>
      </c>
      <c r="AI2173">
        <v>4.2132999999999997E-2</v>
      </c>
      <c r="AJ2173">
        <v>-8.1359999999999991E-3</v>
      </c>
      <c r="AK2173">
        <v>636043798.98500097</v>
      </c>
      <c r="AL2173">
        <v>7579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0.175901</v>
      </c>
      <c r="AS2173">
        <v>0</v>
      </c>
      <c r="AT2173">
        <v>-0.25087500000000001</v>
      </c>
      <c r="AU2173">
        <v>0</v>
      </c>
      <c r="AV2173">
        <v>0</v>
      </c>
      <c r="AW2173">
        <v>4.8431000000000002E-2</v>
      </c>
      <c r="AX2173">
        <v>-1.0193000000000001E-2</v>
      </c>
      <c r="AY2173">
        <v>1.4040000000000001E-3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-1.0193000000000001E-2</v>
      </c>
      <c r="BI2173">
        <v>1.4040000000000001E-3</v>
      </c>
      <c r="BJ2173">
        <v>-1.4040000000000001E-3</v>
      </c>
      <c r="BK2173">
        <v>4.8431000000000002E-2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34000</v>
      </c>
      <c r="BV2173">
        <v>1583.2377160000001</v>
      </c>
      <c r="BW2173">
        <v>0</v>
      </c>
      <c r="BX2173">
        <v>4.7199999999999998E-4</v>
      </c>
      <c r="BY2173">
        <v>0</v>
      </c>
      <c r="BZ2173">
        <v>1.7E-5</v>
      </c>
      <c r="CA2173">
        <v>7.9500000000000003E-4</v>
      </c>
      <c r="CB2173">
        <v>5.0000000000000004E-6</v>
      </c>
      <c r="CC2173">
        <v>0</v>
      </c>
      <c r="CD2173">
        <v>0</v>
      </c>
      <c r="CE2173">
        <v>26.026651999999999</v>
      </c>
      <c r="CF2173">
        <v>-324.23570000000001</v>
      </c>
      <c r="CG2173">
        <v>51.164186999999998</v>
      </c>
      <c r="CH2173">
        <v>7571.8884330000001</v>
      </c>
      <c r="CI2173">
        <v>34000.21155</v>
      </c>
      <c r="CJ2173">
        <v>26.025791000000002</v>
      </c>
      <c r="CK2173">
        <v>-1.096212</v>
      </c>
      <c r="CL2173">
        <v>7.8481290000000001</v>
      </c>
      <c r="CM2173">
        <v>175.09869499999999</v>
      </c>
      <c r="CN2173">
        <v>2.3896039999999998</v>
      </c>
    </row>
    <row r="2174" spans="2:92">
      <c r="B2174" s="70">
        <v>19.557679</v>
      </c>
      <c r="C2174">
        <v>293.022875</v>
      </c>
      <c r="D2174">
        <v>1.1969540000000001</v>
      </c>
      <c r="E2174">
        <v>1584.5933230000001</v>
      </c>
      <c r="F2174">
        <v>101094.151291</v>
      </c>
      <c r="G2174">
        <v>343.12765999999999</v>
      </c>
      <c r="H2174">
        <v>0</v>
      </c>
      <c r="I2174">
        <v>0</v>
      </c>
      <c r="J2174">
        <v>0</v>
      </c>
      <c r="K2174">
        <v>19.557728999999998</v>
      </c>
      <c r="L2174">
        <v>51.455907000000003</v>
      </c>
      <c r="M2174">
        <v>0.14996100000000001</v>
      </c>
      <c r="N2174">
        <v>6.0689999999999997E-3</v>
      </c>
      <c r="O2174">
        <v>4.4271999999999999E-2</v>
      </c>
      <c r="P2174">
        <v>0.15346799999999999</v>
      </c>
      <c r="Q2174">
        <v>51.404803000000001</v>
      </c>
      <c r="R2174">
        <v>-0.43033300000000002</v>
      </c>
      <c r="S2174">
        <v>2.2519770000000001</v>
      </c>
      <c r="T2174">
        <v>0</v>
      </c>
      <c r="U2174">
        <v>0</v>
      </c>
      <c r="V2174">
        <v>0</v>
      </c>
      <c r="W2174">
        <v>51.404803000000001</v>
      </c>
      <c r="X2174">
        <v>-0.43033300000000002</v>
      </c>
      <c r="Y2174">
        <v>2.2519770000000001</v>
      </c>
      <c r="Z2174">
        <v>3.6100349999999999</v>
      </c>
      <c r="AA2174">
        <v>1.0642400000000001</v>
      </c>
      <c r="AB2174">
        <v>1.6418170000000001</v>
      </c>
      <c r="AC2174">
        <v>-9.5421000000000006E-2</v>
      </c>
      <c r="AD2174">
        <v>0.21660599999999999</v>
      </c>
      <c r="AE2174">
        <v>5.2749999999999998E-2</v>
      </c>
      <c r="AF2174">
        <v>3.4403079999999999</v>
      </c>
      <c r="AG2174">
        <v>-5.0310160000000002</v>
      </c>
      <c r="AH2174">
        <v>-0.26086199999999998</v>
      </c>
      <c r="AI2174">
        <v>4.3781E-2</v>
      </c>
      <c r="AJ2174">
        <v>-8.3630000000000006E-3</v>
      </c>
      <c r="AK2174">
        <v>636043798.98500097</v>
      </c>
      <c r="AL2174">
        <v>7579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0.175901</v>
      </c>
      <c r="AS2174">
        <v>0</v>
      </c>
      <c r="AT2174">
        <v>-0.25087500000000001</v>
      </c>
      <c r="AU2174">
        <v>0</v>
      </c>
      <c r="AV2174">
        <v>0</v>
      </c>
      <c r="AW2174">
        <v>4.8919999999999998E-2</v>
      </c>
      <c r="AX2174">
        <v>-1.0437E-2</v>
      </c>
      <c r="AY2174">
        <v>1.6479999999999999E-3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-1.0437E-2</v>
      </c>
      <c r="BI2174">
        <v>1.6479999999999999E-3</v>
      </c>
      <c r="BJ2174">
        <v>-1.6479999999999999E-3</v>
      </c>
      <c r="BK2174">
        <v>4.8919999999999998E-2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34000</v>
      </c>
      <c r="BV2174">
        <v>1584.5933230000001</v>
      </c>
      <c r="BW2174">
        <v>0</v>
      </c>
      <c r="BX2174">
        <v>4.75E-4</v>
      </c>
      <c r="BY2174">
        <v>0</v>
      </c>
      <c r="BZ2174">
        <v>1.8E-5</v>
      </c>
      <c r="CA2174">
        <v>8.1400000000000005E-4</v>
      </c>
      <c r="CB2174">
        <v>5.0000000000000004E-6</v>
      </c>
      <c r="CC2174">
        <v>0</v>
      </c>
      <c r="CD2174">
        <v>0</v>
      </c>
      <c r="CE2174">
        <v>26.217374</v>
      </c>
      <c r="CF2174">
        <v>-335.43159800000001</v>
      </c>
      <c r="CG2174">
        <v>45.953482999999999</v>
      </c>
      <c r="CH2174">
        <v>7571.434139</v>
      </c>
      <c r="CI2174">
        <v>34000.21905</v>
      </c>
      <c r="CJ2174">
        <v>26.216456999999998</v>
      </c>
      <c r="CK2174">
        <v>-1.147408</v>
      </c>
      <c r="CL2174">
        <v>8.1472899999999999</v>
      </c>
      <c r="CM2174">
        <v>179.546414</v>
      </c>
      <c r="CN2174">
        <v>2.3367290000000001</v>
      </c>
    </row>
    <row r="2175" spans="2:92">
      <c r="B2175" s="70">
        <v>19.557600999999998</v>
      </c>
      <c r="C2175">
        <v>293.022876</v>
      </c>
      <c r="D2175">
        <v>1.1969540000000001</v>
      </c>
      <c r="E2175">
        <v>1585.957355</v>
      </c>
      <c r="F2175">
        <v>101094.152202</v>
      </c>
      <c r="G2175">
        <v>343.12766099999999</v>
      </c>
      <c r="H2175">
        <v>0</v>
      </c>
      <c r="I2175">
        <v>0</v>
      </c>
      <c r="J2175">
        <v>0</v>
      </c>
      <c r="K2175">
        <v>19.557679</v>
      </c>
      <c r="L2175">
        <v>51.478048999999999</v>
      </c>
      <c r="M2175">
        <v>0.15002599999999999</v>
      </c>
      <c r="N2175">
        <v>5.5240000000000003E-3</v>
      </c>
      <c r="O2175">
        <v>4.5569999999999999E-2</v>
      </c>
      <c r="P2175">
        <v>0.153144</v>
      </c>
      <c r="Q2175">
        <v>51.423408999999999</v>
      </c>
      <c r="R2175">
        <v>-0.44133299999999998</v>
      </c>
      <c r="S2175">
        <v>2.3297509999999999</v>
      </c>
      <c r="T2175">
        <v>0</v>
      </c>
      <c r="U2175">
        <v>0</v>
      </c>
      <c r="V2175">
        <v>0</v>
      </c>
      <c r="W2175">
        <v>51.423408999999999</v>
      </c>
      <c r="X2175">
        <v>-0.44133299999999998</v>
      </c>
      <c r="Y2175">
        <v>2.3297509999999999</v>
      </c>
      <c r="Z2175">
        <v>3.6190989999999998</v>
      </c>
      <c r="AA2175">
        <v>1.096039</v>
      </c>
      <c r="AB2175">
        <v>1.8699479999999999</v>
      </c>
      <c r="AC2175">
        <v>-7.6263999999999998E-2</v>
      </c>
      <c r="AD2175">
        <v>0.187615</v>
      </c>
      <c r="AE2175">
        <v>5.1049999999999998E-2</v>
      </c>
      <c r="AF2175">
        <v>3.1928670000000001</v>
      </c>
      <c r="AG2175">
        <v>-4.8318279999999998</v>
      </c>
      <c r="AH2175">
        <v>-0.28333999999999998</v>
      </c>
      <c r="AI2175">
        <v>4.5274000000000002E-2</v>
      </c>
      <c r="AJ2175">
        <v>-8.5730000000000008E-3</v>
      </c>
      <c r="AK2175">
        <v>636043798.98500097</v>
      </c>
      <c r="AL2175">
        <v>7579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0.175901</v>
      </c>
      <c r="AS2175">
        <v>0</v>
      </c>
      <c r="AT2175">
        <v>-0.25087500000000001</v>
      </c>
      <c r="AU2175">
        <v>0</v>
      </c>
      <c r="AV2175">
        <v>0</v>
      </c>
      <c r="AW2175">
        <v>4.8919999999999998E-2</v>
      </c>
      <c r="AX2175">
        <v>-1.0437E-2</v>
      </c>
      <c r="AY2175">
        <v>1.6479999999999999E-3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-1.0437E-2</v>
      </c>
      <c r="BI2175">
        <v>1.6479999999999999E-3</v>
      </c>
      <c r="BJ2175">
        <v>-1.6479999999999999E-3</v>
      </c>
      <c r="BK2175">
        <v>4.8919999999999998E-2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34000</v>
      </c>
      <c r="BV2175">
        <v>1585.957355</v>
      </c>
      <c r="BW2175">
        <v>0</v>
      </c>
      <c r="BX2175">
        <v>4.73E-4</v>
      </c>
      <c r="BY2175">
        <v>0</v>
      </c>
      <c r="BZ2175">
        <v>1.8E-5</v>
      </c>
      <c r="CA2175">
        <v>8.34E-4</v>
      </c>
      <c r="CB2175">
        <v>5.0000000000000004E-6</v>
      </c>
      <c r="CC2175">
        <v>0</v>
      </c>
      <c r="CD2175">
        <v>0</v>
      </c>
      <c r="CE2175">
        <v>26.104012999999998</v>
      </c>
      <c r="CF2175">
        <v>-345.25754499999999</v>
      </c>
      <c r="CG2175">
        <v>41.824829000000001</v>
      </c>
      <c r="CH2175">
        <v>7571.016372</v>
      </c>
      <c r="CI2175">
        <v>34000.223566000001</v>
      </c>
      <c r="CJ2175">
        <v>26.103052999999999</v>
      </c>
      <c r="CK2175">
        <v>-1.1813940000000001</v>
      </c>
      <c r="CL2175">
        <v>8.1468530000000001</v>
      </c>
      <c r="CM2175">
        <v>184.13888600000001</v>
      </c>
      <c r="CN2175">
        <v>2.224634</v>
      </c>
    </row>
    <row r="2176" spans="2:92">
      <c r="B2176" s="70">
        <v>19.557454</v>
      </c>
      <c r="C2176">
        <v>293.02287699999999</v>
      </c>
      <c r="D2176">
        <v>1.1969540000000001</v>
      </c>
      <c r="E2176">
        <v>1587.3389589999999</v>
      </c>
      <c r="F2176">
        <v>101094.15394400001</v>
      </c>
      <c r="G2176">
        <v>343.12766099999999</v>
      </c>
      <c r="H2176">
        <v>0</v>
      </c>
      <c r="I2176">
        <v>0</v>
      </c>
      <c r="J2176">
        <v>0</v>
      </c>
      <c r="K2176">
        <v>19.557600999999998</v>
      </c>
      <c r="L2176">
        <v>51.500466000000003</v>
      </c>
      <c r="M2176">
        <v>0.150091</v>
      </c>
      <c r="N2176">
        <v>5.0740000000000004E-3</v>
      </c>
      <c r="O2176">
        <v>4.6693999999999999E-2</v>
      </c>
      <c r="P2176">
        <v>0.15283099999999999</v>
      </c>
      <c r="Q2176">
        <v>51.442006999999997</v>
      </c>
      <c r="R2176">
        <v>-0.45075799999999999</v>
      </c>
      <c r="S2176">
        <v>2.411365</v>
      </c>
      <c r="T2176">
        <v>0</v>
      </c>
      <c r="U2176">
        <v>0</v>
      </c>
      <c r="V2176">
        <v>0</v>
      </c>
      <c r="W2176">
        <v>51.442006999999997</v>
      </c>
      <c r="X2176">
        <v>-0.45075799999999999</v>
      </c>
      <c r="Y2176">
        <v>2.411365</v>
      </c>
      <c r="Z2176">
        <v>3.5651459999999999</v>
      </c>
      <c r="AA2176">
        <v>1.2343409999999999</v>
      </c>
      <c r="AB2176">
        <v>3.9892300000000001</v>
      </c>
      <c r="AC2176">
        <v>-0.100526</v>
      </c>
      <c r="AD2176">
        <v>0.16651199999999999</v>
      </c>
      <c r="AE2176">
        <v>4.8260999999999998E-2</v>
      </c>
      <c r="AF2176">
        <v>-4.0436170000000002</v>
      </c>
      <c r="AG2176">
        <v>-3.5171039999999998</v>
      </c>
      <c r="AH2176">
        <v>-0.46474300000000002</v>
      </c>
      <c r="AI2176">
        <v>4.6841000000000001E-2</v>
      </c>
      <c r="AJ2176">
        <v>-8.7530000000000004E-3</v>
      </c>
      <c r="AK2176">
        <v>636043798.98500097</v>
      </c>
      <c r="AL2176">
        <v>7579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0.175901</v>
      </c>
      <c r="AS2176">
        <v>0</v>
      </c>
      <c r="AT2176">
        <v>-0.25087500000000001</v>
      </c>
      <c r="AU2176">
        <v>0</v>
      </c>
      <c r="AV2176">
        <v>0</v>
      </c>
      <c r="AW2176">
        <v>4.8919999999999998E-2</v>
      </c>
      <c r="AX2176">
        <v>-1.0437E-2</v>
      </c>
      <c r="AY2176">
        <v>1.6479999999999999E-3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-1.0437E-2</v>
      </c>
      <c r="BI2176">
        <v>1.6479999999999999E-3</v>
      </c>
      <c r="BJ2176">
        <v>-1.6479999999999999E-3</v>
      </c>
      <c r="BK2176">
        <v>4.8919999999999998E-2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34000</v>
      </c>
      <c r="BV2176">
        <v>1587.3389589999999</v>
      </c>
      <c r="BW2176">
        <v>0</v>
      </c>
      <c r="BX2176">
        <v>4.7100000000000001E-4</v>
      </c>
      <c r="BY2176">
        <v>0</v>
      </c>
      <c r="BZ2176">
        <v>1.8E-5</v>
      </c>
      <c r="CA2176">
        <v>8.5499999999999997E-4</v>
      </c>
      <c r="CB2176">
        <v>5.0000000000000004E-6</v>
      </c>
      <c r="CC2176">
        <v>0</v>
      </c>
      <c r="CD2176">
        <v>0</v>
      </c>
      <c r="CE2176">
        <v>26.010663999999998</v>
      </c>
      <c r="CF2176">
        <v>-353.76760300000001</v>
      </c>
      <c r="CG2176">
        <v>38.416589000000002</v>
      </c>
      <c r="CH2176">
        <v>7570.6415610000004</v>
      </c>
      <c r="CI2176">
        <v>34000.227408999999</v>
      </c>
      <c r="CJ2176">
        <v>26.009667</v>
      </c>
      <c r="CK2176">
        <v>-1.2178770000000001</v>
      </c>
      <c r="CL2176">
        <v>8.1475880000000007</v>
      </c>
      <c r="CM2176">
        <v>188.95882900000001</v>
      </c>
      <c r="CN2176">
        <v>2.1291250000000002</v>
      </c>
    </row>
    <row r="2177" spans="2:92">
      <c r="B2177" s="70">
        <v>19.557188</v>
      </c>
      <c r="C2177">
        <v>293.02287799999999</v>
      </c>
      <c r="D2177">
        <v>1.1969540000000001</v>
      </c>
      <c r="E2177">
        <v>1588.726643</v>
      </c>
      <c r="F2177">
        <v>101094.15708200001</v>
      </c>
      <c r="G2177">
        <v>343.12766199999999</v>
      </c>
      <c r="H2177">
        <v>0</v>
      </c>
      <c r="I2177">
        <v>0</v>
      </c>
      <c r="J2177">
        <v>0</v>
      </c>
      <c r="K2177">
        <v>19.557454</v>
      </c>
      <c r="L2177">
        <v>51.522972000000003</v>
      </c>
      <c r="M2177">
        <v>0.15015700000000001</v>
      </c>
      <c r="N2177">
        <v>4.4879999999999998E-3</v>
      </c>
      <c r="O2177">
        <v>4.7691999999999998E-2</v>
      </c>
      <c r="P2177">
        <v>0.152536</v>
      </c>
      <c r="Q2177">
        <v>51.460861000000001</v>
      </c>
      <c r="R2177">
        <v>-0.45975100000000002</v>
      </c>
      <c r="S2177">
        <v>2.4869810000000001</v>
      </c>
      <c r="T2177">
        <v>0</v>
      </c>
      <c r="U2177">
        <v>0</v>
      </c>
      <c r="V2177">
        <v>0</v>
      </c>
      <c r="W2177">
        <v>51.460861000000001</v>
      </c>
      <c r="X2177">
        <v>-0.45975100000000002</v>
      </c>
      <c r="Y2177">
        <v>2.4869810000000001</v>
      </c>
      <c r="Z2177">
        <v>3.570398</v>
      </c>
      <c r="AA2177">
        <v>1.228502</v>
      </c>
      <c r="AB2177">
        <v>4.0832300000000004</v>
      </c>
      <c r="AC2177">
        <v>-0.12401</v>
      </c>
      <c r="AD2177">
        <v>0.14597199999999999</v>
      </c>
      <c r="AE2177">
        <v>4.5457999999999998E-2</v>
      </c>
      <c r="AF2177">
        <v>-3.9140839999999999</v>
      </c>
      <c r="AG2177">
        <v>-3.4233570000000002</v>
      </c>
      <c r="AH2177">
        <v>-0.46726400000000001</v>
      </c>
      <c r="AI2177">
        <v>4.829E-2</v>
      </c>
      <c r="AJ2177">
        <v>-8.9230000000000004E-3</v>
      </c>
      <c r="AK2177">
        <v>636043798.98500097</v>
      </c>
      <c r="AL2177">
        <v>7579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0.175901</v>
      </c>
      <c r="AS2177">
        <v>0</v>
      </c>
      <c r="AT2177">
        <v>-0.25087500000000001</v>
      </c>
      <c r="AU2177">
        <v>0</v>
      </c>
      <c r="AV2177">
        <v>0</v>
      </c>
      <c r="AW2177">
        <v>4.8919999999999998E-2</v>
      </c>
      <c r="AX2177">
        <v>-1.0529E-2</v>
      </c>
      <c r="AY2177">
        <v>1.9840000000000001E-3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-1.0529E-2</v>
      </c>
      <c r="BI2177">
        <v>1.9840000000000001E-3</v>
      </c>
      <c r="BJ2177">
        <v>-1.9840000000000001E-3</v>
      </c>
      <c r="BK2177">
        <v>4.8919999999999998E-2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34000</v>
      </c>
      <c r="BV2177">
        <v>1588.726643</v>
      </c>
      <c r="BW2177">
        <v>0</v>
      </c>
      <c r="BX2177">
        <v>4.6900000000000002E-4</v>
      </c>
      <c r="BY2177">
        <v>0</v>
      </c>
      <c r="BZ2177">
        <v>1.9000000000000001E-5</v>
      </c>
      <c r="CA2177">
        <v>8.7399999999999999E-4</v>
      </c>
      <c r="CB2177">
        <v>3.9999999999999998E-6</v>
      </c>
      <c r="CC2177">
        <v>0</v>
      </c>
      <c r="CD2177">
        <v>0</v>
      </c>
      <c r="CE2177">
        <v>25.922744000000002</v>
      </c>
      <c r="CF2177">
        <v>-361.32060999999999</v>
      </c>
      <c r="CG2177">
        <v>33.979354999999998</v>
      </c>
      <c r="CH2177">
        <v>7570.3060589999995</v>
      </c>
      <c r="CI2177">
        <v>34000.231045</v>
      </c>
      <c r="CJ2177">
        <v>25.921711999999999</v>
      </c>
      <c r="CK2177">
        <v>-1.251274</v>
      </c>
      <c r="CL2177">
        <v>8.4682729999999999</v>
      </c>
      <c r="CM2177">
        <v>193.21311499999999</v>
      </c>
      <c r="CN2177">
        <v>2.0381</v>
      </c>
    </row>
    <row r="2178" spans="2:92">
      <c r="B2178" s="70">
        <v>19.556799999999999</v>
      </c>
      <c r="C2178">
        <v>293.02288099999998</v>
      </c>
      <c r="D2178">
        <v>1.1969540000000001</v>
      </c>
      <c r="E2178">
        <v>1590.1186250000001</v>
      </c>
      <c r="F2178">
        <v>101094.161652</v>
      </c>
      <c r="G2178">
        <v>343.12766399999998</v>
      </c>
      <c r="H2178">
        <v>0</v>
      </c>
      <c r="I2178">
        <v>0</v>
      </c>
      <c r="J2178">
        <v>0</v>
      </c>
      <c r="K2178">
        <v>19.557188</v>
      </c>
      <c r="L2178">
        <v>51.545537000000003</v>
      </c>
      <c r="M2178">
        <v>0.150223</v>
      </c>
      <c r="N2178">
        <v>3.751E-3</v>
      </c>
      <c r="O2178">
        <v>4.8566999999999999E-2</v>
      </c>
      <c r="P2178">
        <v>0.15226000000000001</v>
      </c>
      <c r="Q2178">
        <v>51.479968999999997</v>
      </c>
      <c r="R2178">
        <v>-0.46850900000000001</v>
      </c>
      <c r="S2178">
        <v>2.5564960000000001</v>
      </c>
      <c r="T2178">
        <v>0</v>
      </c>
      <c r="U2178">
        <v>0</v>
      </c>
      <c r="V2178">
        <v>0</v>
      </c>
      <c r="W2178">
        <v>51.479968999999997</v>
      </c>
      <c r="X2178">
        <v>-0.46850900000000001</v>
      </c>
      <c r="Y2178">
        <v>2.5564960000000001</v>
      </c>
      <c r="Z2178">
        <v>3.5723449999999999</v>
      </c>
      <c r="AA2178">
        <v>1.1910069999999999</v>
      </c>
      <c r="AB2178">
        <v>4.1323179999999997</v>
      </c>
      <c r="AC2178">
        <v>-0.14665400000000001</v>
      </c>
      <c r="AD2178">
        <v>0.12575800000000001</v>
      </c>
      <c r="AE2178">
        <v>4.2742000000000002E-2</v>
      </c>
      <c r="AF2178">
        <v>-3.774057</v>
      </c>
      <c r="AG2178">
        <v>-3.368932</v>
      </c>
      <c r="AH2178">
        <v>-0.45264900000000002</v>
      </c>
      <c r="AI2178">
        <v>4.9619000000000003E-2</v>
      </c>
      <c r="AJ2178">
        <v>-9.0889999999999999E-3</v>
      </c>
      <c r="AK2178">
        <v>636043798.98500097</v>
      </c>
      <c r="AL2178">
        <v>7579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0.175901</v>
      </c>
      <c r="AS2178">
        <v>0</v>
      </c>
      <c r="AT2178">
        <v>-0.25087500000000001</v>
      </c>
      <c r="AU2178">
        <v>0</v>
      </c>
      <c r="AV2178">
        <v>0</v>
      </c>
      <c r="AW2178">
        <v>4.8919999999999998E-2</v>
      </c>
      <c r="AX2178">
        <v>-1.0529E-2</v>
      </c>
      <c r="AY2178">
        <v>1.9840000000000001E-3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-1.0529E-2</v>
      </c>
      <c r="BI2178">
        <v>1.9840000000000001E-3</v>
      </c>
      <c r="BJ2178">
        <v>-1.9840000000000001E-3</v>
      </c>
      <c r="BK2178">
        <v>4.8919999999999998E-2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34000</v>
      </c>
      <c r="BV2178">
        <v>1590.1186250000001</v>
      </c>
      <c r="BW2178">
        <v>0</v>
      </c>
      <c r="BX2178">
        <v>4.6700000000000002E-4</v>
      </c>
      <c r="BY2178">
        <v>0</v>
      </c>
      <c r="BZ2178">
        <v>1.9000000000000001E-5</v>
      </c>
      <c r="CA2178">
        <v>8.92E-4</v>
      </c>
      <c r="CB2178">
        <v>3.9999999999999998E-6</v>
      </c>
      <c r="CC2178">
        <v>0</v>
      </c>
      <c r="CD2178">
        <v>0</v>
      </c>
      <c r="CE2178">
        <v>25.837775000000001</v>
      </c>
      <c r="CF2178">
        <v>-367.94221399999998</v>
      </c>
      <c r="CG2178">
        <v>28.391922999999998</v>
      </c>
      <c r="CH2178">
        <v>7570.0101340000001</v>
      </c>
      <c r="CI2178">
        <v>34000.234556000003</v>
      </c>
      <c r="CJ2178">
        <v>25.836707000000001</v>
      </c>
      <c r="CK2178">
        <v>-1.2814719999999999</v>
      </c>
      <c r="CL2178">
        <v>8.4697910000000007</v>
      </c>
      <c r="CM2178">
        <v>197.34222299999999</v>
      </c>
      <c r="CN2178">
        <v>1.9495009999999999</v>
      </c>
    </row>
    <row r="2179" spans="2:92">
      <c r="B2179" s="70">
        <v>19.556535</v>
      </c>
      <c r="C2179">
        <v>293.02288299999998</v>
      </c>
      <c r="D2179">
        <v>1.1969540000000001</v>
      </c>
      <c r="E2179">
        <v>1591.08817</v>
      </c>
      <c r="F2179">
        <v>101094.16477800001</v>
      </c>
      <c r="G2179">
        <v>343.12766499999998</v>
      </c>
      <c r="H2179">
        <v>0</v>
      </c>
      <c r="I2179">
        <v>0</v>
      </c>
      <c r="J2179">
        <v>0</v>
      </c>
      <c r="K2179">
        <v>19.556799999999999</v>
      </c>
      <c r="L2179">
        <v>51.561247999999999</v>
      </c>
      <c r="M2179">
        <v>0.15026800000000001</v>
      </c>
      <c r="N2179">
        <v>2.8890000000000001E-3</v>
      </c>
      <c r="O2179">
        <v>4.9320000000000003E-2</v>
      </c>
      <c r="P2179">
        <v>0.152001</v>
      </c>
      <c r="Q2179">
        <v>51.496617999999998</v>
      </c>
      <c r="R2179">
        <v>-0.46914800000000001</v>
      </c>
      <c r="S2179">
        <v>2.537836</v>
      </c>
      <c r="T2179">
        <v>0</v>
      </c>
      <c r="U2179">
        <v>0</v>
      </c>
      <c r="V2179">
        <v>0</v>
      </c>
      <c r="W2179">
        <v>51.496617999999998</v>
      </c>
      <c r="X2179">
        <v>-0.46914800000000001</v>
      </c>
      <c r="Y2179">
        <v>2.537836</v>
      </c>
      <c r="Z2179">
        <v>3.1189550000000001</v>
      </c>
      <c r="AA2179">
        <v>2.4712420000000002</v>
      </c>
      <c r="AB2179">
        <v>-9.5141279999999995</v>
      </c>
      <c r="AC2179">
        <v>-0.165329</v>
      </c>
      <c r="AD2179">
        <v>7.4078000000000005E-2</v>
      </c>
      <c r="AE2179">
        <v>4.1503999999999999E-2</v>
      </c>
      <c r="AF2179">
        <v>-3.1124369999999999</v>
      </c>
      <c r="AG2179">
        <v>-8.613334</v>
      </c>
      <c r="AH2179">
        <v>-0.206207</v>
      </c>
      <c r="AI2179">
        <v>4.9242000000000001E-2</v>
      </c>
      <c r="AJ2179">
        <v>-9.0989999999999994E-3</v>
      </c>
      <c r="AK2179">
        <v>636043798.98500097</v>
      </c>
      <c r="AL2179">
        <v>7579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0.175901</v>
      </c>
      <c r="AS2179">
        <v>0</v>
      </c>
      <c r="AT2179">
        <v>-0.25087500000000001</v>
      </c>
      <c r="AU2179">
        <v>0</v>
      </c>
      <c r="AV2179">
        <v>0</v>
      </c>
      <c r="AW2179">
        <v>4.8919999999999998E-2</v>
      </c>
      <c r="AX2179">
        <v>-1.0529E-2</v>
      </c>
      <c r="AY2179">
        <v>1.9840000000000001E-3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-1.0529E-2</v>
      </c>
      <c r="BI2179">
        <v>1.9840000000000001E-3</v>
      </c>
      <c r="BJ2179">
        <v>-1.9840000000000001E-3</v>
      </c>
      <c r="BK2179">
        <v>4.8919999999999998E-2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34000</v>
      </c>
      <c r="BV2179">
        <v>1591.08817</v>
      </c>
      <c r="BW2179">
        <v>0</v>
      </c>
      <c r="BX2179">
        <v>4.6700000000000002E-4</v>
      </c>
      <c r="BY2179">
        <v>0</v>
      </c>
      <c r="BZ2179">
        <v>1.9000000000000001E-5</v>
      </c>
      <c r="CA2179">
        <v>8.8599999999999996E-4</v>
      </c>
      <c r="CB2179">
        <v>3.9999999999999998E-6</v>
      </c>
      <c r="CC2179">
        <v>0</v>
      </c>
      <c r="CD2179">
        <v>0</v>
      </c>
      <c r="CE2179">
        <v>25.847277999999999</v>
      </c>
      <c r="CF2179">
        <v>-373.647671</v>
      </c>
      <c r="CG2179">
        <v>21.866893999999998</v>
      </c>
      <c r="CH2179">
        <v>7569.7523250000004</v>
      </c>
      <c r="CI2179">
        <v>34000.234895000001</v>
      </c>
      <c r="CJ2179">
        <v>25.846208000000001</v>
      </c>
      <c r="CK2179">
        <v>-1.2721990000000001</v>
      </c>
      <c r="CL2179">
        <v>8.4746129999999997</v>
      </c>
      <c r="CM2179">
        <v>196.33730800000001</v>
      </c>
      <c r="CN2179">
        <v>1.945443</v>
      </c>
    </row>
    <row r="2180" spans="2:92">
      <c r="B2180" s="70">
        <v>19.556659</v>
      </c>
      <c r="C2180">
        <v>293.02288199999998</v>
      </c>
      <c r="D2180">
        <v>1.1969540000000001</v>
      </c>
      <c r="E2180">
        <v>1592.0876659999999</v>
      </c>
      <c r="F2180">
        <v>101094.163317</v>
      </c>
      <c r="G2180">
        <v>343.12766399999998</v>
      </c>
      <c r="H2180">
        <v>0</v>
      </c>
      <c r="I2180">
        <v>0</v>
      </c>
      <c r="J2180">
        <v>0</v>
      </c>
      <c r="K2180">
        <v>19.556535</v>
      </c>
      <c r="L2180">
        <v>51.577441</v>
      </c>
      <c r="M2180">
        <v>0.15031600000000001</v>
      </c>
      <c r="N2180">
        <v>1.9220000000000001E-3</v>
      </c>
      <c r="O2180">
        <v>4.9764000000000003E-2</v>
      </c>
      <c r="P2180">
        <v>0.15175</v>
      </c>
      <c r="Q2180">
        <v>51.514352000000002</v>
      </c>
      <c r="R2180">
        <v>-0.47161599999999998</v>
      </c>
      <c r="S2180">
        <v>2.5063070000000001</v>
      </c>
      <c r="T2180">
        <v>0</v>
      </c>
      <c r="U2180">
        <v>0</v>
      </c>
      <c r="V2180">
        <v>0</v>
      </c>
      <c r="W2180">
        <v>51.514352000000002</v>
      </c>
      <c r="X2180">
        <v>-0.47161599999999998</v>
      </c>
      <c r="Y2180">
        <v>2.5063070000000001</v>
      </c>
      <c r="Z2180">
        <v>3.1639270000000002</v>
      </c>
      <c r="AA2180">
        <v>2.1473300000000002</v>
      </c>
      <c r="AB2180">
        <v>-8.9907430000000002</v>
      </c>
      <c r="AC2180">
        <v>-0.17677799999999999</v>
      </c>
      <c r="AD2180">
        <v>2.4375000000000001E-2</v>
      </c>
      <c r="AE2180">
        <v>4.1020000000000001E-2</v>
      </c>
      <c r="AF2180">
        <v>-1.908134</v>
      </c>
      <c r="AG2180">
        <v>-8.2838519999999995</v>
      </c>
      <c r="AH2180">
        <v>-8.0657999999999994E-2</v>
      </c>
      <c r="AI2180">
        <v>4.8613999999999997E-2</v>
      </c>
      <c r="AJ2180">
        <v>-9.1439999999999994E-3</v>
      </c>
      <c r="AK2180">
        <v>636043798.98500097</v>
      </c>
      <c r="AL2180">
        <v>7579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0.175901</v>
      </c>
      <c r="AS2180">
        <v>0</v>
      </c>
      <c r="AT2180">
        <v>-0.25087500000000001</v>
      </c>
      <c r="AU2180">
        <v>0</v>
      </c>
      <c r="AV2180">
        <v>0</v>
      </c>
      <c r="AW2180">
        <v>4.8919999999999998E-2</v>
      </c>
      <c r="AX2180">
        <v>-1.0711999999999999E-2</v>
      </c>
      <c r="AY2180">
        <v>1.892E-3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-1.0711999999999999E-2</v>
      </c>
      <c r="BI2180">
        <v>1.892E-3</v>
      </c>
      <c r="BJ2180">
        <v>-1.892E-3</v>
      </c>
      <c r="BK2180">
        <v>4.8919999999999998E-2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34000</v>
      </c>
      <c r="BV2180">
        <v>1592.0876659999999</v>
      </c>
      <c r="BW2180">
        <v>0</v>
      </c>
      <c r="BX2180">
        <v>4.66E-4</v>
      </c>
      <c r="BY2180">
        <v>0</v>
      </c>
      <c r="BZ2180">
        <v>1.8E-5</v>
      </c>
      <c r="CA2180">
        <v>8.7600000000000004E-4</v>
      </c>
      <c r="CB2180">
        <v>3.9999999999999998E-6</v>
      </c>
      <c r="CC2180">
        <v>0</v>
      </c>
      <c r="CD2180">
        <v>0</v>
      </c>
      <c r="CE2180">
        <v>25.834288999999998</v>
      </c>
      <c r="CF2180">
        <v>-377.00765000000001</v>
      </c>
      <c r="CG2180">
        <v>14.551562000000001</v>
      </c>
      <c r="CH2180">
        <v>7569.6033239999997</v>
      </c>
      <c r="CI2180">
        <v>34000.235946000001</v>
      </c>
      <c r="CJ2180">
        <v>25.833209</v>
      </c>
      <c r="CK2180">
        <v>-1.255368</v>
      </c>
      <c r="CL2180">
        <v>8.3909789999999997</v>
      </c>
      <c r="CM2180">
        <v>194.140839</v>
      </c>
      <c r="CN2180">
        <v>1.922134</v>
      </c>
    </row>
    <row r="2181" spans="2:92">
      <c r="B2181" s="70">
        <v>19.557151000000001</v>
      </c>
      <c r="C2181">
        <v>293.02287899999999</v>
      </c>
      <c r="D2181">
        <v>1.1969540000000001</v>
      </c>
      <c r="E2181">
        <v>1592.925624</v>
      </c>
      <c r="F2181">
        <v>101094.15751600001</v>
      </c>
      <c r="G2181">
        <v>343.12766199999999</v>
      </c>
      <c r="H2181">
        <v>0</v>
      </c>
      <c r="I2181">
        <v>0</v>
      </c>
      <c r="J2181">
        <v>0</v>
      </c>
      <c r="K2181">
        <v>19.556659</v>
      </c>
      <c r="L2181">
        <v>51.591014000000001</v>
      </c>
      <c r="M2181">
        <v>0.15035499999999999</v>
      </c>
      <c r="N2181">
        <v>8.4599999999999996E-4</v>
      </c>
      <c r="O2181">
        <v>4.9910000000000003E-2</v>
      </c>
      <c r="P2181">
        <v>0.151503</v>
      </c>
      <c r="Q2181">
        <v>51.530056000000002</v>
      </c>
      <c r="R2181">
        <v>-0.471466</v>
      </c>
      <c r="S2181">
        <v>2.4624640000000002</v>
      </c>
      <c r="T2181">
        <v>0</v>
      </c>
      <c r="U2181">
        <v>0</v>
      </c>
      <c r="V2181">
        <v>0</v>
      </c>
      <c r="W2181">
        <v>51.530056000000002</v>
      </c>
      <c r="X2181">
        <v>-0.471466</v>
      </c>
      <c r="Y2181">
        <v>2.4624640000000002</v>
      </c>
      <c r="Z2181">
        <v>2.698626</v>
      </c>
      <c r="AA2181">
        <v>2.58209</v>
      </c>
      <c r="AB2181">
        <v>-8.4780139999999999</v>
      </c>
      <c r="AC2181">
        <v>-0.19083700000000001</v>
      </c>
      <c r="AD2181">
        <v>-2.9905999999999999E-2</v>
      </c>
      <c r="AE2181">
        <v>3.6118999999999998E-2</v>
      </c>
      <c r="AF2181">
        <v>-2.3432710000000001</v>
      </c>
      <c r="AG2181">
        <v>-9.0468430000000009</v>
      </c>
      <c r="AH2181">
        <v>-0.81698499999999996</v>
      </c>
      <c r="AI2181">
        <v>4.7751000000000002E-2</v>
      </c>
      <c r="AJ2181">
        <v>-9.1389999999999996E-3</v>
      </c>
      <c r="AK2181">
        <v>636043798.98500097</v>
      </c>
      <c r="AL2181">
        <v>7579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0.175901</v>
      </c>
      <c r="AS2181">
        <v>0</v>
      </c>
      <c r="AT2181">
        <v>-0.25087500000000001</v>
      </c>
      <c r="AU2181">
        <v>0</v>
      </c>
      <c r="AV2181">
        <v>0</v>
      </c>
      <c r="AW2181">
        <v>4.8919999999999998E-2</v>
      </c>
      <c r="AX2181">
        <v>-1.0711999999999999E-2</v>
      </c>
      <c r="AY2181">
        <v>1.892E-3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-1.0711999999999999E-2</v>
      </c>
      <c r="BI2181">
        <v>1.892E-3</v>
      </c>
      <c r="BJ2181">
        <v>-1.892E-3</v>
      </c>
      <c r="BK2181">
        <v>4.8919999999999998E-2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34000</v>
      </c>
      <c r="BV2181">
        <v>1592.925624</v>
      </c>
      <c r="BW2181">
        <v>0</v>
      </c>
      <c r="BX2181">
        <v>4.66E-4</v>
      </c>
      <c r="BY2181">
        <v>0</v>
      </c>
      <c r="BZ2181">
        <v>1.8E-5</v>
      </c>
      <c r="CA2181">
        <v>8.6399999999999997E-4</v>
      </c>
      <c r="CB2181">
        <v>3.9999999999999998E-6</v>
      </c>
      <c r="CC2181">
        <v>0</v>
      </c>
      <c r="CD2181">
        <v>0</v>
      </c>
      <c r="CE2181">
        <v>25.851337999999998</v>
      </c>
      <c r="CF2181">
        <v>-378.112032</v>
      </c>
      <c r="CG2181">
        <v>6.4017900000000001</v>
      </c>
      <c r="CH2181">
        <v>7569.5595190000004</v>
      </c>
      <c r="CI2181">
        <v>34000.235974000003</v>
      </c>
      <c r="CJ2181">
        <v>25.850259000000001</v>
      </c>
      <c r="CK2181">
        <v>-1.233897</v>
      </c>
      <c r="CL2181">
        <v>8.3955850000000005</v>
      </c>
      <c r="CM2181">
        <v>191.66561999999999</v>
      </c>
      <c r="CN2181">
        <v>1.9260429999999999</v>
      </c>
    </row>
    <row r="2182" spans="2:92">
      <c r="B2182" s="70">
        <v>19.557997</v>
      </c>
      <c r="C2182">
        <v>293.022873</v>
      </c>
      <c r="D2182">
        <v>1.1969540000000001</v>
      </c>
      <c r="E2182">
        <v>1593.7923049999999</v>
      </c>
      <c r="F2182">
        <v>101094.14754200001</v>
      </c>
      <c r="G2182">
        <v>343.12765899999999</v>
      </c>
      <c r="H2182">
        <v>0</v>
      </c>
      <c r="I2182">
        <v>0</v>
      </c>
      <c r="J2182">
        <v>0</v>
      </c>
      <c r="K2182">
        <v>19.557151000000001</v>
      </c>
      <c r="L2182">
        <v>51.605049000000001</v>
      </c>
      <c r="M2182">
        <v>0.150396</v>
      </c>
      <c r="N2182">
        <v>-3.4499999999999998E-4</v>
      </c>
      <c r="O2182">
        <v>4.9730999999999997E-2</v>
      </c>
      <c r="P2182">
        <v>0.151287</v>
      </c>
      <c r="Q2182">
        <v>51.546823000000003</v>
      </c>
      <c r="R2182">
        <v>-0.47199200000000002</v>
      </c>
      <c r="S2182">
        <v>2.404855</v>
      </c>
      <c r="T2182">
        <v>0</v>
      </c>
      <c r="U2182">
        <v>0</v>
      </c>
      <c r="V2182">
        <v>0</v>
      </c>
      <c r="W2182">
        <v>51.546823000000003</v>
      </c>
      <c r="X2182">
        <v>-0.47199200000000002</v>
      </c>
      <c r="Y2182">
        <v>2.404855</v>
      </c>
      <c r="Z2182">
        <v>2.7379389999999999</v>
      </c>
      <c r="AA2182">
        <v>2.2423890000000002</v>
      </c>
      <c r="AB2182">
        <v>-7.9692800000000004</v>
      </c>
      <c r="AC2182">
        <v>-0.19848499999999999</v>
      </c>
      <c r="AD2182">
        <v>-8.2372000000000001E-2</v>
      </c>
      <c r="AE2182">
        <v>3.2009999999999997E-2</v>
      </c>
      <c r="AF2182">
        <v>-1.2745280000000001</v>
      </c>
      <c r="AG2182">
        <v>-8.7444100000000002</v>
      </c>
      <c r="AH2182">
        <v>-0.68477200000000005</v>
      </c>
      <c r="AI2182">
        <v>4.6620000000000002E-2</v>
      </c>
      <c r="AJ2182">
        <v>-9.1459999999999996E-3</v>
      </c>
      <c r="AK2182">
        <v>636043798.98500097</v>
      </c>
      <c r="AL2182">
        <v>7579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0.175901</v>
      </c>
      <c r="AS2182">
        <v>0</v>
      </c>
      <c r="AT2182">
        <v>-0.25087500000000001</v>
      </c>
      <c r="AU2182">
        <v>0</v>
      </c>
      <c r="AV2182">
        <v>0</v>
      </c>
      <c r="AW2182">
        <v>4.8919999999999998E-2</v>
      </c>
      <c r="AX2182">
        <v>-1.0711999999999999E-2</v>
      </c>
      <c r="AY2182">
        <v>1.892E-3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-1.0711999999999999E-2</v>
      </c>
      <c r="BI2182">
        <v>1.892E-3</v>
      </c>
      <c r="BJ2182">
        <v>-1.892E-3</v>
      </c>
      <c r="BK2182">
        <v>4.8919999999999998E-2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34000</v>
      </c>
      <c r="BV2182">
        <v>1593.7923049999999</v>
      </c>
      <c r="BW2182">
        <v>0</v>
      </c>
      <c r="BX2182">
        <v>4.66E-4</v>
      </c>
      <c r="BY2182">
        <v>0</v>
      </c>
      <c r="BZ2182">
        <v>1.8E-5</v>
      </c>
      <c r="CA2182">
        <v>8.4900000000000004E-4</v>
      </c>
      <c r="CB2182">
        <v>3.9999999999999998E-6</v>
      </c>
      <c r="CC2182">
        <v>0</v>
      </c>
      <c r="CD2182">
        <v>0</v>
      </c>
      <c r="CE2182">
        <v>25.860399999999998</v>
      </c>
      <c r="CF2182">
        <v>-376.75335100000001</v>
      </c>
      <c r="CG2182">
        <v>-2.6135429999999999</v>
      </c>
      <c r="CH2182">
        <v>7569.6295209999998</v>
      </c>
      <c r="CI2182">
        <v>34000.236268000001</v>
      </c>
      <c r="CJ2182">
        <v>25.859317999999998</v>
      </c>
      <c r="CK2182">
        <v>-1.2051240000000001</v>
      </c>
      <c r="CL2182">
        <v>8.3998779999999993</v>
      </c>
      <c r="CM2182">
        <v>188.39384899999999</v>
      </c>
      <c r="CN2182">
        <v>1.9228909999999999</v>
      </c>
    </row>
    <row r="2183" spans="2:92">
      <c r="B2183" s="70">
        <v>19.558990999999999</v>
      </c>
      <c r="C2183">
        <v>293.02286700000002</v>
      </c>
      <c r="D2183">
        <v>1.1969540000000001</v>
      </c>
      <c r="E2183">
        <v>1595.207915</v>
      </c>
      <c r="F2183">
        <v>101094.13581599999</v>
      </c>
      <c r="G2183">
        <v>343.127655</v>
      </c>
      <c r="H2183">
        <v>0</v>
      </c>
      <c r="I2183">
        <v>0</v>
      </c>
      <c r="J2183">
        <v>0</v>
      </c>
      <c r="K2183">
        <v>19.557997</v>
      </c>
      <c r="L2183">
        <v>51.627963999999999</v>
      </c>
      <c r="M2183">
        <v>0.15046300000000001</v>
      </c>
      <c r="N2183">
        <v>-1.4649999999999999E-3</v>
      </c>
      <c r="O2183">
        <v>4.9237000000000003E-2</v>
      </c>
      <c r="P2183">
        <v>0.15109400000000001</v>
      </c>
      <c r="Q2183">
        <v>51.570079999999997</v>
      </c>
      <c r="R2183">
        <v>-0.48125699999999999</v>
      </c>
      <c r="S2183">
        <v>2.3962300000000001</v>
      </c>
      <c r="T2183">
        <v>0</v>
      </c>
      <c r="U2183">
        <v>0</v>
      </c>
      <c r="V2183">
        <v>0</v>
      </c>
      <c r="W2183">
        <v>51.570079999999997</v>
      </c>
      <c r="X2183">
        <v>-0.48125699999999999</v>
      </c>
      <c r="Y2183">
        <v>2.3962300000000001</v>
      </c>
      <c r="Z2183">
        <v>3.6948279999999998</v>
      </c>
      <c r="AA2183">
        <v>0.58054499999999998</v>
      </c>
      <c r="AB2183">
        <v>2.9035329999999999</v>
      </c>
      <c r="AC2183">
        <v>-0.19689100000000001</v>
      </c>
      <c r="AD2183">
        <v>-0.105723</v>
      </c>
      <c r="AE2183">
        <v>3.0855E-2</v>
      </c>
      <c r="AF2183">
        <v>0.26561699999999999</v>
      </c>
      <c r="AG2183">
        <v>-3.8917109999999999</v>
      </c>
      <c r="AH2183">
        <v>-0.192496</v>
      </c>
      <c r="AI2183">
        <v>4.6432000000000001E-2</v>
      </c>
      <c r="AJ2183">
        <v>-9.3220000000000004E-3</v>
      </c>
      <c r="AK2183">
        <v>636043798.98500097</v>
      </c>
      <c r="AL2183">
        <v>7579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0.175901</v>
      </c>
      <c r="AS2183">
        <v>0</v>
      </c>
      <c r="AT2183">
        <v>-0.25087500000000001</v>
      </c>
      <c r="AU2183">
        <v>0</v>
      </c>
      <c r="AV2183">
        <v>0</v>
      </c>
      <c r="AW2183">
        <v>4.8919999999999998E-2</v>
      </c>
      <c r="AX2183">
        <v>-1.2482E-2</v>
      </c>
      <c r="AY2183">
        <v>1.7700000000000001E-3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-1.2482E-2</v>
      </c>
      <c r="BI2183">
        <v>1.7700000000000001E-3</v>
      </c>
      <c r="BJ2183">
        <v>-1.7700000000000001E-3</v>
      </c>
      <c r="BK2183">
        <v>4.8919999999999998E-2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34000</v>
      </c>
      <c r="BV2183">
        <v>1595.207915</v>
      </c>
      <c r="BW2183">
        <v>0</v>
      </c>
      <c r="BX2183">
        <v>4.64E-4</v>
      </c>
      <c r="BY2183">
        <v>0</v>
      </c>
      <c r="BZ2183">
        <v>1.8E-5</v>
      </c>
      <c r="CA2183">
        <v>8.2700000000000004E-4</v>
      </c>
      <c r="CB2183">
        <v>3.9999999999999998E-6</v>
      </c>
      <c r="CC2183">
        <v>0</v>
      </c>
      <c r="CD2183">
        <v>0</v>
      </c>
      <c r="CE2183">
        <v>25.769220000000001</v>
      </c>
      <c r="CF2183">
        <v>-373.01334700000001</v>
      </c>
      <c r="CG2183">
        <v>-11.088592999999999</v>
      </c>
      <c r="CH2183">
        <v>7569.8070710000002</v>
      </c>
      <c r="CI2183">
        <v>34000.239952000004</v>
      </c>
      <c r="CJ2183">
        <v>25.7681</v>
      </c>
      <c r="CK2183">
        <v>-1.196037</v>
      </c>
      <c r="CL2183">
        <v>8.2843809999999998</v>
      </c>
      <c r="CM2183">
        <v>183.65947</v>
      </c>
      <c r="CN2183">
        <v>1.8287899999999999</v>
      </c>
    </row>
    <row r="2184" spans="2:92">
      <c r="B2184" s="70">
        <v>19.559909999999999</v>
      </c>
      <c r="C2184">
        <v>293.02286099999998</v>
      </c>
      <c r="D2184">
        <v>1.1969529999999999</v>
      </c>
      <c r="E2184">
        <v>1596.6271899999999</v>
      </c>
      <c r="F2184">
        <v>101094.12498399999</v>
      </c>
      <c r="G2184">
        <v>343.12765200000001</v>
      </c>
      <c r="H2184">
        <v>0</v>
      </c>
      <c r="I2184">
        <v>0</v>
      </c>
      <c r="J2184">
        <v>0</v>
      </c>
      <c r="K2184">
        <v>19.558990999999999</v>
      </c>
      <c r="L2184">
        <v>51.650928</v>
      </c>
      <c r="M2184">
        <v>0.15053</v>
      </c>
      <c r="N2184">
        <v>-2.6289999999999998E-3</v>
      </c>
      <c r="O2184">
        <v>4.8603E-2</v>
      </c>
      <c r="P2184">
        <v>0.15090700000000001</v>
      </c>
      <c r="Q2184">
        <v>51.593701000000003</v>
      </c>
      <c r="R2184">
        <v>-0.49024899999999999</v>
      </c>
      <c r="S2184">
        <v>2.3807649999999998</v>
      </c>
      <c r="T2184">
        <v>0</v>
      </c>
      <c r="U2184">
        <v>0</v>
      </c>
      <c r="V2184">
        <v>0</v>
      </c>
      <c r="W2184">
        <v>51.593701000000003</v>
      </c>
      <c r="X2184">
        <v>-0.49024899999999999</v>
      </c>
      <c r="Y2184">
        <v>2.3807649999999998</v>
      </c>
      <c r="Z2184">
        <v>3.700148</v>
      </c>
      <c r="AA2184">
        <v>0.56098300000000001</v>
      </c>
      <c r="AB2184">
        <v>2.970755</v>
      </c>
      <c r="AC2184">
        <v>-0.19492100000000001</v>
      </c>
      <c r="AD2184">
        <v>-0.128799</v>
      </c>
      <c r="AE2184">
        <v>2.9734E-2</v>
      </c>
      <c r="AF2184">
        <v>0.32830799999999999</v>
      </c>
      <c r="AG2184">
        <v>-3.8461379999999998</v>
      </c>
      <c r="AH2184">
        <v>-0.18681400000000001</v>
      </c>
      <c r="AI2184">
        <v>4.6112E-2</v>
      </c>
      <c r="AJ2184">
        <v>-9.4920000000000004E-3</v>
      </c>
      <c r="AK2184">
        <v>636043798.98500097</v>
      </c>
      <c r="AL2184">
        <v>7579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0.175901</v>
      </c>
      <c r="AS2184">
        <v>0</v>
      </c>
      <c r="AT2184">
        <v>-0.25087500000000001</v>
      </c>
      <c r="AU2184">
        <v>0</v>
      </c>
      <c r="AV2184">
        <v>0</v>
      </c>
      <c r="AW2184">
        <v>4.8919999999999998E-2</v>
      </c>
      <c r="AX2184">
        <v>-1.2482E-2</v>
      </c>
      <c r="AY2184">
        <v>1.7700000000000001E-3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-1.2482E-2</v>
      </c>
      <c r="BI2184">
        <v>1.7700000000000001E-3</v>
      </c>
      <c r="BJ2184">
        <v>-1.7700000000000001E-3</v>
      </c>
      <c r="BK2184">
        <v>4.8919999999999998E-2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34000</v>
      </c>
      <c r="BV2184">
        <v>1596.6271899999999</v>
      </c>
      <c r="BW2184">
        <v>0</v>
      </c>
      <c r="BX2184">
        <v>4.6200000000000001E-4</v>
      </c>
      <c r="BY2184">
        <v>0</v>
      </c>
      <c r="BZ2184">
        <v>1.8E-5</v>
      </c>
      <c r="CA2184">
        <v>8.2299999999999995E-4</v>
      </c>
      <c r="CB2184">
        <v>3.9999999999999998E-6</v>
      </c>
      <c r="CC2184">
        <v>0</v>
      </c>
      <c r="CD2184">
        <v>0</v>
      </c>
      <c r="CE2184">
        <v>25.681441</v>
      </c>
      <c r="CF2184">
        <v>-368.21437800000001</v>
      </c>
      <c r="CG2184">
        <v>-19.905239999999999</v>
      </c>
      <c r="CH2184">
        <v>7570.0239730000003</v>
      </c>
      <c r="CI2184">
        <v>34000.243498000003</v>
      </c>
      <c r="CJ2184">
        <v>25.680284</v>
      </c>
      <c r="CK2184">
        <v>-1.1837439999999999</v>
      </c>
      <c r="CL2184">
        <v>8.2856839999999998</v>
      </c>
      <c r="CM2184">
        <v>182.8647</v>
      </c>
      <c r="CN2184">
        <v>1.737501</v>
      </c>
    </row>
    <row r="2185" spans="2:92">
      <c r="B2185" s="70">
        <v>19.560749999999999</v>
      </c>
      <c r="C2185">
        <v>293.02285499999999</v>
      </c>
      <c r="D2185">
        <v>1.1969529999999999</v>
      </c>
      <c r="E2185">
        <v>1598.0497150000001</v>
      </c>
      <c r="F2185">
        <v>101094.115076</v>
      </c>
      <c r="G2185">
        <v>343.12764900000002</v>
      </c>
      <c r="H2185">
        <v>0</v>
      </c>
      <c r="I2185">
        <v>0</v>
      </c>
      <c r="J2185">
        <v>0</v>
      </c>
      <c r="K2185">
        <v>19.559909999999999</v>
      </c>
      <c r="L2185">
        <v>51.673935</v>
      </c>
      <c r="M2185">
        <v>0.15059700000000001</v>
      </c>
      <c r="N2185">
        <v>-3.7980000000000002E-3</v>
      </c>
      <c r="O2185">
        <v>4.7829999999999998E-2</v>
      </c>
      <c r="P2185">
        <v>0.150726</v>
      </c>
      <c r="Q2185">
        <v>51.617671000000001</v>
      </c>
      <c r="R2185">
        <v>-0.49888300000000002</v>
      </c>
      <c r="S2185">
        <v>2.358527</v>
      </c>
      <c r="T2185">
        <v>0</v>
      </c>
      <c r="U2185">
        <v>0</v>
      </c>
      <c r="V2185">
        <v>0</v>
      </c>
      <c r="W2185">
        <v>51.617671000000001</v>
      </c>
      <c r="X2185">
        <v>-0.49888300000000002</v>
      </c>
      <c r="Y2185">
        <v>2.358527</v>
      </c>
      <c r="Z2185">
        <v>3.7058559999999998</v>
      </c>
      <c r="AA2185">
        <v>0.55503899999999995</v>
      </c>
      <c r="AB2185">
        <v>3.0356040000000002</v>
      </c>
      <c r="AC2185">
        <v>-0.192636</v>
      </c>
      <c r="AD2185">
        <v>-0.15162</v>
      </c>
      <c r="AE2185">
        <v>2.8605999999999999E-2</v>
      </c>
      <c r="AF2185">
        <v>0.38082700000000003</v>
      </c>
      <c r="AG2185">
        <v>-3.803347</v>
      </c>
      <c r="AH2185">
        <v>-0.18798200000000001</v>
      </c>
      <c r="AI2185">
        <v>4.5659999999999999E-2</v>
      </c>
      <c r="AJ2185">
        <v>-9.6550000000000004E-3</v>
      </c>
      <c r="AK2185">
        <v>636043798.98500097</v>
      </c>
      <c r="AL2185">
        <v>7579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0.175901</v>
      </c>
      <c r="AS2185">
        <v>0</v>
      </c>
      <c r="AT2185">
        <v>-0.25087500000000001</v>
      </c>
      <c r="AU2185">
        <v>0</v>
      </c>
      <c r="AV2185">
        <v>0</v>
      </c>
      <c r="AW2185">
        <v>4.8919999999999998E-2</v>
      </c>
      <c r="AX2185">
        <v>-1.2482E-2</v>
      </c>
      <c r="AY2185">
        <v>1.7700000000000001E-3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-1.2482E-2</v>
      </c>
      <c r="BI2185">
        <v>1.7700000000000001E-3</v>
      </c>
      <c r="BJ2185">
        <v>-1.7700000000000001E-3</v>
      </c>
      <c r="BK2185">
        <v>4.8919999999999998E-2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34000</v>
      </c>
      <c r="BV2185">
        <v>1598.0497150000001</v>
      </c>
      <c r="BW2185">
        <v>0</v>
      </c>
      <c r="BX2185">
        <v>4.6000000000000001E-4</v>
      </c>
      <c r="BY2185">
        <v>0</v>
      </c>
      <c r="BZ2185">
        <v>1.8E-5</v>
      </c>
      <c r="CA2185">
        <v>8.1700000000000002E-4</v>
      </c>
      <c r="CB2185">
        <v>3.9999999999999998E-6</v>
      </c>
      <c r="CC2185">
        <v>0</v>
      </c>
      <c r="CD2185">
        <v>0</v>
      </c>
      <c r="CE2185">
        <v>25.598144000000001</v>
      </c>
      <c r="CF2185">
        <v>-362.36853100000002</v>
      </c>
      <c r="CG2185">
        <v>-28.751591000000001</v>
      </c>
      <c r="CH2185">
        <v>7570.2776299999996</v>
      </c>
      <c r="CI2185">
        <v>34000.246877999998</v>
      </c>
      <c r="CJ2185">
        <v>25.596951000000001</v>
      </c>
      <c r="CK2185">
        <v>-1.168363</v>
      </c>
      <c r="CL2185">
        <v>8.2872470000000007</v>
      </c>
      <c r="CM2185">
        <v>181.67642499999999</v>
      </c>
      <c r="CN2185">
        <v>1.6499349999999999</v>
      </c>
    </row>
    <row r="2186" spans="2:92">
      <c r="B2186" s="70">
        <v>19.561689999999999</v>
      </c>
      <c r="C2186">
        <v>293.02284900000001</v>
      </c>
      <c r="D2186">
        <v>1.1969529999999999</v>
      </c>
      <c r="E2186">
        <v>1599.146393</v>
      </c>
      <c r="F2186">
        <v>101094.103984</v>
      </c>
      <c r="G2186">
        <v>343.12764499999997</v>
      </c>
      <c r="H2186">
        <v>0</v>
      </c>
      <c r="I2186">
        <v>0</v>
      </c>
      <c r="J2186">
        <v>0</v>
      </c>
      <c r="K2186">
        <v>19.560749999999999</v>
      </c>
      <c r="L2186">
        <v>51.691665</v>
      </c>
      <c r="M2186">
        <v>0.150648</v>
      </c>
      <c r="N2186">
        <v>-4.9309999999999996E-3</v>
      </c>
      <c r="O2186">
        <v>4.6920999999999997E-2</v>
      </c>
      <c r="P2186">
        <v>0.15054999999999999</v>
      </c>
      <c r="Q2186">
        <v>51.639389000000001</v>
      </c>
      <c r="R2186">
        <v>-0.50378100000000003</v>
      </c>
      <c r="S2186">
        <v>2.26891</v>
      </c>
      <c r="T2186">
        <v>0</v>
      </c>
      <c r="U2186">
        <v>0</v>
      </c>
      <c r="V2186">
        <v>0</v>
      </c>
      <c r="W2186">
        <v>51.639389000000001</v>
      </c>
      <c r="X2186">
        <v>-0.50378100000000003</v>
      </c>
      <c r="Y2186">
        <v>2.26891</v>
      </c>
      <c r="Z2186">
        <v>3.2800240000000001</v>
      </c>
      <c r="AA2186">
        <v>1.1099889999999999</v>
      </c>
      <c r="AB2186">
        <v>-7.0124380000000004</v>
      </c>
      <c r="AC2186">
        <v>-0.18692600000000001</v>
      </c>
      <c r="AD2186">
        <v>-0.219136</v>
      </c>
      <c r="AE2186">
        <v>2.5006E-2</v>
      </c>
      <c r="AF2186">
        <v>0.95165100000000002</v>
      </c>
      <c r="AG2186">
        <v>-11.252661</v>
      </c>
      <c r="AH2186">
        <v>-0.60003399999999996</v>
      </c>
      <c r="AI2186">
        <v>4.3908999999999997E-2</v>
      </c>
      <c r="AJ2186">
        <v>-9.7459999999999995E-3</v>
      </c>
      <c r="AK2186">
        <v>636043798.98500097</v>
      </c>
      <c r="AL2186">
        <v>7579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0.175901</v>
      </c>
      <c r="AS2186">
        <v>0</v>
      </c>
      <c r="AT2186">
        <v>-0.25087500000000001</v>
      </c>
      <c r="AU2186">
        <v>0</v>
      </c>
      <c r="AV2186">
        <v>0</v>
      </c>
      <c r="AW2186">
        <v>4.8919999999999998E-2</v>
      </c>
      <c r="AX2186">
        <v>-1.2482E-2</v>
      </c>
      <c r="AY2186">
        <v>1.7700000000000001E-3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-1.2482E-2</v>
      </c>
      <c r="BI2186">
        <v>1.7700000000000001E-3</v>
      </c>
      <c r="BJ2186">
        <v>-1.7700000000000001E-3</v>
      </c>
      <c r="BK2186">
        <v>4.8919999999999998E-2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34000</v>
      </c>
      <c r="BV2186">
        <v>1599.146393</v>
      </c>
      <c r="BW2186">
        <v>0</v>
      </c>
      <c r="BX2186">
        <v>4.5899999999999999E-4</v>
      </c>
      <c r="BY2186">
        <v>0</v>
      </c>
      <c r="BZ2186">
        <v>1.8E-5</v>
      </c>
      <c r="CA2186">
        <v>7.9299999999999998E-4</v>
      </c>
      <c r="CB2186">
        <v>3.0000000000000001E-6</v>
      </c>
      <c r="CC2186">
        <v>0</v>
      </c>
      <c r="CD2186">
        <v>0</v>
      </c>
      <c r="CE2186">
        <v>25.556054</v>
      </c>
      <c r="CF2186">
        <v>-355.487256</v>
      </c>
      <c r="CG2186">
        <v>-37.333823000000002</v>
      </c>
      <c r="CH2186">
        <v>7570.566425</v>
      </c>
      <c r="CI2186">
        <v>34000.248826000003</v>
      </c>
      <c r="CJ2186">
        <v>25.554839999999999</v>
      </c>
      <c r="CK2186">
        <v>-1.1217360000000001</v>
      </c>
      <c r="CL2186">
        <v>8.2896640000000001</v>
      </c>
      <c r="CM2186">
        <v>176.55475000000001</v>
      </c>
      <c r="CN2186">
        <v>1.601</v>
      </c>
    </row>
    <row r="2187" spans="2:92">
      <c r="B2187" s="70">
        <v>19.562944000000002</v>
      </c>
      <c r="C2187">
        <v>293.02284100000003</v>
      </c>
      <c r="D2187">
        <v>1.1969529999999999</v>
      </c>
      <c r="E2187">
        <v>1600.2670989999999</v>
      </c>
      <c r="F2187">
        <v>101094.089201</v>
      </c>
      <c r="G2187">
        <v>343.12763999999999</v>
      </c>
      <c r="H2187">
        <v>0</v>
      </c>
      <c r="I2187">
        <v>0</v>
      </c>
      <c r="J2187">
        <v>0</v>
      </c>
      <c r="K2187">
        <v>19.561689999999999</v>
      </c>
      <c r="L2187">
        <v>51.709778</v>
      </c>
      <c r="M2187">
        <v>0.150701</v>
      </c>
      <c r="N2187">
        <v>-6.0400000000000002E-3</v>
      </c>
      <c r="O2187">
        <v>4.5607000000000002E-2</v>
      </c>
      <c r="P2187">
        <v>0.150393</v>
      </c>
      <c r="Q2187">
        <v>51.662056</v>
      </c>
      <c r="R2187">
        <v>-0.50734800000000002</v>
      </c>
      <c r="S2187">
        <v>2.1623399999999999</v>
      </c>
      <c r="T2187">
        <v>0</v>
      </c>
      <c r="U2187">
        <v>0</v>
      </c>
      <c r="V2187">
        <v>0</v>
      </c>
      <c r="W2187">
        <v>51.662056</v>
      </c>
      <c r="X2187">
        <v>-0.50734800000000002</v>
      </c>
      <c r="Y2187">
        <v>2.1623399999999999</v>
      </c>
      <c r="Z2187">
        <v>3.30064</v>
      </c>
      <c r="AA2187">
        <v>1.114484</v>
      </c>
      <c r="AB2187">
        <v>-6.3503819999999997</v>
      </c>
      <c r="AC2187">
        <v>-0.18184900000000001</v>
      </c>
      <c r="AD2187">
        <v>-0.28383399999999998</v>
      </c>
      <c r="AE2187">
        <v>2.1364999999999999E-2</v>
      </c>
      <c r="AF2187">
        <v>0.84626999999999997</v>
      </c>
      <c r="AG2187">
        <v>-10.783016</v>
      </c>
      <c r="AH2187">
        <v>-0.60688900000000001</v>
      </c>
      <c r="AI2187">
        <v>4.1831E-2</v>
      </c>
      <c r="AJ2187">
        <v>-9.8119999999999995E-3</v>
      </c>
      <c r="AK2187">
        <v>636043798.98500097</v>
      </c>
      <c r="AL2187">
        <v>7579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0.175901</v>
      </c>
      <c r="AS2187">
        <v>0</v>
      </c>
      <c r="AT2187">
        <v>-0.25087500000000001</v>
      </c>
      <c r="AU2187">
        <v>0</v>
      </c>
      <c r="AV2187">
        <v>0</v>
      </c>
      <c r="AW2187">
        <v>4.8919999999999998E-2</v>
      </c>
      <c r="AX2187">
        <v>-1.2421E-2</v>
      </c>
      <c r="AY2187">
        <v>2.1670000000000001E-3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-1.2421E-2</v>
      </c>
      <c r="BI2187">
        <v>2.1670000000000001E-3</v>
      </c>
      <c r="BJ2187">
        <v>-2.1670000000000001E-3</v>
      </c>
      <c r="BK2187">
        <v>4.8919999999999998E-2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34000</v>
      </c>
      <c r="BV2187">
        <v>1600.2670989999999</v>
      </c>
      <c r="BW2187">
        <v>0</v>
      </c>
      <c r="BX2187">
        <v>4.5800000000000002E-4</v>
      </c>
      <c r="BY2187">
        <v>0</v>
      </c>
      <c r="BZ2187">
        <v>1.9000000000000001E-5</v>
      </c>
      <c r="CA2187">
        <v>7.6599999999999997E-4</v>
      </c>
      <c r="CB2187">
        <v>3.0000000000000001E-6</v>
      </c>
      <c r="CC2187">
        <v>0</v>
      </c>
      <c r="CD2187">
        <v>0</v>
      </c>
      <c r="CE2187">
        <v>25.531161999999998</v>
      </c>
      <c r="CF2187">
        <v>-345.53936599999997</v>
      </c>
      <c r="CG2187">
        <v>-45.727122999999999</v>
      </c>
      <c r="CH2187">
        <v>7570.9809519999999</v>
      </c>
      <c r="CI2187">
        <v>34000.250278</v>
      </c>
      <c r="CJ2187">
        <v>25.529933</v>
      </c>
      <c r="CK2187">
        <v>-1.0676330000000001</v>
      </c>
      <c r="CL2187">
        <v>8.6736140000000006</v>
      </c>
      <c r="CM2187">
        <v>170.59770399999999</v>
      </c>
      <c r="CN2187">
        <v>1.5662</v>
      </c>
    </row>
    <row r="2188" spans="2:92">
      <c r="B2188" s="70">
        <v>19.564485000000001</v>
      </c>
      <c r="C2188">
        <v>293.022831</v>
      </c>
      <c r="D2188">
        <v>1.1969529999999999</v>
      </c>
      <c r="E2188">
        <v>1601.4098690000001</v>
      </c>
      <c r="F2188">
        <v>101094.071029</v>
      </c>
      <c r="G2188">
        <v>343.127634</v>
      </c>
      <c r="H2188">
        <v>0</v>
      </c>
      <c r="I2188">
        <v>0</v>
      </c>
      <c r="J2188">
        <v>0</v>
      </c>
      <c r="K2188">
        <v>19.562944000000002</v>
      </c>
      <c r="L2188">
        <v>51.728240999999997</v>
      </c>
      <c r="M2188">
        <v>0.150755</v>
      </c>
      <c r="N2188">
        <v>-7.1260000000000004E-3</v>
      </c>
      <c r="O2188">
        <v>4.3905E-2</v>
      </c>
      <c r="P2188">
        <v>0.150253</v>
      </c>
      <c r="Q2188">
        <v>51.685510000000001</v>
      </c>
      <c r="R2188">
        <v>-0.50954299999999997</v>
      </c>
      <c r="S2188">
        <v>2.0394610000000002</v>
      </c>
      <c r="T2188">
        <v>0</v>
      </c>
      <c r="U2188">
        <v>0</v>
      </c>
      <c r="V2188">
        <v>0</v>
      </c>
      <c r="W2188">
        <v>51.685510000000001</v>
      </c>
      <c r="X2188">
        <v>-0.50954299999999997</v>
      </c>
      <c r="Y2188">
        <v>2.0394610000000002</v>
      </c>
      <c r="Z2188">
        <v>3.319086</v>
      </c>
      <c r="AA2188">
        <v>1.1232880000000001</v>
      </c>
      <c r="AB2188">
        <v>-5.7226800000000004</v>
      </c>
      <c r="AC2188">
        <v>-0.17736199999999999</v>
      </c>
      <c r="AD2188">
        <v>-0.34592499999999998</v>
      </c>
      <c r="AE2188">
        <v>1.7666999999999999E-2</v>
      </c>
      <c r="AF2188">
        <v>0.74778199999999995</v>
      </c>
      <c r="AG2188">
        <v>-10.348561</v>
      </c>
      <c r="AH2188">
        <v>-0.61630600000000002</v>
      </c>
      <c r="AI2188">
        <v>3.9439000000000002E-2</v>
      </c>
      <c r="AJ2188">
        <v>-9.8510000000000004E-3</v>
      </c>
      <c r="AK2188">
        <v>636043798.98500097</v>
      </c>
      <c r="AL2188">
        <v>7579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0.175901</v>
      </c>
      <c r="AS2188">
        <v>0</v>
      </c>
      <c r="AT2188">
        <v>-0.25087500000000001</v>
      </c>
      <c r="AU2188">
        <v>0</v>
      </c>
      <c r="AV2188">
        <v>0</v>
      </c>
      <c r="AW2188">
        <v>4.8919999999999998E-2</v>
      </c>
      <c r="AX2188">
        <v>-1.2421E-2</v>
      </c>
      <c r="AY2188">
        <v>2.1670000000000001E-3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-1.2421E-2</v>
      </c>
      <c r="BI2188">
        <v>2.1670000000000001E-3</v>
      </c>
      <c r="BJ2188">
        <v>-2.1670000000000001E-3</v>
      </c>
      <c r="BK2188">
        <v>4.8919999999999998E-2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34000</v>
      </c>
      <c r="BV2188">
        <v>1601.4098690000001</v>
      </c>
      <c r="BW2188">
        <v>0</v>
      </c>
      <c r="BX2188">
        <v>4.5800000000000002E-4</v>
      </c>
      <c r="BY2188">
        <v>0</v>
      </c>
      <c r="BZ2188">
        <v>1.9000000000000001E-5</v>
      </c>
      <c r="CA2188">
        <v>7.3399999999999995E-4</v>
      </c>
      <c r="CB2188">
        <v>3.0000000000000001E-6</v>
      </c>
      <c r="CC2188">
        <v>0</v>
      </c>
      <c r="CD2188">
        <v>0</v>
      </c>
      <c r="CE2188">
        <v>25.523955999999998</v>
      </c>
      <c r="CF2188">
        <v>-332.65187200000003</v>
      </c>
      <c r="CG2188">
        <v>-53.957307</v>
      </c>
      <c r="CH2188">
        <v>7571.503968</v>
      </c>
      <c r="CI2188">
        <v>34000.251225</v>
      </c>
      <c r="CJ2188">
        <v>25.522718000000001</v>
      </c>
      <c r="CK2188">
        <v>-1.006319</v>
      </c>
      <c r="CL2188">
        <v>8.6784130000000008</v>
      </c>
      <c r="CM2188">
        <v>163.54157699999999</v>
      </c>
      <c r="CN2188">
        <v>1.5459700000000001</v>
      </c>
    </row>
    <row r="2189" spans="2:92">
      <c r="B2189" s="70">
        <v>19.566106000000001</v>
      </c>
      <c r="C2189">
        <v>293.02282000000002</v>
      </c>
      <c r="D2189">
        <v>1.1969529999999999</v>
      </c>
      <c r="E2189">
        <v>1602.9609290000001</v>
      </c>
      <c r="F2189">
        <v>101094.05190799999</v>
      </c>
      <c r="G2189">
        <v>343.12762800000002</v>
      </c>
      <c r="H2189">
        <v>0</v>
      </c>
      <c r="I2189">
        <v>0</v>
      </c>
      <c r="J2189">
        <v>0</v>
      </c>
      <c r="K2189">
        <v>19.564485000000001</v>
      </c>
      <c r="L2189">
        <v>51.75329</v>
      </c>
      <c r="M2189">
        <v>0.15082799999999999</v>
      </c>
      <c r="N2189">
        <v>-8.1919999999999996E-3</v>
      </c>
      <c r="O2189">
        <v>4.1831E-2</v>
      </c>
      <c r="P2189">
        <v>0.15013099999999999</v>
      </c>
      <c r="Q2189">
        <v>51.713523000000002</v>
      </c>
      <c r="R2189">
        <v>-0.515289</v>
      </c>
      <c r="S2189">
        <v>1.9618979999999999</v>
      </c>
      <c r="T2189">
        <v>0</v>
      </c>
      <c r="U2189">
        <v>0</v>
      </c>
      <c r="V2189">
        <v>0</v>
      </c>
      <c r="W2189">
        <v>51.713523000000002</v>
      </c>
      <c r="X2189">
        <v>-0.515289</v>
      </c>
      <c r="Y2189">
        <v>1.9618979999999999</v>
      </c>
      <c r="Z2189">
        <v>3.9910260000000002</v>
      </c>
      <c r="AA2189">
        <v>0.30737900000000001</v>
      </c>
      <c r="AB2189">
        <v>5.0437989999999999</v>
      </c>
      <c r="AC2189">
        <v>-0.15290200000000001</v>
      </c>
      <c r="AD2189">
        <v>-0.35104000000000002</v>
      </c>
      <c r="AE2189">
        <v>1.8194999999999999E-2</v>
      </c>
      <c r="AF2189">
        <v>4.0767259999999998</v>
      </c>
      <c r="AG2189">
        <v>-0.852576</v>
      </c>
      <c r="AH2189">
        <v>8.8020000000000001E-2</v>
      </c>
      <c r="AI2189">
        <v>3.7920000000000002E-2</v>
      </c>
      <c r="AJ2189">
        <v>-9.9570000000000006E-3</v>
      </c>
      <c r="AK2189">
        <v>636043798.98500097</v>
      </c>
      <c r="AL2189">
        <v>7579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0.175901</v>
      </c>
      <c r="AS2189">
        <v>0</v>
      </c>
      <c r="AT2189">
        <v>-0.25087500000000001</v>
      </c>
      <c r="AU2189">
        <v>0</v>
      </c>
      <c r="AV2189">
        <v>0</v>
      </c>
      <c r="AW2189">
        <v>4.8919999999999998E-2</v>
      </c>
      <c r="AX2189">
        <v>-1.2421E-2</v>
      </c>
      <c r="AY2189">
        <v>2.1670000000000001E-3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-1.2421E-2</v>
      </c>
      <c r="BI2189">
        <v>2.1670000000000001E-3</v>
      </c>
      <c r="BJ2189">
        <v>-2.1670000000000001E-3</v>
      </c>
      <c r="BK2189">
        <v>4.8919999999999998E-2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34000</v>
      </c>
      <c r="BV2189">
        <v>1602.9609290000001</v>
      </c>
      <c r="BW2189">
        <v>0</v>
      </c>
      <c r="BX2189">
        <v>4.57E-4</v>
      </c>
      <c r="BY2189">
        <v>0</v>
      </c>
      <c r="BZ2189">
        <v>1.9000000000000001E-5</v>
      </c>
      <c r="CA2189">
        <v>7.1299999999999998E-4</v>
      </c>
      <c r="CB2189">
        <v>3.0000000000000001E-6</v>
      </c>
      <c r="CC2189">
        <v>0</v>
      </c>
      <c r="CD2189">
        <v>0</v>
      </c>
      <c r="CE2189">
        <v>25.479189000000002</v>
      </c>
      <c r="CF2189">
        <v>-316.94236799999999</v>
      </c>
      <c r="CG2189">
        <v>-62.035094999999998</v>
      </c>
      <c r="CH2189">
        <v>7572.115965</v>
      </c>
      <c r="CI2189">
        <v>34000.253505000001</v>
      </c>
      <c r="CJ2189">
        <v>25.477926</v>
      </c>
      <c r="CK2189">
        <v>-0.96588200000000002</v>
      </c>
      <c r="CL2189">
        <v>8.6830110000000005</v>
      </c>
      <c r="CM2189">
        <v>159.138319</v>
      </c>
      <c r="CN2189">
        <v>1.48915</v>
      </c>
    </row>
    <row r="2190" spans="2:92">
      <c r="B2190" s="70">
        <v>19.567554999999999</v>
      </c>
      <c r="C2190">
        <v>293.02281099999999</v>
      </c>
      <c r="D2190">
        <v>1.1969529999999999</v>
      </c>
      <c r="E2190">
        <v>1604.51665</v>
      </c>
      <c r="F2190">
        <v>101094.034824</v>
      </c>
      <c r="G2190">
        <v>343.12762300000003</v>
      </c>
      <c r="H2190">
        <v>0</v>
      </c>
      <c r="I2190">
        <v>0</v>
      </c>
      <c r="J2190">
        <v>0</v>
      </c>
      <c r="K2190">
        <v>19.566106000000001</v>
      </c>
      <c r="L2190">
        <v>51.778402</v>
      </c>
      <c r="M2190">
        <v>0.15090100000000001</v>
      </c>
      <c r="N2190">
        <v>-9.1090000000000008E-3</v>
      </c>
      <c r="O2190">
        <v>3.9725000000000003E-2</v>
      </c>
      <c r="P2190">
        <v>0.150004</v>
      </c>
      <c r="Q2190">
        <v>51.741497000000003</v>
      </c>
      <c r="R2190">
        <v>-0.52089600000000003</v>
      </c>
      <c r="S2190">
        <v>1.883893</v>
      </c>
      <c r="T2190">
        <v>0</v>
      </c>
      <c r="U2190">
        <v>0</v>
      </c>
      <c r="V2190">
        <v>0</v>
      </c>
      <c r="W2190">
        <v>51.741497000000003</v>
      </c>
      <c r="X2190">
        <v>-0.52089600000000003</v>
      </c>
      <c r="Y2190">
        <v>1.883893</v>
      </c>
      <c r="Z2190">
        <v>4.0023350000000004</v>
      </c>
      <c r="AA2190">
        <v>0.29813899999999999</v>
      </c>
      <c r="AB2190">
        <v>5.2327919999999999</v>
      </c>
      <c r="AC2190">
        <v>-0.12798599999999999</v>
      </c>
      <c r="AD2190">
        <v>-0.35576999999999998</v>
      </c>
      <c r="AE2190">
        <v>1.8723E-2</v>
      </c>
      <c r="AF2190">
        <v>4.1525699999999999</v>
      </c>
      <c r="AG2190">
        <v>-0.78819399999999995</v>
      </c>
      <c r="AH2190">
        <v>8.7995000000000004E-2</v>
      </c>
      <c r="AI2190">
        <v>3.6394000000000003E-2</v>
      </c>
      <c r="AJ2190">
        <v>-1.0059999999999999E-2</v>
      </c>
      <c r="AK2190">
        <v>636043798.98500097</v>
      </c>
      <c r="AL2190">
        <v>7579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0.175901</v>
      </c>
      <c r="AS2190">
        <v>0</v>
      </c>
      <c r="AT2190">
        <v>-0.25087500000000001</v>
      </c>
      <c r="AU2190">
        <v>0</v>
      </c>
      <c r="AV2190">
        <v>0</v>
      </c>
      <c r="AW2190">
        <v>4.9896000000000003E-2</v>
      </c>
      <c r="AX2190">
        <v>-1.123E-2</v>
      </c>
      <c r="AY2190">
        <v>2.4719999999999998E-3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-1.123E-2</v>
      </c>
      <c r="BI2190">
        <v>2.4719999999999998E-3</v>
      </c>
      <c r="BJ2190">
        <v>-2.4719999999999998E-3</v>
      </c>
      <c r="BK2190">
        <v>4.9896000000000003E-2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34000</v>
      </c>
      <c r="BV2190">
        <v>1604.51665</v>
      </c>
      <c r="BW2190">
        <v>0</v>
      </c>
      <c r="BX2190">
        <v>4.6700000000000002E-4</v>
      </c>
      <c r="BY2190">
        <v>0</v>
      </c>
      <c r="BZ2190">
        <v>2.0000000000000002E-5</v>
      </c>
      <c r="CA2190">
        <v>7.0600000000000003E-4</v>
      </c>
      <c r="CB2190">
        <v>3.0000000000000001E-6</v>
      </c>
      <c r="CC2190">
        <v>0</v>
      </c>
      <c r="CD2190">
        <v>0</v>
      </c>
      <c r="CE2190">
        <v>26.075422</v>
      </c>
      <c r="CF2190">
        <v>-301.00016399999998</v>
      </c>
      <c r="CG2190">
        <v>-68.980179000000007</v>
      </c>
      <c r="CH2190">
        <v>7572.7063609999996</v>
      </c>
      <c r="CI2190">
        <v>34000.262147000001</v>
      </c>
      <c r="CJ2190">
        <v>26.074102</v>
      </c>
      <c r="CK2190">
        <v>-0.94872199999999995</v>
      </c>
      <c r="CL2190">
        <v>9.1202249999999996</v>
      </c>
      <c r="CM2190">
        <v>157.64101099999999</v>
      </c>
      <c r="CN2190">
        <v>1.5728009999999999</v>
      </c>
    </row>
    <row r="2191" spans="2:92">
      <c r="B2191" s="70">
        <v>19.568823999999999</v>
      </c>
      <c r="C2191">
        <v>293.02280300000001</v>
      </c>
      <c r="D2191">
        <v>1.196952</v>
      </c>
      <c r="E2191">
        <v>1606.07716</v>
      </c>
      <c r="F2191">
        <v>101094.01986099999</v>
      </c>
      <c r="G2191">
        <v>343.12761799999998</v>
      </c>
      <c r="H2191">
        <v>0</v>
      </c>
      <c r="I2191">
        <v>0</v>
      </c>
      <c r="J2191">
        <v>0</v>
      </c>
      <c r="K2191">
        <v>19.567554999999999</v>
      </c>
      <c r="L2191">
        <v>51.803578000000002</v>
      </c>
      <c r="M2191">
        <v>0.150975</v>
      </c>
      <c r="N2191">
        <v>-9.8689999999999993E-3</v>
      </c>
      <c r="O2191">
        <v>3.7592E-2</v>
      </c>
      <c r="P2191">
        <v>0.149871</v>
      </c>
      <c r="Q2191">
        <v>51.769432000000002</v>
      </c>
      <c r="R2191">
        <v>-0.52625999999999995</v>
      </c>
      <c r="S2191">
        <v>1.8054520000000001</v>
      </c>
      <c r="T2191">
        <v>0</v>
      </c>
      <c r="U2191">
        <v>0</v>
      </c>
      <c r="V2191">
        <v>0</v>
      </c>
      <c r="W2191">
        <v>51.769432000000002</v>
      </c>
      <c r="X2191">
        <v>-0.52625999999999995</v>
      </c>
      <c r="Y2191">
        <v>1.8054520000000001</v>
      </c>
      <c r="Z2191">
        <v>4.0146639999999998</v>
      </c>
      <c r="AA2191">
        <v>0.30860100000000001</v>
      </c>
      <c r="AB2191">
        <v>5.4024760000000001</v>
      </c>
      <c r="AC2191">
        <v>-0.103046</v>
      </c>
      <c r="AD2191">
        <v>-0.36015200000000003</v>
      </c>
      <c r="AE2191">
        <v>1.9189000000000001E-2</v>
      </c>
      <c r="AF2191">
        <v>4.1566260000000002</v>
      </c>
      <c r="AG2191">
        <v>-0.730375</v>
      </c>
      <c r="AH2191">
        <v>7.7623999999999999E-2</v>
      </c>
      <c r="AI2191">
        <v>3.4861000000000003E-2</v>
      </c>
      <c r="AJ2191">
        <v>-1.0159E-2</v>
      </c>
      <c r="AK2191">
        <v>636043798.98500097</v>
      </c>
      <c r="AL2191">
        <v>7579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0.175901</v>
      </c>
      <c r="AS2191">
        <v>0</v>
      </c>
      <c r="AT2191">
        <v>-0.25087500000000001</v>
      </c>
      <c r="AU2191">
        <v>0</v>
      </c>
      <c r="AV2191">
        <v>0</v>
      </c>
      <c r="AW2191">
        <v>4.9896000000000003E-2</v>
      </c>
      <c r="AX2191">
        <v>-1.123E-2</v>
      </c>
      <c r="AY2191">
        <v>2.4719999999999998E-3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-1.123E-2</v>
      </c>
      <c r="BI2191">
        <v>2.4719999999999998E-3</v>
      </c>
      <c r="BJ2191">
        <v>-2.4719999999999998E-3</v>
      </c>
      <c r="BK2191">
        <v>4.9896000000000003E-2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34000</v>
      </c>
      <c r="BV2191">
        <v>1606.07716</v>
      </c>
      <c r="BW2191">
        <v>0</v>
      </c>
      <c r="BX2191">
        <v>4.66E-4</v>
      </c>
      <c r="BY2191">
        <v>0</v>
      </c>
      <c r="BZ2191">
        <v>2.0000000000000002E-5</v>
      </c>
      <c r="CA2191">
        <v>6.8499999999999995E-4</v>
      </c>
      <c r="CB2191">
        <v>3.0000000000000001E-6</v>
      </c>
      <c r="CC2191">
        <v>0</v>
      </c>
      <c r="CD2191">
        <v>0</v>
      </c>
      <c r="CE2191">
        <v>26.036131999999998</v>
      </c>
      <c r="CF2191">
        <v>-284.84282000000002</v>
      </c>
      <c r="CG2191">
        <v>-74.742182999999997</v>
      </c>
      <c r="CH2191">
        <v>7573.2766469999997</v>
      </c>
      <c r="CI2191">
        <v>34000.264334</v>
      </c>
      <c r="CJ2191">
        <v>26.034787999999999</v>
      </c>
      <c r="CK2191">
        <v>-0.90740799999999999</v>
      </c>
      <c r="CL2191">
        <v>9.1255520000000008</v>
      </c>
      <c r="CM2191">
        <v>153.18192400000001</v>
      </c>
      <c r="CN2191">
        <v>1.5200769999999999</v>
      </c>
    </row>
    <row r="2192" spans="2:92">
      <c r="B2192" s="70">
        <v>19.569906</v>
      </c>
      <c r="C2192">
        <v>293.02279600000003</v>
      </c>
      <c r="D2192">
        <v>1.196952</v>
      </c>
      <c r="E2192">
        <v>1607.6419080000001</v>
      </c>
      <c r="F2192">
        <v>101094.00709699999</v>
      </c>
      <c r="G2192">
        <v>343.12761399999999</v>
      </c>
      <c r="H2192">
        <v>0</v>
      </c>
      <c r="I2192">
        <v>0</v>
      </c>
      <c r="J2192">
        <v>0</v>
      </c>
      <c r="K2192">
        <v>19.568823999999999</v>
      </c>
      <c r="L2192">
        <v>51.828809999999997</v>
      </c>
      <c r="M2192">
        <v>0.15104799999999999</v>
      </c>
      <c r="N2192">
        <v>-1.0484E-2</v>
      </c>
      <c r="O2192">
        <v>3.5431999999999998E-2</v>
      </c>
      <c r="P2192">
        <v>0.14973400000000001</v>
      </c>
      <c r="Q2192">
        <v>51.797317</v>
      </c>
      <c r="R2192">
        <v>-0.53130900000000003</v>
      </c>
      <c r="S2192">
        <v>1.7265980000000001</v>
      </c>
      <c r="T2192">
        <v>0</v>
      </c>
      <c r="U2192">
        <v>0</v>
      </c>
      <c r="V2192">
        <v>0</v>
      </c>
      <c r="W2192">
        <v>51.797317</v>
      </c>
      <c r="X2192">
        <v>-0.53130900000000003</v>
      </c>
      <c r="Y2192">
        <v>1.7265980000000001</v>
      </c>
      <c r="Z2192">
        <v>4.0277580000000004</v>
      </c>
      <c r="AA2192">
        <v>0.33218900000000001</v>
      </c>
      <c r="AB2192">
        <v>5.5577350000000001</v>
      </c>
      <c r="AC2192">
        <v>-7.8326000000000007E-2</v>
      </c>
      <c r="AD2192">
        <v>-0.36422199999999999</v>
      </c>
      <c r="AE2192">
        <v>1.9553999999999998E-2</v>
      </c>
      <c r="AF2192">
        <v>4.1200919999999996</v>
      </c>
      <c r="AG2192">
        <v>-0.67840999999999996</v>
      </c>
      <c r="AH2192">
        <v>6.0915999999999998E-2</v>
      </c>
      <c r="AI2192">
        <v>3.3321000000000003E-2</v>
      </c>
      <c r="AJ2192">
        <v>-1.0251E-2</v>
      </c>
      <c r="AK2192">
        <v>636043798.98500097</v>
      </c>
      <c r="AL2192">
        <v>7579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0.175901</v>
      </c>
      <c r="AS2192">
        <v>0</v>
      </c>
      <c r="AT2192">
        <v>-0.25087500000000001</v>
      </c>
      <c r="AU2192">
        <v>0</v>
      </c>
      <c r="AV2192">
        <v>0</v>
      </c>
      <c r="AW2192">
        <v>4.9896000000000003E-2</v>
      </c>
      <c r="AX2192">
        <v>-1.123E-2</v>
      </c>
      <c r="AY2192">
        <v>2.4719999999999998E-3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-1.123E-2</v>
      </c>
      <c r="BI2192">
        <v>2.4719999999999998E-3</v>
      </c>
      <c r="BJ2192">
        <v>-2.4719999999999998E-3</v>
      </c>
      <c r="BK2192">
        <v>4.9896000000000003E-2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34000</v>
      </c>
      <c r="BV2192">
        <v>1607.6419080000001</v>
      </c>
      <c r="BW2192">
        <v>0</v>
      </c>
      <c r="BX2192">
        <v>4.6500000000000003E-4</v>
      </c>
      <c r="BY2192">
        <v>0</v>
      </c>
      <c r="BZ2192">
        <v>2.0000000000000002E-5</v>
      </c>
      <c r="CA2192">
        <v>6.6399999999999999E-4</v>
      </c>
      <c r="CB2192">
        <v>3.0000000000000001E-6</v>
      </c>
      <c r="CC2192">
        <v>0</v>
      </c>
      <c r="CD2192">
        <v>0</v>
      </c>
      <c r="CE2192">
        <v>26.000843</v>
      </c>
      <c r="CF2192">
        <v>-268.485904</v>
      </c>
      <c r="CG2192">
        <v>-79.406081</v>
      </c>
      <c r="CH2192">
        <v>7573.8267070000002</v>
      </c>
      <c r="CI2192">
        <v>34000.266392999998</v>
      </c>
      <c r="CJ2192">
        <v>25.999476999999999</v>
      </c>
      <c r="CK2192">
        <v>-0.86617900000000003</v>
      </c>
      <c r="CL2192">
        <v>9.131119</v>
      </c>
      <c r="CM2192">
        <v>148.694805</v>
      </c>
      <c r="CN2192">
        <v>1.4706570000000001</v>
      </c>
    </row>
    <row r="2193" spans="2:92">
      <c r="B2193" s="70">
        <v>19.570847000000001</v>
      </c>
      <c r="C2193">
        <v>293.02278899999999</v>
      </c>
      <c r="D2193">
        <v>1.196952</v>
      </c>
      <c r="E2193">
        <v>1609.097773</v>
      </c>
      <c r="F2193">
        <v>101093.995998</v>
      </c>
      <c r="G2193">
        <v>343.12761</v>
      </c>
      <c r="H2193">
        <v>0</v>
      </c>
      <c r="I2193">
        <v>0</v>
      </c>
      <c r="J2193">
        <v>0</v>
      </c>
      <c r="K2193">
        <v>19.569906</v>
      </c>
      <c r="L2193">
        <v>51.852274999999999</v>
      </c>
      <c r="M2193">
        <v>0.151117</v>
      </c>
      <c r="N2193">
        <v>-1.0946000000000001E-2</v>
      </c>
      <c r="O2193">
        <v>3.3248E-2</v>
      </c>
      <c r="P2193">
        <v>0.149593</v>
      </c>
      <c r="Q2193">
        <v>51.823895</v>
      </c>
      <c r="R2193">
        <v>-0.53350200000000003</v>
      </c>
      <c r="S2193">
        <v>1.63022</v>
      </c>
      <c r="T2193">
        <v>0</v>
      </c>
      <c r="U2193">
        <v>0</v>
      </c>
      <c r="V2193">
        <v>0</v>
      </c>
      <c r="W2193">
        <v>51.823895</v>
      </c>
      <c r="X2193">
        <v>-0.53350200000000003</v>
      </c>
      <c r="Y2193">
        <v>1.63022</v>
      </c>
      <c r="Z2193">
        <v>3.8319709999999998</v>
      </c>
      <c r="AA2193">
        <v>0.77840200000000004</v>
      </c>
      <c r="AB2193">
        <v>2.845399</v>
      </c>
      <c r="AC2193">
        <v>-7.6125999999999999E-2</v>
      </c>
      <c r="AD2193">
        <v>-0.35632799999999998</v>
      </c>
      <c r="AE2193">
        <v>1.7132999999999999E-2</v>
      </c>
      <c r="AF2193">
        <v>0.36670999999999998</v>
      </c>
      <c r="AG2193">
        <v>1.3158019999999999</v>
      </c>
      <c r="AH2193">
        <v>-0.40355999999999997</v>
      </c>
      <c r="AI2193">
        <v>3.1447000000000003E-2</v>
      </c>
      <c r="AJ2193">
        <v>-1.0289E-2</v>
      </c>
      <c r="AK2193">
        <v>636043798.98500097</v>
      </c>
      <c r="AL2193">
        <v>7579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0.175901</v>
      </c>
      <c r="AS2193">
        <v>0</v>
      </c>
      <c r="AT2193">
        <v>-0.25087500000000001</v>
      </c>
      <c r="AU2193">
        <v>0</v>
      </c>
      <c r="AV2193">
        <v>0</v>
      </c>
      <c r="AW2193">
        <v>4.8919999999999998E-2</v>
      </c>
      <c r="AX2193">
        <v>-1.1719E-2</v>
      </c>
      <c r="AY2193">
        <v>1.312E-3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-1.1719E-2</v>
      </c>
      <c r="BI2193">
        <v>1.312E-3</v>
      </c>
      <c r="BJ2193">
        <v>-1.312E-3</v>
      </c>
      <c r="BK2193">
        <v>4.8919999999999998E-2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34000</v>
      </c>
      <c r="BV2193">
        <v>1609.097773</v>
      </c>
      <c r="BW2193">
        <v>0</v>
      </c>
      <c r="BX2193">
        <v>4.5300000000000001E-4</v>
      </c>
      <c r="BY2193">
        <v>0</v>
      </c>
      <c r="BZ2193">
        <v>1.7E-5</v>
      </c>
      <c r="CA2193">
        <v>6.3400000000000001E-4</v>
      </c>
      <c r="CB2193">
        <v>3.0000000000000001E-6</v>
      </c>
      <c r="CC2193">
        <v>0</v>
      </c>
      <c r="CD2193">
        <v>0</v>
      </c>
      <c r="CE2193">
        <v>25.358619000000001</v>
      </c>
      <c r="CF2193">
        <v>-251.94341299999999</v>
      </c>
      <c r="CG2193">
        <v>-82.909329</v>
      </c>
      <c r="CH2193">
        <v>7574.3575010000004</v>
      </c>
      <c r="CI2193">
        <v>34000.260782999998</v>
      </c>
      <c r="CJ2193">
        <v>25.357275999999999</v>
      </c>
      <c r="CK2193">
        <v>-0.79726799999999998</v>
      </c>
      <c r="CL2193">
        <v>7.8802690000000002</v>
      </c>
      <c r="CM2193">
        <v>141.969764</v>
      </c>
      <c r="CN2193">
        <v>1.3118080000000001</v>
      </c>
    </row>
    <row r="2194" spans="2:92">
      <c r="B2194" s="70">
        <v>19.571812000000001</v>
      </c>
      <c r="C2194">
        <v>293.022783</v>
      </c>
      <c r="D2194">
        <v>1.196952</v>
      </c>
      <c r="E2194">
        <v>1610.4442280000001</v>
      </c>
      <c r="F2194">
        <v>101093.984622</v>
      </c>
      <c r="G2194">
        <v>343.12760600000001</v>
      </c>
      <c r="H2194">
        <v>0</v>
      </c>
      <c r="I2194">
        <v>0</v>
      </c>
      <c r="J2194">
        <v>0</v>
      </c>
      <c r="K2194">
        <v>19.570847000000001</v>
      </c>
      <c r="L2194">
        <v>51.873967</v>
      </c>
      <c r="M2194">
        <v>0.15118000000000001</v>
      </c>
      <c r="N2194">
        <v>-1.1398999999999999E-2</v>
      </c>
      <c r="O2194">
        <v>3.1112000000000001E-2</v>
      </c>
      <c r="P2194">
        <v>0.14946599999999999</v>
      </c>
      <c r="Q2194">
        <v>51.849722</v>
      </c>
      <c r="R2194">
        <v>-0.53277300000000005</v>
      </c>
      <c r="S2194">
        <v>1.493636</v>
      </c>
      <c r="T2194">
        <v>0</v>
      </c>
      <c r="U2194">
        <v>0</v>
      </c>
      <c r="V2194">
        <v>0</v>
      </c>
      <c r="W2194">
        <v>51.849722</v>
      </c>
      <c r="X2194">
        <v>-0.53277300000000005</v>
      </c>
      <c r="Y2194">
        <v>1.493636</v>
      </c>
      <c r="Z2194">
        <v>3.7525170000000001</v>
      </c>
      <c r="AA2194">
        <v>1.1294150000000001</v>
      </c>
      <c r="AB2194">
        <v>-4.2563230000000001</v>
      </c>
      <c r="AC2194">
        <v>-7.7018000000000003E-2</v>
      </c>
      <c r="AD2194">
        <v>-0.128964</v>
      </c>
      <c r="AE2194">
        <v>1.9004E-2</v>
      </c>
      <c r="AF2194">
        <v>-0.148783</v>
      </c>
      <c r="AG2194">
        <v>37.893946999999997</v>
      </c>
      <c r="AH2194">
        <v>0.31181599999999998</v>
      </c>
      <c r="AI2194">
        <v>2.8799000000000002E-2</v>
      </c>
      <c r="AJ2194">
        <v>-1.0271000000000001E-2</v>
      </c>
      <c r="AK2194">
        <v>636043798.98500097</v>
      </c>
      <c r="AL2194">
        <v>7579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0.175901</v>
      </c>
      <c r="AS2194">
        <v>0</v>
      </c>
      <c r="AT2194">
        <v>-0.25087500000000001</v>
      </c>
      <c r="AU2194">
        <v>0</v>
      </c>
      <c r="AV2194">
        <v>0</v>
      </c>
      <c r="AW2194">
        <v>4.8919999999999998E-2</v>
      </c>
      <c r="AX2194">
        <v>-1.1719E-2</v>
      </c>
      <c r="AY2194">
        <v>1.312E-3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-1.1719E-2</v>
      </c>
      <c r="BI2194">
        <v>1.312E-3</v>
      </c>
      <c r="BJ2194">
        <v>-1.312E-3</v>
      </c>
      <c r="BK2194">
        <v>4.8919999999999998E-2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34000</v>
      </c>
      <c r="BV2194">
        <v>1610.4442280000001</v>
      </c>
      <c r="BW2194">
        <v>0</v>
      </c>
      <c r="BX2194">
        <v>4.5300000000000001E-4</v>
      </c>
      <c r="BY2194">
        <v>0</v>
      </c>
      <c r="BZ2194">
        <v>1.7E-5</v>
      </c>
      <c r="CA2194">
        <v>5.9800000000000001E-4</v>
      </c>
      <c r="CB2194">
        <v>3.0000000000000001E-6</v>
      </c>
      <c r="CC2194">
        <v>0</v>
      </c>
      <c r="CD2194">
        <v>0</v>
      </c>
      <c r="CE2194">
        <v>25.391905999999999</v>
      </c>
      <c r="CF2194">
        <v>-235.757935</v>
      </c>
      <c r="CG2194">
        <v>-86.350117999999995</v>
      </c>
      <c r="CH2194">
        <v>7574.8401210000002</v>
      </c>
      <c r="CI2194">
        <v>34000.260679999999</v>
      </c>
      <c r="CJ2194">
        <v>25.390566</v>
      </c>
      <c r="CK2194">
        <v>-0.73112299999999997</v>
      </c>
      <c r="CL2194">
        <v>7.887524</v>
      </c>
      <c r="CM2194">
        <v>134.100662</v>
      </c>
      <c r="CN2194">
        <v>1.3230329999999999</v>
      </c>
    </row>
    <row r="2195" spans="2:92">
      <c r="B2195" s="70">
        <v>19.572596000000001</v>
      </c>
      <c r="C2195">
        <v>293.02277800000002</v>
      </c>
      <c r="D2195">
        <v>1.196952</v>
      </c>
      <c r="E2195">
        <v>1611.8387319999999</v>
      </c>
      <c r="F2195">
        <v>101093.97537299999</v>
      </c>
      <c r="G2195">
        <v>343.12760300000002</v>
      </c>
      <c r="H2195">
        <v>0</v>
      </c>
      <c r="I2195">
        <v>0</v>
      </c>
      <c r="J2195">
        <v>0</v>
      </c>
      <c r="K2195">
        <v>19.571812000000001</v>
      </c>
      <c r="L2195">
        <v>51.896422999999999</v>
      </c>
      <c r="M2195">
        <v>0.15124499999999999</v>
      </c>
      <c r="N2195">
        <v>-1.1860000000000001E-2</v>
      </c>
      <c r="O2195">
        <v>3.0339000000000001E-2</v>
      </c>
      <c r="P2195">
        <v>0.149343</v>
      </c>
      <c r="Q2195">
        <v>51.873027</v>
      </c>
      <c r="R2195">
        <v>-0.53244800000000003</v>
      </c>
      <c r="S2195">
        <v>1.464321</v>
      </c>
      <c r="T2195">
        <v>0</v>
      </c>
      <c r="U2195">
        <v>0</v>
      </c>
      <c r="V2195">
        <v>0</v>
      </c>
      <c r="W2195">
        <v>51.873027</v>
      </c>
      <c r="X2195">
        <v>-0.53244800000000003</v>
      </c>
      <c r="Y2195">
        <v>1.464321</v>
      </c>
      <c r="Z2195">
        <v>3.704386</v>
      </c>
      <c r="AA2195">
        <v>1.1527849999999999</v>
      </c>
      <c r="AB2195">
        <v>1.842106</v>
      </c>
      <c r="AC2195">
        <v>-7.7853000000000006E-2</v>
      </c>
      <c r="AD2195">
        <v>-9.7845000000000001E-2</v>
      </c>
      <c r="AE2195">
        <v>1.9050999999999998E-2</v>
      </c>
      <c r="AF2195">
        <v>-0.13914399999999999</v>
      </c>
      <c r="AG2195">
        <v>5.1865059999999996</v>
      </c>
      <c r="AH2195">
        <v>7.8300000000000002E-3</v>
      </c>
      <c r="AI2195">
        <v>2.8221E-2</v>
      </c>
      <c r="AJ2195">
        <v>-1.026E-2</v>
      </c>
      <c r="AK2195">
        <v>636043798.98500097</v>
      </c>
      <c r="AL2195">
        <v>7579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0.175901</v>
      </c>
      <c r="AS2195">
        <v>0</v>
      </c>
      <c r="AT2195">
        <v>-0.25087500000000001</v>
      </c>
      <c r="AU2195">
        <v>0</v>
      </c>
      <c r="AV2195">
        <v>0</v>
      </c>
      <c r="AW2195">
        <v>4.8919999999999998E-2</v>
      </c>
      <c r="AX2195">
        <v>-1.1719E-2</v>
      </c>
      <c r="AY2195">
        <v>1.312E-3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-1.1719E-2</v>
      </c>
      <c r="BI2195">
        <v>1.312E-3</v>
      </c>
      <c r="BJ2195">
        <v>-1.312E-3</v>
      </c>
      <c r="BK2195">
        <v>4.8919999999999998E-2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34000</v>
      </c>
      <c r="BV2195">
        <v>1611.8387319999999</v>
      </c>
      <c r="BW2195">
        <v>0</v>
      </c>
      <c r="BX2195">
        <v>4.5300000000000001E-4</v>
      </c>
      <c r="BY2195">
        <v>0</v>
      </c>
      <c r="BZ2195">
        <v>1.7E-5</v>
      </c>
      <c r="CA2195">
        <v>5.9000000000000003E-4</v>
      </c>
      <c r="CB2195">
        <v>3.0000000000000001E-6</v>
      </c>
      <c r="CC2195">
        <v>0</v>
      </c>
      <c r="CD2195">
        <v>0</v>
      </c>
      <c r="CE2195">
        <v>25.420933999999999</v>
      </c>
      <c r="CF2195">
        <v>-229.90669399999999</v>
      </c>
      <c r="CG2195">
        <v>-89.846345999999997</v>
      </c>
      <c r="CH2195">
        <v>7574.9793099999997</v>
      </c>
      <c r="CI2195">
        <v>34000.260710000002</v>
      </c>
      <c r="CJ2195">
        <v>25.419595999999999</v>
      </c>
      <c r="CK2195">
        <v>-0.717283</v>
      </c>
      <c r="CL2195">
        <v>7.8947399999999996</v>
      </c>
      <c r="CM2195">
        <v>132.47251900000001</v>
      </c>
      <c r="CN2195">
        <v>1.330087</v>
      </c>
    </row>
    <row r="2196" spans="2:92">
      <c r="B2196" s="70">
        <v>19.573302000000002</v>
      </c>
      <c r="C2196">
        <v>293.02277400000003</v>
      </c>
      <c r="D2196">
        <v>1.196952</v>
      </c>
      <c r="E2196">
        <v>1613.1398710000001</v>
      </c>
      <c r="F2196">
        <v>101093.96705200001</v>
      </c>
      <c r="G2196">
        <v>343.12760100000003</v>
      </c>
      <c r="H2196">
        <v>0</v>
      </c>
      <c r="I2196">
        <v>0</v>
      </c>
      <c r="J2196">
        <v>0</v>
      </c>
      <c r="K2196">
        <v>19.572596000000001</v>
      </c>
      <c r="L2196">
        <v>51.917366999999999</v>
      </c>
      <c r="M2196">
        <v>0.151306</v>
      </c>
      <c r="N2196">
        <v>-1.2319E-2</v>
      </c>
      <c r="O2196">
        <v>2.9753999999999999E-2</v>
      </c>
      <c r="P2196">
        <v>0.14922199999999999</v>
      </c>
      <c r="Q2196">
        <v>51.894660999999999</v>
      </c>
      <c r="R2196">
        <v>-0.53302099999999997</v>
      </c>
      <c r="S2196">
        <v>1.439819</v>
      </c>
      <c r="T2196">
        <v>0</v>
      </c>
      <c r="U2196">
        <v>0</v>
      </c>
      <c r="V2196">
        <v>0</v>
      </c>
      <c r="W2196">
        <v>51.894660999999999</v>
      </c>
      <c r="X2196">
        <v>-0.53302099999999997</v>
      </c>
      <c r="Y2196">
        <v>1.439819</v>
      </c>
      <c r="Z2196">
        <v>3.4738570000000002</v>
      </c>
      <c r="AA2196">
        <v>1.0057020000000001</v>
      </c>
      <c r="AB2196">
        <v>1.0336179999999999</v>
      </c>
      <c r="AC2196">
        <v>-7.3512999999999995E-2</v>
      </c>
      <c r="AD2196">
        <v>0.112622</v>
      </c>
      <c r="AE2196">
        <v>3.6353999999999997E-2</v>
      </c>
      <c r="AF2196">
        <v>0.72335799999999995</v>
      </c>
      <c r="AG2196">
        <v>35.077722000000001</v>
      </c>
      <c r="AH2196">
        <v>2.8838159999999999</v>
      </c>
      <c r="AI2196">
        <v>2.7737999999999999E-2</v>
      </c>
      <c r="AJ2196">
        <v>-1.0267E-2</v>
      </c>
      <c r="AK2196">
        <v>636043798.98500097</v>
      </c>
      <c r="AL2196">
        <v>7579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0.175901</v>
      </c>
      <c r="AS2196">
        <v>0</v>
      </c>
      <c r="AT2196">
        <v>-0.25087500000000001</v>
      </c>
      <c r="AU2196">
        <v>0</v>
      </c>
      <c r="AV2196">
        <v>0</v>
      </c>
      <c r="AW2196">
        <v>4.8919999999999998E-2</v>
      </c>
      <c r="AX2196">
        <v>-1.1901999999999999E-2</v>
      </c>
      <c r="AY2196">
        <v>9.2E-5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-1.1901999999999999E-2</v>
      </c>
      <c r="BI2196">
        <v>9.2E-5</v>
      </c>
      <c r="BJ2196">
        <v>-9.2E-5</v>
      </c>
      <c r="BK2196">
        <v>4.8919999999999998E-2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34000</v>
      </c>
      <c r="BV2196">
        <v>1613.1398710000001</v>
      </c>
      <c r="BW2196">
        <v>0</v>
      </c>
      <c r="BX2196">
        <v>4.5300000000000001E-4</v>
      </c>
      <c r="BY2196">
        <v>0</v>
      </c>
      <c r="BZ2196">
        <v>1.5E-5</v>
      </c>
      <c r="CA2196">
        <v>5.8200000000000005E-4</v>
      </c>
      <c r="CB2196">
        <v>3.0000000000000001E-6</v>
      </c>
      <c r="CC2196">
        <v>0</v>
      </c>
      <c r="CD2196">
        <v>0</v>
      </c>
      <c r="CE2196">
        <v>25.436912</v>
      </c>
      <c r="CF2196">
        <v>-225.47006300000001</v>
      </c>
      <c r="CG2196">
        <v>-93.321271999999993</v>
      </c>
      <c r="CH2196">
        <v>7575.0706529999998</v>
      </c>
      <c r="CI2196">
        <v>34000.261053000002</v>
      </c>
      <c r="CJ2196">
        <v>25.435570999999999</v>
      </c>
      <c r="CK2196">
        <v>-0.70543900000000004</v>
      </c>
      <c r="CL2196">
        <v>6.7207210000000002</v>
      </c>
      <c r="CM2196">
        <v>130.66407100000001</v>
      </c>
      <c r="CN2196">
        <v>1.327348</v>
      </c>
    </row>
    <row r="2197" spans="2:92">
      <c r="B2197" s="70">
        <v>19.573661000000001</v>
      </c>
      <c r="C2197">
        <v>293.02277099999998</v>
      </c>
      <c r="D2197">
        <v>1.196952</v>
      </c>
      <c r="E2197">
        <v>1614.6762839999999</v>
      </c>
      <c r="F2197">
        <v>101093.962818</v>
      </c>
      <c r="G2197">
        <v>343.12759899999998</v>
      </c>
      <c r="H2197">
        <v>0</v>
      </c>
      <c r="I2197">
        <v>0</v>
      </c>
      <c r="J2197">
        <v>0</v>
      </c>
      <c r="K2197">
        <v>19.573302000000002</v>
      </c>
      <c r="L2197">
        <v>51.942086000000003</v>
      </c>
      <c r="M2197">
        <v>0.15137800000000001</v>
      </c>
      <c r="N2197">
        <v>-1.2756E-2</v>
      </c>
      <c r="O2197">
        <v>3.0432000000000001E-2</v>
      </c>
      <c r="P2197">
        <v>0.14901200000000001</v>
      </c>
      <c r="Q2197">
        <v>51.917171000000003</v>
      </c>
      <c r="R2197">
        <v>-0.542041</v>
      </c>
      <c r="S2197">
        <v>1.514526</v>
      </c>
      <c r="T2197">
        <v>0</v>
      </c>
      <c r="U2197">
        <v>0</v>
      </c>
      <c r="V2197">
        <v>0</v>
      </c>
      <c r="W2197">
        <v>51.917171000000003</v>
      </c>
      <c r="X2197">
        <v>-0.542041</v>
      </c>
      <c r="Y2197">
        <v>1.514526</v>
      </c>
      <c r="Z2197">
        <v>3.935899</v>
      </c>
      <c r="AA2197">
        <v>0.49015399999999998</v>
      </c>
      <c r="AB2197">
        <v>6.6464449999999999</v>
      </c>
      <c r="AC2197">
        <v>-6.4657000000000006E-2</v>
      </c>
      <c r="AD2197">
        <v>0.15610599999999999</v>
      </c>
      <c r="AE2197">
        <v>3.8982999999999997E-2</v>
      </c>
      <c r="AF2197">
        <v>1.476057</v>
      </c>
      <c r="AG2197">
        <v>7.24749</v>
      </c>
      <c r="AH2197">
        <v>0.43833</v>
      </c>
      <c r="AI2197">
        <v>2.9163999999999999E-2</v>
      </c>
      <c r="AJ2197">
        <v>-1.0436000000000001E-2</v>
      </c>
      <c r="AK2197">
        <v>636043798.98500097</v>
      </c>
      <c r="AL2197">
        <v>7579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0.175901</v>
      </c>
      <c r="AS2197">
        <v>0</v>
      </c>
      <c r="AT2197">
        <v>-0.25087500000000001</v>
      </c>
      <c r="AU2197">
        <v>0</v>
      </c>
      <c r="AV2197">
        <v>0</v>
      </c>
      <c r="AW2197">
        <v>4.8919999999999998E-2</v>
      </c>
      <c r="AX2197">
        <v>-1.1901999999999999E-2</v>
      </c>
      <c r="AY2197">
        <v>9.2E-5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-1.1901999999999999E-2</v>
      </c>
      <c r="BI2197">
        <v>9.2E-5</v>
      </c>
      <c r="BJ2197">
        <v>-9.2E-5</v>
      </c>
      <c r="BK2197">
        <v>4.8919999999999998E-2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34000</v>
      </c>
      <c r="BV2197">
        <v>1614.6762839999999</v>
      </c>
      <c r="BW2197">
        <v>0</v>
      </c>
      <c r="BX2197">
        <v>4.5100000000000001E-4</v>
      </c>
      <c r="BY2197">
        <v>0</v>
      </c>
      <c r="BZ2197">
        <v>1.5E-5</v>
      </c>
      <c r="CA2197">
        <v>6.0099999999999997E-4</v>
      </c>
      <c r="CB2197">
        <v>3.0000000000000001E-6</v>
      </c>
      <c r="CC2197">
        <v>0</v>
      </c>
      <c r="CD2197">
        <v>0</v>
      </c>
      <c r="CE2197">
        <v>25.349964</v>
      </c>
      <c r="CF2197">
        <v>-230.609452</v>
      </c>
      <c r="CG2197">
        <v>-96.632521999999994</v>
      </c>
      <c r="CH2197">
        <v>7574.874417</v>
      </c>
      <c r="CI2197">
        <v>34000.264427000002</v>
      </c>
      <c r="CJ2197">
        <v>25.348583000000001</v>
      </c>
      <c r="CK2197">
        <v>-0.73915399999999998</v>
      </c>
      <c r="CL2197">
        <v>6.7210289999999997</v>
      </c>
      <c r="CM2197">
        <v>135.101651</v>
      </c>
      <c r="CN2197">
        <v>1.2353190000000001</v>
      </c>
    </row>
    <row r="2198" spans="2:92">
      <c r="B2198" s="70">
        <v>19.573734000000002</v>
      </c>
      <c r="C2198">
        <v>293.02277099999998</v>
      </c>
      <c r="D2198">
        <v>1.196952</v>
      </c>
      <c r="E2198">
        <v>1616.2349529999999</v>
      </c>
      <c r="F2198">
        <v>101093.961956</v>
      </c>
      <c r="G2198">
        <v>343.12759899999998</v>
      </c>
      <c r="H2198">
        <v>0</v>
      </c>
      <c r="I2198">
        <v>0</v>
      </c>
      <c r="J2198">
        <v>0</v>
      </c>
      <c r="K2198">
        <v>19.573661000000001</v>
      </c>
      <c r="L2198">
        <v>51.967149999999997</v>
      </c>
      <c r="M2198">
        <v>0.151451</v>
      </c>
      <c r="N2198">
        <v>-1.3138E-2</v>
      </c>
      <c r="O2198">
        <v>3.1371999999999997E-2</v>
      </c>
      <c r="P2198">
        <v>0.14879000000000001</v>
      </c>
      <c r="Q2198">
        <v>51.939413999999999</v>
      </c>
      <c r="R2198">
        <v>-0.55208400000000002</v>
      </c>
      <c r="S2198">
        <v>1.6053489999999999</v>
      </c>
      <c r="T2198">
        <v>0</v>
      </c>
      <c r="U2198">
        <v>0</v>
      </c>
      <c r="V2198">
        <v>0</v>
      </c>
      <c r="W2198">
        <v>51.939413999999999</v>
      </c>
      <c r="X2198">
        <v>-0.55208400000000002</v>
      </c>
      <c r="Y2198">
        <v>1.6053489999999999</v>
      </c>
      <c r="Z2198">
        <v>3.9684200000000001</v>
      </c>
      <c r="AA2198">
        <v>0.44971299999999997</v>
      </c>
      <c r="AB2198">
        <v>7.068244</v>
      </c>
      <c r="AC2198">
        <v>-5.6128999999999998E-2</v>
      </c>
      <c r="AD2198">
        <v>0.189716</v>
      </c>
      <c r="AE2198">
        <v>4.0842999999999997E-2</v>
      </c>
      <c r="AF2198">
        <v>1.4212659999999999</v>
      </c>
      <c r="AG2198">
        <v>5.6016079999999997</v>
      </c>
      <c r="AH2198">
        <v>0.30990400000000001</v>
      </c>
      <c r="AI2198">
        <v>3.0897999999999998E-2</v>
      </c>
      <c r="AJ2198">
        <v>-1.0624E-2</v>
      </c>
      <c r="AK2198">
        <v>636043798.98500097</v>
      </c>
      <c r="AL2198">
        <v>7579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0.175901</v>
      </c>
      <c r="AS2198">
        <v>0</v>
      </c>
      <c r="AT2198">
        <v>-0.25087500000000001</v>
      </c>
      <c r="AU2198">
        <v>0</v>
      </c>
      <c r="AV2198">
        <v>0</v>
      </c>
      <c r="AW2198">
        <v>4.8919999999999998E-2</v>
      </c>
      <c r="AX2198">
        <v>-1.1901999999999999E-2</v>
      </c>
      <c r="AY2198">
        <v>9.2E-5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-1.1901999999999999E-2</v>
      </c>
      <c r="BI2198">
        <v>9.2E-5</v>
      </c>
      <c r="BJ2198">
        <v>-9.2E-5</v>
      </c>
      <c r="BK2198">
        <v>4.8919999999999998E-2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34000</v>
      </c>
      <c r="BV2198">
        <v>1616.2349529999999</v>
      </c>
      <c r="BW2198">
        <v>0</v>
      </c>
      <c r="BX2198">
        <v>4.4900000000000002E-4</v>
      </c>
      <c r="BY2198">
        <v>0</v>
      </c>
      <c r="BZ2198">
        <v>1.5E-5</v>
      </c>
      <c r="CA2198">
        <v>6.2399999999999999E-4</v>
      </c>
      <c r="CB2198">
        <v>1.9999999999999999E-6</v>
      </c>
      <c r="CC2198">
        <v>0</v>
      </c>
      <c r="CD2198">
        <v>0</v>
      </c>
      <c r="CE2198">
        <v>25.250319999999999</v>
      </c>
      <c r="CF2198">
        <v>-237.72715500000001</v>
      </c>
      <c r="CG2198">
        <v>-99.524069999999995</v>
      </c>
      <c r="CH2198">
        <v>7574.6169380000001</v>
      </c>
      <c r="CI2198">
        <v>34000.268124000002</v>
      </c>
      <c r="CJ2198">
        <v>25.248895000000001</v>
      </c>
      <c r="CK2198">
        <v>-0.78002300000000002</v>
      </c>
      <c r="CL2198">
        <v>6.7207140000000001</v>
      </c>
      <c r="CM2198">
        <v>140.484386</v>
      </c>
      <c r="CN2198">
        <v>1.1323620000000001</v>
      </c>
    </row>
    <row r="2199" spans="2:92">
      <c r="B2199" s="70">
        <v>19.57358</v>
      </c>
      <c r="C2199">
        <v>293.02277199999997</v>
      </c>
      <c r="D2199">
        <v>1.196952</v>
      </c>
      <c r="E2199">
        <v>1617.603901</v>
      </c>
      <c r="F2199">
        <v>101093.963779</v>
      </c>
      <c r="G2199">
        <v>343.12759999999997</v>
      </c>
      <c r="H2199">
        <v>0</v>
      </c>
      <c r="I2199">
        <v>0</v>
      </c>
      <c r="J2199">
        <v>0</v>
      </c>
      <c r="K2199">
        <v>19.573734000000002</v>
      </c>
      <c r="L2199">
        <v>51.989153000000002</v>
      </c>
      <c r="M2199">
        <v>0.15151600000000001</v>
      </c>
      <c r="N2199">
        <v>-1.3466000000000001E-2</v>
      </c>
      <c r="O2199">
        <v>3.2513E-2</v>
      </c>
      <c r="P2199">
        <v>0.14856</v>
      </c>
      <c r="Q2199">
        <v>51.958795000000002</v>
      </c>
      <c r="R2199">
        <v>-0.55282200000000004</v>
      </c>
      <c r="S2199">
        <v>1.688199</v>
      </c>
      <c r="T2199">
        <v>0</v>
      </c>
      <c r="U2199">
        <v>0</v>
      </c>
      <c r="V2199">
        <v>0</v>
      </c>
      <c r="W2199">
        <v>51.958795000000002</v>
      </c>
      <c r="X2199">
        <v>-0.55282200000000004</v>
      </c>
      <c r="Y2199">
        <v>1.688199</v>
      </c>
      <c r="Z2199">
        <v>3.5633530000000002</v>
      </c>
      <c r="AA2199">
        <v>2.089801</v>
      </c>
      <c r="AB2199">
        <v>3.9861089999999999</v>
      </c>
      <c r="AC2199">
        <v>-6.4875000000000002E-2</v>
      </c>
      <c r="AD2199">
        <v>0.17538899999999999</v>
      </c>
      <c r="AE2199">
        <v>3.542E-2</v>
      </c>
      <c r="AF2199">
        <v>-1.457727</v>
      </c>
      <c r="AG2199">
        <v>-2.3878189999999999</v>
      </c>
      <c r="AH2199">
        <v>-0.90375399999999995</v>
      </c>
      <c r="AI2199">
        <v>3.2480000000000002E-2</v>
      </c>
      <c r="AJ2199">
        <v>-1.0633999999999999E-2</v>
      </c>
      <c r="AK2199">
        <v>636043798.98500097</v>
      </c>
      <c r="AL2199">
        <v>7579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0.175901</v>
      </c>
      <c r="AS2199">
        <v>0</v>
      </c>
      <c r="AT2199">
        <v>-0.25087500000000001</v>
      </c>
      <c r="AU2199">
        <v>0</v>
      </c>
      <c r="AV2199">
        <v>0</v>
      </c>
      <c r="AW2199">
        <v>4.8919999999999998E-2</v>
      </c>
      <c r="AX2199">
        <v>-9.5829999999999995E-3</v>
      </c>
      <c r="AY2199">
        <v>-1.5300000000000001E-4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-9.5829999999999995E-3</v>
      </c>
      <c r="BI2199">
        <v>-1.5300000000000001E-4</v>
      </c>
      <c r="BJ2199">
        <v>1.5300000000000001E-4</v>
      </c>
      <c r="BK2199">
        <v>4.8919999999999998E-2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34000</v>
      </c>
      <c r="BV2199">
        <v>1617.603901</v>
      </c>
      <c r="BW2199">
        <v>0</v>
      </c>
      <c r="BX2199">
        <v>4.4900000000000002E-4</v>
      </c>
      <c r="BY2199">
        <v>0</v>
      </c>
      <c r="BZ2199">
        <v>1.4E-5</v>
      </c>
      <c r="CA2199">
        <v>6.7100000000000005E-4</v>
      </c>
      <c r="CB2199">
        <v>1.9999999999999999E-6</v>
      </c>
      <c r="CC2199">
        <v>0</v>
      </c>
      <c r="CD2199">
        <v>0</v>
      </c>
      <c r="CE2199">
        <v>25.265305999999999</v>
      </c>
      <c r="CF2199">
        <v>-246.37385699999999</v>
      </c>
      <c r="CG2199">
        <v>-101.998114</v>
      </c>
      <c r="CH2199">
        <v>7574.3077110000004</v>
      </c>
      <c r="CI2199">
        <v>34000.268515000003</v>
      </c>
      <c r="CJ2199">
        <v>25.263877999999998</v>
      </c>
      <c r="CK2199">
        <v>-0.82041900000000001</v>
      </c>
      <c r="CL2199">
        <v>6.4893739999999998</v>
      </c>
      <c r="CM2199">
        <v>151.16298900000001</v>
      </c>
      <c r="CN2199">
        <v>1.12795</v>
      </c>
    </row>
    <row r="2200" spans="2:92">
      <c r="B2200" s="70">
        <v>19.573305000000001</v>
      </c>
      <c r="C2200">
        <v>293.02277400000003</v>
      </c>
      <c r="D2200">
        <v>1.196952</v>
      </c>
      <c r="E2200">
        <v>1618.9660260000001</v>
      </c>
      <c r="F2200">
        <v>101093.967022</v>
      </c>
      <c r="G2200">
        <v>343.12760100000003</v>
      </c>
      <c r="H2200">
        <v>0</v>
      </c>
      <c r="I2200">
        <v>0</v>
      </c>
      <c r="J2200">
        <v>0</v>
      </c>
      <c r="K2200">
        <v>19.57358</v>
      </c>
      <c r="L2200">
        <v>52.011037000000002</v>
      </c>
      <c r="M2200">
        <v>0.15157899999999999</v>
      </c>
      <c r="N2200">
        <v>-1.3845E-2</v>
      </c>
      <c r="O2200">
        <v>3.3568000000000001E-2</v>
      </c>
      <c r="P2200">
        <v>0.14836199999999999</v>
      </c>
      <c r="Q2200">
        <v>51.978127999999998</v>
      </c>
      <c r="R2200">
        <v>-0.55193800000000004</v>
      </c>
      <c r="S2200">
        <v>1.7656430000000001</v>
      </c>
      <c r="T2200">
        <v>0</v>
      </c>
      <c r="U2200">
        <v>0</v>
      </c>
      <c r="V2200">
        <v>0</v>
      </c>
      <c r="W2200">
        <v>51.978127999999998</v>
      </c>
      <c r="X2200">
        <v>-0.55193800000000004</v>
      </c>
      <c r="Y2200">
        <v>1.7656430000000001</v>
      </c>
      <c r="Z2200">
        <v>3.5430229999999998</v>
      </c>
      <c r="AA2200">
        <v>2.0992009999999999</v>
      </c>
      <c r="AB2200">
        <v>3.8305790000000002</v>
      </c>
      <c r="AC2200">
        <v>-7.1916999999999995E-2</v>
      </c>
      <c r="AD2200">
        <v>0.16055</v>
      </c>
      <c r="AE2200">
        <v>2.9967000000000001E-2</v>
      </c>
      <c r="AF2200">
        <v>-1.1735629999999999</v>
      </c>
      <c r="AG2200">
        <v>-2.4731589999999999</v>
      </c>
      <c r="AH2200">
        <v>-0.90889200000000003</v>
      </c>
      <c r="AI2200">
        <v>3.3956E-2</v>
      </c>
      <c r="AJ2200">
        <v>-1.0612E-2</v>
      </c>
      <c r="AK2200">
        <v>636043798.98500097</v>
      </c>
      <c r="AL2200">
        <v>7579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0.175901</v>
      </c>
      <c r="AS2200">
        <v>0</v>
      </c>
      <c r="AT2200">
        <v>-0.25087500000000001</v>
      </c>
      <c r="AU2200">
        <v>0</v>
      </c>
      <c r="AV2200">
        <v>0</v>
      </c>
      <c r="AW2200">
        <v>4.8919999999999998E-2</v>
      </c>
      <c r="AX2200">
        <v>-9.5829999999999995E-3</v>
      </c>
      <c r="AY2200">
        <v>-1.5300000000000001E-4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-9.5829999999999995E-3</v>
      </c>
      <c r="BI2200">
        <v>-1.5300000000000001E-4</v>
      </c>
      <c r="BJ2200">
        <v>1.5300000000000001E-4</v>
      </c>
      <c r="BK2200">
        <v>4.8919999999999998E-2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34000</v>
      </c>
      <c r="BV2200">
        <v>1618.9660260000001</v>
      </c>
      <c r="BW2200">
        <v>0</v>
      </c>
      <c r="BX2200">
        <v>4.4900000000000002E-4</v>
      </c>
      <c r="BY2200">
        <v>0</v>
      </c>
      <c r="BZ2200">
        <v>1.4E-5</v>
      </c>
      <c r="CA2200">
        <v>6.9099999999999999E-4</v>
      </c>
      <c r="CB2200">
        <v>1.9999999999999999E-6</v>
      </c>
      <c r="CC2200">
        <v>0</v>
      </c>
      <c r="CD2200">
        <v>0</v>
      </c>
      <c r="CE2200">
        <v>25.300764000000001</v>
      </c>
      <c r="CF2200">
        <v>-254.36636999999999</v>
      </c>
      <c r="CG2200">
        <v>-104.87085999999999</v>
      </c>
      <c r="CH2200">
        <v>7574.0042810000004</v>
      </c>
      <c r="CI2200">
        <v>34000.268335000001</v>
      </c>
      <c r="CJ2200">
        <v>25.299340000000001</v>
      </c>
      <c r="CK2200">
        <v>-0.85889700000000002</v>
      </c>
      <c r="CL2200">
        <v>6.4956160000000001</v>
      </c>
      <c r="CM2200">
        <v>155.76777799999999</v>
      </c>
      <c r="CN2200">
        <v>1.140801</v>
      </c>
    </row>
    <row r="2201" spans="2:92">
      <c r="B2201" s="70">
        <v>19.572915999999999</v>
      </c>
      <c r="C2201">
        <v>293.02277600000002</v>
      </c>
      <c r="D2201">
        <v>1.196952</v>
      </c>
      <c r="E2201">
        <v>1620.320338</v>
      </c>
      <c r="F2201">
        <v>101093.97160600001</v>
      </c>
      <c r="G2201">
        <v>343.12760200000002</v>
      </c>
      <c r="H2201">
        <v>0</v>
      </c>
      <c r="I2201">
        <v>0</v>
      </c>
      <c r="J2201">
        <v>0</v>
      </c>
      <c r="K2201">
        <v>19.573305000000001</v>
      </c>
      <c r="L2201">
        <v>52.032786000000002</v>
      </c>
      <c r="M2201">
        <v>0.151643</v>
      </c>
      <c r="N2201">
        <v>-1.4272999999999999E-2</v>
      </c>
      <c r="O2201">
        <v>3.4534000000000002E-2</v>
      </c>
      <c r="P2201">
        <v>0.14819599999999999</v>
      </c>
      <c r="Q2201">
        <v>51.997432000000003</v>
      </c>
      <c r="R2201">
        <v>-0.54940100000000003</v>
      </c>
      <c r="S2201">
        <v>1.8373870000000001</v>
      </c>
      <c r="T2201">
        <v>0</v>
      </c>
      <c r="U2201">
        <v>0</v>
      </c>
      <c r="V2201">
        <v>0</v>
      </c>
      <c r="W2201">
        <v>51.997432000000003</v>
      </c>
      <c r="X2201">
        <v>-0.54940100000000003</v>
      </c>
      <c r="Y2201">
        <v>1.8373870000000001</v>
      </c>
      <c r="Z2201">
        <v>3.5212080000000001</v>
      </c>
      <c r="AA2201">
        <v>2.1090070000000001</v>
      </c>
      <c r="AB2201">
        <v>3.652466</v>
      </c>
      <c r="AC2201">
        <v>-7.7241000000000004E-2</v>
      </c>
      <c r="AD2201">
        <v>0.14510799999999999</v>
      </c>
      <c r="AE2201">
        <v>2.4483000000000001E-2</v>
      </c>
      <c r="AF2201">
        <v>-0.88736700000000002</v>
      </c>
      <c r="AG2201">
        <v>-2.5736599999999998</v>
      </c>
      <c r="AH2201">
        <v>-0.914045</v>
      </c>
      <c r="AI2201">
        <v>3.5320999999999998E-2</v>
      </c>
      <c r="AJ2201">
        <v>-1.0559000000000001E-2</v>
      </c>
      <c r="AK2201">
        <v>636043798.98500097</v>
      </c>
      <c r="AL2201">
        <v>7579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0.175901</v>
      </c>
      <c r="AS2201">
        <v>0</v>
      </c>
      <c r="AT2201">
        <v>-0.25087500000000001</v>
      </c>
      <c r="AU2201">
        <v>0</v>
      </c>
      <c r="AV2201">
        <v>0</v>
      </c>
      <c r="AW2201">
        <v>4.8919999999999998E-2</v>
      </c>
      <c r="AX2201">
        <v>-9.5829999999999995E-3</v>
      </c>
      <c r="AY2201">
        <v>-1.5300000000000001E-4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-9.5829999999999995E-3</v>
      </c>
      <c r="BI2201">
        <v>-1.5300000000000001E-4</v>
      </c>
      <c r="BJ2201">
        <v>1.5300000000000001E-4</v>
      </c>
      <c r="BK2201">
        <v>4.8919999999999998E-2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34000</v>
      </c>
      <c r="BV2201">
        <v>1620.320338</v>
      </c>
      <c r="BW2201">
        <v>0</v>
      </c>
      <c r="BX2201">
        <v>4.4999999999999999E-4</v>
      </c>
      <c r="BY2201">
        <v>0</v>
      </c>
      <c r="BZ2201">
        <v>1.4E-5</v>
      </c>
      <c r="CA2201">
        <v>7.1000000000000002E-4</v>
      </c>
      <c r="CB2201">
        <v>3.0000000000000001E-6</v>
      </c>
      <c r="CC2201">
        <v>0</v>
      </c>
      <c r="CD2201">
        <v>0</v>
      </c>
      <c r="CE2201">
        <v>25.357088999999998</v>
      </c>
      <c r="CF2201">
        <v>-261.68144699999999</v>
      </c>
      <c r="CG2201">
        <v>-108.11050899999999</v>
      </c>
      <c r="CH2201">
        <v>7573.7095230000004</v>
      </c>
      <c r="CI2201">
        <v>34000.267571999997</v>
      </c>
      <c r="CJ2201">
        <v>25.355675000000002</v>
      </c>
      <c r="CK2201">
        <v>-0.89541199999999999</v>
      </c>
      <c r="CL2201">
        <v>6.5029769999999996</v>
      </c>
      <c r="CM2201">
        <v>160.04331099999999</v>
      </c>
      <c r="CN2201">
        <v>1.1712590000000001</v>
      </c>
    </row>
    <row r="2202" spans="2:92">
      <c r="B2202" s="70">
        <v>19.572420000000001</v>
      </c>
      <c r="C2202">
        <v>293.02277900000001</v>
      </c>
      <c r="D2202">
        <v>1.196952</v>
      </c>
      <c r="E2202">
        <v>1621.66731</v>
      </c>
      <c r="F2202">
        <v>101093.97745200001</v>
      </c>
      <c r="G2202">
        <v>343.12760400000002</v>
      </c>
      <c r="H2202">
        <v>0</v>
      </c>
      <c r="I2202">
        <v>0</v>
      </c>
      <c r="J2202">
        <v>0</v>
      </c>
      <c r="K2202">
        <v>19.572915999999999</v>
      </c>
      <c r="L2202">
        <v>52.054408000000002</v>
      </c>
      <c r="M2202">
        <v>0.15170600000000001</v>
      </c>
      <c r="N2202">
        <v>-1.4734000000000001E-2</v>
      </c>
      <c r="O2202">
        <v>3.5407000000000001E-2</v>
      </c>
      <c r="P2202">
        <v>0.148061</v>
      </c>
      <c r="Q2202">
        <v>52.016741000000003</v>
      </c>
      <c r="R2202">
        <v>-0.54525199999999996</v>
      </c>
      <c r="S2202">
        <v>1.90333</v>
      </c>
      <c r="T2202">
        <v>0</v>
      </c>
      <c r="U2202">
        <v>0</v>
      </c>
      <c r="V2202">
        <v>0</v>
      </c>
      <c r="W2202">
        <v>52.016741000000003</v>
      </c>
      <c r="X2202">
        <v>-0.54525199999999996</v>
      </c>
      <c r="Y2202">
        <v>1.90333</v>
      </c>
      <c r="Z2202">
        <v>3.5016479999999999</v>
      </c>
      <c r="AA2202">
        <v>2.1081449999999999</v>
      </c>
      <c r="AB2202">
        <v>3.4881530000000001</v>
      </c>
      <c r="AC2202">
        <v>-8.0943000000000001E-2</v>
      </c>
      <c r="AD2202">
        <v>0.12911600000000001</v>
      </c>
      <c r="AE2202">
        <v>1.8995000000000001E-2</v>
      </c>
      <c r="AF2202">
        <v>-0.61698600000000003</v>
      </c>
      <c r="AG2202">
        <v>-2.6653349999999998</v>
      </c>
      <c r="AH2202">
        <v>-0.91469</v>
      </c>
      <c r="AI2202">
        <v>3.6574000000000002E-2</v>
      </c>
      <c r="AJ2202">
        <v>-1.0475E-2</v>
      </c>
      <c r="AK2202">
        <v>636043798.98500097</v>
      </c>
      <c r="AL2202">
        <v>7579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0.175901</v>
      </c>
      <c r="AS2202">
        <v>0</v>
      </c>
      <c r="AT2202">
        <v>-0.25087500000000001</v>
      </c>
      <c r="AU2202">
        <v>0</v>
      </c>
      <c r="AV2202">
        <v>0</v>
      </c>
      <c r="AW2202">
        <v>4.8919999999999998E-2</v>
      </c>
      <c r="AX2202">
        <v>-9.5829999999999995E-3</v>
      </c>
      <c r="AY2202">
        <v>-1.5300000000000001E-4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-9.5829999999999995E-3</v>
      </c>
      <c r="BI2202">
        <v>-1.5300000000000001E-4</v>
      </c>
      <c r="BJ2202">
        <v>1.5300000000000001E-4</v>
      </c>
      <c r="BK2202">
        <v>4.8919999999999998E-2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34000</v>
      </c>
      <c r="BV2202">
        <v>1621.66731</v>
      </c>
      <c r="BW2202">
        <v>0</v>
      </c>
      <c r="BX2202">
        <v>4.5100000000000001E-4</v>
      </c>
      <c r="BY2202">
        <v>0</v>
      </c>
      <c r="BZ2202">
        <v>1.4E-5</v>
      </c>
      <c r="CA2202">
        <v>7.2599999999999997E-4</v>
      </c>
      <c r="CB2202">
        <v>3.0000000000000001E-6</v>
      </c>
      <c r="CC2202">
        <v>0</v>
      </c>
      <c r="CD2202">
        <v>0</v>
      </c>
      <c r="CE2202">
        <v>25.433802</v>
      </c>
      <c r="CF2202">
        <v>-268.29152199999999</v>
      </c>
      <c r="CG2202">
        <v>-111.593231</v>
      </c>
      <c r="CH2202">
        <v>7573.4277320000001</v>
      </c>
      <c r="CI2202">
        <v>34000.266232000002</v>
      </c>
      <c r="CJ2202">
        <v>25.432407000000001</v>
      </c>
      <c r="CK2202">
        <v>-0.92996800000000002</v>
      </c>
      <c r="CL2202">
        <v>6.5114320000000001</v>
      </c>
      <c r="CM2202">
        <v>163.98317299999999</v>
      </c>
      <c r="CN2202">
        <v>1.218917</v>
      </c>
    </row>
    <row r="2203" spans="2:92">
      <c r="B2203" s="70">
        <v>19.571760000000001</v>
      </c>
      <c r="C2203">
        <v>293.022784</v>
      </c>
      <c r="D2203">
        <v>1.196952</v>
      </c>
      <c r="E2203">
        <v>1623.1924610000001</v>
      </c>
      <c r="F2203">
        <v>101093.985242</v>
      </c>
      <c r="G2203">
        <v>343.12760700000001</v>
      </c>
      <c r="H2203">
        <v>0</v>
      </c>
      <c r="I2203">
        <v>0</v>
      </c>
      <c r="J2203">
        <v>0</v>
      </c>
      <c r="K2203">
        <v>19.572420000000001</v>
      </c>
      <c r="L2203">
        <v>52.078878000000003</v>
      </c>
      <c r="M2203">
        <v>0.151777</v>
      </c>
      <c r="N2203">
        <v>-1.5214999999999999E-2</v>
      </c>
      <c r="O2203">
        <v>3.6183E-2</v>
      </c>
      <c r="P2203">
        <v>0.14795900000000001</v>
      </c>
      <c r="Q2203">
        <v>52.038169000000003</v>
      </c>
      <c r="R2203">
        <v>-0.54724200000000001</v>
      </c>
      <c r="S2203">
        <v>1.984715</v>
      </c>
      <c r="T2203">
        <v>0</v>
      </c>
      <c r="U2203">
        <v>0</v>
      </c>
      <c r="V2203">
        <v>0</v>
      </c>
      <c r="W2203">
        <v>52.038169000000003</v>
      </c>
      <c r="X2203">
        <v>-0.54724200000000001</v>
      </c>
      <c r="Y2203">
        <v>1.984715</v>
      </c>
      <c r="Z2203">
        <v>3.830101</v>
      </c>
      <c r="AA2203">
        <v>0.811998</v>
      </c>
      <c r="AB2203">
        <v>6.8924070000000004</v>
      </c>
      <c r="AC2203">
        <v>-8.5958999999999994E-2</v>
      </c>
      <c r="AD2203">
        <v>0.121618</v>
      </c>
      <c r="AE2203">
        <v>1.5973999999999999E-2</v>
      </c>
      <c r="AF2203">
        <v>-0.83606800000000003</v>
      </c>
      <c r="AG2203">
        <v>-1.249776</v>
      </c>
      <c r="AH2203">
        <v>-0.503413</v>
      </c>
      <c r="AI2203">
        <v>3.8121000000000002E-2</v>
      </c>
      <c r="AJ2203">
        <v>-1.0508E-2</v>
      </c>
      <c r="AK2203">
        <v>636043798.98500097</v>
      </c>
      <c r="AL2203">
        <v>7579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0.175901</v>
      </c>
      <c r="AS2203">
        <v>0</v>
      </c>
      <c r="AT2203">
        <v>-0.25087500000000001</v>
      </c>
      <c r="AU2203">
        <v>0</v>
      </c>
      <c r="AV2203">
        <v>0</v>
      </c>
      <c r="AW2203">
        <v>4.8919999999999998E-2</v>
      </c>
      <c r="AX2203">
        <v>-9.5829999999999995E-3</v>
      </c>
      <c r="AY2203">
        <v>-1.5300000000000001E-4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-9.5829999999999995E-3</v>
      </c>
      <c r="BI2203">
        <v>-1.5300000000000001E-4</v>
      </c>
      <c r="BJ2203">
        <v>1.5300000000000001E-4</v>
      </c>
      <c r="BK2203">
        <v>4.8919999999999998E-2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34000</v>
      </c>
      <c r="BV2203">
        <v>1623.1924610000001</v>
      </c>
      <c r="BW2203">
        <v>0</v>
      </c>
      <c r="BX2203">
        <v>4.4999999999999999E-4</v>
      </c>
      <c r="BY2203">
        <v>0</v>
      </c>
      <c r="BZ2203">
        <v>1.4E-5</v>
      </c>
      <c r="CA2203">
        <v>7.4700000000000005E-4</v>
      </c>
      <c r="CB2203">
        <v>3.0000000000000001E-6</v>
      </c>
      <c r="CC2203">
        <v>0</v>
      </c>
      <c r="CD2203">
        <v>0</v>
      </c>
      <c r="CE2203">
        <v>25.435676999999998</v>
      </c>
      <c r="CF2203">
        <v>-274.17145900000003</v>
      </c>
      <c r="CG2203">
        <v>-115.23771499999999</v>
      </c>
      <c r="CH2203">
        <v>7573.1625679999997</v>
      </c>
      <c r="CI2203">
        <v>34000.267082999999</v>
      </c>
      <c r="CJ2203">
        <v>25.434273000000001</v>
      </c>
      <c r="CK2203">
        <v>-0.96934799999999999</v>
      </c>
      <c r="CL2203">
        <v>6.5163479999999998</v>
      </c>
      <c r="CM2203">
        <v>168.841027</v>
      </c>
      <c r="CN2203">
        <v>1.201565</v>
      </c>
    </row>
    <row r="2204" spans="2:92">
      <c r="B2204" s="70">
        <v>19.570864</v>
      </c>
      <c r="C2204">
        <v>293.02278899999999</v>
      </c>
      <c r="D2204">
        <v>1.196952</v>
      </c>
      <c r="E2204">
        <v>1624.7220150000001</v>
      </c>
      <c r="F2204">
        <v>101093.995805</v>
      </c>
      <c r="G2204">
        <v>343.12761</v>
      </c>
      <c r="H2204">
        <v>0</v>
      </c>
      <c r="I2204">
        <v>0</v>
      </c>
      <c r="J2204">
        <v>0</v>
      </c>
      <c r="K2204">
        <v>19.571760000000001</v>
      </c>
      <c r="L2204">
        <v>52.103408000000002</v>
      </c>
      <c r="M2204">
        <v>0.15184800000000001</v>
      </c>
      <c r="N2204">
        <v>-1.5727999999999999E-2</v>
      </c>
      <c r="O2204">
        <v>3.6914000000000002E-2</v>
      </c>
      <c r="P2204">
        <v>0.14787400000000001</v>
      </c>
      <c r="Q2204">
        <v>52.059623999999999</v>
      </c>
      <c r="R2204">
        <v>-0.54832199999999998</v>
      </c>
      <c r="S2204">
        <v>2.0639669999999999</v>
      </c>
      <c r="T2204">
        <v>0</v>
      </c>
      <c r="U2204">
        <v>0</v>
      </c>
      <c r="V2204">
        <v>0</v>
      </c>
      <c r="W2204">
        <v>52.059623999999999</v>
      </c>
      <c r="X2204">
        <v>-0.54832199999999998</v>
      </c>
      <c r="Y2204">
        <v>2.0639669999999999</v>
      </c>
      <c r="Z2204">
        <v>3.8282600000000002</v>
      </c>
      <c r="AA2204">
        <v>0.82347800000000004</v>
      </c>
      <c r="AB2204">
        <v>6.9273360000000004</v>
      </c>
      <c r="AC2204">
        <v>-9.1305999999999998E-2</v>
      </c>
      <c r="AD2204">
        <v>0.11433</v>
      </c>
      <c r="AE2204">
        <v>1.2903E-2</v>
      </c>
      <c r="AF2204">
        <v>-0.89108500000000002</v>
      </c>
      <c r="AG2204">
        <v>-1.214553</v>
      </c>
      <c r="AH2204">
        <v>-0.51184399999999997</v>
      </c>
      <c r="AI2204">
        <v>3.9625E-2</v>
      </c>
      <c r="AJ2204">
        <v>-1.0524E-2</v>
      </c>
      <c r="AK2204">
        <v>636043798.98500097</v>
      </c>
      <c r="AL2204">
        <v>7579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0.175901</v>
      </c>
      <c r="AS2204">
        <v>0</v>
      </c>
      <c r="AT2204">
        <v>-0.25087500000000001</v>
      </c>
      <c r="AU2204">
        <v>0</v>
      </c>
      <c r="AV2204">
        <v>0</v>
      </c>
      <c r="AW2204">
        <v>4.8919999999999998E-2</v>
      </c>
      <c r="AX2204">
        <v>-9.5829999999999995E-3</v>
      </c>
      <c r="AY2204">
        <v>-1.5300000000000001E-4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-9.5829999999999995E-3</v>
      </c>
      <c r="BI2204">
        <v>-1.5300000000000001E-4</v>
      </c>
      <c r="BJ2204">
        <v>1.5300000000000001E-4</v>
      </c>
      <c r="BK2204">
        <v>4.8919999999999998E-2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34000</v>
      </c>
      <c r="BV2204">
        <v>1624.7220150000001</v>
      </c>
      <c r="BW2204">
        <v>0</v>
      </c>
      <c r="BX2204">
        <v>4.4999999999999999E-4</v>
      </c>
      <c r="BY2204">
        <v>0</v>
      </c>
      <c r="BZ2204">
        <v>1.4E-5</v>
      </c>
      <c r="CA2204">
        <v>7.6800000000000002E-4</v>
      </c>
      <c r="CB2204">
        <v>3.0000000000000001E-6</v>
      </c>
      <c r="CC2204">
        <v>0</v>
      </c>
      <c r="CD2204">
        <v>0</v>
      </c>
      <c r="CE2204">
        <v>25.449186999999998</v>
      </c>
      <c r="CF2204">
        <v>-279.70876099999998</v>
      </c>
      <c r="CG2204">
        <v>-119.115044</v>
      </c>
      <c r="CH2204">
        <v>7572.9000800000003</v>
      </c>
      <c r="CI2204">
        <v>34000.267610000003</v>
      </c>
      <c r="CJ2204">
        <v>25.447778</v>
      </c>
      <c r="CK2204">
        <v>-1.008116</v>
      </c>
      <c r="CL2204">
        <v>6.5219149999999999</v>
      </c>
      <c r="CM2204">
        <v>173.57919200000001</v>
      </c>
      <c r="CN2204">
        <v>1.193921</v>
      </c>
    </row>
    <row r="2205" spans="2:92">
      <c r="B2205" s="70">
        <v>19.569731000000001</v>
      </c>
      <c r="C2205">
        <v>293.02279700000003</v>
      </c>
      <c r="D2205">
        <v>1.196952</v>
      </c>
      <c r="E2205">
        <v>1626.256269</v>
      </c>
      <c r="F2205">
        <v>101094.00915899999</v>
      </c>
      <c r="G2205">
        <v>343.12761399999999</v>
      </c>
      <c r="H2205">
        <v>0</v>
      </c>
      <c r="I2205">
        <v>0</v>
      </c>
      <c r="J2205">
        <v>0</v>
      </c>
      <c r="K2205">
        <v>19.570864</v>
      </c>
      <c r="L2205">
        <v>52.128</v>
      </c>
      <c r="M2205">
        <v>0.15192</v>
      </c>
      <c r="N2205">
        <v>-1.6275000000000001E-2</v>
      </c>
      <c r="O2205">
        <v>3.7601000000000002E-2</v>
      </c>
      <c r="P2205">
        <v>0.14780799999999999</v>
      </c>
      <c r="Q2205">
        <v>52.081116999999999</v>
      </c>
      <c r="R2205">
        <v>-0.54857999999999996</v>
      </c>
      <c r="S2205">
        <v>2.141187</v>
      </c>
      <c r="T2205">
        <v>0</v>
      </c>
      <c r="U2205">
        <v>0</v>
      </c>
      <c r="V2205">
        <v>0</v>
      </c>
      <c r="W2205">
        <v>52.081116999999999</v>
      </c>
      <c r="X2205">
        <v>-0.54857999999999996</v>
      </c>
      <c r="Y2205">
        <v>2.141187</v>
      </c>
      <c r="Z2205">
        <v>3.827502</v>
      </c>
      <c r="AA2205">
        <v>0.81874100000000005</v>
      </c>
      <c r="AB2205">
        <v>6.9684309999999998</v>
      </c>
      <c r="AC2205">
        <v>-9.6814999999999998E-2</v>
      </c>
      <c r="AD2205">
        <v>0.10728799999999999</v>
      </c>
      <c r="AE2205">
        <v>9.8320000000000005E-3</v>
      </c>
      <c r="AF2205">
        <v>-0.91814399999999996</v>
      </c>
      <c r="AG2205">
        <v>-1.1737979999999999</v>
      </c>
      <c r="AH2205">
        <v>-0.51183000000000001</v>
      </c>
      <c r="AI2205">
        <v>4.1089000000000001E-2</v>
      </c>
      <c r="AJ2205">
        <v>-1.0524E-2</v>
      </c>
      <c r="AK2205">
        <v>636043798.98500097</v>
      </c>
      <c r="AL2205">
        <v>7579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0.175901</v>
      </c>
      <c r="AS2205">
        <v>0</v>
      </c>
      <c r="AT2205">
        <v>-0.25087500000000001</v>
      </c>
      <c r="AU2205">
        <v>0</v>
      </c>
      <c r="AV2205">
        <v>0</v>
      </c>
      <c r="AW2205">
        <v>4.8919999999999998E-2</v>
      </c>
      <c r="AX2205">
        <v>-9.5829999999999995E-3</v>
      </c>
      <c r="AY2205">
        <v>-1.5300000000000001E-4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-9.5829999999999995E-3</v>
      </c>
      <c r="BI2205">
        <v>-1.5300000000000001E-4</v>
      </c>
      <c r="BJ2205">
        <v>1.5300000000000001E-4</v>
      </c>
      <c r="BK2205">
        <v>4.8919999999999998E-2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34000</v>
      </c>
      <c r="BV2205">
        <v>1626.256269</v>
      </c>
      <c r="BW2205">
        <v>0</v>
      </c>
      <c r="BX2205">
        <v>4.4999999999999999E-4</v>
      </c>
      <c r="BY2205">
        <v>0</v>
      </c>
      <c r="BZ2205">
        <v>1.4E-5</v>
      </c>
      <c r="CA2205">
        <v>7.8700000000000005E-4</v>
      </c>
      <c r="CB2205">
        <v>3.0000000000000001E-6</v>
      </c>
      <c r="CC2205">
        <v>0</v>
      </c>
      <c r="CD2205">
        <v>0</v>
      </c>
      <c r="CE2205">
        <v>25.473229</v>
      </c>
      <c r="CF2205">
        <v>-284.91293100000001</v>
      </c>
      <c r="CG2205">
        <v>-123.258683</v>
      </c>
      <c r="CH2205">
        <v>7572.6397589999997</v>
      </c>
      <c r="CI2205">
        <v>34000.267847000003</v>
      </c>
      <c r="CJ2205">
        <v>25.471817999999999</v>
      </c>
      <c r="CK2205">
        <v>-1.046327</v>
      </c>
      <c r="CL2205">
        <v>6.5280740000000002</v>
      </c>
      <c r="CM2205">
        <v>178.20341300000001</v>
      </c>
      <c r="CN2205">
        <v>1.195057</v>
      </c>
    </row>
    <row r="2206" spans="2:92">
      <c r="B2206" s="70">
        <v>19.568625000000001</v>
      </c>
      <c r="C2206">
        <v>293.02280400000001</v>
      </c>
      <c r="D2206">
        <v>1.196952</v>
      </c>
      <c r="E2206">
        <v>1627.263573</v>
      </c>
      <c r="F2206">
        <v>101094.02221</v>
      </c>
      <c r="G2206">
        <v>343.12761899999998</v>
      </c>
      <c r="H2206">
        <v>0</v>
      </c>
      <c r="I2206">
        <v>0</v>
      </c>
      <c r="J2206">
        <v>0</v>
      </c>
      <c r="K2206">
        <v>19.569731000000001</v>
      </c>
      <c r="L2206">
        <v>52.144139000000003</v>
      </c>
      <c r="M2206">
        <v>0.15196699999999999</v>
      </c>
      <c r="N2206">
        <v>-1.6851000000000001E-2</v>
      </c>
      <c r="O2206">
        <v>3.8246000000000002E-2</v>
      </c>
      <c r="P2206">
        <v>0.14776</v>
      </c>
      <c r="Q2206">
        <v>52.097943999999998</v>
      </c>
      <c r="R2206">
        <v>-0.533995</v>
      </c>
      <c r="S2206">
        <v>2.1284399999999999</v>
      </c>
      <c r="T2206">
        <v>0</v>
      </c>
      <c r="U2206">
        <v>0</v>
      </c>
      <c r="V2206">
        <v>0</v>
      </c>
      <c r="W2206">
        <v>52.097943999999998</v>
      </c>
      <c r="X2206">
        <v>-0.533995</v>
      </c>
      <c r="Y2206">
        <v>2.1284399999999999</v>
      </c>
      <c r="Z2206">
        <v>3.0413199999999998</v>
      </c>
      <c r="AA2206">
        <v>3.15178</v>
      </c>
      <c r="AB2206">
        <v>-7.6588649999999996</v>
      </c>
      <c r="AC2206">
        <v>-0.10281</v>
      </c>
      <c r="AD2206">
        <v>3.2848000000000002E-2</v>
      </c>
      <c r="AE2206">
        <v>4.8630000000000001E-3</v>
      </c>
      <c r="AF2206">
        <v>-0.999255</v>
      </c>
      <c r="AG2206">
        <v>-12.406663999999999</v>
      </c>
      <c r="AH2206">
        <v>-0.82822300000000004</v>
      </c>
      <c r="AI2206">
        <v>4.0832E-2</v>
      </c>
      <c r="AJ2206">
        <v>-1.0241E-2</v>
      </c>
      <c r="AK2206">
        <v>636043798.98500097</v>
      </c>
      <c r="AL2206">
        <v>7579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0.175901</v>
      </c>
      <c r="AS2206">
        <v>0</v>
      </c>
      <c r="AT2206">
        <v>-0.25087500000000001</v>
      </c>
      <c r="AU2206">
        <v>0</v>
      </c>
      <c r="AV2206">
        <v>0</v>
      </c>
      <c r="AW2206">
        <v>4.9896000000000003E-2</v>
      </c>
      <c r="AX2206">
        <v>-8.9720000000000008E-3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-8.9720000000000008E-3</v>
      </c>
      <c r="BI2206">
        <v>0</v>
      </c>
      <c r="BJ2206">
        <v>0</v>
      </c>
      <c r="BK2206">
        <v>4.9896000000000003E-2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34000</v>
      </c>
      <c r="BV2206">
        <v>1627.263573</v>
      </c>
      <c r="BW2206">
        <v>0</v>
      </c>
      <c r="BX2206">
        <v>4.6500000000000003E-4</v>
      </c>
      <c r="BY2206">
        <v>0</v>
      </c>
      <c r="BZ2206">
        <v>1.5E-5</v>
      </c>
      <c r="CA2206">
        <v>7.9000000000000001E-4</v>
      </c>
      <c r="CB2206">
        <v>3.0000000000000001E-6</v>
      </c>
      <c r="CC2206">
        <v>0</v>
      </c>
      <c r="CD2206">
        <v>0</v>
      </c>
      <c r="CE2206">
        <v>26.325154000000001</v>
      </c>
      <c r="CF2206">
        <v>-289.79499700000002</v>
      </c>
      <c r="CG2206">
        <v>-127.615878</v>
      </c>
      <c r="CH2206">
        <v>7572.3823229999998</v>
      </c>
      <c r="CI2206">
        <v>34000.269365</v>
      </c>
      <c r="CJ2206">
        <v>26.323772999999999</v>
      </c>
      <c r="CK2206">
        <v>-1.0745499999999999</v>
      </c>
      <c r="CL2206">
        <v>6.8322349999999998</v>
      </c>
      <c r="CM2206">
        <v>179.05537899999999</v>
      </c>
      <c r="CN2206">
        <v>1.494451</v>
      </c>
    </row>
    <row r="2207" spans="2:92">
      <c r="B2207" s="70">
        <v>19.567862000000002</v>
      </c>
      <c r="C2207">
        <v>293.022809</v>
      </c>
      <c r="D2207">
        <v>1.1969529999999999</v>
      </c>
      <c r="E2207">
        <v>1628.3049860000001</v>
      </c>
      <c r="F2207">
        <v>101094.03120100001</v>
      </c>
      <c r="G2207">
        <v>343.12762099999998</v>
      </c>
      <c r="H2207">
        <v>0</v>
      </c>
      <c r="I2207">
        <v>0</v>
      </c>
      <c r="J2207">
        <v>0</v>
      </c>
      <c r="K2207">
        <v>19.568625000000001</v>
      </c>
      <c r="L2207">
        <v>52.160820000000001</v>
      </c>
      <c r="M2207">
        <v>0.15201600000000001</v>
      </c>
      <c r="N2207">
        <v>-1.7469999999999999E-2</v>
      </c>
      <c r="O2207">
        <v>3.8442999999999998E-2</v>
      </c>
      <c r="P2207">
        <v>0.147734</v>
      </c>
      <c r="Q2207">
        <v>52.116089000000002</v>
      </c>
      <c r="R2207">
        <v>-0.51922999999999997</v>
      </c>
      <c r="S2207">
        <v>2.0963889999999998</v>
      </c>
      <c r="T2207">
        <v>0</v>
      </c>
      <c r="U2207">
        <v>0</v>
      </c>
      <c r="V2207">
        <v>0</v>
      </c>
      <c r="W2207">
        <v>52.116089000000002</v>
      </c>
      <c r="X2207">
        <v>-0.51922999999999997</v>
      </c>
      <c r="Y2207">
        <v>2.0963889999999998</v>
      </c>
      <c r="Z2207">
        <v>3.0967310000000001</v>
      </c>
      <c r="AA2207">
        <v>2.933573</v>
      </c>
      <c r="AB2207">
        <v>-6.997846</v>
      </c>
      <c r="AC2207">
        <v>-0.10495599999999999</v>
      </c>
      <c r="AD2207">
        <v>-3.8169000000000002E-2</v>
      </c>
      <c r="AE2207">
        <v>4.28E-4</v>
      </c>
      <c r="AF2207">
        <v>-0.35760599999999998</v>
      </c>
      <c r="AG2207">
        <v>-11.836118000000001</v>
      </c>
      <c r="AH2207">
        <v>-0.73917200000000005</v>
      </c>
      <c r="AI2207">
        <v>4.0203999999999997E-2</v>
      </c>
      <c r="AJ2207">
        <v>-9.9550000000000003E-3</v>
      </c>
      <c r="AK2207">
        <v>636043798.98500097</v>
      </c>
      <c r="AL2207">
        <v>7579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0.175901</v>
      </c>
      <c r="AS2207">
        <v>0</v>
      </c>
      <c r="AT2207">
        <v>-0.25087500000000001</v>
      </c>
      <c r="AU2207">
        <v>0</v>
      </c>
      <c r="AV2207">
        <v>0</v>
      </c>
      <c r="AW2207">
        <v>4.9896000000000003E-2</v>
      </c>
      <c r="AX2207">
        <v>-8.9720000000000008E-3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-8.9720000000000008E-3</v>
      </c>
      <c r="BI2207">
        <v>0</v>
      </c>
      <c r="BJ2207">
        <v>0</v>
      </c>
      <c r="BK2207">
        <v>4.9896000000000003E-2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34000</v>
      </c>
      <c r="BV2207">
        <v>1628.3049860000001</v>
      </c>
      <c r="BW2207">
        <v>0</v>
      </c>
      <c r="BX2207">
        <v>4.6799999999999999E-4</v>
      </c>
      <c r="BY2207">
        <v>0</v>
      </c>
      <c r="BZ2207">
        <v>1.5E-5</v>
      </c>
      <c r="CA2207">
        <v>7.8200000000000003E-4</v>
      </c>
      <c r="CB2207">
        <v>3.9999999999999998E-6</v>
      </c>
      <c r="CC2207">
        <v>0</v>
      </c>
      <c r="CD2207">
        <v>0</v>
      </c>
      <c r="CE2207">
        <v>26.532222999999998</v>
      </c>
      <c r="CF2207">
        <v>-291.29111599999999</v>
      </c>
      <c r="CG2207">
        <v>-132.296808</v>
      </c>
      <c r="CH2207">
        <v>7572.244584</v>
      </c>
      <c r="CI2207">
        <v>34000.263898999998</v>
      </c>
      <c r="CJ2207">
        <v>26.530908</v>
      </c>
      <c r="CK2207">
        <v>-1.0663530000000001</v>
      </c>
      <c r="CL2207">
        <v>6.8470329999999997</v>
      </c>
      <c r="CM2207">
        <v>177.25367399999999</v>
      </c>
      <c r="CN2207">
        <v>1.6550419999999999</v>
      </c>
    </row>
    <row r="2208" spans="2:92">
      <c r="B2208" s="70">
        <v>19.567418</v>
      </c>
      <c r="C2208">
        <v>293.02281199999999</v>
      </c>
      <c r="D2208">
        <v>1.1969529999999999</v>
      </c>
      <c r="E2208">
        <v>1629.3772120000001</v>
      </c>
      <c r="F2208">
        <v>101094.03644500001</v>
      </c>
      <c r="G2208">
        <v>343.12762300000003</v>
      </c>
      <c r="H2208">
        <v>0</v>
      </c>
      <c r="I2208">
        <v>0</v>
      </c>
      <c r="J2208">
        <v>0</v>
      </c>
      <c r="K2208">
        <v>19.567862000000002</v>
      </c>
      <c r="L2208">
        <v>52.177990000000001</v>
      </c>
      <c r="M2208">
        <v>0.15206600000000001</v>
      </c>
      <c r="N2208">
        <v>-1.8096000000000001E-2</v>
      </c>
      <c r="O2208">
        <v>3.8214999999999999E-2</v>
      </c>
      <c r="P2208">
        <v>0.147727</v>
      </c>
      <c r="Q2208">
        <v>52.135427</v>
      </c>
      <c r="R2208">
        <v>-0.50438799999999995</v>
      </c>
      <c r="S2208">
        <v>2.0458479999999999</v>
      </c>
      <c r="T2208">
        <v>0</v>
      </c>
      <c r="U2208">
        <v>0</v>
      </c>
      <c r="V2208">
        <v>0</v>
      </c>
      <c r="W2208">
        <v>52.135427</v>
      </c>
      <c r="X2208">
        <v>-0.50438799999999995</v>
      </c>
      <c r="Y2208">
        <v>2.0458479999999999</v>
      </c>
      <c r="Z2208">
        <v>3.1434229999999999</v>
      </c>
      <c r="AA2208">
        <v>2.715214</v>
      </c>
      <c r="AB2208">
        <v>-6.3798450000000004</v>
      </c>
      <c r="AC2208">
        <v>-0.103892</v>
      </c>
      <c r="AD2208">
        <v>-0.10609499999999999</v>
      </c>
      <c r="AE2208">
        <v>-3.4849999999999998E-3</v>
      </c>
      <c r="AF2208">
        <v>0.17724699999999999</v>
      </c>
      <c r="AG2208">
        <v>-11.32105</v>
      </c>
      <c r="AH2208">
        <v>-0.65206600000000003</v>
      </c>
      <c r="AI2208">
        <v>3.9220999999999999E-2</v>
      </c>
      <c r="AJ2208">
        <v>-9.6670000000000002E-3</v>
      </c>
      <c r="AK2208">
        <v>636043798.98500097</v>
      </c>
      <c r="AL2208">
        <v>7579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0.175901</v>
      </c>
      <c r="AS2208">
        <v>0</v>
      </c>
      <c r="AT2208">
        <v>-0.25087500000000001</v>
      </c>
      <c r="AU2208">
        <v>0</v>
      </c>
      <c r="AV2208">
        <v>0</v>
      </c>
      <c r="AW2208">
        <v>4.8919999999999998E-2</v>
      </c>
      <c r="AX2208">
        <v>-7.2630000000000004E-3</v>
      </c>
      <c r="AY2208">
        <v>2.7500000000000002E-4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-7.2630000000000004E-3</v>
      </c>
      <c r="BI2208">
        <v>2.7500000000000002E-4</v>
      </c>
      <c r="BJ2208">
        <v>-2.7500000000000002E-4</v>
      </c>
      <c r="BK2208">
        <v>4.8919999999999998E-2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34000</v>
      </c>
      <c r="BV2208">
        <v>1629.3772120000001</v>
      </c>
      <c r="BW2208">
        <v>0</v>
      </c>
      <c r="BX2208">
        <v>4.6000000000000001E-4</v>
      </c>
      <c r="BY2208">
        <v>0</v>
      </c>
      <c r="BZ2208">
        <v>1.5E-5</v>
      </c>
      <c r="CA2208">
        <v>7.8799999999999996E-4</v>
      </c>
      <c r="CB2208">
        <v>3.9999999999999998E-6</v>
      </c>
      <c r="CC2208">
        <v>0</v>
      </c>
      <c r="CD2208">
        <v>0</v>
      </c>
      <c r="CE2208">
        <v>26.091829000000001</v>
      </c>
      <c r="CF2208">
        <v>-289.55732799999998</v>
      </c>
      <c r="CG2208">
        <v>-137.04441299999999</v>
      </c>
      <c r="CH2208">
        <v>7572.2266460000001</v>
      </c>
      <c r="CI2208">
        <v>34000.252027000002</v>
      </c>
      <c r="CJ2208">
        <v>26.090610000000002</v>
      </c>
      <c r="CK2208">
        <v>-1.0230349999999999</v>
      </c>
      <c r="CL2208">
        <v>6.9890340000000002</v>
      </c>
      <c r="CM2208">
        <v>178.65059099999999</v>
      </c>
      <c r="CN2208">
        <v>1.675457</v>
      </c>
    </row>
    <row r="2209" spans="2:92">
      <c r="B2209" s="70">
        <v>19.567083</v>
      </c>
      <c r="C2209">
        <v>293.02281399999998</v>
      </c>
      <c r="D2209">
        <v>1.1969529999999999</v>
      </c>
      <c r="E2209">
        <v>1630.779906</v>
      </c>
      <c r="F2209">
        <v>101094.04038799999</v>
      </c>
      <c r="G2209">
        <v>343.12762400000003</v>
      </c>
      <c r="H2209">
        <v>0</v>
      </c>
      <c r="I2209">
        <v>0</v>
      </c>
      <c r="J2209">
        <v>0</v>
      </c>
      <c r="K2209">
        <v>19.567418</v>
      </c>
      <c r="L2209">
        <v>52.200443999999997</v>
      </c>
      <c r="M2209">
        <v>0.15213099999999999</v>
      </c>
      <c r="N2209">
        <v>-1.8721000000000002E-2</v>
      </c>
      <c r="O2209">
        <v>3.7578E-2</v>
      </c>
      <c r="P2209">
        <v>0.14773600000000001</v>
      </c>
      <c r="Q2209">
        <v>52.158276999999998</v>
      </c>
      <c r="R2209">
        <v>-0.495008</v>
      </c>
      <c r="S2209">
        <v>2.0384699999999998</v>
      </c>
      <c r="T2209">
        <v>0</v>
      </c>
      <c r="U2209">
        <v>0</v>
      </c>
      <c r="V2209">
        <v>0</v>
      </c>
      <c r="W2209">
        <v>52.158276999999998</v>
      </c>
      <c r="X2209">
        <v>-0.495008</v>
      </c>
      <c r="Y2209">
        <v>2.0384699999999998</v>
      </c>
      <c r="Z2209">
        <v>3.5912860000000002</v>
      </c>
      <c r="AA2209">
        <v>1.5924370000000001</v>
      </c>
      <c r="AB2209">
        <v>4.3542170000000002</v>
      </c>
      <c r="AC2209">
        <v>-0.10165</v>
      </c>
      <c r="AD2209">
        <v>-0.118449</v>
      </c>
      <c r="AE2209">
        <v>-7.607E-3</v>
      </c>
      <c r="AF2209">
        <v>0.37378</v>
      </c>
      <c r="AG2209">
        <v>-2.058916</v>
      </c>
      <c r="AH2209">
        <v>-0.68711999999999995</v>
      </c>
      <c r="AI2209">
        <v>3.9063000000000001E-2</v>
      </c>
      <c r="AJ2209">
        <v>-9.4830000000000001E-3</v>
      </c>
      <c r="AK2209">
        <v>636043798.98500097</v>
      </c>
      <c r="AL2209">
        <v>7579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0.175901</v>
      </c>
      <c r="AS2209">
        <v>0</v>
      </c>
      <c r="AT2209">
        <v>-0.25087500000000001</v>
      </c>
      <c r="AU2209">
        <v>0</v>
      </c>
      <c r="AV2209">
        <v>0</v>
      </c>
      <c r="AW2209">
        <v>4.8919999999999998E-2</v>
      </c>
      <c r="AX2209">
        <v>-7.2630000000000004E-3</v>
      </c>
      <c r="AY2209">
        <v>2.7500000000000002E-4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-7.2630000000000004E-3</v>
      </c>
      <c r="BI2209">
        <v>2.7500000000000002E-4</v>
      </c>
      <c r="BJ2209">
        <v>-2.7500000000000002E-4</v>
      </c>
      <c r="BK2209">
        <v>4.8919999999999998E-2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34000</v>
      </c>
      <c r="BV2209">
        <v>1630.779906</v>
      </c>
      <c r="BW2209">
        <v>0</v>
      </c>
      <c r="BX2209">
        <v>4.6200000000000001E-4</v>
      </c>
      <c r="BY2209">
        <v>0</v>
      </c>
      <c r="BZ2209">
        <v>1.5E-5</v>
      </c>
      <c r="CA2209">
        <v>7.8600000000000002E-4</v>
      </c>
      <c r="CB2209">
        <v>3.9999999999999998E-6</v>
      </c>
      <c r="CC2209">
        <v>0</v>
      </c>
      <c r="CD2209">
        <v>0</v>
      </c>
      <c r="CE2209">
        <v>26.236602000000001</v>
      </c>
      <c r="CF2209">
        <v>-284.734083</v>
      </c>
      <c r="CG2209">
        <v>-141.77998099999999</v>
      </c>
      <c r="CH2209">
        <v>7572.3223609999995</v>
      </c>
      <c r="CI2209">
        <v>34000.248608000002</v>
      </c>
      <c r="CJ2209">
        <v>26.235422</v>
      </c>
      <c r="CK2209">
        <v>-1.0245610000000001</v>
      </c>
      <c r="CL2209">
        <v>7.001754</v>
      </c>
      <c r="CM2209">
        <v>178.32045500000001</v>
      </c>
      <c r="CN2209">
        <v>1.779552</v>
      </c>
    </row>
    <row r="2210" spans="2:92">
      <c r="B2210" s="70">
        <v>19.566611000000002</v>
      </c>
      <c r="C2210">
        <v>293.02281699999997</v>
      </c>
      <c r="D2210">
        <v>1.1969529999999999</v>
      </c>
      <c r="E2210">
        <v>1632.1835639999999</v>
      </c>
      <c r="F2210">
        <v>101094.045954</v>
      </c>
      <c r="G2210">
        <v>343.12762600000002</v>
      </c>
      <c r="H2210">
        <v>0</v>
      </c>
      <c r="I2210">
        <v>0</v>
      </c>
      <c r="J2210">
        <v>0</v>
      </c>
      <c r="K2210">
        <v>19.567083</v>
      </c>
      <c r="L2210">
        <v>52.222903000000002</v>
      </c>
      <c r="M2210">
        <v>0.152197</v>
      </c>
      <c r="N2210">
        <v>-1.9331999999999998E-2</v>
      </c>
      <c r="O2210">
        <v>3.6866000000000003E-2</v>
      </c>
      <c r="P2210">
        <v>0.14776800000000001</v>
      </c>
      <c r="Q2210">
        <v>52.181294000000001</v>
      </c>
      <c r="R2210">
        <v>-0.48483900000000002</v>
      </c>
      <c r="S2210">
        <v>2.027069</v>
      </c>
      <c r="T2210">
        <v>0</v>
      </c>
      <c r="U2210">
        <v>0</v>
      </c>
      <c r="V2210">
        <v>0</v>
      </c>
      <c r="W2210">
        <v>52.181294000000001</v>
      </c>
      <c r="X2210">
        <v>-0.48483900000000002</v>
      </c>
      <c r="Y2210">
        <v>2.027069</v>
      </c>
      <c r="Z2210">
        <v>3.5931739999999999</v>
      </c>
      <c r="AA2210">
        <v>1.503322</v>
      </c>
      <c r="AB2210">
        <v>4.3282090000000002</v>
      </c>
      <c r="AC2210">
        <v>-9.7974000000000006E-2</v>
      </c>
      <c r="AD2210">
        <v>-0.13091700000000001</v>
      </c>
      <c r="AE2210">
        <v>-1.1545E-2</v>
      </c>
      <c r="AF2210">
        <v>0.61260000000000003</v>
      </c>
      <c r="AG2210">
        <v>-2.078071</v>
      </c>
      <c r="AH2210">
        <v>-0.65633200000000003</v>
      </c>
      <c r="AI2210">
        <v>3.8827E-2</v>
      </c>
      <c r="AJ2210">
        <v>-9.2840000000000006E-3</v>
      </c>
      <c r="AK2210">
        <v>636043798.98500097</v>
      </c>
      <c r="AL2210">
        <v>7579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0.175901</v>
      </c>
      <c r="AS2210">
        <v>0</v>
      </c>
      <c r="AT2210">
        <v>-0.25087500000000001</v>
      </c>
      <c r="AU2210">
        <v>0</v>
      </c>
      <c r="AV2210">
        <v>0</v>
      </c>
      <c r="AW2210">
        <v>4.8919999999999998E-2</v>
      </c>
      <c r="AX2210">
        <v>-7.2630000000000004E-3</v>
      </c>
      <c r="AY2210">
        <v>2.7500000000000002E-4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-7.2630000000000004E-3</v>
      </c>
      <c r="BI2210">
        <v>2.7500000000000002E-4</v>
      </c>
      <c r="BJ2210">
        <v>-2.7500000000000002E-4</v>
      </c>
      <c r="BK2210">
        <v>4.8919999999999998E-2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34000</v>
      </c>
      <c r="BV2210">
        <v>1632.1835639999999</v>
      </c>
      <c r="BW2210">
        <v>0</v>
      </c>
      <c r="BX2210">
        <v>4.6500000000000003E-4</v>
      </c>
      <c r="BY2210">
        <v>0</v>
      </c>
      <c r="BZ2210">
        <v>1.5E-5</v>
      </c>
      <c r="CA2210">
        <v>7.8200000000000003E-4</v>
      </c>
      <c r="CB2210">
        <v>3.9999999999999998E-6</v>
      </c>
      <c r="CC2210">
        <v>0</v>
      </c>
      <c r="CD2210">
        <v>0</v>
      </c>
      <c r="CE2210">
        <v>26.391562</v>
      </c>
      <c r="CF2210">
        <v>-279.34589099999999</v>
      </c>
      <c r="CG2210">
        <v>-146.409829</v>
      </c>
      <c r="CH2210">
        <v>7572.4349480000001</v>
      </c>
      <c r="CI2210">
        <v>34000.244834999998</v>
      </c>
      <c r="CJ2210">
        <v>26.390425</v>
      </c>
      <c r="CK2210">
        <v>-1.0244070000000001</v>
      </c>
      <c r="CL2210">
        <v>7.0150360000000003</v>
      </c>
      <c r="CM2210">
        <v>177.754187</v>
      </c>
      <c r="CN2210">
        <v>1.89219</v>
      </c>
    </row>
    <row r="2211" spans="2:92">
      <c r="B2211" s="70">
        <v>19.566004</v>
      </c>
      <c r="C2211">
        <v>293.02282100000002</v>
      </c>
      <c r="D2211">
        <v>1.1969529999999999</v>
      </c>
      <c r="E2211">
        <v>1633.584302</v>
      </c>
      <c r="F2211">
        <v>101094.053119</v>
      </c>
      <c r="G2211">
        <v>343.12762900000001</v>
      </c>
      <c r="H2211">
        <v>0</v>
      </c>
      <c r="I2211">
        <v>0</v>
      </c>
      <c r="J2211">
        <v>0</v>
      </c>
      <c r="K2211">
        <v>19.566611000000002</v>
      </c>
      <c r="L2211">
        <v>52.245305000000002</v>
      </c>
      <c r="M2211">
        <v>0.15226200000000001</v>
      </c>
      <c r="N2211">
        <v>-1.9921000000000001E-2</v>
      </c>
      <c r="O2211">
        <v>3.6080000000000001E-2</v>
      </c>
      <c r="P2211">
        <v>0.14782200000000001</v>
      </c>
      <c r="Q2211">
        <v>52.204431999999997</v>
      </c>
      <c r="R2211">
        <v>-0.47368199999999999</v>
      </c>
      <c r="S2211">
        <v>2.011177</v>
      </c>
      <c r="T2211">
        <v>0</v>
      </c>
      <c r="U2211">
        <v>0</v>
      </c>
      <c r="V2211">
        <v>0</v>
      </c>
      <c r="W2211">
        <v>52.204431999999997</v>
      </c>
      <c r="X2211">
        <v>-0.47368199999999999</v>
      </c>
      <c r="Y2211">
        <v>2.011177</v>
      </c>
      <c r="Z2211">
        <v>3.5879620000000001</v>
      </c>
      <c r="AA2211">
        <v>1.453489</v>
      </c>
      <c r="AB2211">
        <v>4.2302999999999997</v>
      </c>
      <c r="AC2211">
        <v>-9.2907000000000003E-2</v>
      </c>
      <c r="AD2211">
        <v>-0.14377999999999999</v>
      </c>
      <c r="AE2211">
        <v>-1.5391999999999999E-2</v>
      </c>
      <c r="AF2211">
        <v>0.84454099999999999</v>
      </c>
      <c r="AG2211">
        <v>-2.1437379999999999</v>
      </c>
      <c r="AH2211">
        <v>-0.64113900000000001</v>
      </c>
      <c r="AI2211">
        <v>3.8505999999999999E-2</v>
      </c>
      <c r="AJ2211">
        <v>-9.0670000000000004E-3</v>
      </c>
      <c r="AK2211">
        <v>636043798.98500097</v>
      </c>
      <c r="AL2211">
        <v>7579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0.175901</v>
      </c>
      <c r="AS2211">
        <v>0</v>
      </c>
      <c r="AT2211">
        <v>-0.25087500000000001</v>
      </c>
      <c r="AU2211">
        <v>0</v>
      </c>
      <c r="AV2211">
        <v>0</v>
      </c>
      <c r="AW2211">
        <v>4.8919999999999998E-2</v>
      </c>
      <c r="AX2211">
        <v>-7.2630000000000004E-3</v>
      </c>
      <c r="AY2211">
        <v>2.7500000000000002E-4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-7.2630000000000004E-3</v>
      </c>
      <c r="BI2211">
        <v>2.7500000000000002E-4</v>
      </c>
      <c r="BJ2211">
        <v>-2.7500000000000002E-4</v>
      </c>
      <c r="BK2211">
        <v>4.8919999999999998E-2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34000</v>
      </c>
      <c r="BV2211">
        <v>1633.584302</v>
      </c>
      <c r="BW2211">
        <v>0</v>
      </c>
      <c r="BX2211">
        <v>4.6700000000000002E-4</v>
      </c>
      <c r="BY2211">
        <v>0</v>
      </c>
      <c r="BZ2211">
        <v>1.5E-5</v>
      </c>
      <c r="CA2211">
        <v>7.7800000000000005E-4</v>
      </c>
      <c r="CB2211">
        <v>3.9999999999999998E-6</v>
      </c>
      <c r="CC2211">
        <v>0</v>
      </c>
      <c r="CD2211">
        <v>0</v>
      </c>
      <c r="CE2211">
        <v>26.559184999999999</v>
      </c>
      <c r="CF2211">
        <v>-273.38732099999999</v>
      </c>
      <c r="CG2211">
        <v>-150.87579400000001</v>
      </c>
      <c r="CH2211">
        <v>7572.5647479999998</v>
      </c>
      <c r="CI2211">
        <v>34000.240619999997</v>
      </c>
      <c r="CJ2211">
        <v>26.558093</v>
      </c>
      <c r="CK2211">
        <v>-1.0223930000000001</v>
      </c>
      <c r="CL2211">
        <v>7.0290020000000002</v>
      </c>
      <c r="CM2211">
        <v>176.92383699999999</v>
      </c>
      <c r="CN2211">
        <v>2.0154960000000002</v>
      </c>
    </row>
    <row r="2212" spans="2:92">
      <c r="B2212" s="70">
        <v>19.565263999999999</v>
      </c>
      <c r="C2212">
        <v>293.02282600000001</v>
      </c>
      <c r="D2212">
        <v>1.1969529999999999</v>
      </c>
      <c r="E2212">
        <v>1634.98227</v>
      </c>
      <c r="F2212">
        <v>101094.06183799999</v>
      </c>
      <c r="G2212">
        <v>343.12763100000001</v>
      </c>
      <c r="H2212">
        <v>0</v>
      </c>
      <c r="I2212">
        <v>0</v>
      </c>
      <c r="J2212">
        <v>0</v>
      </c>
      <c r="K2212">
        <v>19.566004</v>
      </c>
      <c r="L2212">
        <v>52.267654</v>
      </c>
      <c r="M2212">
        <v>0.15232699999999999</v>
      </c>
      <c r="N2212">
        <v>-2.0482E-2</v>
      </c>
      <c r="O2212">
        <v>3.5215000000000003E-2</v>
      </c>
      <c r="P2212">
        <v>0.147897</v>
      </c>
      <c r="Q2212">
        <v>52.227691</v>
      </c>
      <c r="R2212">
        <v>-0.461478</v>
      </c>
      <c r="S2212">
        <v>1.990712</v>
      </c>
      <c r="T2212">
        <v>0</v>
      </c>
      <c r="U2212">
        <v>0</v>
      </c>
      <c r="V2212">
        <v>0</v>
      </c>
      <c r="W2212">
        <v>52.227691</v>
      </c>
      <c r="X2212">
        <v>-0.461478</v>
      </c>
      <c r="Y2212">
        <v>1.990712</v>
      </c>
      <c r="Z2212">
        <v>3.5833870000000001</v>
      </c>
      <c r="AA2212">
        <v>1.415367</v>
      </c>
      <c r="AB2212">
        <v>4.1390900000000004</v>
      </c>
      <c r="AC2212">
        <v>-8.6773000000000003E-2</v>
      </c>
      <c r="AD2212">
        <v>-0.15701999999999999</v>
      </c>
      <c r="AE2212">
        <v>-1.9177E-2</v>
      </c>
      <c r="AF2212">
        <v>1.0222979999999999</v>
      </c>
      <c r="AG2212">
        <v>-2.2066970000000001</v>
      </c>
      <c r="AH2212">
        <v>-0.63075800000000004</v>
      </c>
      <c r="AI2212">
        <v>3.8098E-2</v>
      </c>
      <c r="AJ2212">
        <v>-8.829E-3</v>
      </c>
      <c r="AK2212">
        <v>636043798.98500097</v>
      </c>
      <c r="AL2212">
        <v>7579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0.175901</v>
      </c>
      <c r="AS2212">
        <v>0</v>
      </c>
      <c r="AT2212">
        <v>-0.25087500000000001</v>
      </c>
      <c r="AU2212">
        <v>0</v>
      </c>
      <c r="AV2212">
        <v>0</v>
      </c>
      <c r="AW2212">
        <v>4.8919999999999998E-2</v>
      </c>
      <c r="AX2212">
        <v>-8.2399999999999997E-4</v>
      </c>
      <c r="AY2212">
        <v>1.22E-4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-8.2399999999999997E-4</v>
      </c>
      <c r="BI2212">
        <v>1.22E-4</v>
      </c>
      <c r="BJ2212">
        <v>-1.22E-4</v>
      </c>
      <c r="BK2212">
        <v>4.8919999999999998E-2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34000</v>
      </c>
      <c r="BV2212">
        <v>1634.98227</v>
      </c>
      <c r="BW2212">
        <v>0</v>
      </c>
      <c r="BX2212">
        <v>4.6999999999999999E-4</v>
      </c>
      <c r="BY2212">
        <v>0</v>
      </c>
      <c r="BZ2212">
        <v>1.5E-5</v>
      </c>
      <c r="CA2212">
        <v>8.4400000000000002E-4</v>
      </c>
      <c r="CB2212">
        <v>5.0000000000000004E-6</v>
      </c>
      <c r="CC2212">
        <v>0</v>
      </c>
      <c r="CD2212">
        <v>0</v>
      </c>
      <c r="CE2212">
        <v>26.740252999999999</v>
      </c>
      <c r="CF2212">
        <v>-266.84046599999999</v>
      </c>
      <c r="CG2212">
        <v>-155.12595999999999</v>
      </c>
      <c r="CH2212">
        <v>7572.7124009999998</v>
      </c>
      <c r="CI2212">
        <v>34000.235922</v>
      </c>
      <c r="CJ2212">
        <v>26.739211000000001</v>
      </c>
      <c r="CK2212">
        <v>-1.0184530000000001</v>
      </c>
      <c r="CL2212">
        <v>6.8941800000000004</v>
      </c>
      <c r="CM2212">
        <v>192.00737899999999</v>
      </c>
      <c r="CN2212">
        <v>2.150128</v>
      </c>
    </row>
    <row r="2213" spans="2:92">
      <c r="B2213" s="70">
        <v>19.564620999999999</v>
      </c>
      <c r="C2213">
        <v>293.02283</v>
      </c>
      <c r="D2213">
        <v>1.1969529999999999</v>
      </c>
      <c r="E2213">
        <v>1635.748331</v>
      </c>
      <c r="F2213">
        <v>101094.06942499999</v>
      </c>
      <c r="G2213">
        <v>343.127634</v>
      </c>
      <c r="H2213">
        <v>0</v>
      </c>
      <c r="I2213">
        <v>0</v>
      </c>
      <c r="J2213">
        <v>0</v>
      </c>
      <c r="K2213">
        <v>19.565263999999999</v>
      </c>
      <c r="L2213">
        <v>52.279895000000003</v>
      </c>
      <c r="M2213">
        <v>0.152363</v>
      </c>
      <c r="N2213">
        <v>-2.1007999999999999E-2</v>
      </c>
      <c r="O2213">
        <v>3.4271000000000003E-2</v>
      </c>
      <c r="P2213">
        <v>0.14799300000000001</v>
      </c>
      <c r="Q2213">
        <v>52.243873999999998</v>
      </c>
      <c r="R2213">
        <v>-0.43609500000000001</v>
      </c>
      <c r="S2213">
        <v>1.8907560000000001</v>
      </c>
      <c r="T2213">
        <v>0</v>
      </c>
      <c r="U2213">
        <v>0</v>
      </c>
      <c r="V2213">
        <v>0</v>
      </c>
      <c r="W2213">
        <v>52.243873999999998</v>
      </c>
      <c r="X2213">
        <v>-0.43609500000000001</v>
      </c>
      <c r="Y2213">
        <v>1.8907560000000001</v>
      </c>
      <c r="Z2213">
        <v>2.3796140000000001</v>
      </c>
      <c r="AA2213">
        <v>3.3993370000000001</v>
      </c>
      <c r="AB2213">
        <v>-8.4185879999999997</v>
      </c>
      <c r="AC2213">
        <v>-9.3793000000000001E-2</v>
      </c>
      <c r="AD2213">
        <v>-0.17729500000000001</v>
      </c>
      <c r="AE2213">
        <v>-2.9304E-2</v>
      </c>
      <c r="AF2213">
        <v>-1.1700159999999999</v>
      </c>
      <c r="AG2213">
        <v>-3.379216</v>
      </c>
      <c r="AH2213">
        <v>-1.6878169999999999</v>
      </c>
      <c r="AI2213">
        <v>3.6174999999999999E-2</v>
      </c>
      <c r="AJ2213">
        <v>-8.3420000000000005E-3</v>
      </c>
      <c r="AK2213">
        <v>636043798.98500097</v>
      </c>
      <c r="AL2213">
        <v>7579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0.175901</v>
      </c>
      <c r="AS2213">
        <v>0</v>
      </c>
      <c r="AT2213">
        <v>-0.25087500000000001</v>
      </c>
      <c r="AU2213">
        <v>0</v>
      </c>
      <c r="AV2213">
        <v>0</v>
      </c>
      <c r="AW2213">
        <v>4.8919999999999998E-2</v>
      </c>
      <c r="AX2213">
        <v>-8.2399999999999997E-4</v>
      </c>
      <c r="AY2213">
        <v>1.22E-4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-8.2399999999999997E-4</v>
      </c>
      <c r="BI2213">
        <v>1.22E-4</v>
      </c>
      <c r="BJ2213">
        <v>-1.22E-4</v>
      </c>
      <c r="BK2213">
        <v>4.8919999999999998E-2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34000</v>
      </c>
      <c r="BV2213">
        <v>1635.748331</v>
      </c>
      <c r="BW2213">
        <v>0</v>
      </c>
      <c r="BX2213">
        <v>4.7600000000000002E-4</v>
      </c>
      <c r="BY2213">
        <v>0</v>
      </c>
      <c r="BZ2213">
        <v>1.5E-5</v>
      </c>
      <c r="CA2213">
        <v>8.1800000000000004E-4</v>
      </c>
      <c r="CB2213">
        <v>5.0000000000000004E-6</v>
      </c>
      <c r="CC2213">
        <v>0</v>
      </c>
      <c r="CD2213">
        <v>0</v>
      </c>
      <c r="CE2213">
        <v>27.078167000000001</v>
      </c>
      <c r="CF2213">
        <v>-259.68795299999999</v>
      </c>
      <c r="CG2213">
        <v>-159.11316400000001</v>
      </c>
      <c r="CH2213">
        <v>7572.8783279999998</v>
      </c>
      <c r="CI2213">
        <v>34000.225725999997</v>
      </c>
      <c r="CJ2213">
        <v>27.077224999999999</v>
      </c>
      <c r="CK2213">
        <v>-0.97931000000000001</v>
      </c>
      <c r="CL2213">
        <v>6.9152440000000004</v>
      </c>
      <c r="CM2213">
        <v>186.206008</v>
      </c>
      <c r="CN2213">
        <v>2.424274</v>
      </c>
    </row>
    <row r="2214" spans="2:92">
      <c r="B2214" s="70">
        <v>19.564415</v>
      </c>
      <c r="C2214">
        <v>293.022831</v>
      </c>
      <c r="D2214">
        <v>1.1969529999999999</v>
      </c>
      <c r="E2214">
        <v>1636.471127</v>
      </c>
      <c r="F2214">
        <v>101094.071853</v>
      </c>
      <c r="G2214">
        <v>343.127635</v>
      </c>
      <c r="H2214">
        <v>0</v>
      </c>
      <c r="I2214">
        <v>0</v>
      </c>
      <c r="J2214">
        <v>0</v>
      </c>
      <c r="K2214">
        <v>19.564620999999999</v>
      </c>
      <c r="L2214">
        <v>52.291443999999998</v>
      </c>
      <c r="M2214">
        <v>0.152396</v>
      </c>
      <c r="N2214">
        <v>-2.1571E-2</v>
      </c>
      <c r="O2214">
        <v>3.3203999999999997E-2</v>
      </c>
      <c r="P2214">
        <v>0.148146</v>
      </c>
      <c r="Q2214">
        <v>52.260629999999999</v>
      </c>
      <c r="R2214">
        <v>-0.40593699999999999</v>
      </c>
      <c r="S2214">
        <v>1.748399</v>
      </c>
      <c r="T2214">
        <v>0</v>
      </c>
      <c r="U2214">
        <v>0</v>
      </c>
      <c r="V2214">
        <v>0</v>
      </c>
      <c r="W2214">
        <v>52.260629999999999</v>
      </c>
      <c r="X2214">
        <v>-0.40593699999999999</v>
      </c>
      <c r="Y2214">
        <v>1.748399</v>
      </c>
      <c r="Z2214">
        <v>2.450021</v>
      </c>
      <c r="AA2214">
        <v>3.6701519999999999</v>
      </c>
      <c r="AB2214">
        <v>-14.422898999999999</v>
      </c>
      <c r="AC2214">
        <v>-0.101521</v>
      </c>
      <c r="AD2214">
        <v>3.5750000000000001E-3</v>
      </c>
      <c r="AE2214">
        <v>-3.0636E-2</v>
      </c>
      <c r="AF2214">
        <v>-1.2879069999999999</v>
      </c>
      <c r="AG2214">
        <v>30.145033000000002</v>
      </c>
      <c r="AH2214">
        <v>-0.222137</v>
      </c>
      <c r="AI2214">
        <v>3.3443000000000001E-2</v>
      </c>
      <c r="AJ2214">
        <v>-7.7629999999999999E-3</v>
      </c>
      <c r="AK2214">
        <v>636043798.98500097</v>
      </c>
      <c r="AL2214">
        <v>7579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0.175901</v>
      </c>
      <c r="AS2214">
        <v>0</v>
      </c>
      <c r="AT2214">
        <v>-0.25087500000000001</v>
      </c>
      <c r="AU2214">
        <v>0</v>
      </c>
      <c r="AV2214">
        <v>0</v>
      </c>
      <c r="AW2214">
        <v>4.8919999999999998E-2</v>
      </c>
      <c r="AX2214">
        <v>-8.2399999999999997E-4</v>
      </c>
      <c r="AY2214">
        <v>1.22E-4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-8.2399999999999997E-4</v>
      </c>
      <c r="BI2214">
        <v>1.22E-4</v>
      </c>
      <c r="BJ2214">
        <v>-1.22E-4</v>
      </c>
      <c r="BK2214">
        <v>4.8919999999999998E-2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34000</v>
      </c>
      <c r="BV2214">
        <v>1636.471127</v>
      </c>
      <c r="BW2214">
        <v>0</v>
      </c>
      <c r="BX2214">
        <v>4.8200000000000001E-4</v>
      </c>
      <c r="BY2214">
        <v>0</v>
      </c>
      <c r="BZ2214">
        <v>1.5E-5</v>
      </c>
      <c r="CA2214">
        <v>7.8100000000000001E-4</v>
      </c>
      <c r="CB2214">
        <v>6.0000000000000002E-6</v>
      </c>
      <c r="CC2214">
        <v>0</v>
      </c>
      <c r="CD2214">
        <v>0</v>
      </c>
      <c r="CE2214">
        <v>27.476400999999999</v>
      </c>
      <c r="CF2214">
        <v>-251.60366400000001</v>
      </c>
      <c r="CG2214">
        <v>-163.38099800000001</v>
      </c>
      <c r="CH2214">
        <v>7573.0603620000002</v>
      </c>
      <c r="CI2214">
        <v>34000.213178999998</v>
      </c>
      <c r="CJ2214">
        <v>27.475573000000001</v>
      </c>
      <c r="CK2214">
        <v>-0.91869199999999995</v>
      </c>
      <c r="CL2214">
        <v>6.93947</v>
      </c>
      <c r="CM2214">
        <v>177.911348</v>
      </c>
      <c r="CN2214">
        <v>2.7496230000000002</v>
      </c>
    </row>
    <row r="2215" spans="2:92">
      <c r="B2215" s="70">
        <v>19.56446</v>
      </c>
      <c r="C2215">
        <v>293.022831</v>
      </c>
      <c r="D2215">
        <v>1.1969529999999999</v>
      </c>
      <c r="E2215">
        <v>1637.247717</v>
      </c>
      <c r="F2215">
        <v>101094.071325</v>
      </c>
      <c r="G2215">
        <v>343.127634</v>
      </c>
      <c r="H2215">
        <v>0</v>
      </c>
      <c r="I2215">
        <v>0</v>
      </c>
      <c r="J2215">
        <v>0</v>
      </c>
      <c r="K2215">
        <v>19.564415</v>
      </c>
      <c r="L2215">
        <v>52.303849999999997</v>
      </c>
      <c r="M2215">
        <v>0.15243300000000001</v>
      </c>
      <c r="N2215">
        <v>-2.2189E-2</v>
      </c>
      <c r="O2215">
        <v>3.3221000000000001E-2</v>
      </c>
      <c r="P2215">
        <v>0.14832999999999999</v>
      </c>
      <c r="Q2215">
        <v>52.275050999999998</v>
      </c>
      <c r="R2215">
        <v>-0.37859900000000002</v>
      </c>
      <c r="S2215">
        <v>1.6936439999999999</v>
      </c>
      <c r="T2215">
        <v>0</v>
      </c>
      <c r="U2215">
        <v>0</v>
      </c>
      <c r="V2215">
        <v>0</v>
      </c>
      <c r="W2215">
        <v>52.275050999999998</v>
      </c>
      <c r="X2215">
        <v>-0.37859900000000002</v>
      </c>
      <c r="Y2215">
        <v>1.6936439999999999</v>
      </c>
      <c r="Z2215">
        <v>2.397405</v>
      </c>
      <c r="AA2215">
        <v>3.132552</v>
      </c>
      <c r="AB2215">
        <v>-9.2719419999999992</v>
      </c>
      <c r="AC2215">
        <v>-0.102031</v>
      </c>
      <c r="AD2215">
        <v>1.6811E-2</v>
      </c>
      <c r="AE2215">
        <v>-3.8048999999999999E-2</v>
      </c>
      <c r="AF2215">
        <v>-8.5001999999999994E-2</v>
      </c>
      <c r="AG2215">
        <v>2.2060070000000001</v>
      </c>
      <c r="AH2215">
        <v>-1.23543</v>
      </c>
      <c r="AI2215">
        <v>3.2386999999999999E-2</v>
      </c>
      <c r="AJ2215">
        <v>-7.2389999999999998E-3</v>
      </c>
      <c r="AK2215">
        <v>636043798.98500097</v>
      </c>
      <c r="AL2215">
        <v>7579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0.175901</v>
      </c>
      <c r="AS2215">
        <v>0</v>
      </c>
      <c r="AT2215">
        <v>-0.25087500000000001</v>
      </c>
      <c r="AU2215">
        <v>0</v>
      </c>
      <c r="AV2215">
        <v>0</v>
      </c>
      <c r="AW2215">
        <v>4.8919999999999998E-2</v>
      </c>
      <c r="AX2215">
        <v>-8.2399999999999997E-4</v>
      </c>
      <c r="AY2215">
        <v>1.22E-4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-8.2399999999999997E-4</v>
      </c>
      <c r="BI2215">
        <v>1.22E-4</v>
      </c>
      <c r="BJ2215">
        <v>-1.22E-4</v>
      </c>
      <c r="BK2215">
        <v>4.8919999999999998E-2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34000</v>
      </c>
      <c r="BV2215">
        <v>1637.247717</v>
      </c>
      <c r="BW2215">
        <v>0</v>
      </c>
      <c r="BX2215">
        <v>4.8899999999999996E-4</v>
      </c>
      <c r="BY2215">
        <v>0</v>
      </c>
      <c r="BZ2215">
        <v>1.5E-5</v>
      </c>
      <c r="CA2215">
        <v>7.67E-4</v>
      </c>
      <c r="CB2215">
        <v>6.9999999999999999E-6</v>
      </c>
      <c r="CC2215">
        <v>0</v>
      </c>
      <c r="CD2215">
        <v>0</v>
      </c>
      <c r="CE2215">
        <v>27.839777000000002</v>
      </c>
      <c r="CF2215">
        <v>-251.735613</v>
      </c>
      <c r="CG2215">
        <v>-168.064333</v>
      </c>
      <c r="CH2215">
        <v>7572.9534899999999</v>
      </c>
      <c r="CI2215">
        <v>34000.201411000002</v>
      </c>
      <c r="CJ2215">
        <v>27.839047999999998</v>
      </c>
      <c r="CK2215">
        <v>-0.90147600000000006</v>
      </c>
      <c r="CL2215">
        <v>6.961964</v>
      </c>
      <c r="CM2215">
        <v>174.75806499999999</v>
      </c>
      <c r="CN2215">
        <v>3.0450689999999998</v>
      </c>
    </row>
    <row r="2216" spans="2:92">
      <c r="B2216" s="70">
        <v>19.564567</v>
      </c>
      <c r="C2216">
        <v>293.02283</v>
      </c>
      <c r="D2216">
        <v>1.1969529999999999</v>
      </c>
      <c r="E2216">
        <v>1638.8019839999999</v>
      </c>
      <c r="F2216">
        <v>101094.070058</v>
      </c>
      <c r="G2216">
        <v>343.127634</v>
      </c>
      <c r="H2216">
        <v>0</v>
      </c>
      <c r="I2216">
        <v>0</v>
      </c>
      <c r="J2216">
        <v>0</v>
      </c>
      <c r="K2216">
        <v>19.56446</v>
      </c>
      <c r="L2216">
        <v>52.328671</v>
      </c>
      <c r="M2216">
        <v>0.152505</v>
      </c>
      <c r="N2216">
        <v>-2.2806E-2</v>
      </c>
      <c r="O2216">
        <v>3.3316999999999999E-2</v>
      </c>
      <c r="P2216">
        <v>0.148561</v>
      </c>
      <c r="Q2216">
        <v>52.298763000000001</v>
      </c>
      <c r="R2216">
        <v>-0.365421</v>
      </c>
      <c r="S2216">
        <v>1.730801</v>
      </c>
      <c r="T2216">
        <v>0</v>
      </c>
      <c r="U2216">
        <v>0</v>
      </c>
      <c r="V2216">
        <v>0</v>
      </c>
      <c r="W2216">
        <v>52.298763000000001</v>
      </c>
      <c r="X2216">
        <v>-0.365421</v>
      </c>
      <c r="Y2216">
        <v>1.730801</v>
      </c>
      <c r="Z2216">
        <v>3.96637</v>
      </c>
      <c r="AA2216">
        <v>0.380523</v>
      </c>
      <c r="AB2216">
        <v>5.3520830000000004</v>
      </c>
      <c r="AC2216">
        <v>-8.8824E-2</v>
      </c>
      <c r="AD2216">
        <v>5.2664000000000002E-2</v>
      </c>
      <c r="AE2216">
        <v>-3.7690000000000001E-2</v>
      </c>
      <c r="AF2216">
        <v>2.2011029999999998</v>
      </c>
      <c r="AG2216">
        <v>5.975549</v>
      </c>
      <c r="AH2216">
        <v>5.9834999999999999E-2</v>
      </c>
      <c r="AI2216">
        <v>3.3082E-2</v>
      </c>
      <c r="AJ2216">
        <v>-6.9829999999999996E-3</v>
      </c>
      <c r="AK2216">
        <v>636043798.98500097</v>
      </c>
      <c r="AL2216">
        <v>7579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0.175901</v>
      </c>
      <c r="AS2216">
        <v>0</v>
      </c>
      <c r="AT2216">
        <v>-0.25087500000000001</v>
      </c>
      <c r="AU2216">
        <v>0</v>
      </c>
      <c r="AV2216">
        <v>0</v>
      </c>
      <c r="AW2216">
        <v>4.8919999999999998E-2</v>
      </c>
      <c r="AX2216">
        <v>-8.2399999999999997E-4</v>
      </c>
      <c r="AY2216">
        <v>1.22E-4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-8.2399999999999997E-4</v>
      </c>
      <c r="BI2216">
        <v>1.22E-4</v>
      </c>
      <c r="BJ2216">
        <v>-1.22E-4</v>
      </c>
      <c r="BK2216">
        <v>4.8919999999999998E-2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34000</v>
      </c>
      <c r="BV2216">
        <v>1638.8019839999999</v>
      </c>
      <c r="BW2216">
        <v>0</v>
      </c>
      <c r="BX2216">
        <v>4.9200000000000003E-4</v>
      </c>
      <c r="BY2216">
        <v>0</v>
      </c>
      <c r="BZ2216">
        <v>1.5E-5</v>
      </c>
      <c r="CA2216">
        <v>7.76E-4</v>
      </c>
      <c r="CB2216">
        <v>6.9999999999999999E-6</v>
      </c>
      <c r="CC2216">
        <v>0</v>
      </c>
      <c r="CD2216">
        <v>0</v>
      </c>
      <c r="CE2216">
        <v>28.036881000000001</v>
      </c>
      <c r="CF2216">
        <v>-252.460599</v>
      </c>
      <c r="CG2216">
        <v>-172.73893699999999</v>
      </c>
      <c r="CH2216">
        <v>7572.8241699999999</v>
      </c>
      <c r="CI2216">
        <v>34000.195678999997</v>
      </c>
      <c r="CJ2216">
        <v>28.036197000000001</v>
      </c>
      <c r="CK2216">
        <v>-0.92733600000000005</v>
      </c>
      <c r="CL2216">
        <v>6.9779270000000002</v>
      </c>
      <c r="CM2216">
        <v>177.05794599999999</v>
      </c>
      <c r="CN2216">
        <v>3.191268</v>
      </c>
    </row>
    <row r="2217" spans="2:92">
      <c r="B2217" s="70">
        <v>19.564443000000001</v>
      </c>
      <c r="C2217">
        <v>293.022831</v>
      </c>
      <c r="D2217">
        <v>1.1969529999999999</v>
      </c>
      <c r="E2217">
        <v>1640.3654630000001</v>
      </c>
      <c r="F2217">
        <v>101094.071528</v>
      </c>
      <c r="G2217">
        <v>343.127634</v>
      </c>
      <c r="H2217">
        <v>0</v>
      </c>
      <c r="I2217">
        <v>0</v>
      </c>
      <c r="J2217">
        <v>0</v>
      </c>
      <c r="K2217">
        <v>19.564567</v>
      </c>
      <c r="L2217">
        <v>52.353627000000003</v>
      </c>
      <c r="M2217">
        <v>0.15257799999999999</v>
      </c>
      <c r="N2217">
        <v>-2.3351E-2</v>
      </c>
      <c r="O2217">
        <v>3.3626999999999997E-2</v>
      </c>
      <c r="P2217">
        <v>0.14879500000000001</v>
      </c>
      <c r="Q2217">
        <v>52.322101000000004</v>
      </c>
      <c r="R2217">
        <v>-0.35258400000000001</v>
      </c>
      <c r="S2217">
        <v>1.782043</v>
      </c>
      <c r="T2217">
        <v>0</v>
      </c>
      <c r="U2217">
        <v>0</v>
      </c>
      <c r="V2217">
        <v>0</v>
      </c>
      <c r="W2217">
        <v>52.322101000000004</v>
      </c>
      <c r="X2217">
        <v>-0.35258400000000001</v>
      </c>
      <c r="Y2217">
        <v>1.782043</v>
      </c>
      <c r="Z2217">
        <v>3.9674010000000002</v>
      </c>
      <c r="AA2217">
        <v>0.32289099999999998</v>
      </c>
      <c r="AB2217">
        <v>5.8181880000000001</v>
      </c>
      <c r="AC2217">
        <v>-7.5781000000000001E-2</v>
      </c>
      <c r="AD2217">
        <v>7.8071000000000002E-2</v>
      </c>
      <c r="AE2217">
        <v>-3.7581000000000003E-2</v>
      </c>
      <c r="AF2217">
        <v>2.1738110000000002</v>
      </c>
      <c r="AG2217">
        <v>4.2344210000000002</v>
      </c>
      <c r="AH2217">
        <v>1.8113000000000001E-2</v>
      </c>
      <c r="AI2217">
        <v>3.4046E-2</v>
      </c>
      <c r="AJ2217">
        <v>-6.7349999999999997E-3</v>
      </c>
      <c r="AK2217">
        <v>636043798.98500097</v>
      </c>
      <c r="AL2217">
        <v>7579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0.175901</v>
      </c>
      <c r="AS2217">
        <v>0</v>
      </c>
      <c r="AT2217">
        <v>-0.25087500000000001</v>
      </c>
      <c r="AU2217">
        <v>0</v>
      </c>
      <c r="AV2217">
        <v>0</v>
      </c>
      <c r="AW2217">
        <v>4.8919999999999998E-2</v>
      </c>
      <c r="AX2217">
        <v>-8.2399999999999997E-4</v>
      </c>
      <c r="AY2217">
        <v>1.22E-4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-8.2399999999999997E-4</v>
      </c>
      <c r="BI2217">
        <v>1.22E-4</v>
      </c>
      <c r="BJ2217">
        <v>-1.22E-4</v>
      </c>
      <c r="BK2217">
        <v>4.8919999999999998E-2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34000</v>
      </c>
      <c r="BV2217">
        <v>1640.3654630000001</v>
      </c>
      <c r="BW2217">
        <v>0</v>
      </c>
      <c r="BX2217">
        <v>4.95E-4</v>
      </c>
      <c r="BY2217">
        <v>0</v>
      </c>
      <c r="BZ2217">
        <v>1.5E-5</v>
      </c>
      <c r="CA2217">
        <v>7.8899999999999999E-4</v>
      </c>
      <c r="CB2217">
        <v>6.9999999999999999E-6</v>
      </c>
      <c r="CC2217">
        <v>0</v>
      </c>
      <c r="CD2217">
        <v>0</v>
      </c>
      <c r="CE2217">
        <v>28.229942000000001</v>
      </c>
      <c r="CF2217">
        <v>-254.81388000000001</v>
      </c>
      <c r="CG2217">
        <v>-176.86416700000001</v>
      </c>
      <c r="CH2217">
        <v>7572.6501269999999</v>
      </c>
      <c r="CI2217">
        <v>34000.190008999998</v>
      </c>
      <c r="CJ2217">
        <v>28.229302000000001</v>
      </c>
      <c r="CK2217">
        <v>-0.96090699999999996</v>
      </c>
      <c r="CL2217">
        <v>6.9936990000000003</v>
      </c>
      <c r="CM2217">
        <v>180.18797499999999</v>
      </c>
      <c r="CN2217">
        <v>3.3339650000000001</v>
      </c>
    </row>
    <row r="2218" spans="2:92">
      <c r="B2218" s="70">
        <v>19.564081000000002</v>
      </c>
      <c r="C2218">
        <v>293.02283299999999</v>
      </c>
      <c r="D2218">
        <v>1.1969529999999999</v>
      </c>
      <c r="E2218">
        <v>1641.9371169999999</v>
      </c>
      <c r="F2218">
        <v>101094.07579</v>
      </c>
      <c r="G2218">
        <v>343.127636</v>
      </c>
      <c r="H2218">
        <v>0</v>
      </c>
      <c r="I2218">
        <v>0</v>
      </c>
      <c r="J2218">
        <v>0</v>
      </c>
      <c r="K2218">
        <v>19.564443000000001</v>
      </c>
      <c r="L2218">
        <v>52.378700000000002</v>
      </c>
      <c r="M2218">
        <v>0.15265100000000001</v>
      </c>
      <c r="N2218">
        <v>-2.3813999999999998E-2</v>
      </c>
      <c r="O2218">
        <v>3.4090000000000002E-2</v>
      </c>
      <c r="P2218">
        <v>0.149031</v>
      </c>
      <c r="Q2218">
        <v>52.345143999999998</v>
      </c>
      <c r="R2218">
        <v>-0.33991500000000002</v>
      </c>
      <c r="S2218">
        <v>1.843529</v>
      </c>
      <c r="T2218">
        <v>0</v>
      </c>
      <c r="U2218">
        <v>0</v>
      </c>
      <c r="V2218">
        <v>0</v>
      </c>
      <c r="W2218">
        <v>52.345143999999998</v>
      </c>
      <c r="X2218">
        <v>-0.33991500000000002</v>
      </c>
      <c r="Y2218">
        <v>1.843529</v>
      </c>
      <c r="Z2218">
        <v>3.9677349999999998</v>
      </c>
      <c r="AA2218">
        <v>0.28123500000000001</v>
      </c>
      <c r="AB2218">
        <v>6.1890970000000003</v>
      </c>
      <c r="AC2218">
        <v>-6.3111E-2</v>
      </c>
      <c r="AD2218">
        <v>9.5665E-2</v>
      </c>
      <c r="AE2218">
        <v>-3.7693999999999998E-2</v>
      </c>
      <c r="AF2218">
        <v>2.1116809999999999</v>
      </c>
      <c r="AG2218">
        <v>2.9323739999999998</v>
      </c>
      <c r="AH2218">
        <v>-1.8837E-2</v>
      </c>
      <c r="AI2218">
        <v>3.5203999999999999E-2</v>
      </c>
      <c r="AJ2218">
        <v>-6.4900000000000001E-3</v>
      </c>
      <c r="AK2218">
        <v>636043798.98500097</v>
      </c>
      <c r="AL2218">
        <v>7579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0.175901</v>
      </c>
      <c r="AS2218">
        <v>0</v>
      </c>
      <c r="AT2218">
        <v>-0.25087500000000001</v>
      </c>
      <c r="AU2218">
        <v>0</v>
      </c>
      <c r="AV2218">
        <v>0</v>
      </c>
      <c r="AW2218">
        <v>4.8919999999999998E-2</v>
      </c>
      <c r="AX2218">
        <v>9.4600000000000001E-4</v>
      </c>
      <c r="AY2218">
        <v>3.1000000000000001E-5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9.4600000000000001E-4</v>
      </c>
      <c r="BI2218">
        <v>3.1000000000000001E-5</v>
      </c>
      <c r="BJ2218">
        <v>-3.1000000000000001E-5</v>
      </c>
      <c r="BK2218">
        <v>4.8919999999999998E-2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34000</v>
      </c>
      <c r="BV2218">
        <v>1641.9371169999999</v>
      </c>
      <c r="BW2218">
        <v>0</v>
      </c>
      <c r="BX2218">
        <v>4.9700000000000005E-4</v>
      </c>
      <c r="BY2218">
        <v>0</v>
      </c>
      <c r="BZ2218">
        <v>1.5E-5</v>
      </c>
      <c r="CA2218">
        <v>8.2399999999999997E-4</v>
      </c>
      <c r="CB2218">
        <v>6.9999999999999999E-6</v>
      </c>
      <c r="CC2218">
        <v>0</v>
      </c>
      <c r="CD2218">
        <v>0</v>
      </c>
      <c r="CE2218">
        <v>28.421165999999999</v>
      </c>
      <c r="CF2218">
        <v>-258.32075900000001</v>
      </c>
      <c r="CG2218">
        <v>-180.364195</v>
      </c>
      <c r="CH2218">
        <v>7572.4487550000003</v>
      </c>
      <c r="CI2218">
        <v>34000.184327000003</v>
      </c>
      <c r="CJ2218">
        <v>28.420566999999998</v>
      </c>
      <c r="CK2218">
        <v>-1.000316</v>
      </c>
      <c r="CL2218">
        <v>6.9193069999999999</v>
      </c>
      <c r="CM2218">
        <v>188.39086599999999</v>
      </c>
      <c r="CN2218">
        <v>3.4750220000000001</v>
      </c>
    </row>
    <row r="2219" spans="2:92">
      <c r="B2219" s="70">
        <v>19.563582</v>
      </c>
      <c r="C2219">
        <v>293.02283699999998</v>
      </c>
      <c r="D2219">
        <v>1.1969529999999999</v>
      </c>
      <c r="E2219">
        <v>1643.1583000000001</v>
      </c>
      <c r="F2219">
        <v>101094.08167699999</v>
      </c>
      <c r="G2219">
        <v>343.12763799999999</v>
      </c>
      <c r="H2219">
        <v>0</v>
      </c>
      <c r="I2219">
        <v>0</v>
      </c>
      <c r="J2219">
        <v>0</v>
      </c>
      <c r="K2219">
        <v>19.564081000000002</v>
      </c>
      <c r="L2219">
        <v>52.398173</v>
      </c>
      <c r="M2219">
        <v>0.15270800000000001</v>
      </c>
      <c r="N2219">
        <v>-2.4198999999999998E-2</v>
      </c>
      <c r="O2219">
        <v>3.4659000000000002E-2</v>
      </c>
      <c r="P2219">
        <v>0.14927099999999999</v>
      </c>
      <c r="Q2219">
        <v>52.363536000000003</v>
      </c>
      <c r="R2219">
        <v>-0.31860699999999997</v>
      </c>
      <c r="S2219">
        <v>1.8780699999999999</v>
      </c>
      <c r="T2219">
        <v>0</v>
      </c>
      <c r="U2219">
        <v>0</v>
      </c>
      <c r="V2219">
        <v>0</v>
      </c>
      <c r="W2219">
        <v>52.363536000000003</v>
      </c>
      <c r="X2219">
        <v>-0.31860699999999997</v>
      </c>
      <c r="Y2219">
        <v>1.8780699999999999</v>
      </c>
      <c r="Z2219">
        <v>3.2304849999999998</v>
      </c>
      <c r="AA2219">
        <v>1.6953549999999999</v>
      </c>
      <c r="AB2219">
        <v>0.77034000000000002</v>
      </c>
      <c r="AC2219">
        <v>-7.0319999999999994E-2</v>
      </c>
      <c r="AD2219">
        <v>8.8508000000000003E-2</v>
      </c>
      <c r="AE2219">
        <v>-4.1667000000000003E-2</v>
      </c>
      <c r="AF2219">
        <v>-1.2015439999999999</v>
      </c>
      <c r="AG2219">
        <v>-1.192839</v>
      </c>
      <c r="AH2219">
        <v>-0.66212400000000005</v>
      </c>
      <c r="AI2219">
        <v>3.5851000000000001E-2</v>
      </c>
      <c r="AJ2219">
        <v>-6.0809999999999996E-3</v>
      </c>
      <c r="AK2219">
        <v>636043798.98500097</v>
      </c>
      <c r="AL2219">
        <v>7579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0.175901</v>
      </c>
      <c r="AS2219">
        <v>0</v>
      </c>
      <c r="AT2219">
        <v>-0.25087500000000001</v>
      </c>
      <c r="AU2219">
        <v>0</v>
      </c>
      <c r="AV2219">
        <v>0</v>
      </c>
      <c r="AW2219">
        <v>4.9896000000000003E-2</v>
      </c>
      <c r="AX2219">
        <v>2.5019999999999999E-3</v>
      </c>
      <c r="AY2219">
        <v>-6.0999999999999999E-5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2.5019999999999999E-3</v>
      </c>
      <c r="BI2219">
        <v>-6.0999999999999999E-5</v>
      </c>
      <c r="BJ2219">
        <v>6.0999999999999999E-5</v>
      </c>
      <c r="BK2219">
        <v>4.9896000000000003E-2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34000</v>
      </c>
      <c r="BV2219">
        <v>1643.1583000000001</v>
      </c>
      <c r="BW2219">
        <v>0</v>
      </c>
      <c r="BX2219">
        <v>5.1400000000000003E-4</v>
      </c>
      <c r="BY2219">
        <v>0</v>
      </c>
      <c r="BZ2219">
        <v>1.5E-5</v>
      </c>
      <c r="CA2219">
        <v>8.4999999999999995E-4</v>
      </c>
      <c r="CB2219">
        <v>7.9999999999999996E-6</v>
      </c>
      <c r="CC2219">
        <v>0</v>
      </c>
      <c r="CD2219">
        <v>0</v>
      </c>
      <c r="CE2219">
        <v>29.371147000000001</v>
      </c>
      <c r="CF2219">
        <v>-262.626126</v>
      </c>
      <c r="CG2219">
        <v>-183.27509900000001</v>
      </c>
      <c r="CH2219">
        <v>7572.2307650000002</v>
      </c>
      <c r="CI2219">
        <v>34000.178476000001</v>
      </c>
      <c r="CJ2219">
        <v>29.370604</v>
      </c>
      <c r="CK2219">
        <v>-1.052729</v>
      </c>
      <c r="CL2219">
        <v>6.9917150000000001</v>
      </c>
      <c r="CM2219">
        <v>194.45217</v>
      </c>
      <c r="CN2219">
        <v>3.850282</v>
      </c>
    </row>
    <row r="2220" spans="2:92">
      <c r="B2220" s="70">
        <v>19.563068000000001</v>
      </c>
      <c r="C2220">
        <v>293.02283999999997</v>
      </c>
      <c r="D2220">
        <v>1.1969529999999999</v>
      </c>
      <c r="E2220">
        <v>1644.3786680000001</v>
      </c>
      <c r="F2220">
        <v>101094.087741</v>
      </c>
      <c r="G2220">
        <v>343.12763999999999</v>
      </c>
      <c r="H2220">
        <v>0</v>
      </c>
      <c r="I2220">
        <v>0</v>
      </c>
      <c r="J2220">
        <v>0</v>
      </c>
      <c r="K2220">
        <v>19.563582</v>
      </c>
      <c r="L2220">
        <v>52.417627000000003</v>
      </c>
      <c r="M2220">
        <v>0.15276400000000001</v>
      </c>
      <c r="N2220">
        <v>-2.4631E-2</v>
      </c>
      <c r="O2220">
        <v>3.5184E-2</v>
      </c>
      <c r="P2220">
        <v>0.149534</v>
      </c>
      <c r="Q2220">
        <v>52.381956000000002</v>
      </c>
      <c r="R2220">
        <v>-0.29695199999999999</v>
      </c>
      <c r="S2220">
        <v>1.9105209999999999</v>
      </c>
      <c r="T2220">
        <v>0</v>
      </c>
      <c r="U2220">
        <v>0</v>
      </c>
      <c r="V2220">
        <v>0</v>
      </c>
      <c r="W2220">
        <v>52.381956000000002</v>
      </c>
      <c r="X2220">
        <v>-0.29695199999999999</v>
      </c>
      <c r="Y2220">
        <v>1.9105209999999999</v>
      </c>
      <c r="Z2220">
        <v>3.2241010000000001</v>
      </c>
      <c r="AA2220">
        <v>1.560047</v>
      </c>
      <c r="AB2220">
        <v>0.79599900000000001</v>
      </c>
      <c r="AC2220">
        <v>-7.4654999999999999E-2</v>
      </c>
      <c r="AD2220">
        <v>7.9046000000000005E-2</v>
      </c>
      <c r="AE2220">
        <v>-4.5490999999999997E-2</v>
      </c>
      <c r="AF2220">
        <v>-0.72252000000000005</v>
      </c>
      <c r="AG2220">
        <v>-1.5769740000000001</v>
      </c>
      <c r="AH2220">
        <v>-0.63737999999999995</v>
      </c>
      <c r="AI2220">
        <v>3.6457000000000003E-2</v>
      </c>
      <c r="AJ2220">
        <v>-5.6649999999999999E-3</v>
      </c>
      <c r="AK2220">
        <v>636043798.98500097</v>
      </c>
      <c r="AL2220">
        <v>7579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0.175901</v>
      </c>
      <c r="AS2220">
        <v>0</v>
      </c>
      <c r="AT2220">
        <v>-0.25087500000000001</v>
      </c>
      <c r="AU2220">
        <v>0</v>
      </c>
      <c r="AV2220">
        <v>0</v>
      </c>
      <c r="AW2220">
        <v>4.9896000000000003E-2</v>
      </c>
      <c r="AX2220">
        <v>2.5019999999999999E-3</v>
      </c>
      <c r="AY2220">
        <v>-6.0999999999999999E-5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2.5019999999999999E-3</v>
      </c>
      <c r="BI2220">
        <v>-6.0999999999999999E-5</v>
      </c>
      <c r="BJ2220">
        <v>6.0999999999999999E-5</v>
      </c>
      <c r="BK2220">
        <v>4.9896000000000003E-2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34000</v>
      </c>
      <c r="BV2220">
        <v>1644.3786680000001</v>
      </c>
      <c r="BW2220">
        <v>0</v>
      </c>
      <c r="BX2220">
        <v>5.1900000000000004E-4</v>
      </c>
      <c r="BY2220">
        <v>0</v>
      </c>
      <c r="BZ2220">
        <v>1.5E-5</v>
      </c>
      <c r="CA2220">
        <v>8.5800000000000004E-4</v>
      </c>
      <c r="CB2220">
        <v>9.0000000000000002E-6</v>
      </c>
      <c r="CC2220">
        <v>0</v>
      </c>
      <c r="CD2220">
        <v>0</v>
      </c>
      <c r="CE2220">
        <v>29.671607999999999</v>
      </c>
      <c r="CF2220">
        <v>-266.60104899999999</v>
      </c>
      <c r="CG2220">
        <v>-186.54404700000001</v>
      </c>
      <c r="CH2220">
        <v>7572.0120310000002</v>
      </c>
      <c r="CI2220">
        <v>34000.167981999999</v>
      </c>
      <c r="CJ2220">
        <v>29.671132</v>
      </c>
      <c r="CK2220">
        <v>-1.0814729999999999</v>
      </c>
      <c r="CL2220">
        <v>7.0121789999999997</v>
      </c>
      <c r="CM2220">
        <v>196.463854</v>
      </c>
      <c r="CN2220">
        <v>4.087161</v>
      </c>
    </row>
    <row r="2221" spans="2:92">
      <c r="B2221" s="70">
        <v>19.562541</v>
      </c>
      <c r="C2221">
        <v>293.02284300000002</v>
      </c>
      <c r="D2221">
        <v>1.1969529999999999</v>
      </c>
      <c r="E2221">
        <v>1645.595918</v>
      </c>
      <c r="F2221">
        <v>101094.093949</v>
      </c>
      <c r="G2221">
        <v>343.12764199999998</v>
      </c>
      <c r="H2221">
        <v>0</v>
      </c>
      <c r="I2221">
        <v>0</v>
      </c>
      <c r="J2221">
        <v>0</v>
      </c>
      <c r="K2221">
        <v>19.563068000000001</v>
      </c>
      <c r="L2221">
        <v>52.437023000000003</v>
      </c>
      <c r="M2221">
        <v>0.15282100000000001</v>
      </c>
      <c r="N2221">
        <v>-2.5087000000000002E-2</v>
      </c>
      <c r="O2221">
        <v>3.5651000000000002E-2</v>
      </c>
      <c r="P2221">
        <v>0.14981900000000001</v>
      </c>
      <c r="Q2221">
        <v>52.400415000000002</v>
      </c>
      <c r="R2221">
        <v>-0.27500999999999998</v>
      </c>
      <c r="S2221">
        <v>1.939632</v>
      </c>
      <c r="T2221">
        <v>0</v>
      </c>
      <c r="U2221">
        <v>0</v>
      </c>
      <c r="V2221">
        <v>0</v>
      </c>
      <c r="W2221">
        <v>52.400415000000002</v>
      </c>
      <c r="X2221">
        <v>-0.27500999999999998</v>
      </c>
      <c r="Y2221">
        <v>1.939632</v>
      </c>
      <c r="Z2221">
        <v>3.2155939999999998</v>
      </c>
      <c r="AA2221">
        <v>1.4178489999999999</v>
      </c>
      <c r="AB2221">
        <v>0.73303300000000005</v>
      </c>
      <c r="AC2221">
        <v>-7.6761999999999997E-2</v>
      </c>
      <c r="AD2221">
        <v>6.8809999999999996E-2</v>
      </c>
      <c r="AE2221">
        <v>-4.9044999999999998E-2</v>
      </c>
      <c r="AF2221">
        <v>-0.35109899999999999</v>
      </c>
      <c r="AG2221">
        <v>-1.7059500000000001</v>
      </c>
      <c r="AH2221">
        <v>-0.592252</v>
      </c>
      <c r="AI2221">
        <v>3.6998999999999997E-2</v>
      </c>
      <c r="AJ2221">
        <v>-5.2449999999999997E-3</v>
      </c>
      <c r="AK2221">
        <v>636043798.98500097</v>
      </c>
      <c r="AL2221">
        <v>7579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0.175901</v>
      </c>
      <c r="AS2221">
        <v>0</v>
      </c>
      <c r="AT2221">
        <v>-0.25087500000000001</v>
      </c>
      <c r="AU2221">
        <v>0</v>
      </c>
      <c r="AV2221">
        <v>0</v>
      </c>
      <c r="AW2221">
        <v>4.8919999999999998E-2</v>
      </c>
      <c r="AX2221">
        <v>3.9370000000000004E-3</v>
      </c>
      <c r="AY2221">
        <v>-2.4399999999999999E-4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3.9370000000000004E-3</v>
      </c>
      <c r="BI2221">
        <v>-2.4399999999999999E-4</v>
      </c>
      <c r="BJ2221">
        <v>2.4399999999999999E-4</v>
      </c>
      <c r="BK2221">
        <v>4.8919999999999998E-2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34000</v>
      </c>
      <c r="BV2221">
        <v>1645.595918</v>
      </c>
      <c r="BW2221">
        <v>0</v>
      </c>
      <c r="BX2221">
        <v>5.1199999999999998E-4</v>
      </c>
      <c r="BY2221">
        <v>0</v>
      </c>
      <c r="BZ2221">
        <v>1.4E-5</v>
      </c>
      <c r="CA2221">
        <v>8.8099999999999995E-4</v>
      </c>
      <c r="CB2221">
        <v>9.0000000000000002E-6</v>
      </c>
      <c r="CC2221">
        <v>0</v>
      </c>
      <c r="CD2221">
        <v>0</v>
      </c>
      <c r="CE2221">
        <v>29.320301000000001</v>
      </c>
      <c r="CF2221">
        <v>-270.14083699999998</v>
      </c>
      <c r="CG2221">
        <v>-189.99079800000001</v>
      </c>
      <c r="CH2221">
        <v>7571.8008710000004</v>
      </c>
      <c r="CI2221">
        <v>34000.153667999999</v>
      </c>
      <c r="CJ2221">
        <v>29.319897999999998</v>
      </c>
      <c r="CK2221">
        <v>-1.084551</v>
      </c>
      <c r="CL2221">
        <v>6.7096590000000003</v>
      </c>
      <c r="CM2221">
        <v>201.90836899999999</v>
      </c>
      <c r="CN2221">
        <v>4.1847099999999999</v>
      </c>
    </row>
    <row r="2222" spans="2:92">
      <c r="B2222" s="70">
        <v>19.562006</v>
      </c>
      <c r="C2222">
        <v>293.02284700000001</v>
      </c>
      <c r="D2222">
        <v>1.1969529999999999</v>
      </c>
      <c r="E2222">
        <v>1646.810491</v>
      </c>
      <c r="F2222">
        <v>101094.100265</v>
      </c>
      <c r="G2222">
        <v>343.12764399999998</v>
      </c>
      <c r="H2222">
        <v>0</v>
      </c>
      <c r="I2222">
        <v>0</v>
      </c>
      <c r="J2222">
        <v>0</v>
      </c>
      <c r="K2222">
        <v>19.562541</v>
      </c>
      <c r="L2222">
        <v>52.456369000000002</v>
      </c>
      <c r="M2222">
        <v>0.15287700000000001</v>
      </c>
      <c r="N2222">
        <v>-2.5559999999999999E-2</v>
      </c>
      <c r="O2222">
        <v>3.6055999999999998E-2</v>
      </c>
      <c r="P2222">
        <v>0.15012400000000001</v>
      </c>
      <c r="Q2222">
        <v>52.418937999999997</v>
      </c>
      <c r="R2222">
        <v>-0.25288699999999997</v>
      </c>
      <c r="S2222">
        <v>1.9650989999999999</v>
      </c>
      <c r="T2222">
        <v>0</v>
      </c>
      <c r="U2222">
        <v>0</v>
      </c>
      <c r="V2222">
        <v>0</v>
      </c>
      <c r="W2222">
        <v>52.418937999999997</v>
      </c>
      <c r="X2222">
        <v>-0.25288699999999997</v>
      </c>
      <c r="Y2222">
        <v>1.9650989999999999</v>
      </c>
      <c r="Z2222">
        <v>3.208367</v>
      </c>
      <c r="AA2222">
        <v>1.2666770000000001</v>
      </c>
      <c r="AB2222">
        <v>0.65923500000000002</v>
      </c>
      <c r="AC2222">
        <v>-7.6920000000000002E-2</v>
      </c>
      <c r="AD2222">
        <v>5.8334999999999998E-2</v>
      </c>
      <c r="AE2222">
        <v>-5.2273E-2</v>
      </c>
      <c r="AF2222">
        <v>-2.6339000000000001E-2</v>
      </c>
      <c r="AG2222">
        <v>-1.7459070000000001</v>
      </c>
      <c r="AH2222">
        <v>-0.53809200000000001</v>
      </c>
      <c r="AI2222">
        <v>3.7470999999999997E-2</v>
      </c>
      <c r="AJ2222">
        <v>-4.8209999999999998E-3</v>
      </c>
      <c r="AK2222">
        <v>636043798.98500097</v>
      </c>
      <c r="AL2222">
        <v>7579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0.175901</v>
      </c>
      <c r="AS2222">
        <v>0</v>
      </c>
      <c r="AT2222">
        <v>-0.25087500000000001</v>
      </c>
      <c r="AU2222">
        <v>0</v>
      </c>
      <c r="AV2222">
        <v>0.127441</v>
      </c>
      <c r="AW2222">
        <v>4.8431000000000002E-2</v>
      </c>
      <c r="AX2222">
        <v>1.0864E-2</v>
      </c>
      <c r="AY2222">
        <v>-6.4099999999999997E-4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0.127441</v>
      </c>
      <c r="BH2222">
        <v>1.0864E-2</v>
      </c>
      <c r="BI2222">
        <v>-6.4099999999999997E-4</v>
      </c>
      <c r="BJ2222">
        <v>6.4099999999999997E-4</v>
      </c>
      <c r="BK2222">
        <v>4.8431000000000002E-2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40499.511719000002</v>
      </c>
      <c r="BV2222">
        <v>1646.810491</v>
      </c>
      <c r="BW2222">
        <v>0</v>
      </c>
      <c r="BX2222">
        <v>5.1099999999999995E-4</v>
      </c>
      <c r="BY2222">
        <v>0</v>
      </c>
      <c r="BZ2222">
        <v>1.2999999999999999E-5</v>
      </c>
      <c r="CA2222">
        <v>9.6400000000000001E-4</v>
      </c>
      <c r="CB2222">
        <v>9.0000000000000002E-6</v>
      </c>
      <c r="CC2222">
        <v>0</v>
      </c>
      <c r="CD2222">
        <v>0</v>
      </c>
      <c r="CE2222">
        <v>29.298549000000001</v>
      </c>
      <c r="CF2222">
        <v>-273.21049299999999</v>
      </c>
      <c r="CG2222">
        <v>-193.57060999999999</v>
      </c>
      <c r="CH2222">
        <v>7571.600058</v>
      </c>
      <c r="CI2222">
        <v>40499.652864999996</v>
      </c>
      <c r="CJ2222">
        <v>29.298207999999999</v>
      </c>
      <c r="CK2222">
        <v>-1.0975699999999999</v>
      </c>
      <c r="CL2222">
        <v>6.2673069999999997</v>
      </c>
      <c r="CM2222">
        <v>221.05014</v>
      </c>
      <c r="CN2222">
        <v>4.3555400000000004</v>
      </c>
    </row>
    <row r="2223" spans="2:92">
      <c r="B2223" s="70">
        <v>19.561485999999999</v>
      </c>
      <c r="C2223">
        <v>293.02285000000001</v>
      </c>
      <c r="D2223">
        <v>1.1969529999999999</v>
      </c>
      <c r="E2223">
        <v>1648.6817160000001</v>
      </c>
      <c r="F2223">
        <v>101094.10638899999</v>
      </c>
      <c r="G2223">
        <v>343.12764600000003</v>
      </c>
      <c r="H2223">
        <v>0</v>
      </c>
      <c r="I2223">
        <v>0</v>
      </c>
      <c r="J2223">
        <v>0</v>
      </c>
      <c r="K2223">
        <v>19.562006</v>
      </c>
      <c r="L2223">
        <v>52.486162</v>
      </c>
      <c r="M2223">
        <v>0.15296399999999999</v>
      </c>
      <c r="N2223">
        <v>-2.6034000000000002E-2</v>
      </c>
      <c r="O2223">
        <v>3.6398E-2</v>
      </c>
      <c r="P2223">
        <v>0.150447</v>
      </c>
      <c r="Q2223">
        <v>52.448286000000003</v>
      </c>
      <c r="R2223">
        <v>-0.23630000000000001</v>
      </c>
      <c r="S2223">
        <v>1.9795499999999999</v>
      </c>
      <c r="T2223">
        <v>0</v>
      </c>
      <c r="U2223">
        <v>0</v>
      </c>
      <c r="V2223">
        <v>0</v>
      </c>
      <c r="W2223">
        <v>52.448286000000003</v>
      </c>
      <c r="X2223">
        <v>-0.23630000000000001</v>
      </c>
      <c r="Y2223">
        <v>1.9795499999999999</v>
      </c>
      <c r="Z2223">
        <v>4.9933709999999998</v>
      </c>
      <c r="AA2223">
        <v>0.176454</v>
      </c>
      <c r="AB2223">
        <v>-0.63045200000000001</v>
      </c>
      <c r="AC2223">
        <v>-1.0839999999999999E-3</v>
      </c>
      <c r="AD2223">
        <v>5.0488999999999999E-2</v>
      </c>
      <c r="AE2223">
        <v>-4.6143000000000003E-2</v>
      </c>
      <c r="AF2223">
        <v>12.639421</v>
      </c>
      <c r="AG2223">
        <v>-1.3076220000000001</v>
      </c>
      <c r="AH2223">
        <v>1.0217750000000001</v>
      </c>
      <c r="AI2223">
        <v>3.7725000000000002E-2</v>
      </c>
      <c r="AJ2223">
        <v>-4.5019999999999999E-3</v>
      </c>
      <c r="AK2223">
        <v>636043798.98500097</v>
      </c>
      <c r="AL2223">
        <v>7579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0.175901</v>
      </c>
      <c r="AS2223">
        <v>0</v>
      </c>
      <c r="AT2223">
        <v>-0.25087500000000001</v>
      </c>
      <c r="AU2223">
        <v>0</v>
      </c>
      <c r="AV2223">
        <v>0.127441</v>
      </c>
      <c r="AW2223">
        <v>4.8431000000000002E-2</v>
      </c>
      <c r="AX2223">
        <v>1.0864E-2</v>
      </c>
      <c r="AY2223">
        <v>-6.4099999999999997E-4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0.127441</v>
      </c>
      <c r="BH2223">
        <v>1.0864E-2</v>
      </c>
      <c r="BI2223">
        <v>-6.4099999999999997E-4</v>
      </c>
      <c r="BJ2223">
        <v>6.4099999999999997E-4</v>
      </c>
      <c r="BK2223">
        <v>4.8431000000000002E-2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40499.511719000002</v>
      </c>
      <c r="BV2223">
        <v>1648.6817160000001</v>
      </c>
      <c r="BW2223">
        <v>0</v>
      </c>
      <c r="BX2223">
        <v>5.1500000000000005E-4</v>
      </c>
      <c r="BY2223">
        <v>0</v>
      </c>
      <c r="BZ2223">
        <v>1.2999999999999999E-5</v>
      </c>
      <c r="CA2223">
        <v>9.68E-4</v>
      </c>
      <c r="CB2223">
        <v>1.0000000000000001E-5</v>
      </c>
      <c r="CC2223">
        <v>0</v>
      </c>
      <c r="CD2223">
        <v>0</v>
      </c>
      <c r="CE2223">
        <v>29.546230999999999</v>
      </c>
      <c r="CF2223">
        <v>-275.79928899999999</v>
      </c>
      <c r="CG2223">
        <v>-197.154943</v>
      </c>
      <c r="CH2223">
        <v>7571.4137170000004</v>
      </c>
      <c r="CI2223">
        <v>40499.644646000001</v>
      </c>
      <c r="CJ2223">
        <v>29.545931</v>
      </c>
      <c r="CK2223">
        <v>-1.114355</v>
      </c>
      <c r="CL2223">
        <v>6.2861789999999997</v>
      </c>
      <c r="CM2223">
        <v>222.08645000000001</v>
      </c>
      <c r="CN2223">
        <v>4.5405819999999997</v>
      </c>
    </row>
    <row r="2224" spans="2:92">
      <c r="B2224" s="70">
        <v>19.560991999999999</v>
      </c>
      <c r="C2224">
        <v>293.022854</v>
      </c>
      <c r="D2224">
        <v>1.1969529999999999</v>
      </c>
      <c r="E2224">
        <v>1650.5555629999999</v>
      </c>
      <c r="F2224">
        <v>101094.11222</v>
      </c>
      <c r="G2224">
        <v>343.12764800000002</v>
      </c>
      <c r="H2224">
        <v>0</v>
      </c>
      <c r="I2224">
        <v>0</v>
      </c>
      <c r="J2224">
        <v>0</v>
      </c>
      <c r="K2224">
        <v>19.561485999999999</v>
      </c>
      <c r="L2224">
        <v>52.515979000000002</v>
      </c>
      <c r="M2224">
        <v>0.15305099999999999</v>
      </c>
      <c r="N2224">
        <v>-2.6051999999999999E-2</v>
      </c>
      <c r="O2224">
        <v>3.6693999999999997E-2</v>
      </c>
      <c r="P2224">
        <v>0.150732</v>
      </c>
      <c r="Q2224">
        <v>52.477618</v>
      </c>
      <c r="R2224">
        <v>-0.22050800000000001</v>
      </c>
      <c r="S2224">
        <v>1.9947410000000001</v>
      </c>
      <c r="T2224">
        <v>0</v>
      </c>
      <c r="U2224">
        <v>0</v>
      </c>
      <c r="V2224">
        <v>0</v>
      </c>
      <c r="W2224">
        <v>52.477618</v>
      </c>
      <c r="X2224">
        <v>-0.22050800000000001</v>
      </c>
      <c r="Y2224">
        <v>1.9947410000000001</v>
      </c>
      <c r="Z2224">
        <v>4.9787189999999999</v>
      </c>
      <c r="AA2224">
        <v>0.21404699999999999</v>
      </c>
      <c r="AB2224">
        <v>-0.11594500000000001</v>
      </c>
      <c r="AC2224">
        <v>6.7266999999999993E-2</v>
      </c>
      <c r="AD2224">
        <v>4.4667999999999999E-2</v>
      </c>
      <c r="AE2224">
        <v>-4.0478E-2</v>
      </c>
      <c r="AF2224">
        <v>11.391793</v>
      </c>
      <c r="AG2224">
        <v>-0.97022900000000001</v>
      </c>
      <c r="AH2224">
        <v>0.94415300000000002</v>
      </c>
      <c r="AI2224">
        <v>3.7992999999999999E-2</v>
      </c>
      <c r="AJ2224">
        <v>-4.1989999999999996E-3</v>
      </c>
      <c r="AK2224">
        <v>636043798.98500097</v>
      </c>
      <c r="AL2224">
        <v>7579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0.175901</v>
      </c>
      <c r="AS2224">
        <v>0</v>
      </c>
      <c r="AT2224">
        <v>-0.25087500000000001</v>
      </c>
      <c r="AU2224">
        <v>0</v>
      </c>
      <c r="AV2224">
        <v>0.127441</v>
      </c>
      <c r="AW2224">
        <v>4.8431000000000002E-2</v>
      </c>
      <c r="AX2224">
        <v>1.0864E-2</v>
      </c>
      <c r="AY2224">
        <v>-6.4099999999999997E-4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0.127441</v>
      </c>
      <c r="BH2224">
        <v>1.0864E-2</v>
      </c>
      <c r="BI2224">
        <v>-6.4099999999999997E-4</v>
      </c>
      <c r="BJ2224">
        <v>6.4099999999999997E-4</v>
      </c>
      <c r="BK2224">
        <v>4.8431000000000002E-2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40499.511719000002</v>
      </c>
      <c r="BV2224">
        <v>1650.5555629999999</v>
      </c>
      <c r="BW2224">
        <v>0</v>
      </c>
      <c r="BX2224">
        <v>5.1900000000000004E-4</v>
      </c>
      <c r="BY2224">
        <v>0</v>
      </c>
      <c r="BZ2224">
        <v>1.2999999999999999E-5</v>
      </c>
      <c r="CA2224">
        <v>9.7099999999999997E-4</v>
      </c>
      <c r="CB2224">
        <v>1.0000000000000001E-5</v>
      </c>
      <c r="CC2224">
        <v>0</v>
      </c>
      <c r="CD2224">
        <v>0</v>
      </c>
      <c r="CE2224">
        <v>29.784023999999999</v>
      </c>
      <c r="CF2224">
        <v>-278.03835700000002</v>
      </c>
      <c r="CG2224">
        <v>-197.29145500000001</v>
      </c>
      <c r="CH2224">
        <v>7571.3282689999996</v>
      </c>
      <c r="CI2224">
        <v>40499.636687999999</v>
      </c>
      <c r="CJ2224">
        <v>29.783761999999999</v>
      </c>
      <c r="CK2224">
        <v>-1.131302</v>
      </c>
      <c r="CL2224">
        <v>6.3045159999999996</v>
      </c>
      <c r="CM2224">
        <v>223.16761500000001</v>
      </c>
      <c r="CN2224">
        <v>4.7172960000000002</v>
      </c>
    </row>
    <row r="2225" spans="2:92">
      <c r="B2225" s="70">
        <v>19.560503000000001</v>
      </c>
      <c r="C2225">
        <v>293.02285699999999</v>
      </c>
      <c r="D2225">
        <v>1.1969529999999999</v>
      </c>
      <c r="E2225">
        <v>1652.432131</v>
      </c>
      <c r="F2225">
        <v>101094.11799</v>
      </c>
      <c r="G2225">
        <v>343.12764900000002</v>
      </c>
      <c r="H2225">
        <v>0</v>
      </c>
      <c r="I2225">
        <v>0</v>
      </c>
      <c r="J2225">
        <v>0</v>
      </c>
      <c r="K2225">
        <v>19.560991999999999</v>
      </c>
      <c r="L2225">
        <v>52.545822999999999</v>
      </c>
      <c r="M2225">
        <v>0.153138</v>
      </c>
      <c r="N2225">
        <v>-2.5655000000000001E-2</v>
      </c>
      <c r="O2225">
        <v>3.6955000000000002E-2</v>
      </c>
      <c r="P2225">
        <v>0.150981</v>
      </c>
      <c r="Q2225">
        <v>52.506920000000001</v>
      </c>
      <c r="R2225">
        <v>-0.20522299999999999</v>
      </c>
      <c r="S2225">
        <v>2.011161</v>
      </c>
      <c r="T2225">
        <v>0</v>
      </c>
      <c r="U2225">
        <v>0</v>
      </c>
      <c r="V2225">
        <v>0</v>
      </c>
      <c r="W2225">
        <v>52.506920000000001</v>
      </c>
      <c r="X2225">
        <v>-0.20522299999999999</v>
      </c>
      <c r="Y2225">
        <v>2.011161</v>
      </c>
      <c r="Z2225">
        <v>4.9641359999999999</v>
      </c>
      <c r="AA2225">
        <v>0.288912</v>
      </c>
      <c r="AB2225">
        <v>0.37830900000000001</v>
      </c>
      <c r="AC2225">
        <v>0.12844</v>
      </c>
      <c r="AD2225">
        <v>3.9742E-2</v>
      </c>
      <c r="AE2225">
        <v>-3.5385E-2</v>
      </c>
      <c r="AF2225">
        <v>10.195387</v>
      </c>
      <c r="AG2225">
        <v>-0.82101999999999997</v>
      </c>
      <c r="AH2225">
        <v>0.84882199999999997</v>
      </c>
      <c r="AI2225">
        <v>3.8283999999999999E-2</v>
      </c>
      <c r="AJ2225">
        <v>-3.9060000000000002E-3</v>
      </c>
      <c r="AK2225">
        <v>636043798.98500097</v>
      </c>
      <c r="AL2225">
        <v>7579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0.175901</v>
      </c>
      <c r="AS2225">
        <v>0</v>
      </c>
      <c r="AT2225">
        <v>-0.25087500000000001</v>
      </c>
      <c r="AU2225">
        <v>0</v>
      </c>
      <c r="AV2225">
        <v>0.127441</v>
      </c>
      <c r="AW2225">
        <v>4.8431000000000002E-2</v>
      </c>
      <c r="AX2225">
        <v>1.0864E-2</v>
      </c>
      <c r="AY2225">
        <v>-6.4099999999999997E-4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0.127441</v>
      </c>
      <c r="BH2225">
        <v>1.0864E-2</v>
      </c>
      <c r="BI2225">
        <v>-6.4099999999999997E-4</v>
      </c>
      <c r="BJ2225">
        <v>6.4099999999999997E-4</v>
      </c>
      <c r="BK2225">
        <v>4.8431000000000002E-2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40499.511719000002</v>
      </c>
      <c r="BV2225">
        <v>1652.432131</v>
      </c>
      <c r="BW2225">
        <v>0</v>
      </c>
      <c r="BX2225">
        <v>5.22E-4</v>
      </c>
      <c r="BY2225">
        <v>0</v>
      </c>
      <c r="BZ2225">
        <v>1.2999999999999999E-5</v>
      </c>
      <c r="CA2225">
        <v>9.7499999999999996E-4</v>
      </c>
      <c r="CB2225">
        <v>1.0000000000000001E-5</v>
      </c>
      <c r="CC2225">
        <v>0</v>
      </c>
      <c r="CD2225">
        <v>0</v>
      </c>
      <c r="CE2225">
        <v>30.015582999999999</v>
      </c>
      <c r="CF2225">
        <v>-280.01994100000002</v>
      </c>
      <c r="CG2225">
        <v>-194.286877</v>
      </c>
      <c r="CH2225">
        <v>7571.3329370000001</v>
      </c>
      <c r="CI2225">
        <v>40499.628861999998</v>
      </c>
      <c r="CJ2225">
        <v>30.015353999999999</v>
      </c>
      <c r="CK2225">
        <v>-1.1488290000000001</v>
      </c>
      <c r="CL2225">
        <v>6.3225189999999998</v>
      </c>
      <c r="CM2225">
        <v>224.32248300000001</v>
      </c>
      <c r="CN2225">
        <v>4.8887479999999996</v>
      </c>
    </row>
    <row r="2226" spans="2:92">
      <c r="B2226" s="70">
        <v>19.560113999999999</v>
      </c>
      <c r="C2226">
        <v>293.02285899999998</v>
      </c>
      <c r="D2226">
        <v>1.1969529999999999</v>
      </c>
      <c r="E2226">
        <v>1653.9270979999999</v>
      </c>
      <c r="F2226">
        <v>101094.12257399999</v>
      </c>
      <c r="G2226">
        <v>343.12765100000001</v>
      </c>
      <c r="H2226">
        <v>0</v>
      </c>
      <c r="I2226">
        <v>0</v>
      </c>
      <c r="J2226">
        <v>0</v>
      </c>
      <c r="K2226">
        <v>19.560503000000001</v>
      </c>
      <c r="L2226">
        <v>52.569586000000001</v>
      </c>
      <c r="M2226">
        <v>0.15320700000000001</v>
      </c>
      <c r="N2226">
        <v>-2.4892999999999998E-2</v>
      </c>
      <c r="O2226">
        <v>3.7187999999999999E-2</v>
      </c>
      <c r="P2226">
        <v>0.1512</v>
      </c>
      <c r="Q2226">
        <v>52.531551999999998</v>
      </c>
      <c r="R2226">
        <v>-0.18012400000000001</v>
      </c>
      <c r="S2226">
        <v>1.9912289999999999</v>
      </c>
      <c r="T2226">
        <v>0</v>
      </c>
      <c r="U2226">
        <v>0</v>
      </c>
      <c r="V2226">
        <v>0</v>
      </c>
      <c r="W2226">
        <v>52.531551999999998</v>
      </c>
      <c r="X2226">
        <v>-0.18012400000000001</v>
      </c>
      <c r="Y2226">
        <v>1.9912289999999999</v>
      </c>
      <c r="Z2226">
        <v>4.1787330000000003</v>
      </c>
      <c r="AA2226">
        <v>2.0659200000000002</v>
      </c>
      <c r="AB2226">
        <v>-5.4342969999999999</v>
      </c>
      <c r="AC2226">
        <v>0.107949</v>
      </c>
      <c r="AD2226">
        <v>6.1739999999999998E-3</v>
      </c>
      <c r="AE2226">
        <v>-3.5110000000000002E-2</v>
      </c>
      <c r="AF2226">
        <v>-3.415079</v>
      </c>
      <c r="AG2226">
        <v>-5.5946910000000001</v>
      </c>
      <c r="AH2226">
        <v>4.5832999999999999E-2</v>
      </c>
      <c r="AI2226">
        <v>3.7886999999999997E-2</v>
      </c>
      <c r="AJ2226">
        <v>-3.4259999999999998E-3</v>
      </c>
      <c r="AK2226">
        <v>636043798.98500097</v>
      </c>
      <c r="AL2226">
        <v>7579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0.175901</v>
      </c>
      <c r="AS2226">
        <v>0</v>
      </c>
      <c r="AT2226">
        <v>-0.25087500000000001</v>
      </c>
      <c r="AU2226">
        <v>0</v>
      </c>
      <c r="AV2226">
        <v>0.127441</v>
      </c>
      <c r="AW2226">
        <v>4.8431000000000002E-2</v>
      </c>
      <c r="AX2226">
        <v>1.0864E-2</v>
      </c>
      <c r="AY2226">
        <v>-6.4099999999999997E-4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0.127441</v>
      </c>
      <c r="BH2226">
        <v>1.0864E-2</v>
      </c>
      <c r="BI2226">
        <v>-6.4099999999999997E-4</v>
      </c>
      <c r="BJ2226">
        <v>6.4099999999999997E-4</v>
      </c>
      <c r="BK2226">
        <v>4.8431000000000002E-2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40499.511719000002</v>
      </c>
      <c r="BV2226">
        <v>1653.9270979999999</v>
      </c>
      <c r="BW2226">
        <v>0</v>
      </c>
      <c r="BX2226">
        <v>5.2800000000000004E-4</v>
      </c>
      <c r="BY2226">
        <v>0</v>
      </c>
      <c r="BZ2226">
        <v>1.2999999999999999E-5</v>
      </c>
      <c r="CA2226">
        <v>9.7000000000000005E-4</v>
      </c>
      <c r="CB2226">
        <v>1.1E-5</v>
      </c>
      <c r="CC2226">
        <v>0</v>
      </c>
      <c r="CD2226">
        <v>0</v>
      </c>
      <c r="CE2226">
        <v>30.366084000000001</v>
      </c>
      <c r="CF2226">
        <v>-281.784763</v>
      </c>
      <c r="CG2226">
        <v>-188.51724200000001</v>
      </c>
      <c r="CH2226">
        <v>7571.4133160000001</v>
      </c>
      <c r="CI2226">
        <v>40499.615689999999</v>
      </c>
      <c r="CJ2226">
        <v>30.365905999999999</v>
      </c>
      <c r="CK2226">
        <v>-1.1502060000000001</v>
      </c>
      <c r="CL2226">
        <v>6.3459599999999998</v>
      </c>
      <c r="CM2226">
        <v>223.29586800000001</v>
      </c>
      <c r="CN2226">
        <v>5.1648379999999996</v>
      </c>
    </row>
    <row r="2227" spans="2:92">
      <c r="B2227" s="70">
        <v>19.559958000000002</v>
      </c>
      <c r="C2227">
        <v>293.02285999999998</v>
      </c>
      <c r="D2227">
        <v>1.1969529999999999</v>
      </c>
      <c r="E2227">
        <v>1655.445117</v>
      </c>
      <c r="F2227">
        <v>101094.124412</v>
      </c>
      <c r="G2227">
        <v>343.12765200000001</v>
      </c>
      <c r="H2227">
        <v>0</v>
      </c>
      <c r="I2227">
        <v>0</v>
      </c>
      <c r="J2227">
        <v>0</v>
      </c>
      <c r="K2227">
        <v>19.560113999999999</v>
      </c>
      <c r="L2227">
        <v>52.593705</v>
      </c>
      <c r="M2227">
        <v>0.153277</v>
      </c>
      <c r="N2227">
        <v>-2.4251000000000002E-2</v>
      </c>
      <c r="O2227">
        <v>3.7220000000000003E-2</v>
      </c>
      <c r="P2227">
        <v>0.15141099999999999</v>
      </c>
      <c r="Q2227">
        <v>52.556860999999998</v>
      </c>
      <c r="R2227">
        <v>-0.15501400000000001</v>
      </c>
      <c r="S2227">
        <v>1.9621690000000001</v>
      </c>
      <c r="T2227">
        <v>0</v>
      </c>
      <c r="U2227">
        <v>0</v>
      </c>
      <c r="V2227">
        <v>0</v>
      </c>
      <c r="W2227">
        <v>52.556860999999998</v>
      </c>
      <c r="X2227">
        <v>-0.15501400000000001</v>
      </c>
      <c r="Y2227">
        <v>1.9621690000000001</v>
      </c>
      <c r="Z2227">
        <v>4.224189</v>
      </c>
      <c r="AA2227">
        <v>2.125848</v>
      </c>
      <c r="AB2227">
        <v>-5.1864369999999997</v>
      </c>
      <c r="AC2227">
        <v>8.9632000000000003E-2</v>
      </c>
      <c r="AD2227">
        <v>-1.9733000000000001E-2</v>
      </c>
      <c r="AE2227">
        <v>-3.4748000000000001E-2</v>
      </c>
      <c r="AF2227">
        <v>-3.0527880000000001</v>
      </c>
      <c r="AG2227">
        <v>-4.3177490000000001</v>
      </c>
      <c r="AH2227">
        <v>6.0269000000000003E-2</v>
      </c>
      <c r="AI2227">
        <v>3.7317000000000003E-2</v>
      </c>
      <c r="AJ2227">
        <v>-2.947E-3</v>
      </c>
      <c r="AK2227">
        <v>636043798.98500097</v>
      </c>
      <c r="AL2227">
        <v>7579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0.175901</v>
      </c>
      <c r="AS2227">
        <v>0</v>
      </c>
      <c r="AT2227">
        <v>-0.25087500000000001</v>
      </c>
      <c r="AU2227">
        <v>0</v>
      </c>
      <c r="AV2227">
        <v>0.127441</v>
      </c>
      <c r="AW2227">
        <v>4.8431000000000002E-2</v>
      </c>
      <c r="AX2227">
        <v>1.0864E-2</v>
      </c>
      <c r="AY2227">
        <v>-6.4099999999999997E-4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0.127441</v>
      </c>
      <c r="BH2227">
        <v>1.0864E-2</v>
      </c>
      <c r="BI2227">
        <v>-6.4099999999999997E-4</v>
      </c>
      <c r="BJ2227">
        <v>6.4099999999999997E-4</v>
      </c>
      <c r="BK2227">
        <v>4.8431000000000002E-2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40499.511719000002</v>
      </c>
      <c r="BV2227">
        <v>1655.445117</v>
      </c>
      <c r="BW2227">
        <v>0</v>
      </c>
      <c r="BX2227">
        <v>5.3300000000000005E-4</v>
      </c>
      <c r="BY2227">
        <v>0</v>
      </c>
      <c r="BZ2227">
        <v>1.2999999999999999E-5</v>
      </c>
      <c r="CA2227">
        <v>9.6199999999999996E-4</v>
      </c>
      <c r="CB2227">
        <v>1.1E-5</v>
      </c>
      <c r="CC2227">
        <v>0</v>
      </c>
      <c r="CD2227">
        <v>0</v>
      </c>
      <c r="CE2227">
        <v>30.717454</v>
      </c>
      <c r="CF2227">
        <v>-282.02596799999998</v>
      </c>
      <c r="CG2227">
        <v>-183.649483</v>
      </c>
      <c r="CH2227">
        <v>7571.5239700000002</v>
      </c>
      <c r="CI2227">
        <v>40499.602191999998</v>
      </c>
      <c r="CJ2227">
        <v>30.717320000000001</v>
      </c>
      <c r="CK2227">
        <v>-1.1460090000000001</v>
      </c>
      <c r="CL2227">
        <v>6.3695149999999998</v>
      </c>
      <c r="CM2227">
        <v>221.73181500000001</v>
      </c>
      <c r="CN2227">
        <v>5.4413980000000004</v>
      </c>
    </row>
    <row r="2228" spans="2:92">
      <c r="B2228" s="70">
        <v>19.560017999999999</v>
      </c>
      <c r="C2228">
        <v>293.02285999999998</v>
      </c>
      <c r="D2228">
        <v>1.1969529999999999</v>
      </c>
      <c r="E2228">
        <v>1656.9843249999999</v>
      </c>
      <c r="F2228">
        <v>101094.123703</v>
      </c>
      <c r="G2228">
        <v>343.12765100000001</v>
      </c>
      <c r="H2228">
        <v>0</v>
      </c>
      <c r="I2228">
        <v>0</v>
      </c>
      <c r="J2228">
        <v>0</v>
      </c>
      <c r="K2228">
        <v>19.559958000000002</v>
      </c>
      <c r="L2228">
        <v>52.61815</v>
      </c>
      <c r="M2228">
        <v>0.15334900000000001</v>
      </c>
      <c r="N2228">
        <v>-2.3720999999999999E-2</v>
      </c>
      <c r="O2228">
        <v>3.7096999999999998E-2</v>
      </c>
      <c r="P2228">
        <v>0.151617</v>
      </c>
      <c r="Q2228">
        <v>52.582711000000003</v>
      </c>
      <c r="R2228">
        <v>-0.13065199999999999</v>
      </c>
      <c r="S2228">
        <v>1.9264289999999999</v>
      </c>
      <c r="T2228">
        <v>0</v>
      </c>
      <c r="U2228">
        <v>0</v>
      </c>
      <c r="V2228">
        <v>0</v>
      </c>
      <c r="W2228">
        <v>52.582711000000003</v>
      </c>
      <c r="X2228">
        <v>-0.13065199999999999</v>
      </c>
      <c r="Y2228">
        <v>1.9264289999999999</v>
      </c>
      <c r="Z2228">
        <v>4.2646839999999999</v>
      </c>
      <c r="AA2228">
        <v>2.0585369999999998</v>
      </c>
      <c r="AB2228">
        <v>-4.9328770000000004</v>
      </c>
      <c r="AC2228">
        <v>7.4565000000000006E-2</v>
      </c>
      <c r="AD2228">
        <v>-3.9843999999999997E-2</v>
      </c>
      <c r="AE2228">
        <v>-3.4037999999999999E-2</v>
      </c>
      <c r="AF2228">
        <v>-2.5112589999999999</v>
      </c>
      <c r="AG2228">
        <v>-3.351839</v>
      </c>
      <c r="AH2228">
        <v>0.118377</v>
      </c>
      <c r="AI2228">
        <v>3.662E-2</v>
      </c>
      <c r="AJ2228">
        <v>-2.483E-3</v>
      </c>
      <c r="AK2228">
        <v>636043798.98500097</v>
      </c>
      <c r="AL2228">
        <v>7579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0.175901</v>
      </c>
      <c r="AS2228">
        <v>0</v>
      </c>
      <c r="AT2228">
        <v>-0.25087500000000001</v>
      </c>
      <c r="AU2228">
        <v>0</v>
      </c>
      <c r="AV2228">
        <v>0.51763899999999996</v>
      </c>
      <c r="AW2228">
        <v>4.8919999999999998E-2</v>
      </c>
      <c r="AX2228">
        <v>1.2573000000000001E-2</v>
      </c>
      <c r="AY2228">
        <v>-8.8500000000000004E-4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0.51763899999999996</v>
      </c>
      <c r="BH2228">
        <v>1.2573000000000001E-2</v>
      </c>
      <c r="BI2228">
        <v>-8.8500000000000004E-4</v>
      </c>
      <c r="BJ2228">
        <v>8.8500000000000004E-4</v>
      </c>
      <c r="BK2228">
        <v>4.8919999999999998E-2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60399.597168</v>
      </c>
      <c r="BV2228">
        <v>1656.9843249999999</v>
      </c>
      <c r="BW2228">
        <v>0</v>
      </c>
      <c r="BX2228">
        <v>5.44E-4</v>
      </c>
      <c r="BY2228">
        <v>0</v>
      </c>
      <c r="BZ2228">
        <v>1.2999999999999999E-5</v>
      </c>
      <c r="CA2228">
        <v>9.7199999999999999E-4</v>
      </c>
      <c r="CB2228">
        <v>1.2E-5</v>
      </c>
      <c r="CC2228">
        <v>0</v>
      </c>
      <c r="CD2228">
        <v>0</v>
      </c>
      <c r="CE2228">
        <v>31.389976999999998</v>
      </c>
      <c r="CF2228">
        <v>-281.09161699999999</v>
      </c>
      <c r="CG2228">
        <v>-179.64226199999999</v>
      </c>
      <c r="CH2228">
        <v>7571.6548499999999</v>
      </c>
      <c r="CI2228">
        <v>60399.675058000001</v>
      </c>
      <c r="CJ2228">
        <v>31.389880000000002</v>
      </c>
      <c r="CK2228">
        <v>-1.1492340000000001</v>
      </c>
      <c r="CL2228">
        <v>6.221991</v>
      </c>
      <c r="CM2228">
        <v>224.126813</v>
      </c>
      <c r="CN2228">
        <v>5.782025</v>
      </c>
    </row>
    <row r="2229" spans="2:92">
      <c r="B2229" s="70">
        <v>19.560226</v>
      </c>
      <c r="C2229">
        <v>293.02285899999998</v>
      </c>
      <c r="D2229">
        <v>1.1969529999999999</v>
      </c>
      <c r="E2229">
        <v>1659.7094059999999</v>
      </c>
      <c r="F2229">
        <v>101094.12125700001</v>
      </c>
      <c r="G2229">
        <v>343.12765100000001</v>
      </c>
      <c r="H2229">
        <v>0</v>
      </c>
      <c r="I2229">
        <v>0</v>
      </c>
      <c r="J2229">
        <v>0</v>
      </c>
      <c r="K2229">
        <v>19.560017999999999</v>
      </c>
      <c r="L2229">
        <v>52.6614</v>
      </c>
      <c r="M2229">
        <v>0.153475</v>
      </c>
      <c r="N2229">
        <v>-2.3285E-2</v>
      </c>
      <c r="O2229">
        <v>3.6852999999999997E-2</v>
      </c>
      <c r="P2229">
        <v>0.15181600000000001</v>
      </c>
      <c r="Q2229">
        <v>52.626840999999999</v>
      </c>
      <c r="R2229">
        <v>-0.110426</v>
      </c>
      <c r="S2229">
        <v>1.9043270000000001</v>
      </c>
      <c r="T2229">
        <v>0</v>
      </c>
      <c r="U2229">
        <v>0</v>
      </c>
      <c r="V2229">
        <v>0</v>
      </c>
      <c r="W2229">
        <v>52.626840999999999</v>
      </c>
      <c r="X2229">
        <v>-0.110426</v>
      </c>
      <c r="Y2229">
        <v>1.9043270000000001</v>
      </c>
      <c r="Z2229">
        <v>7.2743250000000002</v>
      </c>
      <c r="AA2229">
        <v>1.4378059999999999</v>
      </c>
      <c r="AB2229">
        <v>-1.597866</v>
      </c>
      <c r="AC2229">
        <v>6.8724999999999994E-2</v>
      </c>
      <c r="AD2229">
        <v>1.2832E-2</v>
      </c>
      <c r="AE2229">
        <v>-2.9964999999999999E-2</v>
      </c>
      <c r="AF2229">
        <v>-0.97330300000000003</v>
      </c>
      <c r="AG2229">
        <v>8.779344</v>
      </c>
      <c r="AH2229">
        <v>0.67882200000000004</v>
      </c>
      <c r="AI2229">
        <v>3.6170000000000001E-2</v>
      </c>
      <c r="AJ2229">
        <v>-2.0969999999999999E-3</v>
      </c>
      <c r="AK2229">
        <v>636043798.98500097</v>
      </c>
      <c r="AL2229">
        <v>7579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0.175901</v>
      </c>
      <c r="AS2229">
        <v>0</v>
      </c>
      <c r="AT2229">
        <v>-0.25087500000000001</v>
      </c>
      <c r="AU2229">
        <v>0</v>
      </c>
      <c r="AV2229">
        <v>0.51763899999999996</v>
      </c>
      <c r="AW2229">
        <v>4.8919999999999998E-2</v>
      </c>
      <c r="AX2229">
        <v>1.2573000000000001E-2</v>
      </c>
      <c r="AY2229">
        <v>-8.8500000000000004E-4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0.51763899999999996</v>
      </c>
      <c r="BH2229">
        <v>1.2573000000000001E-2</v>
      </c>
      <c r="BI2229">
        <v>-8.8500000000000004E-4</v>
      </c>
      <c r="BJ2229">
        <v>8.8500000000000004E-4</v>
      </c>
      <c r="BK2229">
        <v>4.8919999999999998E-2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60399.597168</v>
      </c>
      <c r="BV2229">
        <v>1659.7094059999999</v>
      </c>
      <c r="BW2229">
        <v>0</v>
      </c>
      <c r="BX2229">
        <v>5.4900000000000001E-4</v>
      </c>
      <c r="BY2229">
        <v>0</v>
      </c>
      <c r="BZ2229">
        <v>1.2999999999999999E-5</v>
      </c>
      <c r="CA2229">
        <v>9.6599999999999995E-4</v>
      </c>
      <c r="CB2229">
        <v>1.2999999999999999E-5</v>
      </c>
      <c r="CC2229">
        <v>0</v>
      </c>
      <c r="CD2229">
        <v>0</v>
      </c>
      <c r="CE2229">
        <v>31.703036000000001</v>
      </c>
      <c r="CF2229">
        <v>-279.245136</v>
      </c>
      <c r="CG2229">
        <v>-176.34078400000001</v>
      </c>
      <c r="CH2229">
        <v>7571.8007820000003</v>
      </c>
      <c r="CI2229">
        <v>60399.663603000001</v>
      </c>
      <c r="CJ2229">
        <v>31.702967000000001</v>
      </c>
      <c r="CK2229">
        <v>-1.1464369999999999</v>
      </c>
      <c r="CL2229">
        <v>6.2465520000000003</v>
      </c>
      <c r="CM2229">
        <v>223.095845</v>
      </c>
      <c r="CN2229">
        <v>6.0112410000000001</v>
      </c>
    </row>
    <row r="2230" spans="2:92">
      <c r="B2230" s="70">
        <v>19.560434999999998</v>
      </c>
      <c r="C2230">
        <v>293.02285699999999</v>
      </c>
      <c r="D2230">
        <v>1.1969529999999999</v>
      </c>
      <c r="E2230">
        <v>1662.445696</v>
      </c>
      <c r="F2230">
        <v>101094.118783</v>
      </c>
      <c r="G2230">
        <v>343.12765000000002</v>
      </c>
      <c r="H2230">
        <v>0</v>
      </c>
      <c r="I2230">
        <v>0</v>
      </c>
      <c r="J2230">
        <v>0</v>
      </c>
      <c r="K2230">
        <v>19.560226</v>
      </c>
      <c r="L2230">
        <v>52.704793000000002</v>
      </c>
      <c r="M2230">
        <v>0.15360099999999999</v>
      </c>
      <c r="N2230">
        <v>-2.2877000000000002E-2</v>
      </c>
      <c r="O2230">
        <v>3.6926E-2</v>
      </c>
      <c r="P2230">
        <v>0.15199799999999999</v>
      </c>
      <c r="Q2230">
        <v>52.670335000000001</v>
      </c>
      <c r="R2230">
        <v>-9.2544000000000001E-2</v>
      </c>
      <c r="S2230">
        <v>1.9032910000000001</v>
      </c>
      <c r="T2230">
        <v>0</v>
      </c>
      <c r="U2230">
        <v>0</v>
      </c>
      <c r="V2230">
        <v>0</v>
      </c>
      <c r="W2230">
        <v>52.670335000000001</v>
      </c>
      <c r="X2230">
        <v>-9.2544000000000001E-2</v>
      </c>
      <c r="Y2230">
        <v>1.9032910000000001</v>
      </c>
      <c r="Z2230">
        <v>7.2699730000000002</v>
      </c>
      <c r="AA2230">
        <v>1.272078</v>
      </c>
      <c r="AB2230">
        <v>-0.85523199999999999</v>
      </c>
      <c r="AC2230">
        <v>6.5014000000000002E-2</v>
      </c>
      <c r="AD2230">
        <v>4.2689999999999999E-2</v>
      </c>
      <c r="AE2230">
        <v>-2.7021E-2</v>
      </c>
      <c r="AF2230">
        <v>-0.61849600000000005</v>
      </c>
      <c r="AG2230">
        <v>4.9762779999999998</v>
      </c>
      <c r="AH2230">
        <v>0.490651</v>
      </c>
      <c r="AI2230">
        <v>3.6119999999999999E-2</v>
      </c>
      <c r="AJ2230">
        <v>-1.756E-3</v>
      </c>
      <c r="AK2230">
        <v>636043798.98500097</v>
      </c>
      <c r="AL2230">
        <v>7579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0.175901</v>
      </c>
      <c r="AS2230">
        <v>0</v>
      </c>
      <c r="AT2230">
        <v>-0.25087500000000001</v>
      </c>
      <c r="AU2230">
        <v>0</v>
      </c>
      <c r="AV2230">
        <v>0.51763899999999996</v>
      </c>
      <c r="AW2230">
        <v>4.8919999999999998E-2</v>
      </c>
      <c r="AX2230">
        <v>1.2573000000000001E-2</v>
      </c>
      <c r="AY2230">
        <v>-8.8500000000000004E-4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0.51763899999999996</v>
      </c>
      <c r="BH2230">
        <v>1.2573000000000001E-2</v>
      </c>
      <c r="BI2230">
        <v>-8.8500000000000004E-4</v>
      </c>
      <c r="BJ2230">
        <v>8.8500000000000004E-4</v>
      </c>
      <c r="BK2230">
        <v>4.8919999999999998E-2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60399.597168</v>
      </c>
      <c r="BV2230">
        <v>1662.445696</v>
      </c>
      <c r="BW2230">
        <v>0</v>
      </c>
      <c r="BX2230">
        <v>5.53E-4</v>
      </c>
      <c r="BY2230">
        <v>0</v>
      </c>
      <c r="BZ2230">
        <v>1.2999999999999999E-5</v>
      </c>
      <c r="CA2230">
        <v>9.6500000000000004E-4</v>
      </c>
      <c r="CB2230">
        <v>1.2999999999999999E-5</v>
      </c>
      <c r="CC2230">
        <v>0</v>
      </c>
      <c r="CD2230">
        <v>0</v>
      </c>
      <c r="CE2230">
        <v>31.986571999999999</v>
      </c>
      <c r="CF2230">
        <v>-279.79670599999997</v>
      </c>
      <c r="CG2230">
        <v>-173.250563</v>
      </c>
      <c r="CH2230">
        <v>7571.8517579999998</v>
      </c>
      <c r="CI2230">
        <v>60399.653295999997</v>
      </c>
      <c r="CJ2230">
        <v>31.986522999999998</v>
      </c>
      <c r="CK2230">
        <v>-1.1551089999999999</v>
      </c>
      <c r="CL2230">
        <v>6.2695259999999999</v>
      </c>
      <c r="CM2230">
        <v>223.309527</v>
      </c>
      <c r="CN2230">
        <v>6.2155180000000003</v>
      </c>
    </row>
    <row r="2231" spans="2:92">
      <c r="B2231" s="70">
        <v>19.560651</v>
      </c>
      <c r="C2231">
        <v>293.02285599999999</v>
      </c>
      <c r="D2231">
        <v>1.1969529999999999</v>
      </c>
      <c r="E2231">
        <v>1665.1871389999999</v>
      </c>
      <c r="F2231">
        <v>101094.116243</v>
      </c>
      <c r="G2231">
        <v>343.12764900000002</v>
      </c>
      <c r="H2231">
        <v>0</v>
      </c>
      <c r="I2231">
        <v>0</v>
      </c>
      <c r="J2231">
        <v>0</v>
      </c>
      <c r="K2231">
        <v>19.560434999999998</v>
      </c>
      <c r="L2231">
        <v>52.748232000000002</v>
      </c>
      <c r="M2231">
        <v>0.153728</v>
      </c>
      <c r="N2231">
        <v>-2.2492999999999999E-2</v>
      </c>
      <c r="O2231">
        <v>3.7178000000000003E-2</v>
      </c>
      <c r="P2231">
        <v>0.152166</v>
      </c>
      <c r="Q2231">
        <v>52.713448999999997</v>
      </c>
      <c r="R2231">
        <v>-7.6333999999999999E-2</v>
      </c>
      <c r="S2231">
        <v>1.9137470000000001</v>
      </c>
      <c r="T2231">
        <v>0</v>
      </c>
      <c r="U2231">
        <v>0</v>
      </c>
      <c r="V2231">
        <v>0</v>
      </c>
      <c r="W2231">
        <v>52.713448999999997</v>
      </c>
      <c r="X2231">
        <v>-7.6333999999999999E-2</v>
      </c>
      <c r="Y2231">
        <v>1.9137470000000001</v>
      </c>
      <c r="Z2231">
        <v>7.2650740000000003</v>
      </c>
      <c r="AA2231">
        <v>1.154668</v>
      </c>
      <c r="AB2231">
        <v>-0.51145300000000005</v>
      </c>
      <c r="AC2231">
        <v>6.2523999999999996E-2</v>
      </c>
      <c r="AD2231">
        <v>6.0772E-2</v>
      </c>
      <c r="AE2231">
        <v>-2.4560999999999999E-2</v>
      </c>
      <c r="AF2231">
        <v>-0.41504000000000002</v>
      </c>
      <c r="AG2231">
        <v>3.013738</v>
      </c>
      <c r="AH2231">
        <v>0.41004000000000002</v>
      </c>
      <c r="AI2231">
        <v>3.6289000000000002E-2</v>
      </c>
      <c r="AJ2231">
        <v>-1.4469999999999999E-3</v>
      </c>
      <c r="AK2231">
        <v>636043798.98500097</v>
      </c>
      <c r="AL2231">
        <v>7579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0.175901</v>
      </c>
      <c r="AS2231">
        <v>0</v>
      </c>
      <c r="AT2231">
        <v>-0.25087500000000001</v>
      </c>
      <c r="AU2231">
        <v>0</v>
      </c>
      <c r="AV2231">
        <v>0.51763899999999996</v>
      </c>
      <c r="AW2231">
        <v>4.8919999999999998E-2</v>
      </c>
      <c r="AX2231">
        <v>1.2573000000000001E-2</v>
      </c>
      <c r="AY2231">
        <v>-8.8500000000000004E-4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0.51763899999999996</v>
      </c>
      <c r="BH2231">
        <v>1.2573000000000001E-2</v>
      </c>
      <c r="BI2231">
        <v>-8.8500000000000004E-4</v>
      </c>
      <c r="BJ2231">
        <v>8.8500000000000004E-4</v>
      </c>
      <c r="BK2231">
        <v>4.8919999999999998E-2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60399.597168</v>
      </c>
      <c r="BV2231">
        <v>1665.1871389999999</v>
      </c>
      <c r="BW2231">
        <v>0</v>
      </c>
      <c r="BX2231">
        <v>5.5699999999999999E-4</v>
      </c>
      <c r="BY2231">
        <v>0</v>
      </c>
      <c r="BZ2231">
        <v>1.2999999999999999E-5</v>
      </c>
      <c r="CA2231">
        <v>9.6699999999999998E-4</v>
      </c>
      <c r="CB2231">
        <v>1.2999999999999999E-5</v>
      </c>
      <c r="CC2231">
        <v>0</v>
      </c>
      <c r="CD2231">
        <v>0</v>
      </c>
      <c r="CE2231">
        <v>32.249063999999997</v>
      </c>
      <c r="CF2231">
        <v>-281.70824499999998</v>
      </c>
      <c r="CG2231">
        <v>-170.34405100000001</v>
      </c>
      <c r="CH2231">
        <v>7571.8468270000003</v>
      </c>
      <c r="CI2231">
        <v>60399.643806</v>
      </c>
      <c r="CJ2231">
        <v>32.249029999999998</v>
      </c>
      <c r="CK2231">
        <v>-1.170021</v>
      </c>
      <c r="CL2231">
        <v>6.2913600000000001</v>
      </c>
      <c r="CM2231">
        <v>224.20368300000001</v>
      </c>
      <c r="CN2231">
        <v>6.402056</v>
      </c>
    </row>
    <row r="2232" spans="2:92">
      <c r="B2232" s="70">
        <v>19.560873000000001</v>
      </c>
      <c r="C2232">
        <v>293.022854</v>
      </c>
      <c r="D2232">
        <v>1.1969529999999999</v>
      </c>
      <c r="E2232">
        <v>1667.932687</v>
      </c>
      <c r="F2232">
        <v>101094.11362400001</v>
      </c>
      <c r="G2232">
        <v>343.12764800000002</v>
      </c>
      <c r="H2232">
        <v>0</v>
      </c>
      <c r="I2232">
        <v>0</v>
      </c>
      <c r="J2232">
        <v>0</v>
      </c>
      <c r="K2232">
        <v>19.560651</v>
      </c>
      <c r="L2232">
        <v>52.791699999999999</v>
      </c>
      <c r="M2232">
        <v>0.15385399999999999</v>
      </c>
      <c r="N2232">
        <v>-2.2124000000000001E-2</v>
      </c>
      <c r="O2232">
        <v>3.7539000000000003E-2</v>
      </c>
      <c r="P2232">
        <v>0.15232100000000001</v>
      </c>
      <c r="Q2232">
        <v>52.756323000000002</v>
      </c>
      <c r="R2232">
        <v>-6.1526999999999998E-2</v>
      </c>
      <c r="S2232">
        <v>1.9313720000000001</v>
      </c>
      <c r="T2232">
        <v>0</v>
      </c>
      <c r="U2232">
        <v>0</v>
      </c>
      <c r="V2232">
        <v>0</v>
      </c>
      <c r="W2232">
        <v>52.756323000000002</v>
      </c>
      <c r="X2232">
        <v>-6.1526999999999998E-2</v>
      </c>
      <c r="Y2232">
        <v>1.9313720000000001</v>
      </c>
      <c r="Z2232">
        <v>7.2605510000000004</v>
      </c>
      <c r="AA2232">
        <v>1.0525869999999999</v>
      </c>
      <c r="AB2232">
        <v>-0.27069300000000002</v>
      </c>
      <c r="AC2232">
        <v>6.0997000000000003E-2</v>
      </c>
      <c r="AD2232">
        <v>7.0333999999999994E-2</v>
      </c>
      <c r="AE2232">
        <v>-2.2374999999999999E-2</v>
      </c>
      <c r="AF2232">
        <v>-0.25441399999999997</v>
      </c>
      <c r="AG2232">
        <v>1.5936920000000001</v>
      </c>
      <c r="AH2232">
        <v>0.36429099999999998</v>
      </c>
      <c r="AI2232">
        <v>3.6593000000000001E-2</v>
      </c>
      <c r="AJ2232">
        <v>-1.165E-3</v>
      </c>
      <c r="AK2232">
        <v>636043798.98500097</v>
      </c>
      <c r="AL2232">
        <v>7579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0.175901</v>
      </c>
      <c r="AS2232">
        <v>0</v>
      </c>
      <c r="AT2232">
        <v>-0.25087500000000001</v>
      </c>
      <c r="AU2232">
        <v>0</v>
      </c>
      <c r="AV2232">
        <v>0.51763899999999996</v>
      </c>
      <c r="AW2232">
        <v>4.8919999999999998E-2</v>
      </c>
      <c r="AX2232">
        <v>1.2573000000000001E-2</v>
      </c>
      <c r="AY2232">
        <v>-8.8500000000000004E-4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0.51763899999999996</v>
      </c>
      <c r="BH2232">
        <v>1.2573000000000001E-2</v>
      </c>
      <c r="BI2232">
        <v>-8.8500000000000004E-4</v>
      </c>
      <c r="BJ2232">
        <v>8.8500000000000004E-4</v>
      </c>
      <c r="BK2232">
        <v>4.8919999999999998E-2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60399.597168</v>
      </c>
      <c r="BV2232">
        <v>1667.932687</v>
      </c>
      <c r="BW2232">
        <v>0</v>
      </c>
      <c r="BX2232">
        <v>5.5999999999999995E-4</v>
      </c>
      <c r="BY2232">
        <v>0</v>
      </c>
      <c r="BZ2232">
        <v>1.2999999999999999E-5</v>
      </c>
      <c r="CA2232">
        <v>9.7099999999999997E-4</v>
      </c>
      <c r="CB2232">
        <v>1.4E-5</v>
      </c>
      <c r="CC2232">
        <v>0</v>
      </c>
      <c r="CD2232">
        <v>0</v>
      </c>
      <c r="CE2232">
        <v>32.493898999999999</v>
      </c>
      <c r="CF2232">
        <v>-284.44438100000002</v>
      </c>
      <c r="CG2232">
        <v>-167.549745</v>
      </c>
      <c r="CH2232">
        <v>7571.8068830000002</v>
      </c>
      <c r="CI2232">
        <v>60399.635012999999</v>
      </c>
      <c r="CJ2232">
        <v>32.493876999999998</v>
      </c>
      <c r="CK2232">
        <v>-1.1887810000000001</v>
      </c>
      <c r="CL2232">
        <v>6.3122369999999997</v>
      </c>
      <c r="CM2232">
        <v>225.523821</v>
      </c>
      <c r="CN2232">
        <v>6.5737100000000002</v>
      </c>
    </row>
    <row r="2233" spans="2:92">
      <c r="B2233" s="70">
        <v>19.561257000000001</v>
      </c>
      <c r="C2233">
        <v>293.022852</v>
      </c>
      <c r="D2233">
        <v>1.1969529999999999</v>
      </c>
      <c r="E2233">
        <v>1670.5880649999999</v>
      </c>
      <c r="F2233">
        <v>101094.10909300001</v>
      </c>
      <c r="G2233">
        <v>343.12764700000002</v>
      </c>
      <c r="H2233">
        <v>0</v>
      </c>
      <c r="I2233">
        <v>0</v>
      </c>
      <c r="J2233">
        <v>0</v>
      </c>
      <c r="K2233">
        <v>19.560873000000001</v>
      </c>
      <c r="L2233">
        <v>52.833706999999997</v>
      </c>
      <c r="M2233">
        <v>0.153977</v>
      </c>
      <c r="N2233">
        <v>-2.1766000000000001E-2</v>
      </c>
      <c r="O2233">
        <v>3.7957999999999999E-2</v>
      </c>
      <c r="P2233">
        <v>0.15246499999999999</v>
      </c>
      <c r="Q2233">
        <v>52.799453999999997</v>
      </c>
      <c r="R2233">
        <v>-4.8535000000000002E-2</v>
      </c>
      <c r="S2233">
        <v>1.9015690000000001</v>
      </c>
      <c r="T2233">
        <v>0</v>
      </c>
      <c r="U2233">
        <v>0</v>
      </c>
      <c r="V2233">
        <v>0</v>
      </c>
      <c r="W2233">
        <v>52.799453999999997</v>
      </c>
      <c r="X2233">
        <v>-4.8535000000000002E-2</v>
      </c>
      <c r="Y2233">
        <v>1.9015690000000001</v>
      </c>
      <c r="Z2233">
        <v>7.3239270000000003</v>
      </c>
      <c r="AA2233">
        <v>0.86644699999999997</v>
      </c>
      <c r="AB2233">
        <v>-8.6810749999999999</v>
      </c>
      <c r="AC2233">
        <v>2.6669999999999999E-2</v>
      </c>
      <c r="AD2233">
        <v>6.4279000000000003E-2</v>
      </c>
      <c r="AE2233">
        <v>-2.2579999999999999E-2</v>
      </c>
      <c r="AF2233">
        <v>-5.7211610000000004</v>
      </c>
      <c r="AG2233">
        <v>-1.009269</v>
      </c>
      <c r="AH2233">
        <v>-3.4179000000000001E-2</v>
      </c>
      <c r="AI2233">
        <v>3.5999000000000003E-2</v>
      </c>
      <c r="AJ2233">
        <v>-9.19E-4</v>
      </c>
      <c r="AK2233">
        <v>636043798.98500097</v>
      </c>
      <c r="AL2233">
        <v>7579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0.175901</v>
      </c>
      <c r="AS2233">
        <v>0</v>
      </c>
      <c r="AT2233">
        <v>-0.25087500000000001</v>
      </c>
      <c r="AU2233">
        <v>0</v>
      </c>
      <c r="AV2233">
        <v>0.51763899999999996</v>
      </c>
      <c r="AW2233">
        <v>4.8919999999999998E-2</v>
      </c>
      <c r="AX2233">
        <v>1.2573000000000001E-2</v>
      </c>
      <c r="AY2233">
        <v>-8.8500000000000004E-4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0.51763899999999996</v>
      </c>
      <c r="BH2233">
        <v>1.2573000000000001E-2</v>
      </c>
      <c r="BI2233">
        <v>-8.8500000000000004E-4</v>
      </c>
      <c r="BJ2233">
        <v>8.8500000000000004E-4</v>
      </c>
      <c r="BK2233">
        <v>4.8919999999999998E-2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60399.597168</v>
      </c>
      <c r="BV2233">
        <v>1670.5880649999999</v>
      </c>
      <c r="BW2233">
        <v>0</v>
      </c>
      <c r="BX2233">
        <v>5.6300000000000002E-4</v>
      </c>
      <c r="BY2233">
        <v>0</v>
      </c>
      <c r="BZ2233">
        <v>1.2999999999999999E-5</v>
      </c>
      <c r="CA2233">
        <v>9.6299999999999999E-4</v>
      </c>
      <c r="CB2233">
        <v>1.4E-5</v>
      </c>
      <c r="CC2233">
        <v>0</v>
      </c>
      <c r="CD2233">
        <v>0</v>
      </c>
      <c r="CE2233">
        <v>32.713850000000001</v>
      </c>
      <c r="CF2233">
        <v>-287.61734000000001</v>
      </c>
      <c r="CG2233">
        <v>-164.832256</v>
      </c>
      <c r="CH2233">
        <v>7571.7466670000003</v>
      </c>
      <c r="CI2233">
        <v>60399.627201000003</v>
      </c>
      <c r="CJ2233">
        <v>32.713836000000001</v>
      </c>
      <c r="CK2233">
        <v>-1.177424</v>
      </c>
      <c r="CL2233">
        <v>6.3315060000000001</v>
      </c>
      <c r="CM2233">
        <v>224.02508900000001</v>
      </c>
      <c r="CN2233">
        <v>6.7255770000000004</v>
      </c>
    </row>
    <row r="2234" spans="2:92">
      <c r="B2234" s="70">
        <v>19.561962999999999</v>
      </c>
      <c r="C2234">
        <v>293.02284700000001</v>
      </c>
      <c r="D2234">
        <v>1.1969529999999999</v>
      </c>
      <c r="E2234">
        <v>1673.2614699999999</v>
      </c>
      <c r="F2234">
        <v>101094.100768</v>
      </c>
      <c r="G2234">
        <v>343.12764399999998</v>
      </c>
      <c r="H2234">
        <v>0</v>
      </c>
      <c r="I2234">
        <v>0</v>
      </c>
      <c r="J2234">
        <v>0</v>
      </c>
      <c r="K2234">
        <v>19.561257000000001</v>
      </c>
      <c r="L2234">
        <v>52.875965999999998</v>
      </c>
      <c r="M2234">
        <v>0.15409999999999999</v>
      </c>
      <c r="N2234">
        <v>-2.1609E-2</v>
      </c>
      <c r="O2234">
        <v>3.8341E-2</v>
      </c>
      <c r="P2234">
        <v>0.15260899999999999</v>
      </c>
      <c r="Q2234">
        <v>52.842782</v>
      </c>
      <c r="R2234">
        <v>-3.6712000000000002E-2</v>
      </c>
      <c r="S2234">
        <v>1.872671</v>
      </c>
      <c r="T2234">
        <v>0</v>
      </c>
      <c r="U2234">
        <v>0</v>
      </c>
      <c r="V2234">
        <v>0</v>
      </c>
      <c r="W2234">
        <v>52.842782</v>
      </c>
      <c r="X2234">
        <v>-3.6712000000000002E-2</v>
      </c>
      <c r="Y2234">
        <v>1.872671</v>
      </c>
      <c r="Z2234">
        <v>7.3429080000000004</v>
      </c>
      <c r="AA2234">
        <v>0.72728700000000002</v>
      </c>
      <c r="AB2234">
        <v>-8.2113560000000003</v>
      </c>
      <c r="AC2234">
        <v>-1.5809999999999999E-3</v>
      </c>
      <c r="AD2234">
        <v>5.8493999999999997E-2</v>
      </c>
      <c r="AE2234">
        <v>-2.2346000000000001E-2</v>
      </c>
      <c r="AF2234">
        <v>-4.7085509999999999</v>
      </c>
      <c r="AG2234">
        <v>-0.96407399999999999</v>
      </c>
      <c r="AH2234">
        <v>3.8982000000000003E-2</v>
      </c>
      <c r="AI2234">
        <v>3.5423999999999997E-2</v>
      </c>
      <c r="AJ2234">
        <v>-6.9399999999999996E-4</v>
      </c>
      <c r="AK2234">
        <v>636043798.98500097</v>
      </c>
      <c r="AL2234">
        <v>7579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0.175901</v>
      </c>
      <c r="AS2234">
        <v>0</v>
      </c>
      <c r="AT2234">
        <v>-0.25087500000000001</v>
      </c>
      <c r="AU2234">
        <v>0</v>
      </c>
      <c r="AV2234">
        <v>1.7910159999999999</v>
      </c>
      <c r="AW2234">
        <v>4.8431000000000002E-2</v>
      </c>
      <c r="AX2234">
        <v>1.2054E-2</v>
      </c>
      <c r="AY2234">
        <v>-6.4099999999999997E-4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1.7910159999999999</v>
      </c>
      <c r="BH2234">
        <v>1.2054E-2</v>
      </c>
      <c r="BI2234">
        <v>-6.4099999999999997E-4</v>
      </c>
      <c r="BJ2234">
        <v>6.4099999999999997E-4</v>
      </c>
      <c r="BK2234">
        <v>4.8431000000000002E-2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125341.796875</v>
      </c>
      <c r="BV2234">
        <v>1673.2614699999999</v>
      </c>
      <c r="BW2234">
        <v>0</v>
      </c>
      <c r="BX2234">
        <v>5.5999999999999995E-4</v>
      </c>
      <c r="BY2234">
        <v>0</v>
      </c>
      <c r="BZ2234">
        <v>1.4E-5</v>
      </c>
      <c r="CA2234">
        <v>9.5E-4</v>
      </c>
      <c r="CB2234">
        <v>1.4E-5</v>
      </c>
      <c r="CC2234">
        <v>0</v>
      </c>
      <c r="CD2234">
        <v>0</v>
      </c>
      <c r="CE2234">
        <v>32.586024000000002</v>
      </c>
      <c r="CF2234">
        <v>-290.515311</v>
      </c>
      <c r="CG2234">
        <v>-163.64363499999999</v>
      </c>
      <c r="CH2234">
        <v>7571.6618129999997</v>
      </c>
      <c r="CI2234">
        <v>125341.81948599999</v>
      </c>
      <c r="CJ2234">
        <v>32.586016999999998</v>
      </c>
      <c r="CK2234">
        <v>-1.154077</v>
      </c>
      <c r="CL2234">
        <v>6.5223570000000004</v>
      </c>
      <c r="CM2234">
        <v>221.244618</v>
      </c>
      <c r="CN2234">
        <v>6.7925649999999997</v>
      </c>
    </row>
    <row r="2235" spans="2:92">
      <c r="B2235" s="70">
        <v>19.562978000000001</v>
      </c>
      <c r="C2235">
        <v>293.02284100000003</v>
      </c>
      <c r="D2235">
        <v>1.1969529999999999</v>
      </c>
      <c r="E2235">
        <v>1679.031393</v>
      </c>
      <c r="F2235">
        <v>101094.088794</v>
      </c>
      <c r="G2235">
        <v>343.12763999999999</v>
      </c>
      <c r="H2235">
        <v>0</v>
      </c>
      <c r="I2235">
        <v>0</v>
      </c>
      <c r="J2235">
        <v>0</v>
      </c>
      <c r="K2235">
        <v>19.561962999999999</v>
      </c>
      <c r="L2235">
        <v>52.967056999999997</v>
      </c>
      <c r="M2235">
        <v>0.154365</v>
      </c>
      <c r="N2235">
        <v>-2.1623E-2</v>
      </c>
      <c r="O2235">
        <v>3.8689000000000001E-2</v>
      </c>
      <c r="P2235">
        <v>0.15275</v>
      </c>
      <c r="Q2235">
        <v>52.934908999999998</v>
      </c>
      <c r="R2235">
        <v>-2.4528999999999999E-2</v>
      </c>
      <c r="S2235">
        <v>1.8449599999999999</v>
      </c>
      <c r="T2235">
        <v>0</v>
      </c>
      <c r="U2235">
        <v>0</v>
      </c>
      <c r="V2235">
        <v>0</v>
      </c>
      <c r="W2235">
        <v>52.934908999999998</v>
      </c>
      <c r="X2235">
        <v>-2.4528999999999999E-2</v>
      </c>
      <c r="Y2235">
        <v>1.8449599999999999</v>
      </c>
      <c r="Z2235">
        <v>15.464181999999999</v>
      </c>
      <c r="AA2235">
        <v>0.85263299999999997</v>
      </c>
      <c r="AB2235">
        <v>-7.7095010000000004</v>
      </c>
      <c r="AC2235">
        <v>-2.7165999999999999E-2</v>
      </c>
      <c r="AD2235">
        <v>6.1545999999999997E-2</v>
      </c>
      <c r="AE2235">
        <v>-1.9474000000000002E-2</v>
      </c>
      <c r="AF2235">
        <v>-4.2642059999999997</v>
      </c>
      <c r="AG2235">
        <v>0.50858300000000001</v>
      </c>
      <c r="AH2235">
        <v>0.478713</v>
      </c>
      <c r="AI2235">
        <v>3.4839000000000002E-2</v>
      </c>
      <c r="AJ2235">
        <v>-4.6299999999999998E-4</v>
      </c>
      <c r="AK2235">
        <v>636043798.98500097</v>
      </c>
      <c r="AL2235">
        <v>7579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0.175901</v>
      </c>
      <c r="AS2235">
        <v>0</v>
      </c>
      <c r="AT2235">
        <v>-0.25087500000000001</v>
      </c>
      <c r="AU2235">
        <v>0</v>
      </c>
      <c r="AV2235">
        <v>1.7910159999999999</v>
      </c>
      <c r="AW2235">
        <v>4.8431000000000002E-2</v>
      </c>
      <c r="AX2235">
        <v>1.2054E-2</v>
      </c>
      <c r="AY2235">
        <v>-6.4099999999999997E-4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1.7910159999999999</v>
      </c>
      <c r="BH2235">
        <v>1.2054E-2</v>
      </c>
      <c r="BI2235">
        <v>-6.4099999999999997E-4</v>
      </c>
      <c r="BJ2235">
        <v>6.4099999999999997E-4</v>
      </c>
      <c r="BK2235">
        <v>4.8431000000000002E-2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125341.796875</v>
      </c>
      <c r="BV2235">
        <v>1679.031393</v>
      </c>
      <c r="BW2235">
        <v>0</v>
      </c>
      <c r="BX2235">
        <v>5.62E-4</v>
      </c>
      <c r="BY2235">
        <v>0</v>
      </c>
      <c r="BZ2235">
        <v>1.4E-5</v>
      </c>
      <c r="CA2235">
        <v>9.4200000000000002E-4</v>
      </c>
      <c r="CB2235">
        <v>1.4E-5</v>
      </c>
      <c r="CC2235">
        <v>0</v>
      </c>
      <c r="CD2235">
        <v>0</v>
      </c>
      <c r="CE2235">
        <v>32.856763999999998</v>
      </c>
      <c r="CF2235">
        <v>-293.15077500000001</v>
      </c>
      <c r="CG2235">
        <v>-163.74583200000001</v>
      </c>
      <c r="CH2235">
        <v>7571.5580250000003</v>
      </c>
      <c r="CI2235">
        <v>125341.812082</v>
      </c>
      <c r="CJ2235">
        <v>32.856760999999999</v>
      </c>
      <c r="CK2235">
        <v>-1.144474</v>
      </c>
      <c r="CL2235">
        <v>6.5535290000000002</v>
      </c>
      <c r="CM2235">
        <v>220.16905800000001</v>
      </c>
      <c r="CN2235">
        <v>6.9491230000000002</v>
      </c>
    </row>
    <row r="2236" spans="2:92">
      <c r="B2236" s="70">
        <v>19.564143000000001</v>
      </c>
      <c r="C2236">
        <v>293.02283299999999</v>
      </c>
      <c r="D2236">
        <v>1.1969529999999999</v>
      </c>
      <c r="E2236">
        <v>1685.231681</v>
      </c>
      <c r="F2236">
        <v>101094.075061</v>
      </c>
      <c r="G2236">
        <v>343.127636</v>
      </c>
      <c r="H2236">
        <v>0</v>
      </c>
      <c r="I2236">
        <v>0</v>
      </c>
      <c r="J2236">
        <v>0</v>
      </c>
      <c r="K2236">
        <v>19.562978000000001</v>
      </c>
      <c r="L2236">
        <v>53.064767000000003</v>
      </c>
      <c r="M2236">
        <v>0.15465000000000001</v>
      </c>
      <c r="N2236">
        <v>-2.1791000000000001E-2</v>
      </c>
      <c r="O2236">
        <v>3.9056E-2</v>
      </c>
      <c r="P2236">
        <v>0.15287500000000001</v>
      </c>
      <c r="Q2236">
        <v>53.031883000000001</v>
      </c>
      <c r="R2236">
        <v>-1.7583000000000001E-2</v>
      </c>
      <c r="S2236">
        <v>1.8677809999999999</v>
      </c>
      <c r="T2236">
        <v>0</v>
      </c>
      <c r="U2236">
        <v>0</v>
      </c>
      <c r="V2236">
        <v>0</v>
      </c>
      <c r="W2236">
        <v>53.031883000000001</v>
      </c>
      <c r="X2236">
        <v>-1.7583000000000001E-2</v>
      </c>
      <c r="Y2236">
        <v>1.8677809999999999</v>
      </c>
      <c r="Z2236">
        <v>16.275960999999999</v>
      </c>
      <c r="AA2236">
        <v>0.17729200000000001</v>
      </c>
      <c r="AB2236">
        <v>0.54611500000000002</v>
      </c>
      <c r="AC2236">
        <v>-1.1313E-2</v>
      </c>
      <c r="AD2236">
        <v>9.8271999999999998E-2</v>
      </c>
      <c r="AE2236">
        <v>-1.8020000000000001E-2</v>
      </c>
      <c r="AF2236">
        <v>2.6422859999999999</v>
      </c>
      <c r="AG2236">
        <v>6.1211029999999997</v>
      </c>
      <c r="AH2236">
        <v>0.24235400000000001</v>
      </c>
      <c r="AI2236">
        <v>3.5205E-2</v>
      </c>
      <c r="AJ2236">
        <v>-3.3100000000000002E-4</v>
      </c>
      <c r="AK2236">
        <v>636043798.98500097</v>
      </c>
      <c r="AL2236">
        <v>7579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0.175901</v>
      </c>
      <c r="AS2236">
        <v>0</v>
      </c>
      <c r="AT2236">
        <v>-0.25087500000000001</v>
      </c>
      <c r="AU2236">
        <v>0</v>
      </c>
      <c r="AV2236">
        <v>1.7910159999999999</v>
      </c>
      <c r="AW2236">
        <v>4.8431000000000002E-2</v>
      </c>
      <c r="AX2236">
        <v>1.2054E-2</v>
      </c>
      <c r="AY2236">
        <v>-6.4099999999999997E-4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1.7910159999999999</v>
      </c>
      <c r="BH2236">
        <v>1.2054E-2</v>
      </c>
      <c r="BI2236">
        <v>-6.4099999999999997E-4</v>
      </c>
      <c r="BJ2236">
        <v>6.4099999999999997E-4</v>
      </c>
      <c r="BK2236">
        <v>4.8431000000000002E-2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125341.796875</v>
      </c>
      <c r="BV2236">
        <v>1685.231681</v>
      </c>
      <c r="BW2236">
        <v>0</v>
      </c>
      <c r="BX2236">
        <v>5.6400000000000005E-4</v>
      </c>
      <c r="BY2236">
        <v>0</v>
      </c>
      <c r="BZ2236">
        <v>1.4E-5</v>
      </c>
      <c r="CA2236">
        <v>9.4700000000000003E-4</v>
      </c>
      <c r="CB2236">
        <v>1.5E-5</v>
      </c>
      <c r="CC2236">
        <v>0</v>
      </c>
      <c r="CD2236">
        <v>0</v>
      </c>
      <c r="CE2236">
        <v>33.068674999999999</v>
      </c>
      <c r="CF2236">
        <v>-295.92752000000002</v>
      </c>
      <c r="CG2236">
        <v>-165.01181299999999</v>
      </c>
      <c r="CH2236">
        <v>7571.4225219999998</v>
      </c>
      <c r="CI2236">
        <v>125341.807825</v>
      </c>
      <c r="CJ2236">
        <v>33.068672999999997</v>
      </c>
      <c r="CK2236">
        <v>-1.163956</v>
      </c>
      <c r="CL2236">
        <v>6.582694</v>
      </c>
      <c r="CM2236">
        <v>222.13808900000001</v>
      </c>
      <c r="CN2236">
        <v>7.0509300000000001</v>
      </c>
    </row>
    <row r="2237" spans="2:92">
      <c r="B2237" s="70">
        <v>19.565266999999999</v>
      </c>
      <c r="C2237">
        <v>293.02282600000001</v>
      </c>
      <c r="D2237">
        <v>1.1969529999999999</v>
      </c>
      <c r="E2237">
        <v>1691.4473680000001</v>
      </c>
      <c r="F2237">
        <v>101094.061801</v>
      </c>
      <c r="G2237">
        <v>343.12763100000001</v>
      </c>
      <c r="H2237">
        <v>0</v>
      </c>
      <c r="I2237">
        <v>0</v>
      </c>
      <c r="J2237">
        <v>0</v>
      </c>
      <c r="K2237">
        <v>19.564143000000001</v>
      </c>
      <c r="L2237">
        <v>53.16254</v>
      </c>
      <c r="M2237">
        <v>0.15493499999999999</v>
      </c>
      <c r="N2237">
        <v>-2.1864000000000001E-2</v>
      </c>
      <c r="O2237">
        <v>3.9642999999999998E-2</v>
      </c>
      <c r="P2237">
        <v>0.15299599999999999</v>
      </c>
      <c r="Q2237">
        <v>53.128413000000002</v>
      </c>
      <c r="R2237">
        <v>-1.1171E-2</v>
      </c>
      <c r="S2237">
        <v>1.9045339999999999</v>
      </c>
      <c r="T2237">
        <v>0</v>
      </c>
      <c r="U2237">
        <v>0</v>
      </c>
      <c r="V2237">
        <v>0</v>
      </c>
      <c r="W2237">
        <v>53.128413000000002</v>
      </c>
      <c r="X2237">
        <v>-1.1171E-2</v>
      </c>
      <c r="Y2237">
        <v>1.9045339999999999</v>
      </c>
      <c r="Z2237">
        <v>16.273129999999998</v>
      </c>
      <c r="AA2237">
        <v>0.13408100000000001</v>
      </c>
      <c r="AB2237">
        <v>0.91416699999999995</v>
      </c>
      <c r="AC2237">
        <v>4.1279999999999997E-3</v>
      </c>
      <c r="AD2237">
        <v>0.123377</v>
      </c>
      <c r="AE2237">
        <v>-1.6891E-2</v>
      </c>
      <c r="AF2237">
        <v>2.5733679999999999</v>
      </c>
      <c r="AG2237">
        <v>4.1840409999999997</v>
      </c>
      <c r="AH2237">
        <v>0.18820999999999999</v>
      </c>
      <c r="AI2237">
        <v>3.5832000000000003E-2</v>
      </c>
      <c r="AJ2237">
        <v>-2.1000000000000001E-4</v>
      </c>
      <c r="AK2237">
        <v>636043798.98500097</v>
      </c>
      <c r="AL2237">
        <v>7579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0.175901</v>
      </c>
      <c r="AS2237">
        <v>0</v>
      </c>
      <c r="AT2237">
        <v>-0.25087500000000001</v>
      </c>
      <c r="AU2237">
        <v>0</v>
      </c>
      <c r="AV2237">
        <v>1.7910159999999999</v>
      </c>
      <c r="AW2237">
        <v>4.8431000000000002E-2</v>
      </c>
      <c r="AX2237">
        <v>1.2054E-2</v>
      </c>
      <c r="AY2237">
        <v>-6.4099999999999997E-4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1.7910159999999999</v>
      </c>
      <c r="BH2237">
        <v>1.2054E-2</v>
      </c>
      <c r="BI2237">
        <v>-6.4099999999999997E-4</v>
      </c>
      <c r="BJ2237">
        <v>6.4099999999999997E-4</v>
      </c>
      <c r="BK2237">
        <v>4.8431000000000002E-2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125341.796875</v>
      </c>
      <c r="BV2237">
        <v>1691.4473680000001</v>
      </c>
      <c r="BW2237">
        <v>0</v>
      </c>
      <c r="BX2237">
        <v>5.6499999999999996E-4</v>
      </c>
      <c r="BY2237">
        <v>0</v>
      </c>
      <c r="BZ2237">
        <v>1.4E-5</v>
      </c>
      <c r="CA2237">
        <v>9.5500000000000001E-4</v>
      </c>
      <c r="CB2237">
        <v>1.5E-5</v>
      </c>
      <c r="CC2237">
        <v>0</v>
      </c>
      <c r="CD2237">
        <v>0</v>
      </c>
      <c r="CE2237">
        <v>33.274285999999996</v>
      </c>
      <c r="CF2237">
        <v>-300.37400400000001</v>
      </c>
      <c r="CG2237">
        <v>-165.566261</v>
      </c>
      <c r="CH2237">
        <v>7571.2353199999998</v>
      </c>
      <c r="CI2237">
        <v>125341.803862</v>
      </c>
      <c r="CJ2237">
        <v>33.274284999999999</v>
      </c>
      <c r="CK2237">
        <v>-1.192043</v>
      </c>
      <c r="CL2237">
        <v>6.6115570000000004</v>
      </c>
      <c r="CM2237">
        <v>224.94431299999999</v>
      </c>
      <c r="CN2237">
        <v>7.1472540000000002</v>
      </c>
    </row>
    <row r="2238" spans="2:92">
      <c r="B2238" s="70">
        <v>19.566351999999998</v>
      </c>
      <c r="C2238">
        <v>293.02281900000003</v>
      </c>
      <c r="D2238">
        <v>1.1969529999999999</v>
      </c>
      <c r="E2238">
        <v>1697.677426</v>
      </c>
      <c r="F2238">
        <v>101094.049011</v>
      </c>
      <c r="G2238">
        <v>343.12762700000002</v>
      </c>
      <c r="H2238">
        <v>0</v>
      </c>
      <c r="I2238">
        <v>0</v>
      </c>
      <c r="J2238">
        <v>0</v>
      </c>
      <c r="K2238">
        <v>19.565266999999999</v>
      </c>
      <c r="L2238">
        <v>53.260359000000001</v>
      </c>
      <c r="M2238">
        <v>0.15522</v>
      </c>
      <c r="N2238">
        <v>-2.1842E-2</v>
      </c>
      <c r="O2238">
        <v>4.0381E-2</v>
      </c>
      <c r="P2238">
        <v>0.153114</v>
      </c>
      <c r="Q2238">
        <v>53.224611000000003</v>
      </c>
      <c r="R2238">
        <v>-5.0800000000000003E-3</v>
      </c>
      <c r="S2238">
        <v>1.9510540000000001</v>
      </c>
      <c r="T2238">
        <v>0</v>
      </c>
      <c r="U2238">
        <v>0</v>
      </c>
      <c r="V2238">
        <v>0</v>
      </c>
      <c r="W2238">
        <v>53.224611000000003</v>
      </c>
      <c r="X2238">
        <v>-5.0800000000000003E-3</v>
      </c>
      <c r="Y2238">
        <v>1.9510540000000001</v>
      </c>
      <c r="Z2238">
        <v>16.270222</v>
      </c>
      <c r="AA2238">
        <v>0.11004700000000001</v>
      </c>
      <c r="AB2238">
        <v>1.198612</v>
      </c>
      <c r="AC2238">
        <v>1.8921E-2</v>
      </c>
      <c r="AD2238">
        <v>0.13969100000000001</v>
      </c>
      <c r="AE2238">
        <v>-1.5996E-2</v>
      </c>
      <c r="AF2238">
        <v>2.4655499999999999</v>
      </c>
      <c r="AG2238">
        <v>2.7190080000000001</v>
      </c>
      <c r="AH2238">
        <v>0.14921000000000001</v>
      </c>
      <c r="AI2238">
        <v>3.6641E-2</v>
      </c>
      <c r="AJ2238">
        <v>-9.5000000000000005E-5</v>
      </c>
      <c r="AK2238">
        <v>636043798.98500097</v>
      </c>
      <c r="AL2238">
        <v>7579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0.175901</v>
      </c>
      <c r="AS2238">
        <v>0</v>
      </c>
      <c r="AT2238">
        <v>-0.25087500000000001</v>
      </c>
      <c r="AU2238">
        <v>0</v>
      </c>
      <c r="AV2238">
        <v>1.7910159999999999</v>
      </c>
      <c r="AW2238">
        <v>4.8431000000000002E-2</v>
      </c>
      <c r="AX2238">
        <v>1.2054E-2</v>
      </c>
      <c r="AY2238">
        <v>-6.4099999999999997E-4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1.7910159999999999</v>
      </c>
      <c r="BH2238">
        <v>1.2054E-2</v>
      </c>
      <c r="BI2238">
        <v>-6.4099999999999997E-4</v>
      </c>
      <c r="BJ2238">
        <v>6.4099999999999997E-4</v>
      </c>
      <c r="BK2238">
        <v>4.8431000000000002E-2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125341.796875</v>
      </c>
      <c r="BV2238">
        <v>1697.677426</v>
      </c>
      <c r="BW2238">
        <v>0</v>
      </c>
      <c r="BX2238">
        <v>5.6700000000000001E-4</v>
      </c>
      <c r="BY2238">
        <v>0</v>
      </c>
      <c r="BZ2238">
        <v>1.4E-5</v>
      </c>
      <c r="CA2238">
        <v>9.6599999999999995E-4</v>
      </c>
      <c r="CB2238">
        <v>1.5E-5</v>
      </c>
      <c r="CC2238">
        <v>0</v>
      </c>
      <c r="CD2238">
        <v>0</v>
      </c>
      <c r="CE2238">
        <v>33.476312</v>
      </c>
      <c r="CF2238">
        <v>-305.96183100000002</v>
      </c>
      <c r="CG2238">
        <v>-165.396165</v>
      </c>
      <c r="CH2238">
        <v>7571.0152859999998</v>
      </c>
      <c r="CI2238">
        <v>125341.800066</v>
      </c>
      <c r="CJ2238">
        <v>33.476312</v>
      </c>
      <c r="CK2238">
        <v>-1.2263170000000001</v>
      </c>
      <c r="CL2238">
        <v>6.6402640000000002</v>
      </c>
      <c r="CM2238">
        <v>228.343324</v>
      </c>
      <c r="CN2238">
        <v>7.2403890000000004</v>
      </c>
    </row>
    <row r="2239" spans="2:92">
      <c r="B2239" s="70">
        <v>19.567357999999999</v>
      </c>
      <c r="C2239">
        <v>293.02281199999999</v>
      </c>
      <c r="D2239">
        <v>1.1969529999999999</v>
      </c>
      <c r="E2239">
        <v>1703.9589530000001</v>
      </c>
      <c r="F2239">
        <v>101094.037148</v>
      </c>
      <c r="G2239">
        <v>343.12762300000003</v>
      </c>
      <c r="H2239">
        <v>0</v>
      </c>
      <c r="I2239">
        <v>0</v>
      </c>
      <c r="J2239">
        <v>0</v>
      </c>
      <c r="K2239">
        <v>19.566351999999998</v>
      </c>
      <c r="L2239">
        <v>53.358803999999999</v>
      </c>
      <c r="M2239">
        <v>0.15550700000000001</v>
      </c>
      <c r="N2239">
        <v>-2.1732999999999999E-2</v>
      </c>
      <c r="O2239">
        <v>4.1216999999999997E-2</v>
      </c>
      <c r="P2239">
        <v>0.153228</v>
      </c>
      <c r="Q2239">
        <v>53.320661000000001</v>
      </c>
      <c r="R2239">
        <v>7.7000000000000001E-5</v>
      </c>
      <c r="S2239">
        <v>2.0171929999999998</v>
      </c>
      <c r="T2239">
        <v>0</v>
      </c>
      <c r="U2239">
        <v>0</v>
      </c>
      <c r="V2239">
        <v>0</v>
      </c>
      <c r="W2239">
        <v>53.320661000000001</v>
      </c>
      <c r="X2239">
        <v>7.7000000000000001E-5</v>
      </c>
      <c r="Y2239">
        <v>2.0171929999999998</v>
      </c>
      <c r="Z2239">
        <v>16.284181</v>
      </c>
      <c r="AA2239">
        <v>-2.9335E-2</v>
      </c>
      <c r="AB2239">
        <v>3.5880649999999998</v>
      </c>
      <c r="AC2239">
        <v>3.0918000000000001E-2</v>
      </c>
      <c r="AD2239">
        <v>0.159139</v>
      </c>
      <c r="AE2239">
        <v>-1.5023E-2</v>
      </c>
      <c r="AF2239">
        <v>1.999582</v>
      </c>
      <c r="AG2239">
        <v>3.2413850000000002</v>
      </c>
      <c r="AH2239">
        <v>0.16203200000000001</v>
      </c>
      <c r="AI2239">
        <v>3.7812999999999999E-2</v>
      </c>
      <c r="AJ2239">
        <v>9.9999999999999995E-7</v>
      </c>
      <c r="AK2239">
        <v>636043798.98500097</v>
      </c>
      <c r="AL2239">
        <v>7579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0.175901</v>
      </c>
      <c r="AS2239">
        <v>0</v>
      </c>
      <c r="AT2239">
        <v>-0.25087500000000001</v>
      </c>
      <c r="AU2239">
        <v>0</v>
      </c>
      <c r="AV2239">
        <v>1.7910159999999999</v>
      </c>
      <c r="AW2239">
        <v>4.8431000000000002E-2</v>
      </c>
      <c r="AX2239">
        <v>1.2054E-2</v>
      </c>
      <c r="AY2239">
        <v>-6.4099999999999997E-4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1.7910159999999999</v>
      </c>
      <c r="BH2239">
        <v>1.2054E-2</v>
      </c>
      <c r="BI2239">
        <v>-6.4099999999999997E-4</v>
      </c>
      <c r="BJ2239">
        <v>6.4099999999999997E-4</v>
      </c>
      <c r="BK2239">
        <v>4.8431000000000002E-2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125341.796875</v>
      </c>
      <c r="BV2239">
        <v>1703.9589530000001</v>
      </c>
      <c r="BW2239">
        <v>0</v>
      </c>
      <c r="BX2239">
        <v>5.6800000000000004E-4</v>
      </c>
      <c r="BY2239">
        <v>0</v>
      </c>
      <c r="BZ2239">
        <v>1.4E-5</v>
      </c>
      <c r="CA2239">
        <v>9.8200000000000002E-4</v>
      </c>
      <c r="CB2239">
        <v>1.5E-5</v>
      </c>
      <c r="CC2239">
        <v>0</v>
      </c>
      <c r="CD2239">
        <v>0</v>
      </c>
      <c r="CE2239">
        <v>33.667482</v>
      </c>
      <c r="CF2239">
        <v>-312.29150099999998</v>
      </c>
      <c r="CG2239">
        <v>-164.561993</v>
      </c>
      <c r="CH2239">
        <v>7570.7750180000003</v>
      </c>
      <c r="CI2239">
        <v>125341.796827</v>
      </c>
      <c r="CJ2239">
        <v>33.667482</v>
      </c>
      <c r="CK2239">
        <v>-1.2727759999999999</v>
      </c>
      <c r="CL2239">
        <v>6.6685230000000004</v>
      </c>
      <c r="CM2239">
        <v>232.931973</v>
      </c>
      <c r="CN2239">
        <v>7.3237639999999997</v>
      </c>
    </row>
    <row r="2240" spans="2:92">
      <c r="B2240" s="70">
        <v>19.568235999999999</v>
      </c>
      <c r="C2240">
        <v>293.022806</v>
      </c>
      <c r="D2240">
        <v>1.196952</v>
      </c>
      <c r="E2240">
        <v>1710.2541920000001</v>
      </c>
      <c r="F2240">
        <v>101094.02679800001</v>
      </c>
      <c r="G2240">
        <v>343.12761999999998</v>
      </c>
      <c r="H2240">
        <v>0</v>
      </c>
      <c r="I2240">
        <v>0</v>
      </c>
      <c r="J2240">
        <v>0</v>
      </c>
      <c r="K2240">
        <v>19.567357999999999</v>
      </c>
      <c r="L2240">
        <v>53.457281999999999</v>
      </c>
      <c r="M2240">
        <v>0.15579399999999999</v>
      </c>
      <c r="N2240">
        <v>-2.1554E-2</v>
      </c>
      <c r="O2240">
        <v>4.2168999999999998E-2</v>
      </c>
      <c r="P2240">
        <v>0.153339</v>
      </c>
      <c r="Q2240">
        <v>53.416372000000003</v>
      </c>
      <c r="R2240">
        <v>5.0590000000000001E-3</v>
      </c>
      <c r="S2240">
        <v>2.0909819999999999</v>
      </c>
      <c r="T2240">
        <v>0</v>
      </c>
      <c r="U2240">
        <v>0</v>
      </c>
      <c r="V2240">
        <v>0</v>
      </c>
      <c r="W2240">
        <v>53.416372000000003</v>
      </c>
      <c r="X2240">
        <v>5.0590000000000001E-3</v>
      </c>
      <c r="Y2240">
        <v>2.0909819999999999</v>
      </c>
      <c r="Z2240">
        <v>16.276752999999999</v>
      </c>
      <c r="AA2240">
        <v>-3.3790000000000001E-2</v>
      </c>
      <c r="AB2240">
        <v>3.8131279999999999</v>
      </c>
      <c r="AC2240">
        <v>4.1959000000000003E-2</v>
      </c>
      <c r="AD2240">
        <v>0.175206</v>
      </c>
      <c r="AE2240">
        <v>-1.4201999999999999E-2</v>
      </c>
      <c r="AF2240">
        <v>1.8400879999999999</v>
      </c>
      <c r="AG2240">
        <v>2.6778979999999999</v>
      </c>
      <c r="AH2240">
        <v>0.13694000000000001</v>
      </c>
      <c r="AI2240">
        <v>3.9125E-2</v>
      </c>
      <c r="AJ2240">
        <v>9.5000000000000005E-5</v>
      </c>
      <c r="AK2240">
        <v>636043798.98500097</v>
      </c>
      <c r="AL2240">
        <v>7579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0.175901</v>
      </c>
      <c r="AS2240">
        <v>0</v>
      </c>
      <c r="AT2240">
        <v>-0.25087500000000001</v>
      </c>
      <c r="AU2240">
        <v>0</v>
      </c>
      <c r="AV2240">
        <v>1.7910159999999999</v>
      </c>
      <c r="AW2240">
        <v>4.8431000000000002E-2</v>
      </c>
      <c r="AX2240">
        <v>1.2054E-2</v>
      </c>
      <c r="AY2240">
        <v>-6.4099999999999997E-4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1.7910159999999999</v>
      </c>
      <c r="BH2240">
        <v>1.2054E-2</v>
      </c>
      <c r="BI2240">
        <v>-6.4099999999999997E-4</v>
      </c>
      <c r="BJ2240">
        <v>6.4099999999999997E-4</v>
      </c>
      <c r="BK2240">
        <v>4.8431000000000002E-2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125341.796875</v>
      </c>
      <c r="BV2240">
        <v>1710.2541920000001</v>
      </c>
      <c r="BW2240">
        <v>0</v>
      </c>
      <c r="BX2240">
        <v>5.6899999999999995E-4</v>
      </c>
      <c r="BY2240">
        <v>0</v>
      </c>
      <c r="BZ2240">
        <v>1.4E-5</v>
      </c>
      <c r="CA2240">
        <v>1E-3</v>
      </c>
      <c r="CB2240">
        <v>1.5E-5</v>
      </c>
      <c r="CC2240">
        <v>0</v>
      </c>
      <c r="CD2240">
        <v>0</v>
      </c>
      <c r="CE2240">
        <v>33.856893999999997</v>
      </c>
      <c r="CF2240">
        <v>-319.50544400000001</v>
      </c>
      <c r="CG2240">
        <v>-163.20019300000001</v>
      </c>
      <c r="CH2240">
        <v>7570.5034820000001</v>
      </c>
      <c r="CI2240">
        <v>125341.79367299999</v>
      </c>
      <c r="CJ2240">
        <v>33.856893999999997</v>
      </c>
      <c r="CK2240">
        <v>-1.3243130000000001</v>
      </c>
      <c r="CL2240">
        <v>6.6967230000000004</v>
      </c>
      <c r="CM2240">
        <v>237.995349</v>
      </c>
      <c r="CN2240">
        <v>7.405494</v>
      </c>
    </row>
    <row r="2241" spans="2:92">
      <c r="B2241" s="70">
        <v>19.568982999999999</v>
      </c>
      <c r="C2241">
        <v>293.02280200000001</v>
      </c>
      <c r="D2241">
        <v>1.196952</v>
      </c>
      <c r="E2241">
        <v>1716.5616419999999</v>
      </c>
      <c r="F2241">
        <v>101094.01798</v>
      </c>
      <c r="G2241">
        <v>343.12761699999999</v>
      </c>
      <c r="H2241">
        <v>0</v>
      </c>
      <c r="I2241">
        <v>0</v>
      </c>
      <c r="J2241">
        <v>0</v>
      </c>
      <c r="K2241">
        <v>19.568235999999999</v>
      </c>
      <c r="L2241">
        <v>53.555768999999998</v>
      </c>
      <c r="M2241">
        <v>0.156081</v>
      </c>
      <c r="N2241">
        <v>-2.1309000000000002E-2</v>
      </c>
      <c r="O2241">
        <v>4.3217999999999999E-2</v>
      </c>
      <c r="P2241">
        <v>0.153447</v>
      </c>
      <c r="Q2241">
        <v>53.511761999999997</v>
      </c>
      <c r="R2241">
        <v>9.9559999999999996E-3</v>
      </c>
      <c r="S2241">
        <v>2.1706180000000002</v>
      </c>
      <c r="T2241">
        <v>0</v>
      </c>
      <c r="U2241">
        <v>0</v>
      </c>
      <c r="V2241">
        <v>0</v>
      </c>
      <c r="W2241">
        <v>53.511761999999997</v>
      </c>
      <c r="X2241">
        <v>9.9559999999999996E-3</v>
      </c>
      <c r="Y2241">
        <v>2.1706180000000002</v>
      </c>
      <c r="Z2241">
        <v>16.270022999999998</v>
      </c>
      <c r="AA2241">
        <v>-3.1495000000000002E-2</v>
      </c>
      <c r="AB2241">
        <v>3.9142109999999999</v>
      </c>
      <c r="AC2241">
        <v>5.1985999999999997E-2</v>
      </c>
      <c r="AD2241">
        <v>0.191555</v>
      </c>
      <c r="AE2241">
        <v>-1.3462999999999999E-2</v>
      </c>
      <c r="AF2241">
        <v>1.671197</v>
      </c>
      <c r="AG2241">
        <v>2.7247319999999999</v>
      </c>
      <c r="AH2241">
        <v>0.123138</v>
      </c>
      <c r="AI2241">
        <v>4.0541000000000001E-2</v>
      </c>
      <c r="AJ2241">
        <v>1.8599999999999999E-4</v>
      </c>
      <c r="AK2241">
        <v>636043798.98500097</v>
      </c>
      <c r="AL2241">
        <v>7579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0.175901</v>
      </c>
      <c r="AS2241">
        <v>0</v>
      </c>
      <c r="AT2241">
        <v>-0.25087500000000001</v>
      </c>
      <c r="AU2241">
        <v>0</v>
      </c>
      <c r="AV2241">
        <v>1.7910159999999999</v>
      </c>
      <c r="AW2241">
        <v>4.8431000000000002E-2</v>
      </c>
      <c r="AX2241">
        <v>1.2054E-2</v>
      </c>
      <c r="AY2241">
        <v>-6.4099999999999997E-4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1.7910159999999999</v>
      </c>
      <c r="BH2241">
        <v>1.2054E-2</v>
      </c>
      <c r="BI2241">
        <v>-6.4099999999999997E-4</v>
      </c>
      <c r="BJ2241">
        <v>6.4099999999999997E-4</v>
      </c>
      <c r="BK2241">
        <v>4.8431000000000002E-2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125341.796875</v>
      </c>
      <c r="BV2241">
        <v>1716.5616419999999</v>
      </c>
      <c r="BW2241">
        <v>0</v>
      </c>
      <c r="BX2241">
        <v>5.6999999999999998E-4</v>
      </c>
      <c r="BY2241">
        <v>0</v>
      </c>
      <c r="BZ2241">
        <v>1.4E-5</v>
      </c>
      <c r="CA2241">
        <v>1.0189999999999999E-3</v>
      </c>
      <c r="CB2241">
        <v>1.5E-5</v>
      </c>
      <c r="CC2241">
        <v>0</v>
      </c>
      <c r="CD2241">
        <v>0</v>
      </c>
      <c r="CE2241">
        <v>34.045665999999997</v>
      </c>
      <c r="CF2241">
        <v>-327.44987400000002</v>
      </c>
      <c r="CG2241">
        <v>-161.34000800000001</v>
      </c>
      <c r="CH2241">
        <v>7570.2038929999999</v>
      </c>
      <c r="CI2241">
        <v>125341.790551</v>
      </c>
      <c r="CJ2241">
        <v>34.045665999999997</v>
      </c>
      <c r="CK2241">
        <v>-1.3798729999999999</v>
      </c>
      <c r="CL2241">
        <v>6.7249239999999997</v>
      </c>
      <c r="CM2241">
        <v>243.42740699999999</v>
      </c>
      <c r="CN2241">
        <v>7.4865349999999999</v>
      </c>
    </row>
    <row r="2242" spans="2:92">
      <c r="B2242" s="70">
        <v>19.569597999999999</v>
      </c>
      <c r="C2242">
        <v>293.02279800000002</v>
      </c>
      <c r="D2242">
        <v>1.196952</v>
      </c>
      <c r="E2242">
        <v>1722.881515</v>
      </c>
      <c r="F2242">
        <v>101094.01072999999</v>
      </c>
      <c r="G2242">
        <v>343.12761499999999</v>
      </c>
      <c r="H2242">
        <v>0</v>
      </c>
      <c r="I2242">
        <v>0</v>
      </c>
      <c r="J2242">
        <v>0</v>
      </c>
      <c r="K2242">
        <v>19.568982999999999</v>
      </c>
      <c r="L2242">
        <v>53.654268000000002</v>
      </c>
      <c r="M2242">
        <v>0.15636800000000001</v>
      </c>
      <c r="N2242">
        <v>-2.0999E-2</v>
      </c>
      <c r="O2242">
        <v>4.4366000000000003E-2</v>
      </c>
      <c r="P2242">
        <v>0.15355199999999999</v>
      </c>
      <c r="Q2242">
        <v>53.606810000000003</v>
      </c>
      <c r="R2242">
        <v>1.4799E-2</v>
      </c>
      <c r="S2242">
        <v>2.2561529999999999</v>
      </c>
      <c r="T2242">
        <v>0</v>
      </c>
      <c r="U2242">
        <v>0</v>
      </c>
      <c r="V2242">
        <v>0</v>
      </c>
      <c r="W2242">
        <v>53.606810000000003</v>
      </c>
      <c r="X2242">
        <v>1.4799E-2</v>
      </c>
      <c r="Y2242">
        <v>2.2561529999999999</v>
      </c>
      <c r="Z2242">
        <v>16.262933</v>
      </c>
      <c r="AA2242">
        <v>-2.7418999999999999E-2</v>
      </c>
      <c r="AB2242">
        <v>4.0063490000000002</v>
      </c>
      <c r="AC2242">
        <v>6.0997000000000003E-2</v>
      </c>
      <c r="AD2242">
        <v>0.20816899999999999</v>
      </c>
      <c r="AE2242">
        <v>-1.2808999999999999E-2</v>
      </c>
      <c r="AF2242">
        <v>1.501868</v>
      </c>
      <c r="AG2242">
        <v>2.7690359999999998</v>
      </c>
      <c r="AH2242">
        <v>0.108949</v>
      </c>
      <c r="AI2242">
        <v>4.2062000000000002E-2</v>
      </c>
      <c r="AJ2242">
        <v>2.7599999999999999E-4</v>
      </c>
      <c r="AK2242">
        <v>636043798.98500097</v>
      </c>
      <c r="AL2242">
        <v>7579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0.175901</v>
      </c>
      <c r="AS2242">
        <v>0</v>
      </c>
      <c r="AT2242">
        <v>-0.25087500000000001</v>
      </c>
      <c r="AU2242">
        <v>0</v>
      </c>
      <c r="AV2242">
        <v>1.7910159999999999</v>
      </c>
      <c r="AW2242">
        <v>4.8431000000000002E-2</v>
      </c>
      <c r="AX2242">
        <v>1.2054E-2</v>
      </c>
      <c r="AY2242">
        <v>-6.4099999999999997E-4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1.7910159999999999</v>
      </c>
      <c r="BH2242">
        <v>1.2054E-2</v>
      </c>
      <c r="BI2242">
        <v>-6.4099999999999997E-4</v>
      </c>
      <c r="BJ2242">
        <v>6.4099999999999997E-4</v>
      </c>
      <c r="BK2242">
        <v>4.8431000000000002E-2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125341.796875</v>
      </c>
      <c r="BV2242">
        <v>1722.881515</v>
      </c>
      <c r="BW2242">
        <v>0</v>
      </c>
      <c r="BX2242">
        <v>5.71E-4</v>
      </c>
      <c r="BY2242">
        <v>0</v>
      </c>
      <c r="BZ2242">
        <v>1.4E-5</v>
      </c>
      <c r="CA2242">
        <v>1.039E-3</v>
      </c>
      <c r="CB2242">
        <v>1.5E-5</v>
      </c>
      <c r="CC2242">
        <v>0</v>
      </c>
      <c r="CD2242">
        <v>0</v>
      </c>
      <c r="CE2242">
        <v>34.234220000000001</v>
      </c>
      <c r="CF2242">
        <v>-336.13737500000002</v>
      </c>
      <c r="CG2242">
        <v>-158.98553899999999</v>
      </c>
      <c r="CH2242">
        <v>7569.8729359999998</v>
      </c>
      <c r="CI2242">
        <v>125341.78744099999</v>
      </c>
      <c r="CJ2242">
        <v>34.234217999999998</v>
      </c>
      <c r="CK2242">
        <v>-1.439543</v>
      </c>
      <c r="CL2242">
        <v>6.7531470000000002</v>
      </c>
      <c r="CM2242">
        <v>249.233385</v>
      </c>
      <c r="CN2242">
        <v>7.5672410000000001</v>
      </c>
    </row>
    <row r="2243" spans="2:92">
      <c r="B2243" s="70">
        <v>19.570079</v>
      </c>
      <c r="C2243">
        <v>293.02279399999998</v>
      </c>
      <c r="D2243">
        <v>1.196952</v>
      </c>
      <c r="E2243">
        <v>1729.2180530000001</v>
      </c>
      <c r="F2243">
        <v>101094.005061</v>
      </c>
      <c r="G2243">
        <v>343.127613</v>
      </c>
      <c r="H2243">
        <v>0</v>
      </c>
      <c r="I2243">
        <v>0</v>
      </c>
      <c r="J2243">
        <v>0</v>
      </c>
      <c r="K2243">
        <v>19.569597999999999</v>
      </c>
      <c r="L2243">
        <v>53.752845000000001</v>
      </c>
      <c r="M2243">
        <v>0.15665599999999999</v>
      </c>
      <c r="N2243">
        <v>-2.0639000000000001E-2</v>
      </c>
      <c r="O2243">
        <v>4.5613000000000001E-2</v>
      </c>
      <c r="P2243">
        <v>0.15365500000000001</v>
      </c>
      <c r="Q2243">
        <v>53.701573000000003</v>
      </c>
      <c r="R2243">
        <v>1.9199999999999998E-2</v>
      </c>
      <c r="S2243">
        <v>2.3471440000000001</v>
      </c>
      <c r="T2243">
        <v>0</v>
      </c>
      <c r="U2243">
        <v>0</v>
      </c>
      <c r="V2243">
        <v>0</v>
      </c>
      <c r="W2243">
        <v>53.701573000000003</v>
      </c>
      <c r="X2243">
        <v>1.9199999999999998E-2</v>
      </c>
      <c r="Y2243">
        <v>2.3471440000000001</v>
      </c>
      <c r="Z2243">
        <v>16.27074</v>
      </c>
      <c r="AA2243">
        <v>-9.3215000000000006E-2</v>
      </c>
      <c r="AB2243">
        <v>4.0072539999999996</v>
      </c>
      <c r="AC2243">
        <v>8.0282999999999993E-2</v>
      </c>
      <c r="AD2243">
        <v>0.21629499999999999</v>
      </c>
      <c r="AE2243">
        <v>-1.133E-2</v>
      </c>
      <c r="AF2243">
        <v>3.214289</v>
      </c>
      <c r="AG2243">
        <v>1.3543639999999999</v>
      </c>
      <c r="AH2243">
        <v>0.24660199999999999</v>
      </c>
      <c r="AI2243">
        <v>4.3679000000000003E-2</v>
      </c>
      <c r="AJ2243">
        <v>3.57E-4</v>
      </c>
      <c r="AK2243">
        <v>636043798.98500097</v>
      </c>
      <c r="AL2243">
        <v>7579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0.175901</v>
      </c>
      <c r="AS2243">
        <v>0</v>
      </c>
      <c r="AT2243">
        <v>-0.25087500000000001</v>
      </c>
      <c r="AU2243">
        <v>0</v>
      </c>
      <c r="AV2243">
        <v>1.7910159999999999</v>
      </c>
      <c r="AW2243">
        <v>4.8431000000000002E-2</v>
      </c>
      <c r="AX2243">
        <v>1.2054E-2</v>
      </c>
      <c r="AY2243">
        <v>-6.4099999999999997E-4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1.7910159999999999</v>
      </c>
      <c r="BH2243">
        <v>1.2054E-2</v>
      </c>
      <c r="BI2243">
        <v>-6.4099999999999997E-4</v>
      </c>
      <c r="BJ2243">
        <v>6.4099999999999997E-4</v>
      </c>
      <c r="BK2243">
        <v>4.8431000000000002E-2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125341.796875</v>
      </c>
      <c r="BV2243">
        <v>1729.2180530000001</v>
      </c>
      <c r="BW2243">
        <v>0</v>
      </c>
      <c r="BX2243">
        <v>5.7200000000000003E-4</v>
      </c>
      <c r="BY2243">
        <v>0</v>
      </c>
      <c r="BZ2243">
        <v>1.4E-5</v>
      </c>
      <c r="CA2243">
        <v>1.0610000000000001E-3</v>
      </c>
      <c r="CB2243">
        <v>1.5E-5</v>
      </c>
      <c r="CC2243">
        <v>0</v>
      </c>
      <c r="CD2243">
        <v>0</v>
      </c>
      <c r="CE2243">
        <v>34.417521000000001</v>
      </c>
      <c r="CF2243">
        <v>-345.57992400000001</v>
      </c>
      <c r="CG2243">
        <v>-156.245814</v>
      </c>
      <c r="CH2243">
        <v>7569.50479</v>
      </c>
      <c r="CI2243">
        <v>125341.784593</v>
      </c>
      <c r="CJ2243">
        <v>34.417518000000001</v>
      </c>
      <c r="CK2243">
        <v>-1.502858</v>
      </c>
      <c r="CL2243">
        <v>6.7811300000000001</v>
      </c>
      <c r="CM2243">
        <v>255.38904600000001</v>
      </c>
      <c r="CN2243">
        <v>7.6433260000000001</v>
      </c>
    </row>
    <row r="2244" spans="2:92">
      <c r="B2244" s="70">
        <v>19.570432</v>
      </c>
      <c r="C2244">
        <v>293.02279199999998</v>
      </c>
      <c r="D2244">
        <v>1.196952</v>
      </c>
      <c r="E2244">
        <v>1735.5671540000001</v>
      </c>
      <c r="F2244">
        <v>101094.000898</v>
      </c>
      <c r="G2244">
        <v>343.127612</v>
      </c>
      <c r="H2244">
        <v>0</v>
      </c>
      <c r="I2244">
        <v>0</v>
      </c>
      <c r="J2244">
        <v>0</v>
      </c>
      <c r="K2244">
        <v>19.570079</v>
      </c>
      <c r="L2244">
        <v>53.851436999999997</v>
      </c>
      <c r="M2244">
        <v>0.156943</v>
      </c>
      <c r="N2244">
        <v>-2.0161999999999999E-2</v>
      </c>
      <c r="O2244">
        <v>4.6908999999999999E-2</v>
      </c>
      <c r="P2244">
        <v>0.15375</v>
      </c>
      <c r="Q2244">
        <v>53.796048999999996</v>
      </c>
      <c r="R2244">
        <v>2.3497000000000001E-2</v>
      </c>
      <c r="S2244">
        <v>2.4416760000000002</v>
      </c>
      <c r="T2244">
        <v>0</v>
      </c>
      <c r="U2244">
        <v>0</v>
      </c>
      <c r="V2244">
        <v>0</v>
      </c>
      <c r="W2244">
        <v>53.796048999999996</v>
      </c>
      <c r="X2244">
        <v>2.3497000000000001E-2</v>
      </c>
      <c r="Y2244">
        <v>2.4416760000000002</v>
      </c>
      <c r="Z2244">
        <v>16.261375999999998</v>
      </c>
      <c r="AA2244">
        <v>-8.3627999999999994E-2</v>
      </c>
      <c r="AB2244">
        <v>4.1419629999999996</v>
      </c>
      <c r="AC2244">
        <v>9.8710000000000006E-2</v>
      </c>
      <c r="AD2244">
        <v>0.22498699999999999</v>
      </c>
      <c r="AE2244">
        <v>-9.92E-3</v>
      </c>
      <c r="AF2244">
        <v>3.0711539999999999</v>
      </c>
      <c r="AG2244">
        <v>1.4487110000000001</v>
      </c>
      <c r="AH2244">
        <v>0.23497499999999999</v>
      </c>
      <c r="AI2244">
        <v>4.5357000000000001E-2</v>
      </c>
      <c r="AJ2244">
        <v>4.3600000000000003E-4</v>
      </c>
      <c r="AK2244">
        <v>636043798.98500097</v>
      </c>
      <c r="AL2244">
        <v>7579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0.175901</v>
      </c>
      <c r="AS2244">
        <v>0</v>
      </c>
      <c r="AT2244">
        <v>-0.25087500000000001</v>
      </c>
      <c r="AU2244">
        <v>0</v>
      </c>
      <c r="AV2244">
        <v>1.7910159999999999</v>
      </c>
      <c r="AW2244">
        <v>4.8431000000000002E-2</v>
      </c>
      <c r="AX2244">
        <v>1.2054E-2</v>
      </c>
      <c r="AY2244">
        <v>-6.4099999999999997E-4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1.7910159999999999</v>
      </c>
      <c r="BH2244">
        <v>1.2054E-2</v>
      </c>
      <c r="BI2244">
        <v>-6.4099999999999997E-4</v>
      </c>
      <c r="BJ2244">
        <v>6.4099999999999997E-4</v>
      </c>
      <c r="BK2244">
        <v>4.8431000000000002E-2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125341.796875</v>
      </c>
      <c r="BV2244">
        <v>1735.5671540000001</v>
      </c>
      <c r="BW2244">
        <v>0</v>
      </c>
      <c r="BX2244">
        <v>5.7300000000000005E-4</v>
      </c>
      <c r="BY2244">
        <v>0</v>
      </c>
      <c r="BZ2244">
        <v>1.4E-5</v>
      </c>
      <c r="CA2244">
        <v>1.0839999999999999E-3</v>
      </c>
      <c r="CB2244">
        <v>1.5999999999999999E-5</v>
      </c>
      <c r="CC2244">
        <v>0</v>
      </c>
      <c r="CD2244">
        <v>0</v>
      </c>
      <c r="CE2244">
        <v>34.599924999999999</v>
      </c>
      <c r="CF2244">
        <v>-355.39269200000001</v>
      </c>
      <c r="CG2244">
        <v>-152.63147499999999</v>
      </c>
      <c r="CH2244">
        <v>7569.1241680000003</v>
      </c>
      <c r="CI2244">
        <v>125341.78179399999</v>
      </c>
      <c r="CJ2244">
        <v>34.599921000000002</v>
      </c>
      <c r="CK2244">
        <v>-1.568794</v>
      </c>
      <c r="CL2244">
        <v>6.8090989999999998</v>
      </c>
      <c r="CM2244">
        <v>261.78008399999999</v>
      </c>
      <c r="CN2244">
        <v>7.7185030000000001</v>
      </c>
    </row>
    <row r="2245" spans="2:92">
      <c r="B2245" s="70">
        <v>19.570653</v>
      </c>
      <c r="C2245">
        <v>293.02279099999998</v>
      </c>
      <c r="D2245">
        <v>1.196952</v>
      </c>
      <c r="E2245">
        <v>1741.9285379999999</v>
      </c>
      <c r="F2245">
        <v>101093.998292</v>
      </c>
      <c r="G2245">
        <v>343.127611</v>
      </c>
      <c r="H2245">
        <v>0</v>
      </c>
      <c r="I2245">
        <v>0</v>
      </c>
      <c r="J2245">
        <v>0</v>
      </c>
      <c r="K2245">
        <v>19.570432</v>
      </c>
      <c r="L2245">
        <v>53.950037999999999</v>
      </c>
      <c r="M2245">
        <v>0.15723000000000001</v>
      </c>
      <c r="N2245">
        <v>-1.9574000000000001E-2</v>
      </c>
      <c r="O2245">
        <v>4.8257000000000001E-2</v>
      </c>
      <c r="P2245">
        <v>0.153836</v>
      </c>
      <c r="Q2245">
        <v>53.890211000000001</v>
      </c>
      <c r="R2245">
        <v>2.7741999999999999E-2</v>
      </c>
      <c r="S2245">
        <v>2.5398800000000001</v>
      </c>
      <c r="T2245">
        <v>0</v>
      </c>
      <c r="U2245">
        <v>0</v>
      </c>
      <c r="V2245">
        <v>0</v>
      </c>
      <c r="W2245">
        <v>53.890211000000001</v>
      </c>
      <c r="X2245">
        <v>2.7741999999999999E-2</v>
      </c>
      <c r="Y2245">
        <v>2.5398800000000001</v>
      </c>
      <c r="Z2245">
        <v>16.25179</v>
      </c>
      <c r="AA2245">
        <v>-7.0798E-2</v>
      </c>
      <c r="AB2245">
        <v>4.2668020000000002</v>
      </c>
      <c r="AC2245">
        <v>0.116219</v>
      </c>
      <c r="AD2245">
        <v>0.23421</v>
      </c>
      <c r="AE2245">
        <v>-8.5909999999999997E-3</v>
      </c>
      <c r="AF2245">
        <v>2.9181750000000002</v>
      </c>
      <c r="AG2245">
        <v>1.537045</v>
      </c>
      <c r="AH2245">
        <v>0.221446</v>
      </c>
      <c r="AI2245">
        <v>4.7095999999999999E-2</v>
      </c>
      <c r="AJ2245">
        <v>5.1400000000000003E-4</v>
      </c>
      <c r="AK2245">
        <v>636043798.98500097</v>
      </c>
      <c r="AL2245">
        <v>7579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0.175901</v>
      </c>
      <c r="AS2245">
        <v>0</v>
      </c>
      <c r="AT2245">
        <v>-0.25087500000000001</v>
      </c>
      <c r="AU2245">
        <v>0</v>
      </c>
      <c r="AV2245">
        <v>1.7910159999999999</v>
      </c>
      <c r="AW2245">
        <v>4.8431000000000002E-2</v>
      </c>
      <c r="AX2245">
        <v>1.2054E-2</v>
      </c>
      <c r="AY2245">
        <v>-6.4099999999999997E-4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1.7910159999999999</v>
      </c>
      <c r="BH2245">
        <v>1.2054E-2</v>
      </c>
      <c r="BI2245">
        <v>-6.4099999999999997E-4</v>
      </c>
      <c r="BJ2245">
        <v>6.4099999999999997E-4</v>
      </c>
      <c r="BK2245">
        <v>4.8431000000000002E-2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125341.796875</v>
      </c>
      <c r="BV2245">
        <v>1741.9285379999999</v>
      </c>
      <c r="BW2245">
        <v>0</v>
      </c>
      <c r="BX2245">
        <v>5.7399999999999997E-4</v>
      </c>
      <c r="BY2245">
        <v>0</v>
      </c>
      <c r="BZ2245">
        <v>1.4E-5</v>
      </c>
      <c r="CA2245">
        <v>1.1069999999999999E-3</v>
      </c>
      <c r="CB2245">
        <v>1.5999999999999999E-5</v>
      </c>
      <c r="CC2245">
        <v>0</v>
      </c>
      <c r="CD2245">
        <v>0</v>
      </c>
      <c r="CE2245">
        <v>34.782091999999999</v>
      </c>
      <c r="CF2245">
        <v>-365.60122899999999</v>
      </c>
      <c r="CG2245">
        <v>-148.17099400000001</v>
      </c>
      <c r="CH2245">
        <v>7568.726584</v>
      </c>
      <c r="CI2245">
        <v>125341.77900900001</v>
      </c>
      <c r="CJ2245">
        <v>34.782088000000002</v>
      </c>
      <c r="CK2245">
        <v>-1.6374839999999999</v>
      </c>
      <c r="CL2245">
        <v>6.8370899999999999</v>
      </c>
      <c r="CM2245">
        <v>268.41569099999998</v>
      </c>
      <c r="CN2245">
        <v>7.7933310000000002</v>
      </c>
    </row>
    <row r="2246" spans="2:92">
      <c r="B2246" s="70">
        <v>19.570796999999999</v>
      </c>
      <c r="C2246">
        <v>293.02278999999999</v>
      </c>
      <c r="D2246">
        <v>1.196952</v>
      </c>
      <c r="E2246">
        <v>1748.25756</v>
      </c>
      <c r="F2246">
        <v>101093.99658799999</v>
      </c>
      <c r="G2246">
        <v>343.12761</v>
      </c>
      <c r="H2246">
        <v>0</v>
      </c>
      <c r="I2246">
        <v>0</v>
      </c>
      <c r="J2246">
        <v>0</v>
      </c>
      <c r="K2246">
        <v>19.570653</v>
      </c>
      <c r="L2246">
        <v>54.047958999999999</v>
      </c>
      <c r="M2246">
        <v>0.15751599999999999</v>
      </c>
      <c r="N2246">
        <v>-1.8883E-2</v>
      </c>
      <c r="O2246">
        <v>4.9660999999999997E-2</v>
      </c>
      <c r="P2246">
        <v>0.153915</v>
      </c>
      <c r="Q2246">
        <v>53.984307000000001</v>
      </c>
      <c r="R2246">
        <v>3.2740999999999999E-2</v>
      </c>
      <c r="S2246">
        <v>2.622099</v>
      </c>
      <c r="T2246">
        <v>0</v>
      </c>
      <c r="U2246">
        <v>0</v>
      </c>
      <c r="V2246">
        <v>0</v>
      </c>
      <c r="W2246">
        <v>53.984307000000001</v>
      </c>
      <c r="X2246">
        <v>3.2740999999999999E-2</v>
      </c>
      <c r="Y2246">
        <v>2.622099</v>
      </c>
      <c r="Z2246">
        <v>16.286567000000002</v>
      </c>
      <c r="AA2246">
        <v>7.0707999999999993E-2</v>
      </c>
      <c r="AB2246">
        <v>1.085483</v>
      </c>
      <c r="AC2246">
        <v>0.114703</v>
      </c>
      <c r="AD2246">
        <v>0.231402</v>
      </c>
      <c r="AE2246">
        <v>-9.2079999999999992E-3</v>
      </c>
      <c r="AF2246">
        <v>-0.252666</v>
      </c>
      <c r="AG2246">
        <v>-0.46797100000000003</v>
      </c>
      <c r="AH2246">
        <v>-0.10278</v>
      </c>
      <c r="AI2246">
        <v>4.8533E-2</v>
      </c>
      <c r="AJ2246">
        <v>6.0599999999999998E-4</v>
      </c>
      <c r="AK2246">
        <v>636043798.98500097</v>
      </c>
      <c r="AL2246">
        <v>7579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0.175901</v>
      </c>
      <c r="AS2246">
        <v>0</v>
      </c>
      <c r="AT2246">
        <v>-0.25087500000000001</v>
      </c>
      <c r="AU2246">
        <v>0</v>
      </c>
      <c r="AV2246">
        <v>1.7910159999999999</v>
      </c>
      <c r="AW2246">
        <v>4.8431000000000002E-2</v>
      </c>
      <c r="AX2246">
        <v>1.2054E-2</v>
      </c>
      <c r="AY2246">
        <v>-6.4099999999999997E-4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1.7910159999999999</v>
      </c>
      <c r="BH2246">
        <v>1.2054E-2</v>
      </c>
      <c r="BI2246">
        <v>-6.4099999999999997E-4</v>
      </c>
      <c r="BJ2246">
        <v>6.4099999999999997E-4</v>
      </c>
      <c r="BK2246">
        <v>4.8431000000000002E-2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125341.796875</v>
      </c>
      <c r="BV2246">
        <v>1748.25756</v>
      </c>
      <c r="BW2246">
        <v>0</v>
      </c>
      <c r="BX2246">
        <v>5.7499999999999999E-4</v>
      </c>
      <c r="BY2246">
        <v>0</v>
      </c>
      <c r="BZ2246">
        <v>1.4E-5</v>
      </c>
      <c r="CA2246">
        <v>1.126E-3</v>
      </c>
      <c r="CB2246">
        <v>1.5999999999999999E-5</v>
      </c>
      <c r="CC2246">
        <v>0</v>
      </c>
      <c r="CD2246">
        <v>0</v>
      </c>
      <c r="CE2246">
        <v>34.973767000000002</v>
      </c>
      <c r="CF2246">
        <v>-376.22941100000003</v>
      </c>
      <c r="CG2246">
        <v>-142.92889099999999</v>
      </c>
      <c r="CH2246">
        <v>7568.3065319999996</v>
      </c>
      <c r="CI2246">
        <v>125341.775714</v>
      </c>
      <c r="CJ2246">
        <v>34.973761000000003</v>
      </c>
      <c r="CK2246">
        <v>-1.696728</v>
      </c>
      <c r="CL2246">
        <v>6.8655099999999996</v>
      </c>
      <c r="CM2246">
        <v>274.09948700000001</v>
      </c>
      <c r="CN2246">
        <v>7.8765520000000002</v>
      </c>
    </row>
    <row r="2247" spans="2:92">
      <c r="B2247" s="70">
        <v>19.570934999999999</v>
      </c>
      <c r="C2247">
        <v>293.02278899999999</v>
      </c>
      <c r="D2247">
        <v>1.196952</v>
      </c>
      <c r="E2247">
        <v>1754.59788</v>
      </c>
      <c r="F2247">
        <v>101093.994964</v>
      </c>
      <c r="G2247">
        <v>343.12761</v>
      </c>
      <c r="H2247">
        <v>0</v>
      </c>
      <c r="I2247">
        <v>0</v>
      </c>
      <c r="J2247">
        <v>0</v>
      </c>
      <c r="K2247">
        <v>19.570796999999999</v>
      </c>
      <c r="L2247">
        <v>54.145878000000003</v>
      </c>
      <c r="M2247">
        <v>0.157801</v>
      </c>
      <c r="N2247">
        <v>-1.8194999999999999E-2</v>
      </c>
      <c r="O2247">
        <v>5.1048999999999997E-2</v>
      </c>
      <c r="P2247">
        <v>0.15399599999999999</v>
      </c>
      <c r="Q2247">
        <v>54.078315000000003</v>
      </c>
      <c r="R2247">
        <v>3.8059999999999997E-2</v>
      </c>
      <c r="S2247">
        <v>2.703792</v>
      </c>
      <c r="T2247">
        <v>0</v>
      </c>
      <c r="U2247">
        <v>0</v>
      </c>
      <c r="V2247">
        <v>0</v>
      </c>
      <c r="W2247">
        <v>54.078315000000003</v>
      </c>
      <c r="X2247">
        <v>3.8059999999999997E-2</v>
      </c>
      <c r="Y2247">
        <v>2.703792</v>
      </c>
      <c r="Z2247">
        <v>16.283763</v>
      </c>
      <c r="AA2247">
        <v>8.4610000000000005E-2</v>
      </c>
      <c r="AB2247">
        <v>1.1279509999999999</v>
      </c>
      <c r="AC2247">
        <v>0.11257300000000001</v>
      </c>
      <c r="AD2247">
        <v>0.22888500000000001</v>
      </c>
      <c r="AE2247">
        <v>-9.8969999999999995E-3</v>
      </c>
      <c r="AF2247">
        <v>-0.354995</v>
      </c>
      <c r="AG2247">
        <v>-0.41948999999999997</v>
      </c>
      <c r="AH2247">
        <v>-0.114923</v>
      </c>
      <c r="AI2247">
        <v>4.9956E-2</v>
      </c>
      <c r="AJ2247">
        <v>7.0299999999999996E-4</v>
      </c>
      <c r="AK2247">
        <v>636043798.98500097</v>
      </c>
      <c r="AL2247">
        <v>7579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0.175901</v>
      </c>
      <c r="AS2247">
        <v>0</v>
      </c>
      <c r="AT2247">
        <v>-0.25087500000000001</v>
      </c>
      <c r="AU2247">
        <v>0</v>
      </c>
      <c r="AV2247">
        <v>1.7910159999999999</v>
      </c>
      <c r="AW2247">
        <v>4.8431000000000002E-2</v>
      </c>
      <c r="AX2247">
        <v>1.2054E-2</v>
      </c>
      <c r="AY2247">
        <v>-6.4099999999999997E-4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1.7910159999999999</v>
      </c>
      <c r="BH2247">
        <v>1.2054E-2</v>
      </c>
      <c r="BI2247">
        <v>-6.4099999999999997E-4</v>
      </c>
      <c r="BJ2247">
        <v>6.4099999999999997E-4</v>
      </c>
      <c r="BK2247">
        <v>4.8431000000000002E-2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125341.796875</v>
      </c>
      <c r="BV2247">
        <v>1754.59788</v>
      </c>
      <c r="BW2247">
        <v>0</v>
      </c>
      <c r="BX2247">
        <v>5.7600000000000001E-4</v>
      </c>
      <c r="BY2247">
        <v>0</v>
      </c>
      <c r="BZ2247">
        <v>1.4E-5</v>
      </c>
      <c r="CA2247">
        <v>1.145E-3</v>
      </c>
      <c r="CB2247">
        <v>1.5999999999999999E-5</v>
      </c>
      <c r="CC2247">
        <v>0</v>
      </c>
      <c r="CD2247">
        <v>0</v>
      </c>
      <c r="CE2247">
        <v>35.170135000000002</v>
      </c>
      <c r="CF2247">
        <v>-386.72925900000001</v>
      </c>
      <c r="CG2247">
        <v>-137.71168800000001</v>
      </c>
      <c r="CH2247">
        <v>7567.874006</v>
      </c>
      <c r="CI2247">
        <v>125341.77218499999</v>
      </c>
      <c r="CJ2247">
        <v>35.170127000000001</v>
      </c>
      <c r="CK2247">
        <v>-1.756232</v>
      </c>
      <c r="CL2247">
        <v>6.8942199999999998</v>
      </c>
      <c r="CM2247">
        <v>279.77045600000002</v>
      </c>
      <c r="CN2247">
        <v>7.9635809999999996</v>
      </c>
    </row>
    <row r="2248" spans="2:92">
      <c r="B2248" s="70">
        <v>19.571065000000001</v>
      </c>
      <c r="C2248">
        <v>293.02278799999999</v>
      </c>
      <c r="D2248">
        <v>1.196952</v>
      </c>
      <c r="E2248">
        <v>1760.949715</v>
      </c>
      <c r="F2248">
        <v>101093.993433</v>
      </c>
      <c r="G2248">
        <v>343.12760900000001</v>
      </c>
      <c r="H2248">
        <v>0</v>
      </c>
      <c r="I2248">
        <v>0</v>
      </c>
      <c r="J2248">
        <v>0</v>
      </c>
      <c r="K2248">
        <v>19.570934999999999</v>
      </c>
      <c r="L2248">
        <v>54.243796000000003</v>
      </c>
      <c r="M2248">
        <v>0.158086</v>
      </c>
      <c r="N2248">
        <v>-1.7527000000000001E-2</v>
      </c>
      <c r="O2248">
        <v>5.2421000000000002E-2</v>
      </c>
      <c r="P2248">
        <v>0.15407999999999999</v>
      </c>
      <c r="Q2248">
        <v>54.172234000000003</v>
      </c>
      <c r="R2248">
        <v>4.3674999999999999E-2</v>
      </c>
      <c r="S2248">
        <v>2.7850630000000001</v>
      </c>
      <c r="T2248">
        <v>0</v>
      </c>
      <c r="U2248">
        <v>0</v>
      </c>
      <c r="V2248">
        <v>0</v>
      </c>
      <c r="W2248">
        <v>54.172234000000003</v>
      </c>
      <c r="X2248">
        <v>4.3674999999999999E-2</v>
      </c>
      <c r="Y2248">
        <v>2.7850630000000001</v>
      </c>
      <c r="Z2248">
        <v>16.280836999999998</v>
      </c>
      <c r="AA2248">
        <v>9.1996999999999995E-2</v>
      </c>
      <c r="AB2248">
        <v>1.172436</v>
      </c>
      <c r="AC2248">
        <v>0.109968</v>
      </c>
      <c r="AD2248">
        <v>0.226664</v>
      </c>
      <c r="AE2248">
        <v>-1.0633999999999999E-2</v>
      </c>
      <c r="AF2248">
        <v>-0.434222</v>
      </c>
      <c r="AG2248">
        <v>-0.37018000000000001</v>
      </c>
      <c r="AH2248">
        <v>-0.122735</v>
      </c>
      <c r="AI2248">
        <v>5.1366000000000002E-2</v>
      </c>
      <c r="AJ2248">
        <v>8.0500000000000005E-4</v>
      </c>
      <c r="AK2248">
        <v>636043798.98500097</v>
      </c>
      <c r="AL2248">
        <v>7579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0.175901</v>
      </c>
      <c r="AS2248">
        <v>0</v>
      </c>
      <c r="AT2248">
        <v>-0.25087500000000001</v>
      </c>
      <c r="AU2248">
        <v>0</v>
      </c>
      <c r="AV2248">
        <v>1.7910159999999999</v>
      </c>
      <c r="AW2248">
        <v>4.8431000000000002E-2</v>
      </c>
      <c r="AX2248">
        <v>1.2054E-2</v>
      </c>
      <c r="AY2248">
        <v>-6.4099999999999997E-4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1.7910159999999999</v>
      </c>
      <c r="BH2248">
        <v>1.2054E-2</v>
      </c>
      <c r="BI2248">
        <v>-6.4099999999999997E-4</v>
      </c>
      <c r="BJ2248">
        <v>6.4099999999999997E-4</v>
      </c>
      <c r="BK2248">
        <v>4.8431000000000002E-2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125341.796875</v>
      </c>
      <c r="BV2248">
        <v>1760.949715</v>
      </c>
      <c r="BW2248">
        <v>0</v>
      </c>
      <c r="BX2248">
        <v>5.7700000000000004E-4</v>
      </c>
      <c r="BY2248">
        <v>0</v>
      </c>
      <c r="BZ2248">
        <v>1.4E-5</v>
      </c>
      <c r="CA2248">
        <v>1.1640000000000001E-3</v>
      </c>
      <c r="CB2248">
        <v>1.5999999999999999E-5</v>
      </c>
      <c r="CC2248">
        <v>0</v>
      </c>
      <c r="CD2248">
        <v>0</v>
      </c>
      <c r="CE2248">
        <v>35.370910000000002</v>
      </c>
      <c r="CF2248">
        <v>-397.11400300000003</v>
      </c>
      <c r="CG2248">
        <v>-132.650993</v>
      </c>
      <c r="CH2248">
        <v>7567.4265889999997</v>
      </c>
      <c r="CI2248">
        <v>125341.768433</v>
      </c>
      <c r="CJ2248">
        <v>35.370899000000001</v>
      </c>
      <c r="CK2248">
        <v>-1.8160639999999999</v>
      </c>
      <c r="CL2248">
        <v>6.923203</v>
      </c>
      <c r="CM2248">
        <v>285.434798</v>
      </c>
      <c r="CN2248">
        <v>8.0541739999999997</v>
      </c>
    </row>
    <row r="2249" spans="2:92">
      <c r="B2249" s="70">
        <v>19.571151</v>
      </c>
      <c r="C2249">
        <v>293.02278799999999</v>
      </c>
      <c r="D2249">
        <v>1.196952</v>
      </c>
      <c r="E2249">
        <v>1767.3457780000001</v>
      </c>
      <c r="F2249">
        <v>101093.992421</v>
      </c>
      <c r="G2249">
        <v>343.12760900000001</v>
      </c>
      <c r="H2249">
        <v>0</v>
      </c>
      <c r="I2249">
        <v>0</v>
      </c>
      <c r="J2249">
        <v>0</v>
      </c>
      <c r="K2249">
        <v>19.571065000000001</v>
      </c>
      <c r="L2249">
        <v>54.342218000000003</v>
      </c>
      <c r="M2249">
        <v>0.15837300000000001</v>
      </c>
      <c r="N2249">
        <v>-1.6868999999999999E-2</v>
      </c>
      <c r="O2249">
        <v>5.3779E-2</v>
      </c>
      <c r="P2249">
        <v>0.154167</v>
      </c>
      <c r="Q2249">
        <v>54.265948000000002</v>
      </c>
      <c r="R2249">
        <v>4.9408000000000001E-2</v>
      </c>
      <c r="S2249">
        <v>2.8777059999999999</v>
      </c>
      <c r="T2249">
        <v>0</v>
      </c>
      <c r="U2249">
        <v>0</v>
      </c>
      <c r="V2249">
        <v>0</v>
      </c>
      <c r="W2249">
        <v>54.265948000000002</v>
      </c>
      <c r="X2249">
        <v>4.9408000000000001E-2</v>
      </c>
      <c r="Y2249">
        <v>2.8777059999999999</v>
      </c>
      <c r="Z2249">
        <v>16.259062</v>
      </c>
      <c r="AA2249">
        <v>6.9392999999999996E-2</v>
      </c>
      <c r="AB2249">
        <v>3.1671490000000002</v>
      </c>
      <c r="AC2249">
        <v>0.11443399999999999</v>
      </c>
      <c r="AD2249">
        <v>0.24237300000000001</v>
      </c>
      <c r="AE2249">
        <v>-1.0437E-2</v>
      </c>
      <c r="AF2249">
        <v>0.74430200000000002</v>
      </c>
      <c r="AG2249">
        <v>2.6182129999999999</v>
      </c>
      <c r="AH2249">
        <v>3.2731000000000003E-2</v>
      </c>
      <c r="AI2249">
        <v>5.2979999999999999E-2</v>
      </c>
      <c r="AJ2249">
        <v>9.0899999999999998E-4</v>
      </c>
      <c r="AK2249">
        <v>636043798.98500097</v>
      </c>
      <c r="AL2249">
        <v>7579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0.175901</v>
      </c>
      <c r="AS2249">
        <v>0</v>
      </c>
      <c r="AT2249">
        <v>-0.25087500000000001</v>
      </c>
      <c r="AU2249">
        <v>0</v>
      </c>
      <c r="AV2249">
        <v>1.7910159999999999</v>
      </c>
      <c r="AW2249">
        <v>4.8431000000000002E-2</v>
      </c>
      <c r="AX2249">
        <v>1.2054E-2</v>
      </c>
      <c r="AY2249">
        <v>-6.4099999999999997E-4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1.7910159999999999</v>
      </c>
      <c r="BH2249">
        <v>1.2054E-2</v>
      </c>
      <c r="BI2249">
        <v>-6.4099999999999997E-4</v>
      </c>
      <c r="BJ2249">
        <v>6.4099999999999997E-4</v>
      </c>
      <c r="BK2249">
        <v>4.8431000000000002E-2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125341.796875</v>
      </c>
      <c r="BV2249">
        <v>1767.3457780000001</v>
      </c>
      <c r="BW2249">
        <v>0</v>
      </c>
      <c r="BX2249">
        <v>5.7799999999999995E-4</v>
      </c>
      <c r="BY2249">
        <v>0</v>
      </c>
      <c r="BZ2249">
        <v>1.4E-5</v>
      </c>
      <c r="CA2249">
        <v>1.186E-3</v>
      </c>
      <c r="CB2249">
        <v>1.5999999999999999E-5</v>
      </c>
      <c r="CC2249">
        <v>0</v>
      </c>
      <c r="CD2249">
        <v>0</v>
      </c>
      <c r="CE2249">
        <v>35.574395000000003</v>
      </c>
      <c r="CF2249">
        <v>-407.39687099999998</v>
      </c>
      <c r="CG2249">
        <v>-127.65839</v>
      </c>
      <c r="CH2249">
        <v>7566.9658470000004</v>
      </c>
      <c r="CI2249">
        <v>125341.764576</v>
      </c>
      <c r="CJ2249">
        <v>35.574379999999998</v>
      </c>
      <c r="CK2249">
        <v>-1.8838509999999999</v>
      </c>
      <c r="CL2249">
        <v>6.9524609999999996</v>
      </c>
      <c r="CM2249">
        <v>291.81571600000001</v>
      </c>
      <c r="CN2249">
        <v>8.1465029999999992</v>
      </c>
    </row>
    <row r="2250" spans="2:92">
      <c r="B2250" s="70">
        <v>19.571138000000001</v>
      </c>
      <c r="C2250">
        <v>293.02278799999999</v>
      </c>
      <c r="D2250">
        <v>1.196952</v>
      </c>
      <c r="E2250">
        <v>1773.7539830000001</v>
      </c>
      <c r="F2250">
        <v>101093.99257</v>
      </c>
      <c r="G2250">
        <v>343.12760900000001</v>
      </c>
      <c r="H2250">
        <v>0</v>
      </c>
      <c r="I2250">
        <v>0</v>
      </c>
      <c r="J2250">
        <v>0</v>
      </c>
      <c r="K2250">
        <v>19.571151</v>
      </c>
      <c r="L2250">
        <v>54.440649000000001</v>
      </c>
      <c r="M2250">
        <v>0.15866</v>
      </c>
      <c r="N2250">
        <v>-1.6187E-2</v>
      </c>
      <c r="O2250">
        <v>5.5232000000000003E-2</v>
      </c>
      <c r="P2250">
        <v>0.154254</v>
      </c>
      <c r="Q2250">
        <v>54.359208000000002</v>
      </c>
      <c r="R2250">
        <v>5.5211000000000003E-2</v>
      </c>
      <c r="S2250">
        <v>2.9761899999999999</v>
      </c>
      <c r="T2250">
        <v>0</v>
      </c>
      <c r="U2250">
        <v>0</v>
      </c>
      <c r="V2250">
        <v>0</v>
      </c>
      <c r="W2250">
        <v>54.359208000000002</v>
      </c>
      <c r="X2250">
        <v>5.5211000000000003E-2</v>
      </c>
      <c r="Y2250">
        <v>2.9761899999999999</v>
      </c>
      <c r="Z2250">
        <v>16.250606999999999</v>
      </c>
      <c r="AA2250">
        <v>6.6637000000000002E-2</v>
      </c>
      <c r="AB2250">
        <v>3.2678039999999999</v>
      </c>
      <c r="AC2250">
        <v>0.11809500000000001</v>
      </c>
      <c r="AD2250">
        <v>0.25838499999999998</v>
      </c>
      <c r="AE2250">
        <v>-1.0302E-2</v>
      </c>
      <c r="AF2250">
        <v>0.61026800000000003</v>
      </c>
      <c r="AG2250">
        <v>2.6685989999999999</v>
      </c>
      <c r="AH2250">
        <v>2.2516000000000001E-2</v>
      </c>
      <c r="AI2250">
        <v>5.4696000000000002E-2</v>
      </c>
      <c r="AJ2250">
        <v>1.0139999999999999E-3</v>
      </c>
      <c r="AK2250">
        <v>636043798.98500097</v>
      </c>
      <c r="AL2250">
        <v>7579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0.175901</v>
      </c>
      <c r="AS2250">
        <v>0</v>
      </c>
      <c r="AT2250">
        <v>-0.25087500000000001</v>
      </c>
      <c r="AU2250">
        <v>0</v>
      </c>
      <c r="AV2250">
        <v>1.7910159999999999</v>
      </c>
      <c r="AW2250">
        <v>4.8431000000000002E-2</v>
      </c>
      <c r="AX2250">
        <v>1.2054E-2</v>
      </c>
      <c r="AY2250">
        <v>-6.4099999999999997E-4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1.7910159999999999</v>
      </c>
      <c r="BH2250">
        <v>1.2054E-2</v>
      </c>
      <c r="BI2250">
        <v>-6.4099999999999997E-4</v>
      </c>
      <c r="BJ2250">
        <v>6.4099999999999997E-4</v>
      </c>
      <c r="BK2250">
        <v>4.8431000000000002E-2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125341.796875</v>
      </c>
      <c r="BV2250">
        <v>1773.7539830000001</v>
      </c>
      <c r="BW2250">
        <v>0</v>
      </c>
      <c r="BX2250">
        <v>5.8E-4</v>
      </c>
      <c r="BY2250">
        <v>0</v>
      </c>
      <c r="BZ2250">
        <v>1.4E-5</v>
      </c>
      <c r="CA2250">
        <v>1.209E-3</v>
      </c>
      <c r="CB2250">
        <v>1.5999999999999999E-5</v>
      </c>
      <c r="CC2250">
        <v>0</v>
      </c>
      <c r="CD2250">
        <v>0</v>
      </c>
      <c r="CE2250">
        <v>35.779328</v>
      </c>
      <c r="CF2250">
        <v>-418.39289500000001</v>
      </c>
      <c r="CG2250">
        <v>-122.49089600000001</v>
      </c>
      <c r="CH2250">
        <v>7566.4512400000003</v>
      </c>
      <c r="CI2250">
        <v>125341.76064399999</v>
      </c>
      <c r="CJ2250">
        <v>35.779310000000002</v>
      </c>
      <c r="CK2250">
        <v>-1.9560029999999999</v>
      </c>
      <c r="CL2250">
        <v>6.9818319999999998</v>
      </c>
      <c r="CM2250">
        <v>298.57547699999998</v>
      </c>
      <c r="CN2250">
        <v>8.2399009999999997</v>
      </c>
    </row>
    <row r="2251" spans="2:92">
      <c r="B2251" s="70">
        <v>19.571024000000001</v>
      </c>
      <c r="C2251">
        <v>293.02278799999999</v>
      </c>
      <c r="D2251">
        <v>1.196952</v>
      </c>
      <c r="E2251">
        <v>1780.173794</v>
      </c>
      <c r="F2251">
        <v>101093.99391400001</v>
      </c>
      <c r="G2251">
        <v>343.12760900000001</v>
      </c>
      <c r="H2251">
        <v>0</v>
      </c>
      <c r="I2251">
        <v>0</v>
      </c>
      <c r="J2251">
        <v>0</v>
      </c>
      <c r="K2251">
        <v>19.571138000000001</v>
      </c>
      <c r="L2251">
        <v>54.539079000000001</v>
      </c>
      <c r="M2251">
        <v>0.158947</v>
      </c>
      <c r="N2251">
        <v>-1.5483E-2</v>
      </c>
      <c r="O2251">
        <v>5.6780999999999998E-2</v>
      </c>
      <c r="P2251">
        <v>0.15434</v>
      </c>
      <c r="Q2251">
        <v>54.451974</v>
      </c>
      <c r="R2251">
        <v>6.1096999999999999E-2</v>
      </c>
      <c r="S2251">
        <v>3.0805660000000001</v>
      </c>
      <c r="T2251">
        <v>0</v>
      </c>
      <c r="U2251">
        <v>0</v>
      </c>
      <c r="V2251">
        <v>0</v>
      </c>
      <c r="W2251">
        <v>54.451974</v>
      </c>
      <c r="X2251">
        <v>6.1096999999999999E-2</v>
      </c>
      <c r="Y2251">
        <v>3.0805660000000001</v>
      </c>
      <c r="Z2251">
        <v>16.241963999999999</v>
      </c>
      <c r="AA2251">
        <v>6.4709000000000003E-2</v>
      </c>
      <c r="AB2251">
        <v>3.3579979999999998</v>
      </c>
      <c r="AC2251">
        <v>0.12099500000000001</v>
      </c>
      <c r="AD2251">
        <v>0.27468199999999998</v>
      </c>
      <c r="AE2251">
        <v>-1.0226000000000001E-2</v>
      </c>
      <c r="AF2251">
        <v>0.48336800000000002</v>
      </c>
      <c r="AG2251">
        <v>2.7161770000000001</v>
      </c>
      <c r="AH2251">
        <v>1.2659E-2</v>
      </c>
      <c r="AI2251">
        <v>5.6514000000000002E-2</v>
      </c>
      <c r="AJ2251">
        <v>1.1199999999999999E-3</v>
      </c>
      <c r="AK2251">
        <v>636043798.98500097</v>
      </c>
      <c r="AL2251">
        <v>7579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0.175901</v>
      </c>
      <c r="AS2251">
        <v>0</v>
      </c>
      <c r="AT2251">
        <v>-0.25087500000000001</v>
      </c>
      <c r="AU2251">
        <v>0</v>
      </c>
      <c r="AV2251">
        <v>1.7910159999999999</v>
      </c>
      <c r="AW2251">
        <v>4.8431000000000002E-2</v>
      </c>
      <c r="AX2251">
        <v>1.2054E-2</v>
      </c>
      <c r="AY2251">
        <v>-6.4099999999999997E-4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1.7910159999999999</v>
      </c>
      <c r="BH2251">
        <v>1.2054E-2</v>
      </c>
      <c r="BI2251">
        <v>-6.4099999999999997E-4</v>
      </c>
      <c r="BJ2251">
        <v>6.4099999999999997E-4</v>
      </c>
      <c r="BK2251">
        <v>4.8431000000000002E-2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125341.796875</v>
      </c>
      <c r="BV2251">
        <v>1780.173794</v>
      </c>
      <c r="BW2251">
        <v>0</v>
      </c>
      <c r="BX2251">
        <v>5.8100000000000003E-4</v>
      </c>
      <c r="BY2251">
        <v>0</v>
      </c>
      <c r="BZ2251">
        <v>1.4E-5</v>
      </c>
      <c r="CA2251">
        <v>1.2340000000000001E-3</v>
      </c>
      <c r="CB2251">
        <v>1.5999999999999999E-5</v>
      </c>
      <c r="CC2251">
        <v>0</v>
      </c>
      <c r="CD2251">
        <v>0</v>
      </c>
      <c r="CE2251">
        <v>35.985881999999997</v>
      </c>
      <c r="CF2251">
        <v>-430.115386</v>
      </c>
      <c r="CG2251">
        <v>-117.15463699999999</v>
      </c>
      <c r="CH2251">
        <v>7565.8784379999997</v>
      </c>
      <c r="CI2251">
        <v>125341.756626</v>
      </c>
      <c r="CJ2251">
        <v>35.985858999999998</v>
      </c>
      <c r="CK2251">
        <v>-2.0326140000000001</v>
      </c>
      <c r="CL2251">
        <v>7.0113250000000003</v>
      </c>
      <c r="CM2251">
        <v>305.71925099999999</v>
      </c>
      <c r="CN2251">
        <v>8.3345199999999995</v>
      </c>
    </row>
    <row r="2252" spans="2:92">
      <c r="B2252" s="70">
        <v>19.570806999999999</v>
      </c>
      <c r="C2252">
        <v>293.02278999999999</v>
      </c>
      <c r="D2252">
        <v>1.196952</v>
      </c>
      <c r="E2252">
        <v>1786.6056920000001</v>
      </c>
      <c r="F2252">
        <v>101093.996478</v>
      </c>
      <c r="G2252">
        <v>343.12761</v>
      </c>
      <c r="H2252">
        <v>0</v>
      </c>
      <c r="I2252">
        <v>0</v>
      </c>
      <c r="J2252">
        <v>0</v>
      </c>
      <c r="K2252">
        <v>19.571024000000001</v>
      </c>
      <c r="L2252">
        <v>54.637515999999998</v>
      </c>
      <c r="M2252">
        <v>0.15923399999999999</v>
      </c>
      <c r="N2252">
        <v>-1.4766E-2</v>
      </c>
      <c r="O2252">
        <v>5.8428000000000001E-2</v>
      </c>
      <c r="P2252">
        <v>0.15442700000000001</v>
      </c>
      <c r="Q2252">
        <v>54.544218999999998</v>
      </c>
      <c r="R2252">
        <v>6.7085000000000006E-2</v>
      </c>
      <c r="S2252">
        <v>3.1909079999999999</v>
      </c>
      <c r="T2252">
        <v>0</v>
      </c>
      <c r="U2252">
        <v>0</v>
      </c>
      <c r="V2252">
        <v>0</v>
      </c>
      <c r="W2252">
        <v>54.544218999999998</v>
      </c>
      <c r="X2252">
        <v>6.7085000000000006E-2</v>
      </c>
      <c r="Y2252">
        <v>3.1909079999999999</v>
      </c>
      <c r="Z2252">
        <v>16.232982</v>
      </c>
      <c r="AA2252">
        <v>6.3060000000000005E-2</v>
      </c>
      <c r="AB2252">
        <v>3.441827</v>
      </c>
      <c r="AC2252">
        <v>0.12316299999999999</v>
      </c>
      <c r="AD2252">
        <v>0.29125600000000001</v>
      </c>
      <c r="AE2252">
        <v>-1.0208E-2</v>
      </c>
      <c r="AF2252">
        <v>0.361209</v>
      </c>
      <c r="AG2252">
        <v>2.762372</v>
      </c>
      <c r="AH2252">
        <v>3.006E-3</v>
      </c>
      <c r="AI2252">
        <v>5.8435000000000001E-2</v>
      </c>
      <c r="AJ2252">
        <v>1.2279999999999999E-3</v>
      </c>
      <c r="AK2252">
        <v>636043798.98500097</v>
      </c>
      <c r="AL2252">
        <v>7579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0.175901</v>
      </c>
      <c r="AS2252">
        <v>0</v>
      </c>
      <c r="AT2252">
        <v>-0.25087500000000001</v>
      </c>
      <c r="AU2252">
        <v>0</v>
      </c>
      <c r="AV2252">
        <v>1.7910159999999999</v>
      </c>
      <c r="AW2252">
        <v>4.8431000000000002E-2</v>
      </c>
      <c r="AX2252">
        <v>1.2054E-2</v>
      </c>
      <c r="AY2252">
        <v>-6.4099999999999997E-4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1.7910159999999999</v>
      </c>
      <c r="BH2252">
        <v>1.2054E-2</v>
      </c>
      <c r="BI2252">
        <v>-6.4099999999999997E-4</v>
      </c>
      <c r="BJ2252">
        <v>6.4099999999999997E-4</v>
      </c>
      <c r="BK2252">
        <v>4.8431000000000002E-2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125341.796875</v>
      </c>
      <c r="BV2252">
        <v>1786.6056920000001</v>
      </c>
      <c r="BW2252">
        <v>0</v>
      </c>
      <c r="BX2252">
        <v>5.8200000000000005E-4</v>
      </c>
      <c r="BY2252">
        <v>0</v>
      </c>
      <c r="BZ2252">
        <v>1.4E-5</v>
      </c>
      <c r="CA2252">
        <v>1.2600000000000001E-3</v>
      </c>
      <c r="CB2252">
        <v>1.5999999999999999E-5</v>
      </c>
      <c r="CC2252">
        <v>0</v>
      </c>
      <c r="CD2252">
        <v>0</v>
      </c>
      <c r="CE2252">
        <v>36.194296999999999</v>
      </c>
      <c r="CF2252">
        <v>-442.57703299999997</v>
      </c>
      <c r="CG2252">
        <v>-111.717252</v>
      </c>
      <c r="CH2252">
        <v>7565.2419540000001</v>
      </c>
      <c r="CI2252">
        <v>125341.752511</v>
      </c>
      <c r="CJ2252">
        <v>36.194270000000003</v>
      </c>
      <c r="CK2252">
        <v>-2.1137980000000001</v>
      </c>
      <c r="CL2252">
        <v>7.0409540000000002</v>
      </c>
      <c r="CM2252">
        <v>313.25359900000001</v>
      </c>
      <c r="CN2252">
        <v>8.4305570000000003</v>
      </c>
    </row>
    <row r="2253" spans="2:92">
      <c r="B2253" s="70">
        <v>19.570471999999999</v>
      </c>
      <c r="C2253">
        <v>293.02279199999998</v>
      </c>
      <c r="D2253">
        <v>1.196952</v>
      </c>
      <c r="E2253">
        <v>1793.069874</v>
      </c>
      <c r="F2253">
        <v>101094.00043</v>
      </c>
      <c r="G2253">
        <v>343.127612</v>
      </c>
      <c r="H2253">
        <v>0</v>
      </c>
      <c r="I2253">
        <v>0</v>
      </c>
      <c r="J2253">
        <v>0</v>
      </c>
      <c r="K2253">
        <v>19.570806999999999</v>
      </c>
      <c r="L2253">
        <v>54.736269</v>
      </c>
      <c r="M2253">
        <v>0.159522</v>
      </c>
      <c r="N2253">
        <v>-1.4029E-2</v>
      </c>
      <c r="O2253">
        <v>6.0174999999999999E-2</v>
      </c>
      <c r="P2253">
        <v>0.15451300000000001</v>
      </c>
      <c r="Q2253">
        <v>54.635969000000003</v>
      </c>
      <c r="R2253">
        <v>7.2739999999999999E-2</v>
      </c>
      <c r="S2253">
        <v>3.3113130000000002</v>
      </c>
      <c r="T2253">
        <v>0</v>
      </c>
      <c r="U2253">
        <v>0</v>
      </c>
      <c r="V2253">
        <v>0</v>
      </c>
      <c r="W2253">
        <v>54.635969000000003</v>
      </c>
      <c r="X2253">
        <v>7.2739999999999999E-2</v>
      </c>
      <c r="Y2253">
        <v>3.3113130000000002</v>
      </c>
      <c r="Z2253">
        <v>16.235644000000001</v>
      </c>
      <c r="AA2253">
        <v>-1.3389E-2</v>
      </c>
      <c r="AB2253">
        <v>4.19041</v>
      </c>
      <c r="AC2253">
        <v>0.12775900000000001</v>
      </c>
      <c r="AD2253">
        <v>0.30124899999999999</v>
      </c>
      <c r="AE2253">
        <v>-9.9310000000000006E-3</v>
      </c>
      <c r="AF2253">
        <v>0.76608900000000002</v>
      </c>
      <c r="AG2253">
        <v>1.665411</v>
      </c>
      <c r="AH2253">
        <v>4.6272000000000001E-2</v>
      </c>
      <c r="AI2253">
        <v>6.0533000000000003E-2</v>
      </c>
      <c r="AJ2253">
        <v>1.3290000000000001E-3</v>
      </c>
      <c r="AK2253">
        <v>636043798.98500097</v>
      </c>
      <c r="AL2253">
        <v>7579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0.175901</v>
      </c>
      <c r="AS2253">
        <v>0</v>
      </c>
      <c r="AT2253">
        <v>-0.25087500000000001</v>
      </c>
      <c r="AU2253">
        <v>0</v>
      </c>
      <c r="AV2253">
        <v>1.7910159999999999</v>
      </c>
      <c r="AW2253">
        <v>4.8431000000000002E-2</v>
      </c>
      <c r="AX2253">
        <v>1.2054E-2</v>
      </c>
      <c r="AY2253">
        <v>-6.4099999999999997E-4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1.7910159999999999</v>
      </c>
      <c r="BH2253">
        <v>1.2054E-2</v>
      </c>
      <c r="BI2253">
        <v>-6.4099999999999997E-4</v>
      </c>
      <c r="BJ2253">
        <v>6.4099999999999997E-4</v>
      </c>
      <c r="BK2253">
        <v>4.8431000000000002E-2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125341.796875</v>
      </c>
      <c r="BV2253">
        <v>1793.069874</v>
      </c>
      <c r="BW2253">
        <v>0</v>
      </c>
      <c r="BX2253">
        <v>5.8299999999999997E-4</v>
      </c>
      <c r="BY2253">
        <v>0</v>
      </c>
      <c r="BZ2253">
        <v>1.4E-5</v>
      </c>
      <c r="CA2253">
        <v>1.2880000000000001E-3</v>
      </c>
      <c r="CB2253">
        <v>1.7E-5</v>
      </c>
      <c r="CC2253">
        <v>0</v>
      </c>
      <c r="CD2253">
        <v>0</v>
      </c>
      <c r="CE2253">
        <v>36.399211000000001</v>
      </c>
      <c r="CF2253">
        <v>-455.79036000000002</v>
      </c>
      <c r="CG2253">
        <v>-106.13118799999999</v>
      </c>
      <c r="CH2253">
        <v>7564.5378129999999</v>
      </c>
      <c r="CI2253">
        <v>125341.748592</v>
      </c>
      <c r="CJ2253">
        <v>36.399177999999999</v>
      </c>
      <c r="CK2253">
        <v>-2.2019980000000001</v>
      </c>
      <c r="CL2253">
        <v>7.0704820000000002</v>
      </c>
      <c r="CM2253">
        <v>321.435067</v>
      </c>
      <c r="CN2253">
        <v>8.5232519999999994</v>
      </c>
    </row>
    <row r="2254" spans="2:92">
      <c r="B2254" s="70">
        <v>19.57001</v>
      </c>
      <c r="C2254">
        <v>293.02279499999997</v>
      </c>
      <c r="D2254">
        <v>1.196952</v>
      </c>
      <c r="E2254">
        <v>1799.546049</v>
      </c>
      <c r="F2254">
        <v>101094.005875</v>
      </c>
      <c r="G2254">
        <v>343.127613</v>
      </c>
      <c r="H2254">
        <v>0</v>
      </c>
      <c r="I2254">
        <v>0</v>
      </c>
      <c r="J2254">
        <v>0</v>
      </c>
      <c r="K2254">
        <v>19.570471999999999</v>
      </c>
      <c r="L2254">
        <v>54.835026999999997</v>
      </c>
      <c r="M2254">
        <v>0.15980900000000001</v>
      </c>
      <c r="N2254">
        <v>-1.3269E-2</v>
      </c>
      <c r="O2254">
        <v>6.1981000000000001E-2</v>
      </c>
      <c r="P2254">
        <v>0.15459800000000001</v>
      </c>
      <c r="Q2254">
        <v>54.727204999999998</v>
      </c>
      <c r="R2254">
        <v>7.8501000000000001E-2</v>
      </c>
      <c r="S2254">
        <v>3.4361419999999998</v>
      </c>
      <c r="T2254">
        <v>0</v>
      </c>
      <c r="U2254">
        <v>0</v>
      </c>
      <c r="V2254">
        <v>0</v>
      </c>
      <c r="W2254">
        <v>54.727204999999998</v>
      </c>
      <c r="X2254">
        <v>7.8501000000000001E-2</v>
      </c>
      <c r="Y2254">
        <v>3.4361419999999998</v>
      </c>
      <c r="Z2254">
        <v>16.219384999999999</v>
      </c>
      <c r="AA2254">
        <v>-1.1270000000000001E-2</v>
      </c>
      <c r="AB2254">
        <v>4.3565110000000002</v>
      </c>
      <c r="AC2254">
        <v>0.131554</v>
      </c>
      <c r="AD2254">
        <v>0.311917</v>
      </c>
      <c r="AE2254">
        <v>-9.7219999999999997E-3</v>
      </c>
      <c r="AF2254">
        <v>0.632413</v>
      </c>
      <c r="AG2254">
        <v>1.778016</v>
      </c>
      <c r="AH2254">
        <v>3.4716999999999998E-2</v>
      </c>
      <c r="AI2254">
        <v>6.2703999999999996E-2</v>
      </c>
      <c r="AJ2254">
        <v>1.4319999999999999E-3</v>
      </c>
      <c r="AK2254">
        <v>636043798.98500097</v>
      </c>
      <c r="AL2254">
        <v>7579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0.175901</v>
      </c>
      <c r="AS2254">
        <v>0</v>
      </c>
      <c r="AT2254">
        <v>-0.25087500000000001</v>
      </c>
      <c r="AU2254">
        <v>0</v>
      </c>
      <c r="AV2254">
        <v>1.7910159999999999</v>
      </c>
      <c r="AW2254">
        <v>4.8431000000000002E-2</v>
      </c>
      <c r="AX2254">
        <v>1.2054E-2</v>
      </c>
      <c r="AY2254">
        <v>-6.4099999999999997E-4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1.7910159999999999</v>
      </c>
      <c r="BH2254">
        <v>1.2054E-2</v>
      </c>
      <c r="BI2254">
        <v>-6.4099999999999997E-4</v>
      </c>
      <c r="BJ2254">
        <v>6.4099999999999997E-4</v>
      </c>
      <c r="BK2254">
        <v>4.8431000000000002E-2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125341.796875</v>
      </c>
      <c r="BV2254">
        <v>1799.546049</v>
      </c>
      <c r="BW2254">
        <v>0</v>
      </c>
      <c r="BX2254">
        <v>5.8500000000000002E-4</v>
      </c>
      <c r="BY2254">
        <v>0</v>
      </c>
      <c r="BZ2254">
        <v>1.4E-5</v>
      </c>
      <c r="CA2254">
        <v>1.317E-3</v>
      </c>
      <c r="CB2254">
        <v>1.7E-5</v>
      </c>
      <c r="CC2254">
        <v>0</v>
      </c>
      <c r="CD2254">
        <v>0</v>
      </c>
      <c r="CE2254">
        <v>36.606051999999998</v>
      </c>
      <c r="CF2254">
        <v>-469.45627300000001</v>
      </c>
      <c r="CG2254">
        <v>-100.372075</v>
      </c>
      <c r="CH2254">
        <v>7563.7806190000001</v>
      </c>
      <c r="CI2254">
        <v>125341.744573</v>
      </c>
      <c r="CJ2254">
        <v>36.606014999999999</v>
      </c>
      <c r="CK2254">
        <v>-2.2938550000000002</v>
      </c>
      <c r="CL2254">
        <v>7.1001510000000003</v>
      </c>
      <c r="CM2254">
        <v>329.91751199999999</v>
      </c>
      <c r="CN2254">
        <v>8.6174230000000005</v>
      </c>
    </row>
    <row r="2255" spans="2:92">
      <c r="B2255" s="70">
        <v>19.569416</v>
      </c>
      <c r="C2255">
        <v>293.02279900000002</v>
      </c>
      <c r="D2255">
        <v>1.196952</v>
      </c>
      <c r="E2255">
        <v>1806.03457</v>
      </c>
      <c r="F2255">
        <v>101094.01287599999</v>
      </c>
      <c r="G2255">
        <v>343.12761599999999</v>
      </c>
      <c r="H2255">
        <v>0</v>
      </c>
      <c r="I2255">
        <v>0</v>
      </c>
      <c r="J2255">
        <v>0</v>
      </c>
      <c r="K2255">
        <v>19.57001</v>
      </c>
      <c r="L2255">
        <v>54.933793999999999</v>
      </c>
      <c r="M2255">
        <v>0.16009699999999999</v>
      </c>
      <c r="N2255">
        <v>-1.2487E-2</v>
      </c>
      <c r="O2255">
        <v>6.3852000000000006E-2</v>
      </c>
      <c r="P2255">
        <v>0.15468000000000001</v>
      </c>
      <c r="Q2255">
        <v>54.817892000000001</v>
      </c>
      <c r="R2255">
        <v>8.4390999999999994E-2</v>
      </c>
      <c r="S2255">
        <v>3.5655700000000001</v>
      </c>
      <c r="T2255">
        <v>0</v>
      </c>
      <c r="U2255">
        <v>0</v>
      </c>
      <c r="V2255">
        <v>0</v>
      </c>
      <c r="W2255">
        <v>54.817892000000001</v>
      </c>
      <c r="X2255">
        <v>8.4390999999999994E-2</v>
      </c>
      <c r="Y2255">
        <v>3.5655700000000001</v>
      </c>
      <c r="Z2255">
        <v>16.202781999999999</v>
      </c>
      <c r="AA2255">
        <v>-9.2359999999999994E-3</v>
      </c>
      <c r="AB2255">
        <v>4.5127750000000004</v>
      </c>
      <c r="AC2255">
        <v>0.134578</v>
      </c>
      <c r="AD2255">
        <v>0.32322499999999998</v>
      </c>
      <c r="AE2255">
        <v>-9.5809999999999992E-3</v>
      </c>
      <c r="AF2255">
        <v>0.50400699999999998</v>
      </c>
      <c r="AG2255">
        <v>1.8847020000000001</v>
      </c>
      <c r="AH2255">
        <v>2.3519000000000002E-2</v>
      </c>
      <c r="AI2255">
        <v>6.4951999999999996E-2</v>
      </c>
      <c r="AJ2255">
        <v>1.536E-3</v>
      </c>
      <c r="AK2255">
        <v>636043798.98500097</v>
      </c>
      <c r="AL2255">
        <v>7579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0.175901</v>
      </c>
      <c r="AS2255">
        <v>0</v>
      </c>
      <c r="AT2255">
        <v>-0.25087500000000001</v>
      </c>
      <c r="AU2255">
        <v>0</v>
      </c>
      <c r="AV2255">
        <v>1.7910159999999999</v>
      </c>
      <c r="AW2255">
        <v>4.8431000000000002E-2</v>
      </c>
      <c r="AX2255">
        <v>1.2054E-2</v>
      </c>
      <c r="AY2255">
        <v>-6.4099999999999997E-4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1.7910159999999999</v>
      </c>
      <c r="BH2255">
        <v>1.2054E-2</v>
      </c>
      <c r="BI2255">
        <v>-6.4099999999999997E-4</v>
      </c>
      <c r="BJ2255">
        <v>6.4099999999999997E-4</v>
      </c>
      <c r="BK2255">
        <v>4.8431000000000002E-2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125341.796875</v>
      </c>
      <c r="BV2255">
        <v>1806.03457</v>
      </c>
      <c r="BW2255">
        <v>0</v>
      </c>
      <c r="BX2255">
        <v>5.8600000000000004E-4</v>
      </c>
      <c r="BY2255">
        <v>0</v>
      </c>
      <c r="BZ2255">
        <v>1.4E-5</v>
      </c>
      <c r="CA2255">
        <v>1.3470000000000001E-3</v>
      </c>
      <c r="CB2255">
        <v>1.7E-5</v>
      </c>
      <c r="CC2255">
        <v>0</v>
      </c>
      <c r="CD2255">
        <v>0</v>
      </c>
      <c r="CE2255">
        <v>36.815134</v>
      </c>
      <c r="CF2255">
        <v>-483.60540200000003</v>
      </c>
      <c r="CG2255">
        <v>-94.444446999999997</v>
      </c>
      <c r="CH2255">
        <v>7562.965494</v>
      </c>
      <c r="CI2255">
        <v>125341.74043799999</v>
      </c>
      <c r="CJ2255">
        <v>36.815091000000002</v>
      </c>
      <c r="CK2255">
        <v>-2.389548</v>
      </c>
      <c r="CL2255">
        <v>7.1299760000000001</v>
      </c>
      <c r="CM2255">
        <v>338.71341200000001</v>
      </c>
      <c r="CN2255">
        <v>8.7133269999999996</v>
      </c>
    </row>
    <row r="2256" spans="2:92">
      <c r="B2256" s="70">
        <v>19.568735</v>
      </c>
      <c r="C2256">
        <v>293.02280300000001</v>
      </c>
      <c r="D2256">
        <v>1.196952</v>
      </c>
      <c r="E2256">
        <v>1812.495817</v>
      </c>
      <c r="F2256">
        <v>101094.02090800001</v>
      </c>
      <c r="G2256">
        <v>343.12761799999998</v>
      </c>
      <c r="H2256">
        <v>0</v>
      </c>
      <c r="I2256">
        <v>0</v>
      </c>
      <c r="J2256">
        <v>0</v>
      </c>
      <c r="K2256">
        <v>19.569416</v>
      </c>
      <c r="L2256">
        <v>55.031970000000001</v>
      </c>
      <c r="M2256">
        <v>0.160383</v>
      </c>
      <c r="N2256">
        <v>-1.1677999999999999E-2</v>
      </c>
      <c r="O2256">
        <v>6.5791000000000002E-2</v>
      </c>
      <c r="P2256">
        <v>0.15476100000000001</v>
      </c>
      <c r="Q2256">
        <v>54.908490999999998</v>
      </c>
      <c r="R2256">
        <v>9.1508999999999993E-2</v>
      </c>
      <c r="S2256">
        <v>3.6833260000000001</v>
      </c>
      <c r="T2256">
        <v>0</v>
      </c>
      <c r="U2256">
        <v>0</v>
      </c>
      <c r="V2256">
        <v>0</v>
      </c>
      <c r="W2256">
        <v>54.908490999999998</v>
      </c>
      <c r="X2256">
        <v>9.1508999999999993E-2</v>
      </c>
      <c r="Y2256">
        <v>3.6833260000000001</v>
      </c>
      <c r="Z2256">
        <v>16.270437000000001</v>
      </c>
      <c r="AA2256">
        <v>0.17380899999999999</v>
      </c>
      <c r="AB2256">
        <v>1.9203539999999999</v>
      </c>
      <c r="AC2256">
        <v>0.133883</v>
      </c>
      <c r="AD2256">
        <v>0.32519300000000001</v>
      </c>
      <c r="AE2256">
        <v>-1.0234E-2</v>
      </c>
      <c r="AF2256">
        <v>-0.11572200000000001</v>
      </c>
      <c r="AG2256">
        <v>0.32802799999999999</v>
      </c>
      <c r="AH2256">
        <v>-0.108802</v>
      </c>
      <c r="AI2256">
        <v>6.6980999999999999E-2</v>
      </c>
      <c r="AJ2256">
        <v>1.663E-3</v>
      </c>
      <c r="AK2256">
        <v>636043798.98500097</v>
      </c>
      <c r="AL2256">
        <v>7579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0.175901</v>
      </c>
      <c r="AS2256">
        <v>0</v>
      </c>
      <c r="AT2256">
        <v>-0.25087500000000001</v>
      </c>
      <c r="AU2256">
        <v>0</v>
      </c>
      <c r="AV2256">
        <v>1.7910159999999999</v>
      </c>
      <c r="AW2256">
        <v>4.8431000000000002E-2</v>
      </c>
      <c r="AX2256">
        <v>1.2054E-2</v>
      </c>
      <c r="AY2256">
        <v>-6.4099999999999997E-4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1.7910159999999999</v>
      </c>
      <c r="BH2256">
        <v>1.2054E-2</v>
      </c>
      <c r="BI2256">
        <v>-6.4099999999999997E-4</v>
      </c>
      <c r="BJ2256">
        <v>6.4099999999999997E-4</v>
      </c>
      <c r="BK2256">
        <v>4.8431000000000002E-2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125341.796875</v>
      </c>
      <c r="BV2256">
        <v>1812.495817</v>
      </c>
      <c r="BW2256">
        <v>0</v>
      </c>
      <c r="BX2256">
        <v>5.8699999999999996E-4</v>
      </c>
      <c r="BY2256">
        <v>0</v>
      </c>
      <c r="BZ2256">
        <v>1.4E-5</v>
      </c>
      <c r="CA2256">
        <v>1.3749999999999999E-3</v>
      </c>
      <c r="CB2256">
        <v>1.7E-5</v>
      </c>
      <c r="CC2256">
        <v>0</v>
      </c>
      <c r="CD2256">
        <v>0</v>
      </c>
      <c r="CE2256">
        <v>37.040455000000001</v>
      </c>
      <c r="CF2256">
        <v>-498.26671399999998</v>
      </c>
      <c r="CG2256">
        <v>-88.314491000000004</v>
      </c>
      <c r="CH2256">
        <v>7562.0877959999998</v>
      </c>
      <c r="CI2256">
        <v>125341.735421</v>
      </c>
      <c r="CJ2256">
        <v>37.040404000000002</v>
      </c>
      <c r="CK2256">
        <v>-2.479142</v>
      </c>
      <c r="CL2256">
        <v>7.160615</v>
      </c>
      <c r="CM2256">
        <v>346.81308799999999</v>
      </c>
      <c r="CN2256">
        <v>8.8232239999999997</v>
      </c>
    </row>
    <row r="2257" spans="2:92">
      <c r="B2257" s="70">
        <v>19.568023</v>
      </c>
      <c r="C2257">
        <v>293.022808</v>
      </c>
      <c r="D2257">
        <v>1.1969529999999999</v>
      </c>
      <c r="E2257">
        <v>1818.9680940000001</v>
      </c>
      <c r="F2257">
        <v>101094.02930900001</v>
      </c>
      <c r="G2257">
        <v>343.12762099999998</v>
      </c>
      <c r="H2257">
        <v>0</v>
      </c>
      <c r="I2257">
        <v>0</v>
      </c>
      <c r="J2257">
        <v>0</v>
      </c>
      <c r="K2257">
        <v>19.568735</v>
      </c>
      <c r="L2257">
        <v>55.130138000000002</v>
      </c>
      <c r="M2257">
        <v>0.16066900000000001</v>
      </c>
      <c r="N2257">
        <v>-1.0886E-2</v>
      </c>
      <c r="O2257">
        <v>6.7740999999999996E-2</v>
      </c>
      <c r="P2257">
        <v>0.15484500000000001</v>
      </c>
      <c r="Q2257">
        <v>54.998781999999999</v>
      </c>
      <c r="R2257">
        <v>9.8923999999999998E-2</v>
      </c>
      <c r="S2257">
        <v>3.8021379999999998</v>
      </c>
      <c r="T2257">
        <v>0</v>
      </c>
      <c r="U2257">
        <v>0</v>
      </c>
      <c r="V2257">
        <v>0</v>
      </c>
      <c r="W2257">
        <v>54.998781999999999</v>
      </c>
      <c r="X2257">
        <v>9.8923999999999998E-2</v>
      </c>
      <c r="Y2257">
        <v>3.8021379999999998</v>
      </c>
      <c r="Z2257">
        <v>16.264821000000001</v>
      </c>
      <c r="AA2257">
        <v>0.173731</v>
      </c>
      <c r="AB2257">
        <v>1.960054</v>
      </c>
      <c r="AC2257">
        <v>0.132634</v>
      </c>
      <c r="AD2257">
        <v>0.32746999999999998</v>
      </c>
      <c r="AE2257">
        <v>-1.0928E-2</v>
      </c>
      <c r="AF2257">
        <v>-0.20818900000000001</v>
      </c>
      <c r="AG2257">
        <v>0.379444</v>
      </c>
      <c r="AH2257">
        <v>-0.115659</v>
      </c>
      <c r="AI2257">
        <v>6.9022E-2</v>
      </c>
      <c r="AJ2257">
        <v>1.794E-3</v>
      </c>
      <c r="AK2257">
        <v>636043798.98500097</v>
      </c>
      <c r="AL2257">
        <v>7579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0.175901</v>
      </c>
      <c r="AS2257">
        <v>0</v>
      </c>
      <c r="AT2257">
        <v>-0.25087500000000001</v>
      </c>
      <c r="AU2257">
        <v>0</v>
      </c>
      <c r="AV2257">
        <v>1.7910159999999999</v>
      </c>
      <c r="AW2257">
        <v>4.8431000000000002E-2</v>
      </c>
      <c r="AX2257">
        <v>1.2054E-2</v>
      </c>
      <c r="AY2257">
        <v>-6.4099999999999997E-4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1.7910159999999999</v>
      </c>
      <c r="BH2257">
        <v>1.2054E-2</v>
      </c>
      <c r="BI2257">
        <v>-6.4099999999999997E-4</v>
      </c>
      <c r="BJ2257">
        <v>6.4099999999999997E-4</v>
      </c>
      <c r="BK2257">
        <v>4.8431000000000002E-2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125341.796875</v>
      </c>
      <c r="BV2257">
        <v>1818.9680940000001</v>
      </c>
      <c r="BW2257">
        <v>0</v>
      </c>
      <c r="BX2257">
        <v>5.8900000000000001E-4</v>
      </c>
      <c r="BY2257">
        <v>0</v>
      </c>
      <c r="BZ2257">
        <v>1.4E-5</v>
      </c>
      <c r="CA2257">
        <v>1.402E-3</v>
      </c>
      <c r="CB2257">
        <v>1.7E-5</v>
      </c>
      <c r="CC2257">
        <v>0</v>
      </c>
      <c r="CD2257">
        <v>0</v>
      </c>
      <c r="CE2257">
        <v>37.270336</v>
      </c>
      <c r="CF2257">
        <v>-513.01533700000005</v>
      </c>
      <c r="CG2257">
        <v>-82.310743000000002</v>
      </c>
      <c r="CH2257">
        <v>7561.1693009999999</v>
      </c>
      <c r="CI2257">
        <v>125341.730157</v>
      </c>
      <c r="CJ2257">
        <v>37.270276000000003</v>
      </c>
      <c r="CK2257">
        <v>-2.570408</v>
      </c>
      <c r="CL2257">
        <v>7.191535</v>
      </c>
      <c r="CM2257">
        <v>355.00577399999997</v>
      </c>
      <c r="CN2257">
        <v>8.9368230000000004</v>
      </c>
    </row>
    <row r="2258" spans="2:92">
      <c r="B2258" s="70">
        <v>19.567278000000002</v>
      </c>
      <c r="C2258">
        <v>293.02281299999999</v>
      </c>
      <c r="D2258">
        <v>1.1969529999999999</v>
      </c>
      <c r="E2258">
        <v>1825.45164</v>
      </c>
      <c r="F2258">
        <v>101094.038086</v>
      </c>
      <c r="G2258">
        <v>343.12762400000003</v>
      </c>
      <c r="H2258">
        <v>0</v>
      </c>
      <c r="I2258">
        <v>0</v>
      </c>
      <c r="J2258">
        <v>0</v>
      </c>
      <c r="K2258">
        <v>19.568023</v>
      </c>
      <c r="L2258">
        <v>55.228301999999999</v>
      </c>
      <c r="M2258">
        <v>0.16095599999999999</v>
      </c>
      <c r="N2258">
        <v>-1.009E-2</v>
      </c>
      <c r="O2258">
        <v>6.9705000000000003E-2</v>
      </c>
      <c r="P2258">
        <v>0.15493100000000001</v>
      </c>
      <c r="Q2258">
        <v>55.088754999999999</v>
      </c>
      <c r="R2258">
        <v>0.106625</v>
      </c>
      <c r="S2258">
        <v>3.9221180000000002</v>
      </c>
      <c r="T2258">
        <v>0</v>
      </c>
      <c r="U2258">
        <v>0</v>
      </c>
      <c r="V2258">
        <v>0</v>
      </c>
      <c r="W2258">
        <v>55.088754999999999</v>
      </c>
      <c r="X2258">
        <v>0.106625</v>
      </c>
      <c r="Y2258">
        <v>3.9221180000000002</v>
      </c>
      <c r="Z2258">
        <v>16.258975</v>
      </c>
      <c r="AA2258">
        <v>0.171157</v>
      </c>
      <c r="AB2258">
        <v>2.000966</v>
      </c>
      <c r="AC2258">
        <v>0.13092200000000001</v>
      </c>
      <c r="AD2258">
        <v>0.33005899999999999</v>
      </c>
      <c r="AE2258">
        <v>-1.1650000000000001E-2</v>
      </c>
      <c r="AF2258">
        <v>-0.28544399999999998</v>
      </c>
      <c r="AG2258">
        <v>0.431504</v>
      </c>
      <c r="AH2258">
        <v>-0.120311</v>
      </c>
      <c r="AI2258">
        <v>7.1076E-2</v>
      </c>
      <c r="AJ2258">
        <v>1.931E-3</v>
      </c>
      <c r="AK2258">
        <v>636043798.98500097</v>
      </c>
      <c r="AL2258">
        <v>7579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0.175901</v>
      </c>
      <c r="AS2258">
        <v>0</v>
      </c>
      <c r="AT2258">
        <v>-0.25087500000000001</v>
      </c>
      <c r="AU2258">
        <v>0</v>
      </c>
      <c r="AV2258">
        <v>1.7910159999999999</v>
      </c>
      <c r="AW2258">
        <v>4.8431000000000002E-2</v>
      </c>
      <c r="AX2258">
        <v>1.2054E-2</v>
      </c>
      <c r="AY2258">
        <v>-6.4099999999999997E-4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1.7910159999999999</v>
      </c>
      <c r="BH2258">
        <v>1.2054E-2</v>
      </c>
      <c r="BI2258">
        <v>-6.4099999999999997E-4</v>
      </c>
      <c r="BJ2258">
        <v>6.4099999999999997E-4</v>
      </c>
      <c r="BK2258">
        <v>4.8431000000000002E-2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125341.796875</v>
      </c>
      <c r="BV2258">
        <v>1825.45164</v>
      </c>
      <c r="BW2258">
        <v>0</v>
      </c>
      <c r="BX2258">
        <v>5.9000000000000003E-4</v>
      </c>
      <c r="BY2258">
        <v>0</v>
      </c>
      <c r="BZ2258">
        <v>1.4E-5</v>
      </c>
      <c r="CA2258">
        <v>1.4300000000000001E-3</v>
      </c>
      <c r="CB2258">
        <v>1.7E-5</v>
      </c>
      <c r="CC2258">
        <v>0</v>
      </c>
      <c r="CD2258">
        <v>0</v>
      </c>
      <c r="CE2258">
        <v>37.504643999999999</v>
      </c>
      <c r="CF2258">
        <v>-527.86548900000003</v>
      </c>
      <c r="CG2258">
        <v>-76.284173999999993</v>
      </c>
      <c r="CH2258">
        <v>7560.210298</v>
      </c>
      <c r="CI2258">
        <v>125341.724651</v>
      </c>
      <c r="CJ2258">
        <v>37.504575000000003</v>
      </c>
      <c r="CK2258">
        <v>-2.6634470000000001</v>
      </c>
      <c r="CL2258">
        <v>7.2227290000000002</v>
      </c>
      <c r="CM2258">
        <v>363.29887300000001</v>
      </c>
      <c r="CN2258">
        <v>9.0540079999999996</v>
      </c>
    </row>
    <row r="2259" spans="2:92">
      <c r="B2259" s="70">
        <v>19.566564</v>
      </c>
      <c r="C2259">
        <v>293.02281699999997</v>
      </c>
      <c r="D2259">
        <v>1.1969529999999999</v>
      </c>
      <c r="E2259">
        <v>1831.884808</v>
      </c>
      <c r="F2259">
        <v>101094.046508</v>
      </c>
      <c r="G2259">
        <v>343.12762600000002</v>
      </c>
      <c r="H2259">
        <v>0</v>
      </c>
      <c r="I2259">
        <v>0</v>
      </c>
      <c r="J2259">
        <v>0</v>
      </c>
      <c r="K2259">
        <v>19.567278000000002</v>
      </c>
      <c r="L2259">
        <v>55.325530999999998</v>
      </c>
      <c r="M2259">
        <v>0.16123899999999999</v>
      </c>
      <c r="N2259">
        <v>-9.3159999999999996E-3</v>
      </c>
      <c r="O2259">
        <v>7.1683999999999998E-2</v>
      </c>
      <c r="P2259">
        <v>0.15502099999999999</v>
      </c>
      <c r="Q2259">
        <v>55.178981</v>
      </c>
      <c r="R2259">
        <v>0.11584999999999999</v>
      </c>
      <c r="S2259">
        <v>4.0225499999999998</v>
      </c>
      <c r="T2259">
        <v>0</v>
      </c>
      <c r="U2259">
        <v>0</v>
      </c>
      <c r="V2259">
        <v>0</v>
      </c>
      <c r="W2259">
        <v>55.178981</v>
      </c>
      <c r="X2259">
        <v>0.11584999999999999</v>
      </c>
      <c r="Y2259">
        <v>4.0225499999999998</v>
      </c>
      <c r="Z2259">
        <v>16.351806</v>
      </c>
      <c r="AA2259">
        <v>0.37511499999999998</v>
      </c>
      <c r="AB2259">
        <v>-1.427986</v>
      </c>
      <c r="AC2259">
        <v>0.110011</v>
      </c>
      <c r="AD2259">
        <v>0.33776800000000001</v>
      </c>
      <c r="AE2259">
        <v>-1.4336E-2</v>
      </c>
      <c r="AF2259">
        <v>-3.4850219999999998</v>
      </c>
      <c r="AG2259">
        <v>1.2848219999999999</v>
      </c>
      <c r="AH2259">
        <v>-0.44777600000000001</v>
      </c>
      <c r="AI2259">
        <v>7.2771000000000002E-2</v>
      </c>
      <c r="AJ2259">
        <v>2.0939999999999999E-3</v>
      </c>
      <c r="AK2259">
        <v>636043798.98500097</v>
      </c>
      <c r="AL2259">
        <v>7579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0.175901</v>
      </c>
      <c r="AS2259">
        <v>0</v>
      </c>
      <c r="AT2259">
        <v>-0.25087500000000001</v>
      </c>
      <c r="AU2259">
        <v>0</v>
      </c>
      <c r="AV2259">
        <v>2</v>
      </c>
      <c r="AW2259">
        <v>4.8919999999999998E-2</v>
      </c>
      <c r="AX2259">
        <v>1.1841000000000001E-2</v>
      </c>
      <c r="AY2259">
        <v>2.7500000000000002E-4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  <c r="BH2259">
        <v>1.1841000000000001E-2</v>
      </c>
      <c r="BI2259">
        <v>2.7500000000000002E-4</v>
      </c>
      <c r="BJ2259">
        <v>-2.7500000000000002E-4</v>
      </c>
      <c r="BK2259">
        <v>4.8919999999999998E-2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136000</v>
      </c>
      <c r="BV2259">
        <v>1831.884808</v>
      </c>
      <c r="BW2259">
        <v>0</v>
      </c>
      <c r="BX2259">
        <v>5.9800000000000001E-4</v>
      </c>
      <c r="BY2259">
        <v>0</v>
      </c>
      <c r="BZ2259">
        <v>1.5999999999999999E-5</v>
      </c>
      <c r="CA2259">
        <v>1.4499999999999999E-3</v>
      </c>
      <c r="CB2259">
        <v>1.8E-5</v>
      </c>
      <c r="CC2259">
        <v>0</v>
      </c>
      <c r="CD2259">
        <v>0</v>
      </c>
      <c r="CE2259">
        <v>38.123795999999999</v>
      </c>
      <c r="CF2259">
        <v>-542.83120599999995</v>
      </c>
      <c r="CG2259">
        <v>-70.422453000000004</v>
      </c>
      <c r="CH2259">
        <v>7559.2073630000004</v>
      </c>
      <c r="CI2259">
        <v>135999.920381</v>
      </c>
      <c r="CJ2259">
        <v>38.123711999999998</v>
      </c>
      <c r="CK2259">
        <v>-2.771865</v>
      </c>
      <c r="CL2259">
        <v>8.3393750000000004</v>
      </c>
      <c r="CM2259">
        <v>369.79462000000001</v>
      </c>
      <c r="CN2259">
        <v>9.2679559999999999</v>
      </c>
    </row>
    <row r="2260" spans="2:92">
      <c r="B2260" s="70">
        <v>19.565936000000001</v>
      </c>
      <c r="C2260">
        <v>293.02282100000002</v>
      </c>
      <c r="D2260">
        <v>1.1969529999999999</v>
      </c>
      <c r="E2260">
        <v>1838.889555</v>
      </c>
      <c r="F2260">
        <v>101094.053915</v>
      </c>
      <c r="G2260">
        <v>343.12762900000001</v>
      </c>
      <c r="H2260">
        <v>0</v>
      </c>
      <c r="I2260">
        <v>0</v>
      </c>
      <c r="J2260">
        <v>0</v>
      </c>
      <c r="K2260">
        <v>19.566564</v>
      </c>
      <c r="L2260">
        <v>55.431204999999999</v>
      </c>
      <c r="M2260">
        <v>0.161547</v>
      </c>
      <c r="N2260">
        <v>-8.6660000000000001E-3</v>
      </c>
      <c r="O2260">
        <v>7.3709999999999998E-2</v>
      </c>
      <c r="P2260">
        <v>0.15512500000000001</v>
      </c>
      <c r="Q2260">
        <v>55.277211000000001</v>
      </c>
      <c r="R2260">
        <v>0.125306</v>
      </c>
      <c r="S2260">
        <v>4.1270720000000001</v>
      </c>
      <c r="T2260">
        <v>0</v>
      </c>
      <c r="U2260">
        <v>0</v>
      </c>
      <c r="V2260">
        <v>0</v>
      </c>
      <c r="W2260">
        <v>55.277211000000001</v>
      </c>
      <c r="X2260">
        <v>0.125306</v>
      </c>
      <c r="Y2260">
        <v>4.1270720000000001</v>
      </c>
      <c r="Z2260">
        <v>17.75075</v>
      </c>
      <c r="AA2260">
        <v>0.33618700000000001</v>
      </c>
      <c r="AB2260">
        <v>-1.2029240000000001</v>
      </c>
      <c r="AC2260">
        <v>9.1982999999999995E-2</v>
      </c>
      <c r="AD2260">
        <v>0.34860999999999998</v>
      </c>
      <c r="AE2260">
        <v>-1.6691000000000001E-2</v>
      </c>
      <c r="AF2260">
        <v>-3.0047199999999998</v>
      </c>
      <c r="AG2260">
        <v>1.806994</v>
      </c>
      <c r="AH2260">
        <v>-0.39236399999999999</v>
      </c>
      <c r="AI2260">
        <v>7.4523000000000006E-2</v>
      </c>
      <c r="AJ2260">
        <v>2.261E-3</v>
      </c>
      <c r="AK2260">
        <v>636043798.98500097</v>
      </c>
      <c r="AL2260">
        <v>7579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0.175901</v>
      </c>
      <c r="AS2260">
        <v>0</v>
      </c>
      <c r="AT2260">
        <v>-0.25087500000000001</v>
      </c>
      <c r="AU2260">
        <v>0</v>
      </c>
      <c r="AV2260">
        <v>2</v>
      </c>
      <c r="AW2260">
        <v>4.8919999999999998E-2</v>
      </c>
      <c r="AX2260">
        <v>1.1841000000000001E-2</v>
      </c>
      <c r="AY2260">
        <v>2.7500000000000002E-4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2</v>
      </c>
      <c r="BH2260">
        <v>1.1841000000000001E-2</v>
      </c>
      <c r="BI2260">
        <v>2.7500000000000002E-4</v>
      </c>
      <c r="BJ2260">
        <v>-2.7500000000000002E-4</v>
      </c>
      <c r="BK2260">
        <v>4.8919999999999998E-2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136000</v>
      </c>
      <c r="BV2260">
        <v>1838.889555</v>
      </c>
      <c r="BW2260">
        <v>0</v>
      </c>
      <c r="BX2260">
        <v>5.9999999999999995E-4</v>
      </c>
      <c r="BY2260">
        <v>0</v>
      </c>
      <c r="BZ2260">
        <v>1.5999999999999999E-5</v>
      </c>
      <c r="CA2260">
        <v>1.474E-3</v>
      </c>
      <c r="CB2260">
        <v>1.8E-5</v>
      </c>
      <c r="CC2260">
        <v>0</v>
      </c>
      <c r="CD2260">
        <v>0</v>
      </c>
      <c r="CE2260">
        <v>38.394558000000004</v>
      </c>
      <c r="CF2260">
        <v>-558.14389200000005</v>
      </c>
      <c r="CG2260">
        <v>-65.501655999999997</v>
      </c>
      <c r="CH2260">
        <v>7558.1364059999996</v>
      </c>
      <c r="CI2260">
        <v>135999.913447</v>
      </c>
      <c r="CJ2260">
        <v>38.394460000000002</v>
      </c>
      <c r="CK2260">
        <v>-2.8586269999999998</v>
      </c>
      <c r="CL2260">
        <v>8.3781130000000008</v>
      </c>
      <c r="CM2260">
        <v>377.24381</v>
      </c>
      <c r="CN2260">
        <v>9.4085140000000003</v>
      </c>
    </row>
    <row r="2261" spans="2:92">
      <c r="B2261" s="70">
        <v>19.565387000000001</v>
      </c>
      <c r="C2261">
        <v>293.02282500000001</v>
      </c>
      <c r="D2261">
        <v>1.1969529999999999</v>
      </c>
      <c r="E2261">
        <v>1845.9090450000001</v>
      </c>
      <c r="F2261">
        <v>101094.06039100001</v>
      </c>
      <c r="G2261">
        <v>343.12763100000001</v>
      </c>
      <c r="H2261">
        <v>0</v>
      </c>
      <c r="I2261">
        <v>0</v>
      </c>
      <c r="J2261">
        <v>0</v>
      </c>
      <c r="K2261">
        <v>19.565936000000001</v>
      </c>
      <c r="L2261">
        <v>55.536900000000003</v>
      </c>
      <c r="M2261">
        <v>0.161855</v>
      </c>
      <c r="N2261">
        <v>-8.1189999999999995E-3</v>
      </c>
      <c r="O2261">
        <v>7.5800999999999993E-2</v>
      </c>
      <c r="P2261">
        <v>0.15524299999999999</v>
      </c>
      <c r="Q2261">
        <v>55.374910999999997</v>
      </c>
      <c r="R2261">
        <v>0.134903</v>
      </c>
      <c r="S2261">
        <v>4.2365349999999999</v>
      </c>
      <c r="T2261">
        <v>0</v>
      </c>
      <c r="U2261">
        <v>0</v>
      </c>
      <c r="V2261">
        <v>0</v>
      </c>
      <c r="W2261">
        <v>55.374910999999997</v>
      </c>
      <c r="X2261">
        <v>0.134903</v>
      </c>
      <c r="Y2261">
        <v>4.2365349999999999</v>
      </c>
      <c r="Z2261">
        <v>17.744198000000001</v>
      </c>
      <c r="AA2261">
        <v>0.29199999999999998</v>
      </c>
      <c r="AB2261">
        <v>-1.012829</v>
      </c>
      <c r="AC2261">
        <v>7.6539999999999997E-2</v>
      </c>
      <c r="AD2261">
        <v>0.36005599999999999</v>
      </c>
      <c r="AE2261">
        <v>-1.8731000000000001E-2</v>
      </c>
      <c r="AF2261">
        <v>-2.5738660000000002</v>
      </c>
      <c r="AG2261">
        <v>1.9077010000000001</v>
      </c>
      <c r="AH2261">
        <v>-0.34001900000000002</v>
      </c>
      <c r="AI2261">
        <v>7.6357999999999995E-2</v>
      </c>
      <c r="AJ2261">
        <v>2.4290000000000002E-3</v>
      </c>
      <c r="AK2261">
        <v>636043798.98500097</v>
      </c>
      <c r="AL2261">
        <v>7579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0.175901</v>
      </c>
      <c r="AS2261">
        <v>0</v>
      </c>
      <c r="AT2261">
        <v>-0.25087500000000001</v>
      </c>
      <c r="AU2261">
        <v>0</v>
      </c>
      <c r="AV2261">
        <v>2</v>
      </c>
      <c r="AW2261">
        <v>4.8919999999999998E-2</v>
      </c>
      <c r="AX2261">
        <v>1.1841000000000001E-2</v>
      </c>
      <c r="AY2261">
        <v>2.7500000000000002E-4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1.1841000000000001E-2</v>
      </c>
      <c r="BI2261">
        <v>2.7500000000000002E-4</v>
      </c>
      <c r="BJ2261">
        <v>-2.7500000000000002E-4</v>
      </c>
      <c r="BK2261">
        <v>4.8919999999999998E-2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136000</v>
      </c>
      <c r="BV2261">
        <v>1845.9090450000001</v>
      </c>
      <c r="BW2261">
        <v>0</v>
      </c>
      <c r="BX2261">
        <v>6.02E-4</v>
      </c>
      <c r="BY2261">
        <v>0</v>
      </c>
      <c r="BZ2261">
        <v>1.5999999999999999E-5</v>
      </c>
      <c r="CA2261">
        <v>1.498E-3</v>
      </c>
      <c r="CB2261">
        <v>1.8E-5</v>
      </c>
      <c r="CC2261">
        <v>0</v>
      </c>
      <c r="CD2261">
        <v>0</v>
      </c>
      <c r="CE2261">
        <v>38.668005000000001</v>
      </c>
      <c r="CF2261">
        <v>-573.94538699999998</v>
      </c>
      <c r="CG2261">
        <v>-61.358826999999998</v>
      </c>
      <c r="CH2261">
        <v>7556.9876789999998</v>
      </c>
      <c r="CI2261">
        <v>135999.90634700001</v>
      </c>
      <c r="CJ2261">
        <v>38.667890999999997</v>
      </c>
      <c r="CK2261">
        <v>-2.9497209999999998</v>
      </c>
      <c r="CL2261">
        <v>8.4170490000000004</v>
      </c>
      <c r="CM2261">
        <v>385.02827000000002</v>
      </c>
      <c r="CN2261">
        <v>9.5511510000000008</v>
      </c>
    </row>
    <row r="2262" spans="2:92">
      <c r="B2262" s="70">
        <v>19.564910999999999</v>
      </c>
      <c r="C2262">
        <v>293.022828</v>
      </c>
      <c r="D2262">
        <v>1.1969529999999999</v>
      </c>
      <c r="E2262">
        <v>1852.9427599999999</v>
      </c>
      <c r="F2262">
        <v>101094.06600599999</v>
      </c>
      <c r="G2262">
        <v>343.127633</v>
      </c>
      <c r="H2262">
        <v>0</v>
      </c>
      <c r="I2262">
        <v>0</v>
      </c>
      <c r="J2262">
        <v>0</v>
      </c>
      <c r="K2262">
        <v>19.565387000000001</v>
      </c>
      <c r="L2262">
        <v>55.642608000000003</v>
      </c>
      <c r="M2262">
        <v>0.162163</v>
      </c>
      <c r="N2262">
        <v>-7.6819999999999996E-3</v>
      </c>
      <c r="O2262">
        <v>7.7960000000000002E-2</v>
      </c>
      <c r="P2262">
        <v>0.15537300000000001</v>
      </c>
      <c r="Q2262">
        <v>55.472040999999997</v>
      </c>
      <c r="R2262">
        <v>0.14457400000000001</v>
      </c>
      <c r="S2262">
        <v>4.3510369999999998</v>
      </c>
      <c r="T2262">
        <v>0</v>
      </c>
      <c r="U2262">
        <v>0</v>
      </c>
      <c r="V2262">
        <v>0</v>
      </c>
      <c r="W2262">
        <v>55.472040999999997</v>
      </c>
      <c r="X2262">
        <v>0.14457400000000001</v>
      </c>
      <c r="Y2262">
        <v>4.3510369999999998</v>
      </c>
      <c r="Z2262">
        <v>17.737898000000001</v>
      </c>
      <c r="AA2262">
        <v>0.24587600000000001</v>
      </c>
      <c r="AB2262">
        <v>-0.84230000000000005</v>
      </c>
      <c r="AC2262">
        <v>6.3435000000000005E-2</v>
      </c>
      <c r="AD2262">
        <v>0.37206899999999998</v>
      </c>
      <c r="AE2262">
        <v>-2.0476000000000001E-2</v>
      </c>
      <c r="AF2262">
        <v>-2.1840920000000001</v>
      </c>
      <c r="AG2262">
        <v>2.0021409999999999</v>
      </c>
      <c r="AH2262">
        <v>-0.29094900000000001</v>
      </c>
      <c r="AI2262">
        <v>7.8275999999999998E-2</v>
      </c>
      <c r="AJ2262">
        <v>2.598E-3</v>
      </c>
      <c r="AK2262">
        <v>636043798.98500097</v>
      </c>
      <c r="AL2262">
        <v>7579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0.175901</v>
      </c>
      <c r="AS2262">
        <v>0</v>
      </c>
      <c r="AT2262">
        <v>-0.25087500000000001</v>
      </c>
      <c r="AU2262">
        <v>0</v>
      </c>
      <c r="AV2262">
        <v>2</v>
      </c>
      <c r="AW2262">
        <v>4.8919999999999998E-2</v>
      </c>
      <c r="AX2262">
        <v>1.1841000000000001E-2</v>
      </c>
      <c r="AY2262">
        <v>2.7500000000000002E-4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2</v>
      </c>
      <c r="BH2262">
        <v>1.1841000000000001E-2</v>
      </c>
      <c r="BI2262">
        <v>2.7500000000000002E-4</v>
      </c>
      <c r="BJ2262">
        <v>-2.7500000000000002E-4</v>
      </c>
      <c r="BK2262">
        <v>4.8919999999999998E-2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136000</v>
      </c>
      <c r="BV2262">
        <v>1852.9427599999999</v>
      </c>
      <c r="BW2262">
        <v>0</v>
      </c>
      <c r="BX2262">
        <v>6.0400000000000004E-4</v>
      </c>
      <c r="BY2262">
        <v>0</v>
      </c>
      <c r="BZ2262">
        <v>1.5999999999999999E-5</v>
      </c>
      <c r="CA2262">
        <v>1.524E-3</v>
      </c>
      <c r="CB2262">
        <v>1.8E-5</v>
      </c>
      <c r="CC2262">
        <v>0</v>
      </c>
      <c r="CD2262">
        <v>0</v>
      </c>
      <c r="CE2262">
        <v>38.943249000000002</v>
      </c>
      <c r="CF2262">
        <v>-590.26297799999998</v>
      </c>
      <c r="CG2262">
        <v>-58.042382000000003</v>
      </c>
      <c r="CH2262">
        <v>7555.7568579999997</v>
      </c>
      <c r="CI2262">
        <v>135999.899125</v>
      </c>
      <c r="CJ2262">
        <v>38.943117000000001</v>
      </c>
      <c r="CK2262">
        <v>-3.0452110000000001</v>
      </c>
      <c r="CL2262">
        <v>8.4561309999999992</v>
      </c>
      <c r="CM2262">
        <v>393.15593200000001</v>
      </c>
      <c r="CN2262">
        <v>9.6951239999999999</v>
      </c>
    </row>
    <row r="2263" spans="2:92">
      <c r="B2263" s="70">
        <v>19.564456</v>
      </c>
      <c r="C2263">
        <v>293.022831</v>
      </c>
      <c r="D2263">
        <v>1.1969529999999999</v>
      </c>
      <c r="E2263">
        <v>1860.046364</v>
      </c>
      <c r="F2263">
        <v>101094.071366</v>
      </c>
      <c r="G2263">
        <v>343.127634</v>
      </c>
      <c r="H2263">
        <v>0</v>
      </c>
      <c r="I2263">
        <v>0</v>
      </c>
      <c r="J2263">
        <v>0</v>
      </c>
      <c r="K2263">
        <v>19.564910999999999</v>
      </c>
      <c r="L2263">
        <v>55.749163000000003</v>
      </c>
      <c r="M2263">
        <v>0.16247400000000001</v>
      </c>
      <c r="N2263">
        <v>-7.2919999999999999E-3</v>
      </c>
      <c r="O2263">
        <v>8.0191999999999999E-2</v>
      </c>
      <c r="P2263">
        <v>0.15551300000000001</v>
      </c>
      <c r="Q2263">
        <v>55.568150000000003</v>
      </c>
      <c r="R2263">
        <v>0.15348400000000001</v>
      </c>
      <c r="S2263">
        <v>4.4862349999999998</v>
      </c>
      <c r="T2263">
        <v>0</v>
      </c>
      <c r="U2263">
        <v>0</v>
      </c>
      <c r="V2263">
        <v>0</v>
      </c>
      <c r="W2263">
        <v>55.568150000000003</v>
      </c>
      <c r="X2263">
        <v>0.15348400000000001</v>
      </c>
      <c r="Y2263">
        <v>4.4862349999999998</v>
      </c>
      <c r="Z2263">
        <v>17.663540000000001</v>
      </c>
      <c r="AA2263">
        <v>6.9302000000000002E-2</v>
      </c>
      <c r="AB2263">
        <v>1.9051389999999999</v>
      </c>
      <c r="AC2263">
        <v>5.8618999999999997E-2</v>
      </c>
      <c r="AD2263">
        <v>0.37775799999999998</v>
      </c>
      <c r="AE2263">
        <v>-2.1134E-2</v>
      </c>
      <c r="AF2263">
        <v>-0.80279599999999995</v>
      </c>
      <c r="AG2263">
        <v>0.94827499999999998</v>
      </c>
      <c r="AH2263">
        <v>-0.109678</v>
      </c>
      <c r="AI2263">
        <v>8.0559000000000006E-2</v>
      </c>
      <c r="AJ2263">
        <v>2.7529999999999998E-3</v>
      </c>
      <c r="AK2263">
        <v>636043798.98500097</v>
      </c>
      <c r="AL2263">
        <v>7579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0.175901</v>
      </c>
      <c r="AS2263">
        <v>0</v>
      </c>
      <c r="AT2263">
        <v>-0.25087500000000001</v>
      </c>
      <c r="AU2263">
        <v>0</v>
      </c>
      <c r="AV2263">
        <v>2</v>
      </c>
      <c r="AW2263">
        <v>4.8919999999999998E-2</v>
      </c>
      <c r="AX2263">
        <v>1.1841000000000001E-2</v>
      </c>
      <c r="AY2263">
        <v>2.7500000000000002E-4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2</v>
      </c>
      <c r="BH2263">
        <v>1.1841000000000001E-2</v>
      </c>
      <c r="BI2263">
        <v>2.7500000000000002E-4</v>
      </c>
      <c r="BJ2263">
        <v>-2.7500000000000002E-4</v>
      </c>
      <c r="BK2263">
        <v>4.8919999999999998E-2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136000</v>
      </c>
      <c r="BV2263">
        <v>1860.046364</v>
      </c>
      <c r="BW2263">
        <v>0</v>
      </c>
      <c r="BX2263">
        <v>6.0599999999999998E-4</v>
      </c>
      <c r="BY2263">
        <v>0</v>
      </c>
      <c r="BZ2263">
        <v>1.5999999999999999E-5</v>
      </c>
      <c r="CA2263">
        <v>1.555E-3</v>
      </c>
      <c r="CB2263">
        <v>1.8E-5</v>
      </c>
      <c r="CC2263">
        <v>0</v>
      </c>
      <c r="CD2263">
        <v>0</v>
      </c>
      <c r="CE2263">
        <v>39.210042999999999</v>
      </c>
      <c r="CF2263">
        <v>-607.12205200000005</v>
      </c>
      <c r="CG2263">
        <v>-55.085031000000001</v>
      </c>
      <c r="CH2263">
        <v>7554.4430270000003</v>
      </c>
      <c r="CI2263">
        <v>135999.89240099999</v>
      </c>
      <c r="CJ2263">
        <v>39.209893999999998</v>
      </c>
      <c r="CK2263">
        <v>-3.155303</v>
      </c>
      <c r="CL2263">
        <v>8.4949890000000003</v>
      </c>
      <c r="CM2263">
        <v>402.618585</v>
      </c>
      <c r="CN2263">
        <v>9.8311240000000009</v>
      </c>
    </row>
    <row r="2264" spans="2:92">
      <c r="B2264" s="70">
        <v>19.563979</v>
      </c>
      <c r="C2264">
        <v>293.02283399999999</v>
      </c>
      <c r="D2264">
        <v>1.1969529999999999</v>
      </c>
      <c r="E2264">
        <v>1867.1631480000001</v>
      </c>
      <c r="F2264">
        <v>101094.07699</v>
      </c>
      <c r="G2264">
        <v>343.127636</v>
      </c>
      <c r="H2264">
        <v>0</v>
      </c>
      <c r="I2264">
        <v>0</v>
      </c>
      <c r="J2264">
        <v>0</v>
      </c>
      <c r="K2264">
        <v>19.564456</v>
      </c>
      <c r="L2264">
        <v>55.855710999999999</v>
      </c>
      <c r="M2264">
        <v>0.16278400000000001</v>
      </c>
      <c r="N2264">
        <v>-6.9569999999999996E-3</v>
      </c>
      <c r="O2264">
        <v>8.2457000000000003E-2</v>
      </c>
      <c r="P2264">
        <v>0.15565699999999999</v>
      </c>
      <c r="Q2264">
        <v>55.663736</v>
      </c>
      <c r="R2264">
        <v>0.16240099999999999</v>
      </c>
      <c r="S2264">
        <v>4.624136</v>
      </c>
      <c r="T2264">
        <v>0</v>
      </c>
      <c r="U2264">
        <v>0</v>
      </c>
      <c r="V2264">
        <v>0</v>
      </c>
      <c r="W2264">
        <v>55.663736</v>
      </c>
      <c r="X2264">
        <v>0.16240099999999999</v>
      </c>
      <c r="Y2264">
        <v>4.624136</v>
      </c>
      <c r="Z2264">
        <v>17.652705999999998</v>
      </c>
      <c r="AA2264">
        <v>4.5013999999999998E-2</v>
      </c>
      <c r="AB2264">
        <v>2.0031500000000002</v>
      </c>
      <c r="AC2264">
        <v>5.3553999999999997E-2</v>
      </c>
      <c r="AD2264">
        <v>0.383965</v>
      </c>
      <c r="AE2264">
        <v>-2.1777000000000001E-2</v>
      </c>
      <c r="AF2264">
        <v>-0.844109</v>
      </c>
      <c r="AG2264">
        <v>1.0344139999999999</v>
      </c>
      <c r="AH2264">
        <v>-0.10704</v>
      </c>
      <c r="AI2264">
        <v>8.2881999999999997E-2</v>
      </c>
      <c r="AJ2264">
        <v>2.908E-3</v>
      </c>
      <c r="AK2264">
        <v>636043798.98500097</v>
      </c>
      <c r="AL2264">
        <v>7579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0.175901</v>
      </c>
      <c r="AS2264">
        <v>0</v>
      </c>
      <c r="AT2264">
        <v>-0.25087500000000001</v>
      </c>
      <c r="AU2264">
        <v>0</v>
      </c>
      <c r="AV2264">
        <v>2</v>
      </c>
      <c r="AW2264">
        <v>4.8919999999999998E-2</v>
      </c>
      <c r="AX2264">
        <v>1.1841000000000001E-2</v>
      </c>
      <c r="AY2264">
        <v>2.7500000000000002E-4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2</v>
      </c>
      <c r="BH2264">
        <v>1.1841000000000001E-2</v>
      </c>
      <c r="BI2264">
        <v>2.7500000000000002E-4</v>
      </c>
      <c r="BJ2264">
        <v>-2.7500000000000002E-4</v>
      </c>
      <c r="BK2264">
        <v>4.8919999999999998E-2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136000</v>
      </c>
      <c r="BV2264">
        <v>1867.1631480000001</v>
      </c>
      <c r="BW2264">
        <v>0</v>
      </c>
      <c r="BX2264">
        <v>6.0800000000000003E-4</v>
      </c>
      <c r="BY2264">
        <v>0</v>
      </c>
      <c r="BZ2264">
        <v>1.5999999999999999E-5</v>
      </c>
      <c r="CA2264">
        <v>1.586E-3</v>
      </c>
      <c r="CB2264">
        <v>1.9000000000000001E-5</v>
      </c>
      <c r="CC2264">
        <v>0</v>
      </c>
      <c r="CD2264">
        <v>0</v>
      </c>
      <c r="CE2264">
        <v>39.477674999999998</v>
      </c>
      <c r="CF2264">
        <v>-624.23624199999995</v>
      </c>
      <c r="CG2264">
        <v>-52.547156999999999</v>
      </c>
      <c r="CH2264">
        <v>7553.0661929999997</v>
      </c>
      <c r="CI2264">
        <v>135999.88561200001</v>
      </c>
      <c r="CJ2264">
        <v>39.477508</v>
      </c>
      <c r="CK2264">
        <v>-3.2682449999999998</v>
      </c>
      <c r="CL2264">
        <v>8.5339379999999991</v>
      </c>
      <c r="CM2264">
        <v>412.28576800000002</v>
      </c>
      <c r="CN2264">
        <v>9.9676670000000005</v>
      </c>
    </row>
    <row r="2265" spans="2:92">
      <c r="B2265" s="70">
        <v>19.563478</v>
      </c>
      <c r="C2265">
        <v>293.02283699999998</v>
      </c>
      <c r="D2265">
        <v>1.1969529999999999</v>
      </c>
      <c r="E2265">
        <v>1874.292774</v>
      </c>
      <c r="F2265">
        <v>101094.082907</v>
      </c>
      <c r="G2265">
        <v>343.12763799999999</v>
      </c>
      <c r="H2265">
        <v>0</v>
      </c>
      <c r="I2265">
        <v>0</v>
      </c>
      <c r="J2265">
        <v>0</v>
      </c>
      <c r="K2265">
        <v>19.563979</v>
      </c>
      <c r="L2265">
        <v>55.962249</v>
      </c>
      <c r="M2265">
        <v>0.16309499999999999</v>
      </c>
      <c r="N2265">
        <v>-6.6499999999999997E-3</v>
      </c>
      <c r="O2265">
        <v>8.4760000000000002E-2</v>
      </c>
      <c r="P2265">
        <v>0.155803</v>
      </c>
      <c r="Q2265">
        <v>55.758761999999997</v>
      </c>
      <c r="R2265">
        <v>0.17131299999999999</v>
      </c>
      <c r="S2265">
        <v>4.7649150000000002</v>
      </c>
      <c r="T2265">
        <v>0</v>
      </c>
      <c r="U2265">
        <v>0</v>
      </c>
      <c r="V2265">
        <v>0</v>
      </c>
      <c r="W2265">
        <v>55.758761999999997</v>
      </c>
      <c r="X2265">
        <v>0.17131299999999999</v>
      </c>
      <c r="Y2265">
        <v>4.7649150000000002</v>
      </c>
      <c r="Z2265">
        <v>17.641325999999999</v>
      </c>
      <c r="AA2265">
        <v>2.2433999999999999E-2</v>
      </c>
      <c r="AB2265">
        <v>2.1014390000000001</v>
      </c>
      <c r="AC2265">
        <v>4.8245999999999997E-2</v>
      </c>
      <c r="AD2265">
        <v>0.39068700000000001</v>
      </c>
      <c r="AE2265">
        <v>-2.2408000000000001E-2</v>
      </c>
      <c r="AF2265">
        <v>-0.88459200000000004</v>
      </c>
      <c r="AG2265">
        <v>1.1204369999999999</v>
      </c>
      <c r="AH2265">
        <v>-0.105264</v>
      </c>
      <c r="AI2265">
        <v>8.5249000000000005E-2</v>
      </c>
      <c r="AJ2265">
        <v>3.0609999999999999E-3</v>
      </c>
      <c r="AK2265">
        <v>636043798.98500097</v>
      </c>
      <c r="AL2265">
        <v>7579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0.175901</v>
      </c>
      <c r="AS2265">
        <v>0</v>
      </c>
      <c r="AT2265">
        <v>-0.25087500000000001</v>
      </c>
      <c r="AU2265">
        <v>0</v>
      </c>
      <c r="AV2265">
        <v>2</v>
      </c>
      <c r="AW2265">
        <v>4.8919999999999998E-2</v>
      </c>
      <c r="AX2265">
        <v>1.1841000000000001E-2</v>
      </c>
      <c r="AY2265">
        <v>2.7500000000000002E-4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2</v>
      </c>
      <c r="BH2265">
        <v>1.1841000000000001E-2</v>
      </c>
      <c r="BI2265">
        <v>2.7500000000000002E-4</v>
      </c>
      <c r="BJ2265">
        <v>-2.7500000000000002E-4</v>
      </c>
      <c r="BK2265">
        <v>4.8919999999999998E-2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136000</v>
      </c>
      <c r="BV2265">
        <v>1874.292774</v>
      </c>
      <c r="BW2265">
        <v>0</v>
      </c>
      <c r="BX2265">
        <v>6.0899999999999995E-4</v>
      </c>
      <c r="BY2265">
        <v>0</v>
      </c>
      <c r="BZ2265">
        <v>1.5999999999999999E-5</v>
      </c>
      <c r="CA2265">
        <v>1.6180000000000001E-3</v>
      </c>
      <c r="CB2265">
        <v>1.9000000000000001E-5</v>
      </c>
      <c r="CC2265">
        <v>0</v>
      </c>
      <c r="CD2265">
        <v>0</v>
      </c>
      <c r="CE2265">
        <v>39.745958999999999</v>
      </c>
      <c r="CF2265">
        <v>-641.62849800000004</v>
      </c>
      <c r="CG2265">
        <v>-50.221488999999998</v>
      </c>
      <c r="CH2265">
        <v>7551.6244390000002</v>
      </c>
      <c r="CI2265">
        <v>135999.87877000001</v>
      </c>
      <c r="CJ2265">
        <v>39.745773</v>
      </c>
      <c r="CK2265">
        <v>-3.3841770000000002</v>
      </c>
      <c r="CL2265">
        <v>8.5729659999999992</v>
      </c>
      <c r="CM2265">
        <v>422.16966100000002</v>
      </c>
      <c r="CN2265">
        <v>10.104602</v>
      </c>
    </row>
    <row r="2266" spans="2:92">
      <c r="B2266" s="70">
        <v>19.562951999999999</v>
      </c>
      <c r="C2266">
        <v>293.02284100000003</v>
      </c>
      <c r="D2266">
        <v>1.1969529999999999</v>
      </c>
      <c r="E2266">
        <v>1881.4383929999999</v>
      </c>
      <c r="F2266">
        <v>101094.08911099999</v>
      </c>
      <c r="G2266">
        <v>343.12763999999999</v>
      </c>
      <c r="H2266">
        <v>0</v>
      </c>
      <c r="I2266">
        <v>0</v>
      </c>
      <c r="J2266">
        <v>0</v>
      </c>
      <c r="K2266">
        <v>19.563478</v>
      </c>
      <c r="L2266">
        <v>56.068821999999997</v>
      </c>
      <c r="M2266">
        <v>0.16340499999999999</v>
      </c>
      <c r="N2266">
        <v>-6.3759999999999997E-3</v>
      </c>
      <c r="O2266">
        <v>8.7103E-2</v>
      </c>
      <c r="P2266">
        <v>0.15595400000000001</v>
      </c>
      <c r="Q2266">
        <v>55.853327999999998</v>
      </c>
      <c r="R2266">
        <v>0.18037700000000001</v>
      </c>
      <c r="S2266">
        <v>4.907756</v>
      </c>
      <c r="T2266">
        <v>0</v>
      </c>
      <c r="U2266">
        <v>0</v>
      </c>
      <c r="V2266">
        <v>0</v>
      </c>
      <c r="W2266">
        <v>55.853327999999998</v>
      </c>
      <c r="X2266">
        <v>0.18037700000000001</v>
      </c>
      <c r="Y2266">
        <v>4.907756</v>
      </c>
      <c r="Z2266">
        <v>17.651982</v>
      </c>
      <c r="AA2266">
        <v>2.8150999999999999E-2</v>
      </c>
      <c r="AB2266">
        <v>2.0333209999999999</v>
      </c>
      <c r="AC2266">
        <v>4.3381999999999997E-2</v>
      </c>
      <c r="AD2266">
        <v>0.39749800000000002</v>
      </c>
      <c r="AE2266">
        <v>-2.299E-2</v>
      </c>
      <c r="AF2266">
        <v>-0.81069199999999997</v>
      </c>
      <c r="AG2266">
        <v>1.1351359999999999</v>
      </c>
      <c r="AH2266">
        <v>-9.6976999999999994E-2</v>
      </c>
      <c r="AI2266">
        <v>8.7644E-2</v>
      </c>
      <c r="AJ2266">
        <v>3.2169999999999998E-3</v>
      </c>
      <c r="AK2266">
        <v>636043798.98500097</v>
      </c>
      <c r="AL2266">
        <v>7579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0.175901</v>
      </c>
      <c r="AS2266">
        <v>0</v>
      </c>
      <c r="AT2266">
        <v>-0.25087500000000001</v>
      </c>
      <c r="AU2266">
        <v>0</v>
      </c>
      <c r="AV2266">
        <v>2</v>
      </c>
      <c r="AW2266">
        <v>4.8919999999999998E-2</v>
      </c>
      <c r="AX2266">
        <v>1.1841000000000001E-2</v>
      </c>
      <c r="AY2266">
        <v>2.7500000000000002E-4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1.1841000000000001E-2</v>
      </c>
      <c r="BI2266">
        <v>2.7500000000000002E-4</v>
      </c>
      <c r="BJ2266">
        <v>-2.7500000000000002E-4</v>
      </c>
      <c r="BK2266">
        <v>4.8919999999999998E-2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136000</v>
      </c>
      <c r="BV2266">
        <v>1881.4383929999999</v>
      </c>
      <c r="BW2266">
        <v>0</v>
      </c>
      <c r="BX2266">
        <v>6.11E-4</v>
      </c>
      <c r="BY2266">
        <v>0</v>
      </c>
      <c r="BZ2266">
        <v>1.5999999999999999E-5</v>
      </c>
      <c r="CA2266">
        <v>1.65E-3</v>
      </c>
      <c r="CB2266">
        <v>1.9000000000000001E-5</v>
      </c>
      <c r="CC2266">
        <v>0</v>
      </c>
      <c r="CD2266">
        <v>0</v>
      </c>
      <c r="CE2266">
        <v>40.017097</v>
      </c>
      <c r="CF2266">
        <v>-659.32202299999994</v>
      </c>
      <c r="CG2266">
        <v>-48.138477000000002</v>
      </c>
      <c r="CH2266">
        <v>7550.1137840000001</v>
      </c>
      <c r="CI2266">
        <v>135999.87175699999</v>
      </c>
      <c r="CJ2266">
        <v>40.016889999999997</v>
      </c>
      <c r="CK2266">
        <v>-3.5027339999999998</v>
      </c>
      <c r="CL2266">
        <v>8.6122060000000005</v>
      </c>
      <c r="CM2266">
        <v>432.22032999999999</v>
      </c>
      <c r="CN2266">
        <v>10.243741999999999</v>
      </c>
    </row>
    <row r="2267" spans="2:92">
      <c r="B2267" s="70">
        <v>19.562401999999999</v>
      </c>
      <c r="C2267">
        <v>293.02284400000002</v>
      </c>
      <c r="D2267">
        <v>1.1969529999999999</v>
      </c>
      <c r="E2267">
        <v>1888.596773</v>
      </c>
      <c r="F2267">
        <v>101094.095596</v>
      </c>
      <c r="G2267">
        <v>343.12764199999998</v>
      </c>
      <c r="H2267">
        <v>0</v>
      </c>
      <c r="I2267">
        <v>0</v>
      </c>
      <c r="J2267">
        <v>0</v>
      </c>
      <c r="K2267">
        <v>19.562951999999999</v>
      </c>
      <c r="L2267">
        <v>56.175382999999997</v>
      </c>
      <c r="M2267">
        <v>0.163716</v>
      </c>
      <c r="N2267">
        <v>-6.1279999999999998E-3</v>
      </c>
      <c r="O2267">
        <v>8.9486999999999997E-2</v>
      </c>
      <c r="P2267">
        <v>0.156107</v>
      </c>
      <c r="Q2267">
        <v>55.947265000000002</v>
      </c>
      <c r="R2267">
        <v>0.18942200000000001</v>
      </c>
      <c r="S2267">
        <v>5.0538449999999999</v>
      </c>
      <c r="T2267">
        <v>0</v>
      </c>
      <c r="U2267">
        <v>0</v>
      </c>
      <c r="V2267">
        <v>0</v>
      </c>
      <c r="W2267">
        <v>55.947265000000002</v>
      </c>
      <c r="X2267">
        <v>0.18942200000000001</v>
      </c>
      <c r="Y2267">
        <v>5.0538449999999999</v>
      </c>
      <c r="Z2267">
        <v>17.637844999999999</v>
      </c>
      <c r="AA2267">
        <v>7.7260000000000002E-3</v>
      </c>
      <c r="AB2267">
        <v>2.1569449999999999</v>
      </c>
      <c r="AC2267">
        <v>3.8254000000000003E-2</v>
      </c>
      <c r="AD2267">
        <v>0.40490599999999999</v>
      </c>
      <c r="AE2267">
        <v>-2.3571999999999999E-2</v>
      </c>
      <c r="AF2267">
        <v>-0.85464200000000001</v>
      </c>
      <c r="AG2267">
        <v>1.2345839999999999</v>
      </c>
      <c r="AH2267">
        <v>-9.7028000000000003E-2</v>
      </c>
      <c r="AI2267">
        <v>9.0088000000000001E-2</v>
      </c>
      <c r="AJ2267">
        <v>3.372E-3</v>
      </c>
      <c r="AK2267">
        <v>636043798.98500097</v>
      </c>
      <c r="AL2267">
        <v>7579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0.175901</v>
      </c>
      <c r="AS2267">
        <v>0</v>
      </c>
      <c r="AT2267">
        <v>-0.25087500000000001</v>
      </c>
      <c r="AU2267">
        <v>0</v>
      </c>
      <c r="AV2267">
        <v>2</v>
      </c>
      <c r="AW2267">
        <v>4.8919999999999998E-2</v>
      </c>
      <c r="AX2267">
        <v>1.1841000000000001E-2</v>
      </c>
      <c r="AY2267">
        <v>2.7500000000000002E-4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1.1841000000000001E-2</v>
      </c>
      <c r="BI2267">
        <v>2.7500000000000002E-4</v>
      </c>
      <c r="BJ2267">
        <v>-2.7500000000000002E-4</v>
      </c>
      <c r="BK2267">
        <v>4.8919999999999998E-2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136000</v>
      </c>
      <c r="BV2267">
        <v>1888.596773</v>
      </c>
      <c r="BW2267">
        <v>0</v>
      </c>
      <c r="BX2267">
        <v>6.1300000000000005E-4</v>
      </c>
      <c r="BY2267">
        <v>0</v>
      </c>
      <c r="BZ2267">
        <v>1.5999999999999999E-5</v>
      </c>
      <c r="CA2267">
        <v>1.683E-3</v>
      </c>
      <c r="CB2267">
        <v>1.9000000000000001E-5</v>
      </c>
      <c r="CC2267">
        <v>0</v>
      </c>
      <c r="CD2267">
        <v>0</v>
      </c>
      <c r="CE2267">
        <v>40.288702000000001</v>
      </c>
      <c r="CF2267">
        <v>-677.32052799999997</v>
      </c>
      <c r="CG2267">
        <v>-46.257159000000001</v>
      </c>
      <c r="CH2267">
        <v>7548.5321869999998</v>
      </c>
      <c r="CI2267">
        <v>135999.864699</v>
      </c>
      <c r="CJ2267">
        <v>40.288473000000003</v>
      </c>
      <c r="CK2267">
        <v>-3.624593</v>
      </c>
      <c r="CL2267">
        <v>8.6515140000000006</v>
      </c>
      <c r="CM2267">
        <v>442.51326</v>
      </c>
      <c r="CN2267">
        <v>10.383118</v>
      </c>
    </row>
    <row r="2268" spans="2:92">
      <c r="B2268" s="70">
        <v>19.561824000000001</v>
      </c>
      <c r="C2268">
        <v>293.02284800000001</v>
      </c>
      <c r="D2268">
        <v>1.1969529999999999</v>
      </c>
      <c r="E2268">
        <v>1895.7679209999999</v>
      </c>
      <c r="F2268">
        <v>101094.102401</v>
      </c>
      <c r="G2268">
        <v>343.12764399999998</v>
      </c>
      <c r="H2268">
        <v>0</v>
      </c>
      <c r="I2268">
        <v>0</v>
      </c>
      <c r="J2268">
        <v>0</v>
      </c>
      <c r="K2268">
        <v>19.562401999999999</v>
      </c>
      <c r="L2268">
        <v>56.281931999999998</v>
      </c>
      <c r="M2268">
        <v>0.16402600000000001</v>
      </c>
      <c r="N2268">
        <v>-5.9199999999999999E-3</v>
      </c>
      <c r="O2268">
        <v>9.1915999999999998E-2</v>
      </c>
      <c r="P2268">
        <v>0.15626399999999999</v>
      </c>
      <c r="Q2268">
        <v>56.040534000000001</v>
      </c>
      <c r="R2268">
        <v>0.19844200000000001</v>
      </c>
      <c r="S2268">
        <v>5.2033690000000004</v>
      </c>
      <c r="T2268">
        <v>0</v>
      </c>
      <c r="U2268">
        <v>0</v>
      </c>
      <c r="V2268">
        <v>0</v>
      </c>
      <c r="W2268">
        <v>56.040534000000001</v>
      </c>
      <c r="X2268">
        <v>0.19844200000000001</v>
      </c>
      <c r="Y2268">
        <v>5.2033690000000004</v>
      </c>
      <c r="Z2268">
        <v>17.623283000000001</v>
      </c>
      <c r="AA2268">
        <v>-1.1535999999999999E-2</v>
      </c>
      <c r="AB2268">
        <v>2.2772130000000002</v>
      </c>
      <c r="AC2268">
        <v>3.2887E-2</v>
      </c>
      <c r="AD2268">
        <v>0.41289700000000001</v>
      </c>
      <c r="AE2268">
        <v>-2.4156E-2</v>
      </c>
      <c r="AF2268">
        <v>-0.89463099999999995</v>
      </c>
      <c r="AG2268">
        <v>1.331852</v>
      </c>
      <c r="AH2268">
        <v>-9.7335000000000005E-2</v>
      </c>
      <c r="AI2268">
        <v>9.2585000000000001E-2</v>
      </c>
      <c r="AJ2268">
        <v>3.5260000000000001E-3</v>
      </c>
      <c r="AK2268">
        <v>636043798.98500097</v>
      </c>
      <c r="AL2268">
        <v>7579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0.175901</v>
      </c>
      <c r="AS2268">
        <v>0</v>
      </c>
      <c r="AT2268">
        <v>-0.25087500000000001</v>
      </c>
      <c r="AU2268">
        <v>0</v>
      </c>
      <c r="AV2268">
        <v>2</v>
      </c>
      <c r="AW2268">
        <v>4.8919999999999998E-2</v>
      </c>
      <c r="AX2268">
        <v>1.1841000000000001E-2</v>
      </c>
      <c r="AY2268">
        <v>2.7500000000000002E-4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2</v>
      </c>
      <c r="BH2268">
        <v>1.1841000000000001E-2</v>
      </c>
      <c r="BI2268">
        <v>2.7500000000000002E-4</v>
      </c>
      <c r="BJ2268">
        <v>-2.7500000000000002E-4</v>
      </c>
      <c r="BK2268">
        <v>4.8919999999999998E-2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136000</v>
      </c>
      <c r="BV2268">
        <v>1895.7679209999999</v>
      </c>
      <c r="BW2268">
        <v>0</v>
      </c>
      <c r="BX2268">
        <v>6.1499999999999999E-4</v>
      </c>
      <c r="BY2268">
        <v>0</v>
      </c>
      <c r="BZ2268">
        <v>1.5999999999999999E-5</v>
      </c>
      <c r="CA2268">
        <v>1.717E-3</v>
      </c>
      <c r="CB2268">
        <v>1.9000000000000001E-5</v>
      </c>
      <c r="CC2268">
        <v>0</v>
      </c>
      <c r="CD2268">
        <v>0</v>
      </c>
      <c r="CE2268">
        <v>40.560692000000003</v>
      </c>
      <c r="CF2268">
        <v>-695.65081899999996</v>
      </c>
      <c r="CG2268">
        <v>-44.678806000000002</v>
      </c>
      <c r="CH2268">
        <v>7546.8745019999997</v>
      </c>
      <c r="CI2268">
        <v>135999.857601</v>
      </c>
      <c r="CJ2268">
        <v>40.56044</v>
      </c>
      <c r="CK2268">
        <v>-3.749911</v>
      </c>
      <c r="CL2268">
        <v>8.690887</v>
      </c>
      <c r="CM2268">
        <v>453.06157999999999</v>
      </c>
      <c r="CN2268">
        <v>10.522660999999999</v>
      </c>
    </row>
    <row r="2269" spans="2:92">
      <c r="B2269" s="70">
        <v>19.561250000000001</v>
      </c>
      <c r="C2269">
        <v>293.022852</v>
      </c>
      <c r="D2269">
        <v>1.1969529999999999</v>
      </c>
      <c r="E2269">
        <v>1902.9139359999999</v>
      </c>
      <c r="F2269">
        <v>101094.109178</v>
      </c>
      <c r="G2269">
        <v>343.12764700000002</v>
      </c>
      <c r="H2269">
        <v>0</v>
      </c>
      <c r="I2269">
        <v>0</v>
      </c>
      <c r="J2269">
        <v>0</v>
      </c>
      <c r="K2269">
        <v>19.561824000000001</v>
      </c>
      <c r="L2269">
        <v>56.387906999999998</v>
      </c>
      <c r="M2269">
        <v>0.16433500000000001</v>
      </c>
      <c r="N2269">
        <v>-5.7260000000000002E-3</v>
      </c>
      <c r="O2269">
        <v>9.4392000000000004E-2</v>
      </c>
      <c r="P2269">
        <v>0.15642400000000001</v>
      </c>
      <c r="Q2269">
        <v>56.133569999999999</v>
      </c>
      <c r="R2269">
        <v>0.20733299999999999</v>
      </c>
      <c r="S2269">
        <v>5.3455859999999999</v>
      </c>
      <c r="T2269">
        <v>0</v>
      </c>
      <c r="U2269">
        <v>0</v>
      </c>
      <c r="V2269">
        <v>0</v>
      </c>
      <c r="W2269">
        <v>56.133569999999999</v>
      </c>
      <c r="X2269">
        <v>0.20733299999999999</v>
      </c>
      <c r="Y2269">
        <v>5.3455859999999999</v>
      </c>
      <c r="Z2269">
        <v>17.688096000000002</v>
      </c>
      <c r="AA2269">
        <v>-4.5354999999999999E-2</v>
      </c>
      <c r="AB2269">
        <v>0.57311999999999996</v>
      </c>
      <c r="AC2269">
        <v>4.5108000000000002E-2</v>
      </c>
      <c r="AD2269">
        <v>0.42974699999999999</v>
      </c>
      <c r="AE2269">
        <v>-2.2811000000000001E-2</v>
      </c>
      <c r="AF2269">
        <v>2.0369449999999998</v>
      </c>
      <c r="AG2269">
        <v>2.808408</v>
      </c>
      <c r="AH2269">
        <v>0.22430900000000001</v>
      </c>
      <c r="AI2269">
        <v>9.4943E-2</v>
      </c>
      <c r="AJ2269">
        <v>3.6770000000000001E-3</v>
      </c>
      <c r="AK2269">
        <v>636043798.98500097</v>
      </c>
      <c r="AL2269">
        <v>7579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0.175901</v>
      </c>
      <c r="AS2269">
        <v>0</v>
      </c>
      <c r="AT2269">
        <v>-0.25087500000000001</v>
      </c>
      <c r="AU2269">
        <v>0</v>
      </c>
      <c r="AV2269">
        <v>2</v>
      </c>
      <c r="AW2269">
        <v>4.8919999999999998E-2</v>
      </c>
      <c r="AX2269">
        <v>1.1841000000000001E-2</v>
      </c>
      <c r="AY2269">
        <v>2.7500000000000002E-4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2</v>
      </c>
      <c r="BH2269">
        <v>1.1841000000000001E-2</v>
      </c>
      <c r="BI2269">
        <v>2.7500000000000002E-4</v>
      </c>
      <c r="BJ2269">
        <v>-2.7500000000000002E-4</v>
      </c>
      <c r="BK2269">
        <v>4.8919999999999998E-2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136000</v>
      </c>
      <c r="BV2269">
        <v>1902.9139359999999</v>
      </c>
      <c r="BW2269">
        <v>0</v>
      </c>
      <c r="BX2269">
        <v>6.1700000000000004E-4</v>
      </c>
      <c r="BY2269">
        <v>0</v>
      </c>
      <c r="BZ2269">
        <v>1.5999999999999999E-5</v>
      </c>
      <c r="CA2269">
        <v>1.7489999999999999E-3</v>
      </c>
      <c r="CB2269">
        <v>2.0000000000000002E-5</v>
      </c>
      <c r="CC2269">
        <v>0</v>
      </c>
      <c r="CD2269">
        <v>0</v>
      </c>
      <c r="CE2269">
        <v>40.830843000000002</v>
      </c>
      <c r="CF2269">
        <v>-714.33881699999995</v>
      </c>
      <c r="CG2269">
        <v>-43.201006</v>
      </c>
      <c r="CH2269">
        <v>7545.1371580000005</v>
      </c>
      <c r="CI2269">
        <v>135999.85054499999</v>
      </c>
      <c r="CJ2269">
        <v>40.830567000000002</v>
      </c>
      <c r="CK2269">
        <v>-3.8707729999999998</v>
      </c>
      <c r="CL2269">
        <v>8.7300740000000001</v>
      </c>
      <c r="CM2269">
        <v>463.17870099999999</v>
      </c>
      <c r="CN2269">
        <v>10.660973</v>
      </c>
    </row>
    <row r="2270" spans="2:92">
      <c r="B2270" s="70">
        <v>19.560699</v>
      </c>
      <c r="C2270">
        <v>293.02285499999999</v>
      </c>
      <c r="D2270">
        <v>1.1969529999999999</v>
      </c>
      <c r="E2270">
        <v>1910.0734500000001</v>
      </c>
      <c r="F2270">
        <v>101094.11567499999</v>
      </c>
      <c r="G2270">
        <v>343.12764900000002</v>
      </c>
      <c r="H2270">
        <v>0</v>
      </c>
      <c r="I2270">
        <v>0</v>
      </c>
      <c r="J2270">
        <v>0</v>
      </c>
      <c r="K2270">
        <v>19.561250000000001</v>
      </c>
      <c r="L2270">
        <v>56.493881999999999</v>
      </c>
      <c r="M2270">
        <v>0.16464400000000001</v>
      </c>
      <c r="N2270">
        <v>-5.47E-3</v>
      </c>
      <c r="O2270">
        <v>9.6970000000000001E-2</v>
      </c>
      <c r="P2270">
        <v>0.15657599999999999</v>
      </c>
      <c r="Q2270">
        <v>56.225628</v>
      </c>
      <c r="R2270">
        <v>0.21618399999999999</v>
      </c>
      <c r="S2270">
        <v>5.4946130000000002</v>
      </c>
      <c r="T2270">
        <v>0</v>
      </c>
      <c r="U2270">
        <v>0</v>
      </c>
      <c r="V2270">
        <v>0</v>
      </c>
      <c r="W2270">
        <v>56.225628</v>
      </c>
      <c r="X2270">
        <v>0.21618399999999999</v>
      </c>
      <c r="Y2270">
        <v>5.4946130000000002</v>
      </c>
      <c r="Z2270">
        <v>17.675692999999999</v>
      </c>
      <c r="AA2270">
        <v>-4.9356999999999998E-2</v>
      </c>
      <c r="AB2270">
        <v>0.72717900000000002</v>
      </c>
      <c r="AC2270">
        <v>5.6205999999999999E-2</v>
      </c>
      <c r="AD2270">
        <v>0.44709900000000002</v>
      </c>
      <c r="AE2270">
        <v>-2.1572999999999998E-2</v>
      </c>
      <c r="AF2270">
        <v>1.849674</v>
      </c>
      <c r="AG2270">
        <v>2.8918849999999998</v>
      </c>
      <c r="AH2270">
        <v>0.206315</v>
      </c>
      <c r="AI2270">
        <v>9.7415000000000002E-2</v>
      </c>
      <c r="AJ2270">
        <v>3.8270000000000001E-3</v>
      </c>
      <c r="AK2270">
        <v>636043798.98500097</v>
      </c>
      <c r="AL2270">
        <v>7579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0.175901</v>
      </c>
      <c r="AS2270">
        <v>0</v>
      </c>
      <c r="AT2270">
        <v>-0.25087500000000001</v>
      </c>
      <c r="AU2270">
        <v>0</v>
      </c>
      <c r="AV2270">
        <v>2</v>
      </c>
      <c r="AW2270">
        <v>4.8919999999999998E-2</v>
      </c>
      <c r="AX2270">
        <v>1.1841000000000001E-2</v>
      </c>
      <c r="AY2270">
        <v>2.7500000000000002E-4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  <c r="BH2270">
        <v>1.1841000000000001E-2</v>
      </c>
      <c r="BI2270">
        <v>2.7500000000000002E-4</v>
      </c>
      <c r="BJ2270">
        <v>-2.7500000000000002E-4</v>
      </c>
      <c r="BK2270">
        <v>4.8919999999999998E-2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136000</v>
      </c>
      <c r="BV2270">
        <v>1910.0734500000001</v>
      </c>
      <c r="BW2270">
        <v>0</v>
      </c>
      <c r="BX2270">
        <v>6.1799999999999995E-4</v>
      </c>
      <c r="BY2270">
        <v>0</v>
      </c>
      <c r="BZ2270">
        <v>1.5999999999999999E-5</v>
      </c>
      <c r="CA2270">
        <v>1.7819999999999999E-3</v>
      </c>
      <c r="CB2270">
        <v>2.0000000000000002E-5</v>
      </c>
      <c r="CC2270">
        <v>0</v>
      </c>
      <c r="CD2270">
        <v>0</v>
      </c>
      <c r="CE2270">
        <v>41.101177999999997</v>
      </c>
      <c r="CF2270">
        <v>-733.78567099999998</v>
      </c>
      <c r="CG2270">
        <v>-41.262647999999999</v>
      </c>
      <c r="CH2270">
        <v>7543.2815790000004</v>
      </c>
      <c r="CI2270">
        <v>135999.84346500001</v>
      </c>
      <c r="CJ2270">
        <v>41.100876999999997</v>
      </c>
      <c r="CK2270">
        <v>-3.9975130000000001</v>
      </c>
      <c r="CL2270">
        <v>8.7693159999999999</v>
      </c>
      <c r="CM2270">
        <v>473.76595500000002</v>
      </c>
      <c r="CN2270">
        <v>10.799275</v>
      </c>
    </row>
    <row r="2271" spans="2:92">
      <c r="B2271" s="70">
        <v>19.560168000000001</v>
      </c>
      <c r="C2271">
        <v>293.02285899999998</v>
      </c>
      <c r="D2271">
        <v>1.1969529999999999</v>
      </c>
      <c r="E2271">
        <v>1917.245649</v>
      </c>
      <c r="F2271">
        <v>101094.121935</v>
      </c>
      <c r="G2271">
        <v>343.12765100000001</v>
      </c>
      <c r="H2271">
        <v>0</v>
      </c>
      <c r="I2271">
        <v>0</v>
      </c>
      <c r="J2271">
        <v>0</v>
      </c>
      <c r="K2271">
        <v>19.560699</v>
      </c>
      <c r="L2271">
        <v>56.599846999999997</v>
      </c>
      <c r="M2271">
        <v>0.16495299999999999</v>
      </c>
      <c r="N2271">
        <v>-5.156E-3</v>
      </c>
      <c r="O2271">
        <v>9.9652000000000004E-2</v>
      </c>
      <c r="P2271">
        <v>0.15672</v>
      </c>
      <c r="Q2271">
        <v>56.316639000000002</v>
      </c>
      <c r="R2271">
        <v>0.225047</v>
      </c>
      <c r="S2271">
        <v>5.6504989999999999</v>
      </c>
      <c r="T2271">
        <v>0</v>
      </c>
      <c r="U2271">
        <v>0</v>
      </c>
      <c r="V2271">
        <v>0</v>
      </c>
      <c r="W2271">
        <v>56.316639000000002</v>
      </c>
      <c r="X2271">
        <v>0.225047</v>
      </c>
      <c r="Y2271">
        <v>5.6504989999999999</v>
      </c>
      <c r="Z2271">
        <v>17.664107000000001</v>
      </c>
      <c r="AA2271">
        <v>-4.8690999999999998E-2</v>
      </c>
      <c r="AB2271">
        <v>0.85844500000000001</v>
      </c>
      <c r="AC2271">
        <v>6.6436999999999996E-2</v>
      </c>
      <c r="AD2271">
        <v>0.464916</v>
      </c>
      <c r="AE2271">
        <v>-2.0417000000000001E-2</v>
      </c>
      <c r="AF2271">
        <v>1.7051099999999999</v>
      </c>
      <c r="AG2271">
        <v>2.969595</v>
      </c>
      <c r="AH2271">
        <v>0.19255800000000001</v>
      </c>
      <c r="AI2271">
        <v>0.1</v>
      </c>
      <c r="AJ2271">
        <v>3.9760000000000004E-3</v>
      </c>
      <c r="AK2271">
        <v>636043798.98500097</v>
      </c>
      <c r="AL2271">
        <v>7579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0.175901</v>
      </c>
      <c r="AS2271">
        <v>0</v>
      </c>
      <c r="AT2271">
        <v>-0.25087500000000001</v>
      </c>
      <c r="AU2271">
        <v>0</v>
      </c>
      <c r="AV2271">
        <v>2</v>
      </c>
      <c r="AW2271">
        <v>4.8919999999999998E-2</v>
      </c>
      <c r="AX2271">
        <v>1.1841000000000001E-2</v>
      </c>
      <c r="AY2271">
        <v>2.7500000000000002E-4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</v>
      </c>
      <c r="BH2271">
        <v>1.1841000000000001E-2</v>
      </c>
      <c r="BI2271">
        <v>2.7500000000000002E-4</v>
      </c>
      <c r="BJ2271">
        <v>-2.7500000000000002E-4</v>
      </c>
      <c r="BK2271">
        <v>4.8919999999999998E-2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136000</v>
      </c>
      <c r="BV2271">
        <v>1917.245649</v>
      </c>
      <c r="BW2271">
        <v>0</v>
      </c>
      <c r="BX2271">
        <v>6.2E-4</v>
      </c>
      <c r="BY2271">
        <v>0</v>
      </c>
      <c r="BZ2271">
        <v>1.5999999999999999E-5</v>
      </c>
      <c r="CA2271">
        <v>1.817E-3</v>
      </c>
      <c r="CB2271">
        <v>2.0000000000000002E-5</v>
      </c>
      <c r="CC2271">
        <v>0</v>
      </c>
      <c r="CD2271">
        <v>0</v>
      </c>
      <c r="CE2271">
        <v>41.372379000000002</v>
      </c>
      <c r="CF2271">
        <v>-754.01327000000003</v>
      </c>
      <c r="CG2271">
        <v>-38.882841999999997</v>
      </c>
      <c r="CH2271">
        <v>7541.2991659999998</v>
      </c>
      <c r="CI2271">
        <v>135999.83632100001</v>
      </c>
      <c r="CJ2271">
        <v>41.372051999999996</v>
      </c>
      <c r="CK2271">
        <v>-4.1303039999999998</v>
      </c>
      <c r="CL2271">
        <v>8.8086500000000001</v>
      </c>
      <c r="CM2271">
        <v>484.82919399999997</v>
      </c>
      <c r="CN2271">
        <v>10.938148999999999</v>
      </c>
    </row>
    <row r="2272" spans="2:92">
      <c r="B2272" s="70">
        <v>19.559654999999999</v>
      </c>
      <c r="C2272">
        <v>293.02286199999998</v>
      </c>
      <c r="D2272">
        <v>1.1969529999999999</v>
      </c>
      <c r="E2272">
        <v>1924.4302660000001</v>
      </c>
      <c r="F2272">
        <v>101094.12798200001</v>
      </c>
      <c r="G2272">
        <v>343.12765300000001</v>
      </c>
      <c r="H2272">
        <v>0</v>
      </c>
      <c r="I2272">
        <v>0</v>
      </c>
      <c r="J2272">
        <v>0</v>
      </c>
      <c r="K2272">
        <v>19.560168000000001</v>
      </c>
      <c r="L2272">
        <v>56.705795999999999</v>
      </c>
      <c r="M2272">
        <v>0.16526199999999999</v>
      </c>
      <c r="N2272">
        <v>-4.7720000000000002E-3</v>
      </c>
      <c r="O2272">
        <v>0.102441</v>
      </c>
      <c r="P2272">
        <v>0.156857</v>
      </c>
      <c r="Q2272">
        <v>56.406571999999997</v>
      </c>
      <c r="R2272">
        <v>0.233958</v>
      </c>
      <c r="S2272">
        <v>5.8130240000000004</v>
      </c>
      <c r="T2272">
        <v>0</v>
      </c>
      <c r="U2272">
        <v>0</v>
      </c>
      <c r="V2272">
        <v>0</v>
      </c>
      <c r="W2272">
        <v>56.406571999999997</v>
      </c>
      <c r="X2272">
        <v>0.233958</v>
      </c>
      <c r="Y2272">
        <v>5.8130240000000004</v>
      </c>
      <c r="Z2272">
        <v>17.656841</v>
      </c>
      <c r="AA2272">
        <v>-4.5333999999999999E-2</v>
      </c>
      <c r="AB2272">
        <v>0.92389200000000005</v>
      </c>
      <c r="AC2272">
        <v>7.6383999999999994E-2</v>
      </c>
      <c r="AD2272">
        <v>0.483099</v>
      </c>
      <c r="AE2272">
        <v>-1.9272999999999998E-2</v>
      </c>
      <c r="AF2272">
        <v>1.657915</v>
      </c>
      <c r="AG2272">
        <v>3.0305420000000001</v>
      </c>
      <c r="AH2272">
        <v>0.19067799999999999</v>
      </c>
      <c r="AI2272">
        <v>0.10269300000000001</v>
      </c>
      <c r="AJ2272">
        <v>4.1260000000000003E-3</v>
      </c>
      <c r="AK2272">
        <v>636043798.98500097</v>
      </c>
      <c r="AL2272">
        <v>7579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0.175901</v>
      </c>
      <c r="AS2272">
        <v>0</v>
      </c>
      <c r="AT2272">
        <v>-0.25087500000000001</v>
      </c>
      <c r="AU2272">
        <v>0</v>
      </c>
      <c r="AV2272">
        <v>2</v>
      </c>
      <c r="AW2272">
        <v>4.8919999999999998E-2</v>
      </c>
      <c r="AX2272">
        <v>1.1841000000000001E-2</v>
      </c>
      <c r="AY2272">
        <v>2.7500000000000002E-4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  <c r="BH2272">
        <v>1.1841000000000001E-2</v>
      </c>
      <c r="BI2272">
        <v>2.7500000000000002E-4</v>
      </c>
      <c r="BJ2272">
        <v>-2.7500000000000002E-4</v>
      </c>
      <c r="BK2272">
        <v>4.8919999999999998E-2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136000</v>
      </c>
      <c r="BV2272">
        <v>1924.4302660000001</v>
      </c>
      <c r="BW2272">
        <v>0</v>
      </c>
      <c r="BX2272">
        <v>6.2200000000000005E-4</v>
      </c>
      <c r="BY2272">
        <v>0</v>
      </c>
      <c r="BZ2272">
        <v>1.5999999999999999E-5</v>
      </c>
      <c r="CA2272">
        <v>1.853E-3</v>
      </c>
      <c r="CB2272">
        <v>2.0000000000000002E-5</v>
      </c>
      <c r="CC2272">
        <v>0</v>
      </c>
      <c r="CD2272">
        <v>0</v>
      </c>
      <c r="CE2272">
        <v>41.644962999999997</v>
      </c>
      <c r="CF2272">
        <v>-775.042193</v>
      </c>
      <c r="CG2272">
        <v>-35.974902</v>
      </c>
      <c r="CH2272">
        <v>7539.181415</v>
      </c>
      <c r="CI2272">
        <v>135999.829085</v>
      </c>
      <c r="CJ2272">
        <v>41.644609000000003</v>
      </c>
      <c r="CK2272">
        <v>-4.2691080000000001</v>
      </c>
      <c r="CL2272">
        <v>8.8481009999999998</v>
      </c>
      <c r="CM2272">
        <v>496.35716200000002</v>
      </c>
      <c r="CN2272">
        <v>11.078036000000001</v>
      </c>
    </row>
    <row r="2273" spans="2:92">
      <c r="B2273" s="70">
        <v>19.559166000000001</v>
      </c>
      <c r="C2273">
        <v>293.02286500000002</v>
      </c>
      <c r="D2273">
        <v>1.1969540000000001</v>
      </c>
      <c r="E2273">
        <v>1931.6338089999999</v>
      </c>
      <c r="F2273">
        <v>101094.133749</v>
      </c>
      <c r="G2273">
        <v>343.127655</v>
      </c>
      <c r="H2273">
        <v>0</v>
      </c>
      <c r="I2273">
        <v>0</v>
      </c>
      <c r="J2273">
        <v>0</v>
      </c>
      <c r="K2273">
        <v>19.559654999999999</v>
      </c>
      <c r="L2273">
        <v>56.811827000000001</v>
      </c>
      <c r="M2273">
        <v>0.165571</v>
      </c>
      <c r="N2273">
        <v>-4.326E-3</v>
      </c>
      <c r="O2273">
        <v>0.105339</v>
      </c>
      <c r="P2273">
        <v>0.15698699999999999</v>
      </c>
      <c r="Q2273">
        <v>56.495672999999996</v>
      </c>
      <c r="R2273">
        <v>0.24254300000000001</v>
      </c>
      <c r="S2273">
        <v>5.9802860000000004</v>
      </c>
      <c r="T2273">
        <v>0</v>
      </c>
      <c r="U2273">
        <v>0</v>
      </c>
      <c r="V2273">
        <v>0</v>
      </c>
      <c r="W2273">
        <v>56.495672999999996</v>
      </c>
      <c r="X2273">
        <v>0.24254300000000001</v>
      </c>
      <c r="Y2273">
        <v>5.9802860000000004</v>
      </c>
      <c r="Z2273">
        <v>17.702490000000001</v>
      </c>
      <c r="AA2273">
        <v>-0.106308</v>
      </c>
      <c r="AB2273">
        <v>0.649308</v>
      </c>
      <c r="AC2273">
        <v>7.9879000000000006E-2</v>
      </c>
      <c r="AD2273">
        <v>0.48675400000000002</v>
      </c>
      <c r="AE2273">
        <v>-1.8707999999999999E-2</v>
      </c>
      <c r="AF2273">
        <v>0.58246699999999996</v>
      </c>
      <c r="AG2273">
        <v>0.60908700000000005</v>
      </c>
      <c r="AH2273">
        <v>9.4240000000000004E-2</v>
      </c>
      <c r="AI2273">
        <v>0.105461</v>
      </c>
      <c r="AJ2273">
        <v>4.2690000000000002E-3</v>
      </c>
      <c r="AK2273">
        <v>636043798.98500097</v>
      </c>
      <c r="AL2273">
        <v>7579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0.175901</v>
      </c>
      <c r="AS2273">
        <v>0</v>
      </c>
      <c r="AT2273">
        <v>-0.25087500000000001</v>
      </c>
      <c r="AU2273">
        <v>0</v>
      </c>
      <c r="AV2273">
        <v>2</v>
      </c>
      <c r="AW2273">
        <v>4.8919999999999998E-2</v>
      </c>
      <c r="AX2273">
        <v>1.1841000000000001E-2</v>
      </c>
      <c r="AY2273">
        <v>2.7500000000000002E-4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</v>
      </c>
      <c r="BH2273">
        <v>1.1841000000000001E-2</v>
      </c>
      <c r="BI2273">
        <v>2.7500000000000002E-4</v>
      </c>
      <c r="BJ2273">
        <v>-2.7500000000000002E-4</v>
      </c>
      <c r="BK2273">
        <v>4.8919999999999998E-2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136000</v>
      </c>
      <c r="BV2273">
        <v>1931.6338089999999</v>
      </c>
      <c r="BW2273">
        <v>0</v>
      </c>
      <c r="BX2273">
        <v>6.2399999999999999E-4</v>
      </c>
      <c r="BY2273">
        <v>0</v>
      </c>
      <c r="BZ2273">
        <v>1.5999999999999999E-5</v>
      </c>
      <c r="CA2273">
        <v>1.89E-3</v>
      </c>
      <c r="CB2273">
        <v>2.0000000000000002E-5</v>
      </c>
      <c r="CC2273">
        <v>0</v>
      </c>
      <c r="CD2273">
        <v>0</v>
      </c>
      <c r="CE2273">
        <v>41.913862000000002</v>
      </c>
      <c r="CF2273">
        <v>-796.88809800000001</v>
      </c>
      <c r="CG2273">
        <v>-32.606318000000002</v>
      </c>
      <c r="CH2273">
        <v>7536.9189450000003</v>
      </c>
      <c r="CI2273">
        <v>135999.82205399999</v>
      </c>
      <c r="CJ2273">
        <v>41.91348</v>
      </c>
      <c r="CK2273">
        <v>-4.4120540000000004</v>
      </c>
      <c r="CL2273">
        <v>8.887416</v>
      </c>
      <c r="CM2273">
        <v>508.23179800000003</v>
      </c>
      <c r="CN2273">
        <v>11.214587999999999</v>
      </c>
    </row>
    <row r="2274" spans="2:92">
      <c r="B2274" s="70">
        <v>19.558719</v>
      </c>
      <c r="C2274">
        <v>293.02286800000002</v>
      </c>
      <c r="D2274">
        <v>1.1969540000000001</v>
      </c>
      <c r="E2274">
        <v>1938.849633</v>
      </c>
      <c r="F2274">
        <v>101094.139021</v>
      </c>
      <c r="G2274">
        <v>343.127656</v>
      </c>
      <c r="H2274">
        <v>0</v>
      </c>
      <c r="I2274">
        <v>0</v>
      </c>
      <c r="J2274">
        <v>0</v>
      </c>
      <c r="K2274">
        <v>19.559166000000001</v>
      </c>
      <c r="L2274">
        <v>56.917839999999998</v>
      </c>
      <c r="M2274">
        <v>0.165879</v>
      </c>
      <c r="N2274">
        <v>-3.8600000000000001E-3</v>
      </c>
      <c r="O2274">
        <v>0.10825899999999999</v>
      </c>
      <c r="P2274">
        <v>0.157112</v>
      </c>
      <c r="Q2274">
        <v>56.584097999999997</v>
      </c>
      <c r="R2274">
        <v>0.25112000000000001</v>
      </c>
      <c r="S2274">
        <v>6.1495810000000004</v>
      </c>
      <c r="T2274">
        <v>0</v>
      </c>
      <c r="U2274">
        <v>0</v>
      </c>
      <c r="V2274">
        <v>0</v>
      </c>
      <c r="W2274">
        <v>56.584097999999997</v>
      </c>
      <c r="X2274">
        <v>0.25112000000000001</v>
      </c>
      <c r="Y2274">
        <v>6.1495810000000004</v>
      </c>
      <c r="Z2274">
        <v>17.692748000000002</v>
      </c>
      <c r="AA2274">
        <v>-0.111605</v>
      </c>
      <c r="AB2274">
        <v>0.74038499999999996</v>
      </c>
      <c r="AC2274">
        <v>8.3088999999999996E-2</v>
      </c>
      <c r="AD2274">
        <v>0.49098199999999997</v>
      </c>
      <c r="AE2274">
        <v>-1.8155999999999999E-2</v>
      </c>
      <c r="AF2274">
        <v>0.53489100000000001</v>
      </c>
      <c r="AG2274">
        <v>0.70464400000000005</v>
      </c>
      <c r="AH2274">
        <v>9.1980999999999993E-2</v>
      </c>
      <c r="AI2274">
        <v>0.108255</v>
      </c>
      <c r="AJ2274">
        <v>4.4120000000000001E-3</v>
      </c>
      <c r="AK2274">
        <v>636043798.98500097</v>
      </c>
      <c r="AL2274">
        <v>7579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0.175901</v>
      </c>
      <c r="AS2274">
        <v>0</v>
      </c>
      <c r="AT2274">
        <v>-0.25087500000000001</v>
      </c>
      <c r="AU2274">
        <v>0</v>
      </c>
      <c r="AV2274">
        <v>2</v>
      </c>
      <c r="AW2274">
        <v>4.8919999999999998E-2</v>
      </c>
      <c r="AX2274">
        <v>1.1841000000000001E-2</v>
      </c>
      <c r="AY2274">
        <v>2.7500000000000002E-4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</v>
      </c>
      <c r="BH2274">
        <v>1.1841000000000001E-2</v>
      </c>
      <c r="BI2274">
        <v>2.7500000000000002E-4</v>
      </c>
      <c r="BJ2274">
        <v>-2.7500000000000002E-4</v>
      </c>
      <c r="BK2274">
        <v>4.8919999999999998E-2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136000</v>
      </c>
      <c r="BV2274">
        <v>1938.849633</v>
      </c>
      <c r="BW2274">
        <v>0</v>
      </c>
      <c r="BX2274">
        <v>6.2500000000000001E-4</v>
      </c>
      <c r="BY2274">
        <v>0</v>
      </c>
      <c r="BZ2274">
        <v>1.5999999999999999E-5</v>
      </c>
      <c r="CA2274">
        <v>1.928E-3</v>
      </c>
      <c r="CB2274">
        <v>2.0000000000000002E-5</v>
      </c>
      <c r="CC2274">
        <v>0</v>
      </c>
      <c r="CD2274">
        <v>0</v>
      </c>
      <c r="CE2274">
        <v>42.183334000000002</v>
      </c>
      <c r="CF2274">
        <v>-818.89291700000001</v>
      </c>
      <c r="CG2274">
        <v>-29.085144</v>
      </c>
      <c r="CH2274">
        <v>7534.5742710000004</v>
      </c>
      <c r="CI2274">
        <v>135999.81497800001</v>
      </c>
      <c r="CJ2274">
        <v>42.182923000000002</v>
      </c>
      <c r="CK2274">
        <v>-4.5576189999999999</v>
      </c>
      <c r="CL2274">
        <v>8.9268029999999996</v>
      </c>
      <c r="CM2274">
        <v>520.28060000000005</v>
      </c>
      <c r="CN2274">
        <v>11.351473</v>
      </c>
    </row>
    <row r="2275" spans="2:92">
      <c r="B2275" s="70">
        <v>19.558312000000001</v>
      </c>
      <c r="C2275">
        <v>293.02287100000001</v>
      </c>
      <c r="D2275">
        <v>1.1969540000000001</v>
      </c>
      <c r="E2275">
        <v>1946.0770560000001</v>
      </c>
      <c r="F2275">
        <v>101094.143818</v>
      </c>
      <c r="G2275">
        <v>343.127658</v>
      </c>
      <c r="H2275">
        <v>0</v>
      </c>
      <c r="I2275">
        <v>0</v>
      </c>
      <c r="J2275">
        <v>0</v>
      </c>
      <c r="K2275">
        <v>19.558719</v>
      </c>
      <c r="L2275">
        <v>57.023826</v>
      </c>
      <c r="M2275">
        <v>0.166188</v>
      </c>
      <c r="N2275">
        <v>-3.3830000000000002E-3</v>
      </c>
      <c r="O2275">
        <v>0.111204</v>
      </c>
      <c r="P2275">
        <v>0.15723200000000001</v>
      </c>
      <c r="Q2275">
        <v>56.671799999999998</v>
      </c>
      <c r="R2275">
        <v>0.25969599999999998</v>
      </c>
      <c r="S2275">
        <v>6.3211060000000003</v>
      </c>
      <c r="T2275">
        <v>0</v>
      </c>
      <c r="U2275">
        <v>0</v>
      </c>
      <c r="V2275">
        <v>0</v>
      </c>
      <c r="W2275">
        <v>56.671799999999998</v>
      </c>
      <c r="X2275">
        <v>0.25969599999999998</v>
      </c>
      <c r="Y2275">
        <v>6.3211060000000003</v>
      </c>
      <c r="Z2275">
        <v>17.682438000000001</v>
      </c>
      <c r="AA2275">
        <v>-0.115841</v>
      </c>
      <c r="AB2275">
        <v>0.83164000000000005</v>
      </c>
      <c r="AC2275">
        <v>8.6031999999999997E-2</v>
      </c>
      <c r="AD2275">
        <v>0.49578100000000003</v>
      </c>
      <c r="AE2275">
        <v>-1.7618000000000002E-2</v>
      </c>
      <c r="AF2275">
        <v>0.49053799999999997</v>
      </c>
      <c r="AG2275">
        <v>0.79978300000000002</v>
      </c>
      <c r="AH2275">
        <v>8.9646000000000003E-2</v>
      </c>
      <c r="AI2275">
        <v>0.11108</v>
      </c>
      <c r="AJ2275">
        <v>4.5539999999999999E-3</v>
      </c>
      <c r="AK2275">
        <v>636043798.98500097</v>
      </c>
      <c r="AL2275">
        <v>7579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0.175901</v>
      </c>
      <c r="AS2275">
        <v>0</v>
      </c>
      <c r="AT2275">
        <v>-0.25087500000000001</v>
      </c>
      <c r="AU2275">
        <v>0</v>
      </c>
      <c r="AV2275">
        <v>2</v>
      </c>
      <c r="AW2275">
        <v>4.8919999999999998E-2</v>
      </c>
      <c r="AX2275">
        <v>1.1841000000000001E-2</v>
      </c>
      <c r="AY2275">
        <v>2.7500000000000002E-4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2</v>
      </c>
      <c r="BH2275">
        <v>1.1841000000000001E-2</v>
      </c>
      <c r="BI2275">
        <v>2.7500000000000002E-4</v>
      </c>
      <c r="BJ2275">
        <v>-2.7500000000000002E-4</v>
      </c>
      <c r="BK2275">
        <v>4.8919999999999998E-2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136000</v>
      </c>
      <c r="BV2275">
        <v>1946.0770560000001</v>
      </c>
      <c r="BW2275">
        <v>0</v>
      </c>
      <c r="BX2275">
        <v>6.2699999999999995E-4</v>
      </c>
      <c r="BY2275">
        <v>0</v>
      </c>
      <c r="BZ2275">
        <v>1.5999999999999999E-5</v>
      </c>
      <c r="CA2275">
        <v>1.9659999999999999E-3</v>
      </c>
      <c r="CB2275">
        <v>2.0999999999999999E-5</v>
      </c>
      <c r="CC2275">
        <v>0</v>
      </c>
      <c r="CD2275">
        <v>0</v>
      </c>
      <c r="CE2275">
        <v>42.453465999999999</v>
      </c>
      <c r="CF2275">
        <v>-841.08245599999998</v>
      </c>
      <c r="CG2275">
        <v>-25.480682999999999</v>
      </c>
      <c r="CH2275">
        <v>7532.1425929999996</v>
      </c>
      <c r="CI2275">
        <v>135999.807852</v>
      </c>
      <c r="CJ2275">
        <v>42.453024999999997</v>
      </c>
      <c r="CK2275">
        <v>-4.705978</v>
      </c>
      <c r="CL2275">
        <v>8.9662659999999992</v>
      </c>
      <c r="CM2275">
        <v>532.51702399999999</v>
      </c>
      <c r="CN2275">
        <v>11.488771</v>
      </c>
    </row>
    <row r="2276" spans="2:92">
      <c r="B2276" s="70">
        <v>19.557962</v>
      </c>
      <c r="C2276">
        <v>293.022873</v>
      </c>
      <c r="D2276">
        <v>1.1969540000000001</v>
      </c>
      <c r="E2276">
        <v>1953.3063790000001</v>
      </c>
      <c r="F2276">
        <v>101094.147945</v>
      </c>
      <c r="G2276">
        <v>343.12765899999999</v>
      </c>
      <c r="H2276">
        <v>0</v>
      </c>
      <c r="I2276">
        <v>0</v>
      </c>
      <c r="J2276">
        <v>0</v>
      </c>
      <c r="K2276">
        <v>19.558312000000001</v>
      </c>
      <c r="L2276">
        <v>57.129643999999999</v>
      </c>
      <c r="M2276">
        <v>0.16649700000000001</v>
      </c>
      <c r="N2276">
        <v>-2.8470000000000001E-3</v>
      </c>
      <c r="O2276">
        <v>0.114179</v>
      </c>
      <c r="P2276">
        <v>0.15734799999999999</v>
      </c>
      <c r="Q2276">
        <v>56.759301000000001</v>
      </c>
      <c r="R2276">
        <v>0.268322</v>
      </c>
      <c r="S2276">
        <v>6.4889070000000002</v>
      </c>
      <c r="T2276">
        <v>0</v>
      </c>
      <c r="U2276">
        <v>0</v>
      </c>
      <c r="V2276">
        <v>0</v>
      </c>
      <c r="W2276">
        <v>56.759301000000001</v>
      </c>
      <c r="X2276">
        <v>0.268322</v>
      </c>
      <c r="Y2276">
        <v>6.4889070000000002</v>
      </c>
      <c r="Z2276">
        <v>17.763611000000001</v>
      </c>
      <c r="AA2276">
        <v>-0.111389</v>
      </c>
      <c r="AB2276">
        <v>-0.102509</v>
      </c>
      <c r="AC2276">
        <v>5.9341999999999999E-2</v>
      </c>
      <c r="AD2276">
        <v>0.49803799999999998</v>
      </c>
      <c r="AE2276">
        <v>-2.0785000000000001E-2</v>
      </c>
      <c r="AF2276">
        <v>-4.4483470000000001</v>
      </c>
      <c r="AG2276">
        <v>0.37632500000000002</v>
      </c>
      <c r="AH2276">
        <v>-0.52782099999999998</v>
      </c>
      <c r="AI2276">
        <v>0.113829</v>
      </c>
      <c r="AJ2276">
        <v>4.6969999999999998E-3</v>
      </c>
      <c r="AK2276">
        <v>636043798.98500097</v>
      </c>
      <c r="AL2276">
        <v>7579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0.175901</v>
      </c>
      <c r="AS2276">
        <v>0</v>
      </c>
      <c r="AT2276">
        <v>-0.25087500000000001</v>
      </c>
      <c r="AU2276">
        <v>0</v>
      </c>
      <c r="AV2276">
        <v>2</v>
      </c>
      <c r="AW2276">
        <v>4.8919999999999998E-2</v>
      </c>
      <c r="AX2276">
        <v>1.1841000000000001E-2</v>
      </c>
      <c r="AY2276">
        <v>2.7500000000000002E-4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2</v>
      </c>
      <c r="BH2276">
        <v>1.1841000000000001E-2</v>
      </c>
      <c r="BI2276">
        <v>2.7500000000000002E-4</v>
      </c>
      <c r="BJ2276">
        <v>-2.7500000000000002E-4</v>
      </c>
      <c r="BK2276">
        <v>4.8919999999999998E-2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136000</v>
      </c>
      <c r="BV2276">
        <v>1953.3063790000001</v>
      </c>
      <c r="BW2276">
        <v>0</v>
      </c>
      <c r="BX2276">
        <v>6.29E-4</v>
      </c>
      <c r="BY2276">
        <v>0</v>
      </c>
      <c r="BZ2276">
        <v>1.5999999999999999E-5</v>
      </c>
      <c r="CA2276">
        <v>2.003E-3</v>
      </c>
      <c r="CB2276">
        <v>2.0999999999999999E-5</v>
      </c>
      <c r="CC2276">
        <v>0</v>
      </c>
      <c r="CD2276">
        <v>0</v>
      </c>
      <c r="CE2276">
        <v>42.724780000000003</v>
      </c>
      <c r="CF2276">
        <v>-863.48186299999998</v>
      </c>
      <c r="CG2276">
        <v>-21.437982999999999</v>
      </c>
      <c r="CH2276">
        <v>7529.6202089999997</v>
      </c>
      <c r="CI2276">
        <v>135999.800632</v>
      </c>
      <c r="CJ2276">
        <v>42.724308000000001</v>
      </c>
      <c r="CK2276">
        <v>-4.8527709999999997</v>
      </c>
      <c r="CL2276">
        <v>9.0058009999999999</v>
      </c>
      <c r="CM2276">
        <v>544.55641800000001</v>
      </c>
      <c r="CN2276">
        <v>11.627041999999999</v>
      </c>
    </row>
    <row r="2277" spans="2:92">
      <c r="B2277" s="70">
        <v>19.557683000000001</v>
      </c>
      <c r="C2277">
        <v>293.022875</v>
      </c>
      <c r="D2277">
        <v>1.1969540000000001</v>
      </c>
      <c r="E2277">
        <v>1960.5501770000001</v>
      </c>
      <c r="F2277">
        <v>101094.151235</v>
      </c>
      <c r="G2277">
        <v>343.12765999999999</v>
      </c>
      <c r="H2277">
        <v>0</v>
      </c>
      <c r="I2277">
        <v>0</v>
      </c>
      <c r="J2277">
        <v>0</v>
      </c>
      <c r="K2277">
        <v>19.557962</v>
      </c>
      <c r="L2277">
        <v>57.235477000000003</v>
      </c>
      <c r="M2277">
        <v>0.16680500000000001</v>
      </c>
      <c r="N2277">
        <v>-2.5140000000000002E-3</v>
      </c>
      <c r="O2277">
        <v>0.11716699999999999</v>
      </c>
      <c r="P2277">
        <v>0.15748100000000001</v>
      </c>
      <c r="Q2277">
        <v>56.845987999999998</v>
      </c>
      <c r="R2277">
        <v>0.27696199999999999</v>
      </c>
      <c r="S2277">
        <v>6.660088</v>
      </c>
      <c r="T2277">
        <v>0</v>
      </c>
      <c r="U2277">
        <v>0</v>
      </c>
      <c r="V2277">
        <v>0</v>
      </c>
      <c r="W2277">
        <v>56.845987999999998</v>
      </c>
      <c r="X2277">
        <v>0.27696199999999999</v>
      </c>
      <c r="Y2277">
        <v>6.660088</v>
      </c>
      <c r="Z2277">
        <v>17.727232999999998</v>
      </c>
      <c r="AA2277">
        <v>-0.12980900000000001</v>
      </c>
      <c r="AB2277">
        <v>0.282912</v>
      </c>
      <c r="AC2277">
        <v>3.4896999999999997E-2</v>
      </c>
      <c r="AD2277">
        <v>0.50177700000000003</v>
      </c>
      <c r="AE2277">
        <v>-2.3671000000000001E-2</v>
      </c>
      <c r="AF2277">
        <v>-4.0741880000000004</v>
      </c>
      <c r="AG2277">
        <v>0.623112</v>
      </c>
      <c r="AH2277">
        <v>-0.48108499999999998</v>
      </c>
      <c r="AI2277">
        <v>0.116629</v>
      </c>
      <c r="AJ2277">
        <v>4.8390000000000004E-3</v>
      </c>
      <c r="AK2277">
        <v>636043798.98500097</v>
      </c>
      <c r="AL2277">
        <v>7579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0.175901</v>
      </c>
      <c r="AS2277">
        <v>0</v>
      </c>
      <c r="AT2277">
        <v>-0.25087500000000001</v>
      </c>
      <c r="AU2277">
        <v>0</v>
      </c>
      <c r="AV2277">
        <v>2</v>
      </c>
      <c r="AW2277">
        <v>4.8919999999999998E-2</v>
      </c>
      <c r="AX2277">
        <v>1.1841000000000001E-2</v>
      </c>
      <c r="AY2277">
        <v>2.7500000000000002E-4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1.1841000000000001E-2</v>
      </c>
      <c r="BI2277">
        <v>2.7500000000000002E-4</v>
      </c>
      <c r="BJ2277">
        <v>-2.7500000000000002E-4</v>
      </c>
      <c r="BK2277">
        <v>4.8919999999999998E-2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136000</v>
      </c>
      <c r="BV2277">
        <v>1960.5501770000001</v>
      </c>
      <c r="BW2277">
        <v>0</v>
      </c>
      <c r="BX2277">
        <v>6.3000000000000003E-4</v>
      </c>
      <c r="BY2277">
        <v>0</v>
      </c>
      <c r="BZ2277">
        <v>1.5999999999999999E-5</v>
      </c>
      <c r="CA2277">
        <v>2.0400000000000001E-3</v>
      </c>
      <c r="CB2277">
        <v>2.0999999999999999E-5</v>
      </c>
      <c r="CC2277">
        <v>0</v>
      </c>
      <c r="CD2277">
        <v>0</v>
      </c>
      <c r="CE2277">
        <v>42.997010000000003</v>
      </c>
      <c r="CF2277">
        <v>-885.97575400000005</v>
      </c>
      <c r="CG2277">
        <v>-18.919808</v>
      </c>
      <c r="CH2277">
        <v>7527.0133519999999</v>
      </c>
      <c r="CI2277">
        <v>135999.793351</v>
      </c>
      <c r="CJ2277">
        <v>42.996507000000001</v>
      </c>
      <c r="CK2277">
        <v>-5.0032579999999998</v>
      </c>
      <c r="CL2277">
        <v>9.0454349999999994</v>
      </c>
      <c r="CM2277">
        <v>556.85860100000002</v>
      </c>
      <c r="CN2277">
        <v>11.765907</v>
      </c>
    </row>
    <row r="2278" spans="2:92">
      <c r="B2278" s="70">
        <v>19.557462999999998</v>
      </c>
      <c r="C2278">
        <v>293.022876</v>
      </c>
      <c r="D2278">
        <v>1.1969540000000001</v>
      </c>
      <c r="E2278">
        <v>1967.8078250000001</v>
      </c>
      <c r="F2278">
        <v>101094.15383700001</v>
      </c>
      <c r="G2278">
        <v>343.12766099999999</v>
      </c>
      <c r="H2278">
        <v>0</v>
      </c>
      <c r="I2278">
        <v>0</v>
      </c>
      <c r="J2278">
        <v>0</v>
      </c>
      <c r="K2278">
        <v>19.557683000000001</v>
      </c>
      <c r="L2278">
        <v>57.341316999999997</v>
      </c>
      <c r="M2278">
        <v>0.16711400000000001</v>
      </c>
      <c r="N2278">
        <v>-2.3159999999999999E-3</v>
      </c>
      <c r="O2278">
        <v>0.12017700000000001</v>
      </c>
      <c r="P2278">
        <v>0.15763199999999999</v>
      </c>
      <c r="Q2278">
        <v>56.931784999999998</v>
      </c>
      <c r="R2278">
        <v>0.28550799999999998</v>
      </c>
      <c r="S2278">
        <v>6.8349780000000004</v>
      </c>
      <c r="T2278">
        <v>0</v>
      </c>
      <c r="U2278">
        <v>0</v>
      </c>
      <c r="V2278">
        <v>0</v>
      </c>
      <c r="W2278">
        <v>56.931784999999998</v>
      </c>
      <c r="X2278">
        <v>0.28550799999999998</v>
      </c>
      <c r="Y2278">
        <v>6.8349780000000004</v>
      </c>
      <c r="Z2278">
        <v>17.691279000000002</v>
      </c>
      <c r="AA2278">
        <v>-0.15674099999999999</v>
      </c>
      <c r="AB2278">
        <v>0.63920100000000002</v>
      </c>
      <c r="AC2278">
        <v>1.2539E-2</v>
      </c>
      <c r="AD2278">
        <v>0.50688599999999995</v>
      </c>
      <c r="AE2278">
        <v>-2.6277999999999999E-2</v>
      </c>
      <c r="AF2278">
        <v>-3.72627</v>
      </c>
      <c r="AG2278">
        <v>0.85146200000000005</v>
      </c>
      <c r="AH2278">
        <v>-0.43436000000000002</v>
      </c>
      <c r="AI2278">
        <v>0.11948400000000001</v>
      </c>
      <c r="AJ2278">
        <v>4.9789999999999999E-3</v>
      </c>
      <c r="AK2278">
        <v>636043798.98500097</v>
      </c>
      <c r="AL2278">
        <v>7579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0.175901</v>
      </c>
      <c r="AS2278">
        <v>0</v>
      </c>
      <c r="AT2278">
        <v>-0.25087500000000001</v>
      </c>
      <c r="AU2278">
        <v>0</v>
      </c>
      <c r="AV2278">
        <v>2</v>
      </c>
      <c r="AW2278">
        <v>4.9896000000000003E-2</v>
      </c>
      <c r="AX2278">
        <v>1.2054E-2</v>
      </c>
      <c r="AY2278">
        <v>9.1600000000000004E-4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2</v>
      </c>
      <c r="BH2278">
        <v>1.2054E-2</v>
      </c>
      <c r="BI2278">
        <v>9.1600000000000004E-4</v>
      </c>
      <c r="BJ2278">
        <v>-9.1600000000000004E-4</v>
      </c>
      <c r="BK2278">
        <v>4.9896000000000003E-2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136000</v>
      </c>
      <c r="BV2278">
        <v>1967.8078250000001</v>
      </c>
      <c r="BW2278">
        <v>0</v>
      </c>
      <c r="BX2278">
        <v>6.4300000000000002E-4</v>
      </c>
      <c r="BY2278">
        <v>0</v>
      </c>
      <c r="BZ2278">
        <v>1.8E-5</v>
      </c>
      <c r="CA2278">
        <v>2.081E-3</v>
      </c>
      <c r="CB2278">
        <v>2.0999999999999999E-5</v>
      </c>
      <c r="CC2278">
        <v>0</v>
      </c>
      <c r="CD2278">
        <v>0</v>
      </c>
      <c r="CE2278">
        <v>44.052607999999999</v>
      </c>
      <c r="CF2278">
        <v>-908.63047800000004</v>
      </c>
      <c r="CG2278">
        <v>-17.427264000000001</v>
      </c>
      <c r="CH2278">
        <v>7524.3157789999996</v>
      </c>
      <c r="CI2278">
        <v>135999.78222200001</v>
      </c>
      <c r="CJ2278">
        <v>44.052061000000002</v>
      </c>
      <c r="CK2278">
        <v>-5.2509889999999997</v>
      </c>
      <c r="CL2278">
        <v>10.011402</v>
      </c>
      <c r="CM2278">
        <v>570.092355</v>
      </c>
      <c r="CN2278">
        <v>12.074624</v>
      </c>
    </row>
    <row r="2279" spans="2:92">
      <c r="B2279" s="70">
        <v>19.557276999999999</v>
      </c>
      <c r="C2279">
        <v>293.02287799999999</v>
      </c>
      <c r="D2279">
        <v>1.1969540000000001</v>
      </c>
      <c r="E2279">
        <v>1975.0931519999999</v>
      </c>
      <c r="F2279">
        <v>101094.156028</v>
      </c>
      <c r="G2279">
        <v>343.12766199999999</v>
      </c>
      <c r="H2279">
        <v>0</v>
      </c>
      <c r="I2279">
        <v>0</v>
      </c>
      <c r="J2279">
        <v>0</v>
      </c>
      <c r="K2279">
        <v>19.557462999999998</v>
      </c>
      <c r="L2279">
        <v>57.447364</v>
      </c>
      <c r="M2279">
        <v>0.16742299999999999</v>
      </c>
      <c r="N2279">
        <v>-2.2899999999999999E-3</v>
      </c>
      <c r="O2279">
        <v>0.12321799999999999</v>
      </c>
      <c r="P2279">
        <v>0.15779799999999999</v>
      </c>
      <c r="Q2279">
        <v>57.016345000000001</v>
      </c>
      <c r="R2279">
        <v>0.29396899999999998</v>
      </c>
      <c r="S2279">
        <v>7.0178130000000003</v>
      </c>
      <c r="T2279">
        <v>0</v>
      </c>
      <c r="U2279">
        <v>0</v>
      </c>
      <c r="V2279">
        <v>0</v>
      </c>
      <c r="W2279">
        <v>57.016345000000001</v>
      </c>
      <c r="X2279">
        <v>0.29396899999999998</v>
      </c>
      <c r="Y2279">
        <v>7.0178130000000003</v>
      </c>
      <c r="Z2279">
        <v>17.608985000000001</v>
      </c>
      <c r="AA2279">
        <v>-0.172207</v>
      </c>
      <c r="AB2279">
        <v>1.623621</v>
      </c>
      <c r="AC2279">
        <v>1.5753E-2</v>
      </c>
      <c r="AD2279">
        <v>0.52866400000000002</v>
      </c>
      <c r="AE2279">
        <v>-2.5662999999999998E-2</v>
      </c>
      <c r="AF2279">
        <v>0.535609</v>
      </c>
      <c r="AG2279">
        <v>3.6296149999999998</v>
      </c>
      <c r="AH2279">
        <v>0.102405</v>
      </c>
      <c r="AI2279">
        <v>0.12246799999999999</v>
      </c>
      <c r="AJ2279">
        <v>5.117E-3</v>
      </c>
      <c r="AK2279">
        <v>636043798.98500097</v>
      </c>
      <c r="AL2279">
        <v>7579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0.175901</v>
      </c>
      <c r="AS2279">
        <v>0</v>
      </c>
      <c r="AT2279">
        <v>-0.25087500000000001</v>
      </c>
      <c r="AU2279">
        <v>0</v>
      </c>
      <c r="AV2279">
        <v>2</v>
      </c>
      <c r="AW2279">
        <v>4.9896000000000003E-2</v>
      </c>
      <c r="AX2279">
        <v>1.2054E-2</v>
      </c>
      <c r="AY2279">
        <v>9.1600000000000004E-4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2</v>
      </c>
      <c r="BH2279">
        <v>1.2054E-2</v>
      </c>
      <c r="BI2279">
        <v>9.1600000000000004E-4</v>
      </c>
      <c r="BJ2279">
        <v>-9.1600000000000004E-4</v>
      </c>
      <c r="BK2279">
        <v>4.9896000000000003E-2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136000</v>
      </c>
      <c r="BV2279">
        <v>1975.0931519999999</v>
      </c>
      <c r="BW2279">
        <v>0</v>
      </c>
      <c r="BX2279">
        <v>6.4499999999999996E-4</v>
      </c>
      <c r="BY2279">
        <v>0</v>
      </c>
      <c r="BZ2279">
        <v>1.8E-5</v>
      </c>
      <c r="CA2279">
        <v>2.1210000000000001E-3</v>
      </c>
      <c r="CB2279">
        <v>2.1999999999999999E-5</v>
      </c>
      <c r="CC2279">
        <v>0</v>
      </c>
      <c r="CD2279">
        <v>0</v>
      </c>
      <c r="CE2279">
        <v>44.326971999999998</v>
      </c>
      <c r="CF2279">
        <v>-931.50718099999995</v>
      </c>
      <c r="CG2279">
        <v>-17.226132</v>
      </c>
      <c r="CH2279">
        <v>7521.5183729999999</v>
      </c>
      <c r="CI2279">
        <v>135999.77486999999</v>
      </c>
      <c r="CJ2279">
        <v>44.326391999999998</v>
      </c>
      <c r="CK2279">
        <v>-5.4150159999999996</v>
      </c>
      <c r="CL2279">
        <v>10.054565</v>
      </c>
      <c r="CM2279">
        <v>583.24674500000003</v>
      </c>
      <c r="CN2279">
        <v>12.212961</v>
      </c>
    </row>
    <row r="2280" spans="2:92">
      <c r="B2280" s="70">
        <v>19.557092999999998</v>
      </c>
      <c r="C2280">
        <v>293.02287899999999</v>
      </c>
      <c r="D2280">
        <v>1.1969540000000001</v>
      </c>
      <c r="E2280">
        <v>1982.3903290000001</v>
      </c>
      <c r="F2280">
        <v>101094.158201</v>
      </c>
      <c r="G2280">
        <v>343.12766199999999</v>
      </c>
      <c r="H2280">
        <v>0</v>
      </c>
      <c r="I2280">
        <v>0</v>
      </c>
      <c r="J2280">
        <v>0</v>
      </c>
      <c r="K2280">
        <v>19.557276999999999</v>
      </c>
      <c r="L2280">
        <v>57.553387999999998</v>
      </c>
      <c r="M2280">
        <v>0.16773199999999999</v>
      </c>
      <c r="N2280">
        <v>-2.1840000000000002E-3</v>
      </c>
      <c r="O2280">
        <v>0.12639</v>
      </c>
      <c r="P2280">
        <v>0.15795999999999999</v>
      </c>
      <c r="Q2280">
        <v>57.099260999999998</v>
      </c>
      <c r="R2280">
        <v>0.30234</v>
      </c>
      <c r="S2280">
        <v>7.2093999999999996</v>
      </c>
      <c r="T2280">
        <v>0</v>
      </c>
      <c r="U2280">
        <v>0</v>
      </c>
      <c r="V2280">
        <v>0</v>
      </c>
      <c r="W2280">
        <v>57.099260999999998</v>
      </c>
      <c r="X2280">
        <v>0.30234</v>
      </c>
      <c r="Y2280">
        <v>7.2093999999999996</v>
      </c>
      <c r="Z2280">
        <v>17.584862000000001</v>
      </c>
      <c r="AA2280">
        <v>-0.17948700000000001</v>
      </c>
      <c r="AB2280">
        <v>1.7995989999999999</v>
      </c>
      <c r="AC2280">
        <v>1.8814999999999998E-2</v>
      </c>
      <c r="AD2280">
        <v>0.55093199999999998</v>
      </c>
      <c r="AE2280">
        <v>-2.5061E-2</v>
      </c>
      <c r="AF2280">
        <v>0.51030600000000004</v>
      </c>
      <c r="AG2280">
        <v>3.7113960000000001</v>
      </c>
      <c r="AH2280">
        <v>0.10043000000000001</v>
      </c>
      <c r="AI2280">
        <v>0.12559600000000001</v>
      </c>
      <c r="AJ2280">
        <v>5.2529999999999999E-3</v>
      </c>
      <c r="AK2280">
        <v>636043798.98500097</v>
      </c>
      <c r="AL2280">
        <v>7579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0.175901</v>
      </c>
      <c r="AS2280">
        <v>0</v>
      </c>
      <c r="AT2280">
        <v>-0.25087500000000001</v>
      </c>
      <c r="AU2280">
        <v>0</v>
      </c>
      <c r="AV2280">
        <v>2</v>
      </c>
      <c r="AW2280">
        <v>4.9896000000000003E-2</v>
      </c>
      <c r="AX2280">
        <v>1.2054E-2</v>
      </c>
      <c r="AY2280">
        <v>9.1600000000000004E-4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</v>
      </c>
      <c r="BH2280">
        <v>1.2054E-2</v>
      </c>
      <c r="BI2280">
        <v>9.1600000000000004E-4</v>
      </c>
      <c r="BJ2280">
        <v>-9.1600000000000004E-4</v>
      </c>
      <c r="BK2280">
        <v>4.9896000000000003E-2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136000</v>
      </c>
      <c r="BV2280">
        <v>1982.3903290000001</v>
      </c>
      <c r="BW2280">
        <v>0</v>
      </c>
      <c r="BX2280">
        <v>6.4700000000000001E-4</v>
      </c>
      <c r="BY2280">
        <v>0</v>
      </c>
      <c r="BZ2280">
        <v>1.8E-5</v>
      </c>
      <c r="CA2280">
        <v>2.1640000000000001E-3</v>
      </c>
      <c r="CB2280">
        <v>2.1999999999999999E-5</v>
      </c>
      <c r="CC2280">
        <v>0</v>
      </c>
      <c r="CD2280">
        <v>0</v>
      </c>
      <c r="CE2280">
        <v>44.600746999999998</v>
      </c>
      <c r="CF2280">
        <v>-955.35788100000002</v>
      </c>
      <c r="CG2280">
        <v>-16.417940000000002</v>
      </c>
      <c r="CH2280">
        <v>7518.5279659999997</v>
      </c>
      <c r="CI2280">
        <v>135999.76754900001</v>
      </c>
      <c r="CJ2280">
        <v>44.600132000000002</v>
      </c>
      <c r="CK2280">
        <v>-5.5868929999999999</v>
      </c>
      <c r="CL2280">
        <v>10.097742</v>
      </c>
      <c r="CM2280">
        <v>597.01892299999997</v>
      </c>
      <c r="CN2280">
        <v>12.350654</v>
      </c>
    </row>
    <row r="2281" spans="2:92">
      <c r="B2281" s="70">
        <v>19.556905</v>
      </c>
      <c r="C2281">
        <v>293.02287999999999</v>
      </c>
      <c r="D2281">
        <v>1.1969540000000001</v>
      </c>
      <c r="E2281">
        <v>1989.699145</v>
      </c>
      <c r="F2281">
        <v>101094.16041</v>
      </c>
      <c r="G2281">
        <v>343.12766299999998</v>
      </c>
      <c r="H2281">
        <v>0</v>
      </c>
      <c r="I2281">
        <v>0</v>
      </c>
      <c r="J2281">
        <v>0</v>
      </c>
      <c r="K2281">
        <v>19.557092999999998</v>
      </c>
      <c r="L2281">
        <v>57.659385999999998</v>
      </c>
      <c r="M2281">
        <v>0.168041</v>
      </c>
      <c r="N2281">
        <v>-2.0999999999999999E-3</v>
      </c>
      <c r="O2281">
        <v>0.129695</v>
      </c>
      <c r="P2281">
        <v>0.15811900000000001</v>
      </c>
      <c r="Q2281">
        <v>57.180422</v>
      </c>
      <c r="R2281">
        <v>0.31064599999999998</v>
      </c>
      <c r="S2281">
        <v>7.409967</v>
      </c>
      <c r="T2281">
        <v>0</v>
      </c>
      <c r="U2281">
        <v>0</v>
      </c>
      <c r="V2281">
        <v>0</v>
      </c>
      <c r="W2281">
        <v>57.180422</v>
      </c>
      <c r="X2281">
        <v>0.31064599999999998</v>
      </c>
      <c r="Y2281">
        <v>7.409967</v>
      </c>
      <c r="Z2281">
        <v>17.558627999999999</v>
      </c>
      <c r="AA2281">
        <v>-0.183922</v>
      </c>
      <c r="AB2281">
        <v>1.982254</v>
      </c>
      <c r="AC2281">
        <v>2.1690999999999998E-2</v>
      </c>
      <c r="AD2281">
        <v>0.57369999999999999</v>
      </c>
      <c r="AE2281">
        <v>-2.4478E-2</v>
      </c>
      <c r="AF2281">
        <v>0.47950100000000001</v>
      </c>
      <c r="AG2281">
        <v>3.7946140000000002</v>
      </c>
      <c r="AH2281">
        <v>9.7140000000000004E-2</v>
      </c>
      <c r="AI2281">
        <v>0.12887100000000001</v>
      </c>
      <c r="AJ2281">
        <v>5.3880000000000004E-3</v>
      </c>
      <c r="AK2281">
        <v>636043798.98500097</v>
      </c>
      <c r="AL2281">
        <v>7579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0.175901</v>
      </c>
      <c r="AS2281">
        <v>0</v>
      </c>
      <c r="AT2281">
        <v>-0.25087500000000001</v>
      </c>
      <c r="AU2281">
        <v>0</v>
      </c>
      <c r="AV2281">
        <v>2</v>
      </c>
      <c r="AW2281">
        <v>4.9896000000000003E-2</v>
      </c>
      <c r="AX2281">
        <v>1.2054E-2</v>
      </c>
      <c r="AY2281">
        <v>9.1600000000000004E-4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</v>
      </c>
      <c r="BH2281">
        <v>1.2054E-2</v>
      </c>
      <c r="BI2281">
        <v>9.1600000000000004E-4</v>
      </c>
      <c r="BJ2281">
        <v>-9.1600000000000004E-4</v>
      </c>
      <c r="BK2281">
        <v>4.9896000000000003E-2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136000</v>
      </c>
      <c r="BV2281">
        <v>1989.699145</v>
      </c>
      <c r="BW2281">
        <v>0</v>
      </c>
      <c r="BX2281">
        <v>6.4800000000000003E-4</v>
      </c>
      <c r="BY2281">
        <v>0</v>
      </c>
      <c r="BZ2281">
        <v>1.8E-5</v>
      </c>
      <c r="CA2281">
        <v>2.2079999999999999E-3</v>
      </c>
      <c r="CB2281">
        <v>2.1999999999999999E-5</v>
      </c>
      <c r="CC2281">
        <v>0</v>
      </c>
      <c r="CD2281">
        <v>0</v>
      </c>
      <c r="CE2281">
        <v>44.874281000000003</v>
      </c>
      <c r="CF2281">
        <v>-980.20345099999997</v>
      </c>
      <c r="CG2281">
        <v>-15.78355</v>
      </c>
      <c r="CH2281">
        <v>7515.3305369999998</v>
      </c>
      <c r="CI2281">
        <v>135999.76024</v>
      </c>
      <c r="CJ2281">
        <v>44.873629999999999</v>
      </c>
      <c r="CK2281">
        <v>-5.7669180000000004</v>
      </c>
      <c r="CL2281">
        <v>10.14095</v>
      </c>
      <c r="CM2281">
        <v>611.42749000000003</v>
      </c>
      <c r="CN2281">
        <v>12.487997999999999</v>
      </c>
    </row>
    <row r="2282" spans="2:92">
      <c r="B2282" s="70">
        <v>19.556709999999999</v>
      </c>
      <c r="C2282">
        <v>293.02288099999998</v>
      </c>
      <c r="D2282">
        <v>1.1969540000000001</v>
      </c>
      <c r="E2282">
        <v>1997.0196570000001</v>
      </c>
      <c r="F2282">
        <v>101094.162708</v>
      </c>
      <c r="G2282">
        <v>343.12766399999998</v>
      </c>
      <c r="H2282">
        <v>0</v>
      </c>
      <c r="I2282">
        <v>0</v>
      </c>
      <c r="J2282">
        <v>0</v>
      </c>
      <c r="K2282">
        <v>19.556905</v>
      </c>
      <c r="L2282">
        <v>57.765358999999997</v>
      </c>
      <c r="M2282">
        <v>0.168349</v>
      </c>
      <c r="N2282">
        <v>-2.013E-3</v>
      </c>
      <c r="O2282">
        <v>0.13313700000000001</v>
      </c>
      <c r="P2282">
        <v>0.158274</v>
      </c>
      <c r="Q2282">
        <v>57.259717000000002</v>
      </c>
      <c r="R2282">
        <v>0.31890000000000002</v>
      </c>
      <c r="S2282">
        <v>7.6196979999999996</v>
      </c>
      <c r="T2282">
        <v>0</v>
      </c>
      <c r="U2282">
        <v>0</v>
      </c>
      <c r="V2282">
        <v>0</v>
      </c>
      <c r="W2282">
        <v>57.259717000000002</v>
      </c>
      <c r="X2282">
        <v>0.31890000000000002</v>
      </c>
      <c r="Y2282">
        <v>7.6196979999999996</v>
      </c>
      <c r="Z2282">
        <v>17.530891</v>
      </c>
      <c r="AA2282">
        <v>-0.18637699999999999</v>
      </c>
      <c r="AB2282">
        <v>2.1650640000000001</v>
      </c>
      <c r="AC2282">
        <v>2.4362000000000002E-2</v>
      </c>
      <c r="AD2282">
        <v>0.59696700000000003</v>
      </c>
      <c r="AE2282">
        <v>-2.392E-2</v>
      </c>
      <c r="AF2282">
        <v>0.44514100000000001</v>
      </c>
      <c r="AG2282">
        <v>3.8778199999999998</v>
      </c>
      <c r="AH2282">
        <v>9.2912999999999996E-2</v>
      </c>
      <c r="AI2282">
        <v>0.132295</v>
      </c>
      <c r="AJ2282">
        <v>5.5209999999999999E-3</v>
      </c>
      <c r="AK2282">
        <v>636043798.98500097</v>
      </c>
      <c r="AL2282">
        <v>7579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0.175901</v>
      </c>
      <c r="AS2282">
        <v>0</v>
      </c>
      <c r="AT2282">
        <v>-0.25087500000000001</v>
      </c>
      <c r="AU2282">
        <v>0</v>
      </c>
      <c r="AV2282">
        <v>2</v>
      </c>
      <c r="AW2282">
        <v>4.9896000000000003E-2</v>
      </c>
      <c r="AX2282">
        <v>1.2054E-2</v>
      </c>
      <c r="AY2282">
        <v>9.1600000000000004E-4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1.2054E-2</v>
      </c>
      <c r="BI2282">
        <v>9.1600000000000004E-4</v>
      </c>
      <c r="BJ2282">
        <v>-9.1600000000000004E-4</v>
      </c>
      <c r="BK2282">
        <v>4.9896000000000003E-2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136000</v>
      </c>
      <c r="BV2282">
        <v>1997.0196570000001</v>
      </c>
      <c r="BW2282">
        <v>0</v>
      </c>
      <c r="BX2282">
        <v>6.4999999999999997E-4</v>
      </c>
      <c r="BY2282">
        <v>0</v>
      </c>
      <c r="BZ2282">
        <v>1.8E-5</v>
      </c>
      <c r="CA2282">
        <v>2.2539999999999999E-3</v>
      </c>
      <c r="CB2282">
        <v>2.1999999999999999E-5</v>
      </c>
      <c r="CC2282">
        <v>0</v>
      </c>
      <c r="CD2282">
        <v>0</v>
      </c>
      <c r="CE2282">
        <v>45.147747000000003</v>
      </c>
      <c r="CF2282">
        <v>-1006.064443</v>
      </c>
      <c r="CG2282">
        <v>-15.123272</v>
      </c>
      <c r="CH2282">
        <v>7511.913646</v>
      </c>
      <c r="CI2282">
        <v>135999.752935</v>
      </c>
      <c r="CJ2282">
        <v>45.147058999999999</v>
      </c>
      <c r="CK2282">
        <v>-5.9553370000000001</v>
      </c>
      <c r="CL2282">
        <v>10.184200000000001</v>
      </c>
      <c r="CM2282">
        <v>626.48864000000003</v>
      </c>
      <c r="CN2282">
        <v>12.625138</v>
      </c>
    </row>
    <row r="2283" spans="2:92">
      <c r="B2283" s="70">
        <v>19.556605000000001</v>
      </c>
      <c r="C2283">
        <v>293.02288199999998</v>
      </c>
      <c r="D2283">
        <v>1.1969540000000001</v>
      </c>
      <c r="E2283">
        <v>2004.24854</v>
      </c>
      <c r="F2283">
        <v>101094.163946</v>
      </c>
      <c r="G2283">
        <v>343.12766399999998</v>
      </c>
      <c r="H2283">
        <v>0</v>
      </c>
      <c r="I2283">
        <v>0</v>
      </c>
      <c r="J2283">
        <v>0</v>
      </c>
      <c r="K2283">
        <v>19.556709999999999</v>
      </c>
      <c r="L2283">
        <v>57.869815000000003</v>
      </c>
      <c r="M2283">
        <v>0.168654</v>
      </c>
      <c r="N2283">
        <v>-1.8910000000000001E-3</v>
      </c>
      <c r="O2283">
        <v>0.13671800000000001</v>
      </c>
      <c r="P2283">
        <v>0.15842600000000001</v>
      </c>
      <c r="Q2283">
        <v>57.340144000000002</v>
      </c>
      <c r="R2283">
        <v>0.32671499999999998</v>
      </c>
      <c r="S2283">
        <v>7.8049090000000003</v>
      </c>
      <c r="T2283">
        <v>0</v>
      </c>
      <c r="U2283">
        <v>0</v>
      </c>
      <c r="V2283">
        <v>0</v>
      </c>
      <c r="W2283">
        <v>57.340144000000002</v>
      </c>
      <c r="X2283">
        <v>0.32671499999999998</v>
      </c>
      <c r="Y2283">
        <v>7.8049090000000003</v>
      </c>
      <c r="Z2283">
        <v>18.022141000000001</v>
      </c>
      <c r="AA2283">
        <v>-0.25528800000000001</v>
      </c>
      <c r="AB2283">
        <v>-3.2976220000000001</v>
      </c>
      <c r="AC2283">
        <v>8.0664E-2</v>
      </c>
      <c r="AD2283">
        <v>0.59140700000000002</v>
      </c>
      <c r="AE2283">
        <v>-1.5789999999999998E-2</v>
      </c>
      <c r="AF2283">
        <v>9.3836630000000003</v>
      </c>
      <c r="AG2283">
        <v>-0.92666999999999999</v>
      </c>
      <c r="AH2283">
        <v>1.3550949999999999</v>
      </c>
      <c r="AI2283">
        <v>0.13528499999999999</v>
      </c>
      <c r="AJ2283">
        <v>5.646E-3</v>
      </c>
      <c r="AK2283">
        <v>636043798.98500097</v>
      </c>
      <c r="AL2283">
        <v>7579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0.175901</v>
      </c>
      <c r="AS2283">
        <v>0</v>
      </c>
      <c r="AT2283">
        <v>-0.25087500000000001</v>
      </c>
      <c r="AU2283">
        <v>0</v>
      </c>
      <c r="AV2283">
        <v>2</v>
      </c>
      <c r="AW2283">
        <v>4.9896000000000003E-2</v>
      </c>
      <c r="AX2283">
        <v>1.2054E-2</v>
      </c>
      <c r="AY2283">
        <v>9.1600000000000004E-4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1.2054E-2</v>
      </c>
      <c r="BI2283">
        <v>9.1600000000000004E-4</v>
      </c>
      <c r="BJ2283">
        <v>-9.1600000000000004E-4</v>
      </c>
      <c r="BK2283">
        <v>4.9896000000000003E-2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136000</v>
      </c>
      <c r="BV2283">
        <v>2004.24854</v>
      </c>
      <c r="BW2283">
        <v>0</v>
      </c>
      <c r="BX2283">
        <v>6.5099999999999999E-4</v>
      </c>
      <c r="BY2283">
        <v>0</v>
      </c>
      <c r="BZ2283">
        <v>1.8E-5</v>
      </c>
      <c r="CA2283">
        <v>2.294E-3</v>
      </c>
      <c r="CB2283">
        <v>2.1999999999999999E-5</v>
      </c>
      <c r="CC2283">
        <v>0</v>
      </c>
      <c r="CD2283">
        <v>0</v>
      </c>
      <c r="CE2283">
        <v>45.413443000000001</v>
      </c>
      <c r="CF2283">
        <v>-1032.9621979999999</v>
      </c>
      <c r="CG2283">
        <v>-14.198936</v>
      </c>
      <c r="CH2283">
        <v>7508.264013</v>
      </c>
      <c r="CI2283">
        <v>135999.745952</v>
      </c>
      <c r="CJ2283">
        <v>45.412719000000003</v>
      </c>
      <c r="CK2283">
        <v>-6.1249169999999999</v>
      </c>
      <c r="CL2283">
        <v>10.22667</v>
      </c>
      <c r="CM2283">
        <v>639.98089500000003</v>
      </c>
      <c r="CN2283">
        <v>12.756906000000001</v>
      </c>
    </row>
    <row r="2284" spans="2:92">
      <c r="B2284" s="70">
        <v>19.556702999999999</v>
      </c>
      <c r="C2284">
        <v>293.02288099999998</v>
      </c>
      <c r="D2284">
        <v>1.1969540000000001</v>
      </c>
      <c r="E2284">
        <v>2011.497809</v>
      </c>
      <c r="F2284">
        <v>101094.162791</v>
      </c>
      <c r="G2284">
        <v>343.12766399999998</v>
      </c>
      <c r="H2284">
        <v>0</v>
      </c>
      <c r="I2284">
        <v>0</v>
      </c>
      <c r="J2284">
        <v>0</v>
      </c>
      <c r="K2284">
        <v>19.556605000000001</v>
      </c>
      <c r="L2284">
        <v>57.974375999999999</v>
      </c>
      <c r="M2284">
        <v>0.168959</v>
      </c>
      <c r="N2284">
        <v>-1.3810000000000001E-3</v>
      </c>
      <c r="O2284">
        <v>0.140266</v>
      </c>
      <c r="P2284">
        <v>0.158528</v>
      </c>
      <c r="Q2284">
        <v>57.419834000000002</v>
      </c>
      <c r="R2284">
        <v>0.33452999999999999</v>
      </c>
      <c r="S2284">
        <v>7.9924390000000001</v>
      </c>
      <c r="T2284">
        <v>0</v>
      </c>
      <c r="U2284">
        <v>0</v>
      </c>
      <c r="V2284">
        <v>0</v>
      </c>
      <c r="W2284">
        <v>57.419834000000002</v>
      </c>
      <c r="X2284">
        <v>0.33452999999999999</v>
      </c>
      <c r="Y2284">
        <v>7.9924390000000001</v>
      </c>
      <c r="Z2284">
        <v>17.963218000000001</v>
      </c>
      <c r="AA2284">
        <v>-0.24037700000000001</v>
      </c>
      <c r="AB2284">
        <v>-2.6213069999999998</v>
      </c>
      <c r="AC2284">
        <v>0.13095200000000001</v>
      </c>
      <c r="AD2284">
        <v>0.58832099999999998</v>
      </c>
      <c r="AE2284">
        <v>-8.4159999999999999E-3</v>
      </c>
      <c r="AF2284">
        <v>8.3813130000000005</v>
      </c>
      <c r="AG2284">
        <v>-0.51424800000000004</v>
      </c>
      <c r="AH2284">
        <v>1.2289159999999999</v>
      </c>
      <c r="AI2284">
        <v>0.13830400000000001</v>
      </c>
      <c r="AJ2284">
        <v>5.77E-3</v>
      </c>
      <c r="AK2284">
        <v>636043798.98500097</v>
      </c>
      <c r="AL2284">
        <v>7579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0.175901</v>
      </c>
      <c r="AS2284">
        <v>0</v>
      </c>
      <c r="AT2284">
        <v>-0.25087500000000001</v>
      </c>
      <c r="AU2284">
        <v>0</v>
      </c>
      <c r="AV2284">
        <v>2</v>
      </c>
      <c r="AW2284">
        <v>4.9896000000000003E-2</v>
      </c>
      <c r="AX2284">
        <v>1.2054E-2</v>
      </c>
      <c r="AY2284">
        <v>9.1600000000000004E-4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2</v>
      </c>
      <c r="BH2284">
        <v>1.2054E-2</v>
      </c>
      <c r="BI2284">
        <v>9.1600000000000004E-4</v>
      </c>
      <c r="BJ2284">
        <v>-9.1600000000000004E-4</v>
      </c>
      <c r="BK2284">
        <v>4.9896000000000003E-2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136000</v>
      </c>
      <c r="BV2284">
        <v>2011.497809</v>
      </c>
      <c r="BW2284">
        <v>0</v>
      </c>
      <c r="BX2284">
        <v>6.5300000000000004E-4</v>
      </c>
      <c r="BY2284">
        <v>0</v>
      </c>
      <c r="BZ2284">
        <v>1.8E-5</v>
      </c>
      <c r="CA2284">
        <v>2.3349999999999998E-3</v>
      </c>
      <c r="CB2284">
        <v>2.1999999999999999E-5</v>
      </c>
      <c r="CC2284">
        <v>0</v>
      </c>
      <c r="CD2284">
        <v>0</v>
      </c>
      <c r="CE2284">
        <v>45.679968000000002</v>
      </c>
      <c r="CF2284">
        <v>-1059.5971050000001</v>
      </c>
      <c r="CG2284">
        <v>-10.364311000000001</v>
      </c>
      <c r="CH2284">
        <v>7504.557785</v>
      </c>
      <c r="CI2284">
        <v>135999.73892900001</v>
      </c>
      <c r="CJ2284">
        <v>45.679206999999998</v>
      </c>
      <c r="CK2284">
        <v>-6.2975130000000004</v>
      </c>
      <c r="CL2284">
        <v>10.269265000000001</v>
      </c>
      <c r="CM2284">
        <v>653.67589799999996</v>
      </c>
      <c r="CN2284">
        <v>12.889113999999999</v>
      </c>
    </row>
    <row r="2285" spans="2:92">
      <c r="B2285" s="70">
        <v>19.556981</v>
      </c>
      <c r="C2285">
        <v>293.02287999999999</v>
      </c>
      <c r="D2285">
        <v>1.1969540000000001</v>
      </c>
      <c r="E2285">
        <v>2018.7663700000001</v>
      </c>
      <c r="F2285">
        <v>101094.15951300001</v>
      </c>
      <c r="G2285">
        <v>343.12766299999998</v>
      </c>
      <c r="H2285">
        <v>0</v>
      </c>
      <c r="I2285">
        <v>0</v>
      </c>
      <c r="J2285">
        <v>0</v>
      </c>
      <c r="K2285">
        <v>19.556702999999999</v>
      </c>
      <c r="L2285">
        <v>58.079028000000001</v>
      </c>
      <c r="M2285">
        <v>0.169264</v>
      </c>
      <c r="N2285">
        <v>-5.9800000000000001E-4</v>
      </c>
      <c r="O2285">
        <v>0.14379600000000001</v>
      </c>
      <c r="P2285">
        <v>0.158582</v>
      </c>
      <c r="Q2285">
        <v>57.498691000000001</v>
      </c>
      <c r="R2285">
        <v>0.34260600000000002</v>
      </c>
      <c r="S2285">
        <v>8.1827039999999993</v>
      </c>
      <c r="T2285">
        <v>0</v>
      </c>
      <c r="U2285">
        <v>0</v>
      </c>
      <c r="V2285">
        <v>0</v>
      </c>
      <c r="W2285">
        <v>57.498691000000001</v>
      </c>
      <c r="X2285">
        <v>0.34260600000000002</v>
      </c>
      <c r="Y2285">
        <v>8.1827039999999993</v>
      </c>
      <c r="Z2285">
        <v>17.907329000000001</v>
      </c>
      <c r="AA2285">
        <v>-0.19697600000000001</v>
      </c>
      <c r="AB2285">
        <v>-2.0175079999999999</v>
      </c>
      <c r="AC2285">
        <v>0.17571899999999999</v>
      </c>
      <c r="AD2285">
        <v>0.58744700000000005</v>
      </c>
      <c r="AE2285">
        <v>-1.802E-3</v>
      </c>
      <c r="AF2285">
        <v>7.4610539999999999</v>
      </c>
      <c r="AG2285">
        <v>-0.14564199999999999</v>
      </c>
      <c r="AH2285">
        <v>1.1023700000000001</v>
      </c>
      <c r="AI2285">
        <v>0.14136199999999999</v>
      </c>
      <c r="AJ2285">
        <v>5.8989999999999997E-3</v>
      </c>
      <c r="AK2285">
        <v>636043798.98500097</v>
      </c>
      <c r="AL2285">
        <v>7579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0.175901</v>
      </c>
      <c r="AS2285">
        <v>0</v>
      </c>
      <c r="AT2285">
        <v>-0.25087500000000001</v>
      </c>
      <c r="AU2285">
        <v>0</v>
      </c>
      <c r="AV2285">
        <v>2</v>
      </c>
      <c r="AW2285">
        <v>4.9896000000000003E-2</v>
      </c>
      <c r="AX2285">
        <v>1.2054E-2</v>
      </c>
      <c r="AY2285">
        <v>9.1600000000000004E-4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2</v>
      </c>
      <c r="BH2285">
        <v>1.2054E-2</v>
      </c>
      <c r="BI2285">
        <v>9.1600000000000004E-4</v>
      </c>
      <c r="BJ2285">
        <v>-9.1600000000000004E-4</v>
      </c>
      <c r="BK2285">
        <v>4.9896000000000003E-2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136000</v>
      </c>
      <c r="BV2285">
        <v>2018.7663700000001</v>
      </c>
      <c r="BW2285">
        <v>0</v>
      </c>
      <c r="BX2285">
        <v>6.5399999999999996E-4</v>
      </c>
      <c r="BY2285">
        <v>0</v>
      </c>
      <c r="BZ2285">
        <v>1.8E-5</v>
      </c>
      <c r="CA2285">
        <v>2.3760000000000001E-3</v>
      </c>
      <c r="CB2285">
        <v>2.3E-5</v>
      </c>
      <c r="CC2285">
        <v>0</v>
      </c>
      <c r="CD2285">
        <v>0</v>
      </c>
      <c r="CE2285">
        <v>45.950977999999999</v>
      </c>
      <c r="CF2285">
        <v>-1086.0805250000001</v>
      </c>
      <c r="CG2285">
        <v>-4.4856150000000001</v>
      </c>
      <c r="CH2285">
        <v>7500.7766250000004</v>
      </c>
      <c r="CI2285">
        <v>135999.73164099999</v>
      </c>
      <c r="CJ2285">
        <v>45.950178999999999</v>
      </c>
      <c r="CK2285">
        <v>-6.4739930000000001</v>
      </c>
      <c r="CL2285">
        <v>10.312179</v>
      </c>
      <c r="CM2285">
        <v>667.60206800000003</v>
      </c>
      <c r="CN2285">
        <v>13.024853999999999</v>
      </c>
    </row>
    <row r="2286" spans="2:92">
      <c r="B2286" s="70">
        <v>19.557556999999999</v>
      </c>
      <c r="C2286">
        <v>293.022876</v>
      </c>
      <c r="D2286">
        <v>1.1969540000000001</v>
      </c>
      <c r="E2286">
        <v>2025.8927160000001</v>
      </c>
      <c r="F2286">
        <v>101094.152726</v>
      </c>
      <c r="G2286">
        <v>343.12766099999999</v>
      </c>
      <c r="H2286">
        <v>0</v>
      </c>
      <c r="I2286">
        <v>0</v>
      </c>
      <c r="J2286">
        <v>0</v>
      </c>
      <c r="K2286">
        <v>19.556981</v>
      </c>
      <c r="L2286">
        <v>58.181449999999998</v>
      </c>
      <c r="M2286">
        <v>0.16956199999999999</v>
      </c>
      <c r="N2286">
        <v>3.4499999999999998E-4</v>
      </c>
      <c r="O2286">
        <v>0.14732100000000001</v>
      </c>
      <c r="P2286">
        <v>0.15859400000000001</v>
      </c>
      <c r="Q2286">
        <v>57.580931</v>
      </c>
      <c r="R2286">
        <v>0.35054999999999997</v>
      </c>
      <c r="S2286">
        <v>8.3303449999999994</v>
      </c>
      <c r="T2286">
        <v>0</v>
      </c>
      <c r="U2286">
        <v>0</v>
      </c>
      <c r="V2286">
        <v>0</v>
      </c>
      <c r="W2286">
        <v>57.580931</v>
      </c>
      <c r="X2286">
        <v>0.35054999999999997</v>
      </c>
      <c r="Y2286">
        <v>8.3303449999999994</v>
      </c>
      <c r="Z2286">
        <v>18.573528</v>
      </c>
      <c r="AA2286">
        <v>-0.235181</v>
      </c>
      <c r="AB2286">
        <v>-9.101051</v>
      </c>
      <c r="AC2286">
        <v>0.12773399999999999</v>
      </c>
      <c r="AD2286">
        <v>0.56559499999999996</v>
      </c>
      <c r="AE2286">
        <v>-8.286E-3</v>
      </c>
      <c r="AF2286">
        <v>-7.9974699999999999</v>
      </c>
      <c r="AG2286">
        <v>-3.6419760000000001</v>
      </c>
      <c r="AH2286">
        <v>-1.080592</v>
      </c>
      <c r="AI2286">
        <v>0.143675</v>
      </c>
      <c r="AJ2286">
        <v>6.025E-3</v>
      </c>
      <c r="AK2286">
        <v>636043798.98500097</v>
      </c>
      <c r="AL2286">
        <v>7579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0.175901</v>
      </c>
      <c r="AS2286">
        <v>0</v>
      </c>
      <c r="AT2286">
        <v>-0.25087500000000001</v>
      </c>
      <c r="AU2286">
        <v>0</v>
      </c>
      <c r="AV2286">
        <v>2</v>
      </c>
      <c r="AW2286">
        <v>4.8919999999999998E-2</v>
      </c>
      <c r="AX2286">
        <v>1.2329E-2</v>
      </c>
      <c r="AY2286">
        <v>1.709E-3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2</v>
      </c>
      <c r="BH2286">
        <v>1.2329E-2</v>
      </c>
      <c r="BI2286">
        <v>1.709E-3</v>
      </c>
      <c r="BJ2286">
        <v>-1.709E-3</v>
      </c>
      <c r="BK2286">
        <v>4.8919999999999998E-2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136000</v>
      </c>
      <c r="BV2286">
        <v>2025.8927160000001</v>
      </c>
      <c r="BW2286">
        <v>0</v>
      </c>
      <c r="BX2286">
        <v>6.4400000000000004E-4</v>
      </c>
      <c r="BY2286">
        <v>0</v>
      </c>
      <c r="BZ2286">
        <v>1.9000000000000001E-5</v>
      </c>
      <c r="CA2286">
        <v>2.4099999999999998E-3</v>
      </c>
      <c r="CB2286">
        <v>2.1999999999999999E-5</v>
      </c>
      <c r="CC2286">
        <v>0</v>
      </c>
      <c r="CD2286">
        <v>0</v>
      </c>
      <c r="CE2286">
        <v>45.410358000000002</v>
      </c>
      <c r="CF2286">
        <v>-1112.511424</v>
      </c>
      <c r="CG2286">
        <v>2.5884330000000002</v>
      </c>
      <c r="CH2286">
        <v>7496.9028689999996</v>
      </c>
      <c r="CI2286">
        <v>135999.72921600001</v>
      </c>
      <c r="CJ2286">
        <v>45.409534000000001</v>
      </c>
      <c r="CK2286">
        <v>-6.5017969999999998</v>
      </c>
      <c r="CL2286">
        <v>11.142109</v>
      </c>
      <c r="CM2286">
        <v>679.59373000000005</v>
      </c>
      <c r="CN2286">
        <v>12.983036</v>
      </c>
    </row>
    <row r="2287" spans="2:92">
      <c r="B2287" s="70">
        <v>19.558564000000001</v>
      </c>
      <c r="C2287">
        <v>293.02286900000001</v>
      </c>
      <c r="D2287">
        <v>1.1969540000000001</v>
      </c>
      <c r="E2287">
        <v>2033.044807</v>
      </c>
      <c r="F2287">
        <v>101094.140847</v>
      </c>
      <c r="G2287">
        <v>343.127657</v>
      </c>
      <c r="H2287">
        <v>0</v>
      </c>
      <c r="I2287">
        <v>0</v>
      </c>
      <c r="J2287">
        <v>0</v>
      </c>
      <c r="K2287">
        <v>19.557556999999999</v>
      </c>
      <c r="L2287">
        <v>58.284063000000003</v>
      </c>
      <c r="M2287">
        <v>0.16986100000000001</v>
      </c>
      <c r="N2287">
        <v>1.196E-3</v>
      </c>
      <c r="O2287">
        <v>0.15071499999999999</v>
      </c>
      <c r="P2287">
        <v>0.158641</v>
      </c>
      <c r="Q2287">
        <v>57.663471000000001</v>
      </c>
      <c r="R2287">
        <v>0.35851100000000002</v>
      </c>
      <c r="S2287">
        <v>8.4751139999999996</v>
      </c>
      <c r="T2287">
        <v>0</v>
      </c>
      <c r="U2287">
        <v>0</v>
      </c>
      <c r="V2287">
        <v>0</v>
      </c>
      <c r="W2287">
        <v>57.663471000000001</v>
      </c>
      <c r="X2287">
        <v>0.35851100000000002</v>
      </c>
      <c r="Y2287">
        <v>8.4751139999999996</v>
      </c>
      <c r="Z2287">
        <v>18.526119000000001</v>
      </c>
      <c r="AA2287">
        <v>-0.22683500000000001</v>
      </c>
      <c r="AB2287">
        <v>-8.3861939999999997</v>
      </c>
      <c r="AC2287">
        <v>8.6805999999999994E-2</v>
      </c>
      <c r="AD2287">
        <v>0.54651400000000006</v>
      </c>
      <c r="AE2287">
        <v>-1.3826E-2</v>
      </c>
      <c r="AF2287">
        <v>-6.8212070000000002</v>
      </c>
      <c r="AG2287">
        <v>-3.180307</v>
      </c>
      <c r="AH2287">
        <v>-0.923373</v>
      </c>
      <c r="AI2287">
        <v>0.14593100000000001</v>
      </c>
      <c r="AJ2287">
        <v>6.1510000000000002E-3</v>
      </c>
      <c r="AK2287">
        <v>636043798.98500097</v>
      </c>
      <c r="AL2287">
        <v>7579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0.175901</v>
      </c>
      <c r="AS2287">
        <v>0</v>
      </c>
      <c r="AT2287">
        <v>-0.25087500000000001</v>
      </c>
      <c r="AU2287">
        <v>0</v>
      </c>
      <c r="AV2287">
        <v>2</v>
      </c>
      <c r="AW2287">
        <v>4.8919999999999998E-2</v>
      </c>
      <c r="AX2287">
        <v>1.2329E-2</v>
      </c>
      <c r="AY2287">
        <v>1.709E-3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2</v>
      </c>
      <c r="BH2287">
        <v>1.2329E-2</v>
      </c>
      <c r="BI2287">
        <v>1.709E-3</v>
      </c>
      <c r="BJ2287">
        <v>-1.709E-3</v>
      </c>
      <c r="BK2287">
        <v>4.8919999999999998E-2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136000</v>
      </c>
      <c r="BV2287">
        <v>2033.044807</v>
      </c>
      <c r="BW2287">
        <v>0</v>
      </c>
      <c r="BX2287">
        <v>6.4599999999999998E-4</v>
      </c>
      <c r="BY2287">
        <v>0</v>
      </c>
      <c r="BZ2287">
        <v>1.9000000000000001E-5</v>
      </c>
      <c r="CA2287">
        <v>2.4399999999999999E-3</v>
      </c>
      <c r="CB2287">
        <v>2.3E-5</v>
      </c>
      <c r="CC2287">
        <v>0</v>
      </c>
      <c r="CD2287">
        <v>0</v>
      </c>
      <c r="CE2287">
        <v>45.675154999999997</v>
      </c>
      <c r="CF2287">
        <v>-1137.946723</v>
      </c>
      <c r="CG2287">
        <v>8.9620270000000009</v>
      </c>
      <c r="CH2287">
        <v>7493.0793359999998</v>
      </c>
      <c r="CI2287">
        <v>135999.72203400001</v>
      </c>
      <c r="CJ2287">
        <v>45.674290999999997</v>
      </c>
      <c r="CK2287">
        <v>-6.6416469999999999</v>
      </c>
      <c r="CL2287">
        <v>11.187170999999999</v>
      </c>
      <c r="CM2287">
        <v>690.58399799999995</v>
      </c>
      <c r="CN2287">
        <v>13.116808000000001</v>
      </c>
    </row>
    <row r="2288" spans="2:92">
      <c r="B2288" s="70">
        <v>19.559978000000001</v>
      </c>
      <c r="C2288">
        <v>293.02285999999998</v>
      </c>
      <c r="D2288">
        <v>1.1969529999999999</v>
      </c>
      <c r="E2288">
        <v>2040.2206570000001</v>
      </c>
      <c r="F2288">
        <v>101094.124178</v>
      </c>
      <c r="G2288">
        <v>343.12765100000001</v>
      </c>
      <c r="H2288">
        <v>0</v>
      </c>
      <c r="I2288">
        <v>0</v>
      </c>
      <c r="J2288">
        <v>0</v>
      </c>
      <c r="K2288">
        <v>19.558564000000001</v>
      </c>
      <c r="L2288">
        <v>58.386836000000002</v>
      </c>
      <c r="M2288">
        <v>0.17016100000000001</v>
      </c>
      <c r="N2288">
        <v>1.691E-3</v>
      </c>
      <c r="O2288">
        <v>0.15399399999999999</v>
      </c>
      <c r="P2288">
        <v>0.15872</v>
      </c>
      <c r="Q2288">
        <v>57.746200999999999</v>
      </c>
      <c r="R2288">
        <v>0.36618099999999998</v>
      </c>
      <c r="S2288">
        <v>8.6177019999999995</v>
      </c>
      <c r="T2288">
        <v>0</v>
      </c>
      <c r="U2288">
        <v>0</v>
      </c>
      <c r="V2288">
        <v>0</v>
      </c>
      <c r="W2288">
        <v>57.746200999999999</v>
      </c>
      <c r="X2288">
        <v>0.36618099999999998</v>
      </c>
      <c r="Y2288">
        <v>8.6177019999999995</v>
      </c>
      <c r="Z2288">
        <v>18.476752999999999</v>
      </c>
      <c r="AA2288">
        <v>-0.26233099999999998</v>
      </c>
      <c r="AB2288">
        <v>-7.7094889999999996</v>
      </c>
      <c r="AC2288">
        <v>5.2338000000000003E-2</v>
      </c>
      <c r="AD2288">
        <v>0.53000800000000003</v>
      </c>
      <c r="AE2288">
        <v>-1.8404E-2</v>
      </c>
      <c r="AF2288">
        <v>-5.744783</v>
      </c>
      <c r="AG2288">
        <v>-2.7508859999999999</v>
      </c>
      <c r="AH2288">
        <v>-0.76310599999999995</v>
      </c>
      <c r="AI2288">
        <v>0.14814099999999999</v>
      </c>
      <c r="AJ2288">
        <v>6.2719999999999998E-3</v>
      </c>
      <c r="AK2288">
        <v>636043798.98500097</v>
      </c>
      <c r="AL2288">
        <v>7579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0.175901</v>
      </c>
      <c r="AS2288">
        <v>0</v>
      </c>
      <c r="AT2288">
        <v>-0.25087500000000001</v>
      </c>
      <c r="AU2288">
        <v>0</v>
      </c>
      <c r="AV2288">
        <v>2</v>
      </c>
      <c r="AW2288">
        <v>4.8919999999999998E-2</v>
      </c>
      <c r="AX2288">
        <v>1.2329E-2</v>
      </c>
      <c r="AY2288">
        <v>1.709E-3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2</v>
      </c>
      <c r="BH2288">
        <v>1.2329E-2</v>
      </c>
      <c r="BI2288">
        <v>1.709E-3</v>
      </c>
      <c r="BJ2288">
        <v>-1.709E-3</v>
      </c>
      <c r="BK2288">
        <v>4.8919999999999998E-2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136000</v>
      </c>
      <c r="BV2288">
        <v>2040.2206570000001</v>
      </c>
      <c r="BW2288">
        <v>0</v>
      </c>
      <c r="BX2288">
        <v>6.4700000000000001E-4</v>
      </c>
      <c r="BY2288">
        <v>0</v>
      </c>
      <c r="BZ2288">
        <v>1.9000000000000001E-5</v>
      </c>
      <c r="CA2288">
        <v>2.47E-3</v>
      </c>
      <c r="CB2288">
        <v>2.3E-5</v>
      </c>
      <c r="CC2288">
        <v>0</v>
      </c>
      <c r="CD2288">
        <v>0</v>
      </c>
      <c r="CE2288">
        <v>45.936701999999997</v>
      </c>
      <c r="CF2288">
        <v>-1162.5117290000001</v>
      </c>
      <c r="CG2288">
        <v>12.667838</v>
      </c>
      <c r="CH2288">
        <v>7489.3021710000003</v>
      </c>
      <c r="CI2288">
        <v>135999.71505699999</v>
      </c>
      <c r="CJ2288">
        <v>45.935797999999998</v>
      </c>
      <c r="CK2288">
        <v>-6.7801039999999997</v>
      </c>
      <c r="CL2288">
        <v>11.232156</v>
      </c>
      <c r="CM2288">
        <v>701.46955200000002</v>
      </c>
      <c r="CN2288">
        <v>13.247552000000001</v>
      </c>
    </row>
    <row r="2289" spans="2:92">
      <c r="B2289" s="70">
        <v>19.561710999999999</v>
      </c>
      <c r="C2289">
        <v>293.02284900000001</v>
      </c>
      <c r="D2289">
        <v>1.1969529999999999</v>
      </c>
      <c r="E2289">
        <v>2047.4710620000001</v>
      </c>
      <c r="F2289">
        <v>101094.103737</v>
      </c>
      <c r="G2289">
        <v>343.12764499999997</v>
      </c>
      <c r="H2289">
        <v>0</v>
      </c>
      <c r="I2289">
        <v>0</v>
      </c>
      <c r="J2289">
        <v>0</v>
      </c>
      <c r="K2289">
        <v>19.559978000000001</v>
      </c>
      <c r="L2289">
        <v>58.490495000000003</v>
      </c>
      <c r="M2289">
        <v>0.170463</v>
      </c>
      <c r="N2289">
        <v>1.983E-3</v>
      </c>
      <c r="O2289">
        <v>0.15717400000000001</v>
      </c>
      <c r="P2289">
        <v>0.15882599999999999</v>
      </c>
      <c r="Q2289">
        <v>57.826650000000001</v>
      </c>
      <c r="R2289">
        <v>0.37358000000000002</v>
      </c>
      <c r="S2289">
        <v>8.7793489999999998</v>
      </c>
      <c r="T2289">
        <v>0</v>
      </c>
      <c r="U2289">
        <v>0</v>
      </c>
      <c r="V2289">
        <v>0</v>
      </c>
      <c r="W2289">
        <v>57.826650000000001</v>
      </c>
      <c r="X2289">
        <v>0.37358000000000002</v>
      </c>
      <c r="Y2289">
        <v>8.7793489999999998</v>
      </c>
      <c r="Z2289">
        <v>18.031407000000002</v>
      </c>
      <c r="AA2289">
        <v>-0.28533500000000001</v>
      </c>
      <c r="AB2289">
        <v>-3.6385130000000001</v>
      </c>
      <c r="AC2289">
        <v>2.3966999999999999E-2</v>
      </c>
      <c r="AD2289">
        <v>0.54783499999999996</v>
      </c>
      <c r="AE2289">
        <v>-2.2483E-2</v>
      </c>
      <c r="AF2289">
        <v>-4.7285250000000003</v>
      </c>
      <c r="AG2289">
        <v>2.9711959999999999</v>
      </c>
      <c r="AH2289">
        <v>-0.67974400000000001</v>
      </c>
      <c r="AI2289">
        <v>0.150671</v>
      </c>
      <c r="AJ2289">
        <v>6.3870000000000003E-3</v>
      </c>
      <c r="AK2289">
        <v>636043798.98500097</v>
      </c>
      <c r="AL2289">
        <v>7579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0.175901</v>
      </c>
      <c r="AS2289">
        <v>0</v>
      </c>
      <c r="AT2289">
        <v>-0.25087500000000001</v>
      </c>
      <c r="AU2289">
        <v>0</v>
      </c>
      <c r="AV2289">
        <v>2</v>
      </c>
      <c r="AW2289">
        <v>4.8919999999999998E-2</v>
      </c>
      <c r="AX2289">
        <v>1.2329E-2</v>
      </c>
      <c r="AY2289">
        <v>1.709E-3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2</v>
      </c>
      <c r="BH2289">
        <v>1.2329E-2</v>
      </c>
      <c r="BI2289">
        <v>1.709E-3</v>
      </c>
      <c r="BJ2289">
        <v>-1.709E-3</v>
      </c>
      <c r="BK2289">
        <v>4.8919999999999998E-2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136000</v>
      </c>
      <c r="BV2289">
        <v>2047.4710620000001</v>
      </c>
      <c r="BW2289">
        <v>0</v>
      </c>
      <c r="BX2289">
        <v>6.4800000000000003E-4</v>
      </c>
      <c r="BY2289">
        <v>0</v>
      </c>
      <c r="BZ2289">
        <v>1.9000000000000001E-5</v>
      </c>
      <c r="CA2289">
        <v>2.5040000000000001E-3</v>
      </c>
      <c r="CB2289">
        <v>2.3E-5</v>
      </c>
      <c r="CC2289">
        <v>0</v>
      </c>
      <c r="CD2289">
        <v>0</v>
      </c>
      <c r="CE2289">
        <v>46.196336000000002</v>
      </c>
      <c r="CF2289">
        <v>-1186.323813</v>
      </c>
      <c r="CG2289">
        <v>14.846946000000001</v>
      </c>
      <c r="CH2289">
        <v>7485.5631970000004</v>
      </c>
      <c r="CI2289">
        <v>135999.70828600001</v>
      </c>
      <c r="CJ2289">
        <v>46.195394</v>
      </c>
      <c r="CK2289">
        <v>-6.9340109999999999</v>
      </c>
      <c r="CL2289">
        <v>11.277355</v>
      </c>
      <c r="CM2289">
        <v>713.66882499999997</v>
      </c>
      <c r="CN2289">
        <v>13.375759</v>
      </c>
    </row>
    <row r="2290" spans="2:92">
      <c r="B2290" s="70">
        <v>19.563658</v>
      </c>
      <c r="C2290">
        <v>293.02283599999998</v>
      </c>
      <c r="D2290">
        <v>1.1969529999999999</v>
      </c>
      <c r="E2290">
        <v>2054.737787</v>
      </c>
      <c r="F2290">
        <v>101094.080777</v>
      </c>
      <c r="G2290">
        <v>343.12763699999999</v>
      </c>
      <c r="H2290">
        <v>0</v>
      </c>
      <c r="I2290">
        <v>0</v>
      </c>
      <c r="J2290">
        <v>0</v>
      </c>
      <c r="K2290">
        <v>19.561710999999999</v>
      </c>
      <c r="L2290">
        <v>58.594203</v>
      </c>
      <c r="M2290">
        <v>0.170765</v>
      </c>
      <c r="N2290">
        <v>2.0999999999999999E-3</v>
      </c>
      <c r="O2290">
        <v>0.16046099999999999</v>
      </c>
      <c r="P2290">
        <v>0.15895599999999999</v>
      </c>
      <c r="Q2290">
        <v>57.905417</v>
      </c>
      <c r="R2290">
        <v>0.380774</v>
      </c>
      <c r="S2290">
        <v>8.9497649999999993</v>
      </c>
      <c r="T2290">
        <v>0</v>
      </c>
      <c r="U2290">
        <v>0</v>
      </c>
      <c r="V2290">
        <v>0</v>
      </c>
      <c r="W2290">
        <v>57.905417</v>
      </c>
      <c r="X2290">
        <v>0.380774</v>
      </c>
      <c r="Y2290">
        <v>8.9497649999999993</v>
      </c>
      <c r="Z2290">
        <v>17.997823</v>
      </c>
      <c r="AA2290">
        <v>-0.31343300000000002</v>
      </c>
      <c r="AB2290">
        <v>-3.259528</v>
      </c>
      <c r="AC2290">
        <v>2.0000000000000002E-5</v>
      </c>
      <c r="AD2290">
        <v>0.56653799999999999</v>
      </c>
      <c r="AE2290">
        <v>-2.5904E-2</v>
      </c>
      <c r="AF2290">
        <v>-3.9910969999999999</v>
      </c>
      <c r="AG2290">
        <v>3.117127</v>
      </c>
      <c r="AH2290">
        <v>-0.57019299999999995</v>
      </c>
      <c r="AI2290">
        <v>0.15334500000000001</v>
      </c>
      <c r="AJ2290">
        <v>6.4989999999999996E-3</v>
      </c>
      <c r="AK2290">
        <v>636043798.98500097</v>
      </c>
      <c r="AL2290">
        <v>7579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0.175901</v>
      </c>
      <c r="AS2290">
        <v>0</v>
      </c>
      <c r="AT2290">
        <v>-0.25087500000000001</v>
      </c>
      <c r="AU2290">
        <v>0</v>
      </c>
      <c r="AV2290">
        <v>2</v>
      </c>
      <c r="AW2290">
        <v>4.8919999999999998E-2</v>
      </c>
      <c r="AX2290">
        <v>1.2329E-2</v>
      </c>
      <c r="AY2290">
        <v>1.709E-3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2</v>
      </c>
      <c r="BH2290">
        <v>1.2329E-2</v>
      </c>
      <c r="BI2290">
        <v>1.709E-3</v>
      </c>
      <c r="BJ2290">
        <v>-1.709E-3</v>
      </c>
      <c r="BK2290">
        <v>4.8919999999999998E-2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136000</v>
      </c>
      <c r="BV2290">
        <v>2054.737787</v>
      </c>
      <c r="BW2290">
        <v>0</v>
      </c>
      <c r="BX2290">
        <v>6.4999999999999997E-4</v>
      </c>
      <c r="BY2290">
        <v>0</v>
      </c>
      <c r="BZ2290">
        <v>1.9000000000000001E-5</v>
      </c>
      <c r="CA2290">
        <v>2.5400000000000002E-3</v>
      </c>
      <c r="CB2290">
        <v>2.3E-5</v>
      </c>
      <c r="CC2290">
        <v>0</v>
      </c>
      <c r="CD2290">
        <v>0</v>
      </c>
      <c r="CE2290">
        <v>46.453726000000003</v>
      </c>
      <c r="CF2290">
        <v>-1210.924368</v>
      </c>
      <c r="CG2290">
        <v>15.712754</v>
      </c>
      <c r="CH2290">
        <v>7481.6212340000002</v>
      </c>
      <c r="CI2290">
        <v>135999.70166300001</v>
      </c>
      <c r="CJ2290">
        <v>46.452745</v>
      </c>
      <c r="CK2290">
        <v>-7.0954100000000002</v>
      </c>
      <c r="CL2290">
        <v>11.3225</v>
      </c>
      <c r="CM2290">
        <v>726.49437599999999</v>
      </c>
      <c r="CN2290">
        <v>13.501874000000001</v>
      </c>
    </row>
    <row r="2291" spans="2:92">
      <c r="B2291" s="70">
        <v>19.565807</v>
      </c>
      <c r="C2291">
        <v>293.02282200000002</v>
      </c>
      <c r="D2291">
        <v>1.1969529999999999</v>
      </c>
      <c r="E2291">
        <v>2062.0200530000002</v>
      </c>
      <c r="F2291">
        <v>101094.055442</v>
      </c>
      <c r="G2291">
        <v>343.12762900000001</v>
      </c>
      <c r="H2291">
        <v>0</v>
      </c>
      <c r="I2291">
        <v>0</v>
      </c>
      <c r="J2291">
        <v>0</v>
      </c>
      <c r="K2291">
        <v>19.563658</v>
      </c>
      <c r="L2291">
        <v>58.697949999999999</v>
      </c>
      <c r="M2291">
        <v>0.171067</v>
      </c>
      <c r="N2291">
        <v>2.0720000000000001E-3</v>
      </c>
      <c r="O2291">
        <v>0.16386100000000001</v>
      </c>
      <c r="P2291">
        <v>0.159106</v>
      </c>
      <c r="Q2291">
        <v>57.982362999999999</v>
      </c>
      <c r="R2291">
        <v>0.38767800000000002</v>
      </c>
      <c r="S2291">
        <v>9.1293249999999997</v>
      </c>
      <c r="T2291">
        <v>0</v>
      </c>
      <c r="U2291">
        <v>0</v>
      </c>
      <c r="V2291">
        <v>0</v>
      </c>
      <c r="W2291">
        <v>57.982362999999999</v>
      </c>
      <c r="X2291">
        <v>0.38767800000000002</v>
      </c>
      <c r="Y2291">
        <v>9.1293249999999997</v>
      </c>
      <c r="Z2291">
        <v>17.960338</v>
      </c>
      <c r="AA2291">
        <v>-0.34923199999999999</v>
      </c>
      <c r="AB2291">
        <v>-2.870196</v>
      </c>
      <c r="AC2291">
        <v>-2.0140000000000002E-2</v>
      </c>
      <c r="AD2291">
        <v>0.58611100000000005</v>
      </c>
      <c r="AE2291">
        <v>-2.8752E-2</v>
      </c>
      <c r="AF2291">
        <v>-3.3599380000000001</v>
      </c>
      <c r="AG2291">
        <v>3.2621440000000002</v>
      </c>
      <c r="AH2291">
        <v>-0.47467300000000001</v>
      </c>
      <c r="AI2291">
        <v>0.156168</v>
      </c>
      <c r="AJ2291">
        <v>6.6049999999999998E-3</v>
      </c>
      <c r="AK2291">
        <v>636043798.98500097</v>
      </c>
      <c r="AL2291">
        <v>7579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0.175901</v>
      </c>
      <c r="AS2291">
        <v>0</v>
      </c>
      <c r="AT2291">
        <v>-0.25087500000000001</v>
      </c>
      <c r="AU2291">
        <v>0</v>
      </c>
      <c r="AV2291">
        <v>2</v>
      </c>
      <c r="AW2291">
        <v>4.8919999999999998E-2</v>
      </c>
      <c r="AX2291">
        <v>1.2329E-2</v>
      </c>
      <c r="AY2291">
        <v>1.709E-3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2</v>
      </c>
      <c r="BH2291">
        <v>1.2329E-2</v>
      </c>
      <c r="BI2291">
        <v>1.709E-3</v>
      </c>
      <c r="BJ2291">
        <v>-1.709E-3</v>
      </c>
      <c r="BK2291">
        <v>4.8919999999999998E-2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136000</v>
      </c>
      <c r="BV2291">
        <v>2062.0200530000002</v>
      </c>
      <c r="BW2291">
        <v>0</v>
      </c>
      <c r="BX2291">
        <v>6.5099999999999999E-4</v>
      </c>
      <c r="BY2291">
        <v>0</v>
      </c>
      <c r="BZ2291">
        <v>1.9000000000000001E-5</v>
      </c>
      <c r="CA2291">
        <v>2.578E-3</v>
      </c>
      <c r="CB2291">
        <v>2.3E-5</v>
      </c>
      <c r="CC2291">
        <v>0</v>
      </c>
      <c r="CD2291">
        <v>0</v>
      </c>
      <c r="CE2291">
        <v>46.707652000000003</v>
      </c>
      <c r="CF2291">
        <v>-1236.3514190000001</v>
      </c>
      <c r="CG2291">
        <v>15.490349</v>
      </c>
      <c r="CH2291">
        <v>7477.4618829999999</v>
      </c>
      <c r="CI2291">
        <v>135999.695267</v>
      </c>
      <c r="CJ2291">
        <v>46.706632999999997</v>
      </c>
      <c r="CK2291">
        <v>-7.2644679999999999</v>
      </c>
      <c r="CL2291">
        <v>11.367523</v>
      </c>
      <c r="CM2291">
        <v>739.97494500000005</v>
      </c>
      <c r="CN2291">
        <v>13.624881999999999</v>
      </c>
    </row>
    <row r="2292" spans="2:92">
      <c r="B2292" s="70">
        <v>19.568144</v>
      </c>
      <c r="C2292">
        <v>293.022807</v>
      </c>
      <c r="D2292">
        <v>1.1969529999999999</v>
      </c>
      <c r="E2292">
        <v>2069.317125</v>
      </c>
      <c r="F2292">
        <v>101094.02787400001</v>
      </c>
      <c r="G2292">
        <v>343.12761999999998</v>
      </c>
      <c r="H2292">
        <v>0</v>
      </c>
      <c r="I2292">
        <v>0</v>
      </c>
      <c r="J2292">
        <v>0</v>
      </c>
      <c r="K2292">
        <v>19.565807</v>
      </c>
      <c r="L2292">
        <v>58.801724999999998</v>
      </c>
      <c r="M2292">
        <v>0.17136999999999999</v>
      </c>
      <c r="N2292">
        <v>1.9220000000000001E-3</v>
      </c>
      <c r="O2292">
        <v>0.167378</v>
      </c>
      <c r="P2292">
        <v>0.159274</v>
      </c>
      <c r="Q2292">
        <v>58.057358999999998</v>
      </c>
      <c r="R2292">
        <v>0.39423900000000001</v>
      </c>
      <c r="S2292">
        <v>9.318289</v>
      </c>
      <c r="T2292">
        <v>0</v>
      </c>
      <c r="U2292">
        <v>0</v>
      </c>
      <c r="V2292">
        <v>0</v>
      </c>
      <c r="W2292">
        <v>58.057358999999998</v>
      </c>
      <c r="X2292">
        <v>0.39423900000000001</v>
      </c>
      <c r="Y2292">
        <v>9.318289</v>
      </c>
      <c r="Z2292">
        <v>17.921223000000001</v>
      </c>
      <c r="AA2292">
        <v>-0.38705299999999998</v>
      </c>
      <c r="AB2292">
        <v>-2.4886249999999999</v>
      </c>
      <c r="AC2292">
        <v>-3.7055999999999999E-2</v>
      </c>
      <c r="AD2292">
        <v>0.60653100000000004</v>
      </c>
      <c r="AE2292">
        <v>-3.1102999999999999E-2</v>
      </c>
      <c r="AF2292">
        <v>-2.819426</v>
      </c>
      <c r="AG2292">
        <v>3.4033370000000001</v>
      </c>
      <c r="AH2292">
        <v>-0.391739</v>
      </c>
      <c r="AI2292">
        <v>0.15914400000000001</v>
      </c>
      <c r="AJ2292">
        <v>6.705E-3</v>
      </c>
      <c r="AK2292">
        <v>636043798.98500097</v>
      </c>
      <c r="AL2292">
        <v>7579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0.175901</v>
      </c>
      <c r="AS2292">
        <v>0</v>
      </c>
      <c r="AT2292">
        <v>-0.25087500000000001</v>
      </c>
      <c r="AU2292">
        <v>0</v>
      </c>
      <c r="AV2292">
        <v>2</v>
      </c>
      <c r="AW2292">
        <v>4.8919999999999998E-2</v>
      </c>
      <c r="AX2292">
        <v>1.2329E-2</v>
      </c>
      <c r="AY2292">
        <v>1.709E-3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2</v>
      </c>
      <c r="BH2292">
        <v>1.2329E-2</v>
      </c>
      <c r="BI2292">
        <v>1.709E-3</v>
      </c>
      <c r="BJ2292">
        <v>-1.709E-3</v>
      </c>
      <c r="BK2292">
        <v>4.8919999999999998E-2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136000</v>
      </c>
      <c r="BV2292">
        <v>2069.317125</v>
      </c>
      <c r="BW2292">
        <v>0</v>
      </c>
      <c r="BX2292">
        <v>6.5200000000000002E-4</v>
      </c>
      <c r="BY2292">
        <v>0</v>
      </c>
      <c r="BZ2292">
        <v>1.9000000000000001E-5</v>
      </c>
      <c r="CA2292">
        <v>2.6180000000000001E-3</v>
      </c>
      <c r="CB2292">
        <v>2.3E-5</v>
      </c>
      <c r="CC2292">
        <v>0</v>
      </c>
      <c r="CD2292">
        <v>0</v>
      </c>
      <c r="CE2292">
        <v>46.957295999999999</v>
      </c>
      <c r="CF2292">
        <v>-1262.6421339999999</v>
      </c>
      <c r="CG2292">
        <v>14.365989000000001</v>
      </c>
      <c r="CH2292">
        <v>7473.069614</v>
      </c>
      <c r="CI2292">
        <v>135999.689151</v>
      </c>
      <c r="CJ2292">
        <v>46.956240999999999</v>
      </c>
      <c r="CK2292">
        <v>-7.441306</v>
      </c>
      <c r="CL2292">
        <v>11.412373000000001</v>
      </c>
      <c r="CM2292">
        <v>754.13170400000001</v>
      </c>
      <c r="CN2292">
        <v>13.744103000000001</v>
      </c>
    </row>
    <row r="2293" spans="2:92">
      <c r="B2293" s="70">
        <v>19.570615</v>
      </c>
      <c r="C2293">
        <v>293.02279099999998</v>
      </c>
      <c r="D2293">
        <v>1.196952</v>
      </c>
      <c r="E2293">
        <v>2076.68262</v>
      </c>
      <c r="F2293">
        <v>101093.99873399999</v>
      </c>
      <c r="G2293">
        <v>343.127611</v>
      </c>
      <c r="H2293">
        <v>0</v>
      </c>
      <c r="I2293">
        <v>0</v>
      </c>
      <c r="J2293">
        <v>0</v>
      </c>
      <c r="K2293">
        <v>19.568144</v>
      </c>
      <c r="L2293">
        <v>58.906288000000004</v>
      </c>
      <c r="M2293">
        <v>0.17167499999999999</v>
      </c>
      <c r="N2293">
        <v>1.6559999999999999E-3</v>
      </c>
      <c r="O2293">
        <v>0.171017</v>
      </c>
      <c r="P2293">
        <v>0.15945599999999999</v>
      </c>
      <c r="Q2293">
        <v>58.128639999999997</v>
      </c>
      <c r="R2293">
        <v>0.40094000000000002</v>
      </c>
      <c r="S2293">
        <v>9.5315890000000003</v>
      </c>
      <c r="T2293">
        <v>0</v>
      </c>
      <c r="U2293">
        <v>0</v>
      </c>
      <c r="V2293">
        <v>0</v>
      </c>
      <c r="W2293">
        <v>58.128639999999997</v>
      </c>
      <c r="X2293">
        <v>0.40094000000000002</v>
      </c>
      <c r="Y2293">
        <v>9.5315890000000003</v>
      </c>
      <c r="Z2293">
        <v>17.608405999999999</v>
      </c>
      <c r="AA2293">
        <v>-0.33932800000000002</v>
      </c>
      <c r="AB2293">
        <v>0.332283</v>
      </c>
      <c r="AC2293">
        <v>-3.9759999999999997E-2</v>
      </c>
      <c r="AD2293">
        <v>0.61504000000000003</v>
      </c>
      <c r="AE2293">
        <v>-3.0882E-2</v>
      </c>
      <c r="AF2293">
        <v>-0.45055800000000001</v>
      </c>
      <c r="AG2293">
        <v>1.4181109999999999</v>
      </c>
      <c r="AH2293">
        <v>3.6676E-2</v>
      </c>
      <c r="AI2293">
        <v>0.16252800000000001</v>
      </c>
      <c r="AJ2293">
        <v>6.8060000000000004E-3</v>
      </c>
      <c r="AK2293">
        <v>636043798.98500097</v>
      </c>
      <c r="AL2293">
        <v>7579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0.175901</v>
      </c>
      <c r="AS2293">
        <v>0</v>
      </c>
      <c r="AT2293">
        <v>-0.25087500000000001</v>
      </c>
      <c r="AU2293">
        <v>0</v>
      </c>
      <c r="AV2293">
        <v>2</v>
      </c>
      <c r="AW2293">
        <v>4.9896000000000003E-2</v>
      </c>
      <c r="AX2293">
        <v>1.3184E-2</v>
      </c>
      <c r="AY2293">
        <v>2.3500000000000001E-3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2</v>
      </c>
      <c r="BH2293">
        <v>1.3184E-2</v>
      </c>
      <c r="BI2293">
        <v>2.3500000000000001E-3</v>
      </c>
      <c r="BJ2293">
        <v>-2.3500000000000001E-3</v>
      </c>
      <c r="BK2293">
        <v>4.9896000000000003E-2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136000</v>
      </c>
      <c r="BV2293">
        <v>2076.68262</v>
      </c>
      <c r="BW2293">
        <v>0</v>
      </c>
      <c r="BX2293">
        <v>6.6500000000000001E-4</v>
      </c>
      <c r="BY2293">
        <v>0</v>
      </c>
      <c r="BZ2293">
        <v>2.0999999999999999E-5</v>
      </c>
      <c r="CA2293">
        <v>2.673E-3</v>
      </c>
      <c r="CB2293">
        <v>2.4000000000000001E-5</v>
      </c>
      <c r="CC2293">
        <v>0</v>
      </c>
      <c r="CD2293">
        <v>0</v>
      </c>
      <c r="CE2293">
        <v>48.038055999999997</v>
      </c>
      <c r="CF2293">
        <v>-1289.83203</v>
      </c>
      <c r="CG2293">
        <v>12.366553</v>
      </c>
      <c r="CH2293">
        <v>7468.4283089999999</v>
      </c>
      <c r="CI2293">
        <v>135999.67734299999</v>
      </c>
      <c r="CJ2293">
        <v>48.036943000000001</v>
      </c>
      <c r="CK2293">
        <v>-7.7730079999999999</v>
      </c>
      <c r="CL2293">
        <v>12.435293</v>
      </c>
      <c r="CM2293">
        <v>772.70796700000005</v>
      </c>
      <c r="CN2293">
        <v>14.045610999999999</v>
      </c>
    </row>
    <row r="2294" spans="2:92">
      <c r="B2294" s="70">
        <v>19.573177999999999</v>
      </c>
      <c r="C2294">
        <v>293.02277400000003</v>
      </c>
      <c r="D2294">
        <v>1.196952</v>
      </c>
      <c r="E2294">
        <v>2084.0584100000001</v>
      </c>
      <c r="F2294">
        <v>101093.96851799999</v>
      </c>
      <c r="G2294">
        <v>343.12760100000003</v>
      </c>
      <c r="H2294">
        <v>0</v>
      </c>
      <c r="I2294">
        <v>0</v>
      </c>
      <c r="J2294">
        <v>0</v>
      </c>
      <c r="K2294">
        <v>19.570615</v>
      </c>
      <c r="L2294">
        <v>59.010810999999997</v>
      </c>
      <c r="M2294">
        <v>0.17197899999999999</v>
      </c>
      <c r="N2294">
        <v>1.3810000000000001E-3</v>
      </c>
      <c r="O2294">
        <v>0.174708</v>
      </c>
      <c r="P2294">
        <v>0.159639</v>
      </c>
      <c r="Q2294">
        <v>58.19849</v>
      </c>
      <c r="R2294">
        <v>0.40713100000000002</v>
      </c>
      <c r="S2294">
        <v>9.7491489999999992</v>
      </c>
      <c r="T2294">
        <v>0</v>
      </c>
      <c r="U2294">
        <v>0</v>
      </c>
      <c r="V2294">
        <v>0</v>
      </c>
      <c r="W2294">
        <v>58.19849</v>
      </c>
      <c r="X2294">
        <v>0.40713100000000002</v>
      </c>
      <c r="Y2294">
        <v>9.7491489999999992</v>
      </c>
      <c r="Z2294">
        <v>17.582273000000001</v>
      </c>
      <c r="AA2294">
        <v>-0.37955800000000001</v>
      </c>
      <c r="AB2294">
        <v>0.50323499999999999</v>
      </c>
      <c r="AC2294">
        <v>-4.1536999999999998E-2</v>
      </c>
      <c r="AD2294">
        <v>0.62436000000000003</v>
      </c>
      <c r="AE2294">
        <v>-3.0459E-2</v>
      </c>
      <c r="AF2294">
        <v>-0.29617300000000002</v>
      </c>
      <c r="AG2294">
        <v>1.5534490000000001</v>
      </c>
      <c r="AH2294">
        <v>7.0539000000000004E-2</v>
      </c>
      <c r="AI2294">
        <v>0.16597400000000001</v>
      </c>
      <c r="AJ2294">
        <v>6.8989999999999998E-3</v>
      </c>
      <c r="AK2294">
        <v>636043798.98500097</v>
      </c>
      <c r="AL2294">
        <v>7579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0.175901</v>
      </c>
      <c r="AS2294">
        <v>0</v>
      </c>
      <c r="AT2294">
        <v>-0.25087500000000001</v>
      </c>
      <c r="AU2294">
        <v>0</v>
      </c>
      <c r="AV2294">
        <v>2</v>
      </c>
      <c r="AW2294">
        <v>4.9896000000000003E-2</v>
      </c>
      <c r="AX2294">
        <v>1.3184E-2</v>
      </c>
      <c r="AY2294">
        <v>2.3500000000000001E-3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2</v>
      </c>
      <c r="BH2294">
        <v>1.3184E-2</v>
      </c>
      <c r="BI2294">
        <v>2.3500000000000001E-3</v>
      </c>
      <c r="BJ2294">
        <v>-2.3500000000000001E-3</v>
      </c>
      <c r="BK2294">
        <v>4.9896000000000003E-2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136000</v>
      </c>
      <c r="BV2294">
        <v>2084.0584100000001</v>
      </c>
      <c r="BW2294">
        <v>0</v>
      </c>
      <c r="BX2294">
        <v>6.6600000000000003E-4</v>
      </c>
      <c r="BY2294">
        <v>0</v>
      </c>
      <c r="BZ2294">
        <v>2.0999999999999999E-5</v>
      </c>
      <c r="CA2294">
        <v>2.7190000000000001E-3</v>
      </c>
      <c r="CB2294">
        <v>2.4000000000000001E-5</v>
      </c>
      <c r="CC2294">
        <v>0</v>
      </c>
      <c r="CD2294">
        <v>0</v>
      </c>
      <c r="CE2294">
        <v>48.287629000000003</v>
      </c>
      <c r="CF2294">
        <v>-1317.385761</v>
      </c>
      <c r="CG2294">
        <v>10.307774</v>
      </c>
      <c r="CH2294">
        <v>7463.6204019999996</v>
      </c>
      <c r="CI2294">
        <v>135999.67142900001</v>
      </c>
      <c r="CJ2294">
        <v>48.286479999999997</v>
      </c>
      <c r="CK2294">
        <v>-7.9775770000000001</v>
      </c>
      <c r="CL2294">
        <v>12.483787</v>
      </c>
      <c r="CM2294">
        <v>788.91013599999997</v>
      </c>
      <c r="CN2294">
        <v>14.161959</v>
      </c>
    </row>
    <row r="2295" spans="2:92">
      <c r="B2295" s="70">
        <v>19.575827</v>
      </c>
      <c r="C2295">
        <v>293.02275700000001</v>
      </c>
      <c r="D2295">
        <v>1.196952</v>
      </c>
      <c r="E2295">
        <v>2091.4439389999998</v>
      </c>
      <c r="F2295">
        <v>101093.937273</v>
      </c>
      <c r="G2295">
        <v>343.127591</v>
      </c>
      <c r="H2295">
        <v>0</v>
      </c>
      <c r="I2295">
        <v>0</v>
      </c>
      <c r="J2295">
        <v>0</v>
      </c>
      <c r="K2295">
        <v>19.573177999999999</v>
      </c>
      <c r="L2295">
        <v>59.115288</v>
      </c>
      <c r="M2295">
        <v>0.17228399999999999</v>
      </c>
      <c r="N2295">
        <v>1.145E-3</v>
      </c>
      <c r="O2295">
        <v>0.178454</v>
      </c>
      <c r="P2295">
        <v>0.15981999999999999</v>
      </c>
      <c r="Q2295">
        <v>58.266829999999999</v>
      </c>
      <c r="R2295">
        <v>0.41284700000000002</v>
      </c>
      <c r="S2295">
        <v>9.9711269999999992</v>
      </c>
      <c r="T2295">
        <v>0</v>
      </c>
      <c r="U2295">
        <v>0</v>
      </c>
      <c r="V2295">
        <v>0</v>
      </c>
      <c r="W2295">
        <v>58.266829999999999</v>
      </c>
      <c r="X2295">
        <v>0.41284700000000002</v>
      </c>
      <c r="Y2295">
        <v>9.9711269999999992</v>
      </c>
      <c r="Z2295">
        <v>17.557883</v>
      </c>
      <c r="AA2295">
        <v>-0.40998499999999999</v>
      </c>
      <c r="AB2295">
        <v>0.65400000000000003</v>
      </c>
      <c r="AC2295">
        <v>-4.2672000000000002E-2</v>
      </c>
      <c r="AD2295">
        <v>0.63443400000000005</v>
      </c>
      <c r="AE2295">
        <v>-2.9895999999999999E-2</v>
      </c>
      <c r="AF2295">
        <v>-0.189308</v>
      </c>
      <c r="AG2295">
        <v>1.6789719999999999</v>
      </c>
      <c r="AH2295">
        <v>9.3876000000000001E-2</v>
      </c>
      <c r="AI2295">
        <v>0.169487</v>
      </c>
      <c r="AJ2295">
        <v>6.9839999999999998E-3</v>
      </c>
      <c r="AK2295">
        <v>636043798.98500097</v>
      </c>
      <c r="AL2295">
        <v>7579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0.175901</v>
      </c>
      <c r="AS2295">
        <v>0</v>
      </c>
      <c r="AT2295">
        <v>-0.25087500000000001</v>
      </c>
      <c r="AU2295">
        <v>0</v>
      </c>
      <c r="AV2295">
        <v>2</v>
      </c>
      <c r="AW2295">
        <v>4.9896000000000003E-2</v>
      </c>
      <c r="AX2295">
        <v>1.3184E-2</v>
      </c>
      <c r="AY2295">
        <v>2.3500000000000001E-3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2</v>
      </c>
      <c r="BH2295">
        <v>1.3184E-2</v>
      </c>
      <c r="BI2295">
        <v>2.3500000000000001E-3</v>
      </c>
      <c r="BJ2295">
        <v>-2.3500000000000001E-3</v>
      </c>
      <c r="BK2295">
        <v>4.9896000000000003E-2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136000</v>
      </c>
      <c r="BV2295">
        <v>2091.4439389999998</v>
      </c>
      <c r="BW2295">
        <v>0</v>
      </c>
      <c r="BX2295">
        <v>6.6699999999999995E-4</v>
      </c>
      <c r="BY2295">
        <v>0</v>
      </c>
      <c r="BZ2295">
        <v>2.0999999999999999E-5</v>
      </c>
      <c r="CA2295">
        <v>2.7669999999999999E-3</v>
      </c>
      <c r="CB2295">
        <v>2.4000000000000001E-5</v>
      </c>
      <c r="CC2295">
        <v>0</v>
      </c>
      <c r="CD2295">
        <v>0</v>
      </c>
      <c r="CE2295">
        <v>48.530850000000001</v>
      </c>
      <c r="CF2295">
        <v>-1345.338113</v>
      </c>
      <c r="CG2295">
        <v>8.5410439999999994</v>
      </c>
      <c r="CH2295">
        <v>7458.634822</v>
      </c>
      <c r="CI2295">
        <v>135999.665928</v>
      </c>
      <c r="CJ2295">
        <v>48.529665999999999</v>
      </c>
      <c r="CK2295">
        <v>-8.1858229999999992</v>
      </c>
      <c r="CL2295">
        <v>12.531979</v>
      </c>
      <c r="CM2295">
        <v>805.46892100000002</v>
      </c>
      <c r="CN2295">
        <v>14.272837000000001</v>
      </c>
    </row>
    <row r="2296" spans="2:92">
      <c r="B2296" s="70">
        <v>19.578500999999999</v>
      </c>
      <c r="C2296">
        <v>293.02274</v>
      </c>
      <c r="D2296">
        <v>1.1969510000000001</v>
      </c>
      <c r="E2296">
        <v>2098.9017920000001</v>
      </c>
      <c r="F2296">
        <v>101093.905745</v>
      </c>
      <c r="G2296">
        <v>343.12758100000002</v>
      </c>
      <c r="H2296">
        <v>0</v>
      </c>
      <c r="I2296">
        <v>0</v>
      </c>
      <c r="J2296">
        <v>0</v>
      </c>
      <c r="K2296">
        <v>19.575827</v>
      </c>
      <c r="L2296">
        <v>59.220601000000002</v>
      </c>
      <c r="M2296">
        <v>0.17259099999999999</v>
      </c>
      <c r="N2296">
        <v>8.4599999999999996E-4</v>
      </c>
      <c r="O2296">
        <v>0.18226100000000001</v>
      </c>
      <c r="P2296">
        <v>0.159998</v>
      </c>
      <c r="Q2296">
        <v>58.331004</v>
      </c>
      <c r="R2296">
        <v>0.41898200000000002</v>
      </c>
      <c r="S2296">
        <v>10.217533</v>
      </c>
      <c r="T2296">
        <v>0</v>
      </c>
      <c r="U2296">
        <v>0</v>
      </c>
      <c r="V2296">
        <v>0</v>
      </c>
      <c r="W2296">
        <v>58.331004</v>
      </c>
      <c r="X2296">
        <v>0.41898200000000002</v>
      </c>
      <c r="Y2296">
        <v>10.217533</v>
      </c>
      <c r="Z2296">
        <v>17.104837</v>
      </c>
      <c r="AA2296">
        <v>-0.28879300000000002</v>
      </c>
      <c r="AB2296">
        <v>4.0955539999999999</v>
      </c>
      <c r="AC2296">
        <v>-3.8318999999999999E-2</v>
      </c>
      <c r="AD2296">
        <v>0.65395000000000003</v>
      </c>
      <c r="AE2296">
        <v>-2.8634E-2</v>
      </c>
      <c r="AF2296">
        <v>0.72562899999999997</v>
      </c>
      <c r="AG2296">
        <v>3.2525689999999998</v>
      </c>
      <c r="AH2296">
        <v>0.21032400000000001</v>
      </c>
      <c r="AI2296">
        <v>0.173405</v>
      </c>
      <c r="AJ2296">
        <v>7.0749999999999997E-3</v>
      </c>
      <c r="AK2296">
        <v>636043798.98500097</v>
      </c>
      <c r="AL2296">
        <v>7579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0.175901</v>
      </c>
      <c r="AS2296">
        <v>0</v>
      </c>
      <c r="AT2296">
        <v>-0.25087500000000001</v>
      </c>
      <c r="AU2296">
        <v>0</v>
      </c>
      <c r="AV2296">
        <v>2</v>
      </c>
      <c r="AW2296">
        <v>4.9896000000000003E-2</v>
      </c>
      <c r="AX2296">
        <v>1.3184E-2</v>
      </c>
      <c r="AY2296">
        <v>2.3500000000000001E-3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2</v>
      </c>
      <c r="BH2296">
        <v>1.3184E-2</v>
      </c>
      <c r="BI2296">
        <v>2.3500000000000001E-3</v>
      </c>
      <c r="BJ2296">
        <v>-2.3500000000000001E-3</v>
      </c>
      <c r="BK2296">
        <v>4.9896000000000003E-2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136000</v>
      </c>
      <c r="BV2296">
        <v>2098.9017920000001</v>
      </c>
      <c r="BW2296">
        <v>0</v>
      </c>
      <c r="BX2296">
        <v>6.6799999999999997E-4</v>
      </c>
      <c r="BY2296">
        <v>0</v>
      </c>
      <c r="BZ2296">
        <v>2.0999999999999999E-5</v>
      </c>
      <c r="CA2296">
        <v>2.8189999999999999E-3</v>
      </c>
      <c r="CB2296">
        <v>2.4000000000000001E-5</v>
      </c>
      <c r="CC2296">
        <v>0</v>
      </c>
      <c r="CD2296">
        <v>0</v>
      </c>
      <c r="CE2296">
        <v>48.781970000000001</v>
      </c>
      <c r="CF2296">
        <v>-1373.721843</v>
      </c>
      <c r="CG2296">
        <v>6.3036019999999997</v>
      </c>
      <c r="CH2296">
        <v>7453.4615830000002</v>
      </c>
      <c r="CI2296">
        <v>135999.66004700001</v>
      </c>
      <c r="CJ2296">
        <v>48.780749</v>
      </c>
      <c r="CK2296">
        <v>-8.4165209999999995</v>
      </c>
      <c r="CL2296">
        <v>12.580945</v>
      </c>
      <c r="CM2296">
        <v>823.74984199999994</v>
      </c>
      <c r="CN2296">
        <v>14.389447000000001</v>
      </c>
    </row>
    <row r="2297" spans="2:92">
      <c r="B2297" s="70">
        <v>19.581126000000001</v>
      </c>
      <c r="C2297">
        <v>293.02272299999998</v>
      </c>
      <c r="D2297">
        <v>1.1969510000000001</v>
      </c>
      <c r="E2297">
        <v>2106.3692569999998</v>
      </c>
      <c r="F2297">
        <v>101093.87478300001</v>
      </c>
      <c r="G2297">
        <v>343.12757099999999</v>
      </c>
      <c r="H2297">
        <v>0</v>
      </c>
      <c r="I2297">
        <v>0</v>
      </c>
      <c r="J2297">
        <v>0</v>
      </c>
      <c r="K2297">
        <v>19.578500999999999</v>
      </c>
      <c r="L2297">
        <v>59.325862000000001</v>
      </c>
      <c r="M2297">
        <v>0.172897</v>
      </c>
      <c r="N2297">
        <v>4.8799999999999999E-4</v>
      </c>
      <c r="O2297">
        <v>0.18618499999999999</v>
      </c>
      <c r="P2297">
        <v>0.16017000000000001</v>
      </c>
      <c r="Q2297">
        <v>58.392642000000002</v>
      </c>
      <c r="R2297">
        <v>0.4249</v>
      </c>
      <c r="S2297">
        <v>10.472666</v>
      </c>
      <c r="T2297">
        <v>0</v>
      </c>
      <c r="U2297">
        <v>0</v>
      </c>
      <c r="V2297">
        <v>0</v>
      </c>
      <c r="W2297">
        <v>58.392642000000002</v>
      </c>
      <c r="X2297">
        <v>0.4249</v>
      </c>
      <c r="Y2297">
        <v>10.472666</v>
      </c>
      <c r="Z2297">
        <v>17.041214</v>
      </c>
      <c r="AA2297">
        <v>-0.28750900000000001</v>
      </c>
      <c r="AB2297">
        <v>4.3736980000000001</v>
      </c>
      <c r="AC2297">
        <v>-3.4063000000000003E-2</v>
      </c>
      <c r="AD2297">
        <v>0.67433600000000005</v>
      </c>
      <c r="AE2297">
        <v>-2.7390999999999999E-2</v>
      </c>
      <c r="AF2297">
        <v>0.70931500000000003</v>
      </c>
      <c r="AG2297">
        <v>3.3977520000000001</v>
      </c>
      <c r="AH2297">
        <v>0.207207</v>
      </c>
      <c r="AI2297">
        <v>0.17746200000000001</v>
      </c>
      <c r="AJ2297">
        <v>7.162E-3</v>
      </c>
      <c r="AK2297">
        <v>636043798.98500097</v>
      </c>
      <c r="AL2297">
        <v>7579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0.175901</v>
      </c>
      <c r="AS2297">
        <v>0</v>
      </c>
      <c r="AT2297">
        <v>-0.25087500000000001</v>
      </c>
      <c r="AU2297">
        <v>0</v>
      </c>
      <c r="AV2297">
        <v>2</v>
      </c>
      <c r="AW2297">
        <v>4.9896000000000003E-2</v>
      </c>
      <c r="AX2297">
        <v>1.3184E-2</v>
      </c>
      <c r="AY2297">
        <v>2.3500000000000001E-3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2</v>
      </c>
      <c r="BH2297">
        <v>1.3184E-2</v>
      </c>
      <c r="BI2297">
        <v>2.3500000000000001E-3</v>
      </c>
      <c r="BJ2297">
        <v>-2.3500000000000001E-3</v>
      </c>
      <c r="BK2297">
        <v>4.9896000000000003E-2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136000</v>
      </c>
      <c r="BV2297">
        <v>2106.3692569999998</v>
      </c>
      <c r="BW2297">
        <v>0</v>
      </c>
      <c r="BX2297">
        <v>6.69E-4</v>
      </c>
      <c r="BY2297">
        <v>0</v>
      </c>
      <c r="BZ2297">
        <v>2.0999999999999999E-5</v>
      </c>
      <c r="CA2297">
        <v>2.8739999999999998E-3</v>
      </c>
      <c r="CB2297">
        <v>2.4000000000000001E-5</v>
      </c>
      <c r="CC2297">
        <v>0</v>
      </c>
      <c r="CD2297">
        <v>0</v>
      </c>
      <c r="CE2297">
        <v>49.030462999999997</v>
      </c>
      <c r="CF2297">
        <v>-1402.9570120000001</v>
      </c>
      <c r="CG2297">
        <v>3.636727</v>
      </c>
      <c r="CH2297">
        <v>7448.0158030000002</v>
      </c>
      <c r="CI2297">
        <v>135999.65435200001</v>
      </c>
      <c r="CJ2297">
        <v>49.029204999999997</v>
      </c>
      <c r="CK2297">
        <v>-8.6552410000000002</v>
      </c>
      <c r="CL2297">
        <v>12.629811999999999</v>
      </c>
      <c r="CM2297">
        <v>842.69013700000005</v>
      </c>
      <c r="CN2297">
        <v>14.503724</v>
      </c>
    </row>
    <row r="2298" spans="2:92">
      <c r="B2298" s="70">
        <v>19.583696</v>
      </c>
      <c r="C2298">
        <v>293.02270600000003</v>
      </c>
      <c r="D2298">
        <v>1.1969510000000001</v>
      </c>
      <c r="E2298">
        <v>2113.8455549999999</v>
      </c>
      <c r="F2298">
        <v>101093.84448</v>
      </c>
      <c r="G2298">
        <v>343.12756100000001</v>
      </c>
      <c r="H2298">
        <v>0</v>
      </c>
      <c r="I2298">
        <v>0</v>
      </c>
      <c r="J2298">
        <v>0</v>
      </c>
      <c r="K2298">
        <v>19.581126000000001</v>
      </c>
      <c r="L2298">
        <v>59.431061</v>
      </c>
      <c r="M2298">
        <v>0.173204</v>
      </c>
      <c r="N2298">
        <v>3.4499999999999998E-4</v>
      </c>
      <c r="O2298">
        <v>0.19023100000000001</v>
      </c>
      <c r="P2298">
        <v>0.16033500000000001</v>
      </c>
      <c r="Q2298">
        <v>58.451576000000003</v>
      </c>
      <c r="R2298">
        <v>0.43063899999999999</v>
      </c>
      <c r="S2298">
        <v>10.736801</v>
      </c>
      <c r="T2298">
        <v>0</v>
      </c>
      <c r="U2298">
        <v>0</v>
      </c>
      <c r="V2298">
        <v>0</v>
      </c>
      <c r="W2298">
        <v>58.451576000000003</v>
      </c>
      <c r="X2298">
        <v>0.43063899999999999</v>
      </c>
      <c r="Y2298">
        <v>10.736801</v>
      </c>
      <c r="Z2298">
        <v>16.975861999999999</v>
      </c>
      <c r="AA2298">
        <v>-0.28160499999999999</v>
      </c>
      <c r="AB2298">
        <v>4.6459460000000004</v>
      </c>
      <c r="AC2298">
        <v>-2.9964999999999999E-2</v>
      </c>
      <c r="AD2298">
        <v>0.69556700000000005</v>
      </c>
      <c r="AE2298">
        <v>-2.6183999999999999E-2</v>
      </c>
      <c r="AF2298">
        <v>0.68292200000000003</v>
      </c>
      <c r="AG2298">
        <v>3.538408</v>
      </c>
      <c r="AH2298">
        <v>0.20108400000000001</v>
      </c>
      <c r="AI2298">
        <v>0.18166199999999999</v>
      </c>
      <c r="AJ2298">
        <v>7.2459999999999998E-3</v>
      </c>
      <c r="AK2298">
        <v>636043798.98500097</v>
      </c>
      <c r="AL2298">
        <v>7579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0.175901</v>
      </c>
      <c r="AS2298">
        <v>0</v>
      </c>
      <c r="AT2298">
        <v>-0.25087500000000001</v>
      </c>
      <c r="AU2298">
        <v>0</v>
      </c>
      <c r="AV2298">
        <v>2</v>
      </c>
      <c r="AW2298">
        <v>4.9896000000000003E-2</v>
      </c>
      <c r="AX2298">
        <v>1.3184E-2</v>
      </c>
      <c r="AY2298">
        <v>2.3500000000000001E-3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2</v>
      </c>
      <c r="BH2298">
        <v>1.3184E-2</v>
      </c>
      <c r="BI2298">
        <v>2.3500000000000001E-3</v>
      </c>
      <c r="BJ2298">
        <v>-2.3500000000000001E-3</v>
      </c>
      <c r="BK2298">
        <v>4.9896000000000003E-2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136000</v>
      </c>
      <c r="BV2298">
        <v>2113.8455549999999</v>
      </c>
      <c r="BW2298">
        <v>0</v>
      </c>
      <c r="BX2298">
        <v>6.7000000000000002E-4</v>
      </c>
      <c r="BY2298">
        <v>0</v>
      </c>
      <c r="BZ2298">
        <v>2.0999999999999999E-5</v>
      </c>
      <c r="CA2298">
        <v>2.931E-3</v>
      </c>
      <c r="CB2298">
        <v>2.4000000000000001E-5</v>
      </c>
      <c r="CC2298">
        <v>0</v>
      </c>
      <c r="CD2298">
        <v>0</v>
      </c>
      <c r="CE2298">
        <v>49.276834999999998</v>
      </c>
      <c r="CF2298">
        <v>-1433.0808469999999</v>
      </c>
      <c r="CG2298">
        <v>2.5695730000000001</v>
      </c>
      <c r="CH2298">
        <v>7442.2787959999996</v>
      </c>
      <c r="CI2298">
        <v>135999.64881399999</v>
      </c>
      <c r="CJ2298">
        <v>49.275540999999997</v>
      </c>
      <c r="CK2298">
        <v>-8.9023409999999998</v>
      </c>
      <c r="CL2298">
        <v>12.678604999999999</v>
      </c>
      <c r="CM2298">
        <v>862.31294700000001</v>
      </c>
      <c r="CN2298">
        <v>14.616104999999999</v>
      </c>
    </row>
    <row r="2299" spans="2:92">
      <c r="B2299" s="70">
        <v>19.586209</v>
      </c>
      <c r="C2299">
        <v>293.02269000000001</v>
      </c>
      <c r="D2299">
        <v>1.19695</v>
      </c>
      <c r="E2299">
        <v>2121.3205379999999</v>
      </c>
      <c r="F2299">
        <v>101093.814849</v>
      </c>
      <c r="G2299">
        <v>343.12755199999998</v>
      </c>
      <c r="H2299">
        <v>0</v>
      </c>
      <c r="I2299">
        <v>0</v>
      </c>
      <c r="J2299">
        <v>0</v>
      </c>
      <c r="K2299">
        <v>19.583696</v>
      </c>
      <c r="L2299">
        <v>59.536056000000002</v>
      </c>
      <c r="M2299">
        <v>0.17351</v>
      </c>
      <c r="N2299">
        <v>0</v>
      </c>
      <c r="O2299">
        <v>0.19440399999999999</v>
      </c>
      <c r="P2299">
        <v>0.160494</v>
      </c>
      <c r="Q2299">
        <v>58.507908999999998</v>
      </c>
      <c r="R2299">
        <v>0.43589</v>
      </c>
      <c r="S2299">
        <v>11.008018</v>
      </c>
      <c r="T2299">
        <v>0</v>
      </c>
      <c r="U2299">
        <v>0</v>
      </c>
      <c r="V2299">
        <v>0</v>
      </c>
      <c r="W2299">
        <v>58.507908999999998</v>
      </c>
      <c r="X2299">
        <v>0.43589</v>
      </c>
      <c r="Y2299">
        <v>11.008018</v>
      </c>
      <c r="Z2299">
        <v>16.953128</v>
      </c>
      <c r="AA2299">
        <v>-0.32896300000000001</v>
      </c>
      <c r="AB2299">
        <v>4.5488689999999998</v>
      </c>
      <c r="AC2299">
        <v>-1.5141E-2</v>
      </c>
      <c r="AD2299">
        <v>0.72557400000000005</v>
      </c>
      <c r="AE2299">
        <v>-2.3237000000000001E-2</v>
      </c>
      <c r="AF2299">
        <v>2.4706890000000001</v>
      </c>
      <c r="AG2299">
        <v>5.0011910000000004</v>
      </c>
      <c r="AH2299">
        <v>0.491172</v>
      </c>
      <c r="AI2299">
        <v>0.185972</v>
      </c>
      <c r="AJ2299">
        <v>7.3220000000000004E-3</v>
      </c>
      <c r="AK2299">
        <v>636043798.98500097</v>
      </c>
      <c r="AL2299">
        <v>7579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0.175901</v>
      </c>
      <c r="AS2299">
        <v>0</v>
      </c>
      <c r="AT2299">
        <v>-0.25087500000000001</v>
      </c>
      <c r="AU2299">
        <v>0</v>
      </c>
      <c r="AV2299">
        <v>2</v>
      </c>
      <c r="AW2299">
        <v>4.9896000000000003E-2</v>
      </c>
      <c r="AX2299">
        <v>1.3184E-2</v>
      </c>
      <c r="AY2299">
        <v>2.3500000000000001E-3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2</v>
      </c>
      <c r="BH2299">
        <v>1.3184E-2</v>
      </c>
      <c r="BI2299">
        <v>2.3500000000000001E-3</v>
      </c>
      <c r="BJ2299">
        <v>-2.3500000000000001E-3</v>
      </c>
      <c r="BK2299">
        <v>4.9896000000000003E-2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136000</v>
      </c>
      <c r="BV2299">
        <v>2121.3205379999999</v>
      </c>
      <c r="BW2299">
        <v>0</v>
      </c>
      <c r="BX2299">
        <v>6.7100000000000005E-4</v>
      </c>
      <c r="BY2299">
        <v>0</v>
      </c>
      <c r="BZ2299">
        <v>2.0999999999999999E-5</v>
      </c>
      <c r="CA2299">
        <v>2.9889999999999999E-3</v>
      </c>
      <c r="CB2299">
        <v>2.4000000000000001E-5</v>
      </c>
      <c r="CC2299">
        <v>0</v>
      </c>
      <c r="CD2299">
        <v>0</v>
      </c>
      <c r="CE2299">
        <v>49.516365999999998</v>
      </c>
      <c r="CF2299">
        <v>-1464.12787</v>
      </c>
      <c r="CG2299">
        <v>0</v>
      </c>
      <c r="CH2299">
        <v>7436.2336290000003</v>
      </c>
      <c r="CI2299">
        <v>135999.64371900001</v>
      </c>
      <c r="CJ2299">
        <v>49.515039000000002</v>
      </c>
      <c r="CK2299">
        <v>-9.1554110000000009</v>
      </c>
      <c r="CL2299">
        <v>12.727017</v>
      </c>
      <c r="CM2299">
        <v>882.49033199999997</v>
      </c>
      <c r="CN2299">
        <v>14.722744</v>
      </c>
    </row>
    <row r="2300" spans="2:92">
      <c r="B2300" s="70">
        <v>19.588657000000001</v>
      </c>
      <c r="C2300">
        <v>293.02267399999999</v>
      </c>
      <c r="D2300">
        <v>1.19695</v>
      </c>
      <c r="E2300">
        <v>2128.8044439999999</v>
      </c>
      <c r="F2300">
        <v>101093.78597300001</v>
      </c>
      <c r="G2300">
        <v>343.12754200000001</v>
      </c>
      <c r="H2300">
        <v>0</v>
      </c>
      <c r="I2300">
        <v>0</v>
      </c>
      <c r="J2300">
        <v>0</v>
      </c>
      <c r="K2300">
        <v>19.586209</v>
      </c>
      <c r="L2300">
        <v>59.640990000000002</v>
      </c>
      <c r="M2300">
        <v>0.173816</v>
      </c>
      <c r="N2300">
        <v>0</v>
      </c>
      <c r="O2300">
        <v>0.19875799999999999</v>
      </c>
      <c r="P2300">
        <v>0.160636</v>
      </c>
      <c r="Q2300">
        <v>58.560651</v>
      </c>
      <c r="R2300">
        <v>0.441247</v>
      </c>
      <c r="S2300">
        <v>11.291728000000001</v>
      </c>
      <c r="T2300">
        <v>0</v>
      </c>
      <c r="U2300">
        <v>0</v>
      </c>
      <c r="V2300">
        <v>0</v>
      </c>
      <c r="W2300">
        <v>58.560651</v>
      </c>
      <c r="X2300">
        <v>0.441247</v>
      </c>
      <c r="Y2300">
        <v>11.291728000000001</v>
      </c>
      <c r="Z2300">
        <v>16.880444000000001</v>
      </c>
      <c r="AA2300">
        <v>-0.297871</v>
      </c>
      <c r="AB2300">
        <v>4.8439030000000001</v>
      </c>
      <c r="AC2300">
        <v>-6.7900000000000002E-4</v>
      </c>
      <c r="AD2300">
        <v>0.75595599999999996</v>
      </c>
      <c r="AE2300">
        <v>-2.0319E-2</v>
      </c>
      <c r="AF2300">
        <v>2.410291</v>
      </c>
      <c r="AG2300">
        <v>5.0637100000000004</v>
      </c>
      <c r="AH2300">
        <v>0.486373</v>
      </c>
      <c r="AI2300">
        <v>0.19048300000000001</v>
      </c>
      <c r="AJ2300">
        <v>7.3980000000000001E-3</v>
      </c>
      <c r="AK2300">
        <v>636043798.98500097</v>
      </c>
      <c r="AL2300">
        <v>7579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0.175901</v>
      </c>
      <c r="AS2300">
        <v>0</v>
      </c>
      <c r="AT2300">
        <v>-0.25087500000000001</v>
      </c>
      <c r="AU2300">
        <v>0</v>
      </c>
      <c r="AV2300">
        <v>2</v>
      </c>
      <c r="AW2300">
        <v>4.9896000000000003E-2</v>
      </c>
      <c r="AX2300">
        <v>1.3184E-2</v>
      </c>
      <c r="AY2300">
        <v>2.3500000000000001E-3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1.3184E-2</v>
      </c>
      <c r="BI2300">
        <v>2.3500000000000001E-3</v>
      </c>
      <c r="BJ2300">
        <v>-2.3500000000000001E-3</v>
      </c>
      <c r="BK2300">
        <v>4.9896000000000003E-2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136000</v>
      </c>
      <c r="BV2300">
        <v>2128.8044439999999</v>
      </c>
      <c r="BW2300">
        <v>0</v>
      </c>
      <c r="BX2300">
        <v>6.7199999999999996E-4</v>
      </c>
      <c r="BY2300">
        <v>0</v>
      </c>
      <c r="BZ2300">
        <v>2.0999999999999999E-5</v>
      </c>
      <c r="CA2300">
        <v>3.0490000000000001E-3</v>
      </c>
      <c r="CB2300">
        <v>2.4000000000000001E-5</v>
      </c>
      <c r="CC2300">
        <v>0</v>
      </c>
      <c r="CD2300">
        <v>0</v>
      </c>
      <c r="CE2300">
        <v>49.757877000000001</v>
      </c>
      <c r="CF2300">
        <v>-1496.487376</v>
      </c>
      <c r="CG2300">
        <v>0</v>
      </c>
      <c r="CH2300">
        <v>7429.7891310000005</v>
      </c>
      <c r="CI2300">
        <v>135999.63853</v>
      </c>
      <c r="CJ2300">
        <v>49.756515</v>
      </c>
      <c r="CK2300">
        <v>-9.4205749999999995</v>
      </c>
      <c r="CL2300">
        <v>12.775579</v>
      </c>
      <c r="CM2300">
        <v>903.59719299999995</v>
      </c>
      <c r="CN2300">
        <v>14.830935999999999</v>
      </c>
    </row>
    <row r="2301" spans="2:92">
      <c r="B2301" s="70">
        <v>19.591034000000001</v>
      </c>
      <c r="C2301">
        <v>293.02265799999998</v>
      </c>
      <c r="D2301">
        <v>1.19695</v>
      </c>
      <c r="E2301">
        <v>2136.2971940000002</v>
      </c>
      <c r="F2301">
        <v>101093.757945</v>
      </c>
      <c r="G2301">
        <v>343.12753300000003</v>
      </c>
      <c r="H2301">
        <v>0</v>
      </c>
      <c r="I2301">
        <v>0</v>
      </c>
      <c r="J2301">
        <v>0</v>
      </c>
      <c r="K2301">
        <v>19.588657000000001</v>
      </c>
      <c r="L2301">
        <v>59.745863999999997</v>
      </c>
      <c r="M2301">
        <v>0.174121</v>
      </c>
      <c r="N2301">
        <v>0</v>
      </c>
      <c r="O2301">
        <v>0.203294</v>
      </c>
      <c r="P2301">
        <v>0.16075999999999999</v>
      </c>
      <c r="Q2301">
        <v>58.609603999999997</v>
      </c>
      <c r="R2301">
        <v>0.44673000000000002</v>
      </c>
      <c r="S2301">
        <v>11.588051</v>
      </c>
      <c r="T2301">
        <v>0</v>
      </c>
      <c r="U2301">
        <v>0</v>
      </c>
      <c r="V2301">
        <v>0</v>
      </c>
      <c r="W2301">
        <v>58.609603999999997</v>
      </c>
      <c r="X2301">
        <v>0.44673000000000002</v>
      </c>
      <c r="Y2301">
        <v>11.588051</v>
      </c>
      <c r="Z2301">
        <v>16.804358000000001</v>
      </c>
      <c r="AA2301">
        <v>-0.26764300000000002</v>
      </c>
      <c r="AB2301">
        <v>5.1376489999999997</v>
      </c>
      <c r="AC2301">
        <v>1.3398999999999999E-2</v>
      </c>
      <c r="AD2301">
        <v>0.78669500000000003</v>
      </c>
      <c r="AE2301">
        <v>-1.7432E-2</v>
      </c>
      <c r="AF2301">
        <v>2.3463379999999998</v>
      </c>
      <c r="AG2301">
        <v>5.1232090000000001</v>
      </c>
      <c r="AH2301">
        <v>0.48113800000000001</v>
      </c>
      <c r="AI2301">
        <v>0.19519800000000001</v>
      </c>
      <c r="AJ2301">
        <v>7.4770000000000001E-3</v>
      </c>
      <c r="AK2301">
        <v>636043798.98500097</v>
      </c>
      <c r="AL2301">
        <v>7579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0.175901</v>
      </c>
      <c r="AS2301">
        <v>0</v>
      </c>
      <c r="AT2301">
        <v>-0.25087500000000001</v>
      </c>
      <c r="AU2301">
        <v>0</v>
      </c>
      <c r="AV2301">
        <v>2</v>
      </c>
      <c r="AW2301">
        <v>4.9896000000000003E-2</v>
      </c>
      <c r="AX2301">
        <v>1.3184E-2</v>
      </c>
      <c r="AY2301">
        <v>2.3500000000000001E-3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2</v>
      </c>
      <c r="BH2301">
        <v>1.3184E-2</v>
      </c>
      <c r="BI2301">
        <v>2.3500000000000001E-3</v>
      </c>
      <c r="BJ2301">
        <v>-2.3500000000000001E-3</v>
      </c>
      <c r="BK2301">
        <v>4.9896000000000003E-2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136000</v>
      </c>
      <c r="BV2301">
        <v>2136.2971940000002</v>
      </c>
      <c r="BW2301">
        <v>0</v>
      </c>
      <c r="BX2301">
        <v>6.7299999999999999E-4</v>
      </c>
      <c r="BY2301">
        <v>0</v>
      </c>
      <c r="BZ2301">
        <v>2.0999999999999999E-5</v>
      </c>
      <c r="CA2301">
        <v>3.1129999999999999E-3</v>
      </c>
      <c r="CB2301">
        <v>2.4000000000000001E-5</v>
      </c>
      <c r="CC2301">
        <v>0</v>
      </c>
      <c r="CD2301">
        <v>0</v>
      </c>
      <c r="CE2301">
        <v>50.001669999999997</v>
      </c>
      <c r="CF2301">
        <v>-1530.171198</v>
      </c>
      <c r="CG2301">
        <v>0</v>
      </c>
      <c r="CH2301">
        <v>7422.9251039999999</v>
      </c>
      <c r="CI2301">
        <v>135999.633229</v>
      </c>
      <c r="CJ2301">
        <v>50.000272000000002</v>
      </c>
      <c r="CK2301">
        <v>-9.6981090000000005</v>
      </c>
      <c r="CL2301">
        <v>12.824309</v>
      </c>
      <c r="CM2301">
        <v>925.64876800000002</v>
      </c>
      <c r="CN2301">
        <v>14.940939</v>
      </c>
    </row>
    <row r="2302" spans="2:92">
      <c r="B2302" s="70">
        <v>19.593332</v>
      </c>
      <c r="C2302">
        <v>293.02264300000002</v>
      </c>
      <c r="D2302">
        <v>1.19695</v>
      </c>
      <c r="E2302">
        <v>2143.7984999999999</v>
      </c>
      <c r="F2302">
        <v>101093.730853</v>
      </c>
      <c r="G2302">
        <v>343.12752499999999</v>
      </c>
      <c r="H2302">
        <v>0</v>
      </c>
      <c r="I2302">
        <v>0</v>
      </c>
      <c r="J2302">
        <v>0</v>
      </c>
      <c r="K2302">
        <v>19.591034000000001</v>
      </c>
      <c r="L2302">
        <v>59.850673</v>
      </c>
      <c r="M2302">
        <v>0.174427</v>
      </c>
      <c r="N2302">
        <v>0</v>
      </c>
      <c r="O2302">
        <v>0.208014</v>
      </c>
      <c r="P2302">
        <v>0.16086700000000001</v>
      </c>
      <c r="Q2302">
        <v>58.654558999999999</v>
      </c>
      <c r="R2302">
        <v>0.45236999999999999</v>
      </c>
      <c r="S2302">
        <v>11.897106000000001</v>
      </c>
      <c r="T2302">
        <v>0</v>
      </c>
      <c r="U2302">
        <v>0</v>
      </c>
      <c r="V2302">
        <v>0</v>
      </c>
      <c r="W2302">
        <v>58.654558999999999</v>
      </c>
      <c r="X2302">
        <v>0.45236999999999999</v>
      </c>
      <c r="Y2302">
        <v>11.897106000000001</v>
      </c>
      <c r="Z2302">
        <v>16.724974</v>
      </c>
      <c r="AA2302">
        <v>-0.23854800000000001</v>
      </c>
      <c r="AB2302">
        <v>5.4286620000000001</v>
      </c>
      <c r="AC2302">
        <v>2.707E-2</v>
      </c>
      <c r="AD2302">
        <v>0.81777100000000003</v>
      </c>
      <c r="AE2302">
        <v>-1.4579999999999999E-2</v>
      </c>
      <c r="AF2302">
        <v>2.2785609999999998</v>
      </c>
      <c r="AG2302">
        <v>5.179354</v>
      </c>
      <c r="AH2302">
        <v>0.47534199999999999</v>
      </c>
      <c r="AI2302">
        <v>0.20011899999999999</v>
      </c>
      <c r="AJ2302">
        <v>7.5579999999999996E-3</v>
      </c>
      <c r="AK2302">
        <v>636043798.98500097</v>
      </c>
      <c r="AL2302">
        <v>7579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0.175901</v>
      </c>
      <c r="AS2302">
        <v>0</v>
      </c>
      <c r="AT2302">
        <v>-0.25087500000000001</v>
      </c>
      <c r="AU2302">
        <v>0</v>
      </c>
      <c r="AV2302">
        <v>2</v>
      </c>
      <c r="AW2302">
        <v>4.9896000000000003E-2</v>
      </c>
      <c r="AX2302">
        <v>1.3184E-2</v>
      </c>
      <c r="AY2302">
        <v>2.3500000000000001E-3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2</v>
      </c>
      <c r="BH2302">
        <v>1.3184E-2</v>
      </c>
      <c r="BI2302">
        <v>2.3500000000000001E-3</v>
      </c>
      <c r="BJ2302">
        <v>-2.3500000000000001E-3</v>
      </c>
      <c r="BK2302">
        <v>4.9896000000000003E-2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136000</v>
      </c>
      <c r="BV2302">
        <v>2143.7984999999999</v>
      </c>
      <c r="BW2302">
        <v>0</v>
      </c>
      <c r="BX2302">
        <v>6.7400000000000001E-4</v>
      </c>
      <c r="BY2302">
        <v>0</v>
      </c>
      <c r="BZ2302">
        <v>2.0999999999999999E-5</v>
      </c>
      <c r="CA2302">
        <v>3.179E-3</v>
      </c>
      <c r="CB2302">
        <v>2.5000000000000001E-5</v>
      </c>
      <c r="CC2302">
        <v>0</v>
      </c>
      <c r="CD2302">
        <v>0</v>
      </c>
      <c r="CE2302">
        <v>50.248213999999997</v>
      </c>
      <c r="CF2302">
        <v>-1565.1916839999999</v>
      </c>
      <c r="CG2302">
        <v>0</v>
      </c>
      <c r="CH2302">
        <v>7415.6197309999998</v>
      </c>
      <c r="CI2302">
        <v>135999.62778800001</v>
      </c>
      <c r="CJ2302">
        <v>50.246777999999999</v>
      </c>
      <c r="CK2302">
        <v>-9.9883310000000005</v>
      </c>
      <c r="CL2302">
        <v>12.873229</v>
      </c>
      <c r="CM2302">
        <v>948.66038200000003</v>
      </c>
      <c r="CN2302">
        <v>15.053148999999999</v>
      </c>
    </row>
    <row r="2303" spans="2:92">
      <c r="B2303" s="70">
        <v>19.595604999999999</v>
      </c>
      <c r="C2303">
        <v>293.02262899999999</v>
      </c>
      <c r="D2303">
        <v>1.196949</v>
      </c>
      <c r="E2303">
        <v>2151.2660040000001</v>
      </c>
      <c r="F2303">
        <v>101093.704044</v>
      </c>
      <c r="G2303">
        <v>343.12751600000001</v>
      </c>
      <c r="H2303">
        <v>0</v>
      </c>
      <c r="I2303">
        <v>0</v>
      </c>
      <c r="J2303">
        <v>0</v>
      </c>
      <c r="K2303">
        <v>19.593332</v>
      </c>
      <c r="L2303">
        <v>59.954827999999999</v>
      </c>
      <c r="M2303">
        <v>0.17473</v>
      </c>
      <c r="N2303">
        <v>0</v>
      </c>
      <c r="O2303">
        <v>0.21292</v>
      </c>
      <c r="P2303">
        <v>0.16095599999999999</v>
      </c>
      <c r="Q2303">
        <v>58.698979999999999</v>
      </c>
      <c r="R2303">
        <v>0.45719399999999999</v>
      </c>
      <c r="S2303">
        <v>12.198444</v>
      </c>
      <c r="T2303">
        <v>0</v>
      </c>
      <c r="U2303">
        <v>0</v>
      </c>
      <c r="V2303">
        <v>0</v>
      </c>
      <c r="W2303">
        <v>58.698979999999999</v>
      </c>
      <c r="X2303">
        <v>0.45719399999999999</v>
      </c>
      <c r="Y2303">
        <v>12.198444</v>
      </c>
      <c r="Z2303">
        <v>17.256775999999999</v>
      </c>
      <c r="AA2303">
        <v>-0.37683</v>
      </c>
      <c r="AB2303">
        <v>2.2935539999999999</v>
      </c>
      <c r="AC2303">
        <v>5.2512999999999997E-2</v>
      </c>
      <c r="AD2303">
        <v>0.83516599999999996</v>
      </c>
      <c r="AE2303">
        <v>-9.103E-3</v>
      </c>
      <c r="AF2303">
        <v>4.2405569999999999</v>
      </c>
      <c r="AG2303">
        <v>2.8991250000000002</v>
      </c>
      <c r="AH2303">
        <v>0.912906</v>
      </c>
      <c r="AI2303">
        <v>0.204897</v>
      </c>
      <c r="AJ2303">
        <v>7.626E-3</v>
      </c>
      <c r="AK2303">
        <v>636043798.98500097</v>
      </c>
      <c r="AL2303">
        <v>7579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0.175901</v>
      </c>
      <c r="AS2303">
        <v>0</v>
      </c>
      <c r="AT2303">
        <v>-0.25087500000000001</v>
      </c>
      <c r="AU2303">
        <v>0</v>
      </c>
      <c r="AV2303">
        <v>2</v>
      </c>
      <c r="AW2303">
        <v>4.9896000000000003E-2</v>
      </c>
      <c r="AX2303">
        <v>1.3823999999999999E-2</v>
      </c>
      <c r="AY2303">
        <v>2.2889999999999998E-3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2</v>
      </c>
      <c r="BH2303">
        <v>1.3823999999999999E-2</v>
      </c>
      <c r="BI2303">
        <v>2.2889999999999998E-3</v>
      </c>
      <c r="BJ2303">
        <v>-2.2889999999999998E-3</v>
      </c>
      <c r="BK2303">
        <v>4.9896000000000003E-2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136000</v>
      </c>
      <c r="BV2303">
        <v>2151.2660040000001</v>
      </c>
      <c r="BW2303">
        <v>0</v>
      </c>
      <c r="BX2303">
        <v>6.7400000000000001E-4</v>
      </c>
      <c r="BY2303">
        <v>0</v>
      </c>
      <c r="BZ2303">
        <v>2.0999999999999999E-5</v>
      </c>
      <c r="CA2303">
        <v>3.2499999999999999E-3</v>
      </c>
      <c r="CB2303">
        <v>2.5000000000000001E-5</v>
      </c>
      <c r="CC2303">
        <v>0</v>
      </c>
      <c r="CD2303">
        <v>0</v>
      </c>
      <c r="CE2303">
        <v>50.482326999999998</v>
      </c>
      <c r="CF2303">
        <v>-1601.5584690000001</v>
      </c>
      <c r="CG2303">
        <v>0</v>
      </c>
      <c r="CH2303">
        <v>7407.8506649999999</v>
      </c>
      <c r="CI2303">
        <v>135999.623093</v>
      </c>
      <c r="CJ2303">
        <v>50.480859000000002</v>
      </c>
      <c r="CK2303">
        <v>-10.271164000000001</v>
      </c>
      <c r="CL2303">
        <v>12.842617000000001</v>
      </c>
      <c r="CM2303">
        <v>973.34392100000002</v>
      </c>
      <c r="CN2303">
        <v>15.155324999999999</v>
      </c>
    </row>
    <row r="2304" spans="2:92">
      <c r="B2304" s="70">
        <v>19.597918</v>
      </c>
      <c r="C2304">
        <v>293.02261399999998</v>
      </c>
      <c r="D2304">
        <v>1.196949</v>
      </c>
      <c r="E2304">
        <v>2158.7425870000002</v>
      </c>
      <c r="F2304">
        <v>101093.676765</v>
      </c>
      <c r="G2304">
        <v>343.12750699999998</v>
      </c>
      <c r="H2304">
        <v>0</v>
      </c>
      <c r="I2304">
        <v>0</v>
      </c>
      <c r="J2304">
        <v>0</v>
      </c>
      <c r="K2304">
        <v>19.595604999999999</v>
      </c>
      <c r="L2304">
        <v>60.058928000000002</v>
      </c>
      <c r="M2304">
        <v>0.175034</v>
      </c>
      <c r="N2304">
        <v>4.8799999999999999E-4</v>
      </c>
      <c r="O2304">
        <v>0.21793100000000001</v>
      </c>
      <c r="P2304">
        <v>0.16100999999999999</v>
      </c>
      <c r="Q2304">
        <v>58.740141999999999</v>
      </c>
      <c r="R2304">
        <v>0.46216600000000002</v>
      </c>
      <c r="S2304">
        <v>12.508279999999999</v>
      </c>
      <c r="T2304">
        <v>0</v>
      </c>
      <c r="U2304">
        <v>0</v>
      </c>
      <c r="V2304">
        <v>0</v>
      </c>
      <c r="W2304">
        <v>58.740141999999999</v>
      </c>
      <c r="X2304">
        <v>0.46216600000000002</v>
      </c>
      <c r="Y2304">
        <v>12.508279999999999</v>
      </c>
      <c r="Z2304">
        <v>17.174838999999999</v>
      </c>
      <c r="AA2304">
        <v>-0.35326200000000002</v>
      </c>
      <c r="AB2304">
        <v>2.6662729999999999</v>
      </c>
      <c r="AC2304">
        <v>7.5653999999999999E-2</v>
      </c>
      <c r="AD2304">
        <v>0.853742</v>
      </c>
      <c r="AE2304">
        <v>-4.0309999999999999E-3</v>
      </c>
      <c r="AF2304">
        <v>3.8566850000000001</v>
      </c>
      <c r="AG2304">
        <v>3.095917</v>
      </c>
      <c r="AH2304">
        <v>0.84530799999999995</v>
      </c>
      <c r="AI2304">
        <v>0.209809</v>
      </c>
      <c r="AJ2304">
        <v>7.6949999999999996E-3</v>
      </c>
      <c r="AK2304">
        <v>636043798.98500097</v>
      </c>
      <c r="AL2304">
        <v>7579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0.175901</v>
      </c>
      <c r="AS2304">
        <v>0</v>
      </c>
      <c r="AT2304">
        <v>-0.25087500000000001</v>
      </c>
      <c r="AU2304">
        <v>0</v>
      </c>
      <c r="AV2304">
        <v>2</v>
      </c>
      <c r="AW2304">
        <v>4.9896000000000003E-2</v>
      </c>
      <c r="AX2304">
        <v>1.3823999999999999E-2</v>
      </c>
      <c r="AY2304">
        <v>2.2889999999999998E-3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2</v>
      </c>
      <c r="BH2304">
        <v>1.3823999999999999E-2</v>
      </c>
      <c r="BI2304">
        <v>2.2889999999999998E-3</v>
      </c>
      <c r="BJ2304">
        <v>-2.2889999999999998E-3</v>
      </c>
      <c r="BK2304">
        <v>4.9896000000000003E-2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136000</v>
      </c>
      <c r="BV2304">
        <v>2158.7425870000002</v>
      </c>
      <c r="BW2304">
        <v>0</v>
      </c>
      <c r="BX2304">
        <v>6.7500000000000004E-4</v>
      </c>
      <c r="BY2304">
        <v>0</v>
      </c>
      <c r="BZ2304">
        <v>2.0999999999999999E-5</v>
      </c>
      <c r="CA2304">
        <v>3.3159999999999999E-3</v>
      </c>
      <c r="CB2304">
        <v>2.5000000000000001E-5</v>
      </c>
      <c r="CC2304">
        <v>0</v>
      </c>
      <c r="CD2304">
        <v>0</v>
      </c>
      <c r="CE2304">
        <v>50.719050000000003</v>
      </c>
      <c r="CF2304">
        <v>-1638.6586689999999</v>
      </c>
      <c r="CG2304">
        <v>3.6131500000000001</v>
      </c>
      <c r="CH2304">
        <v>7399.7314619999997</v>
      </c>
      <c r="CI2304">
        <v>135999.618265</v>
      </c>
      <c r="CJ2304">
        <v>50.717548999999998</v>
      </c>
      <c r="CK2304">
        <v>-10.563093</v>
      </c>
      <c r="CL2304">
        <v>12.890609</v>
      </c>
      <c r="CM2304">
        <v>996.59137799999996</v>
      </c>
      <c r="CN2304">
        <v>15.259584</v>
      </c>
    </row>
    <row r="2305" spans="2:92">
      <c r="B2305" s="70">
        <v>19.600261</v>
      </c>
      <c r="C2305">
        <v>293.02259800000002</v>
      </c>
      <c r="D2305">
        <v>1.196949</v>
      </c>
      <c r="E2305">
        <v>2166.2276830000001</v>
      </c>
      <c r="F2305">
        <v>101093.649143</v>
      </c>
      <c r="G2305">
        <v>343.127498</v>
      </c>
      <c r="H2305">
        <v>0</v>
      </c>
      <c r="I2305">
        <v>0</v>
      </c>
      <c r="J2305">
        <v>0</v>
      </c>
      <c r="K2305">
        <v>19.597918</v>
      </c>
      <c r="L2305">
        <v>60.162967000000002</v>
      </c>
      <c r="M2305">
        <v>0.17533699999999999</v>
      </c>
      <c r="N2305">
        <v>9.1299999999999997E-4</v>
      </c>
      <c r="O2305">
        <v>0.223054</v>
      </c>
      <c r="P2305">
        <v>0.16103100000000001</v>
      </c>
      <c r="Q2305">
        <v>58.777830000000002</v>
      </c>
      <c r="R2305">
        <v>0.46739700000000001</v>
      </c>
      <c r="S2305">
        <v>12.826959</v>
      </c>
      <c r="T2305">
        <v>0</v>
      </c>
      <c r="U2305">
        <v>0</v>
      </c>
      <c r="V2305">
        <v>0</v>
      </c>
      <c r="W2305">
        <v>58.777830000000002</v>
      </c>
      <c r="X2305">
        <v>0.46739700000000001</v>
      </c>
      <c r="Y2305">
        <v>12.826959</v>
      </c>
      <c r="Z2305">
        <v>17.090973000000002</v>
      </c>
      <c r="AA2305">
        <v>-0.32290799999999997</v>
      </c>
      <c r="AB2305">
        <v>3.0266860000000002</v>
      </c>
      <c r="AC2305">
        <v>9.6699999999999994E-2</v>
      </c>
      <c r="AD2305">
        <v>0.87343999999999999</v>
      </c>
      <c r="AE2305">
        <v>6.6E-4</v>
      </c>
      <c r="AF2305">
        <v>3.507809</v>
      </c>
      <c r="AG2305">
        <v>3.283045</v>
      </c>
      <c r="AH2305">
        <v>0.78181800000000001</v>
      </c>
      <c r="AI2305">
        <v>0.21485899999999999</v>
      </c>
      <c r="AJ2305">
        <v>7.7689999999999999E-3</v>
      </c>
      <c r="AK2305">
        <v>636043798.98500097</v>
      </c>
      <c r="AL2305">
        <v>7579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0.175901</v>
      </c>
      <c r="AS2305">
        <v>0</v>
      </c>
      <c r="AT2305">
        <v>-0.25087500000000001</v>
      </c>
      <c r="AU2305">
        <v>0</v>
      </c>
      <c r="AV2305">
        <v>2</v>
      </c>
      <c r="AW2305">
        <v>4.9896000000000003E-2</v>
      </c>
      <c r="AX2305">
        <v>1.3823999999999999E-2</v>
      </c>
      <c r="AY2305">
        <v>2.2889999999999998E-3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2</v>
      </c>
      <c r="BH2305">
        <v>1.3823999999999999E-2</v>
      </c>
      <c r="BI2305">
        <v>2.2889999999999998E-3</v>
      </c>
      <c r="BJ2305">
        <v>-2.2889999999999998E-3</v>
      </c>
      <c r="BK2305">
        <v>4.9896000000000003E-2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136000</v>
      </c>
      <c r="BV2305">
        <v>2166.2276830000001</v>
      </c>
      <c r="BW2305">
        <v>0</v>
      </c>
      <c r="BX2305">
        <v>6.7599999999999995E-4</v>
      </c>
      <c r="BY2305">
        <v>0</v>
      </c>
      <c r="BZ2305">
        <v>2.0999999999999999E-5</v>
      </c>
      <c r="CA2305">
        <v>3.3839999999999999E-3</v>
      </c>
      <c r="CB2305">
        <v>2.5000000000000001E-5</v>
      </c>
      <c r="CC2305">
        <v>0</v>
      </c>
      <c r="CD2305">
        <v>0</v>
      </c>
      <c r="CE2305">
        <v>50.959978999999997</v>
      </c>
      <c r="CF2305">
        <v>-1676.542115</v>
      </c>
      <c r="CG2305">
        <v>6.7518279999999997</v>
      </c>
      <c r="CH2305">
        <v>7391.2381880000003</v>
      </c>
      <c r="CI2305">
        <v>135999.61320299999</v>
      </c>
      <c r="CJ2305">
        <v>50.958441000000001</v>
      </c>
      <c r="CK2305">
        <v>-10.864849</v>
      </c>
      <c r="CL2305">
        <v>12.938872</v>
      </c>
      <c r="CM2305">
        <v>1020.543827</v>
      </c>
      <c r="CN2305">
        <v>15.367274999999999</v>
      </c>
    </row>
    <row r="2306" spans="2:92">
      <c r="B2306" s="70">
        <v>19.602682999999999</v>
      </c>
      <c r="C2306">
        <v>293.022583</v>
      </c>
      <c r="D2306">
        <v>1.196949</v>
      </c>
      <c r="E2306">
        <v>2173.6648180000002</v>
      </c>
      <c r="F2306">
        <v>101093.620578</v>
      </c>
      <c r="G2306">
        <v>343.12748900000003</v>
      </c>
      <c r="H2306">
        <v>0</v>
      </c>
      <c r="I2306">
        <v>0</v>
      </c>
      <c r="J2306">
        <v>0</v>
      </c>
      <c r="K2306">
        <v>19.600261</v>
      </c>
      <c r="L2306">
        <v>60.266162000000001</v>
      </c>
      <c r="M2306">
        <v>0.17563799999999999</v>
      </c>
      <c r="N2306">
        <v>1.544E-3</v>
      </c>
      <c r="O2306">
        <v>0.228294</v>
      </c>
      <c r="P2306">
        <v>0.16102</v>
      </c>
      <c r="Q2306">
        <v>58.815513000000003</v>
      </c>
      <c r="R2306">
        <v>0.471993</v>
      </c>
      <c r="S2306">
        <v>13.1348</v>
      </c>
      <c r="T2306">
        <v>0</v>
      </c>
      <c r="U2306">
        <v>0</v>
      </c>
      <c r="V2306">
        <v>0</v>
      </c>
      <c r="W2306">
        <v>58.815513000000003</v>
      </c>
      <c r="X2306">
        <v>0.471993</v>
      </c>
      <c r="Y2306">
        <v>13.1348</v>
      </c>
      <c r="Z2306">
        <v>17.617902999999998</v>
      </c>
      <c r="AA2306">
        <v>-0.450073</v>
      </c>
      <c r="AB2306">
        <v>4.3457000000000003E-2</v>
      </c>
      <c r="AC2306">
        <v>5.9750999999999999E-2</v>
      </c>
      <c r="AD2306">
        <v>0.88732200000000006</v>
      </c>
      <c r="AE2306">
        <v>-6.4270000000000004E-3</v>
      </c>
      <c r="AF2306">
        <v>-6.1582629999999998</v>
      </c>
      <c r="AG2306">
        <v>2.3137319999999999</v>
      </c>
      <c r="AH2306">
        <v>-1.1811290000000001</v>
      </c>
      <c r="AI2306">
        <v>0.219717</v>
      </c>
      <c r="AJ2306">
        <v>7.8320000000000004E-3</v>
      </c>
      <c r="AK2306">
        <v>636043798.98500097</v>
      </c>
      <c r="AL2306">
        <v>7579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0.175901</v>
      </c>
      <c r="AS2306">
        <v>0</v>
      </c>
      <c r="AT2306">
        <v>-0.25087500000000001</v>
      </c>
      <c r="AU2306">
        <v>0</v>
      </c>
      <c r="AV2306">
        <v>2</v>
      </c>
      <c r="AW2306">
        <v>4.9896000000000003E-2</v>
      </c>
      <c r="AX2306">
        <v>1.3823999999999999E-2</v>
      </c>
      <c r="AY2306">
        <v>2.2889999999999998E-3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2</v>
      </c>
      <c r="BH2306">
        <v>1.3823999999999999E-2</v>
      </c>
      <c r="BI2306">
        <v>2.2889999999999998E-3</v>
      </c>
      <c r="BJ2306">
        <v>-2.2889999999999998E-3</v>
      </c>
      <c r="BK2306">
        <v>4.9896000000000003E-2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136000</v>
      </c>
      <c r="BV2306">
        <v>2173.6648180000002</v>
      </c>
      <c r="BW2306">
        <v>0</v>
      </c>
      <c r="BX2306">
        <v>6.7699999999999998E-4</v>
      </c>
      <c r="BY2306">
        <v>0</v>
      </c>
      <c r="BZ2306">
        <v>2.0999999999999999E-5</v>
      </c>
      <c r="CA2306">
        <v>3.4499999999999999E-3</v>
      </c>
      <c r="CB2306">
        <v>2.5000000000000001E-5</v>
      </c>
      <c r="CC2306">
        <v>0</v>
      </c>
      <c r="CD2306">
        <v>0</v>
      </c>
      <c r="CE2306">
        <v>51.190776999999997</v>
      </c>
      <c r="CF2306">
        <v>-1715.253487</v>
      </c>
      <c r="CG2306">
        <v>11.398948000000001</v>
      </c>
      <c r="CH2306">
        <v>7382.3449220000002</v>
      </c>
      <c r="CI2306">
        <v>135999.608722</v>
      </c>
      <c r="CJ2306">
        <v>51.189207000000003</v>
      </c>
      <c r="CK2306">
        <v>-11.156851</v>
      </c>
      <c r="CL2306">
        <v>12.986354</v>
      </c>
      <c r="CM2306">
        <v>1043.8286989999999</v>
      </c>
      <c r="CN2306">
        <v>15.467048</v>
      </c>
    </row>
    <row r="2307" spans="2:92">
      <c r="B2307" s="70">
        <v>19.605238</v>
      </c>
      <c r="C2307">
        <v>293.02256599999998</v>
      </c>
      <c r="D2307">
        <v>1.1969479999999999</v>
      </c>
      <c r="E2307">
        <v>2181.1126020000002</v>
      </c>
      <c r="F2307">
        <v>101093.59044299999</v>
      </c>
      <c r="G2307">
        <v>343.12747899999999</v>
      </c>
      <c r="H2307">
        <v>0</v>
      </c>
      <c r="I2307">
        <v>0</v>
      </c>
      <c r="J2307">
        <v>0</v>
      </c>
      <c r="K2307">
        <v>19.602682999999999</v>
      </c>
      <c r="L2307">
        <v>60.369328000000003</v>
      </c>
      <c r="M2307">
        <v>0.17593800000000001</v>
      </c>
      <c r="N2307">
        <v>1.859E-3</v>
      </c>
      <c r="O2307">
        <v>0.23361799999999999</v>
      </c>
      <c r="P2307">
        <v>0.161051</v>
      </c>
      <c r="Q2307">
        <v>58.849863999999997</v>
      </c>
      <c r="R2307">
        <v>0.47644500000000001</v>
      </c>
      <c r="S2307">
        <v>13.450737</v>
      </c>
      <c r="T2307">
        <v>0</v>
      </c>
      <c r="U2307">
        <v>0</v>
      </c>
      <c r="V2307">
        <v>0</v>
      </c>
      <c r="W2307">
        <v>58.849863999999997</v>
      </c>
      <c r="X2307">
        <v>0.47644500000000001</v>
      </c>
      <c r="Y2307">
        <v>13.450737</v>
      </c>
      <c r="Z2307">
        <v>17.521652</v>
      </c>
      <c r="AA2307">
        <v>-0.430147</v>
      </c>
      <c r="AB2307">
        <v>0.52762900000000001</v>
      </c>
      <c r="AC2307">
        <v>2.6266000000000001E-2</v>
      </c>
      <c r="AD2307">
        <v>0.90272300000000005</v>
      </c>
      <c r="AE2307">
        <v>-1.2962E-2</v>
      </c>
      <c r="AF2307">
        <v>-5.580756</v>
      </c>
      <c r="AG2307">
        <v>2.5668280000000001</v>
      </c>
      <c r="AH2307">
        <v>-1.089221</v>
      </c>
      <c r="AI2307">
        <v>0.22470100000000001</v>
      </c>
      <c r="AJ2307">
        <v>7.8919999999999997E-3</v>
      </c>
      <c r="AK2307">
        <v>636043798.98500097</v>
      </c>
      <c r="AL2307">
        <v>7579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0.175901</v>
      </c>
      <c r="AS2307">
        <v>0</v>
      </c>
      <c r="AT2307">
        <v>-0.25087500000000001</v>
      </c>
      <c r="AU2307">
        <v>0</v>
      </c>
      <c r="AV2307">
        <v>2</v>
      </c>
      <c r="AW2307">
        <v>4.9896000000000003E-2</v>
      </c>
      <c r="AX2307">
        <v>1.3823999999999999E-2</v>
      </c>
      <c r="AY2307">
        <v>2.2889999999999998E-3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2</v>
      </c>
      <c r="BH2307">
        <v>1.3823999999999999E-2</v>
      </c>
      <c r="BI2307">
        <v>2.2889999999999998E-3</v>
      </c>
      <c r="BJ2307">
        <v>-2.2889999999999998E-3</v>
      </c>
      <c r="BK2307">
        <v>4.9896000000000003E-2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136000</v>
      </c>
      <c r="BV2307">
        <v>2181.1126020000002</v>
      </c>
      <c r="BW2307">
        <v>0</v>
      </c>
      <c r="BX2307">
        <v>6.7699999999999998E-4</v>
      </c>
      <c r="BY2307">
        <v>0</v>
      </c>
      <c r="BZ2307">
        <v>2.0999999999999999E-5</v>
      </c>
      <c r="CA2307">
        <v>3.5170000000000002E-3</v>
      </c>
      <c r="CB2307">
        <v>2.5000000000000001E-5</v>
      </c>
      <c r="CC2307">
        <v>0</v>
      </c>
      <c r="CD2307">
        <v>0</v>
      </c>
      <c r="CE2307">
        <v>51.419882999999999</v>
      </c>
      <c r="CF2307">
        <v>-1754.5324680000001</v>
      </c>
      <c r="CG2307">
        <v>13.708975000000001</v>
      </c>
      <c r="CH2307">
        <v>7373.1044259999999</v>
      </c>
      <c r="CI2307">
        <v>135999.604387</v>
      </c>
      <c r="CJ2307">
        <v>51.418281999999998</v>
      </c>
      <c r="CK2307">
        <v>-11.456734000000001</v>
      </c>
      <c r="CL2307">
        <v>13.033794</v>
      </c>
      <c r="CM2307">
        <v>1067.7703289999999</v>
      </c>
      <c r="CN2307">
        <v>15.565261</v>
      </c>
    </row>
    <row r="2308" spans="2:92">
      <c r="B2308" s="70">
        <v>19.607911999999999</v>
      </c>
      <c r="C2308">
        <v>293.02254900000003</v>
      </c>
      <c r="D2308">
        <v>1.1969479999999999</v>
      </c>
      <c r="E2308">
        <v>2188.5699679999998</v>
      </c>
      <c r="F2308">
        <v>101093.558909</v>
      </c>
      <c r="G2308">
        <v>343.12746900000002</v>
      </c>
      <c r="H2308">
        <v>0</v>
      </c>
      <c r="I2308">
        <v>0</v>
      </c>
      <c r="J2308">
        <v>0</v>
      </c>
      <c r="K2308">
        <v>19.605238</v>
      </c>
      <c r="L2308">
        <v>60.472451</v>
      </c>
      <c r="M2308">
        <v>0.17623900000000001</v>
      </c>
      <c r="N2308">
        <v>2.013E-3</v>
      </c>
      <c r="O2308">
        <v>0.239035</v>
      </c>
      <c r="P2308">
        <v>0.16112000000000001</v>
      </c>
      <c r="Q2308">
        <v>58.880668</v>
      </c>
      <c r="R2308">
        <v>0.48059400000000002</v>
      </c>
      <c r="S2308">
        <v>13.775099000000001</v>
      </c>
      <c r="T2308">
        <v>0</v>
      </c>
      <c r="U2308">
        <v>0</v>
      </c>
      <c r="V2308">
        <v>0</v>
      </c>
      <c r="W2308">
        <v>58.880668</v>
      </c>
      <c r="X2308">
        <v>0.48059400000000002</v>
      </c>
      <c r="Y2308">
        <v>13.775099000000001</v>
      </c>
      <c r="Z2308">
        <v>17.425884</v>
      </c>
      <c r="AA2308">
        <v>-0.427815</v>
      </c>
      <c r="AB2308">
        <v>0.981576</v>
      </c>
      <c r="AC2308">
        <v>-3.9090000000000001E-3</v>
      </c>
      <c r="AD2308">
        <v>0.91953600000000002</v>
      </c>
      <c r="AE2308">
        <v>-1.8935E-2</v>
      </c>
      <c r="AF2308">
        <v>-5.0291600000000001</v>
      </c>
      <c r="AG2308">
        <v>2.8021940000000001</v>
      </c>
      <c r="AH2308">
        <v>-0.99548499999999995</v>
      </c>
      <c r="AI2308">
        <v>0.22981599999999999</v>
      </c>
      <c r="AJ2308">
        <v>7.9469999999999992E-3</v>
      </c>
      <c r="AK2308">
        <v>636043798.98500097</v>
      </c>
      <c r="AL2308">
        <v>7579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0.175901</v>
      </c>
      <c r="AS2308">
        <v>0</v>
      </c>
      <c r="AT2308">
        <v>-0.25087500000000001</v>
      </c>
      <c r="AU2308">
        <v>0</v>
      </c>
      <c r="AV2308">
        <v>2</v>
      </c>
      <c r="AW2308">
        <v>4.9896000000000003E-2</v>
      </c>
      <c r="AX2308">
        <v>1.3823999999999999E-2</v>
      </c>
      <c r="AY2308">
        <v>2.2889999999999998E-3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2</v>
      </c>
      <c r="BH2308">
        <v>1.3823999999999999E-2</v>
      </c>
      <c r="BI2308">
        <v>2.2889999999999998E-3</v>
      </c>
      <c r="BJ2308">
        <v>-2.2889999999999998E-3</v>
      </c>
      <c r="BK2308">
        <v>4.9896000000000003E-2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136000</v>
      </c>
      <c r="BV2308">
        <v>2188.5699679999998</v>
      </c>
      <c r="BW2308">
        <v>0</v>
      </c>
      <c r="BX2308">
        <v>6.78E-4</v>
      </c>
      <c r="BY2308">
        <v>0</v>
      </c>
      <c r="BZ2308">
        <v>2.0999999999999999E-5</v>
      </c>
      <c r="CA2308">
        <v>3.5860000000000002E-3</v>
      </c>
      <c r="CB2308">
        <v>2.5000000000000001E-5</v>
      </c>
      <c r="CC2308">
        <v>0</v>
      </c>
      <c r="CD2308">
        <v>0</v>
      </c>
      <c r="CE2308">
        <v>51.644936999999999</v>
      </c>
      <c r="CF2308">
        <v>-1794.4422380000001</v>
      </c>
      <c r="CG2308">
        <v>14.824462</v>
      </c>
      <c r="CH2308">
        <v>7363.4909040000002</v>
      </c>
      <c r="CI2308">
        <v>135999.60035200001</v>
      </c>
      <c r="CJ2308">
        <v>51.643306000000003</v>
      </c>
      <c r="CK2308">
        <v>-11.764268</v>
      </c>
      <c r="CL2308">
        <v>13.081056</v>
      </c>
      <c r="CM2308">
        <v>1092.396577</v>
      </c>
      <c r="CN2308">
        <v>15.659941</v>
      </c>
    </row>
    <row r="2309" spans="2:92">
      <c r="B2309" s="70">
        <v>19.610671</v>
      </c>
      <c r="C2309">
        <v>293.02253100000001</v>
      </c>
      <c r="D2309">
        <v>1.1969479999999999</v>
      </c>
      <c r="E2309">
        <v>2196.0426729999999</v>
      </c>
      <c r="F2309">
        <v>101093.526383</v>
      </c>
      <c r="G2309">
        <v>343.12745899999999</v>
      </c>
      <c r="H2309">
        <v>0</v>
      </c>
      <c r="I2309">
        <v>0</v>
      </c>
      <c r="J2309">
        <v>0</v>
      </c>
      <c r="K2309">
        <v>19.607911999999999</v>
      </c>
      <c r="L2309">
        <v>60.575609999999998</v>
      </c>
      <c r="M2309">
        <v>0.17654</v>
      </c>
      <c r="N2309">
        <v>1.9530000000000001E-3</v>
      </c>
      <c r="O2309">
        <v>0.24455199999999999</v>
      </c>
      <c r="P2309">
        <v>0.16122500000000001</v>
      </c>
      <c r="Q2309">
        <v>58.906151000000001</v>
      </c>
      <c r="R2309">
        <v>0.48463499999999998</v>
      </c>
      <c r="S2309">
        <v>14.115066000000001</v>
      </c>
      <c r="T2309">
        <v>0</v>
      </c>
      <c r="U2309">
        <v>0</v>
      </c>
      <c r="V2309">
        <v>0</v>
      </c>
      <c r="W2309">
        <v>58.906151000000001</v>
      </c>
      <c r="X2309">
        <v>0.48463499999999998</v>
      </c>
      <c r="Y2309">
        <v>14.115066000000001</v>
      </c>
      <c r="Z2309">
        <v>17.072606</v>
      </c>
      <c r="AA2309">
        <v>-0.38627800000000001</v>
      </c>
      <c r="AB2309">
        <v>2.5517080000000001</v>
      </c>
      <c r="AC2309">
        <v>-1.1063E-2</v>
      </c>
      <c r="AD2309">
        <v>0.95224200000000003</v>
      </c>
      <c r="AE2309">
        <v>-2.0428000000000002E-2</v>
      </c>
      <c r="AF2309">
        <v>-1.1923840000000001</v>
      </c>
      <c r="AG2309">
        <v>5.450996</v>
      </c>
      <c r="AH2309">
        <v>-0.24892</v>
      </c>
      <c r="AI2309">
        <v>0.23518500000000001</v>
      </c>
      <c r="AJ2309">
        <v>8.0009999999999994E-3</v>
      </c>
      <c r="AK2309">
        <v>636043798.98500097</v>
      </c>
      <c r="AL2309">
        <v>7579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0.175901</v>
      </c>
      <c r="AS2309">
        <v>0</v>
      </c>
      <c r="AT2309">
        <v>-0.25087500000000001</v>
      </c>
      <c r="AU2309">
        <v>0</v>
      </c>
      <c r="AV2309">
        <v>2</v>
      </c>
      <c r="AW2309">
        <v>4.9896000000000003E-2</v>
      </c>
      <c r="AX2309">
        <v>1.4343E-2</v>
      </c>
      <c r="AY2309">
        <v>2.3189999999999999E-3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2</v>
      </c>
      <c r="BH2309">
        <v>1.4343E-2</v>
      </c>
      <c r="BI2309">
        <v>2.3189999999999999E-3</v>
      </c>
      <c r="BJ2309">
        <v>-2.3189999999999999E-3</v>
      </c>
      <c r="BK2309">
        <v>4.9896000000000003E-2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136000</v>
      </c>
      <c r="BV2309">
        <v>2196.0426729999999</v>
      </c>
      <c r="BW2309">
        <v>0</v>
      </c>
      <c r="BX2309">
        <v>6.7900000000000002E-4</v>
      </c>
      <c r="BY2309">
        <v>0</v>
      </c>
      <c r="BZ2309">
        <v>2.0999999999999999E-5</v>
      </c>
      <c r="CA2309">
        <v>3.6640000000000002E-3</v>
      </c>
      <c r="CB2309">
        <v>2.5000000000000001E-5</v>
      </c>
      <c r="CC2309">
        <v>0</v>
      </c>
      <c r="CD2309">
        <v>0</v>
      </c>
      <c r="CE2309">
        <v>51.868907999999998</v>
      </c>
      <c r="CF2309">
        <v>-1835.042406</v>
      </c>
      <c r="CG2309">
        <v>14.362284000000001</v>
      </c>
      <c r="CH2309">
        <v>7353.4790469999998</v>
      </c>
      <c r="CI2309">
        <v>135999.59644699999</v>
      </c>
      <c r="CJ2309">
        <v>51.867247999999996</v>
      </c>
      <c r="CK2309">
        <v>-12.086268</v>
      </c>
      <c r="CL2309">
        <v>13.168495999999999</v>
      </c>
      <c r="CM2309">
        <v>1119.9676460000001</v>
      </c>
      <c r="CN2309">
        <v>15.753515</v>
      </c>
    </row>
    <row r="2310" spans="2:92">
      <c r="B2310" s="70">
        <v>19.613472999999999</v>
      </c>
      <c r="C2310">
        <v>293.02251200000001</v>
      </c>
      <c r="D2310">
        <v>1.196947</v>
      </c>
      <c r="E2310">
        <v>2203.5218960000002</v>
      </c>
      <c r="F2310">
        <v>101093.493342</v>
      </c>
      <c r="G2310">
        <v>343.12744800000002</v>
      </c>
      <c r="H2310">
        <v>0</v>
      </c>
      <c r="I2310">
        <v>0</v>
      </c>
      <c r="J2310">
        <v>0</v>
      </c>
      <c r="K2310">
        <v>19.610671</v>
      </c>
      <c r="L2310">
        <v>60.678683999999997</v>
      </c>
      <c r="M2310">
        <v>0.17684</v>
      </c>
      <c r="N2310">
        <v>1.8910000000000001E-3</v>
      </c>
      <c r="O2310">
        <v>0.25026599999999999</v>
      </c>
      <c r="P2310">
        <v>0.16134000000000001</v>
      </c>
      <c r="Q2310">
        <v>58.926473000000001</v>
      </c>
      <c r="R2310">
        <v>0.48866500000000002</v>
      </c>
      <c r="S2310">
        <v>14.468404</v>
      </c>
      <c r="T2310">
        <v>0</v>
      </c>
      <c r="U2310">
        <v>0</v>
      </c>
      <c r="V2310">
        <v>0</v>
      </c>
      <c r="W2310">
        <v>58.926473000000001</v>
      </c>
      <c r="X2310">
        <v>0.48866500000000002</v>
      </c>
      <c r="Y2310">
        <v>14.468404</v>
      </c>
      <c r="Z2310">
        <v>16.997961</v>
      </c>
      <c r="AA2310">
        <v>-0.37298199999999998</v>
      </c>
      <c r="AB2310">
        <v>2.8300179999999999</v>
      </c>
      <c r="AC2310">
        <v>-1.7177000000000001E-2</v>
      </c>
      <c r="AD2310">
        <v>0.98540499999999998</v>
      </c>
      <c r="AE2310">
        <v>-2.1735000000000001E-2</v>
      </c>
      <c r="AF2310">
        <v>-1.019037</v>
      </c>
      <c r="AG2310">
        <v>5.5271249999999998</v>
      </c>
      <c r="AH2310">
        <v>-0.217783</v>
      </c>
      <c r="AI2310">
        <v>0.24077000000000001</v>
      </c>
      <c r="AJ2310">
        <v>8.0529999999999994E-3</v>
      </c>
      <c r="AK2310">
        <v>636043798.98500097</v>
      </c>
      <c r="AL2310">
        <v>7579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0.175901</v>
      </c>
      <c r="AS2310">
        <v>0</v>
      </c>
      <c r="AT2310">
        <v>-0.25087500000000001</v>
      </c>
      <c r="AU2310">
        <v>0</v>
      </c>
      <c r="AV2310">
        <v>2</v>
      </c>
      <c r="AW2310">
        <v>4.9896000000000003E-2</v>
      </c>
      <c r="AX2310">
        <v>1.4343E-2</v>
      </c>
      <c r="AY2310">
        <v>2.3189999999999999E-3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2</v>
      </c>
      <c r="BH2310">
        <v>1.4343E-2</v>
      </c>
      <c r="BI2310">
        <v>2.3189999999999999E-3</v>
      </c>
      <c r="BJ2310">
        <v>-2.3189999999999999E-3</v>
      </c>
      <c r="BK2310">
        <v>4.9896000000000003E-2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136000</v>
      </c>
      <c r="BV2310">
        <v>2203.5218960000002</v>
      </c>
      <c r="BW2310">
        <v>0</v>
      </c>
      <c r="BX2310">
        <v>6.7900000000000002E-4</v>
      </c>
      <c r="BY2310">
        <v>0</v>
      </c>
      <c r="BZ2310">
        <v>2.0999999999999999E-5</v>
      </c>
      <c r="CA2310">
        <v>3.7390000000000001E-3</v>
      </c>
      <c r="CB2310">
        <v>2.5000000000000001E-5</v>
      </c>
      <c r="CC2310">
        <v>0</v>
      </c>
      <c r="CD2310">
        <v>0</v>
      </c>
      <c r="CE2310">
        <v>52.093052999999998</v>
      </c>
      <c r="CF2310">
        <v>-1877.027777</v>
      </c>
      <c r="CG2310">
        <v>13.886168</v>
      </c>
      <c r="CH2310">
        <v>7342.8751110000003</v>
      </c>
      <c r="CI2310">
        <v>135999.59257899999</v>
      </c>
      <c r="CJ2310">
        <v>52.091363999999999</v>
      </c>
      <c r="CK2310">
        <v>-12.421220999999999</v>
      </c>
      <c r="CL2310">
        <v>13.215947</v>
      </c>
      <c r="CM2310">
        <v>1146.838313</v>
      </c>
      <c r="CN2310">
        <v>15.847154</v>
      </c>
    </row>
    <row r="2311" spans="2:92">
      <c r="B2311" s="70">
        <v>19.616312000000001</v>
      </c>
      <c r="C2311">
        <v>293.02249399999999</v>
      </c>
      <c r="D2311">
        <v>1.196947</v>
      </c>
      <c r="E2311">
        <v>2211.006625</v>
      </c>
      <c r="F2311">
        <v>101093.459856</v>
      </c>
      <c r="G2311">
        <v>343.12743699999999</v>
      </c>
      <c r="H2311">
        <v>0</v>
      </c>
      <c r="I2311">
        <v>0</v>
      </c>
      <c r="J2311">
        <v>0</v>
      </c>
      <c r="K2311">
        <v>19.613472999999999</v>
      </c>
      <c r="L2311">
        <v>60.781658999999998</v>
      </c>
      <c r="M2311">
        <v>0.17713999999999999</v>
      </c>
      <c r="N2311">
        <v>1.761E-3</v>
      </c>
      <c r="O2311">
        <v>0.25617899999999999</v>
      </c>
      <c r="P2311">
        <v>0.161464</v>
      </c>
      <c r="Q2311">
        <v>58.941355000000001</v>
      </c>
      <c r="R2311">
        <v>0.49266300000000002</v>
      </c>
      <c r="S2311">
        <v>14.835229</v>
      </c>
      <c r="T2311">
        <v>0</v>
      </c>
      <c r="U2311">
        <v>0</v>
      </c>
      <c r="V2311">
        <v>0</v>
      </c>
      <c r="W2311">
        <v>58.941355000000001</v>
      </c>
      <c r="X2311">
        <v>0.49266300000000002</v>
      </c>
      <c r="Y2311">
        <v>14.835229</v>
      </c>
      <c r="Z2311">
        <v>16.919765000000002</v>
      </c>
      <c r="AA2311">
        <v>-0.36179099999999997</v>
      </c>
      <c r="AB2311">
        <v>3.1059559999999999</v>
      </c>
      <c r="AC2311">
        <v>-2.2415999999999998E-2</v>
      </c>
      <c r="AD2311">
        <v>1.019002</v>
      </c>
      <c r="AE2311">
        <v>-2.2884999999999999E-2</v>
      </c>
      <c r="AF2311">
        <v>-0.87317699999999998</v>
      </c>
      <c r="AG2311">
        <v>5.5994910000000004</v>
      </c>
      <c r="AH2311">
        <v>-0.191723</v>
      </c>
      <c r="AI2311">
        <v>0.24657299999999999</v>
      </c>
      <c r="AJ2311">
        <v>8.1060000000000004E-3</v>
      </c>
      <c r="AK2311">
        <v>636043798.98500097</v>
      </c>
      <c r="AL2311">
        <v>7579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0.175901</v>
      </c>
      <c r="AS2311">
        <v>0</v>
      </c>
      <c r="AT2311">
        <v>-0.25087500000000001</v>
      </c>
      <c r="AU2311">
        <v>0</v>
      </c>
      <c r="AV2311">
        <v>2</v>
      </c>
      <c r="AW2311">
        <v>4.9896000000000003E-2</v>
      </c>
      <c r="AX2311">
        <v>1.4343E-2</v>
      </c>
      <c r="AY2311">
        <v>2.3189999999999999E-3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2</v>
      </c>
      <c r="BH2311">
        <v>1.4343E-2</v>
      </c>
      <c r="BI2311">
        <v>2.3189999999999999E-3</v>
      </c>
      <c r="BJ2311">
        <v>-2.3189999999999999E-3</v>
      </c>
      <c r="BK2311">
        <v>4.9896000000000003E-2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136000</v>
      </c>
      <c r="BV2311">
        <v>2211.006625</v>
      </c>
      <c r="BW2311">
        <v>0</v>
      </c>
      <c r="BX2311">
        <v>6.8000000000000005E-4</v>
      </c>
      <c r="BY2311">
        <v>0</v>
      </c>
      <c r="BZ2311">
        <v>2.0999999999999999E-5</v>
      </c>
      <c r="CA2311">
        <v>3.8170000000000001E-3</v>
      </c>
      <c r="CB2311">
        <v>2.5000000000000001E-5</v>
      </c>
      <c r="CC2311">
        <v>0</v>
      </c>
      <c r="CD2311">
        <v>0</v>
      </c>
      <c r="CE2311">
        <v>52.317031</v>
      </c>
      <c r="CF2311">
        <v>-1920.4100719999999</v>
      </c>
      <c r="CG2311">
        <v>12.907555</v>
      </c>
      <c r="CH2311">
        <v>7331.6505340000003</v>
      </c>
      <c r="CI2311">
        <v>135999.58877199999</v>
      </c>
      <c r="CJ2311">
        <v>52.315311999999999</v>
      </c>
      <c r="CK2311">
        <v>-12.769233</v>
      </c>
      <c r="CL2311">
        <v>13.263415999999999</v>
      </c>
      <c r="CM2311">
        <v>1174.7711320000001</v>
      </c>
      <c r="CN2311">
        <v>15.940581</v>
      </c>
    </row>
    <row r="2312" spans="2:92">
      <c r="B2312" s="70">
        <v>19.619185000000002</v>
      </c>
      <c r="C2312">
        <v>293.02247499999999</v>
      </c>
      <c r="D2312">
        <v>1.196947</v>
      </c>
      <c r="E2312">
        <v>2218.495336</v>
      </c>
      <c r="F2312">
        <v>101093.425978</v>
      </c>
      <c r="G2312">
        <v>343.12742600000001</v>
      </c>
      <c r="H2312">
        <v>0</v>
      </c>
      <c r="I2312">
        <v>0</v>
      </c>
      <c r="J2312">
        <v>0</v>
      </c>
      <c r="K2312">
        <v>19.616312000000001</v>
      </c>
      <c r="L2312">
        <v>60.884514000000003</v>
      </c>
      <c r="M2312">
        <v>0.17743999999999999</v>
      </c>
      <c r="N2312">
        <v>1.5820000000000001E-3</v>
      </c>
      <c r="O2312">
        <v>0.262293</v>
      </c>
      <c r="P2312">
        <v>0.16159599999999999</v>
      </c>
      <c r="Q2312">
        <v>58.950619000000003</v>
      </c>
      <c r="R2312">
        <v>0.496591</v>
      </c>
      <c r="S2312">
        <v>15.215189000000001</v>
      </c>
      <c r="T2312">
        <v>0</v>
      </c>
      <c r="U2312">
        <v>0</v>
      </c>
      <c r="V2312">
        <v>0</v>
      </c>
      <c r="W2312">
        <v>58.950619000000003</v>
      </c>
      <c r="X2312">
        <v>0.496591</v>
      </c>
      <c r="Y2312">
        <v>15.215189000000001</v>
      </c>
      <c r="Z2312">
        <v>16.855944000000001</v>
      </c>
      <c r="AA2312">
        <v>-0.35668899999999998</v>
      </c>
      <c r="AB2312">
        <v>3.3006679999999999</v>
      </c>
      <c r="AC2312">
        <v>-2.7552E-2</v>
      </c>
      <c r="AD2312">
        <v>1.0530269999999999</v>
      </c>
      <c r="AE2312">
        <v>-2.4059000000000001E-2</v>
      </c>
      <c r="AF2312">
        <v>-0.85593900000000001</v>
      </c>
      <c r="AG2312">
        <v>5.6708449999999999</v>
      </c>
      <c r="AH2312">
        <v>-0.19555</v>
      </c>
      <c r="AI2312">
        <v>0.25258799999999998</v>
      </c>
      <c r="AJ2312">
        <v>8.1560000000000001E-3</v>
      </c>
      <c r="AK2312">
        <v>636043798.98500097</v>
      </c>
      <c r="AL2312">
        <v>7579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0.175901</v>
      </c>
      <c r="AS2312">
        <v>0</v>
      </c>
      <c r="AT2312">
        <v>-0.25087500000000001</v>
      </c>
      <c r="AU2312">
        <v>0</v>
      </c>
      <c r="AV2312">
        <v>2</v>
      </c>
      <c r="AW2312">
        <v>4.9896000000000003E-2</v>
      </c>
      <c r="AX2312">
        <v>1.4343E-2</v>
      </c>
      <c r="AY2312">
        <v>2.3189999999999999E-3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2</v>
      </c>
      <c r="BH2312">
        <v>1.4343E-2</v>
      </c>
      <c r="BI2312">
        <v>2.3189999999999999E-3</v>
      </c>
      <c r="BJ2312">
        <v>-2.3189999999999999E-3</v>
      </c>
      <c r="BK2312">
        <v>4.9896000000000003E-2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136000</v>
      </c>
      <c r="BV2312">
        <v>2218.495336</v>
      </c>
      <c r="BW2312">
        <v>0</v>
      </c>
      <c r="BX2312">
        <v>6.8099999999999996E-4</v>
      </c>
      <c r="BY2312">
        <v>0</v>
      </c>
      <c r="BZ2312">
        <v>2.0999999999999999E-5</v>
      </c>
      <c r="CA2312">
        <v>3.898E-3</v>
      </c>
      <c r="CB2312">
        <v>2.5000000000000001E-5</v>
      </c>
      <c r="CC2312">
        <v>0</v>
      </c>
      <c r="CD2312">
        <v>0</v>
      </c>
      <c r="CE2312">
        <v>52.540227000000002</v>
      </c>
      <c r="CF2312">
        <v>-1965.201687</v>
      </c>
      <c r="CG2312">
        <v>11.581446</v>
      </c>
      <c r="CH2312">
        <v>7319.7738490000002</v>
      </c>
      <c r="CI2312">
        <v>135999.58506499999</v>
      </c>
      <c r="CJ2312">
        <v>52.538479000000002</v>
      </c>
      <c r="CK2312">
        <v>-13.129930999999999</v>
      </c>
      <c r="CL2312">
        <v>13.31086</v>
      </c>
      <c r="CM2312">
        <v>1203.750458</v>
      </c>
      <c r="CN2312">
        <v>16.033300000000001</v>
      </c>
    </row>
    <row r="2313" spans="2:92">
      <c r="B2313" s="70">
        <v>19.621995999999999</v>
      </c>
      <c r="C2313">
        <v>293.02245699999997</v>
      </c>
      <c r="D2313">
        <v>1.1969460000000001</v>
      </c>
      <c r="E2313">
        <v>2226.0559720000001</v>
      </c>
      <c r="F2313">
        <v>101093.39283500001</v>
      </c>
      <c r="G2313">
        <v>343.12741499999998</v>
      </c>
      <c r="H2313">
        <v>0</v>
      </c>
      <c r="I2313">
        <v>0</v>
      </c>
      <c r="J2313">
        <v>0</v>
      </c>
      <c r="K2313">
        <v>19.619185000000002</v>
      </c>
      <c r="L2313">
        <v>60.988180999999997</v>
      </c>
      <c r="M2313">
        <v>0.17774200000000001</v>
      </c>
      <c r="N2313">
        <v>1.3810000000000001E-3</v>
      </c>
      <c r="O2313">
        <v>0.26861099999999999</v>
      </c>
      <c r="P2313">
        <v>0.16173599999999999</v>
      </c>
      <c r="Q2313">
        <v>58.946931999999997</v>
      </c>
      <c r="R2313">
        <v>0.50238300000000002</v>
      </c>
      <c r="S2313">
        <v>15.638577</v>
      </c>
      <c r="T2313">
        <v>0</v>
      </c>
      <c r="U2313">
        <v>0</v>
      </c>
      <c r="V2313">
        <v>0</v>
      </c>
      <c r="W2313">
        <v>58.946931999999997</v>
      </c>
      <c r="X2313">
        <v>0.50238300000000002</v>
      </c>
      <c r="Y2313">
        <v>15.638577</v>
      </c>
      <c r="Z2313">
        <v>15.615764</v>
      </c>
      <c r="AA2313">
        <v>-2.7179999999999999E-2</v>
      </c>
      <c r="AB2313">
        <v>8.5259140000000002</v>
      </c>
      <c r="AC2313">
        <v>-2.2859000000000001E-2</v>
      </c>
      <c r="AD2313">
        <v>1.0843579999999999</v>
      </c>
      <c r="AE2313">
        <v>-2.2796E-2</v>
      </c>
      <c r="AF2313">
        <v>0.78209799999999996</v>
      </c>
      <c r="AG2313">
        <v>5.221851</v>
      </c>
      <c r="AH2313">
        <v>0.210539</v>
      </c>
      <c r="AI2313">
        <v>0.25932500000000003</v>
      </c>
      <c r="AJ2313">
        <v>8.2369999999999995E-3</v>
      </c>
      <c r="AK2313">
        <v>636043798.98500097</v>
      </c>
      <c r="AL2313">
        <v>7579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0.175901</v>
      </c>
      <c r="AS2313">
        <v>0</v>
      </c>
      <c r="AT2313">
        <v>-0.25087500000000001</v>
      </c>
      <c r="AU2313">
        <v>0</v>
      </c>
      <c r="AV2313">
        <v>2</v>
      </c>
      <c r="AW2313">
        <v>4.9896000000000003E-2</v>
      </c>
      <c r="AX2313">
        <v>1.4343E-2</v>
      </c>
      <c r="AY2313">
        <v>2.3189999999999999E-3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2</v>
      </c>
      <c r="BH2313">
        <v>1.4343E-2</v>
      </c>
      <c r="BI2313">
        <v>2.3189999999999999E-3</v>
      </c>
      <c r="BJ2313">
        <v>-2.3189999999999999E-3</v>
      </c>
      <c r="BK2313">
        <v>4.9896000000000003E-2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136000</v>
      </c>
      <c r="BV2313">
        <v>2226.0559720000001</v>
      </c>
      <c r="BW2313">
        <v>0</v>
      </c>
      <c r="BX2313">
        <v>6.8099999999999996E-4</v>
      </c>
      <c r="BY2313">
        <v>0</v>
      </c>
      <c r="BZ2313">
        <v>2.0999999999999999E-5</v>
      </c>
      <c r="CA2313">
        <v>3.9890000000000004E-3</v>
      </c>
      <c r="CB2313">
        <v>2.5000000000000001E-5</v>
      </c>
      <c r="CC2313">
        <v>0</v>
      </c>
      <c r="CD2313">
        <v>0</v>
      </c>
      <c r="CE2313">
        <v>52.792932999999998</v>
      </c>
      <c r="CF2313">
        <v>-2011.4105280000001</v>
      </c>
      <c r="CG2313">
        <v>10.091765000000001</v>
      </c>
      <c r="CH2313">
        <v>7307.2133430000004</v>
      </c>
      <c r="CI2313">
        <v>135999.579665</v>
      </c>
      <c r="CJ2313">
        <v>52.791142000000001</v>
      </c>
      <c r="CK2313">
        <v>-13.537153</v>
      </c>
      <c r="CL2313">
        <v>13.36026</v>
      </c>
      <c r="CM2313">
        <v>1235.950484</v>
      </c>
      <c r="CN2313">
        <v>16.149951999999999</v>
      </c>
    </row>
    <row r="2314" spans="2:92">
      <c r="B2314" s="70">
        <v>19.624645999999998</v>
      </c>
      <c r="C2314">
        <v>293.02244000000002</v>
      </c>
      <c r="D2314">
        <v>1.1969460000000001</v>
      </c>
      <c r="E2314">
        <v>2233.6181150000002</v>
      </c>
      <c r="F2314">
        <v>101093.36158</v>
      </c>
      <c r="G2314">
        <v>343.12740500000001</v>
      </c>
      <c r="H2314">
        <v>0</v>
      </c>
      <c r="I2314">
        <v>0</v>
      </c>
      <c r="J2314">
        <v>0</v>
      </c>
      <c r="K2314">
        <v>19.621995999999999</v>
      </c>
      <c r="L2314">
        <v>61.091692999999999</v>
      </c>
      <c r="M2314">
        <v>0.17804400000000001</v>
      </c>
      <c r="N2314">
        <v>1.145E-3</v>
      </c>
      <c r="O2314">
        <v>0.275117</v>
      </c>
      <c r="P2314">
        <v>0.16186900000000001</v>
      </c>
      <c r="Q2314">
        <v>58.936548999999999</v>
      </c>
      <c r="R2314">
        <v>0.50821300000000003</v>
      </c>
      <c r="S2314">
        <v>16.075444000000001</v>
      </c>
      <c r="T2314">
        <v>0</v>
      </c>
      <c r="U2314">
        <v>0</v>
      </c>
      <c r="V2314">
        <v>0</v>
      </c>
      <c r="W2314">
        <v>58.936548999999999</v>
      </c>
      <c r="X2314">
        <v>0.50821300000000003</v>
      </c>
      <c r="Y2314">
        <v>16.075444000000001</v>
      </c>
      <c r="Z2314">
        <v>15.446553</v>
      </c>
      <c r="AA2314">
        <v>-9.2079999999999992E-3</v>
      </c>
      <c r="AB2314">
        <v>8.9360479999999995</v>
      </c>
      <c r="AC2314">
        <v>-1.8383E-2</v>
      </c>
      <c r="AD2314">
        <v>1.116258</v>
      </c>
      <c r="AE2314">
        <v>-2.1576999999999999E-2</v>
      </c>
      <c r="AF2314">
        <v>0.74602999999999997</v>
      </c>
      <c r="AG2314">
        <v>5.3166029999999997</v>
      </c>
      <c r="AH2314">
        <v>0.20313800000000001</v>
      </c>
      <c r="AI2314">
        <v>0.26628099999999999</v>
      </c>
      <c r="AJ2314">
        <v>8.319E-3</v>
      </c>
      <c r="AK2314">
        <v>636043798.98500097</v>
      </c>
      <c r="AL2314">
        <v>7579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0.175901</v>
      </c>
      <c r="AS2314">
        <v>0</v>
      </c>
      <c r="AT2314">
        <v>-0.25087500000000001</v>
      </c>
      <c r="AU2314">
        <v>0</v>
      </c>
      <c r="AV2314">
        <v>2</v>
      </c>
      <c r="AW2314">
        <v>4.9896000000000003E-2</v>
      </c>
      <c r="AX2314">
        <v>1.4343E-2</v>
      </c>
      <c r="AY2314">
        <v>2.3189999999999999E-3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2</v>
      </c>
      <c r="BH2314">
        <v>1.4343E-2</v>
      </c>
      <c r="BI2314">
        <v>2.3189999999999999E-3</v>
      </c>
      <c r="BJ2314">
        <v>-2.3189999999999999E-3</v>
      </c>
      <c r="BK2314">
        <v>4.9896000000000003E-2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136000</v>
      </c>
      <c r="BV2314">
        <v>2233.6181150000002</v>
      </c>
      <c r="BW2314">
        <v>0</v>
      </c>
      <c r="BX2314">
        <v>6.8199999999999999E-4</v>
      </c>
      <c r="BY2314">
        <v>0</v>
      </c>
      <c r="BZ2314">
        <v>2.0999999999999999E-5</v>
      </c>
      <c r="CA2314">
        <v>4.0819999999999997E-3</v>
      </c>
      <c r="CB2314">
        <v>2.5000000000000001E-5</v>
      </c>
      <c r="CC2314">
        <v>0</v>
      </c>
      <c r="CD2314">
        <v>0</v>
      </c>
      <c r="CE2314">
        <v>53.046514999999999</v>
      </c>
      <c r="CF2314">
        <v>-2058.9107600000002</v>
      </c>
      <c r="CG2314">
        <v>8.352487</v>
      </c>
      <c r="CH2314">
        <v>7293.9740689999999</v>
      </c>
      <c r="CI2314">
        <v>135999.57426699999</v>
      </c>
      <c r="CJ2314">
        <v>53.044679000000002</v>
      </c>
      <c r="CK2314">
        <v>-13.958465</v>
      </c>
      <c r="CL2314">
        <v>13.409715</v>
      </c>
      <c r="CM2314">
        <v>1269.2567979999999</v>
      </c>
      <c r="CN2314">
        <v>16.267323000000001</v>
      </c>
    </row>
    <row r="2315" spans="2:92">
      <c r="B2315" s="70">
        <v>19.627127999999999</v>
      </c>
      <c r="C2315">
        <v>293.022424</v>
      </c>
      <c r="D2315">
        <v>1.1969460000000001</v>
      </c>
      <c r="E2315">
        <v>2241.1811619999999</v>
      </c>
      <c r="F2315">
        <v>101093.332314</v>
      </c>
      <c r="G2315">
        <v>343.12739599999998</v>
      </c>
      <c r="H2315">
        <v>0</v>
      </c>
      <c r="I2315">
        <v>0</v>
      </c>
      <c r="J2315">
        <v>0</v>
      </c>
      <c r="K2315">
        <v>19.624645999999998</v>
      </c>
      <c r="L2315">
        <v>61.195041000000003</v>
      </c>
      <c r="M2315">
        <v>0.178345</v>
      </c>
      <c r="N2315">
        <v>9.77E-4</v>
      </c>
      <c r="O2315">
        <v>0.28181499999999998</v>
      </c>
      <c r="P2315">
        <v>0.161996</v>
      </c>
      <c r="Q2315">
        <v>58.919342</v>
      </c>
      <c r="R2315">
        <v>0.51406200000000002</v>
      </c>
      <c r="S2315">
        <v>16.525131999999999</v>
      </c>
      <c r="T2315">
        <v>0</v>
      </c>
      <c r="U2315">
        <v>0</v>
      </c>
      <c r="V2315">
        <v>0</v>
      </c>
      <c r="W2315">
        <v>58.919342</v>
      </c>
      <c r="X2315">
        <v>0.51406200000000002</v>
      </c>
      <c r="Y2315">
        <v>16.525131999999999</v>
      </c>
      <c r="Z2315">
        <v>15.307383</v>
      </c>
      <c r="AA2315">
        <v>3.3530000000000001E-3</v>
      </c>
      <c r="AB2315">
        <v>9.2107770000000002</v>
      </c>
      <c r="AC2315">
        <v>-1.5124E-2</v>
      </c>
      <c r="AD2315">
        <v>1.1485300000000001</v>
      </c>
      <c r="AE2315">
        <v>-2.0677000000000001E-2</v>
      </c>
      <c r="AF2315">
        <v>0.54325900000000005</v>
      </c>
      <c r="AG2315">
        <v>5.3786969999999998</v>
      </c>
      <c r="AH2315">
        <v>0.14992800000000001</v>
      </c>
      <c r="AI2315">
        <v>0.27344499999999999</v>
      </c>
      <c r="AJ2315">
        <v>8.3999999999999995E-3</v>
      </c>
      <c r="AK2315">
        <v>636043798.98500097</v>
      </c>
      <c r="AL2315">
        <v>7579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0.175901</v>
      </c>
      <c r="AS2315">
        <v>0</v>
      </c>
      <c r="AT2315">
        <v>-0.25087500000000001</v>
      </c>
      <c r="AU2315">
        <v>0</v>
      </c>
      <c r="AV2315">
        <v>2</v>
      </c>
      <c r="AW2315">
        <v>4.9896000000000003E-2</v>
      </c>
      <c r="AX2315">
        <v>1.4343E-2</v>
      </c>
      <c r="AY2315">
        <v>2.3189999999999999E-3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  <c r="BH2315">
        <v>1.4343E-2</v>
      </c>
      <c r="BI2315">
        <v>2.3189999999999999E-3</v>
      </c>
      <c r="BJ2315">
        <v>-2.3189999999999999E-3</v>
      </c>
      <c r="BK2315">
        <v>4.9896000000000003E-2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136000</v>
      </c>
      <c r="BV2315">
        <v>2241.1811619999999</v>
      </c>
      <c r="BW2315">
        <v>0</v>
      </c>
      <c r="BX2315">
        <v>6.8300000000000001E-4</v>
      </c>
      <c r="BY2315">
        <v>0</v>
      </c>
      <c r="BZ2315">
        <v>2.0999999999999999E-5</v>
      </c>
      <c r="CA2315">
        <v>4.1790000000000004E-3</v>
      </c>
      <c r="CB2315">
        <v>2.5999999999999998E-5</v>
      </c>
      <c r="CC2315">
        <v>0</v>
      </c>
      <c r="CD2315">
        <v>0</v>
      </c>
      <c r="CE2315">
        <v>53.300677</v>
      </c>
      <c r="CF2315">
        <v>-2107.7169840000001</v>
      </c>
      <c r="CG2315">
        <v>7.1093989999999998</v>
      </c>
      <c r="CH2315">
        <v>7280.0219489999999</v>
      </c>
      <c r="CI2315">
        <v>135999.56888899999</v>
      </c>
      <c r="CJ2315">
        <v>53.298797</v>
      </c>
      <c r="CK2315">
        <v>-14.393335</v>
      </c>
      <c r="CL2315">
        <v>13.459206</v>
      </c>
      <c r="CM2315">
        <v>1303.6339390000001</v>
      </c>
      <c r="CN2315">
        <v>16.385172000000001</v>
      </c>
    </row>
    <row r="2316" spans="2:92">
      <c r="B2316" s="70">
        <v>19.629480999999998</v>
      </c>
      <c r="C2316">
        <v>293.02240799999998</v>
      </c>
      <c r="D2316">
        <v>1.1969460000000001</v>
      </c>
      <c r="E2316">
        <v>2248.73065</v>
      </c>
      <c r="F2316">
        <v>101093.304569</v>
      </c>
      <c r="G2316">
        <v>343.127387</v>
      </c>
      <c r="H2316">
        <v>0</v>
      </c>
      <c r="I2316">
        <v>0</v>
      </c>
      <c r="J2316">
        <v>0</v>
      </c>
      <c r="K2316">
        <v>19.627127999999999</v>
      </c>
      <c r="L2316">
        <v>61.298029999999997</v>
      </c>
      <c r="M2316">
        <v>0.178645</v>
      </c>
      <c r="N2316">
        <v>9.1299999999999997E-4</v>
      </c>
      <c r="O2316">
        <v>0.28870600000000002</v>
      </c>
      <c r="P2316">
        <v>0.16211800000000001</v>
      </c>
      <c r="Q2316">
        <v>58.898997999999999</v>
      </c>
      <c r="R2316">
        <v>0.51904300000000003</v>
      </c>
      <c r="S2316">
        <v>16.973129</v>
      </c>
      <c r="T2316">
        <v>0</v>
      </c>
      <c r="U2316">
        <v>0</v>
      </c>
      <c r="V2316">
        <v>0</v>
      </c>
      <c r="W2316">
        <v>58.898997999999999</v>
      </c>
      <c r="X2316">
        <v>0.51904300000000003</v>
      </c>
      <c r="Y2316">
        <v>16.973129</v>
      </c>
      <c r="Z2316">
        <v>15.832547</v>
      </c>
      <c r="AA2316">
        <v>-0.133767</v>
      </c>
      <c r="AB2316">
        <v>7.0540039999999999</v>
      </c>
      <c r="AC2316">
        <v>-7.5490000000000002E-3</v>
      </c>
      <c r="AD2316">
        <v>1.178588</v>
      </c>
      <c r="AE2316">
        <v>-1.8547000000000001E-2</v>
      </c>
      <c r="AF2316">
        <v>1.262402</v>
      </c>
      <c r="AG2316">
        <v>5.0097160000000001</v>
      </c>
      <c r="AH2316">
        <v>0.35510000000000003</v>
      </c>
      <c r="AI2316">
        <v>0.28057199999999999</v>
      </c>
      <c r="AJ2316">
        <v>8.4679999999999998E-3</v>
      </c>
      <c r="AK2316">
        <v>636043798.98500097</v>
      </c>
      <c r="AL2316">
        <v>7579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0.175901</v>
      </c>
      <c r="AS2316">
        <v>0</v>
      </c>
      <c r="AT2316">
        <v>-0.25087500000000001</v>
      </c>
      <c r="AU2316">
        <v>0</v>
      </c>
      <c r="AV2316">
        <v>2</v>
      </c>
      <c r="AW2316">
        <v>4.9896000000000003E-2</v>
      </c>
      <c r="AX2316">
        <v>1.4343E-2</v>
      </c>
      <c r="AY2316">
        <v>2.3189999999999999E-3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  <c r="BH2316">
        <v>1.4343E-2</v>
      </c>
      <c r="BI2316">
        <v>2.3189999999999999E-3</v>
      </c>
      <c r="BJ2316">
        <v>-2.3189999999999999E-3</v>
      </c>
      <c r="BK2316">
        <v>4.9896000000000003E-2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136000</v>
      </c>
      <c r="BV2316">
        <v>2248.73065</v>
      </c>
      <c r="BW2316">
        <v>0</v>
      </c>
      <c r="BX2316">
        <v>6.8400000000000004E-4</v>
      </c>
      <c r="BY2316">
        <v>0</v>
      </c>
      <c r="BZ2316">
        <v>2.0999999999999999E-5</v>
      </c>
      <c r="CA2316">
        <v>4.2750000000000002E-3</v>
      </c>
      <c r="CB2316">
        <v>2.5999999999999998E-5</v>
      </c>
      <c r="CC2316">
        <v>0</v>
      </c>
      <c r="CD2316">
        <v>0</v>
      </c>
      <c r="CE2316">
        <v>53.541826999999998</v>
      </c>
      <c r="CF2316">
        <v>-2157.83502</v>
      </c>
      <c r="CG2316">
        <v>6.6368080000000003</v>
      </c>
      <c r="CH2316">
        <v>7265.3248370000001</v>
      </c>
      <c r="CI2316">
        <v>135999.564361</v>
      </c>
      <c r="CJ2316">
        <v>53.539907999999997</v>
      </c>
      <c r="CK2316">
        <v>-14.825474</v>
      </c>
      <c r="CL2316">
        <v>13.50792</v>
      </c>
      <c r="CM2316">
        <v>1338.0508400000001</v>
      </c>
      <c r="CN2316">
        <v>16.492238</v>
      </c>
    </row>
    <row r="2317" spans="2:92">
      <c r="B2317" s="70">
        <v>19.631746</v>
      </c>
      <c r="C2317">
        <v>293.02239400000002</v>
      </c>
      <c r="D2317">
        <v>1.1969449999999999</v>
      </c>
      <c r="E2317">
        <v>2256.2795329999999</v>
      </c>
      <c r="F2317">
        <v>101093.277858</v>
      </c>
      <c r="G2317">
        <v>343.12737800000002</v>
      </c>
      <c r="H2317">
        <v>0</v>
      </c>
      <c r="I2317">
        <v>0</v>
      </c>
      <c r="J2317">
        <v>0</v>
      </c>
      <c r="K2317">
        <v>19.629480999999998</v>
      </c>
      <c r="L2317">
        <v>61.400838</v>
      </c>
      <c r="M2317">
        <v>0.17894499999999999</v>
      </c>
      <c r="N2317">
        <v>8.4599999999999996E-4</v>
      </c>
      <c r="O2317">
        <v>0.29577799999999999</v>
      </c>
      <c r="P2317">
        <v>0.16222700000000001</v>
      </c>
      <c r="Q2317">
        <v>58.871659000000001</v>
      </c>
      <c r="R2317">
        <v>0.52409300000000003</v>
      </c>
      <c r="S2317">
        <v>17.433185000000002</v>
      </c>
      <c r="T2317">
        <v>0</v>
      </c>
      <c r="U2317">
        <v>0</v>
      </c>
      <c r="V2317">
        <v>0</v>
      </c>
      <c r="W2317">
        <v>58.871659000000001</v>
      </c>
      <c r="X2317">
        <v>0.52409300000000003</v>
      </c>
      <c r="Y2317">
        <v>17.433185000000002</v>
      </c>
      <c r="Z2317">
        <v>15.703108</v>
      </c>
      <c r="AA2317">
        <v>-0.119946</v>
      </c>
      <c r="AB2317">
        <v>7.325717</v>
      </c>
      <c r="AC2317">
        <v>-2.9E-5</v>
      </c>
      <c r="AD2317">
        <v>1.209155</v>
      </c>
      <c r="AE2317">
        <v>-1.6395E-2</v>
      </c>
      <c r="AF2317">
        <v>1.2533570000000001</v>
      </c>
      <c r="AG2317">
        <v>5.0944849999999997</v>
      </c>
      <c r="AH2317">
        <v>0.35858800000000002</v>
      </c>
      <c r="AI2317">
        <v>0.28789500000000001</v>
      </c>
      <c r="AJ2317">
        <v>8.5360000000000002E-3</v>
      </c>
      <c r="AK2317">
        <v>636043798.98500097</v>
      </c>
      <c r="AL2317">
        <v>7579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0.175901</v>
      </c>
      <c r="AS2317">
        <v>0</v>
      </c>
      <c r="AT2317">
        <v>-0.25087500000000001</v>
      </c>
      <c r="AU2317">
        <v>0</v>
      </c>
      <c r="AV2317">
        <v>2</v>
      </c>
      <c r="AW2317">
        <v>4.9896000000000003E-2</v>
      </c>
      <c r="AX2317">
        <v>1.4343E-2</v>
      </c>
      <c r="AY2317">
        <v>2.3189999999999999E-3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2</v>
      </c>
      <c r="BH2317">
        <v>1.4343E-2</v>
      </c>
      <c r="BI2317">
        <v>2.3189999999999999E-3</v>
      </c>
      <c r="BJ2317">
        <v>-2.3189999999999999E-3</v>
      </c>
      <c r="BK2317">
        <v>4.9896000000000003E-2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136000</v>
      </c>
      <c r="BV2317">
        <v>2256.2795329999999</v>
      </c>
      <c r="BW2317">
        <v>0</v>
      </c>
      <c r="BX2317">
        <v>6.8499999999999995E-4</v>
      </c>
      <c r="BY2317">
        <v>0</v>
      </c>
      <c r="BZ2317">
        <v>2.0999999999999999E-5</v>
      </c>
      <c r="CA2317">
        <v>4.3730000000000002E-3</v>
      </c>
      <c r="CB2317">
        <v>2.5999999999999998E-5</v>
      </c>
      <c r="CC2317">
        <v>0</v>
      </c>
      <c r="CD2317">
        <v>0</v>
      </c>
      <c r="CE2317">
        <v>53.784224999999999</v>
      </c>
      <c r="CF2317">
        <v>-2209.1586659999998</v>
      </c>
      <c r="CG2317">
        <v>6.1314310000000001</v>
      </c>
      <c r="CH2317">
        <v>7249.8842329999998</v>
      </c>
      <c r="CI2317">
        <v>135999.559813</v>
      </c>
      <c r="CJ2317">
        <v>53.782266</v>
      </c>
      <c r="CK2317">
        <v>-15.270644000000001</v>
      </c>
      <c r="CL2317">
        <v>13.556699999999999</v>
      </c>
      <c r="CM2317">
        <v>1373.4990769999999</v>
      </c>
      <c r="CN2317">
        <v>16.600362000000001</v>
      </c>
    </row>
    <row r="2318" spans="2:92">
      <c r="B2318" s="70">
        <v>19.633918000000001</v>
      </c>
      <c r="C2318">
        <v>293.02238</v>
      </c>
      <c r="D2318">
        <v>1.1969449999999999</v>
      </c>
      <c r="E2318">
        <v>2263.8274900000001</v>
      </c>
      <c r="F2318">
        <v>101093.252245</v>
      </c>
      <c r="G2318">
        <v>343.12736999999998</v>
      </c>
      <c r="H2318">
        <v>0</v>
      </c>
      <c r="I2318">
        <v>0</v>
      </c>
      <c r="J2318">
        <v>0</v>
      </c>
      <c r="K2318">
        <v>19.631746</v>
      </c>
      <c r="L2318">
        <v>61.503461000000001</v>
      </c>
      <c r="M2318">
        <v>0.17924399999999999</v>
      </c>
      <c r="N2318">
        <v>7.7200000000000001E-4</v>
      </c>
      <c r="O2318">
        <v>0.303033</v>
      </c>
      <c r="P2318">
        <v>0.162324</v>
      </c>
      <c r="Q2318">
        <v>58.836992000000002</v>
      </c>
      <c r="R2318">
        <v>0.52925100000000003</v>
      </c>
      <c r="S2318">
        <v>17.905415999999999</v>
      </c>
      <c r="T2318">
        <v>0</v>
      </c>
      <c r="U2318">
        <v>0</v>
      </c>
      <c r="V2318">
        <v>0</v>
      </c>
      <c r="W2318">
        <v>58.836992000000002</v>
      </c>
      <c r="X2318">
        <v>0.52925100000000003</v>
      </c>
      <c r="Y2318">
        <v>17.905415999999999</v>
      </c>
      <c r="Z2318">
        <v>15.567895</v>
      </c>
      <c r="AA2318">
        <v>-0.104045</v>
      </c>
      <c r="AB2318">
        <v>7.5972439999999999</v>
      </c>
      <c r="AC2318">
        <v>7.3860000000000002E-3</v>
      </c>
      <c r="AD2318">
        <v>1.240191</v>
      </c>
      <c r="AE2318">
        <v>-1.4236E-2</v>
      </c>
      <c r="AF2318">
        <v>1.2359009999999999</v>
      </c>
      <c r="AG2318">
        <v>5.172555</v>
      </c>
      <c r="AH2318">
        <v>0.35990100000000003</v>
      </c>
      <c r="AI2318">
        <v>0.29541800000000001</v>
      </c>
      <c r="AJ2318">
        <v>8.6049999999999998E-3</v>
      </c>
      <c r="AK2318">
        <v>636043798.98500097</v>
      </c>
      <c r="AL2318">
        <v>7579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0.175901</v>
      </c>
      <c r="AS2318">
        <v>0</v>
      </c>
      <c r="AT2318">
        <v>-0.25087500000000001</v>
      </c>
      <c r="AU2318">
        <v>0</v>
      </c>
      <c r="AV2318">
        <v>2</v>
      </c>
      <c r="AW2318">
        <v>4.9896000000000003E-2</v>
      </c>
      <c r="AX2318">
        <v>1.4343E-2</v>
      </c>
      <c r="AY2318">
        <v>2.3189999999999999E-3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1.4343E-2</v>
      </c>
      <c r="BI2318">
        <v>2.3189999999999999E-3</v>
      </c>
      <c r="BJ2318">
        <v>-2.3189999999999999E-3</v>
      </c>
      <c r="BK2318">
        <v>4.9896000000000003E-2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136000</v>
      </c>
      <c r="BV2318">
        <v>2263.8274900000001</v>
      </c>
      <c r="BW2318">
        <v>0</v>
      </c>
      <c r="BX2318">
        <v>6.8599999999999998E-4</v>
      </c>
      <c r="BY2318">
        <v>0</v>
      </c>
      <c r="BZ2318">
        <v>2.0999999999999999E-5</v>
      </c>
      <c r="CA2318">
        <v>4.4739999999999997E-3</v>
      </c>
      <c r="CB2318">
        <v>2.5999999999999998E-5</v>
      </c>
      <c r="CC2318">
        <v>0</v>
      </c>
      <c r="CD2318">
        <v>0</v>
      </c>
      <c r="CE2318">
        <v>54.028441000000001</v>
      </c>
      <c r="CF2318">
        <v>-2261.6976909999998</v>
      </c>
      <c r="CG2318">
        <v>5.5846840000000002</v>
      </c>
      <c r="CH2318">
        <v>7233.6666610000002</v>
      </c>
      <c r="CI2318">
        <v>135999.55521399999</v>
      </c>
      <c r="CJ2318">
        <v>54.026440999999998</v>
      </c>
      <c r="CK2318">
        <v>-15.729224</v>
      </c>
      <c r="CL2318">
        <v>13.605575</v>
      </c>
      <c r="CM2318">
        <v>1409.9988249999999</v>
      </c>
      <c r="CN2318">
        <v>16.710031000000001</v>
      </c>
    </row>
    <row r="2319" spans="2:92">
      <c r="B2319" s="70">
        <v>19.636042</v>
      </c>
      <c r="C2319">
        <v>293.02236599999998</v>
      </c>
      <c r="D2319">
        <v>1.1969449999999999</v>
      </c>
      <c r="E2319">
        <v>2271.3269140000002</v>
      </c>
      <c r="F2319">
        <v>101093.227199</v>
      </c>
      <c r="G2319">
        <v>343.12736200000001</v>
      </c>
      <c r="H2319">
        <v>0</v>
      </c>
      <c r="I2319">
        <v>0</v>
      </c>
      <c r="J2319">
        <v>0</v>
      </c>
      <c r="K2319">
        <v>19.633918000000001</v>
      </c>
      <c r="L2319">
        <v>61.605254000000002</v>
      </c>
      <c r="M2319">
        <v>0.17954000000000001</v>
      </c>
      <c r="N2319">
        <v>7.7200000000000001E-4</v>
      </c>
      <c r="O2319">
        <v>0.31047400000000003</v>
      </c>
      <c r="P2319">
        <v>0.162407</v>
      </c>
      <c r="Q2319">
        <v>58.799064000000001</v>
      </c>
      <c r="R2319">
        <v>0.53346899999999997</v>
      </c>
      <c r="S2319">
        <v>18.373698999999998</v>
      </c>
      <c r="T2319">
        <v>0</v>
      </c>
      <c r="U2319">
        <v>0</v>
      </c>
      <c r="V2319">
        <v>0</v>
      </c>
      <c r="W2319">
        <v>58.799064000000001</v>
      </c>
      <c r="X2319">
        <v>0.53346899999999997</v>
      </c>
      <c r="Y2319">
        <v>18.373698999999998</v>
      </c>
      <c r="Z2319">
        <v>16.163651999999999</v>
      </c>
      <c r="AA2319">
        <v>-0.26758599999999999</v>
      </c>
      <c r="AB2319">
        <v>5.1655699999999998</v>
      </c>
      <c r="AC2319">
        <v>2.6225999999999999E-2</v>
      </c>
      <c r="AD2319">
        <v>1.2768729999999999</v>
      </c>
      <c r="AE2319">
        <v>-9.2619999999999994E-3</v>
      </c>
      <c r="AF2319">
        <v>3.1399530000000002</v>
      </c>
      <c r="AG2319">
        <v>6.1138060000000003</v>
      </c>
      <c r="AH2319">
        <v>0.82895799999999997</v>
      </c>
      <c r="AI2319">
        <v>0.302869</v>
      </c>
      <c r="AJ2319">
        <v>8.6599999999999993E-3</v>
      </c>
      <c r="AK2319">
        <v>636043798.98500097</v>
      </c>
      <c r="AL2319">
        <v>7579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0.175901</v>
      </c>
      <c r="AS2319">
        <v>0</v>
      </c>
      <c r="AT2319">
        <v>-0.25087500000000001</v>
      </c>
      <c r="AU2319">
        <v>0</v>
      </c>
      <c r="AV2319">
        <v>2</v>
      </c>
      <c r="AW2319">
        <v>4.9896000000000003E-2</v>
      </c>
      <c r="AX2319">
        <v>1.4374E-2</v>
      </c>
      <c r="AY2319">
        <v>2.3189999999999999E-3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1.4374E-2</v>
      </c>
      <c r="BI2319">
        <v>2.3189999999999999E-3</v>
      </c>
      <c r="BJ2319">
        <v>-2.3189999999999999E-3</v>
      </c>
      <c r="BK2319">
        <v>4.9896000000000003E-2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136000</v>
      </c>
      <c r="BV2319">
        <v>2271.3269140000002</v>
      </c>
      <c r="BW2319">
        <v>0</v>
      </c>
      <c r="BX2319">
        <v>6.8599999999999998E-4</v>
      </c>
      <c r="BY2319">
        <v>0</v>
      </c>
      <c r="BZ2319">
        <v>2.0999999999999999E-5</v>
      </c>
      <c r="CA2319">
        <v>4.5750000000000001E-3</v>
      </c>
      <c r="CB2319">
        <v>2.5999999999999998E-5</v>
      </c>
      <c r="CC2319">
        <v>0</v>
      </c>
      <c r="CD2319">
        <v>0</v>
      </c>
      <c r="CE2319">
        <v>54.257697999999998</v>
      </c>
      <c r="CF2319">
        <v>-2315.4617029999999</v>
      </c>
      <c r="CG2319">
        <v>5.5715370000000002</v>
      </c>
      <c r="CH2319">
        <v>7216.6368249999996</v>
      </c>
      <c r="CI2319">
        <v>135999.551542</v>
      </c>
      <c r="CJ2319">
        <v>54.255664000000003</v>
      </c>
      <c r="CK2319">
        <v>-16.182297999999999</v>
      </c>
      <c r="CL2319">
        <v>13.653402</v>
      </c>
      <c r="CM2319">
        <v>1446.485412</v>
      </c>
      <c r="CN2319">
        <v>16.807721000000001</v>
      </c>
    </row>
    <row r="2320" spans="2:92">
      <c r="B2320" s="70">
        <v>19.638157</v>
      </c>
      <c r="C2320">
        <v>293.02235200000001</v>
      </c>
      <c r="D2320">
        <v>1.1969449999999999</v>
      </c>
      <c r="E2320">
        <v>2278.8271370000002</v>
      </c>
      <c r="F2320">
        <v>101093.20224899999</v>
      </c>
      <c r="G2320">
        <v>343.12735400000003</v>
      </c>
      <c r="H2320">
        <v>0</v>
      </c>
      <c r="I2320">
        <v>0</v>
      </c>
      <c r="J2320">
        <v>0</v>
      </c>
      <c r="K2320">
        <v>19.636042</v>
      </c>
      <c r="L2320">
        <v>61.706890999999999</v>
      </c>
      <c r="M2320">
        <v>0.179837</v>
      </c>
      <c r="N2320">
        <v>9.1299999999999997E-4</v>
      </c>
      <c r="O2320">
        <v>0.318135</v>
      </c>
      <c r="P2320">
        <v>0.16245799999999999</v>
      </c>
      <c r="Q2320">
        <v>58.752566999999999</v>
      </c>
      <c r="R2320">
        <v>0.53830999999999996</v>
      </c>
      <c r="S2320">
        <v>18.857001</v>
      </c>
      <c r="T2320">
        <v>0</v>
      </c>
      <c r="U2320">
        <v>0</v>
      </c>
      <c r="V2320">
        <v>0</v>
      </c>
      <c r="W2320">
        <v>58.752566999999999</v>
      </c>
      <c r="X2320">
        <v>0.53830999999999996</v>
      </c>
      <c r="Y2320">
        <v>18.857001</v>
      </c>
      <c r="Z2320">
        <v>16.003713000000001</v>
      </c>
      <c r="AA2320">
        <v>-0.22475400000000001</v>
      </c>
      <c r="AB2320">
        <v>5.5765200000000004</v>
      </c>
      <c r="AC2320">
        <v>4.2645000000000002E-2</v>
      </c>
      <c r="AD2320">
        <v>1.3135680000000001</v>
      </c>
      <c r="AE2320">
        <v>-4.8279999999999998E-3</v>
      </c>
      <c r="AF2320">
        <v>2.7365370000000002</v>
      </c>
      <c r="AG2320">
        <v>6.1158109999999999</v>
      </c>
      <c r="AH2320">
        <v>0.739062</v>
      </c>
      <c r="AI2320">
        <v>0.31057000000000001</v>
      </c>
      <c r="AJ2320">
        <v>8.7240000000000009E-3</v>
      </c>
      <c r="AK2320">
        <v>636043798.98500097</v>
      </c>
      <c r="AL2320">
        <v>7579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0.175901</v>
      </c>
      <c r="AS2320">
        <v>0</v>
      </c>
      <c r="AT2320">
        <v>-0.25087500000000001</v>
      </c>
      <c r="AU2320">
        <v>0</v>
      </c>
      <c r="AV2320">
        <v>2</v>
      </c>
      <c r="AW2320">
        <v>4.9896000000000003E-2</v>
      </c>
      <c r="AX2320">
        <v>1.4374E-2</v>
      </c>
      <c r="AY2320">
        <v>2.3189999999999999E-3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1.4374E-2</v>
      </c>
      <c r="BI2320">
        <v>2.3189999999999999E-3</v>
      </c>
      <c r="BJ2320">
        <v>-2.3189999999999999E-3</v>
      </c>
      <c r="BK2320">
        <v>4.9896000000000003E-2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136000</v>
      </c>
      <c r="BV2320">
        <v>2278.8271370000002</v>
      </c>
      <c r="BW2320">
        <v>0</v>
      </c>
      <c r="BX2320">
        <v>6.87E-4</v>
      </c>
      <c r="BY2320">
        <v>0</v>
      </c>
      <c r="BZ2320">
        <v>2.0999999999999999E-5</v>
      </c>
      <c r="CA2320">
        <v>4.679E-3</v>
      </c>
      <c r="CB2320">
        <v>2.5999999999999998E-5</v>
      </c>
      <c r="CC2320">
        <v>0</v>
      </c>
      <c r="CD2320">
        <v>0</v>
      </c>
      <c r="CE2320">
        <v>54.496538000000001</v>
      </c>
      <c r="CF2320">
        <v>-2370.6819230000001</v>
      </c>
      <c r="CG2320">
        <v>6.575933</v>
      </c>
      <c r="CH2320">
        <v>7198.6849480000001</v>
      </c>
      <c r="CI2320">
        <v>135999.54733500001</v>
      </c>
      <c r="CJ2320">
        <v>54.494464000000001</v>
      </c>
      <c r="CK2320">
        <v>-16.653590000000001</v>
      </c>
      <c r="CL2320">
        <v>13.701758</v>
      </c>
      <c r="CM2320">
        <v>1484.1396749999999</v>
      </c>
      <c r="CN2320">
        <v>16.91347</v>
      </c>
    </row>
    <row r="2321" spans="2:92">
      <c r="B2321" s="70">
        <v>19.640256999999998</v>
      </c>
      <c r="C2321">
        <v>293.02233799999999</v>
      </c>
      <c r="D2321">
        <v>1.196944</v>
      </c>
      <c r="E2321">
        <v>2286.3255760000002</v>
      </c>
      <c r="F2321">
        <v>101093.177484</v>
      </c>
      <c r="G2321">
        <v>343.12734599999999</v>
      </c>
      <c r="H2321">
        <v>0</v>
      </c>
      <c r="I2321">
        <v>0</v>
      </c>
      <c r="J2321">
        <v>0</v>
      </c>
      <c r="K2321">
        <v>19.638157</v>
      </c>
      <c r="L2321">
        <v>61.808337000000002</v>
      </c>
      <c r="M2321">
        <v>0.18013199999999999</v>
      </c>
      <c r="N2321">
        <v>1.245E-3</v>
      </c>
      <c r="O2321">
        <v>0.326017</v>
      </c>
      <c r="P2321">
        <v>0.16247900000000001</v>
      </c>
      <c r="Q2321">
        <v>58.697318000000003</v>
      </c>
      <c r="R2321">
        <v>0.54374500000000003</v>
      </c>
      <c r="S2321">
        <v>19.354576999999999</v>
      </c>
      <c r="T2321">
        <v>0</v>
      </c>
      <c r="U2321">
        <v>0</v>
      </c>
      <c r="V2321">
        <v>0</v>
      </c>
      <c r="W2321">
        <v>58.697318000000003</v>
      </c>
      <c r="X2321">
        <v>0.54374500000000003</v>
      </c>
      <c r="Y2321">
        <v>19.354576999999999</v>
      </c>
      <c r="Z2321">
        <v>15.867834999999999</v>
      </c>
      <c r="AA2321">
        <v>-0.191103</v>
      </c>
      <c r="AB2321">
        <v>5.8765689999999999</v>
      </c>
      <c r="AC2321">
        <v>5.7980999999999998E-2</v>
      </c>
      <c r="AD2321">
        <v>1.3503210000000001</v>
      </c>
      <c r="AE2321">
        <v>-5.7399999999999997E-4</v>
      </c>
      <c r="AF2321">
        <v>2.5558909999999999</v>
      </c>
      <c r="AG2321">
        <v>6.1253789999999997</v>
      </c>
      <c r="AH2321">
        <v>0.70896999999999999</v>
      </c>
      <c r="AI2321">
        <v>0.31850899999999999</v>
      </c>
      <c r="AJ2321">
        <v>8.7969999999999993E-3</v>
      </c>
      <c r="AK2321">
        <v>636043798.98500097</v>
      </c>
      <c r="AL2321">
        <v>7579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0.175901</v>
      </c>
      <c r="AS2321">
        <v>0</v>
      </c>
      <c r="AT2321">
        <v>-0.25087500000000001</v>
      </c>
      <c r="AU2321">
        <v>0</v>
      </c>
      <c r="AV2321">
        <v>2</v>
      </c>
      <c r="AW2321">
        <v>4.9896000000000003E-2</v>
      </c>
      <c r="AX2321">
        <v>1.4374E-2</v>
      </c>
      <c r="AY2321">
        <v>2.3189999999999999E-3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2</v>
      </c>
      <c r="BH2321">
        <v>1.4374E-2</v>
      </c>
      <c r="BI2321">
        <v>2.3189999999999999E-3</v>
      </c>
      <c r="BJ2321">
        <v>-2.3189999999999999E-3</v>
      </c>
      <c r="BK2321">
        <v>4.9896000000000003E-2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136000</v>
      </c>
      <c r="BV2321">
        <v>2286.3255760000002</v>
      </c>
      <c r="BW2321">
        <v>0</v>
      </c>
      <c r="BX2321">
        <v>6.8800000000000003E-4</v>
      </c>
      <c r="BY2321">
        <v>0</v>
      </c>
      <c r="BZ2321">
        <v>2.0999999999999999E-5</v>
      </c>
      <c r="CA2321">
        <v>4.7860000000000003E-3</v>
      </c>
      <c r="CB2321">
        <v>2.5999999999999998E-5</v>
      </c>
      <c r="CC2321">
        <v>0</v>
      </c>
      <c r="CD2321">
        <v>0</v>
      </c>
      <c r="CE2321">
        <v>54.744523999999998</v>
      </c>
      <c r="CF2321">
        <v>-2427.3428250000002</v>
      </c>
      <c r="CG2321">
        <v>8.9379480000000004</v>
      </c>
      <c r="CH2321">
        <v>7179.7749210000002</v>
      </c>
      <c r="CI2321">
        <v>135999.54261999999</v>
      </c>
      <c r="CJ2321">
        <v>54.742404999999998</v>
      </c>
      <c r="CK2321">
        <v>-17.142624000000001</v>
      </c>
      <c r="CL2321">
        <v>13.750607</v>
      </c>
      <c r="CM2321">
        <v>1523.0280990000001</v>
      </c>
      <c r="CN2321">
        <v>17.026944</v>
      </c>
    </row>
    <row r="2322" spans="2:92">
      <c r="B2322" s="70">
        <v>19.642337999999999</v>
      </c>
      <c r="C2322">
        <v>293.02232500000002</v>
      </c>
      <c r="D2322">
        <v>1.196944</v>
      </c>
      <c r="E2322">
        <v>2293.8199330000002</v>
      </c>
      <c r="F2322">
        <v>101093.152951</v>
      </c>
      <c r="G2322">
        <v>343.12733800000001</v>
      </c>
      <c r="H2322">
        <v>0</v>
      </c>
      <c r="I2322">
        <v>0</v>
      </c>
      <c r="J2322">
        <v>0</v>
      </c>
      <c r="K2322">
        <v>19.640256999999998</v>
      </c>
      <c r="L2322">
        <v>61.909560999999997</v>
      </c>
      <c r="M2322">
        <v>0.180427</v>
      </c>
      <c r="N2322">
        <v>1.5820000000000001E-3</v>
      </c>
      <c r="O2322">
        <v>0.334119</v>
      </c>
      <c r="P2322">
        <v>0.162471</v>
      </c>
      <c r="Q2322">
        <v>58.633076000000003</v>
      </c>
      <c r="R2322">
        <v>0.54978000000000005</v>
      </c>
      <c r="S2322">
        <v>19.865897</v>
      </c>
      <c r="T2322">
        <v>0</v>
      </c>
      <c r="U2322">
        <v>0</v>
      </c>
      <c r="V2322">
        <v>0</v>
      </c>
      <c r="W2322">
        <v>58.633076000000003</v>
      </c>
      <c r="X2322">
        <v>0.54978000000000005</v>
      </c>
      <c r="Y2322">
        <v>19.865897</v>
      </c>
      <c r="Z2322">
        <v>15.748775</v>
      </c>
      <c r="AA2322">
        <v>-0.16379099999999999</v>
      </c>
      <c r="AB2322">
        <v>6.0984290000000003</v>
      </c>
      <c r="AC2322">
        <v>7.3100999999999999E-2</v>
      </c>
      <c r="AD2322">
        <v>1.387168</v>
      </c>
      <c r="AE2322">
        <v>3.7450000000000001E-3</v>
      </c>
      <c r="AF2322">
        <v>2.5200200000000001</v>
      </c>
      <c r="AG2322">
        <v>6.1412380000000004</v>
      </c>
      <c r="AH2322">
        <v>0.719804</v>
      </c>
      <c r="AI2322">
        <v>0.32667800000000002</v>
      </c>
      <c r="AJ2322">
        <v>8.8800000000000007E-3</v>
      </c>
      <c r="AK2322">
        <v>636043798.98500097</v>
      </c>
      <c r="AL2322">
        <v>7579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0.175901</v>
      </c>
      <c r="AS2322">
        <v>0</v>
      </c>
      <c r="AT2322">
        <v>-0.25087500000000001</v>
      </c>
      <c r="AU2322">
        <v>0</v>
      </c>
      <c r="AV2322">
        <v>2</v>
      </c>
      <c r="AW2322">
        <v>4.9896000000000003E-2</v>
      </c>
      <c r="AX2322">
        <v>1.4465E-2</v>
      </c>
      <c r="AY2322">
        <v>2.3189999999999999E-3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2</v>
      </c>
      <c r="BH2322">
        <v>1.4465E-2</v>
      </c>
      <c r="BI2322">
        <v>2.3189999999999999E-3</v>
      </c>
      <c r="BJ2322">
        <v>-2.3189999999999999E-3</v>
      </c>
      <c r="BK2322">
        <v>4.9896000000000003E-2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136000</v>
      </c>
      <c r="BV2322">
        <v>2293.8199330000002</v>
      </c>
      <c r="BW2322">
        <v>0</v>
      </c>
      <c r="BX2322">
        <v>6.8900000000000005E-4</v>
      </c>
      <c r="BY2322">
        <v>0</v>
      </c>
      <c r="BZ2322">
        <v>2.0999999999999999E-5</v>
      </c>
      <c r="CA2322">
        <v>4.8960000000000002E-3</v>
      </c>
      <c r="CB2322">
        <v>2.5999999999999998E-5</v>
      </c>
      <c r="CC2322">
        <v>0</v>
      </c>
      <c r="CD2322">
        <v>0</v>
      </c>
      <c r="CE2322">
        <v>55.001741000000003</v>
      </c>
      <c r="CF2322">
        <v>-2485.4322470000002</v>
      </c>
      <c r="CG2322">
        <v>11.328443999999999</v>
      </c>
      <c r="CH2322">
        <v>7159.8700550000003</v>
      </c>
      <c r="CI2322">
        <v>135999.53739499999</v>
      </c>
      <c r="CJ2322">
        <v>54.999572000000001</v>
      </c>
      <c r="CK2322">
        <v>-17.649276</v>
      </c>
      <c r="CL2322">
        <v>13.799942</v>
      </c>
      <c r="CM2322">
        <v>1563.4495939999999</v>
      </c>
      <c r="CN2322">
        <v>17.148244999999999</v>
      </c>
    </row>
    <row r="2323" spans="2:92">
      <c r="B2323" s="70">
        <v>19.644351</v>
      </c>
      <c r="C2323">
        <v>293.022312</v>
      </c>
      <c r="D2323">
        <v>1.196944</v>
      </c>
      <c r="E2323">
        <v>2301.3459790000002</v>
      </c>
      <c r="F2323">
        <v>101093.12921299999</v>
      </c>
      <c r="G2323">
        <v>343.12732999999997</v>
      </c>
      <c r="H2323">
        <v>0</v>
      </c>
      <c r="I2323">
        <v>0</v>
      </c>
      <c r="J2323">
        <v>0</v>
      </c>
      <c r="K2323">
        <v>19.642337999999999</v>
      </c>
      <c r="L2323">
        <v>62.011046</v>
      </c>
      <c r="M2323">
        <v>0.18072299999999999</v>
      </c>
      <c r="N2323">
        <v>2.0430000000000001E-3</v>
      </c>
      <c r="O2323">
        <v>0.34244200000000002</v>
      </c>
      <c r="P2323">
        <v>0.16243099999999999</v>
      </c>
      <c r="Q2323">
        <v>58.554952</v>
      </c>
      <c r="R2323">
        <v>0.55723800000000001</v>
      </c>
      <c r="S2323">
        <v>20.405315000000002</v>
      </c>
      <c r="T2323">
        <v>0</v>
      </c>
      <c r="U2323">
        <v>0</v>
      </c>
      <c r="V2323">
        <v>0</v>
      </c>
      <c r="W2323">
        <v>58.554952</v>
      </c>
      <c r="X2323">
        <v>0.55723800000000001</v>
      </c>
      <c r="Y2323">
        <v>20.405315000000002</v>
      </c>
      <c r="Z2323">
        <v>14.872589</v>
      </c>
      <c r="AA2323">
        <v>-7.8530000000000006E-3</v>
      </c>
      <c r="AB2323">
        <v>8.7258779999999998</v>
      </c>
      <c r="AC2323">
        <v>6.7433000000000007E-2</v>
      </c>
      <c r="AD2323">
        <v>1.4198379999999999</v>
      </c>
      <c r="AE2323">
        <v>2.0019999999999999E-3</v>
      </c>
      <c r="AF2323">
        <v>-0.94462999999999997</v>
      </c>
      <c r="AG2323">
        <v>5.4450789999999998</v>
      </c>
      <c r="AH2323">
        <v>-0.29051500000000002</v>
      </c>
      <c r="AI2323">
        <v>0.33532099999999998</v>
      </c>
      <c r="AJ2323">
        <v>8.9859999999999992E-3</v>
      </c>
      <c r="AK2323">
        <v>636043798.98500097</v>
      </c>
      <c r="AL2323">
        <v>7579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0.175901</v>
      </c>
      <c r="AS2323">
        <v>0</v>
      </c>
      <c r="AT2323">
        <v>-0.25087500000000001</v>
      </c>
      <c r="AU2323">
        <v>0</v>
      </c>
      <c r="AV2323">
        <v>2</v>
      </c>
      <c r="AW2323">
        <v>4.9896000000000003E-2</v>
      </c>
      <c r="AX2323">
        <v>1.4465E-2</v>
      </c>
      <c r="AY2323">
        <v>2.3189999999999999E-3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2</v>
      </c>
      <c r="BH2323">
        <v>1.4465E-2</v>
      </c>
      <c r="BI2323">
        <v>2.3189999999999999E-3</v>
      </c>
      <c r="BJ2323">
        <v>-2.3189999999999999E-3</v>
      </c>
      <c r="BK2323">
        <v>4.9896000000000003E-2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136000</v>
      </c>
      <c r="BV2323">
        <v>2301.3459790000002</v>
      </c>
      <c r="BW2323">
        <v>0</v>
      </c>
      <c r="BX2323">
        <v>6.8999999999999997E-4</v>
      </c>
      <c r="BY2323">
        <v>0</v>
      </c>
      <c r="BZ2323">
        <v>2.0999999999999999E-5</v>
      </c>
      <c r="CA2323">
        <v>5.0130000000000001E-3</v>
      </c>
      <c r="CB2323">
        <v>2.5999999999999998E-5</v>
      </c>
      <c r="CC2323">
        <v>0</v>
      </c>
      <c r="CD2323">
        <v>0</v>
      </c>
      <c r="CE2323">
        <v>55.281467999999997</v>
      </c>
      <c r="CF2323">
        <v>-2544.9363939999998</v>
      </c>
      <c r="CG2323">
        <v>14.582195</v>
      </c>
      <c r="CH2323">
        <v>7138.9303900000004</v>
      </c>
      <c r="CI2323">
        <v>135999.530902</v>
      </c>
      <c r="CJ2323">
        <v>55.279235999999997</v>
      </c>
      <c r="CK2323">
        <v>-18.190885000000002</v>
      </c>
      <c r="CL2323">
        <v>13.85066</v>
      </c>
      <c r="CM2323">
        <v>1605.8459479999999</v>
      </c>
      <c r="CN2323">
        <v>17.288098000000002</v>
      </c>
    </row>
    <row r="2324" spans="2:92">
      <c r="B2324" s="70">
        <v>19.646252</v>
      </c>
      <c r="C2324">
        <v>293.02229899999998</v>
      </c>
      <c r="D2324">
        <v>1.196944</v>
      </c>
      <c r="E2324">
        <v>2308.8642909999999</v>
      </c>
      <c r="F2324">
        <v>101093.10679400001</v>
      </c>
      <c r="G2324">
        <v>343.12732299999999</v>
      </c>
      <c r="H2324">
        <v>0</v>
      </c>
      <c r="I2324">
        <v>0</v>
      </c>
      <c r="J2324">
        <v>0</v>
      </c>
      <c r="K2324">
        <v>19.644351</v>
      </c>
      <c r="L2324">
        <v>62.112262000000001</v>
      </c>
      <c r="M2324">
        <v>0.18101800000000001</v>
      </c>
      <c r="N2324">
        <v>2.4659999999999999E-3</v>
      </c>
      <c r="O2324">
        <v>0.35096100000000002</v>
      </c>
      <c r="P2324">
        <v>0.16239799999999999</v>
      </c>
      <c r="Q2324">
        <v>58.467438999999999</v>
      </c>
      <c r="R2324">
        <v>0.56492100000000001</v>
      </c>
      <c r="S2324">
        <v>20.956441999999999</v>
      </c>
      <c r="T2324">
        <v>0</v>
      </c>
      <c r="U2324">
        <v>0</v>
      </c>
      <c r="V2324">
        <v>0</v>
      </c>
      <c r="W2324">
        <v>58.467438999999999</v>
      </c>
      <c r="X2324">
        <v>0.56492100000000001</v>
      </c>
      <c r="Y2324">
        <v>20.956441999999999</v>
      </c>
      <c r="Z2324">
        <v>14.738844</v>
      </c>
      <c r="AA2324">
        <v>4.4749999999999998E-3</v>
      </c>
      <c r="AB2324">
        <v>8.8782739999999993</v>
      </c>
      <c r="AC2324">
        <v>6.3306000000000001E-2</v>
      </c>
      <c r="AD2324">
        <v>1.452655</v>
      </c>
      <c r="AE2324">
        <v>7.1599999999999995E-4</v>
      </c>
      <c r="AF2324">
        <v>-0.68779100000000004</v>
      </c>
      <c r="AG2324">
        <v>5.4693709999999998</v>
      </c>
      <c r="AH2324">
        <v>-0.21432100000000001</v>
      </c>
      <c r="AI2324">
        <v>0.34416400000000003</v>
      </c>
      <c r="AJ2324">
        <v>9.0950000000000007E-3</v>
      </c>
      <c r="AK2324">
        <v>636043798.98500097</v>
      </c>
      <c r="AL2324">
        <v>7579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0.175901</v>
      </c>
      <c r="AS2324">
        <v>0</v>
      </c>
      <c r="AT2324">
        <v>-0.25087500000000001</v>
      </c>
      <c r="AU2324">
        <v>0</v>
      </c>
      <c r="AV2324">
        <v>2</v>
      </c>
      <c r="AW2324">
        <v>4.9896000000000003E-2</v>
      </c>
      <c r="AX2324">
        <v>1.4465E-2</v>
      </c>
      <c r="AY2324">
        <v>2.3189999999999999E-3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2</v>
      </c>
      <c r="BH2324">
        <v>1.4465E-2</v>
      </c>
      <c r="BI2324">
        <v>2.3189999999999999E-3</v>
      </c>
      <c r="BJ2324">
        <v>-2.3189999999999999E-3</v>
      </c>
      <c r="BK2324">
        <v>4.9896000000000003E-2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136000</v>
      </c>
      <c r="BV2324">
        <v>2308.8642909999999</v>
      </c>
      <c r="BW2324">
        <v>0</v>
      </c>
      <c r="BX2324">
        <v>6.9200000000000002E-4</v>
      </c>
      <c r="BY2324">
        <v>0</v>
      </c>
      <c r="BZ2324">
        <v>2.0999999999999999E-5</v>
      </c>
      <c r="CA2324">
        <v>5.1320000000000003E-3</v>
      </c>
      <c r="CB2324">
        <v>2.5999999999999998E-5</v>
      </c>
      <c r="CC2324">
        <v>0</v>
      </c>
      <c r="CD2324">
        <v>0</v>
      </c>
      <c r="CE2324">
        <v>55.564791</v>
      </c>
      <c r="CF2324">
        <v>-2605.6597310000002</v>
      </c>
      <c r="CG2324">
        <v>17.548385</v>
      </c>
      <c r="CH2324">
        <v>7116.9846440000001</v>
      </c>
      <c r="CI2324">
        <v>135999.52426499999</v>
      </c>
      <c r="CJ2324">
        <v>55.562493000000003</v>
      </c>
      <c r="CK2324">
        <v>-18.747350999999998</v>
      </c>
      <c r="CL2324">
        <v>13.901539</v>
      </c>
      <c r="CM2324">
        <v>1649.3438209999999</v>
      </c>
      <c r="CN2324">
        <v>17.431080000000001</v>
      </c>
    </row>
    <row r="2325" spans="2:92">
      <c r="B2325" s="70">
        <v>19.648040999999999</v>
      </c>
      <c r="C2325">
        <v>293.022288</v>
      </c>
      <c r="D2325">
        <v>1.1969430000000001</v>
      </c>
      <c r="E2325">
        <v>2316.3734159999999</v>
      </c>
      <c r="F2325">
        <v>101093.085697</v>
      </c>
      <c r="G2325">
        <v>343.12731600000001</v>
      </c>
      <c r="H2325">
        <v>0</v>
      </c>
      <c r="I2325">
        <v>0</v>
      </c>
      <c r="J2325">
        <v>0</v>
      </c>
      <c r="K2325">
        <v>19.646252</v>
      </c>
      <c r="L2325">
        <v>62.213189</v>
      </c>
      <c r="M2325">
        <v>0.181312</v>
      </c>
      <c r="N2325">
        <v>2.826E-3</v>
      </c>
      <c r="O2325">
        <v>0.359676</v>
      </c>
      <c r="P2325">
        <v>0.16236900000000001</v>
      </c>
      <c r="Q2325">
        <v>58.370170999999999</v>
      </c>
      <c r="R2325">
        <v>0.57282699999999998</v>
      </c>
      <c r="S2325">
        <v>21.519197999999999</v>
      </c>
      <c r="T2325">
        <v>0</v>
      </c>
      <c r="U2325">
        <v>0</v>
      </c>
      <c r="V2325">
        <v>0</v>
      </c>
      <c r="W2325">
        <v>58.370170999999999</v>
      </c>
      <c r="X2325">
        <v>0.57282699999999998</v>
      </c>
      <c r="Y2325">
        <v>21.519197999999999</v>
      </c>
      <c r="Z2325">
        <v>14.599963000000001</v>
      </c>
      <c r="AA2325">
        <v>1.6945000000000002E-2</v>
      </c>
      <c r="AB2325">
        <v>9.0299969999999998</v>
      </c>
      <c r="AC2325">
        <v>6.0722999999999999E-2</v>
      </c>
      <c r="AD2325">
        <v>1.485581</v>
      </c>
      <c r="AE2325">
        <v>-8.8999999999999995E-5</v>
      </c>
      <c r="AF2325">
        <v>-0.43050100000000002</v>
      </c>
      <c r="AG2325">
        <v>5.4877710000000004</v>
      </c>
      <c r="AH2325">
        <v>-0.13414699999999999</v>
      </c>
      <c r="AI2325">
        <v>0.35320800000000002</v>
      </c>
      <c r="AJ2325">
        <v>9.2079999999999992E-3</v>
      </c>
      <c r="AK2325">
        <v>636043798.98500097</v>
      </c>
      <c r="AL2325">
        <v>7579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0.175901</v>
      </c>
      <c r="AS2325">
        <v>0</v>
      </c>
      <c r="AT2325">
        <v>-0.25087500000000001</v>
      </c>
      <c r="AU2325">
        <v>0</v>
      </c>
      <c r="AV2325">
        <v>2</v>
      </c>
      <c r="AW2325">
        <v>4.9896000000000003E-2</v>
      </c>
      <c r="AX2325">
        <v>1.4465E-2</v>
      </c>
      <c r="AY2325">
        <v>2.3189999999999999E-3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1.4465E-2</v>
      </c>
      <c r="BI2325">
        <v>2.3189999999999999E-3</v>
      </c>
      <c r="BJ2325">
        <v>-2.3189999999999999E-3</v>
      </c>
      <c r="BK2325">
        <v>4.9896000000000003E-2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136000</v>
      </c>
      <c r="BV2325">
        <v>2316.3734159999999</v>
      </c>
      <c r="BW2325">
        <v>0</v>
      </c>
      <c r="BX2325">
        <v>6.9300000000000004E-4</v>
      </c>
      <c r="BY2325">
        <v>0</v>
      </c>
      <c r="BZ2325">
        <v>2.0999999999999999E-5</v>
      </c>
      <c r="CA2325">
        <v>5.254E-3</v>
      </c>
      <c r="CB2325">
        <v>2.6999999999999999E-5</v>
      </c>
      <c r="CC2325">
        <v>0</v>
      </c>
      <c r="CD2325">
        <v>0</v>
      </c>
      <c r="CE2325">
        <v>55.851655000000001</v>
      </c>
      <c r="CF2325">
        <v>-2667.590651</v>
      </c>
      <c r="CG2325">
        <v>20.048634</v>
      </c>
      <c r="CH2325">
        <v>7093.9974039999997</v>
      </c>
      <c r="CI2325">
        <v>135999.51749200001</v>
      </c>
      <c r="CJ2325">
        <v>55.849286999999997</v>
      </c>
      <c r="CK2325">
        <v>-19.318778999999999</v>
      </c>
      <c r="CL2325">
        <v>13.952569</v>
      </c>
      <c r="CM2325">
        <v>1693.952792</v>
      </c>
      <c r="CN2325">
        <v>17.577162000000001</v>
      </c>
    </row>
    <row r="2326" spans="2:92">
      <c r="B2326" s="70">
        <v>19.649733000000001</v>
      </c>
      <c r="C2326">
        <v>293.02227699999997</v>
      </c>
      <c r="D2326">
        <v>1.1969430000000001</v>
      </c>
      <c r="E2326">
        <v>2323.865444</v>
      </c>
      <c r="F2326">
        <v>101093.065747</v>
      </c>
      <c r="G2326">
        <v>343.12731000000002</v>
      </c>
      <c r="H2326">
        <v>0</v>
      </c>
      <c r="I2326">
        <v>0</v>
      </c>
      <c r="J2326">
        <v>0</v>
      </c>
      <c r="K2326">
        <v>19.648040999999999</v>
      </c>
      <c r="L2326">
        <v>62.313723000000003</v>
      </c>
      <c r="M2326">
        <v>0.18160499999999999</v>
      </c>
      <c r="N2326">
        <v>3.2200000000000002E-3</v>
      </c>
      <c r="O2326">
        <v>0.36858999999999997</v>
      </c>
      <c r="P2326">
        <v>0.16234000000000001</v>
      </c>
      <c r="Q2326">
        <v>58.264434000000001</v>
      </c>
      <c r="R2326">
        <v>0.58074899999999996</v>
      </c>
      <c r="S2326">
        <v>22.088878000000001</v>
      </c>
      <c r="T2326">
        <v>0</v>
      </c>
      <c r="U2326">
        <v>0</v>
      </c>
      <c r="V2326">
        <v>0</v>
      </c>
      <c r="W2326">
        <v>58.264434000000001</v>
      </c>
      <c r="X2326">
        <v>0.58074899999999996</v>
      </c>
      <c r="Y2326">
        <v>22.088878000000001</v>
      </c>
      <c r="Z2326">
        <v>14.731944</v>
      </c>
      <c r="AA2326">
        <v>-7.162E-3</v>
      </c>
      <c r="AB2326">
        <v>8.4127170000000007</v>
      </c>
      <c r="AC2326">
        <v>5.3011000000000003E-2</v>
      </c>
      <c r="AD2326">
        <v>1.518527</v>
      </c>
      <c r="AE2326">
        <v>-2.6280000000000001E-3</v>
      </c>
      <c r="AF2326">
        <v>-1.285331</v>
      </c>
      <c r="AG2326">
        <v>5.4908960000000002</v>
      </c>
      <c r="AH2326">
        <v>-0.42317399999999999</v>
      </c>
      <c r="AI2326">
        <v>0.362373</v>
      </c>
      <c r="AJ2326">
        <v>9.3200000000000002E-3</v>
      </c>
      <c r="AK2326">
        <v>636043798.98500097</v>
      </c>
      <c r="AL2326">
        <v>7579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0.175901</v>
      </c>
      <c r="AS2326">
        <v>0</v>
      </c>
      <c r="AT2326">
        <v>-0.25087500000000001</v>
      </c>
      <c r="AU2326">
        <v>0</v>
      </c>
      <c r="AV2326">
        <v>2</v>
      </c>
      <c r="AW2326">
        <v>4.9896000000000003E-2</v>
      </c>
      <c r="AX2326">
        <v>1.4465E-2</v>
      </c>
      <c r="AY2326">
        <v>2.3189999999999999E-3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2</v>
      </c>
      <c r="BH2326">
        <v>1.4465E-2</v>
      </c>
      <c r="BI2326">
        <v>2.3189999999999999E-3</v>
      </c>
      <c r="BJ2326">
        <v>-2.3189999999999999E-3</v>
      </c>
      <c r="BK2326">
        <v>4.9896000000000003E-2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136000</v>
      </c>
      <c r="BV2326">
        <v>2323.865444</v>
      </c>
      <c r="BW2326">
        <v>0</v>
      </c>
      <c r="BX2326">
        <v>6.9399999999999996E-4</v>
      </c>
      <c r="BY2326">
        <v>0</v>
      </c>
      <c r="BZ2326">
        <v>2.0999999999999999E-5</v>
      </c>
      <c r="CA2326">
        <v>5.3769999999999998E-3</v>
      </c>
      <c r="CB2326">
        <v>2.6999999999999999E-5</v>
      </c>
      <c r="CC2326">
        <v>0</v>
      </c>
      <c r="CD2326">
        <v>0</v>
      </c>
      <c r="CE2326">
        <v>56.138748999999997</v>
      </c>
      <c r="CF2326">
        <v>-2730.715087</v>
      </c>
      <c r="CG2326">
        <v>22.768346999999999</v>
      </c>
      <c r="CH2326">
        <v>7069.930531</v>
      </c>
      <c r="CI2326">
        <v>135999.51077699999</v>
      </c>
      <c r="CJ2326">
        <v>56.136310999999999</v>
      </c>
      <c r="CK2326">
        <v>-19.899982000000001</v>
      </c>
      <c r="CL2326">
        <v>14.003531000000001</v>
      </c>
      <c r="CM2326">
        <v>1739.334809</v>
      </c>
      <c r="CN2326">
        <v>17.723656999999999</v>
      </c>
    </row>
    <row r="2327" spans="2:92">
      <c r="B2327" s="70">
        <v>19.651342</v>
      </c>
      <c r="C2327">
        <v>293.022266</v>
      </c>
      <c r="D2327">
        <v>1.1969430000000001</v>
      </c>
      <c r="E2327">
        <v>2331.346536</v>
      </c>
      <c r="F2327">
        <v>101093.04676500001</v>
      </c>
      <c r="G2327">
        <v>343.12730399999998</v>
      </c>
      <c r="H2327">
        <v>0</v>
      </c>
      <c r="I2327">
        <v>0</v>
      </c>
      <c r="J2327">
        <v>0</v>
      </c>
      <c r="K2327">
        <v>19.649733000000001</v>
      </c>
      <c r="L2327">
        <v>62.413949000000002</v>
      </c>
      <c r="M2327">
        <v>0.181897</v>
      </c>
      <c r="N2327">
        <v>3.5209999999999998E-3</v>
      </c>
      <c r="O2327">
        <v>0.37770100000000001</v>
      </c>
      <c r="P2327">
        <v>0.162324</v>
      </c>
      <c r="Q2327">
        <v>58.148366000000003</v>
      </c>
      <c r="R2327">
        <v>0.58879099999999995</v>
      </c>
      <c r="S2327">
        <v>22.669844999999999</v>
      </c>
      <c r="T2327">
        <v>0</v>
      </c>
      <c r="U2327">
        <v>0</v>
      </c>
      <c r="V2327">
        <v>0</v>
      </c>
      <c r="W2327">
        <v>58.148366000000003</v>
      </c>
      <c r="X2327">
        <v>0.58879099999999995</v>
      </c>
      <c r="Y2327">
        <v>22.669844999999999</v>
      </c>
      <c r="Z2327">
        <v>14.601201</v>
      </c>
      <c r="AA2327">
        <v>2.081E-3</v>
      </c>
      <c r="AB2327">
        <v>8.5368759999999995</v>
      </c>
      <c r="AC2327">
        <v>4.6646E-2</v>
      </c>
      <c r="AD2327">
        <v>1.5516080000000001</v>
      </c>
      <c r="AE2327">
        <v>-4.7710000000000001E-3</v>
      </c>
      <c r="AF2327">
        <v>-1.0609329999999999</v>
      </c>
      <c r="AG2327">
        <v>5.5136260000000004</v>
      </c>
      <c r="AH2327">
        <v>-0.35722599999999999</v>
      </c>
      <c r="AI2327">
        <v>0.37173600000000001</v>
      </c>
      <c r="AJ2327">
        <v>9.4339999999999997E-3</v>
      </c>
      <c r="AK2327">
        <v>636043798.98500097</v>
      </c>
      <c r="AL2327">
        <v>7579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0.175901</v>
      </c>
      <c r="AS2327">
        <v>0</v>
      </c>
      <c r="AT2327">
        <v>-0.25087500000000001</v>
      </c>
      <c r="AU2327">
        <v>0</v>
      </c>
      <c r="AV2327">
        <v>2</v>
      </c>
      <c r="AW2327">
        <v>4.9896000000000003E-2</v>
      </c>
      <c r="AX2327">
        <v>1.4465E-2</v>
      </c>
      <c r="AY2327">
        <v>2.3189999999999999E-3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2</v>
      </c>
      <c r="BH2327">
        <v>1.4465E-2</v>
      </c>
      <c r="BI2327">
        <v>2.3189999999999999E-3</v>
      </c>
      <c r="BJ2327">
        <v>-2.3189999999999999E-3</v>
      </c>
      <c r="BK2327">
        <v>4.9896000000000003E-2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136000</v>
      </c>
      <c r="BV2327">
        <v>2331.346536</v>
      </c>
      <c r="BW2327">
        <v>0</v>
      </c>
      <c r="BX2327">
        <v>6.96E-4</v>
      </c>
      <c r="BY2327">
        <v>0</v>
      </c>
      <c r="BZ2327">
        <v>2.0999999999999999E-5</v>
      </c>
      <c r="CA2327">
        <v>5.5030000000000001E-3</v>
      </c>
      <c r="CB2327">
        <v>2.6999999999999999E-5</v>
      </c>
      <c r="CC2327">
        <v>0</v>
      </c>
      <c r="CD2327">
        <v>0</v>
      </c>
      <c r="CE2327">
        <v>56.427788</v>
      </c>
      <c r="CF2327">
        <v>-2795.016709</v>
      </c>
      <c r="CG2327">
        <v>24.805007</v>
      </c>
      <c r="CH2327">
        <v>7044.7503370000004</v>
      </c>
      <c r="CI2327">
        <v>135999.50403899999</v>
      </c>
      <c r="CJ2327">
        <v>56.425277000000001</v>
      </c>
      <c r="CK2327">
        <v>-20.495566</v>
      </c>
      <c r="CL2327">
        <v>14.054548</v>
      </c>
      <c r="CM2327">
        <v>1785.832056</v>
      </c>
      <c r="CN2327">
        <v>17.871931</v>
      </c>
    </row>
    <row r="2328" spans="2:92">
      <c r="B2328" s="70">
        <v>19.652871000000001</v>
      </c>
      <c r="C2328">
        <v>293.02225600000003</v>
      </c>
      <c r="D2328">
        <v>1.1969430000000001</v>
      </c>
      <c r="E2328">
        <v>2338.8146689999999</v>
      </c>
      <c r="F2328">
        <v>101093.028737</v>
      </c>
      <c r="G2328">
        <v>343.127298</v>
      </c>
      <c r="H2328">
        <v>0</v>
      </c>
      <c r="I2328">
        <v>0</v>
      </c>
      <c r="J2328">
        <v>0</v>
      </c>
      <c r="K2328">
        <v>19.651342</v>
      </c>
      <c r="L2328">
        <v>62.513840999999999</v>
      </c>
      <c r="M2328">
        <v>0.18218799999999999</v>
      </c>
      <c r="N2328">
        <v>3.8289999999999999E-3</v>
      </c>
      <c r="O2328">
        <v>0.38701099999999999</v>
      </c>
      <c r="P2328">
        <v>0.16231799999999999</v>
      </c>
      <c r="Q2328">
        <v>58.021574999999999</v>
      </c>
      <c r="R2328">
        <v>0.59694400000000003</v>
      </c>
      <c r="S2328">
        <v>23.262001999999999</v>
      </c>
      <c r="T2328">
        <v>0</v>
      </c>
      <c r="U2328">
        <v>0</v>
      </c>
      <c r="V2328">
        <v>0</v>
      </c>
      <c r="W2328">
        <v>58.021574999999999</v>
      </c>
      <c r="X2328">
        <v>0.59694400000000003</v>
      </c>
      <c r="Y2328">
        <v>23.262001999999999</v>
      </c>
      <c r="Z2328">
        <v>14.464938</v>
      </c>
      <c r="AA2328">
        <v>1.1488999999999999E-2</v>
      </c>
      <c r="AB2328">
        <v>8.6621330000000007</v>
      </c>
      <c r="AC2328">
        <v>4.1645000000000001E-2</v>
      </c>
      <c r="AD2328">
        <v>1.584794</v>
      </c>
      <c r="AE2328">
        <v>-6.4910000000000002E-3</v>
      </c>
      <c r="AF2328">
        <v>-0.83344300000000004</v>
      </c>
      <c r="AG2328">
        <v>5.5309210000000002</v>
      </c>
      <c r="AH2328">
        <v>-0.28670899999999999</v>
      </c>
      <c r="AI2328">
        <v>0.381299</v>
      </c>
      <c r="AJ2328">
        <v>9.5490000000000002E-3</v>
      </c>
      <c r="AK2328">
        <v>636043798.98500097</v>
      </c>
      <c r="AL2328">
        <v>7579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0.175901</v>
      </c>
      <c r="AS2328">
        <v>0</v>
      </c>
      <c r="AT2328">
        <v>-0.25087500000000001</v>
      </c>
      <c r="AU2328">
        <v>0</v>
      </c>
      <c r="AV2328">
        <v>2</v>
      </c>
      <c r="AW2328">
        <v>4.9896000000000003E-2</v>
      </c>
      <c r="AX2328">
        <v>1.4465E-2</v>
      </c>
      <c r="AY2328">
        <v>2.3189999999999999E-3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2</v>
      </c>
      <c r="BH2328">
        <v>1.4465E-2</v>
      </c>
      <c r="BI2328">
        <v>2.3189999999999999E-3</v>
      </c>
      <c r="BJ2328">
        <v>-2.3189999999999999E-3</v>
      </c>
      <c r="BK2328">
        <v>4.9896000000000003E-2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136000</v>
      </c>
      <c r="BV2328">
        <v>2338.8146689999999</v>
      </c>
      <c r="BW2328">
        <v>0</v>
      </c>
      <c r="BX2328">
        <v>6.9700000000000003E-4</v>
      </c>
      <c r="BY2328">
        <v>0</v>
      </c>
      <c r="BZ2328">
        <v>2.0999999999999999E-5</v>
      </c>
      <c r="CA2328">
        <v>5.6319999999999999E-3</v>
      </c>
      <c r="CB2328">
        <v>2.6999999999999999E-5</v>
      </c>
      <c r="CC2328">
        <v>0</v>
      </c>
      <c r="CD2328">
        <v>0</v>
      </c>
      <c r="CE2328">
        <v>56.718595000000001</v>
      </c>
      <c r="CF2328">
        <v>-2860.4792029999999</v>
      </c>
      <c r="CG2328">
        <v>26.875043000000002</v>
      </c>
      <c r="CH2328">
        <v>7018.4170190000004</v>
      </c>
      <c r="CI2328">
        <v>135999.49729199999</v>
      </c>
      <c r="CJ2328">
        <v>56.716009</v>
      </c>
      <c r="CK2328">
        <v>-21.105535</v>
      </c>
      <c r="CL2328">
        <v>14.105601999999999</v>
      </c>
      <c r="CM2328">
        <v>1833.454193</v>
      </c>
      <c r="CN2328">
        <v>18.02186</v>
      </c>
    </row>
    <row r="2329" spans="2:92">
      <c r="B2329" s="70">
        <v>19.654322000000001</v>
      </c>
      <c r="C2329">
        <v>293.02224699999999</v>
      </c>
      <c r="D2329">
        <v>1.1969430000000001</v>
      </c>
      <c r="E2329">
        <v>2346.2660919999998</v>
      </c>
      <c r="F2329">
        <v>101093.01162999999</v>
      </c>
      <c r="G2329">
        <v>343.12729200000001</v>
      </c>
      <c r="H2329">
        <v>0</v>
      </c>
      <c r="I2329">
        <v>0</v>
      </c>
      <c r="J2329">
        <v>0</v>
      </c>
      <c r="K2329">
        <v>19.652871000000001</v>
      </c>
      <c r="L2329">
        <v>62.613349999999997</v>
      </c>
      <c r="M2329">
        <v>0.182478</v>
      </c>
      <c r="N2329">
        <v>4.0850000000000001E-3</v>
      </c>
      <c r="O2329">
        <v>0.39651900000000001</v>
      </c>
      <c r="P2329">
        <v>0.16231899999999999</v>
      </c>
      <c r="Q2329">
        <v>57.883831999999998</v>
      </c>
      <c r="R2329">
        <v>0.60509400000000002</v>
      </c>
      <c r="S2329">
        <v>23.864775000000002</v>
      </c>
      <c r="T2329">
        <v>0</v>
      </c>
      <c r="U2329">
        <v>0</v>
      </c>
      <c r="V2329">
        <v>0</v>
      </c>
      <c r="W2329">
        <v>57.883831999999998</v>
      </c>
      <c r="X2329">
        <v>0.60509400000000002</v>
      </c>
      <c r="Y2329">
        <v>23.864775000000002</v>
      </c>
      <c r="Z2329">
        <v>14.347904</v>
      </c>
      <c r="AA2329">
        <v>3.1809999999999998E-3</v>
      </c>
      <c r="AB2329">
        <v>8.713495</v>
      </c>
      <c r="AC2329">
        <v>3.7553000000000003E-2</v>
      </c>
      <c r="AD2329">
        <v>1.6190389999999999</v>
      </c>
      <c r="AE2329">
        <v>-7.9550000000000003E-3</v>
      </c>
      <c r="AF2329">
        <v>-0.68206</v>
      </c>
      <c r="AG2329">
        <v>5.7074749999999996</v>
      </c>
      <c r="AH2329">
        <v>-0.24395800000000001</v>
      </c>
      <c r="AI2329">
        <v>0.39105400000000001</v>
      </c>
      <c r="AJ2329">
        <v>9.6640000000000007E-3</v>
      </c>
      <c r="AK2329">
        <v>636043798.98500097</v>
      </c>
      <c r="AL2329">
        <v>7579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0.175901</v>
      </c>
      <c r="AS2329">
        <v>0</v>
      </c>
      <c r="AT2329">
        <v>-0.25087500000000001</v>
      </c>
      <c r="AU2329">
        <v>0</v>
      </c>
      <c r="AV2329">
        <v>2</v>
      </c>
      <c r="AW2329">
        <v>4.9896000000000003E-2</v>
      </c>
      <c r="AX2329">
        <v>1.4374E-2</v>
      </c>
      <c r="AY2329">
        <v>2.2279999999999999E-3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2</v>
      </c>
      <c r="BH2329">
        <v>1.4374E-2</v>
      </c>
      <c r="BI2329">
        <v>2.2279999999999999E-3</v>
      </c>
      <c r="BJ2329">
        <v>-2.2279999999999999E-3</v>
      </c>
      <c r="BK2329">
        <v>4.9896000000000003E-2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136000</v>
      </c>
      <c r="BV2329">
        <v>2346.2660919999998</v>
      </c>
      <c r="BW2329">
        <v>0</v>
      </c>
      <c r="BX2329">
        <v>6.9800000000000005E-4</v>
      </c>
      <c r="BY2329">
        <v>0</v>
      </c>
      <c r="BZ2329">
        <v>2.0999999999999999E-5</v>
      </c>
      <c r="CA2329">
        <v>5.7619999999999998E-3</v>
      </c>
      <c r="CB2329">
        <v>2.6999999999999999E-5</v>
      </c>
      <c r="CC2329">
        <v>0</v>
      </c>
      <c r="CD2329">
        <v>0</v>
      </c>
      <c r="CE2329">
        <v>57.009382000000002</v>
      </c>
      <c r="CF2329">
        <v>-2927.0847640000002</v>
      </c>
      <c r="CG2329">
        <v>28.559756</v>
      </c>
      <c r="CH2329">
        <v>6990.8940860000002</v>
      </c>
      <c r="CI2329">
        <v>135999.49065399999</v>
      </c>
      <c r="CJ2329">
        <v>57.006720000000001</v>
      </c>
      <c r="CK2329">
        <v>-21.728849</v>
      </c>
      <c r="CL2329">
        <v>14.027839</v>
      </c>
      <c r="CM2329">
        <v>1881.8445099999999</v>
      </c>
      <c r="CN2329">
        <v>18.171987999999999</v>
      </c>
    </row>
    <row r="2330" spans="2:92">
      <c r="B2330" s="70">
        <v>19.655695999999999</v>
      </c>
      <c r="C2330">
        <v>293.02223800000002</v>
      </c>
      <c r="D2330">
        <v>1.1969430000000001</v>
      </c>
      <c r="E2330">
        <v>2353.7029739999998</v>
      </c>
      <c r="F2330">
        <v>101092.99542200001</v>
      </c>
      <c r="G2330">
        <v>343.12728700000002</v>
      </c>
      <c r="H2330">
        <v>0</v>
      </c>
      <c r="I2330">
        <v>0</v>
      </c>
      <c r="J2330">
        <v>0</v>
      </c>
      <c r="K2330">
        <v>19.654322000000001</v>
      </c>
      <c r="L2330">
        <v>62.712507000000002</v>
      </c>
      <c r="M2330">
        <v>0.18276700000000001</v>
      </c>
      <c r="N2330">
        <v>4.2989999999999999E-3</v>
      </c>
      <c r="O2330">
        <v>0.40623399999999998</v>
      </c>
      <c r="P2330">
        <v>0.162327</v>
      </c>
      <c r="Q2330">
        <v>57.734417999999998</v>
      </c>
      <c r="R2330">
        <v>0.61341699999999999</v>
      </c>
      <c r="S2330">
        <v>24.478956</v>
      </c>
      <c r="T2330">
        <v>0</v>
      </c>
      <c r="U2330">
        <v>0</v>
      </c>
      <c r="V2330">
        <v>0</v>
      </c>
      <c r="W2330">
        <v>57.734417999999998</v>
      </c>
      <c r="X2330">
        <v>0.61341699999999999</v>
      </c>
      <c r="Y2330">
        <v>24.478956</v>
      </c>
      <c r="Z2330">
        <v>14.195065</v>
      </c>
      <c r="AA2330">
        <v>2.0229E-2</v>
      </c>
      <c r="AB2330">
        <v>8.8589979999999997</v>
      </c>
      <c r="AC2330">
        <v>3.4944999999999997E-2</v>
      </c>
      <c r="AD2330">
        <v>1.6529739999999999</v>
      </c>
      <c r="AE2330">
        <v>-8.9020000000000002E-3</v>
      </c>
      <c r="AF2330">
        <v>-0.43456299999999998</v>
      </c>
      <c r="AG2330">
        <v>5.6559039999999996</v>
      </c>
      <c r="AH2330">
        <v>-0.15781700000000001</v>
      </c>
      <c r="AI2330">
        <v>0.40101700000000001</v>
      </c>
      <c r="AJ2330">
        <v>9.7820000000000008E-3</v>
      </c>
      <c r="AK2330">
        <v>636043798.98500097</v>
      </c>
      <c r="AL2330">
        <v>7579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0.175901</v>
      </c>
      <c r="AS2330">
        <v>0</v>
      </c>
      <c r="AT2330">
        <v>-0.25087500000000001</v>
      </c>
      <c r="AU2330">
        <v>0</v>
      </c>
      <c r="AV2330">
        <v>2</v>
      </c>
      <c r="AW2330">
        <v>4.9896000000000003E-2</v>
      </c>
      <c r="AX2330">
        <v>1.4374E-2</v>
      </c>
      <c r="AY2330">
        <v>2.2279999999999999E-3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1.4374E-2</v>
      </c>
      <c r="BI2330">
        <v>2.2279999999999999E-3</v>
      </c>
      <c r="BJ2330">
        <v>-2.2279999999999999E-3</v>
      </c>
      <c r="BK2330">
        <v>4.9896000000000003E-2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136000</v>
      </c>
      <c r="BV2330">
        <v>2353.7029739999998</v>
      </c>
      <c r="BW2330">
        <v>0</v>
      </c>
      <c r="BX2330">
        <v>6.9999999999999999E-4</v>
      </c>
      <c r="BY2330">
        <v>0</v>
      </c>
      <c r="BZ2330">
        <v>2.0999999999999999E-5</v>
      </c>
      <c r="CA2330">
        <v>5.8960000000000002E-3</v>
      </c>
      <c r="CB2330">
        <v>2.6999999999999999E-5</v>
      </c>
      <c r="CC2330">
        <v>0</v>
      </c>
      <c r="CD2330">
        <v>0</v>
      </c>
      <c r="CE2330">
        <v>57.302838000000001</v>
      </c>
      <c r="CF2330">
        <v>-2994.8586620000001</v>
      </c>
      <c r="CG2330">
        <v>29.92717</v>
      </c>
      <c r="CH2330">
        <v>6962.1237389999997</v>
      </c>
      <c r="CI2330">
        <v>135999.48396499999</v>
      </c>
      <c r="CJ2330">
        <v>57.300097000000001</v>
      </c>
      <c r="CK2330">
        <v>-22.367367000000002</v>
      </c>
      <c r="CL2330">
        <v>14.078481999999999</v>
      </c>
      <c r="CM2330">
        <v>1931.7428010000001</v>
      </c>
      <c r="CN2330">
        <v>18.324549999999999</v>
      </c>
    </row>
    <row r="2331" spans="2:92">
      <c r="B2331" s="70">
        <v>19.656994999999998</v>
      </c>
      <c r="C2331">
        <v>293.02222999999998</v>
      </c>
      <c r="D2331">
        <v>1.196942</v>
      </c>
      <c r="E2331">
        <v>2361.1235409999999</v>
      </c>
      <c r="F2331">
        <v>101092.98010299999</v>
      </c>
      <c r="G2331">
        <v>343.12728199999998</v>
      </c>
      <c r="H2331">
        <v>0</v>
      </c>
      <c r="I2331">
        <v>0</v>
      </c>
      <c r="J2331">
        <v>0</v>
      </c>
      <c r="K2331">
        <v>19.655695999999999</v>
      </c>
      <c r="L2331">
        <v>62.811290999999997</v>
      </c>
      <c r="M2331">
        <v>0.183055</v>
      </c>
      <c r="N2331">
        <v>4.5149999999999999E-3</v>
      </c>
      <c r="O2331">
        <v>0.41615099999999999</v>
      </c>
      <c r="P2331">
        <v>0.16233800000000001</v>
      </c>
      <c r="Q2331">
        <v>57.573009999999996</v>
      </c>
      <c r="R2331">
        <v>0.62190199999999995</v>
      </c>
      <c r="S2331">
        <v>25.104182000000002</v>
      </c>
      <c r="T2331">
        <v>0</v>
      </c>
      <c r="U2331">
        <v>0</v>
      </c>
      <c r="V2331">
        <v>0</v>
      </c>
      <c r="W2331">
        <v>57.573009999999996</v>
      </c>
      <c r="X2331">
        <v>0.62190199999999995</v>
      </c>
      <c r="Y2331">
        <v>25.104182000000002</v>
      </c>
      <c r="Z2331">
        <v>14.039396</v>
      </c>
      <c r="AA2331">
        <v>3.6325000000000003E-2</v>
      </c>
      <c r="AB2331">
        <v>8.9962490000000006</v>
      </c>
      <c r="AC2331">
        <v>3.3772000000000003E-2</v>
      </c>
      <c r="AD2331">
        <v>1.6865699999999999</v>
      </c>
      <c r="AE2331">
        <v>-9.3240000000000007E-3</v>
      </c>
      <c r="AF2331">
        <v>-0.19551399999999999</v>
      </c>
      <c r="AG2331">
        <v>5.599291</v>
      </c>
      <c r="AH2331">
        <v>-7.0377999999999996E-2</v>
      </c>
      <c r="AI2331">
        <v>0.41118500000000002</v>
      </c>
      <c r="AJ2331">
        <v>9.9010000000000001E-3</v>
      </c>
      <c r="AK2331">
        <v>636043798.98500097</v>
      </c>
      <c r="AL2331">
        <v>7579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0.175901</v>
      </c>
      <c r="AS2331">
        <v>0</v>
      </c>
      <c r="AT2331">
        <v>-0.25087500000000001</v>
      </c>
      <c r="AU2331">
        <v>0</v>
      </c>
      <c r="AV2331">
        <v>2</v>
      </c>
      <c r="AW2331">
        <v>4.9896000000000003E-2</v>
      </c>
      <c r="AX2331">
        <v>1.4374E-2</v>
      </c>
      <c r="AY2331">
        <v>2.2279999999999999E-3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</v>
      </c>
      <c r="BH2331">
        <v>1.4374E-2</v>
      </c>
      <c r="BI2331">
        <v>2.2279999999999999E-3</v>
      </c>
      <c r="BJ2331">
        <v>-2.2279999999999999E-3</v>
      </c>
      <c r="BK2331">
        <v>4.9896000000000003E-2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136000</v>
      </c>
      <c r="BV2331">
        <v>2361.1235409999999</v>
      </c>
      <c r="BW2331">
        <v>0</v>
      </c>
      <c r="BX2331">
        <v>7.0100000000000002E-4</v>
      </c>
      <c r="BY2331">
        <v>0</v>
      </c>
      <c r="BZ2331">
        <v>2.0999999999999999E-5</v>
      </c>
      <c r="CA2331">
        <v>6.0330000000000002E-3</v>
      </c>
      <c r="CB2331">
        <v>2.6999999999999999E-5</v>
      </c>
      <c r="CC2331">
        <v>0</v>
      </c>
      <c r="CD2331">
        <v>0</v>
      </c>
      <c r="CE2331">
        <v>57.598815999999999</v>
      </c>
      <c r="CF2331">
        <v>-3063.7597989999999</v>
      </c>
      <c r="CG2331">
        <v>31.298214000000002</v>
      </c>
      <c r="CH2331">
        <v>6932.0730890000004</v>
      </c>
      <c r="CI2331">
        <v>135999.47724199999</v>
      </c>
      <c r="CJ2331">
        <v>57.595993</v>
      </c>
      <c r="CK2331">
        <v>-23.020879999999998</v>
      </c>
      <c r="CL2331">
        <v>14.129187999999999</v>
      </c>
      <c r="CM2331">
        <v>1982.812134</v>
      </c>
      <c r="CN2331">
        <v>18.479444999999998</v>
      </c>
    </row>
    <row r="2332" spans="2:92">
      <c r="B2332" s="70">
        <v>19.658221000000001</v>
      </c>
      <c r="C2332">
        <v>293.022222</v>
      </c>
      <c r="D2332">
        <v>1.196942</v>
      </c>
      <c r="E2332">
        <v>2368.526249</v>
      </c>
      <c r="F2332">
        <v>101092.96565300001</v>
      </c>
      <c r="G2332">
        <v>343.12727799999999</v>
      </c>
      <c r="H2332">
        <v>0</v>
      </c>
      <c r="I2332">
        <v>0</v>
      </c>
      <c r="J2332">
        <v>0</v>
      </c>
      <c r="K2332">
        <v>19.656994999999998</v>
      </c>
      <c r="L2332">
        <v>62.909681999999997</v>
      </c>
      <c r="M2332">
        <v>0.183342</v>
      </c>
      <c r="N2332">
        <v>4.7089999999999996E-3</v>
      </c>
      <c r="O2332">
        <v>0.42627100000000001</v>
      </c>
      <c r="P2332">
        <v>0.16234799999999999</v>
      </c>
      <c r="Q2332">
        <v>57.399315000000001</v>
      </c>
      <c r="R2332">
        <v>0.63056699999999999</v>
      </c>
      <c r="S2332">
        <v>25.740027999999999</v>
      </c>
      <c r="T2332">
        <v>0</v>
      </c>
      <c r="U2332">
        <v>0</v>
      </c>
      <c r="V2332">
        <v>0</v>
      </c>
      <c r="W2332">
        <v>57.399315000000001</v>
      </c>
      <c r="X2332">
        <v>0.63056699999999999</v>
      </c>
      <c r="Y2332">
        <v>25.740027999999999</v>
      </c>
      <c r="Z2332">
        <v>13.88714</v>
      </c>
      <c r="AA2332">
        <v>5.0625999999999997E-2</v>
      </c>
      <c r="AB2332">
        <v>9.1105870000000007</v>
      </c>
      <c r="AC2332">
        <v>3.3857999999999999E-2</v>
      </c>
      <c r="AD2332">
        <v>1.719835</v>
      </c>
      <c r="AE2332">
        <v>-9.2630000000000004E-3</v>
      </c>
      <c r="AF2332">
        <v>1.4260999999999999E-2</v>
      </c>
      <c r="AG2332">
        <v>5.5441209999999996</v>
      </c>
      <c r="AH2332">
        <v>1.0189E-2</v>
      </c>
      <c r="AI2332">
        <v>0.42155399999999998</v>
      </c>
      <c r="AJ2332">
        <v>1.0024E-2</v>
      </c>
      <c r="AK2332">
        <v>636043798.98500097</v>
      </c>
      <c r="AL2332">
        <v>7579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0.175901</v>
      </c>
      <c r="AS2332">
        <v>0</v>
      </c>
      <c r="AT2332">
        <v>-0.25087500000000001</v>
      </c>
      <c r="AU2332">
        <v>0</v>
      </c>
      <c r="AV2332">
        <v>2</v>
      </c>
      <c r="AW2332">
        <v>4.9896000000000003E-2</v>
      </c>
      <c r="AX2332">
        <v>1.4374E-2</v>
      </c>
      <c r="AY2332">
        <v>2.2279999999999999E-3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  <c r="BH2332">
        <v>1.4374E-2</v>
      </c>
      <c r="BI2332">
        <v>2.2279999999999999E-3</v>
      </c>
      <c r="BJ2332">
        <v>-2.2279999999999999E-3</v>
      </c>
      <c r="BK2332">
        <v>4.9896000000000003E-2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136000</v>
      </c>
      <c r="BV2332">
        <v>2368.526249</v>
      </c>
      <c r="BW2332">
        <v>0</v>
      </c>
      <c r="BX2332">
        <v>7.0200000000000004E-4</v>
      </c>
      <c r="BY2332">
        <v>0</v>
      </c>
      <c r="BZ2332">
        <v>2.0999999999999999E-5</v>
      </c>
      <c r="CA2332">
        <v>6.1720000000000004E-3</v>
      </c>
      <c r="CB2332">
        <v>2.8E-5</v>
      </c>
      <c r="CC2332">
        <v>0</v>
      </c>
      <c r="CD2332">
        <v>0</v>
      </c>
      <c r="CE2332">
        <v>57.897534999999998</v>
      </c>
      <c r="CF2332">
        <v>-3133.7519560000001</v>
      </c>
      <c r="CG2332">
        <v>32.494424000000002</v>
      </c>
      <c r="CH2332">
        <v>6900.7089340000002</v>
      </c>
      <c r="CI2332">
        <v>135999.470477</v>
      </c>
      <c r="CJ2332">
        <v>57.894627</v>
      </c>
      <c r="CK2332">
        <v>-23.689266</v>
      </c>
      <c r="CL2332">
        <v>14.179961</v>
      </c>
      <c r="CM2332">
        <v>2035.0407299999999</v>
      </c>
      <c r="CN2332">
        <v>18.636879</v>
      </c>
    </row>
    <row r="2333" spans="2:92">
      <c r="B2333" s="70">
        <v>19.659376999999999</v>
      </c>
      <c r="C2333">
        <v>293.02221400000002</v>
      </c>
      <c r="D2333">
        <v>1.196942</v>
      </c>
      <c r="E2333">
        <v>2375.9077520000001</v>
      </c>
      <c r="F2333">
        <v>101092.952013</v>
      </c>
      <c r="G2333">
        <v>343.127273</v>
      </c>
      <c r="H2333">
        <v>0</v>
      </c>
      <c r="I2333">
        <v>0</v>
      </c>
      <c r="J2333">
        <v>0</v>
      </c>
      <c r="K2333">
        <v>19.658221000000001</v>
      </c>
      <c r="L2333">
        <v>63.007638</v>
      </c>
      <c r="M2333">
        <v>0.18362800000000001</v>
      </c>
      <c r="N2333">
        <v>4.9069999999999999E-3</v>
      </c>
      <c r="O2333">
        <v>0.43658999999999998</v>
      </c>
      <c r="P2333">
        <v>0.162355</v>
      </c>
      <c r="Q2333">
        <v>57.213394000000001</v>
      </c>
      <c r="R2333">
        <v>0.639351</v>
      </c>
      <c r="S2333">
        <v>26.385245999999999</v>
      </c>
      <c r="T2333">
        <v>0</v>
      </c>
      <c r="U2333">
        <v>0</v>
      </c>
      <c r="V2333">
        <v>0</v>
      </c>
      <c r="W2333">
        <v>57.213394000000001</v>
      </c>
      <c r="X2333">
        <v>0.639351</v>
      </c>
      <c r="Y2333">
        <v>26.385245999999999</v>
      </c>
      <c r="Z2333">
        <v>13.795151000000001</v>
      </c>
      <c r="AA2333">
        <v>5.2240000000000002E-2</v>
      </c>
      <c r="AB2333">
        <v>9.0717390000000009</v>
      </c>
      <c r="AC2333">
        <v>3.3945000000000003E-2</v>
      </c>
      <c r="AD2333">
        <v>1.7531479999999999</v>
      </c>
      <c r="AE2333">
        <v>-9.2010000000000008E-3</v>
      </c>
      <c r="AF2333">
        <v>1.4505000000000001E-2</v>
      </c>
      <c r="AG2333">
        <v>5.5521240000000001</v>
      </c>
      <c r="AH2333">
        <v>1.0415000000000001E-2</v>
      </c>
      <c r="AI2333">
        <v>0.43210599999999999</v>
      </c>
      <c r="AJ2333">
        <v>1.0147E-2</v>
      </c>
      <c r="AK2333">
        <v>636043798.98500097</v>
      </c>
      <c r="AL2333">
        <v>7579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0.175901</v>
      </c>
      <c r="AS2333">
        <v>0</v>
      </c>
      <c r="AT2333">
        <v>-0.25087500000000001</v>
      </c>
      <c r="AU2333">
        <v>0</v>
      </c>
      <c r="AV2333">
        <v>2</v>
      </c>
      <c r="AW2333">
        <v>4.9896000000000003E-2</v>
      </c>
      <c r="AX2333">
        <v>1.4374E-2</v>
      </c>
      <c r="AY2333">
        <v>2.2279999999999999E-3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</v>
      </c>
      <c r="BH2333">
        <v>1.4374E-2</v>
      </c>
      <c r="BI2333">
        <v>2.2279999999999999E-3</v>
      </c>
      <c r="BJ2333">
        <v>-2.2279999999999999E-3</v>
      </c>
      <c r="BK2333">
        <v>4.9896000000000003E-2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136000</v>
      </c>
      <c r="BV2333">
        <v>2375.9077520000001</v>
      </c>
      <c r="BW2333">
        <v>0</v>
      </c>
      <c r="BX2333">
        <v>7.0399999999999998E-4</v>
      </c>
      <c r="BY2333">
        <v>0</v>
      </c>
      <c r="BZ2333">
        <v>2.0999999999999999E-5</v>
      </c>
      <c r="CA2333">
        <v>6.3140000000000002E-3</v>
      </c>
      <c r="CB2333">
        <v>2.8E-5</v>
      </c>
      <c r="CC2333">
        <v>0</v>
      </c>
      <c r="CD2333">
        <v>0</v>
      </c>
      <c r="CE2333">
        <v>58.197991999999999</v>
      </c>
      <c r="CF2333">
        <v>-3204.7934270000001</v>
      </c>
      <c r="CG2333">
        <v>33.702711999999998</v>
      </c>
      <c r="CH2333">
        <v>6867.99856</v>
      </c>
      <c r="CI2333">
        <v>135999.46373300001</v>
      </c>
      <c r="CJ2333">
        <v>58.194996000000003</v>
      </c>
      <c r="CK2333">
        <v>-24.371146</v>
      </c>
      <c r="CL2333">
        <v>14.230731</v>
      </c>
      <c r="CM2333">
        <v>2088.3522269999999</v>
      </c>
      <c r="CN2333">
        <v>18.796047999999999</v>
      </c>
    </row>
    <row r="2334" spans="2:92">
      <c r="B2334" s="70">
        <v>19.660473</v>
      </c>
      <c r="C2334">
        <v>293.02220699999998</v>
      </c>
      <c r="D2334">
        <v>1.196942</v>
      </c>
      <c r="E2334">
        <v>2383.2659520000002</v>
      </c>
      <c r="F2334">
        <v>101092.93909099999</v>
      </c>
      <c r="G2334">
        <v>343.12726900000001</v>
      </c>
      <c r="H2334">
        <v>0</v>
      </c>
      <c r="I2334">
        <v>0</v>
      </c>
      <c r="J2334">
        <v>0</v>
      </c>
      <c r="K2334">
        <v>19.659376999999999</v>
      </c>
      <c r="L2334">
        <v>63.105133000000002</v>
      </c>
      <c r="M2334">
        <v>0.18391199999999999</v>
      </c>
      <c r="N2334">
        <v>5.0980000000000001E-3</v>
      </c>
      <c r="O2334">
        <v>0.44710899999999998</v>
      </c>
      <c r="P2334">
        <v>0.162357</v>
      </c>
      <c r="Q2334">
        <v>57.014868</v>
      </c>
      <c r="R2334">
        <v>0.64825999999999995</v>
      </c>
      <c r="S2334">
        <v>27.039646000000001</v>
      </c>
      <c r="T2334">
        <v>0</v>
      </c>
      <c r="U2334">
        <v>0</v>
      </c>
      <c r="V2334">
        <v>0</v>
      </c>
      <c r="W2334">
        <v>57.014868</v>
      </c>
      <c r="X2334">
        <v>0.64825999999999995</v>
      </c>
      <c r="Y2334">
        <v>27.039646000000001</v>
      </c>
      <c r="Z2334">
        <v>13.701834</v>
      </c>
      <c r="AA2334">
        <v>5.3849000000000001E-2</v>
      </c>
      <c r="AB2334">
        <v>9.0311029999999999</v>
      </c>
      <c r="AC2334">
        <v>3.4033000000000001E-2</v>
      </c>
      <c r="AD2334">
        <v>1.7865089999999999</v>
      </c>
      <c r="AE2334">
        <v>-9.1369999999999993E-3</v>
      </c>
      <c r="AF2334">
        <v>1.4746E-2</v>
      </c>
      <c r="AG2334">
        <v>5.5602939999999998</v>
      </c>
      <c r="AH2334">
        <v>1.0643E-2</v>
      </c>
      <c r="AI2334">
        <v>0.44284099999999998</v>
      </c>
      <c r="AJ2334">
        <v>1.0272999999999999E-2</v>
      </c>
      <c r="AK2334">
        <v>636043798.98500097</v>
      </c>
      <c r="AL2334">
        <v>7579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0.175901</v>
      </c>
      <c r="AS2334">
        <v>0</v>
      </c>
      <c r="AT2334">
        <v>-0.25087500000000001</v>
      </c>
      <c r="AU2334">
        <v>0</v>
      </c>
      <c r="AV2334">
        <v>2</v>
      </c>
      <c r="AW2334">
        <v>4.9896000000000003E-2</v>
      </c>
      <c r="AX2334">
        <v>1.4374E-2</v>
      </c>
      <c r="AY2334">
        <v>2.2279999999999999E-3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  <c r="BH2334">
        <v>1.4374E-2</v>
      </c>
      <c r="BI2334">
        <v>2.2279999999999999E-3</v>
      </c>
      <c r="BJ2334">
        <v>-2.2279999999999999E-3</v>
      </c>
      <c r="BK2334">
        <v>4.9896000000000003E-2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136000</v>
      </c>
      <c r="BV2334">
        <v>2383.2659520000002</v>
      </c>
      <c r="BW2334">
        <v>0</v>
      </c>
      <c r="BX2334">
        <v>7.0500000000000001E-4</v>
      </c>
      <c r="BY2334">
        <v>0</v>
      </c>
      <c r="BZ2334">
        <v>2.0999999999999999E-5</v>
      </c>
      <c r="CA2334">
        <v>6.4590000000000003E-3</v>
      </c>
      <c r="CB2334">
        <v>2.8E-5</v>
      </c>
      <c r="CC2334">
        <v>0</v>
      </c>
      <c r="CD2334">
        <v>0</v>
      </c>
      <c r="CE2334">
        <v>58.500267999999998</v>
      </c>
      <c r="CF2334">
        <v>-3276.8597169999998</v>
      </c>
      <c r="CG2334">
        <v>34.838247000000003</v>
      </c>
      <c r="CH2334">
        <v>6833.9020840000003</v>
      </c>
      <c r="CI2334">
        <v>135999.45701300001</v>
      </c>
      <c r="CJ2334">
        <v>58.497180999999998</v>
      </c>
      <c r="CK2334">
        <v>-25.066527000000001</v>
      </c>
      <c r="CL2334">
        <v>14.281492</v>
      </c>
      <c r="CM2334">
        <v>2142.7524400000002</v>
      </c>
      <c r="CN2334">
        <v>18.957046999999999</v>
      </c>
    </row>
    <row r="2335" spans="2:92">
      <c r="B2335" s="70">
        <v>19.661515999999999</v>
      </c>
      <c r="C2335">
        <v>293.0222</v>
      </c>
      <c r="D2335">
        <v>1.196942</v>
      </c>
      <c r="E2335">
        <v>2390.5994329999999</v>
      </c>
      <c r="F2335">
        <v>101092.92679100001</v>
      </c>
      <c r="G2335">
        <v>343.12726500000002</v>
      </c>
      <c r="H2335">
        <v>0</v>
      </c>
      <c r="I2335">
        <v>0</v>
      </c>
      <c r="J2335">
        <v>0</v>
      </c>
      <c r="K2335">
        <v>19.660473</v>
      </c>
      <c r="L2335">
        <v>63.202151000000001</v>
      </c>
      <c r="M2335">
        <v>0.184194</v>
      </c>
      <c r="N2335">
        <v>5.3039999999999997E-3</v>
      </c>
      <c r="O2335">
        <v>0.45782800000000001</v>
      </c>
      <c r="P2335">
        <v>0.162356</v>
      </c>
      <c r="Q2335">
        <v>56.803370000000001</v>
      </c>
      <c r="R2335">
        <v>0.65729400000000004</v>
      </c>
      <c r="S2335">
        <v>27.703016000000002</v>
      </c>
      <c r="T2335">
        <v>0</v>
      </c>
      <c r="U2335">
        <v>0</v>
      </c>
      <c r="V2335">
        <v>0</v>
      </c>
      <c r="W2335">
        <v>56.803370000000001</v>
      </c>
      <c r="X2335">
        <v>0.65729400000000004</v>
      </c>
      <c r="Y2335">
        <v>27.703016000000002</v>
      </c>
      <c r="Z2335">
        <v>13.607225</v>
      </c>
      <c r="AA2335">
        <v>5.5447999999999997E-2</v>
      </c>
      <c r="AB2335">
        <v>8.9886199999999992</v>
      </c>
      <c r="AC2335">
        <v>3.4123000000000001E-2</v>
      </c>
      <c r="AD2335">
        <v>1.8199209999999999</v>
      </c>
      <c r="AE2335">
        <v>-9.0720000000000002E-3</v>
      </c>
      <c r="AF2335">
        <v>1.4985999999999999E-2</v>
      </c>
      <c r="AG2335">
        <v>5.5686299999999997</v>
      </c>
      <c r="AH2335">
        <v>1.0871E-2</v>
      </c>
      <c r="AI2335">
        <v>0.45375900000000002</v>
      </c>
      <c r="AJ2335">
        <v>1.04E-2</v>
      </c>
      <c r="AK2335">
        <v>636043798.98500097</v>
      </c>
      <c r="AL2335">
        <v>7579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0.175901</v>
      </c>
      <c r="AS2335">
        <v>0</v>
      </c>
      <c r="AT2335">
        <v>-0.25087500000000001</v>
      </c>
      <c r="AU2335">
        <v>0</v>
      </c>
      <c r="AV2335">
        <v>2</v>
      </c>
      <c r="AW2335">
        <v>4.9896000000000003E-2</v>
      </c>
      <c r="AX2335">
        <v>1.4374E-2</v>
      </c>
      <c r="AY2335">
        <v>2.2279999999999999E-3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  <c r="BH2335">
        <v>1.4374E-2</v>
      </c>
      <c r="BI2335">
        <v>2.2279999999999999E-3</v>
      </c>
      <c r="BJ2335">
        <v>-2.2279999999999999E-3</v>
      </c>
      <c r="BK2335">
        <v>4.9896000000000003E-2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136000</v>
      </c>
      <c r="BV2335">
        <v>2390.5994329999999</v>
      </c>
      <c r="BW2335">
        <v>0</v>
      </c>
      <c r="BX2335">
        <v>7.0699999999999995E-4</v>
      </c>
      <c r="BY2335">
        <v>0</v>
      </c>
      <c r="BZ2335">
        <v>2.0999999999999999E-5</v>
      </c>
      <c r="CA2335">
        <v>6.6059999999999999E-3</v>
      </c>
      <c r="CB2335">
        <v>2.8E-5</v>
      </c>
      <c r="CC2335">
        <v>0</v>
      </c>
      <c r="CD2335">
        <v>0</v>
      </c>
      <c r="CE2335">
        <v>58.804290999999999</v>
      </c>
      <c r="CF2335">
        <v>-3349.9240279999999</v>
      </c>
      <c r="CG2335">
        <v>36.059604999999998</v>
      </c>
      <c r="CH2335">
        <v>6798.3784619999997</v>
      </c>
      <c r="CI2335">
        <v>135999.45032999999</v>
      </c>
      <c r="CJ2335">
        <v>58.801110999999999</v>
      </c>
      <c r="CK2335">
        <v>-25.775327999999998</v>
      </c>
      <c r="CL2335">
        <v>14.332234</v>
      </c>
      <c r="CM2335">
        <v>2198.246345</v>
      </c>
      <c r="CN2335">
        <v>19.119835999999999</v>
      </c>
    </row>
    <row r="2336" spans="2:92">
      <c r="B2336" s="70">
        <v>19.662514999999999</v>
      </c>
      <c r="C2336">
        <v>293.02219400000001</v>
      </c>
      <c r="D2336">
        <v>1.196942</v>
      </c>
      <c r="E2336">
        <v>2397.906782</v>
      </c>
      <c r="F2336">
        <v>101092.915016</v>
      </c>
      <c r="G2336">
        <v>343.12726099999998</v>
      </c>
      <c r="H2336">
        <v>0</v>
      </c>
      <c r="I2336">
        <v>0</v>
      </c>
      <c r="J2336">
        <v>0</v>
      </c>
      <c r="K2336">
        <v>19.661515999999999</v>
      </c>
      <c r="L2336">
        <v>63.298676</v>
      </c>
      <c r="M2336">
        <v>0.184476</v>
      </c>
      <c r="N2336">
        <v>5.5030000000000001E-3</v>
      </c>
      <c r="O2336">
        <v>0.468748</v>
      </c>
      <c r="P2336">
        <v>0.162351</v>
      </c>
      <c r="Q2336">
        <v>56.578524000000002</v>
      </c>
      <c r="R2336">
        <v>0.66645500000000002</v>
      </c>
      <c r="S2336">
        <v>28.375143999999999</v>
      </c>
      <c r="T2336">
        <v>0</v>
      </c>
      <c r="U2336">
        <v>0</v>
      </c>
      <c r="V2336">
        <v>0</v>
      </c>
      <c r="W2336">
        <v>56.578524000000002</v>
      </c>
      <c r="X2336">
        <v>0.66645500000000002</v>
      </c>
      <c r="Y2336">
        <v>28.375143999999999</v>
      </c>
      <c r="Z2336">
        <v>13.511358</v>
      </c>
      <c r="AA2336">
        <v>5.704E-2</v>
      </c>
      <c r="AB2336">
        <v>8.9442450000000004</v>
      </c>
      <c r="AC2336">
        <v>3.4215000000000002E-2</v>
      </c>
      <c r="AD2336">
        <v>1.8533839999999999</v>
      </c>
      <c r="AE2336">
        <v>-9.0050000000000009E-3</v>
      </c>
      <c r="AF2336">
        <v>1.5223E-2</v>
      </c>
      <c r="AG2336">
        <v>5.577134</v>
      </c>
      <c r="AH2336">
        <v>1.11E-2</v>
      </c>
      <c r="AI2336">
        <v>0.46486100000000002</v>
      </c>
      <c r="AJ2336">
        <v>1.0529E-2</v>
      </c>
      <c r="AK2336">
        <v>636043798.98500097</v>
      </c>
      <c r="AL2336">
        <v>7579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0.175901</v>
      </c>
      <c r="AS2336">
        <v>0</v>
      </c>
      <c r="AT2336">
        <v>-0.25087500000000001</v>
      </c>
      <c r="AU2336">
        <v>0</v>
      </c>
      <c r="AV2336">
        <v>2</v>
      </c>
      <c r="AW2336">
        <v>4.9896000000000003E-2</v>
      </c>
      <c r="AX2336">
        <v>1.4374E-2</v>
      </c>
      <c r="AY2336">
        <v>2.2279999999999999E-3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  <c r="BH2336">
        <v>1.4374E-2</v>
      </c>
      <c r="BI2336">
        <v>2.2279999999999999E-3</v>
      </c>
      <c r="BJ2336">
        <v>-2.2279999999999999E-3</v>
      </c>
      <c r="BK2336">
        <v>4.9896000000000003E-2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136000</v>
      </c>
      <c r="BV2336">
        <v>2397.906782</v>
      </c>
      <c r="BW2336">
        <v>0</v>
      </c>
      <c r="BX2336">
        <v>7.0799999999999997E-4</v>
      </c>
      <c r="BY2336">
        <v>0</v>
      </c>
      <c r="BZ2336">
        <v>2.0999999999999999E-5</v>
      </c>
      <c r="CA2336">
        <v>6.7549999999999997E-3</v>
      </c>
      <c r="CB2336">
        <v>2.8E-5</v>
      </c>
      <c r="CC2336">
        <v>0</v>
      </c>
      <c r="CD2336">
        <v>0</v>
      </c>
      <c r="CE2336">
        <v>59.110112999999998</v>
      </c>
      <c r="CF2336">
        <v>-3423.959257</v>
      </c>
      <c r="CG2336">
        <v>37.205972000000003</v>
      </c>
      <c r="CH2336">
        <v>6761.3874109999997</v>
      </c>
      <c r="CI2336">
        <v>135999.44368699999</v>
      </c>
      <c r="CJ2336">
        <v>59.106836000000001</v>
      </c>
      <c r="CK2336">
        <v>-26.497520000000002</v>
      </c>
      <c r="CL2336">
        <v>14.382953000000001</v>
      </c>
      <c r="CM2336">
        <v>2254.8399429999999</v>
      </c>
      <c r="CN2336">
        <v>19.284473999999999</v>
      </c>
    </row>
    <row r="2337" spans="2:92">
      <c r="B2337" s="70">
        <v>19.663477</v>
      </c>
      <c r="C2337">
        <v>293.02218699999997</v>
      </c>
      <c r="D2337">
        <v>1.196942</v>
      </c>
      <c r="E2337">
        <v>2405.1854269999999</v>
      </c>
      <c r="F2337">
        <v>101092.90367</v>
      </c>
      <c r="G2337">
        <v>343.12725799999998</v>
      </c>
      <c r="H2337">
        <v>0</v>
      </c>
      <c r="I2337">
        <v>0</v>
      </c>
      <c r="J2337">
        <v>0</v>
      </c>
      <c r="K2337">
        <v>19.662514999999999</v>
      </c>
      <c r="L2337">
        <v>63.394674999999999</v>
      </c>
      <c r="M2337">
        <v>0.184756</v>
      </c>
      <c r="N2337">
        <v>5.7149999999999996E-3</v>
      </c>
      <c r="O2337">
        <v>0.47986800000000002</v>
      </c>
      <c r="P2337">
        <v>0.16234199999999999</v>
      </c>
      <c r="Q2337">
        <v>56.339945</v>
      </c>
      <c r="R2337">
        <v>0.67574299999999998</v>
      </c>
      <c r="S2337">
        <v>29.055786000000001</v>
      </c>
      <c r="T2337">
        <v>0</v>
      </c>
      <c r="U2337">
        <v>0</v>
      </c>
      <c r="V2337">
        <v>0</v>
      </c>
      <c r="W2337">
        <v>56.339945</v>
      </c>
      <c r="X2337">
        <v>0.67574299999999998</v>
      </c>
      <c r="Y2337">
        <v>29.055786000000001</v>
      </c>
      <c r="Z2337">
        <v>13.414273</v>
      </c>
      <c r="AA2337">
        <v>5.8623000000000001E-2</v>
      </c>
      <c r="AB2337">
        <v>8.8979180000000007</v>
      </c>
      <c r="AC2337">
        <v>3.4306999999999997E-2</v>
      </c>
      <c r="AD2337">
        <v>1.8868990000000001</v>
      </c>
      <c r="AE2337">
        <v>-8.9370000000000005E-3</v>
      </c>
      <c r="AF2337">
        <v>1.5458E-2</v>
      </c>
      <c r="AG2337">
        <v>5.5858059999999998</v>
      </c>
      <c r="AH2337">
        <v>1.133E-2</v>
      </c>
      <c r="AI2337">
        <v>0.47614600000000001</v>
      </c>
      <c r="AJ2337">
        <v>1.0659999999999999E-2</v>
      </c>
      <c r="AK2337">
        <v>636043798.98500097</v>
      </c>
      <c r="AL2337">
        <v>7579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0.175901</v>
      </c>
      <c r="AS2337">
        <v>0</v>
      </c>
      <c r="AT2337">
        <v>-0.25087500000000001</v>
      </c>
      <c r="AU2337">
        <v>0</v>
      </c>
      <c r="AV2337">
        <v>2</v>
      </c>
      <c r="AW2337">
        <v>4.8431000000000002E-2</v>
      </c>
      <c r="AX2337">
        <v>1.4526000000000001E-2</v>
      </c>
      <c r="AY2337">
        <v>2.1970000000000002E-3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2</v>
      </c>
      <c r="BH2337">
        <v>1.4526000000000001E-2</v>
      </c>
      <c r="BI2337">
        <v>2.1970000000000002E-3</v>
      </c>
      <c r="BJ2337">
        <v>-2.1970000000000002E-3</v>
      </c>
      <c r="BK2337">
        <v>4.8431000000000002E-2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136000</v>
      </c>
      <c r="BV2337">
        <v>2405.1854269999999</v>
      </c>
      <c r="BW2337">
        <v>0</v>
      </c>
      <c r="BX2337">
        <v>6.9300000000000004E-4</v>
      </c>
      <c r="BY2337">
        <v>0</v>
      </c>
      <c r="BZ2337">
        <v>2.0000000000000002E-5</v>
      </c>
      <c r="CA2337">
        <v>6.9090000000000002E-3</v>
      </c>
      <c r="CB2337">
        <v>2.8E-5</v>
      </c>
      <c r="CC2337">
        <v>0</v>
      </c>
      <c r="CD2337">
        <v>0</v>
      </c>
      <c r="CE2337">
        <v>57.980348999999997</v>
      </c>
      <c r="CF2337">
        <v>-3498.9355289999999</v>
      </c>
      <c r="CG2337">
        <v>38.423018999999996</v>
      </c>
      <c r="CH2337">
        <v>6722.8873880000001</v>
      </c>
      <c r="CI2337">
        <v>135999.45071500001</v>
      </c>
      <c r="CJ2337">
        <v>57.977055</v>
      </c>
      <c r="CK2337">
        <v>-26.574228999999999</v>
      </c>
      <c r="CL2337">
        <v>14.077007999999999</v>
      </c>
      <c r="CM2337">
        <v>2313.1009439999998</v>
      </c>
      <c r="CN2337">
        <v>19.138300000000001</v>
      </c>
    </row>
    <row r="2338" spans="2:92">
      <c r="B2338" s="70">
        <v>19.664411000000001</v>
      </c>
      <c r="C2338">
        <v>293.02218099999999</v>
      </c>
      <c r="D2338">
        <v>1.196942</v>
      </c>
      <c r="E2338">
        <v>2412.434084</v>
      </c>
      <c r="F2338">
        <v>101092.892651</v>
      </c>
      <c r="G2338">
        <v>343.12725399999999</v>
      </c>
      <c r="H2338">
        <v>0</v>
      </c>
      <c r="I2338">
        <v>0</v>
      </c>
      <c r="J2338">
        <v>0</v>
      </c>
      <c r="K2338">
        <v>19.663477</v>
      </c>
      <c r="L2338">
        <v>63.490133999999998</v>
      </c>
      <c r="M2338">
        <v>0.185034</v>
      </c>
      <c r="N2338">
        <v>5.9300000000000004E-3</v>
      </c>
      <c r="O2338">
        <v>0.49118899999999999</v>
      </c>
      <c r="P2338">
        <v>0.162327</v>
      </c>
      <c r="Q2338">
        <v>56.087251999999999</v>
      </c>
      <c r="R2338">
        <v>0.68516299999999997</v>
      </c>
      <c r="S2338">
        <v>29.744710000000001</v>
      </c>
      <c r="T2338">
        <v>0</v>
      </c>
      <c r="U2338">
        <v>0</v>
      </c>
      <c r="V2338">
        <v>0</v>
      </c>
      <c r="W2338">
        <v>56.087251999999999</v>
      </c>
      <c r="X2338">
        <v>0.68516299999999997</v>
      </c>
      <c r="Y2338">
        <v>29.744710000000001</v>
      </c>
      <c r="Z2338">
        <v>13.316007000000001</v>
      </c>
      <c r="AA2338">
        <v>6.0007999999999999E-2</v>
      </c>
      <c r="AB2338">
        <v>8.8496769999999998</v>
      </c>
      <c r="AC2338">
        <v>3.4401000000000001E-2</v>
      </c>
      <c r="AD2338">
        <v>1.9204669999999999</v>
      </c>
      <c r="AE2338">
        <v>-8.8679999999999991E-3</v>
      </c>
      <c r="AF2338">
        <v>1.5689999999999999E-2</v>
      </c>
      <c r="AG2338">
        <v>5.5947529999999999</v>
      </c>
      <c r="AH2338">
        <v>1.1556E-2</v>
      </c>
      <c r="AI2338">
        <v>0.48761599999999999</v>
      </c>
      <c r="AJ2338">
        <v>1.0792E-2</v>
      </c>
      <c r="AK2338">
        <v>636043798.98500097</v>
      </c>
      <c r="AL2338">
        <v>7579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0.175901</v>
      </c>
      <c r="AS2338">
        <v>0</v>
      </c>
      <c r="AT2338">
        <v>-0.25087500000000001</v>
      </c>
      <c r="AU2338">
        <v>0</v>
      </c>
      <c r="AV2338">
        <v>2</v>
      </c>
      <c r="AW2338">
        <v>4.8431000000000002E-2</v>
      </c>
      <c r="AX2338">
        <v>1.4526000000000001E-2</v>
      </c>
      <c r="AY2338">
        <v>2.1970000000000002E-3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2</v>
      </c>
      <c r="BH2338">
        <v>1.4526000000000001E-2</v>
      </c>
      <c r="BI2338">
        <v>2.1970000000000002E-3</v>
      </c>
      <c r="BJ2338">
        <v>-2.1970000000000002E-3</v>
      </c>
      <c r="BK2338">
        <v>4.8431000000000002E-2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136000</v>
      </c>
      <c r="BV2338">
        <v>2412.434084</v>
      </c>
      <c r="BW2338">
        <v>0</v>
      </c>
      <c r="BX2338">
        <v>6.9399999999999996E-4</v>
      </c>
      <c r="BY2338">
        <v>0</v>
      </c>
      <c r="BZ2338">
        <v>2.0000000000000002E-5</v>
      </c>
      <c r="CA2338">
        <v>7.0629999999999998E-3</v>
      </c>
      <c r="CB2338">
        <v>2.8E-5</v>
      </c>
      <c r="CC2338">
        <v>0</v>
      </c>
      <c r="CD2338">
        <v>0</v>
      </c>
      <c r="CE2338">
        <v>58.285344000000002</v>
      </c>
      <c r="CF2338">
        <v>-3574.8237779999999</v>
      </c>
      <c r="CG2338">
        <v>39.630780999999999</v>
      </c>
      <c r="CH2338">
        <v>6682.8366249999999</v>
      </c>
      <c r="CI2338">
        <v>135999.44431300001</v>
      </c>
      <c r="CJ2338">
        <v>58.281950000000002</v>
      </c>
      <c r="CK2338">
        <v>-27.306301000000001</v>
      </c>
      <c r="CL2338">
        <v>14.126571999999999</v>
      </c>
      <c r="CM2338">
        <v>2371.9088069999998</v>
      </c>
      <c r="CN2338">
        <v>19.305700000000002</v>
      </c>
    </row>
    <row r="2339" spans="2:92">
      <c r="B2339" s="70">
        <v>19.665326</v>
      </c>
      <c r="C2339">
        <v>293.022175</v>
      </c>
      <c r="D2339">
        <v>1.196942</v>
      </c>
      <c r="E2339">
        <v>2419.6509460000002</v>
      </c>
      <c r="F2339">
        <v>101092.881861</v>
      </c>
      <c r="G2339">
        <v>343.127251</v>
      </c>
      <c r="H2339">
        <v>0</v>
      </c>
      <c r="I2339">
        <v>0</v>
      </c>
      <c r="J2339">
        <v>0</v>
      </c>
      <c r="K2339">
        <v>19.664411000000001</v>
      </c>
      <c r="L2339">
        <v>63.585031999999998</v>
      </c>
      <c r="M2339">
        <v>0.18531</v>
      </c>
      <c r="N2339">
        <v>6.1469999999999997E-3</v>
      </c>
      <c r="O2339">
        <v>0.50271200000000005</v>
      </c>
      <c r="P2339">
        <v>0.16230900000000001</v>
      </c>
      <c r="Q2339">
        <v>55.820062999999998</v>
      </c>
      <c r="R2339">
        <v>0.69471400000000005</v>
      </c>
      <c r="S2339">
        <v>30.441652999999999</v>
      </c>
      <c r="T2339">
        <v>0</v>
      </c>
      <c r="U2339">
        <v>0</v>
      </c>
      <c r="V2339">
        <v>0</v>
      </c>
      <c r="W2339">
        <v>55.820062999999998</v>
      </c>
      <c r="X2339">
        <v>0.69471400000000005</v>
      </c>
      <c r="Y2339">
        <v>30.441652999999999</v>
      </c>
      <c r="Z2339">
        <v>13.216602</v>
      </c>
      <c r="AA2339">
        <v>6.1572000000000002E-2</v>
      </c>
      <c r="AB2339">
        <v>8.7992930000000005</v>
      </c>
      <c r="AC2339">
        <v>3.4497E-2</v>
      </c>
      <c r="AD2339">
        <v>1.9540900000000001</v>
      </c>
      <c r="AE2339">
        <v>-8.7969999999999993E-3</v>
      </c>
      <c r="AF2339">
        <v>1.592E-2</v>
      </c>
      <c r="AG2339">
        <v>5.6037650000000001</v>
      </c>
      <c r="AH2339">
        <v>1.1788E-2</v>
      </c>
      <c r="AI2339">
        <v>0.49926900000000002</v>
      </c>
      <c r="AJ2339">
        <v>1.0926E-2</v>
      </c>
      <c r="AK2339">
        <v>636043798.98500097</v>
      </c>
      <c r="AL2339">
        <v>7579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0.175901</v>
      </c>
      <c r="AS2339">
        <v>0</v>
      </c>
      <c r="AT2339">
        <v>-0.25087500000000001</v>
      </c>
      <c r="AU2339">
        <v>0</v>
      </c>
      <c r="AV2339">
        <v>2</v>
      </c>
      <c r="AW2339">
        <v>4.9896000000000003E-2</v>
      </c>
      <c r="AX2339">
        <v>1.4404E-2</v>
      </c>
      <c r="AY2339">
        <v>2.1970000000000002E-3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2</v>
      </c>
      <c r="BH2339">
        <v>1.4404E-2</v>
      </c>
      <c r="BI2339">
        <v>2.1970000000000002E-3</v>
      </c>
      <c r="BJ2339">
        <v>-2.1970000000000002E-3</v>
      </c>
      <c r="BK2339">
        <v>4.9896000000000003E-2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136000</v>
      </c>
      <c r="BV2339">
        <v>2419.6509460000002</v>
      </c>
      <c r="BW2339">
        <v>0</v>
      </c>
      <c r="BX2339">
        <v>7.1299999999999998E-4</v>
      </c>
      <c r="BY2339">
        <v>0</v>
      </c>
      <c r="BZ2339">
        <v>2.0999999999999999E-5</v>
      </c>
      <c r="CA2339">
        <v>7.2189999999999997E-3</v>
      </c>
      <c r="CB2339">
        <v>2.9E-5</v>
      </c>
      <c r="CC2339">
        <v>0</v>
      </c>
      <c r="CD2339">
        <v>0</v>
      </c>
      <c r="CE2339">
        <v>60.038049000000001</v>
      </c>
      <c r="CF2339">
        <v>-3651.5916889999999</v>
      </c>
      <c r="CG2339">
        <v>40.826013000000003</v>
      </c>
      <c r="CH2339">
        <v>6641.1935949999997</v>
      </c>
      <c r="CI2339">
        <v>135999.42410999999</v>
      </c>
      <c r="CJ2339">
        <v>60.034464999999997</v>
      </c>
      <c r="CK2339">
        <v>-28.743517000000001</v>
      </c>
      <c r="CL2339">
        <v>14.490603</v>
      </c>
      <c r="CM2339">
        <v>2431.3761</v>
      </c>
      <c r="CN2339">
        <v>19.789486</v>
      </c>
    </row>
    <row r="2340" spans="2:92">
      <c r="B2340" s="70">
        <v>19.666231</v>
      </c>
      <c r="C2340">
        <v>293.02216900000002</v>
      </c>
      <c r="D2340">
        <v>1.196941</v>
      </c>
      <c r="E2340">
        <v>2426.8334519999999</v>
      </c>
      <c r="F2340">
        <v>101092.871195</v>
      </c>
      <c r="G2340">
        <v>343.12724700000001</v>
      </c>
      <c r="H2340">
        <v>0</v>
      </c>
      <c r="I2340">
        <v>0</v>
      </c>
      <c r="J2340">
        <v>0</v>
      </c>
      <c r="K2340">
        <v>19.665326</v>
      </c>
      <c r="L2340">
        <v>63.679338000000001</v>
      </c>
      <c r="M2340">
        <v>0.185585</v>
      </c>
      <c r="N2340">
        <v>6.3660000000000001E-3</v>
      </c>
      <c r="O2340">
        <v>0.514436</v>
      </c>
      <c r="P2340">
        <v>0.16228500000000001</v>
      </c>
      <c r="Q2340">
        <v>55.537985999999997</v>
      </c>
      <c r="R2340">
        <v>0.70439700000000005</v>
      </c>
      <c r="S2340">
        <v>31.146331</v>
      </c>
      <c r="T2340">
        <v>0</v>
      </c>
      <c r="U2340">
        <v>0</v>
      </c>
      <c r="V2340">
        <v>0</v>
      </c>
      <c r="W2340">
        <v>55.537985999999997</v>
      </c>
      <c r="X2340">
        <v>0.70439700000000005</v>
      </c>
      <c r="Y2340">
        <v>31.146331</v>
      </c>
      <c r="Z2340">
        <v>13.116101</v>
      </c>
      <c r="AA2340">
        <v>6.3315999999999997E-2</v>
      </c>
      <c r="AB2340">
        <v>8.7467050000000004</v>
      </c>
      <c r="AC2340">
        <v>3.4594E-2</v>
      </c>
      <c r="AD2340">
        <v>1.9877670000000001</v>
      </c>
      <c r="AE2340">
        <v>-8.7250000000000001E-3</v>
      </c>
      <c r="AF2340">
        <v>1.6142E-2</v>
      </c>
      <c r="AG2340">
        <v>5.6128590000000003</v>
      </c>
      <c r="AH2340">
        <v>1.2026E-2</v>
      </c>
      <c r="AI2340">
        <v>0.51110599999999995</v>
      </c>
      <c r="AJ2340">
        <v>1.1062000000000001E-2</v>
      </c>
      <c r="AK2340">
        <v>636043798.98500097</v>
      </c>
      <c r="AL2340">
        <v>7579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0.175901</v>
      </c>
      <c r="AS2340">
        <v>0</v>
      </c>
      <c r="AT2340">
        <v>-0.25087500000000001</v>
      </c>
      <c r="AU2340">
        <v>0</v>
      </c>
      <c r="AV2340">
        <v>2</v>
      </c>
      <c r="AW2340">
        <v>4.9896000000000003E-2</v>
      </c>
      <c r="AX2340">
        <v>1.4404E-2</v>
      </c>
      <c r="AY2340">
        <v>2.1970000000000002E-3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2</v>
      </c>
      <c r="BH2340">
        <v>1.4404E-2</v>
      </c>
      <c r="BI2340">
        <v>2.1970000000000002E-3</v>
      </c>
      <c r="BJ2340">
        <v>-2.1970000000000002E-3</v>
      </c>
      <c r="BK2340">
        <v>4.9896000000000003E-2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136000</v>
      </c>
      <c r="BV2340">
        <v>2426.8334519999999</v>
      </c>
      <c r="BW2340">
        <v>0</v>
      </c>
      <c r="BX2340">
        <v>7.1500000000000003E-4</v>
      </c>
      <c r="BY2340">
        <v>0</v>
      </c>
      <c r="BZ2340">
        <v>2.0999999999999999E-5</v>
      </c>
      <c r="CA2340">
        <v>7.378E-3</v>
      </c>
      <c r="CB2340">
        <v>2.9E-5</v>
      </c>
      <c r="CC2340">
        <v>0</v>
      </c>
      <c r="CD2340">
        <v>0</v>
      </c>
      <c r="CE2340">
        <v>60.350786999999997</v>
      </c>
      <c r="CF2340">
        <v>-3729.203708</v>
      </c>
      <c r="CG2340">
        <v>42.005676000000001</v>
      </c>
      <c r="CH2340">
        <v>6597.9175670000004</v>
      </c>
      <c r="CI2340">
        <v>135999.417736</v>
      </c>
      <c r="CJ2340">
        <v>60.347093999999998</v>
      </c>
      <c r="CK2340">
        <v>-29.518297</v>
      </c>
      <c r="CL2340">
        <v>14.540990000000001</v>
      </c>
      <c r="CM2340">
        <v>2492.412527</v>
      </c>
      <c r="CN2340">
        <v>19.961549000000002</v>
      </c>
    </row>
    <row r="2341" spans="2:92">
      <c r="B2341" s="70">
        <v>19.667133</v>
      </c>
      <c r="C2341">
        <v>293.02216399999998</v>
      </c>
      <c r="D2341">
        <v>1.196941</v>
      </c>
      <c r="E2341">
        <v>2433.9800540000001</v>
      </c>
      <c r="F2341">
        <v>101092.86055100001</v>
      </c>
      <c r="G2341">
        <v>343.12724400000002</v>
      </c>
      <c r="H2341">
        <v>0</v>
      </c>
      <c r="I2341">
        <v>0</v>
      </c>
      <c r="J2341">
        <v>0</v>
      </c>
      <c r="K2341">
        <v>19.666231</v>
      </c>
      <c r="L2341">
        <v>63.773034000000003</v>
      </c>
      <c r="M2341">
        <v>0.185858</v>
      </c>
      <c r="N2341">
        <v>6.587E-3</v>
      </c>
      <c r="O2341">
        <v>0.52636300000000003</v>
      </c>
      <c r="P2341">
        <v>0.16225600000000001</v>
      </c>
      <c r="Q2341">
        <v>55.240627000000003</v>
      </c>
      <c r="R2341">
        <v>0.71421699999999999</v>
      </c>
      <c r="S2341">
        <v>31.858481999999999</v>
      </c>
      <c r="T2341">
        <v>0</v>
      </c>
      <c r="U2341">
        <v>0</v>
      </c>
      <c r="V2341">
        <v>0</v>
      </c>
      <c r="W2341">
        <v>55.240627000000003</v>
      </c>
      <c r="X2341">
        <v>0.71421699999999999</v>
      </c>
      <c r="Y2341">
        <v>31.858481999999999</v>
      </c>
      <c r="Z2341">
        <v>13.014547</v>
      </c>
      <c r="AA2341">
        <v>6.4862000000000003E-2</v>
      </c>
      <c r="AB2341">
        <v>8.6920450000000002</v>
      </c>
      <c r="AC2341">
        <v>3.4692000000000001E-2</v>
      </c>
      <c r="AD2341">
        <v>2.0215000000000001</v>
      </c>
      <c r="AE2341">
        <v>-8.6510000000000007E-3</v>
      </c>
      <c r="AF2341">
        <v>1.6365999999999999E-2</v>
      </c>
      <c r="AG2341">
        <v>5.6222120000000002</v>
      </c>
      <c r="AH2341">
        <v>1.226E-2</v>
      </c>
      <c r="AI2341">
        <v>0.52312700000000001</v>
      </c>
      <c r="AJ2341">
        <v>1.12E-2</v>
      </c>
      <c r="AK2341">
        <v>636043798.98500097</v>
      </c>
      <c r="AL2341">
        <v>7579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0.175901</v>
      </c>
      <c r="AS2341">
        <v>0</v>
      </c>
      <c r="AT2341">
        <v>-0.25087500000000001</v>
      </c>
      <c r="AU2341">
        <v>0</v>
      </c>
      <c r="AV2341">
        <v>2</v>
      </c>
      <c r="AW2341">
        <v>4.8919999999999998E-2</v>
      </c>
      <c r="AX2341">
        <v>1.4404E-2</v>
      </c>
      <c r="AY2341">
        <v>2.1970000000000002E-3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2</v>
      </c>
      <c r="BH2341">
        <v>1.4404E-2</v>
      </c>
      <c r="BI2341">
        <v>2.1970000000000002E-3</v>
      </c>
      <c r="BJ2341">
        <v>-2.1970000000000002E-3</v>
      </c>
      <c r="BK2341">
        <v>4.8919999999999998E-2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136000</v>
      </c>
      <c r="BV2341">
        <v>2433.9800540000001</v>
      </c>
      <c r="BW2341">
        <v>0</v>
      </c>
      <c r="BX2341">
        <v>7.0500000000000001E-4</v>
      </c>
      <c r="BY2341">
        <v>0</v>
      </c>
      <c r="BZ2341">
        <v>2.0999999999999999E-5</v>
      </c>
      <c r="CA2341">
        <v>7.5399999999999998E-3</v>
      </c>
      <c r="CB2341">
        <v>2.9E-5</v>
      </c>
      <c r="CC2341">
        <v>0</v>
      </c>
      <c r="CD2341">
        <v>0</v>
      </c>
      <c r="CE2341">
        <v>59.695610000000002</v>
      </c>
      <c r="CF2341">
        <v>-3807.6292709999998</v>
      </c>
      <c r="CG2341">
        <v>43.166871999999998</v>
      </c>
      <c r="CH2341">
        <v>6552.9639829999996</v>
      </c>
      <c r="CI2341">
        <v>135999.42085900001</v>
      </c>
      <c r="CJ2341">
        <v>59.691867000000002</v>
      </c>
      <c r="CK2341">
        <v>-29.821563000000001</v>
      </c>
      <c r="CL2341">
        <v>14.380388</v>
      </c>
      <c r="CM2341">
        <v>2554.5715639999999</v>
      </c>
      <c r="CN2341">
        <v>19.924641000000001</v>
      </c>
    </row>
    <row r="2342" spans="2:92">
      <c r="B2342" s="70">
        <v>19.668043000000001</v>
      </c>
      <c r="C2342">
        <v>293.02215799999999</v>
      </c>
      <c r="D2342">
        <v>1.196941</v>
      </c>
      <c r="E2342">
        <v>2441.0886810000002</v>
      </c>
      <c r="F2342">
        <v>101092.849824</v>
      </c>
      <c r="G2342">
        <v>343.12723999999997</v>
      </c>
      <c r="H2342">
        <v>0</v>
      </c>
      <c r="I2342">
        <v>0</v>
      </c>
      <c r="J2342">
        <v>0</v>
      </c>
      <c r="K2342">
        <v>19.667133</v>
      </c>
      <c r="L2342">
        <v>63.866095999999999</v>
      </c>
      <c r="M2342">
        <v>0.18612899999999999</v>
      </c>
      <c r="N2342">
        <v>6.8100000000000001E-3</v>
      </c>
      <c r="O2342">
        <v>0.53849199999999997</v>
      </c>
      <c r="P2342">
        <v>0.16222200000000001</v>
      </c>
      <c r="Q2342">
        <v>54.927601000000003</v>
      </c>
      <c r="R2342">
        <v>0.72417299999999996</v>
      </c>
      <c r="S2342">
        <v>32.57779</v>
      </c>
      <c r="T2342">
        <v>0</v>
      </c>
      <c r="U2342">
        <v>0</v>
      </c>
      <c r="V2342">
        <v>0</v>
      </c>
      <c r="W2342">
        <v>54.927601000000003</v>
      </c>
      <c r="X2342">
        <v>0.72417299999999996</v>
      </c>
      <c r="Y2342">
        <v>32.57779</v>
      </c>
      <c r="Z2342">
        <v>12.911991</v>
      </c>
      <c r="AA2342">
        <v>6.6268999999999995E-2</v>
      </c>
      <c r="AB2342">
        <v>8.6352250000000002</v>
      </c>
      <c r="AC2342">
        <v>3.4791999999999997E-2</v>
      </c>
      <c r="AD2342">
        <v>2.055291</v>
      </c>
      <c r="AE2342">
        <v>-8.5760000000000003E-3</v>
      </c>
      <c r="AF2342">
        <v>1.6591000000000002E-2</v>
      </c>
      <c r="AG2342">
        <v>5.6317510000000004</v>
      </c>
      <c r="AH2342">
        <v>1.2492E-2</v>
      </c>
      <c r="AI2342">
        <v>0.53533399999999998</v>
      </c>
      <c r="AJ2342">
        <v>1.1339E-2</v>
      </c>
      <c r="AK2342">
        <v>636043798.98500097</v>
      </c>
      <c r="AL2342">
        <v>7579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0.175901</v>
      </c>
      <c r="AS2342">
        <v>0</v>
      </c>
      <c r="AT2342">
        <v>-0.25087500000000001</v>
      </c>
      <c r="AU2342">
        <v>0</v>
      </c>
      <c r="AV2342">
        <v>2</v>
      </c>
      <c r="AW2342">
        <v>4.8919999999999998E-2</v>
      </c>
      <c r="AX2342">
        <v>1.4404E-2</v>
      </c>
      <c r="AY2342">
        <v>2.1970000000000002E-3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</v>
      </c>
      <c r="BH2342">
        <v>1.4404E-2</v>
      </c>
      <c r="BI2342">
        <v>2.1970000000000002E-3</v>
      </c>
      <c r="BJ2342">
        <v>-2.1970000000000002E-3</v>
      </c>
      <c r="BK2342">
        <v>4.8919999999999998E-2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136000</v>
      </c>
      <c r="BV2342">
        <v>2441.0886810000002</v>
      </c>
      <c r="BW2342">
        <v>0</v>
      </c>
      <c r="BX2342">
        <v>7.0600000000000003E-4</v>
      </c>
      <c r="BY2342">
        <v>0</v>
      </c>
      <c r="BZ2342">
        <v>2.0999999999999999E-5</v>
      </c>
      <c r="CA2342">
        <v>7.7039999999999999E-3</v>
      </c>
      <c r="CB2342">
        <v>2.9E-5</v>
      </c>
      <c r="CC2342">
        <v>0</v>
      </c>
      <c r="CD2342">
        <v>0</v>
      </c>
      <c r="CE2342">
        <v>60.008952000000001</v>
      </c>
      <c r="CF2342">
        <v>-3886.8299320000001</v>
      </c>
      <c r="CG2342">
        <v>44.306857000000001</v>
      </c>
      <c r="CH2342">
        <v>6506.2916459999997</v>
      </c>
      <c r="CI2342">
        <v>135999.41475699999</v>
      </c>
      <c r="CJ2342">
        <v>60.005094</v>
      </c>
      <c r="CK2342">
        <v>-30.610278999999998</v>
      </c>
      <c r="CL2342">
        <v>14.430005</v>
      </c>
      <c r="CM2342">
        <v>2617.8558069999999</v>
      </c>
      <c r="CN2342">
        <v>20.099927000000001</v>
      </c>
    </row>
    <row r="2343" spans="2:92">
      <c r="B2343" s="70">
        <v>19.668969000000001</v>
      </c>
      <c r="C2343">
        <v>293.02215200000001</v>
      </c>
      <c r="D2343">
        <v>1.196941</v>
      </c>
      <c r="E2343">
        <v>2448.1572860000001</v>
      </c>
      <c r="F2343">
        <v>101092.838907</v>
      </c>
      <c r="G2343">
        <v>343.12723699999998</v>
      </c>
      <c r="H2343">
        <v>0</v>
      </c>
      <c r="I2343">
        <v>0</v>
      </c>
      <c r="J2343">
        <v>0</v>
      </c>
      <c r="K2343">
        <v>19.668043000000001</v>
      </c>
      <c r="L2343">
        <v>63.958499000000003</v>
      </c>
      <c r="M2343">
        <v>0.18639900000000001</v>
      </c>
      <c r="N2343">
        <v>7.0590000000000002E-3</v>
      </c>
      <c r="O2343">
        <v>0.55082399999999998</v>
      </c>
      <c r="P2343">
        <v>0.16218199999999999</v>
      </c>
      <c r="Q2343">
        <v>54.598514999999999</v>
      </c>
      <c r="R2343">
        <v>0.73426599999999997</v>
      </c>
      <c r="S2343">
        <v>33.303944000000001</v>
      </c>
      <c r="T2343">
        <v>0</v>
      </c>
      <c r="U2343">
        <v>0</v>
      </c>
      <c r="V2343">
        <v>0</v>
      </c>
      <c r="W2343">
        <v>54.598514999999999</v>
      </c>
      <c r="X2343">
        <v>0.73426599999999997</v>
      </c>
      <c r="Y2343">
        <v>33.303944000000001</v>
      </c>
      <c r="Z2343">
        <v>12.808479</v>
      </c>
      <c r="AA2343">
        <v>6.7792000000000005E-2</v>
      </c>
      <c r="AB2343">
        <v>8.5760660000000009</v>
      </c>
      <c r="AC2343">
        <v>3.4891999999999999E-2</v>
      </c>
      <c r="AD2343">
        <v>2.0891389999999999</v>
      </c>
      <c r="AE2343">
        <v>-8.5000000000000006E-3</v>
      </c>
      <c r="AF2343">
        <v>1.6809999999999999E-2</v>
      </c>
      <c r="AG2343">
        <v>5.6414499999999999</v>
      </c>
      <c r="AH2343">
        <v>1.2728E-2</v>
      </c>
      <c r="AI2343">
        <v>0.54772500000000002</v>
      </c>
      <c r="AJ2343">
        <v>1.1481E-2</v>
      </c>
      <c r="AK2343">
        <v>636043798.98500097</v>
      </c>
      <c r="AL2343">
        <v>7579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0.175901</v>
      </c>
      <c r="AS2343">
        <v>0</v>
      </c>
      <c r="AT2343">
        <v>-0.25087500000000001</v>
      </c>
      <c r="AU2343">
        <v>0</v>
      </c>
      <c r="AV2343">
        <v>2</v>
      </c>
      <c r="AW2343">
        <v>4.9896000000000003E-2</v>
      </c>
      <c r="AX2343">
        <v>1.4404E-2</v>
      </c>
      <c r="AY2343">
        <v>2.1670000000000001E-3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2</v>
      </c>
      <c r="BH2343">
        <v>1.4404E-2</v>
      </c>
      <c r="BI2343">
        <v>2.1670000000000001E-3</v>
      </c>
      <c r="BJ2343">
        <v>-2.1670000000000001E-3</v>
      </c>
      <c r="BK2343">
        <v>4.9896000000000003E-2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136000</v>
      </c>
      <c r="BV2343">
        <v>2448.1572860000001</v>
      </c>
      <c r="BW2343">
        <v>0</v>
      </c>
      <c r="BX2343">
        <v>7.2000000000000005E-4</v>
      </c>
      <c r="BY2343">
        <v>0</v>
      </c>
      <c r="BZ2343">
        <v>2.0999999999999999E-5</v>
      </c>
      <c r="CA2343">
        <v>7.8709999999999995E-3</v>
      </c>
      <c r="CB2343">
        <v>2.9E-5</v>
      </c>
      <c r="CC2343">
        <v>0</v>
      </c>
      <c r="CD2343">
        <v>0</v>
      </c>
      <c r="CE2343">
        <v>61.299298</v>
      </c>
      <c r="CF2343">
        <v>-3966.7668640000002</v>
      </c>
      <c r="CG2343">
        <v>45.586869</v>
      </c>
      <c r="CH2343">
        <v>6457.8575000000001</v>
      </c>
      <c r="CI2343">
        <v>135999.39921100001</v>
      </c>
      <c r="CJ2343">
        <v>61.295257999999997</v>
      </c>
      <c r="CK2343">
        <v>-31.919267000000001</v>
      </c>
      <c r="CL2343">
        <v>14.646903</v>
      </c>
      <c r="CM2343">
        <v>2682.2691420000001</v>
      </c>
      <c r="CN2343">
        <v>20.489276</v>
      </c>
    </row>
    <row r="2344" spans="2:92">
      <c r="B2344" s="70">
        <v>19.669920000000001</v>
      </c>
      <c r="C2344">
        <v>293.02214600000002</v>
      </c>
      <c r="D2344">
        <v>1.196941</v>
      </c>
      <c r="E2344">
        <v>2455.1832669999999</v>
      </c>
      <c r="F2344">
        <v>101092.827693</v>
      </c>
      <c r="G2344">
        <v>343.12723299999999</v>
      </c>
      <c r="H2344">
        <v>0</v>
      </c>
      <c r="I2344">
        <v>0</v>
      </c>
      <c r="J2344">
        <v>0</v>
      </c>
      <c r="K2344">
        <v>19.668969000000001</v>
      </c>
      <c r="L2344">
        <v>64.050213999999997</v>
      </c>
      <c r="M2344">
        <v>0.186666</v>
      </c>
      <c r="N2344">
        <v>7.2919999999999999E-3</v>
      </c>
      <c r="O2344">
        <v>0.56335800000000003</v>
      </c>
      <c r="P2344">
        <v>0.162136</v>
      </c>
      <c r="Q2344">
        <v>54.252969</v>
      </c>
      <c r="R2344">
        <v>0.74450000000000005</v>
      </c>
      <c r="S2344">
        <v>34.036611999999998</v>
      </c>
      <c r="T2344">
        <v>0</v>
      </c>
      <c r="U2344">
        <v>0</v>
      </c>
      <c r="V2344">
        <v>0</v>
      </c>
      <c r="W2344">
        <v>54.252969</v>
      </c>
      <c r="X2344">
        <v>0.74450000000000005</v>
      </c>
      <c r="Y2344">
        <v>34.036611999999998</v>
      </c>
      <c r="Z2344">
        <v>12.704063</v>
      </c>
      <c r="AA2344">
        <v>6.9433999999999996E-2</v>
      </c>
      <c r="AB2344">
        <v>8.5145110000000006</v>
      </c>
      <c r="AC2344">
        <v>3.4994999999999998E-2</v>
      </c>
      <c r="AD2344">
        <v>2.1230470000000001</v>
      </c>
      <c r="AE2344">
        <v>-8.4220000000000007E-3</v>
      </c>
      <c r="AF2344">
        <v>1.7017000000000001E-2</v>
      </c>
      <c r="AG2344">
        <v>5.6513070000000001</v>
      </c>
      <c r="AH2344">
        <v>1.2968E-2</v>
      </c>
      <c r="AI2344">
        <v>0.56030100000000005</v>
      </c>
      <c r="AJ2344">
        <v>1.1624000000000001E-2</v>
      </c>
      <c r="AK2344">
        <v>636043798.98500097</v>
      </c>
      <c r="AL2344">
        <v>7579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0.175901</v>
      </c>
      <c r="AS2344">
        <v>0</v>
      </c>
      <c r="AT2344">
        <v>-0.25087500000000001</v>
      </c>
      <c r="AU2344">
        <v>0</v>
      </c>
      <c r="AV2344">
        <v>2</v>
      </c>
      <c r="AW2344">
        <v>4.9896000000000003E-2</v>
      </c>
      <c r="AX2344">
        <v>1.4404E-2</v>
      </c>
      <c r="AY2344">
        <v>2.1670000000000001E-3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2</v>
      </c>
      <c r="BH2344">
        <v>1.4404E-2</v>
      </c>
      <c r="BI2344">
        <v>2.1670000000000001E-3</v>
      </c>
      <c r="BJ2344">
        <v>-2.1670000000000001E-3</v>
      </c>
      <c r="BK2344">
        <v>4.9896000000000003E-2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136000</v>
      </c>
      <c r="BV2344">
        <v>2455.1832669999999</v>
      </c>
      <c r="BW2344">
        <v>0</v>
      </c>
      <c r="BX2344">
        <v>7.2099999999999996E-4</v>
      </c>
      <c r="BY2344">
        <v>0</v>
      </c>
      <c r="BZ2344">
        <v>2.0999999999999999E-5</v>
      </c>
      <c r="CA2344">
        <v>8.0400000000000003E-3</v>
      </c>
      <c r="CB2344">
        <v>2.9E-5</v>
      </c>
      <c r="CC2344">
        <v>0</v>
      </c>
      <c r="CD2344">
        <v>0</v>
      </c>
      <c r="CE2344">
        <v>61.618803</v>
      </c>
      <c r="CF2344">
        <v>-4047.402685</v>
      </c>
      <c r="CG2344">
        <v>46.722693999999997</v>
      </c>
      <c r="CH2344">
        <v>6407.619643</v>
      </c>
      <c r="CI2344">
        <v>135999.393278</v>
      </c>
      <c r="CJ2344">
        <v>61.614640000000001</v>
      </c>
      <c r="CK2344">
        <v>-32.744546999999997</v>
      </c>
      <c r="CL2344">
        <v>14.696808000000001</v>
      </c>
      <c r="CM2344">
        <v>2747.8142859999998</v>
      </c>
      <c r="CN2344">
        <v>20.669042000000001</v>
      </c>
    </row>
    <row r="2345" spans="2:92">
      <c r="B2345" s="70">
        <v>19.670905000000001</v>
      </c>
      <c r="C2345">
        <v>293.02213899999998</v>
      </c>
      <c r="D2345">
        <v>1.196941</v>
      </c>
      <c r="E2345">
        <v>2462.1653179999998</v>
      </c>
      <c r="F2345">
        <v>101092.816074</v>
      </c>
      <c r="G2345">
        <v>343.127229</v>
      </c>
      <c r="H2345">
        <v>0</v>
      </c>
      <c r="I2345">
        <v>0</v>
      </c>
      <c r="J2345">
        <v>0</v>
      </c>
      <c r="K2345">
        <v>19.669920000000001</v>
      </c>
      <c r="L2345">
        <v>64.141225000000006</v>
      </c>
      <c r="M2345">
        <v>0.18693100000000001</v>
      </c>
      <c r="N2345">
        <v>7.509E-3</v>
      </c>
      <c r="O2345">
        <v>0.57609699999999997</v>
      </c>
      <c r="P2345">
        <v>0.16208500000000001</v>
      </c>
      <c r="Q2345">
        <v>53.890571000000001</v>
      </c>
      <c r="R2345">
        <v>0.75487700000000002</v>
      </c>
      <c r="S2345">
        <v>34.775469999999999</v>
      </c>
      <c r="T2345">
        <v>0</v>
      </c>
      <c r="U2345">
        <v>0</v>
      </c>
      <c r="V2345">
        <v>0</v>
      </c>
      <c r="W2345">
        <v>53.890571000000001</v>
      </c>
      <c r="X2345">
        <v>0.75487700000000002</v>
      </c>
      <c r="Y2345">
        <v>34.775469999999999</v>
      </c>
      <c r="Z2345">
        <v>12.598795000000001</v>
      </c>
      <c r="AA2345">
        <v>7.0934999999999998E-2</v>
      </c>
      <c r="AB2345">
        <v>8.4506379999999996</v>
      </c>
      <c r="AC2345">
        <v>3.5097999999999997E-2</v>
      </c>
      <c r="AD2345">
        <v>2.1570149999999999</v>
      </c>
      <c r="AE2345">
        <v>-8.3429999999999997E-3</v>
      </c>
      <c r="AF2345">
        <v>1.7229999999999999E-2</v>
      </c>
      <c r="AG2345">
        <v>5.6613509999999998</v>
      </c>
      <c r="AH2345">
        <v>1.3207E-2</v>
      </c>
      <c r="AI2345">
        <v>0.57306299999999999</v>
      </c>
      <c r="AJ2345">
        <v>1.1769E-2</v>
      </c>
      <c r="AK2345">
        <v>636043798.98500097</v>
      </c>
      <c r="AL2345">
        <v>7579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0.175901</v>
      </c>
      <c r="AS2345">
        <v>0</v>
      </c>
      <c r="AT2345">
        <v>-0.25087500000000001</v>
      </c>
      <c r="AU2345">
        <v>0</v>
      </c>
      <c r="AV2345">
        <v>2</v>
      </c>
      <c r="AW2345">
        <v>4.9896000000000003E-2</v>
      </c>
      <c r="AX2345">
        <v>1.4404E-2</v>
      </c>
      <c r="AY2345">
        <v>2.1670000000000001E-3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2</v>
      </c>
      <c r="BH2345">
        <v>1.4404E-2</v>
      </c>
      <c r="BI2345">
        <v>2.1670000000000001E-3</v>
      </c>
      <c r="BJ2345">
        <v>-2.1670000000000001E-3</v>
      </c>
      <c r="BK2345">
        <v>4.9896000000000003E-2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136000</v>
      </c>
      <c r="BV2345">
        <v>2462.1653179999998</v>
      </c>
      <c r="BW2345">
        <v>0</v>
      </c>
      <c r="BX2345">
        <v>7.2300000000000001E-4</v>
      </c>
      <c r="BY2345">
        <v>0</v>
      </c>
      <c r="BZ2345">
        <v>2.0999999999999999E-5</v>
      </c>
      <c r="CA2345">
        <v>8.2120000000000005E-3</v>
      </c>
      <c r="CB2345">
        <v>3.0000000000000001E-5</v>
      </c>
      <c r="CC2345">
        <v>0</v>
      </c>
      <c r="CD2345">
        <v>0</v>
      </c>
      <c r="CE2345">
        <v>61.939985999999998</v>
      </c>
      <c r="CF2345">
        <v>-4128.696758</v>
      </c>
      <c r="CG2345">
        <v>47.725107999999999</v>
      </c>
      <c r="CH2345">
        <v>6355.5350989999997</v>
      </c>
      <c r="CI2345">
        <v>135999.38748599999</v>
      </c>
      <c r="CJ2345">
        <v>61.935696</v>
      </c>
      <c r="CK2345">
        <v>-33.582023</v>
      </c>
      <c r="CL2345">
        <v>14.746601999999999</v>
      </c>
      <c r="CM2345">
        <v>2814.4966140000001</v>
      </c>
      <c r="CN2345">
        <v>20.850784999999998</v>
      </c>
    </row>
    <row r="2346" spans="2:92">
      <c r="B2346" s="70">
        <v>19.671934</v>
      </c>
      <c r="C2346">
        <v>293.022132</v>
      </c>
      <c r="D2346">
        <v>1.196941</v>
      </c>
      <c r="E2346">
        <v>2469.1000869999998</v>
      </c>
      <c r="F2346">
        <v>101092.803939</v>
      </c>
      <c r="G2346">
        <v>343.12722500000001</v>
      </c>
      <c r="H2346">
        <v>0</v>
      </c>
      <c r="I2346">
        <v>0</v>
      </c>
      <c r="J2346">
        <v>0</v>
      </c>
      <c r="K2346">
        <v>19.670905000000001</v>
      </c>
      <c r="L2346">
        <v>64.231493</v>
      </c>
      <c r="M2346">
        <v>0.187194</v>
      </c>
      <c r="N2346">
        <v>7.7669999999999996E-3</v>
      </c>
      <c r="O2346">
        <v>0.58903799999999995</v>
      </c>
      <c r="P2346">
        <v>0.162026</v>
      </c>
      <c r="Q2346">
        <v>53.510928</v>
      </c>
      <c r="R2346">
        <v>0.76539299999999999</v>
      </c>
      <c r="S2346">
        <v>35.520127000000002</v>
      </c>
      <c r="T2346">
        <v>0</v>
      </c>
      <c r="U2346">
        <v>0</v>
      </c>
      <c r="V2346">
        <v>0</v>
      </c>
      <c r="W2346">
        <v>53.510928</v>
      </c>
      <c r="X2346">
        <v>0.76539299999999999</v>
      </c>
      <c r="Y2346">
        <v>35.520127000000002</v>
      </c>
      <c r="Z2346">
        <v>12.492732</v>
      </c>
      <c r="AA2346">
        <v>7.2424000000000002E-2</v>
      </c>
      <c r="AB2346">
        <v>8.3843200000000007</v>
      </c>
      <c r="AC2346">
        <v>3.5202999999999998E-2</v>
      </c>
      <c r="AD2346">
        <v>2.1910449999999999</v>
      </c>
      <c r="AE2346">
        <v>-8.2620000000000002E-3</v>
      </c>
      <c r="AF2346">
        <v>1.7440000000000001E-2</v>
      </c>
      <c r="AG2346">
        <v>5.67157</v>
      </c>
      <c r="AH2346">
        <v>1.3446E-2</v>
      </c>
      <c r="AI2346">
        <v>0.58601000000000003</v>
      </c>
      <c r="AJ2346">
        <v>1.1916E-2</v>
      </c>
      <c r="AK2346">
        <v>636043798.98500097</v>
      </c>
      <c r="AL2346">
        <v>7579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0.175901</v>
      </c>
      <c r="AS2346">
        <v>0</v>
      </c>
      <c r="AT2346">
        <v>-0.25087500000000001</v>
      </c>
      <c r="AU2346">
        <v>0</v>
      </c>
      <c r="AV2346">
        <v>2</v>
      </c>
      <c r="AW2346">
        <v>4.9896000000000003E-2</v>
      </c>
      <c r="AX2346">
        <v>1.474E-2</v>
      </c>
      <c r="AY2346">
        <v>2.075E-3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2</v>
      </c>
      <c r="BH2346">
        <v>1.474E-2</v>
      </c>
      <c r="BI2346">
        <v>2.075E-3</v>
      </c>
      <c r="BJ2346">
        <v>-2.075E-3</v>
      </c>
      <c r="BK2346">
        <v>4.9896000000000003E-2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136000</v>
      </c>
      <c r="BV2346">
        <v>2469.1000869999998</v>
      </c>
      <c r="BW2346">
        <v>0</v>
      </c>
      <c r="BX2346">
        <v>7.2499999999999995E-4</v>
      </c>
      <c r="BY2346">
        <v>0</v>
      </c>
      <c r="BZ2346">
        <v>2.0999999999999999E-5</v>
      </c>
      <c r="CA2346">
        <v>8.3899999999999999E-3</v>
      </c>
      <c r="CB2346">
        <v>3.0000000000000001E-5</v>
      </c>
      <c r="CC2346">
        <v>0</v>
      </c>
      <c r="CD2346">
        <v>0</v>
      </c>
      <c r="CE2346">
        <v>62.262706000000001</v>
      </c>
      <c r="CF2346">
        <v>-4210.6029509999998</v>
      </c>
      <c r="CG2346">
        <v>48.942737000000001</v>
      </c>
      <c r="CH2346">
        <v>6301.5607900000005</v>
      </c>
      <c r="CI2346">
        <v>135999.38185599999</v>
      </c>
      <c r="CJ2346">
        <v>62.258285999999998</v>
      </c>
      <c r="CK2346">
        <v>-34.431384999999999</v>
      </c>
      <c r="CL2346">
        <v>14.660786</v>
      </c>
      <c r="CM2346">
        <v>2883.5898189999998</v>
      </c>
      <c r="CN2346">
        <v>21.034428999999999</v>
      </c>
    </row>
    <row r="2347" spans="2:92">
      <c r="B2347" s="70">
        <v>19.673016000000001</v>
      </c>
      <c r="C2347">
        <v>293.02212500000002</v>
      </c>
      <c r="D2347">
        <v>1.196941</v>
      </c>
      <c r="E2347">
        <v>2475.9860600000002</v>
      </c>
      <c r="F2347">
        <v>101092.791178</v>
      </c>
      <c r="G2347">
        <v>343.12722100000002</v>
      </c>
      <c r="H2347">
        <v>0</v>
      </c>
      <c r="I2347">
        <v>0</v>
      </c>
      <c r="J2347">
        <v>0</v>
      </c>
      <c r="K2347">
        <v>19.671934</v>
      </c>
      <c r="L2347">
        <v>64.320999999999998</v>
      </c>
      <c r="M2347">
        <v>0.18745500000000001</v>
      </c>
      <c r="N2347">
        <v>8.0160000000000006E-3</v>
      </c>
      <c r="O2347">
        <v>0.60218499999999997</v>
      </c>
      <c r="P2347">
        <v>0.16196099999999999</v>
      </c>
      <c r="Q2347">
        <v>53.113646000000003</v>
      </c>
      <c r="R2347">
        <v>0.77605500000000005</v>
      </c>
      <c r="S2347">
        <v>36.270228000000003</v>
      </c>
      <c r="T2347">
        <v>0</v>
      </c>
      <c r="U2347">
        <v>0</v>
      </c>
      <c r="V2347">
        <v>0</v>
      </c>
      <c r="W2347">
        <v>53.113646000000003</v>
      </c>
      <c r="X2347">
        <v>0.77605500000000005</v>
      </c>
      <c r="Y2347">
        <v>36.270228000000003</v>
      </c>
      <c r="Z2347">
        <v>12.38593</v>
      </c>
      <c r="AA2347">
        <v>7.3900999999999994E-2</v>
      </c>
      <c r="AB2347">
        <v>8.3155079999999995</v>
      </c>
      <c r="AC2347">
        <v>3.5307999999999999E-2</v>
      </c>
      <c r="AD2347">
        <v>2.2251379999999998</v>
      </c>
      <c r="AE2347">
        <v>-8.1799999999999998E-3</v>
      </c>
      <c r="AF2347">
        <v>1.763E-2</v>
      </c>
      <c r="AG2347">
        <v>5.6821590000000004</v>
      </c>
      <c r="AH2347">
        <v>1.3684999999999999E-2</v>
      </c>
      <c r="AI2347">
        <v>0.59914299999999998</v>
      </c>
      <c r="AJ2347">
        <v>1.2066E-2</v>
      </c>
      <c r="AK2347">
        <v>636043798.98500097</v>
      </c>
      <c r="AL2347">
        <v>7579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0.175901</v>
      </c>
      <c r="AS2347">
        <v>0</v>
      </c>
      <c r="AT2347">
        <v>-0.25087500000000001</v>
      </c>
      <c r="AU2347">
        <v>0</v>
      </c>
      <c r="AV2347">
        <v>2</v>
      </c>
      <c r="AW2347">
        <v>4.9896000000000003E-2</v>
      </c>
      <c r="AX2347">
        <v>1.474E-2</v>
      </c>
      <c r="AY2347">
        <v>2.075E-3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1.474E-2</v>
      </c>
      <c r="BI2347">
        <v>2.075E-3</v>
      </c>
      <c r="BJ2347">
        <v>-2.075E-3</v>
      </c>
      <c r="BK2347">
        <v>4.9896000000000003E-2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136000</v>
      </c>
      <c r="BV2347">
        <v>2475.9860600000002</v>
      </c>
      <c r="BW2347">
        <v>0</v>
      </c>
      <c r="BX2347">
        <v>7.2599999999999997E-4</v>
      </c>
      <c r="BY2347">
        <v>0</v>
      </c>
      <c r="BZ2347">
        <v>2.0999999999999999E-5</v>
      </c>
      <c r="CA2347">
        <v>8.567E-3</v>
      </c>
      <c r="CB2347">
        <v>3.0000000000000001E-5</v>
      </c>
      <c r="CC2347">
        <v>0</v>
      </c>
      <c r="CD2347">
        <v>0</v>
      </c>
      <c r="CE2347">
        <v>62.587041999999997</v>
      </c>
      <c r="CF2347">
        <v>-4293.0798219999997</v>
      </c>
      <c r="CG2347">
        <v>50.065415999999999</v>
      </c>
      <c r="CH2347">
        <v>6245.6544970000004</v>
      </c>
      <c r="CI2347">
        <v>135999.37639600001</v>
      </c>
      <c r="CJ2347">
        <v>62.582486000000003</v>
      </c>
      <c r="CK2347">
        <v>-35.292459000000001</v>
      </c>
      <c r="CL2347">
        <v>14.709932</v>
      </c>
      <c r="CM2347">
        <v>2952.5538489999999</v>
      </c>
      <c r="CN2347">
        <v>21.220057000000001</v>
      </c>
    </row>
    <row r="2348" spans="2:92">
      <c r="B2348" s="70">
        <v>19.674161000000002</v>
      </c>
      <c r="C2348">
        <v>293.02211799999998</v>
      </c>
      <c r="D2348">
        <v>1.196941</v>
      </c>
      <c r="E2348">
        <v>2482.8207619999998</v>
      </c>
      <c r="F2348">
        <v>101092.77767900001</v>
      </c>
      <c r="G2348">
        <v>343.12721699999997</v>
      </c>
      <c r="H2348">
        <v>0</v>
      </c>
      <c r="I2348">
        <v>0</v>
      </c>
      <c r="J2348">
        <v>0</v>
      </c>
      <c r="K2348">
        <v>19.673016000000001</v>
      </c>
      <c r="L2348">
        <v>64.409717999999998</v>
      </c>
      <c r="M2348">
        <v>0.18771399999999999</v>
      </c>
      <c r="N2348">
        <v>8.2649999999999998E-3</v>
      </c>
      <c r="O2348">
        <v>0.61553500000000005</v>
      </c>
      <c r="P2348">
        <v>0.161888</v>
      </c>
      <c r="Q2348">
        <v>52.698332999999998</v>
      </c>
      <c r="R2348">
        <v>0.78686100000000003</v>
      </c>
      <c r="S2348">
        <v>37.025373999999999</v>
      </c>
      <c r="T2348">
        <v>0</v>
      </c>
      <c r="U2348">
        <v>0</v>
      </c>
      <c r="V2348">
        <v>0</v>
      </c>
      <c r="W2348">
        <v>52.698332999999998</v>
      </c>
      <c r="X2348">
        <v>0.78686100000000003</v>
      </c>
      <c r="Y2348">
        <v>37.025373999999999</v>
      </c>
      <c r="Z2348">
        <v>12.278451</v>
      </c>
      <c r="AA2348">
        <v>7.5364E-2</v>
      </c>
      <c r="AB2348">
        <v>8.2441460000000006</v>
      </c>
      <c r="AC2348">
        <v>3.5415000000000002E-2</v>
      </c>
      <c r="AD2348">
        <v>2.2592940000000001</v>
      </c>
      <c r="AE2348">
        <v>-8.097E-3</v>
      </c>
      <c r="AF2348">
        <v>1.7833999999999999E-2</v>
      </c>
      <c r="AG2348">
        <v>5.6927279999999998</v>
      </c>
      <c r="AH2348">
        <v>1.3927E-2</v>
      </c>
      <c r="AI2348">
        <v>0.61246299999999998</v>
      </c>
      <c r="AJ2348">
        <v>1.2217E-2</v>
      </c>
      <c r="AK2348">
        <v>636043798.98500097</v>
      </c>
      <c r="AL2348">
        <v>7579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0.175901</v>
      </c>
      <c r="AS2348">
        <v>0</v>
      </c>
      <c r="AT2348">
        <v>-0.25087500000000001</v>
      </c>
      <c r="AU2348">
        <v>0</v>
      </c>
      <c r="AV2348">
        <v>2</v>
      </c>
      <c r="AW2348">
        <v>4.9896000000000003E-2</v>
      </c>
      <c r="AX2348">
        <v>1.474E-2</v>
      </c>
      <c r="AY2348">
        <v>2.075E-3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2</v>
      </c>
      <c r="BH2348">
        <v>1.474E-2</v>
      </c>
      <c r="BI2348">
        <v>2.075E-3</v>
      </c>
      <c r="BJ2348">
        <v>-2.075E-3</v>
      </c>
      <c r="BK2348">
        <v>4.9896000000000003E-2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136000</v>
      </c>
      <c r="BV2348">
        <v>2482.8207619999998</v>
      </c>
      <c r="BW2348">
        <v>0</v>
      </c>
      <c r="BX2348">
        <v>7.2800000000000002E-4</v>
      </c>
      <c r="BY2348">
        <v>0</v>
      </c>
      <c r="BZ2348">
        <v>2.0999999999999999E-5</v>
      </c>
      <c r="CA2348">
        <v>8.7460000000000003E-3</v>
      </c>
      <c r="CB2348">
        <v>3.0000000000000001E-5</v>
      </c>
      <c r="CC2348">
        <v>0</v>
      </c>
      <c r="CD2348">
        <v>0</v>
      </c>
      <c r="CE2348">
        <v>62.912906</v>
      </c>
      <c r="CF2348">
        <v>-4376.0807050000003</v>
      </c>
      <c r="CG2348">
        <v>51.142023999999999</v>
      </c>
      <c r="CH2348">
        <v>6187.7736830000003</v>
      </c>
      <c r="CI2348">
        <v>135999.37112500001</v>
      </c>
      <c r="CJ2348">
        <v>62.908211000000001</v>
      </c>
      <c r="CK2348">
        <v>-36.164945000000003</v>
      </c>
      <c r="CL2348">
        <v>14.758927999999999</v>
      </c>
      <c r="CM2348">
        <v>3022.660895</v>
      </c>
      <c r="CN2348">
        <v>21.407629</v>
      </c>
    </row>
    <row r="2349" spans="2:92">
      <c r="B2349" s="70">
        <v>19.675377999999998</v>
      </c>
      <c r="C2349">
        <v>293.02211</v>
      </c>
      <c r="D2349">
        <v>1.1969399999999999</v>
      </c>
      <c r="E2349">
        <v>2489.601232</v>
      </c>
      <c r="F2349">
        <v>101092.76332899999</v>
      </c>
      <c r="G2349">
        <v>343.12721199999999</v>
      </c>
      <c r="H2349">
        <v>0</v>
      </c>
      <c r="I2349">
        <v>0</v>
      </c>
      <c r="J2349">
        <v>0</v>
      </c>
      <c r="K2349">
        <v>19.674161000000002</v>
      </c>
      <c r="L2349">
        <v>64.497612000000004</v>
      </c>
      <c r="M2349">
        <v>0.18797</v>
      </c>
      <c r="N2349">
        <v>8.5269999999999999E-3</v>
      </c>
      <c r="O2349">
        <v>0.62909099999999996</v>
      </c>
      <c r="P2349">
        <v>0.16180800000000001</v>
      </c>
      <c r="Q2349">
        <v>52.264588000000003</v>
      </c>
      <c r="R2349">
        <v>0.79781299999999999</v>
      </c>
      <c r="S2349">
        <v>37.785159999999998</v>
      </c>
      <c r="T2349">
        <v>0</v>
      </c>
      <c r="U2349">
        <v>0</v>
      </c>
      <c r="V2349">
        <v>0</v>
      </c>
      <c r="W2349">
        <v>52.264588000000003</v>
      </c>
      <c r="X2349">
        <v>0.79781299999999999</v>
      </c>
      <c r="Y2349">
        <v>37.785159999999998</v>
      </c>
      <c r="Z2349">
        <v>12.170353</v>
      </c>
      <c r="AA2349">
        <v>7.6814999999999994E-2</v>
      </c>
      <c r="AB2349">
        <v>8.1701789999999992</v>
      </c>
      <c r="AC2349">
        <v>3.5522999999999999E-2</v>
      </c>
      <c r="AD2349">
        <v>2.2935150000000002</v>
      </c>
      <c r="AE2349">
        <v>-8.012E-3</v>
      </c>
      <c r="AF2349">
        <v>1.8034000000000001E-2</v>
      </c>
      <c r="AG2349">
        <v>5.7034719999999997</v>
      </c>
      <c r="AH2349">
        <v>1.4168999999999999E-2</v>
      </c>
      <c r="AI2349">
        <v>0.625969</v>
      </c>
      <c r="AJ2349">
        <v>1.2370000000000001E-2</v>
      </c>
      <c r="AK2349">
        <v>636043798.98500097</v>
      </c>
      <c r="AL2349">
        <v>7579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0.175901</v>
      </c>
      <c r="AS2349">
        <v>0</v>
      </c>
      <c r="AT2349">
        <v>-0.25087500000000001</v>
      </c>
      <c r="AU2349">
        <v>0</v>
      </c>
      <c r="AV2349">
        <v>2</v>
      </c>
      <c r="AW2349">
        <v>4.9896000000000003E-2</v>
      </c>
      <c r="AX2349">
        <v>1.474E-2</v>
      </c>
      <c r="AY2349">
        <v>2.075E-3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2</v>
      </c>
      <c r="BH2349">
        <v>1.474E-2</v>
      </c>
      <c r="BI2349">
        <v>2.075E-3</v>
      </c>
      <c r="BJ2349">
        <v>-2.075E-3</v>
      </c>
      <c r="BK2349">
        <v>4.9896000000000003E-2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136000</v>
      </c>
      <c r="BV2349">
        <v>2489.601232</v>
      </c>
      <c r="BW2349">
        <v>0</v>
      </c>
      <c r="BX2349">
        <v>7.2999999999999996E-4</v>
      </c>
      <c r="BY2349">
        <v>0</v>
      </c>
      <c r="BZ2349">
        <v>2.0999999999999999E-5</v>
      </c>
      <c r="CA2349">
        <v>8.9280000000000002E-3</v>
      </c>
      <c r="CB2349">
        <v>3.0000000000000001E-5</v>
      </c>
      <c r="CC2349">
        <v>0</v>
      </c>
      <c r="CD2349">
        <v>0</v>
      </c>
      <c r="CE2349">
        <v>63.240288</v>
      </c>
      <c r="CF2349">
        <v>-4459.5574820000002</v>
      </c>
      <c r="CG2349">
        <v>52.256670999999997</v>
      </c>
      <c r="CH2349">
        <v>6127.8754319999998</v>
      </c>
      <c r="CI2349">
        <v>135999.36606</v>
      </c>
      <c r="CJ2349">
        <v>63.23545</v>
      </c>
      <c r="CK2349">
        <v>-37.048571000000003</v>
      </c>
      <c r="CL2349">
        <v>14.80776</v>
      </c>
      <c r="CM2349">
        <v>3093.9127680000001</v>
      </c>
      <c r="CN2349">
        <v>21.597173999999999</v>
      </c>
    </row>
    <row r="2350" spans="2:92">
      <c r="B2350" s="70">
        <v>19.676677000000002</v>
      </c>
      <c r="C2350">
        <v>293.02210200000002</v>
      </c>
      <c r="D2350">
        <v>1.1969399999999999</v>
      </c>
      <c r="E2350">
        <v>2496.3257570000001</v>
      </c>
      <c r="F2350">
        <v>101092.748015</v>
      </c>
      <c r="G2350">
        <v>343.127207</v>
      </c>
      <c r="H2350">
        <v>0</v>
      </c>
      <c r="I2350">
        <v>0</v>
      </c>
      <c r="J2350">
        <v>0</v>
      </c>
      <c r="K2350">
        <v>19.675377999999998</v>
      </c>
      <c r="L2350">
        <v>64.584661999999994</v>
      </c>
      <c r="M2350">
        <v>0.188224</v>
      </c>
      <c r="N2350">
        <v>8.7889999999999999E-3</v>
      </c>
      <c r="O2350">
        <v>0.64285099999999995</v>
      </c>
      <c r="P2350">
        <v>0.161719</v>
      </c>
      <c r="Q2350">
        <v>51.812033999999997</v>
      </c>
      <c r="R2350">
        <v>0.80891199999999996</v>
      </c>
      <c r="S2350">
        <v>38.549156000000004</v>
      </c>
      <c r="T2350">
        <v>0</v>
      </c>
      <c r="U2350">
        <v>0</v>
      </c>
      <c r="V2350">
        <v>0</v>
      </c>
      <c r="W2350">
        <v>51.812033999999997</v>
      </c>
      <c r="X2350">
        <v>0.80891199999999996</v>
      </c>
      <c r="Y2350">
        <v>38.549156000000004</v>
      </c>
      <c r="Z2350">
        <v>12.061704000000001</v>
      </c>
      <c r="AA2350">
        <v>7.8251000000000001E-2</v>
      </c>
      <c r="AB2350">
        <v>8.0935509999999997</v>
      </c>
      <c r="AC2350">
        <v>3.5632999999999998E-2</v>
      </c>
      <c r="AD2350">
        <v>2.327801</v>
      </c>
      <c r="AE2350">
        <v>-7.9249999999999998E-3</v>
      </c>
      <c r="AF2350">
        <v>1.8231000000000001E-2</v>
      </c>
      <c r="AG2350">
        <v>5.7143920000000001</v>
      </c>
      <c r="AH2350">
        <v>1.4411999999999999E-2</v>
      </c>
      <c r="AI2350">
        <v>0.63966199999999995</v>
      </c>
      <c r="AJ2350">
        <v>1.2525E-2</v>
      </c>
      <c r="AK2350">
        <v>636043798.98500097</v>
      </c>
      <c r="AL2350">
        <v>7579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0.175901</v>
      </c>
      <c r="AS2350">
        <v>0</v>
      </c>
      <c r="AT2350">
        <v>-0.25087500000000001</v>
      </c>
      <c r="AU2350">
        <v>0</v>
      </c>
      <c r="AV2350">
        <v>2</v>
      </c>
      <c r="AW2350">
        <v>4.9896000000000003E-2</v>
      </c>
      <c r="AX2350">
        <v>1.4678999999999999E-2</v>
      </c>
      <c r="AY2350">
        <v>2.075E-3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1.4678999999999999E-2</v>
      </c>
      <c r="BI2350">
        <v>2.075E-3</v>
      </c>
      <c r="BJ2350">
        <v>-2.075E-3</v>
      </c>
      <c r="BK2350">
        <v>4.9896000000000003E-2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136000</v>
      </c>
      <c r="BV2350">
        <v>2496.3257570000001</v>
      </c>
      <c r="BW2350">
        <v>0</v>
      </c>
      <c r="BX2350">
        <v>7.3200000000000001E-4</v>
      </c>
      <c r="BY2350">
        <v>0</v>
      </c>
      <c r="BZ2350">
        <v>2.0999999999999999E-5</v>
      </c>
      <c r="CA2350">
        <v>9.1109999999999993E-3</v>
      </c>
      <c r="CB2350">
        <v>3.1000000000000001E-5</v>
      </c>
      <c r="CC2350">
        <v>0</v>
      </c>
      <c r="CD2350">
        <v>0</v>
      </c>
      <c r="CE2350">
        <v>63.569152000000003</v>
      </c>
      <c r="CF2350">
        <v>-4543.4601620000003</v>
      </c>
      <c r="CG2350">
        <v>53.315280000000001</v>
      </c>
      <c r="CH2350">
        <v>6065.9185809999999</v>
      </c>
      <c r="CI2350">
        <v>135999.36121599999</v>
      </c>
      <c r="CJ2350">
        <v>63.564166</v>
      </c>
      <c r="CK2350">
        <v>-37.943021000000002</v>
      </c>
      <c r="CL2350">
        <v>14.856419000000001</v>
      </c>
      <c r="CM2350">
        <v>3166.0770790000001</v>
      </c>
      <c r="CN2350">
        <v>21.788684</v>
      </c>
    </row>
    <row r="2351" spans="2:92">
      <c r="B2351" s="70">
        <v>19.678066999999999</v>
      </c>
      <c r="C2351">
        <v>293.02209299999998</v>
      </c>
      <c r="D2351">
        <v>1.1969399999999999</v>
      </c>
      <c r="E2351">
        <v>2502.991113</v>
      </c>
      <c r="F2351">
        <v>101092.73162200001</v>
      </c>
      <c r="G2351">
        <v>343.12720200000001</v>
      </c>
      <c r="H2351">
        <v>0</v>
      </c>
      <c r="I2351">
        <v>0</v>
      </c>
      <c r="J2351">
        <v>0</v>
      </c>
      <c r="K2351">
        <v>19.676677000000002</v>
      </c>
      <c r="L2351">
        <v>64.670832000000004</v>
      </c>
      <c r="M2351">
        <v>0.188475</v>
      </c>
      <c r="N2351">
        <v>9.0559999999999998E-3</v>
      </c>
      <c r="O2351">
        <v>0.65681800000000001</v>
      </c>
      <c r="P2351">
        <v>0.16162299999999999</v>
      </c>
      <c r="Q2351">
        <v>51.340276000000003</v>
      </c>
      <c r="R2351">
        <v>0.82015800000000005</v>
      </c>
      <c r="S2351">
        <v>39.316915999999999</v>
      </c>
      <c r="T2351">
        <v>0</v>
      </c>
      <c r="U2351">
        <v>0</v>
      </c>
      <c r="V2351">
        <v>0</v>
      </c>
      <c r="W2351">
        <v>51.340276000000003</v>
      </c>
      <c r="X2351">
        <v>0.82015800000000005</v>
      </c>
      <c r="Y2351">
        <v>39.316915999999999</v>
      </c>
      <c r="Z2351">
        <v>11.952571000000001</v>
      </c>
      <c r="AA2351">
        <v>7.9672999999999994E-2</v>
      </c>
      <c r="AB2351">
        <v>8.014208</v>
      </c>
      <c r="AC2351">
        <v>3.5742999999999997E-2</v>
      </c>
      <c r="AD2351">
        <v>2.3621539999999999</v>
      </c>
      <c r="AE2351">
        <v>-7.8370000000000002E-3</v>
      </c>
      <c r="AF2351">
        <v>1.8425E-2</v>
      </c>
      <c r="AG2351">
        <v>5.7254509999999996</v>
      </c>
      <c r="AH2351">
        <v>1.4657E-2</v>
      </c>
      <c r="AI2351">
        <v>0.65354299999999999</v>
      </c>
      <c r="AJ2351">
        <v>1.2682000000000001E-2</v>
      </c>
      <c r="AK2351">
        <v>636043798.98500097</v>
      </c>
      <c r="AL2351">
        <v>7579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0.175901</v>
      </c>
      <c r="AS2351">
        <v>0</v>
      </c>
      <c r="AT2351">
        <v>-0.25087500000000001</v>
      </c>
      <c r="AU2351">
        <v>0</v>
      </c>
      <c r="AV2351">
        <v>2</v>
      </c>
      <c r="AW2351">
        <v>4.9896000000000003E-2</v>
      </c>
      <c r="AX2351">
        <v>1.4678999999999999E-2</v>
      </c>
      <c r="AY2351">
        <v>2.075E-3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2</v>
      </c>
      <c r="BH2351">
        <v>1.4678999999999999E-2</v>
      </c>
      <c r="BI2351">
        <v>2.075E-3</v>
      </c>
      <c r="BJ2351">
        <v>-2.075E-3</v>
      </c>
      <c r="BK2351">
        <v>4.9896000000000003E-2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136000</v>
      </c>
      <c r="BV2351">
        <v>2502.991113</v>
      </c>
      <c r="BW2351">
        <v>0</v>
      </c>
      <c r="BX2351">
        <v>7.3399999999999995E-4</v>
      </c>
      <c r="BY2351">
        <v>0</v>
      </c>
      <c r="BZ2351">
        <v>2.0999999999999999E-5</v>
      </c>
      <c r="CA2351">
        <v>9.2980000000000007E-3</v>
      </c>
      <c r="CB2351">
        <v>3.1000000000000001E-5</v>
      </c>
      <c r="CC2351">
        <v>0</v>
      </c>
      <c r="CD2351">
        <v>0</v>
      </c>
      <c r="CE2351">
        <v>63.899427000000003</v>
      </c>
      <c r="CF2351">
        <v>-4627.7364980000002</v>
      </c>
      <c r="CG2351">
        <v>54.356138000000001</v>
      </c>
      <c r="CH2351">
        <v>6001.8614879999996</v>
      </c>
      <c r="CI2351">
        <v>135999.356615</v>
      </c>
      <c r="CJ2351">
        <v>63.894288000000003</v>
      </c>
      <c r="CK2351">
        <v>-38.847937000000002</v>
      </c>
      <c r="CL2351">
        <v>14.904885</v>
      </c>
      <c r="CM2351">
        <v>3239.6219639999999</v>
      </c>
      <c r="CN2351">
        <v>21.982139</v>
      </c>
    </row>
    <row r="2352" spans="2:92">
      <c r="B2352" s="70">
        <v>19.679558</v>
      </c>
      <c r="C2352">
        <v>293.02208300000001</v>
      </c>
      <c r="D2352">
        <v>1.1969399999999999</v>
      </c>
      <c r="E2352">
        <v>2509.5955279999998</v>
      </c>
      <c r="F2352">
        <v>101092.714033</v>
      </c>
      <c r="G2352">
        <v>343.12719600000003</v>
      </c>
      <c r="H2352">
        <v>0</v>
      </c>
      <c r="I2352">
        <v>0</v>
      </c>
      <c r="J2352">
        <v>0</v>
      </c>
      <c r="K2352">
        <v>19.678066999999999</v>
      </c>
      <c r="L2352">
        <v>64.756101000000001</v>
      </c>
      <c r="M2352">
        <v>0.188723</v>
      </c>
      <c r="N2352">
        <v>9.3410000000000003E-3</v>
      </c>
      <c r="O2352">
        <v>0.67098999999999998</v>
      </c>
      <c r="P2352">
        <v>0.16151699999999999</v>
      </c>
      <c r="Q2352">
        <v>50.848933000000002</v>
      </c>
      <c r="R2352">
        <v>0.83155800000000002</v>
      </c>
      <c r="S2352">
        <v>40.087992</v>
      </c>
      <c r="T2352">
        <v>0</v>
      </c>
      <c r="U2352">
        <v>0</v>
      </c>
      <c r="V2352">
        <v>0</v>
      </c>
      <c r="W2352">
        <v>50.848933000000002</v>
      </c>
      <c r="X2352">
        <v>0.83155800000000002</v>
      </c>
      <c r="Y2352">
        <v>40.087992</v>
      </c>
      <c r="Z2352">
        <v>11.843019999999999</v>
      </c>
      <c r="AA2352">
        <v>8.1079999999999999E-2</v>
      </c>
      <c r="AB2352">
        <v>7.9321020000000004</v>
      </c>
      <c r="AC2352">
        <v>3.5854999999999998E-2</v>
      </c>
      <c r="AD2352">
        <v>2.3965740000000002</v>
      </c>
      <c r="AE2352">
        <v>-7.7479999999999997E-3</v>
      </c>
      <c r="AF2352">
        <v>1.8615E-2</v>
      </c>
      <c r="AG2352">
        <v>5.7367229999999996</v>
      </c>
      <c r="AH2352">
        <v>1.4903E-2</v>
      </c>
      <c r="AI2352">
        <v>0.66761199999999998</v>
      </c>
      <c r="AJ2352">
        <v>1.2841999999999999E-2</v>
      </c>
      <c r="AK2352">
        <v>636043798.98500097</v>
      </c>
      <c r="AL2352">
        <v>7579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0.175901</v>
      </c>
      <c r="AS2352">
        <v>0</v>
      </c>
      <c r="AT2352">
        <v>-0.25087500000000001</v>
      </c>
      <c r="AU2352">
        <v>0</v>
      </c>
      <c r="AV2352">
        <v>2</v>
      </c>
      <c r="AW2352">
        <v>4.9896000000000003E-2</v>
      </c>
      <c r="AX2352">
        <v>1.4832E-2</v>
      </c>
      <c r="AY2352">
        <v>2.0140000000000002E-3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2</v>
      </c>
      <c r="BH2352">
        <v>1.4832E-2</v>
      </c>
      <c r="BI2352">
        <v>2.0140000000000002E-3</v>
      </c>
      <c r="BJ2352">
        <v>-2.0140000000000002E-3</v>
      </c>
      <c r="BK2352">
        <v>4.9896000000000003E-2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136000</v>
      </c>
      <c r="BV2352">
        <v>2509.5955279999998</v>
      </c>
      <c r="BW2352">
        <v>0</v>
      </c>
      <c r="BX2352">
        <v>7.3499999999999998E-4</v>
      </c>
      <c r="BY2352">
        <v>0</v>
      </c>
      <c r="BZ2352">
        <v>2.0999999999999999E-5</v>
      </c>
      <c r="CA2352">
        <v>9.4889999999999992E-3</v>
      </c>
      <c r="CB2352">
        <v>3.1000000000000001E-5</v>
      </c>
      <c r="CC2352">
        <v>0</v>
      </c>
      <c r="CD2352">
        <v>0</v>
      </c>
      <c r="CE2352">
        <v>64.231178999999997</v>
      </c>
      <c r="CF2352">
        <v>-4712.3344390000002</v>
      </c>
      <c r="CG2352">
        <v>55.449024000000001</v>
      </c>
      <c r="CH2352">
        <v>5935.6609179999996</v>
      </c>
      <c r="CI2352">
        <v>135999.352269</v>
      </c>
      <c r="CJ2352">
        <v>64.225882999999996</v>
      </c>
      <c r="CK2352">
        <v>-39.763033999999998</v>
      </c>
      <c r="CL2352">
        <v>14.861356000000001</v>
      </c>
      <c r="CM2352">
        <v>3314.905166</v>
      </c>
      <c r="CN2352">
        <v>22.177619</v>
      </c>
    </row>
    <row r="2353" spans="2:92">
      <c r="B2353" s="70">
        <v>19.681160999999999</v>
      </c>
      <c r="C2353">
        <v>293.02207199999998</v>
      </c>
      <c r="D2353">
        <v>1.1969399999999999</v>
      </c>
      <c r="E2353">
        <v>2516.1354419999998</v>
      </c>
      <c r="F2353">
        <v>101092.69513399999</v>
      </c>
      <c r="G2353">
        <v>343.12718999999998</v>
      </c>
      <c r="H2353">
        <v>0</v>
      </c>
      <c r="I2353">
        <v>0</v>
      </c>
      <c r="J2353">
        <v>0</v>
      </c>
      <c r="K2353">
        <v>19.679558</v>
      </c>
      <c r="L2353">
        <v>64.840427000000005</v>
      </c>
      <c r="M2353">
        <v>0.188969</v>
      </c>
      <c r="N2353">
        <v>9.6299999999999997E-3</v>
      </c>
      <c r="O2353">
        <v>0.68536900000000001</v>
      </c>
      <c r="P2353">
        <v>0.16140099999999999</v>
      </c>
      <c r="Q2353">
        <v>50.337626</v>
      </c>
      <c r="R2353">
        <v>0.84310300000000005</v>
      </c>
      <c r="S2353">
        <v>40.861882999999999</v>
      </c>
      <c r="T2353">
        <v>0</v>
      </c>
      <c r="U2353">
        <v>0</v>
      </c>
      <c r="V2353">
        <v>0</v>
      </c>
      <c r="W2353">
        <v>50.337626</v>
      </c>
      <c r="X2353">
        <v>0.84310300000000005</v>
      </c>
      <c r="Y2353">
        <v>40.861882999999999</v>
      </c>
      <c r="Z2353">
        <v>11.733127</v>
      </c>
      <c r="AA2353">
        <v>8.2471000000000003E-2</v>
      </c>
      <c r="AB2353">
        <v>7.8471700000000002</v>
      </c>
      <c r="AC2353">
        <v>3.5968E-2</v>
      </c>
      <c r="AD2353">
        <v>2.4310640000000001</v>
      </c>
      <c r="AE2353">
        <v>-7.6569999999999997E-3</v>
      </c>
      <c r="AF2353">
        <v>1.8790999999999999E-2</v>
      </c>
      <c r="AG2353">
        <v>5.7482610000000003</v>
      </c>
      <c r="AH2353">
        <v>1.5148E-2</v>
      </c>
      <c r="AI2353">
        <v>0.68186800000000003</v>
      </c>
      <c r="AJ2353">
        <v>1.3003000000000001E-2</v>
      </c>
      <c r="AK2353">
        <v>636043798.98500097</v>
      </c>
      <c r="AL2353">
        <v>7579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0.175901</v>
      </c>
      <c r="AS2353">
        <v>0</v>
      </c>
      <c r="AT2353">
        <v>-0.25087500000000001</v>
      </c>
      <c r="AU2353">
        <v>0</v>
      </c>
      <c r="AV2353">
        <v>2</v>
      </c>
      <c r="AW2353">
        <v>4.9896000000000003E-2</v>
      </c>
      <c r="AX2353">
        <v>1.4832E-2</v>
      </c>
      <c r="AY2353">
        <v>2.0140000000000002E-3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2</v>
      </c>
      <c r="BH2353">
        <v>1.4832E-2</v>
      </c>
      <c r="BI2353">
        <v>2.0140000000000002E-3</v>
      </c>
      <c r="BJ2353">
        <v>-2.0140000000000002E-3</v>
      </c>
      <c r="BK2353">
        <v>4.9896000000000003E-2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136000</v>
      </c>
      <c r="BV2353">
        <v>2516.1354419999998</v>
      </c>
      <c r="BW2353">
        <v>0</v>
      </c>
      <c r="BX2353">
        <v>7.3700000000000002E-4</v>
      </c>
      <c r="BY2353">
        <v>0</v>
      </c>
      <c r="BZ2353">
        <v>2.0999999999999999E-5</v>
      </c>
      <c r="CA2353">
        <v>9.6810000000000004E-3</v>
      </c>
      <c r="CB2353">
        <v>3.1000000000000001E-5</v>
      </c>
      <c r="CC2353">
        <v>0</v>
      </c>
      <c r="CD2353">
        <v>0</v>
      </c>
      <c r="CE2353">
        <v>64.564201999999995</v>
      </c>
      <c r="CF2353">
        <v>-4797.1956929999997</v>
      </c>
      <c r="CG2353">
        <v>56.506278000000002</v>
      </c>
      <c r="CH2353">
        <v>5867.2788860000001</v>
      </c>
      <c r="CI2353">
        <v>135999.348206</v>
      </c>
      <c r="CJ2353">
        <v>64.558744000000004</v>
      </c>
      <c r="CK2353">
        <v>-40.687809000000001</v>
      </c>
      <c r="CL2353">
        <v>14.909162999999999</v>
      </c>
      <c r="CM2353">
        <v>3390.748752</v>
      </c>
      <c r="CN2353">
        <v>22.374994000000001</v>
      </c>
    </row>
    <row r="2354" spans="2:92">
      <c r="B2354" s="70">
        <v>19.682884999999999</v>
      </c>
      <c r="C2354">
        <v>293.02206100000001</v>
      </c>
      <c r="D2354">
        <v>1.1969399999999999</v>
      </c>
      <c r="E2354">
        <v>2522.6090690000001</v>
      </c>
      <c r="F2354">
        <v>101092.674808</v>
      </c>
      <c r="G2354">
        <v>343.127184</v>
      </c>
      <c r="H2354">
        <v>0</v>
      </c>
      <c r="I2354">
        <v>0</v>
      </c>
      <c r="J2354">
        <v>0</v>
      </c>
      <c r="K2354">
        <v>19.681160999999999</v>
      </c>
      <c r="L2354">
        <v>64.923790999999994</v>
      </c>
      <c r="M2354">
        <v>0.18921199999999999</v>
      </c>
      <c r="N2354">
        <v>9.9229999999999995E-3</v>
      </c>
      <c r="O2354">
        <v>0.69995499999999999</v>
      </c>
      <c r="P2354">
        <v>0.161276</v>
      </c>
      <c r="Q2354">
        <v>49.805976000000001</v>
      </c>
      <c r="R2354">
        <v>0.85480100000000003</v>
      </c>
      <c r="S2354">
        <v>41.638115999999997</v>
      </c>
      <c r="T2354">
        <v>0</v>
      </c>
      <c r="U2354">
        <v>0</v>
      </c>
      <c r="V2354">
        <v>0</v>
      </c>
      <c r="W2354">
        <v>49.805976000000001</v>
      </c>
      <c r="X2354">
        <v>0.85480100000000003</v>
      </c>
      <c r="Y2354">
        <v>41.638115999999997</v>
      </c>
      <c r="Z2354">
        <v>11.622963</v>
      </c>
      <c r="AA2354">
        <v>8.3847000000000005E-2</v>
      </c>
      <c r="AB2354">
        <v>7.7593730000000001</v>
      </c>
      <c r="AC2354">
        <v>3.6082000000000003E-2</v>
      </c>
      <c r="AD2354">
        <v>2.4656229999999999</v>
      </c>
      <c r="AE2354">
        <v>-7.5640000000000004E-3</v>
      </c>
      <c r="AF2354">
        <v>1.8974000000000001E-2</v>
      </c>
      <c r="AG2354">
        <v>5.7598839999999996</v>
      </c>
      <c r="AH2354">
        <v>1.5396E-2</v>
      </c>
      <c r="AI2354">
        <v>0.69631399999999999</v>
      </c>
      <c r="AJ2354">
        <v>1.3167E-2</v>
      </c>
      <c r="AK2354">
        <v>636043798.98500097</v>
      </c>
      <c r="AL2354">
        <v>7579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0.175901</v>
      </c>
      <c r="AS2354">
        <v>0</v>
      </c>
      <c r="AT2354">
        <v>-0.25087500000000001</v>
      </c>
      <c r="AU2354">
        <v>0</v>
      </c>
      <c r="AV2354">
        <v>2</v>
      </c>
      <c r="AW2354">
        <v>4.9896000000000003E-2</v>
      </c>
      <c r="AX2354">
        <v>1.4832E-2</v>
      </c>
      <c r="AY2354">
        <v>2.0140000000000002E-3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</v>
      </c>
      <c r="BH2354">
        <v>1.4832E-2</v>
      </c>
      <c r="BI2354">
        <v>2.0140000000000002E-3</v>
      </c>
      <c r="BJ2354">
        <v>-2.0140000000000002E-3</v>
      </c>
      <c r="BK2354">
        <v>4.9896000000000003E-2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136000</v>
      </c>
      <c r="BV2354">
        <v>2522.6090690000001</v>
      </c>
      <c r="BW2354">
        <v>0</v>
      </c>
      <c r="BX2354">
        <v>7.3899999999999997E-4</v>
      </c>
      <c r="BY2354">
        <v>0</v>
      </c>
      <c r="BZ2354">
        <v>2.0999999999999999E-5</v>
      </c>
      <c r="CA2354">
        <v>9.8750000000000001E-3</v>
      </c>
      <c r="CB2354">
        <v>3.1000000000000001E-5</v>
      </c>
      <c r="CC2354">
        <v>0</v>
      </c>
      <c r="CD2354">
        <v>0</v>
      </c>
      <c r="CE2354">
        <v>64.898572999999999</v>
      </c>
      <c r="CF2354">
        <v>-4882.2659519999997</v>
      </c>
      <c r="CG2354">
        <v>57.522781000000002</v>
      </c>
      <c r="CH2354">
        <v>5796.6724340000001</v>
      </c>
      <c r="CI2354">
        <v>135999.34444099999</v>
      </c>
      <c r="CJ2354">
        <v>64.892948000000004</v>
      </c>
      <c r="CK2354">
        <v>-41.621943000000002</v>
      </c>
      <c r="CL2354">
        <v>14.956742999999999</v>
      </c>
      <c r="CM2354">
        <v>3467.7427600000001</v>
      </c>
      <c r="CN2354">
        <v>22.574354</v>
      </c>
    </row>
    <row r="2355" spans="2:92">
      <c r="B2355" s="70">
        <v>19.684739</v>
      </c>
      <c r="C2355">
        <v>293.02204899999998</v>
      </c>
      <c r="D2355">
        <v>1.196939</v>
      </c>
      <c r="E2355">
        <v>2529.013438</v>
      </c>
      <c r="F2355">
        <v>101092.65293700001</v>
      </c>
      <c r="G2355">
        <v>343.12717700000002</v>
      </c>
      <c r="H2355">
        <v>0</v>
      </c>
      <c r="I2355">
        <v>0</v>
      </c>
      <c r="J2355">
        <v>0</v>
      </c>
      <c r="K2355">
        <v>19.682884999999999</v>
      </c>
      <c r="L2355">
        <v>65.006157999999999</v>
      </c>
      <c r="M2355">
        <v>0.18945200000000001</v>
      </c>
      <c r="N2355">
        <v>1.0231000000000001E-2</v>
      </c>
      <c r="O2355">
        <v>0.71474800000000005</v>
      </c>
      <c r="P2355">
        <v>0.161139</v>
      </c>
      <c r="Q2355">
        <v>49.253613000000001</v>
      </c>
      <c r="R2355">
        <v>0.86665300000000001</v>
      </c>
      <c r="S2355">
        <v>42.416165999999997</v>
      </c>
      <c r="T2355">
        <v>0</v>
      </c>
      <c r="U2355">
        <v>0</v>
      </c>
      <c r="V2355">
        <v>0</v>
      </c>
      <c r="W2355">
        <v>49.253613000000001</v>
      </c>
      <c r="X2355">
        <v>0.86665300000000001</v>
      </c>
      <c r="Y2355">
        <v>42.416165999999997</v>
      </c>
      <c r="Z2355">
        <v>11.512606999999999</v>
      </c>
      <c r="AA2355">
        <v>8.5207000000000005E-2</v>
      </c>
      <c r="AB2355">
        <v>7.6686509999999997</v>
      </c>
      <c r="AC2355">
        <v>3.6197E-2</v>
      </c>
      <c r="AD2355">
        <v>2.5002529999999998</v>
      </c>
      <c r="AE2355">
        <v>-7.4710000000000002E-3</v>
      </c>
      <c r="AF2355">
        <v>1.9153E-2</v>
      </c>
      <c r="AG2355">
        <v>5.7716849999999997</v>
      </c>
      <c r="AH2355">
        <v>1.5644999999999999E-2</v>
      </c>
      <c r="AI2355">
        <v>0.71094800000000002</v>
      </c>
      <c r="AJ2355">
        <v>1.3332E-2</v>
      </c>
      <c r="AK2355">
        <v>636043798.98500097</v>
      </c>
      <c r="AL2355">
        <v>7579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0.175901</v>
      </c>
      <c r="AS2355">
        <v>0</v>
      </c>
      <c r="AT2355">
        <v>-0.25087500000000001</v>
      </c>
      <c r="AU2355">
        <v>0</v>
      </c>
      <c r="AV2355">
        <v>2</v>
      </c>
      <c r="AW2355">
        <v>4.9896000000000003E-2</v>
      </c>
      <c r="AX2355">
        <v>1.4923000000000001E-2</v>
      </c>
      <c r="AY2355">
        <v>2.0140000000000002E-3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2</v>
      </c>
      <c r="BH2355">
        <v>1.4923000000000001E-2</v>
      </c>
      <c r="BI2355">
        <v>2.0140000000000002E-3</v>
      </c>
      <c r="BJ2355">
        <v>-2.0140000000000002E-3</v>
      </c>
      <c r="BK2355">
        <v>4.9896000000000003E-2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136000</v>
      </c>
      <c r="BV2355">
        <v>2529.013438</v>
      </c>
      <c r="BW2355">
        <v>0</v>
      </c>
      <c r="BX2355">
        <v>7.4100000000000001E-4</v>
      </c>
      <c r="BY2355">
        <v>0</v>
      </c>
      <c r="BZ2355">
        <v>2.0999999999999999E-5</v>
      </c>
      <c r="CA2355">
        <v>1.0073E-2</v>
      </c>
      <c r="CB2355">
        <v>3.1000000000000001E-5</v>
      </c>
      <c r="CC2355">
        <v>0</v>
      </c>
      <c r="CD2355">
        <v>0</v>
      </c>
      <c r="CE2355">
        <v>65.234244000000004</v>
      </c>
      <c r="CF2355">
        <v>-4967.4842749999998</v>
      </c>
      <c r="CG2355">
        <v>58.560389000000001</v>
      </c>
      <c r="CH2355">
        <v>5723.8022030000002</v>
      </c>
      <c r="CI2355">
        <v>135999.34099500001</v>
      </c>
      <c r="CJ2355">
        <v>65.228446000000005</v>
      </c>
      <c r="CK2355">
        <v>-42.564990999999999</v>
      </c>
      <c r="CL2355">
        <v>15.004082</v>
      </c>
      <c r="CM2355">
        <v>3546.2418699999998</v>
      </c>
      <c r="CN2355">
        <v>22.775694999999999</v>
      </c>
    </row>
    <row r="2356" spans="2:92">
      <c r="B2356" s="70">
        <v>19.686734999999999</v>
      </c>
      <c r="C2356">
        <v>293.02203600000001</v>
      </c>
      <c r="D2356">
        <v>1.196939</v>
      </c>
      <c r="E2356">
        <v>2535.345515</v>
      </c>
      <c r="F2356">
        <v>101092.62940400001</v>
      </c>
      <c r="G2356">
        <v>343.12716899999998</v>
      </c>
      <c r="H2356">
        <v>0</v>
      </c>
      <c r="I2356">
        <v>0</v>
      </c>
      <c r="J2356">
        <v>0</v>
      </c>
      <c r="K2356">
        <v>19.684739</v>
      </c>
      <c r="L2356">
        <v>65.087494000000007</v>
      </c>
      <c r="M2356">
        <v>0.189689</v>
      </c>
      <c r="N2356">
        <v>1.0534999999999999E-2</v>
      </c>
      <c r="O2356">
        <v>0.72974899999999998</v>
      </c>
      <c r="P2356">
        <v>0.160991</v>
      </c>
      <c r="Q2356">
        <v>48.680174999999998</v>
      </c>
      <c r="R2356">
        <v>0.87865700000000002</v>
      </c>
      <c r="S2356">
        <v>43.195489999999999</v>
      </c>
      <c r="T2356">
        <v>0</v>
      </c>
      <c r="U2356">
        <v>0</v>
      </c>
      <c r="V2356">
        <v>0</v>
      </c>
      <c r="W2356">
        <v>48.680174999999998</v>
      </c>
      <c r="X2356">
        <v>0.87865700000000002</v>
      </c>
      <c r="Y2356">
        <v>43.195489999999999</v>
      </c>
      <c r="Z2356">
        <v>11.402139999999999</v>
      </c>
      <c r="AA2356">
        <v>8.6549000000000001E-2</v>
      </c>
      <c r="AB2356">
        <v>7.5749519999999997</v>
      </c>
      <c r="AC2356">
        <v>3.6312999999999998E-2</v>
      </c>
      <c r="AD2356">
        <v>2.5349560000000002</v>
      </c>
      <c r="AE2356">
        <v>-7.3749999999999996E-3</v>
      </c>
      <c r="AF2356">
        <v>1.9328999999999999E-2</v>
      </c>
      <c r="AG2356">
        <v>5.7837160000000001</v>
      </c>
      <c r="AH2356">
        <v>1.5893999999999998E-2</v>
      </c>
      <c r="AI2356">
        <v>0.72577199999999997</v>
      </c>
      <c r="AJ2356">
        <v>1.35E-2</v>
      </c>
      <c r="AK2356">
        <v>636043798.98500097</v>
      </c>
      <c r="AL2356">
        <v>7579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0.175901</v>
      </c>
      <c r="AS2356">
        <v>0</v>
      </c>
      <c r="AT2356">
        <v>-0.25087500000000001</v>
      </c>
      <c r="AU2356">
        <v>0</v>
      </c>
      <c r="AV2356">
        <v>2</v>
      </c>
      <c r="AW2356">
        <v>4.9896000000000003E-2</v>
      </c>
      <c r="AX2356">
        <v>1.4923000000000001E-2</v>
      </c>
      <c r="AY2356">
        <v>2.0140000000000002E-3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2</v>
      </c>
      <c r="BH2356">
        <v>1.4923000000000001E-2</v>
      </c>
      <c r="BI2356">
        <v>2.0140000000000002E-3</v>
      </c>
      <c r="BJ2356">
        <v>-2.0140000000000002E-3</v>
      </c>
      <c r="BK2356">
        <v>4.9896000000000003E-2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136000</v>
      </c>
      <c r="BV2356">
        <v>2535.345515</v>
      </c>
      <c r="BW2356">
        <v>0</v>
      </c>
      <c r="BX2356">
        <v>7.4299999999999995E-4</v>
      </c>
      <c r="BY2356">
        <v>0</v>
      </c>
      <c r="BZ2356">
        <v>2.0999999999999999E-5</v>
      </c>
      <c r="CA2356">
        <v>1.0272999999999999E-2</v>
      </c>
      <c r="CB2356">
        <v>3.1999999999999999E-5</v>
      </c>
      <c r="CC2356">
        <v>0</v>
      </c>
      <c r="CD2356">
        <v>0</v>
      </c>
      <c r="CE2356">
        <v>65.571119999999993</v>
      </c>
      <c r="CF2356">
        <v>-5052.789393</v>
      </c>
      <c r="CG2356">
        <v>59.510153000000003</v>
      </c>
      <c r="CH2356">
        <v>5648.6298239999996</v>
      </c>
      <c r="CI2356">
        <v>135999.33789200001</v>
      </c>
      <c r="CJ2356">
        <v>65.565145000000001</v>
      </c>
      <c r="CK2356">
        <v>-43.516449999999999</v>
      </c>
      <c r="CL2356">
        <v>15.051161</v>
      </c>
      <c r="CM2356">
        <v>3625.5336010000001</v>
      </c>
      <c r="CN2356">
        <v>22.978977</v>
      </c>
    </row>
    <row r="2357" spans="2:92">
      <c r="B2357" s="70">
        <v>19.688880999999999</v>
      </c>
      <c r="C2357">
        <v>293.02202199999999</v>
      </c>
      <c r="D2357">
        <v>1.196939</v>
      </c>
      <c r="E2357">
        <v>2541.6027840000002</v>
      </c>
      <c r="F2357">
        <v>101092.60408999999</v>
      </c>
      <c r="G2357">
        <v>343.127161</v>
      </c>
      <c r="H2357">
        <v>0</v>
      </c>
      <c r="I2357">
        <v>0</v>
      </c>
      <c r="J2357">
        <v>0</v>
      </c>
      <c r="K2357">
        <v>19.686734999999999</v>
      </c>
      <c r="L2357">
        <v>65.167769000000007</v>
      </c>
      <c r="M2357">
        <v>0.18992300000000001</v>
      </c>
      <c r="N2357">
        <v>1.0874999999999999E-2</v>
      </c>
      <c r="O2357">
        <v>0.74495800000000001</v>
      </c>
      <c r="P2357">
        <v>0.160831</v>
      </c>
      <c r="Q2357">
        <v>48.085306000000003</v>
      </c>
      <c r="R2357">
        <v>0.89081399999999999</v>
      </c>
      <c r="S2357">
        <v>43.975538</v>
      </c>
      <c r="T2357">
        <v>0</v>
      </c>
      <c r="U2357">
        <v>0</v>
      </c>
      <c r="V2357">
        <v>0</v>
      </c>
      <c r="W2357">
        <v>48.085306000000003</v>
      </c>
      <c r="X2357">
        <v>0.89081399999999999</v>
      </c>
      <c r="Y2357">
        <v>43.975538</v>
      </c>
      <c r="Z2357">
        <v>11.291641</v>
      </c>
      <c r="AA2357">
        <v>8.7873999999999994E-2</v>
      </c>
      <c r="AB2357">
        <v>7.4782310000000001</v>
      </c>
      <c r="AC2357">
        <v>3.6429999999999997E-2</v>
      </c>
      <c r="AD2357">
        <v>2.569731</v>
      </c>
      <c r="AE2357">
        <v>-7.2779999999999997E-3</v>
      </c>
      <c r="AF2357">
        <v>1.9501000000000001E-2</v>
      </c>
      <c r="AG2357">
        <v>5.7958689999999997</v>
      </c>
      <c r="AH2357">
        <v>1.6145E-2</v>
      </c>
      <c r="AI2357">
        <v>0.74078599999999994</v>
      </c>
      <c r="AJ2357">
        <v>1.367E-2</v>
      </c>
      <c r="AK2357">
        <v>636043798.98500097</v>
      </c>
      <c r="AL2357">
        <v>7579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0.175901</v>
      </c>
      <c r="AS2357">
        <v>0</v>
      </c>
      <c r="AT2357">
        <v>-0.25087500000000001</v>
      </c>
      <c r="AU2357">
        <v>0</v>
      </c>
      <c r="AV2357">
        <v>2</v>
      </c>
      <c r="AW2357">
        <v>4.9896000000000003E-2</v>
      </c>
      <c r="AX2357">
        <v>1.4923000000000001E-2</v>
      </c>
      <c r="AY2357">
        <v>2.0140000000000002E-3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1.4923000000000001E-2</v>
      </c>
      <c r="BI2357">
        <v>2.0140000000000002E-3</v>
      </c>
      <c r="BJ2357">
        <v>-2.0140000000000002E-3</v>
      </c>
      <c r="BK2357">
        <v>4.9896000000000003E-2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136000</v>
      </c>
      <c r="BV2357">
        <v>2541.6027840000002</v>
      </c>
      <c r="BW2357">
        <v>0</v>
      </c>
      <c r="BX2357">
        <v>7.45E-4</v>
      </c>
      <c r="BY2357">
        <v>0</v>
      </c>
      <c r="BZ2357">
        <v>2.0999999999999999E-5</v>
      </c>
      <c r="CA2357">
        <v>1.0475E-2</v>
      </c>
      <c r="CB2357">
        <v>3.1999999999999999E-5</v>
      </c>
      <c r="CC2357">
        <v>0</v>
      </c>
      <c r="CD2357">
        <v>0</v>
      </c>
      <c r="CE2357">
        <v>65.909137000000001</v>
      </c>
      <c r="CF2357">
        <v>-5138.1159239999997</v>
      </c>
      <c r="CG2357">
        <v>60.586011999999997</v>
      </c>
      <c r="CH2357">
        <v>5571.1161439999996</v>
      </c>
      <c r="CI2357">
        <v>135999.33515599999</v>
      </c>
      <c r="CJ2357">
        <v>65.902979000000002</v>
      </c>
      <c r="CK2357">
        <v>-44.475816000000002</v>
      </c>
      <c r="CL2357">
        <v>15.097963</v>
      </c>
      <c r="CM2357">
        <v>3705.9722870000001</v>
      </c>
      <c r="CN2357">
        <v>23.184176999999998</v>
      </c>
    </row>
    <row r="2358" spans="2:92">
      <c r="B2358" s="70">
        <v>19.691189000000001</v>
      </c>
      <c r="C2358">
        <v>293.02200699999997</v>
      </c>
      <c r="D2358">
        <v>1.196939</v>
      </c>
      <c r="E2358">
        <v>2547.7822500000002</v>
      </c>
      <c r="F2358">
        <v>101092.57687800001</v>
      </c>
      <c r="G2358">
        <v>343.12715200000002</v>
      </c>
      <c r="H2358">
        <v>0</v>
      </c>
      <c r="I2358">
        <v>0</v>
      </c>
      <c r="J2358">
        <v>0</v>
      </c>
      <c r="K2358">
        <v>19.688880999999999</v>
      </c>
      <c r="L2358">
        <v>65.246949999999998</v>
      </c>
      <c r="M2358">
        <v>0.19015399999999999</v>
      </c>
      <c r="N2358">
        <v>1.1209E-2</v>
      </c>
      <c r="O2358">
        <v>0.76037600000000005</v>
      </c>
      <c r="P2358">
        <v>0.16065699999999999</v>
      </c>
      <c r="Q2358">
        <v>47.468645000000002</v>
      </c>
      <c r="R2358">
        <v>0.90312700000000001</v>
      </c>
      <c r="S2358">
        <v>44.755744</v>
      </c>
      <c r="T2358">
        <v>0</v>
      </c>
      <c r="U2358">
        <v>0</v>
      </c>
      <c r="V2358">
        <v>0</v>
      </c>
      <c r="W2358">
        <v>47.468645000000002</v>
      </c>
      <c r="X2358">
        <v>0.90312700000000001</v>
      </c>
      <c r="Y2358">
        <v>44.755744</v>
      </c>
      <c r="Z2358">
        <v>11.181196999999999</v>
      </c>
      <c r="AA2358">
        <v>8.9180999999999996E-2</v>
      </c>
      <c r="AB2358">
        <v>7.3784400000000003</v>
      </c>
      <c r="AC2358">
        <v>3.6547999999999997E-2</v>
      </c>
      <c r="AD2358">
        <v>2.6045799999999999</v>
      </c>
      <c r="AE2358">
        <v>-7.1799999999999998E-3</v>
      </c>
      <c r="AF2358">
        <v>1.9668000000000001E-2</v>
      </c>
      <c r="AG2358">
        <v>5.808198</v>
      </c>
      <c r="AH2358">
        <v>1.6396999999999998E-2</v>
      </c>
      <c r="AI2358">
        <v>0.75599000000000005</v>
      </c>
      <c r="AJ2358">
        <v>1.3842E-2</v>
      </c>
      <c r="AK2358">
        <v>636043798.98500097</v>
      </c>
      <c r="AL2358">
        <v>7579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0.175901</v>
      </c>
      <c r="AS2358">
        <v>0</v>
      </c>
      <c r="AT2358">
        <v>-0.25087500000000001</v>
      </c>
      <c r="AU2358">
        <v>0</v>
      </c>
      <c r="AV2358">
        <v>2</v>
      </c>
      <c r="AW2358">
        <v>4.9896000000000003E-2</v>
      </c>
      <c r="AX2358">
        <v>1.5106E-2</v>
      </c>
      <c r="AY2358">
        <v>1.9840000000000001E-3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2</v>
      </c>
      <c r="BH2358">
        <v>1.5106E-2</v>
      </c>
      <c r="BI2358">
        <v>1.9840000000000001E-3</v>
      </c>
      <c r="BJ2358">
        <v>-1.9840000000000001E-3</v>
      </c>
      <c r="BK2358">
        <v>4.9896000000000003E-2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136000</v>
      </c>
      <c r="BV2358">
        <v>2547.7822500000002</v>
      </c>
      <c r="BW2358">
        <v>0</v>
      </c>
      <c r="BX2358">
        <v>7.4700000000000005E-4</v>
      </c>
      <c r="BY2358">
        <v>0</v>
      </c>
      <c r="BZ2358">
        <v>2.0999999999999999E-5</v>
      </c>
      <c r="CA2358">
        <v>1.0682000000000001E-2</v>
      </c>
      <c r="CB2358">
        <v>3.1999999999999999E-5</v>
      </c>
      <c r="CC2358">
        <v>0</v>
      </c>
      <c r="CD2358">
        <v>0</v>
      </c>
      <c r="CE2358">
        <v>66.248312999999996</v>
      </c>
      <c r="CF2358">
        <v>-5223.4007030000002</v>
      </c>
      <c r="CG2358">
        <v>61.555227000000002</v>
      </c>
      <c r="CH2358">
        <v>5491.2236389999998</v>
      </c>
      <c r="CI2358">
        <v>135999.332807</v>
      </c>
      <c r="CJ2358">
        <v>66.241966000000005</v>
      </c>
      <c r="CK2358">
        <v>-45.442622</v>
      </c>
      <c r="CL2358">
        <v>15.09788</v>
      </c>
      <c r="CM2358">
        <v>3788.2743169999999</v>
      </c>
      <c r="CN2358">
        <v>23.391349000000002</v>
      </c>
    </row>
    <row r="2359" spans="2:92">
      <c r="B2359" s="70">
        <v>19.693667999999999</v>
      </c>
      <c r="C2359">
        <v>293.02199100000001</v>
      </c>
      <c r="D2359">
        <v>1.1969380000000001</v>
      </c>
      <c r="E2359">
        <v>2553.8810279999998</v>
      </c>
      <c r="F2359">
        <v>101092.547647</v>
      </c>
      <c r="G2359">
        <v>343.12714299999999</v>
      </c>
      <c r="H2359">
        <v>0</v>
      </c>
      <c r="I2359">
        <v>0</v>
      </c>
      <c r="J2359">
        <v>0</v>
      </c>
      <c r="K2359">
        <v>19.691189000000001</v>
      </c>
      <c r="L2359">
        <v>65.325004000000007</v>
      </c>
      <c r="M2359">
        <v>0.19038099999999999</v>
      </c>
      <c r="N2359">
        <v>1.1560000000000001E-2</v>
      </c>
      <c r="O2359">
        <v>0.776003</v>
      </c>
      <c r="P2359">
        <v>0.16047</v>
      </c>
      <c r="Q2359">
        <v>46.829861000000001</v>
      </c>
      <c r="R2359">
        <v>0.91559500000000005</v>
      </c>
      <c r="S2359">
        <v>45.535502000000001</v>
      </c>
      <c r="T2359">
        <v>0</v>
      </c>
      <c r="U2359">
        <v>0</v>
      </c>
      <c r="V2359">
        <v>0</v>
      </c>
      <c r="W2359">
        <v>46.829861000000001</v>
      </c>
      <c r="X2359">
        <v>0.91559500000000005</v>
      </c>
      <c r="Y2359">
        <v>45.535502000000001</v>
      </c>
      <c r="Z2359">
        <v>11.070897</v>
      </c>
      <c r="AA2359">
        <v>9.0468999999999994E-2</v>
      </c>
      <c r="AB2359">
        <v>7.2755260000000002</v>
      </c>
      <c r="AC2359">
        <v>3.6666999999999998E-2</v>
      </c>
      <c r="AD2359">
        <v>2.6395050000000002</v>
      </c>
      <c r="AE2359">
        <v>-7.0800000000000004E-3</v>
      </c>
      <c r="AF2359">
        <v>1.9826E-2</v>
      </c>
      <c r="AG2359">
        <v>5.8208130000000002</v>
      </c>
      <c r="AH2359">
        <v>1.6649000000000001E-2</v>
      </c>
      <c r="AI2359">
        <v>0.77138600000000002</v>
      </c>
      <c r="AJ2359">
        <v>1.4016000000000001E-2</v>
      </c>
      <c r="AK2359">
        <v>636043798.98500097</v>
      </c>
      <c r="AL2359">
        <v>7579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0.175901</v>
      </c>
      <c r="AS2359">
        <v>0</v>
      </c>
      <c r="AT2359">
        <v>-0.25087500000000001</v>
      </c>
      <c r="AU2359">
        <v>0</v>
      </c>
      <c r="AV2359">
        <v>2</v>
      </c>
      <c r="AW2359">
        <v>4.9896000000000003E-2</v>
      </c>
      <c r="AX2359">
        <v>1.5106E-2</v>
      </c>
      <c r="AY2359">
        <v>1.9840000000000001E-3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2</v>
      </c>
      <c r="BH2359">
        <v>1.5106E-2</v>
      </c>
      <c r="BI2359">
        <v>1.9840000000000001E-3</v>
      </c>
      <c r="BJ2359">
        <v>-1.9840000000000001E-3</v>
      </c>
      <c r="BK2359">
        <v>4.9896000000000003E-2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136000</v>
      </c>
      <c r="BV2359">
        <v>2553.8810279999998</v>
      </c>
      <c r="BW2359">
        <v>0</v>
      </c>
      <c r="BX2359">
        <v>7.4899999999999999E-4</v>
      </c>
      <c r="BY2359">
        <v>0</v>
      </c>
      <c r="BZ2359">
        <v>2.0999999999999999E-5</v>
      </c>
      <c r="CA2359">
        <v>1.0888999999999999E-2</v>
      </c>
      <c r="CB2359">
        <v>3.1999999999999999E-5</v>
      </c>
      <c r="CC2359">
        <v>0</v>
      </c>
      <c r="CD2359">
        <v>0</v>
      </c>
      <c r="CE2359">
        <v>66.588531000000003</v>
      </c>
      <c r="CF2359">
        <v>-5308.5740669999996</v>
      </c>
      <c r="CG2359">
        <v>62.530205000000002</v>
      </c>
      <c r="CH2359">
        <v>5408.916005</v>
      </c>
      <c r="CI2359">
        <v>135999.33087199999</v>
      </c>
      <c r="CJ2359">
        <v>66.581990000000005</v>
      </c>
      <c r="CK2359">
        <v>-46.416257000000002</v>
      </c>
      <c r="CL2359">
        <v>15.143976</v>
      </c>
      <c r="CM2359">
        <v>3871.0040140000001</v>
      </c>
      <c r="CN2359">
        <v>23.600432000000001</v>
      </c>
    </row>
    <row r="2360" spans="2:92">
      <c r="B2360" s="70">
        <v>19.696328000000001</v>
      </c>
      <c r="C2360">
        <v>293.021974</v>
      </c>
      <c r="D2360">
        <v>1.1969380000000001</v>
      </c>
      <c r="E2360">
        <v>2559.896244</v>
      </c>
      <c r="F2360">
        <v>101092.51628</v>
      </c>
      <c r="G2360">
        <v>343.12713300000001</v>
      </c>
      <c r="H2360">
        <v>0</v>
      </c>
      <c r="I2360">
        <v>0</v>
      </c>
      <c r="J2360">
        <v>0</v>
      </c>
      <c r="K2360">
        <v>19.693667999999999</v>
      </c>
      <c r="L2360">
        <v>65.401898000000003</v>
      </c>
      <c r="M2360">
        <v>0.190605</v>
      </c>
      <c r="N2360">
        <v>1.1916E-2</v>
      </c>
      <c r="O2360">
        <v>0.79183899999999996</v>
      </c>
      <c r="P2360">
        <v>0.16026699999999999</v>
      </c>
      <c r="Q2360">
        <v>46.168615000000003</v>
      </c>
      <c r="R2360">
        <v>0.92821799999999999</v>
      </c>
      <c r="S2360">
        <v>46.314205999999999</v>
      </c>
      <c r="T2360">
        <v>0</v>
      </c>
      <c r="U2360">
        <v>0</v>
      </c>
      <c r="V2360">
        <v>0</v>
      </c>
      <c r="W2360">
        <v>46.168615000000003</v>
      </c>
      <c r="X2360">
        <v>0.92821799999999999</v>
      </c>
      <c r="Y2360">
        <v>46.314205999999999</v>
      </c>
      <c r="Z2360">
        <v>10.960829</v>
      </c>
      <c r="AA2360">
        <v>9.1738E-2</v>
      </c>
      <c r="AB2360">
        <v>7.169448</v>
      </c>
      <c r="AC2360">
        <v>3.6787E-2</v>
      </c>
      <c r="AD2360">
        <v>2.674506</v>
      </c>
      <c r="AE2360">
        <v>-6.979E-3</v>
      </c>
      <c r="AF2360">
        <v>1.9986E-2</v>
      </c>
      <c r="AG2360">
        <v>5.8334929999999998</v>
      </c>
      <c r="AH2360">
        <v>1.6903000000000001E-2</v>
      </c>
      <c r="AI2360">
        <v>0.786972</v>
      </c>
      <c r="AJ2360">
        <v>1.4193000000000001E-2</v>
      </c>
      <c r="AK2360">
        <v>636043798.98500097</v>
      </c>
      <c r="AL2360">
        <v>7579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0.175901</v>
      </c>
      <c r="AS2360">
        <v>0</v>
      </c>
      <c r="AT2360">
        <v>-0.25087500000000001</v>
      </c>
      <c r="AU2360">
        <v>0</v>
      </c>
      <c r="AV2360">
        <v>2</v>
      </c>
      <c r="AW2360">
        <v>4.9896000000000003E-2</v>
      </c>
      <c r="AX2360">
        <v>1.5106E-2</v>
      </c>
      <c r="AY2360">
        <v>1.9840000000000001E-3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2</v>
      </c>
      <c r="BH2360">
        <v>1.5106E-2</v>
      </c>
      <c r="BI2360">
        <v>1.9840000000000001E-3</v>
      </c>
      <c r="BJ2360">
        <v>-1.9840000000000001E-3</v>
      </c>
      <c r="BK2360">
        <v>4.9896000000000003E-2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136000</v>
      </c>
      <c r="BV2360">
        <v>2559.896244</v>
      </c>
      <c r="BW2360">
        <v>0</v>
      </c>
      <c r="BX2360">
        <v>7.5100000000000004E-4</v>
      </c>
      <c r="BY2360">
        <v>0</v>
      </c>
      <c r="BZ2360">
        <v>2.0999999999999999E-5</v>
      </c>
      <c r="CA2360">
        <v>1.1098999999999999E-2</v>
      </c>
      <c r="CB2360">
        <v>3.3000000000000003E-5</v>
      </c>
      <c r="CC2360">
        <v>0</v>
      </c>
      <c r="CD2360">
        <v>0</v>
      </c>
      <c r="CE2360">
        <v>66.929741000000007</v>
      </c>
      <c r="CF2360">
        <v>-5393.5674509999999</v>
      </c>
      <c r="CG2360">
        <v>63.443173000000002</v>
      </c>
      <c r="CH2360">
        <v>5324.1568450000004</v>
      </c>
      <c r="CI2360">
        <v>135999.32937600001</v>
      </c>
      <c r="CJ2360">
        <v>66.923000000000002</v>
      </c>
      <c r="CK2360">
        <v>-47.396144</v>
      </c>
      <c r="CL2360">
        <v>15.18975</v>
      </c>
      <c r="CM2360">
        <v>3954.8749250000001</v>
      </c>
      <c r="CN2360">
        <v>23.811419999999998</v>
      </c>
    </row>
    <row r="2361" spans="2:92">
      <c r="B2361" s="70">
        <v>19.699179000000001</v>
      </c>
      <c r="C2361">
        <v>293.02195499999999</v>
      </c>
      <c r="D2361">
        <v>1.1969380000000001</v>
      </c>
      <c r="E2361">
        <v>2565.8246979999999</v>
      </c>
      <c r="F2361">
        <v>101092.48265799999</v>
      </c>
      <c r="G2361">
        <v>343.12712199999999</v>
      </c>
      <c r="H2361">
        <v>0</v>
      </c>
      <c r="I2361">
        <v>0</v>
      </c>
      <c r="J2361">
        <v>0</v>
      </c>
      <c r="K2361">
        <v>19.696328000000001</v>
      </c>
      <c r="L2361">
        <v>65.477594999999994</v>
      </c>
      <c r="M2361">
        <v>0.190826</v>
      </c>
      <c r="N2361">
        <v>1.23E-2</v>
      </c>
      <c r="O2361">
        <v>0.80788499999999996</v>
      </c>
      <c r="P2361">
        <v>0.160049</v>
      </c>
      <c r="Q2361">
        <v>45.484577000000002</v>
      </c>
      <c r="R2361">
        <v>0.94099699999999997</v>
      </c>
      <c r="S2361">
        <v>47.091222000000002</v>
      </c>
      <c r="T2361">
        <v>0</v>
      </c>
      <c r="U2361">
        <v>0</v>
      </c>
      <c r="V2361">
        <v>0</v>
      </c>
      <c r="W2361">
        <v>45.484577000000002</v>
      </c>
      <c r="X2361">
        <v>0.94099699999999997</v>
      </c>
      <c r="Y2361">
        <v>47.091222000000002</v>
      </c>
      <c r="Z2361">
        <v>10.851087</v>
      </c>
      <c r="AA2361">
        <v>9.2985999999999999E-2</v>
      </c>
      <c r="AB2361">
        <v>7.0601609999999999</v>
      </c>
      <c r="AC2361">
        <v>3.6907000000000002E-2</v>
      </c>
      <c r="AD2361">
        <v>2.709584</v>
      </c>
      <c r="AE2361">
        <v>-6.8760000000000002E-3</v>
      </c>
      <c r="AF2361">
        <v>2.0140999999999999E-2</v>
      </c>
      <c r="AG2361">
        <v>5.8463479999999999</v>
      </c>
      <c r="AH2361">
        <v>1.7158E-2</v>
      </c>
      <c r="AI2361">
        <v>0.80275099999999999</v>
      </c>
      <c r="AJ2361">
        <v>1.4371999999999999E-2</v>
      </c>
      <c r="AK2361">
        <v>636043798.98500097</v>
      </c>
      <c r="AL2361">
        <v>7579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0.175901</v>
      </c>
      <c r="AS2361">
        <v>0</v>
      </c>
      <c r="AT2361">
        <v>-0.25087500000000001</v>
      </c>
      <c r="AU2361">
        <v>0</v>
      </c>
      <c r="AV2361">
        <v>2</v>
      </c>
      <c r="AW2361">
        <v>4.8919999999999998E-2</v>
      </c>
      <c r="AX2361">
        <v>1.5136999999999999E-2</v>
      </c>
      <c r="AY2361">
        <v>1.9840000000000001E-3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</v>
      </c>
      <c r="BH2361">
        <v>1.5136999999999999E-2</v>
      </c>
      <c r="BI2361">
        <v>1.9840000000000001E-3</v>
      </c>
      <c r="BJ2361">
        <v>-1.9840000000000001E-3</v>
      </c>
      <c r="BK2361">
        <v>4.8919999999999998E-2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136000</v>
      </c>
      <c r="BV2361">
        <v>2565.8246979999999</v>
      </c>
      <c r="BW2361">
        <v>0</v>
      </c>
      <c r="BX2361">
        <v>7.4200000000000004E-4</v>
      </c>
      <c r="BY2361">
        <v>0</v>
      </c>
      <c r="BZ2361">
        <v>2.0000000000000002E-5</v>
      </c>
      <c r="CA2361">
        <v>1.1311E-2</v>
      </c>
      <c r="CB2361">
        <v>3.1999999999999999E-5</v>
      </c>
      <c r="CC2361">
        <v>0</v>
      </c>
      <c r="CD2361">
        <v>0</v>
      </c>
      <c r="CE2361">
        <v>66.249662999999998</v>
      </c>
      <c r="CF2361">
        <v>-5478.306869</v>
      </c>
      <c r="CG2361">
        <v>64.414812999999995</v>
      </c>
      <c r="CH2361">
        <v>5236.9118369999997</v>
      </c>
      <c r="CI2361">
        <v>135999.338552</v>
      </c>
      <c r="CJ2361">
        <v>66.242821000000006</v>
      </c>
      <c r="CK2361">
        <v>-47.646490999999997</v>
      </c>
      <c r="CL2361">
        <v>15.012840000000001</v>
      </c>
      <c r="CM2361">
        <v>4040.0045420000001</v>
      </c>
      <c r="CN2361">
        <v>23.801947999999999</v>
      </c>
    </row>
    <row r="2362" spans="2:92">
      <c r="B2362" s="70">
        <v>19.702231000000001</v>
      </c>
      <c r="C2362">
        <v>293.02193499999998</v>
      </c>
      <c r="D2362">
        <v>1.1969369999999999</v>
      </c>
      <c r="E2362">
        <v>2571.6638250000001</v>
      </c>
      <c r="F2362">
        <v>101092.446662</v>
      </c>
      <c r="G2362">
        <v>343.12711000000002</v>
      </c>
      <c r="H2362">
        <v>0</v>
      </c>
      <c r="I2362">
        <v>0</v>
      </c>
      <c r="J2362">
        <v>0</v>
      </c>
      <c r="K2362">
        <v>19.699179000000001</v>
      </c>
      <c r="L2362">
        <v>65.552066999999994</v>
      </c>
      <c r="M2362">
        <v>0.19104299999999999</v>
      </c>
      <c r="N2362">
        <v>1.2681E-2</v>
      </c>
      <c r="O2362">
        <v>0.82414100000000001</v>
      </c>
      <c r="P2362">
        <v>0.15981200000000001</v>
      </c>
      <c r="Q2362">
        <v>44.777448999999997</v>
      </c>
      <c r="R2362">
        <v>0.953932</v>
      </c>
      <c r="S2362">
        <v>47.865890999999998</v>
      </c>
      <c r="T2362">
        <v>0</v>
      </c>
      <c r="U2362">
        <v>0</v>
      </c>
      <c r="V2362">
        <v>0</v>
      </c>
      <c r="W2362">
        <v>44.777448999999997</v>
      </c>
      <c r="X2362">
        <v>0.953932</v>
      </c>
      <c r="Y2362">
        <v>47.865890999999998</v>
      </c>
      <c r="Z2362">
        <v>10.741770000000001</v>
      </c>
      <c r="AA2362">
        <v>9.4078999999999996E-2</v>
      </c>
      <c r="AB2362">
        <v>6.9477140000000004</v>
      </c>
      <c r="AC2362">
        <v>3.7028999999999999E-2</v>
      </c>
      <c r="AD2362">
        <v>2.7447400000000002</v>
      </c>
      <c r="AE2362">
        <v>-6.7710000000000001E-3</v>
      </c>
      <c r="AF2362">
        <v>2.0296000000000002E-2</v>
      </c>
      <c r="AG2362">
        <v>5.8594169999999997</v>
      </c>
      <c r="AH2362">
        <v>1.7409999999999998E-2</v>
      </c>
      <c r="AI2362">
        <v>0.81872299999999998</v>
      </c>
      <c r="AJ2362">
        <v>1.4553E-2</v>
      </c>
      <c r="AK2362">
        <v>636043798.98500097</v>
      </c>
      <c r="AL2362">
        <v>7579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0.175901</v>
      </c>
      <c r="AS2362">
        <v>0</v>
      </c>
      <c r="AT2362">
        <v>-0.25087500000000001</v>
      </c>
      <c r="AU2362">
        <v>0</v>
      </c>
      <c r="AV2362">
        <v>2</v>
      </c>
      <c r="AW2362">
        <v>4.8919999999999998E-2</v>
      </c>
      <c r="AX2362">
        <v>1.5136999999999999E-2</v>
      </c>
      <c r="AY2362">
        <v>1.9840000000000001E-3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2</v>
      </c>
      <c r="BH2362">
        <v>1.5136999999999999E-2</v>
      </c>
      <c r="BI2362">
        <v>1.9840000000000001E-3</v>
      </c>
      <c r="BJ2362">
        <v>-1.9840000000000001E-3</v>
      </c>
      <c r="BK2362">
        <v>4.8919999999999998E-2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136000</v>
      </c>
      <c r="BV2362">
        <v>2571.6638250000001</v>
      </c>
      <c r="BW2362">
        <v>0</v>
      </c>
      <c r="BX2362">
        <v>7.4399999999999998E-4</v>
      </c>
      <c r="BY2362">
        <v>0</v>
      </c>
      <c r="BZ2362">
        <v>2.0000000000000002E-5</v>
      </c>
      <c r="CA2362">
        <v>1.1526E-2</v>
      </c>
      <c r="CB2362">
        <v>3.3000000000000003E-5</v>
      </c>
      <c r="CC2362">
        <v>0</v>
      </c>
      <c r="CD2362">
        <v>0</v>
      </c>
      <c r="CE2362">
        <v>66.590344999999999</v>
      </c>
      <c r="CF2362">
        <v>-5562.7192960000002</v>
      </c>
      <c r="CG2362">
        <v>65.276052000000007</v>
      </c>
      <c r="CH2362">
        <v>5147.1481489999996</v>
      </c>
      <c r="CI2362">
        <v>135999.33799500001</v>
      </c>
      <c r="CJ2362">
        <v>66.583292999999998</v>
      </c>
      <c r="CK2362">
        <v>-48.624037999999999</v>
      </c>
      <c r="CL2362">
        <v>15.057413</v>
      </c>
      <c r="CM2362">
        <v>4126.1485510000002</v>
      </c>
      <c r="CN2362">
        <v>24.016197999999999</v>
      </c>
    </row>
    <row r="2363" spans="2:92">
      <c r="B2363" s="70">
        <v>19.705494999999999</v>
      </c>
      <c r="C2363">
        <v>293.02191399999998</v>
      </c>
      <c r="D2363">
        <v>1.1969369999999999</v>
      </c>
      <c r="E2363">
        <v>2577.409639</v>
      </c>
      <c r="F2363">
        <v>101092.408173</v>
      </c>
      <c r="G2363">
        <v>343.12709799999999</v>
      </c>
      <c r="H2363">
        <v>0</v>
      </c>
      <c r="I2363">
        <v>0</v>
      </c>
      <c r="J2363">
        <v>0</v>
      </c>
      <c r="K2363">
        <v>19.702231000000001</v>
      </c>
      <c r="L2363">
        <v>65.625266999999994</v>
      </c>
      <c r="M2363">
        <v>0.19125600000000001</v>
      </c>
      <c r="N2363">
        <v>1.3107000000000001E-2</v>
      </c>
      <c r="O2363">
        <v>0.84060800000000002</v>
      </c>
      <c r="P2363">
        <v>0.159557</v>
      </c>
      <c r="Q2363">
        <v>44.046913000000004</v>
      </c>
      <c r="R2363">
        <v>0.96702100000000002</v>
      </c>
      <c r="S2363">
        <v>48.637535999999997</v>
      </c>
      <c r="T2363">
        <v>0</v>
      </c>
      <c r="U2363">
        <v>0</v>
      </c>
      <c r="V2363">
        <v>0</v>
      </c>
      <c r="W2363">
        <v>44.046913000000004</v>
      </c>
      <c r="X2363">
        <v>0.96702100000000002</v>
      </c>
      <c r="Y2363">
        <v>48.637535999999997</v>
      </c>
      <c r="Z2363">
        <v>10.632974000000001</v>
      </c>
      <c r="AA2363">
        <v>9.5284999999999995E-2</v>
      </c>
      <c r="AB2363">
        <v>6.8318789999999998</v>
      </c>
      <c r="AC2363">
        <v>3.7151999999999998E-2</v>
      </c>
      <c r="AD2363">
        <v>2.779976</v>
      </c>
      <c r="AE2363">
        <v>-6.6649999999999999E-3</v>
      </c>
      <c r="AF2363">
        <v>2.0442999999999999E-2</v>
      </c>
      <c r="AG2363">
        <v>5.8726219999999998</v>
      </c>
      <c r="AH2363">
        <v>1.7666999999999999E-2</v>
      </c>
      <c r="AI2363">
        <v>0.83488700000000005</v>
      </c>
      <c r="AJ2363">
        <v>1.4736000000000001E-2</v>
      </c>
      <c r="AK2363">
        <v>636043798.98500097</v>
      </c>
      <c r="AL2363">
        <v>7579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0.175901</v>
      </c>
      <c r="AS2363">
        <v>0</v>
      </c>
      <c r="AT2363">
        <v>-0.25087500000000001</v>
      </c>
      <c r="AU2363">
        <v>0</v>
      </c>
      <c r="AV2363">
        <v>2</v>
      </c>
      <c r="AW2363">
        <v>4.8919999999999998E-2</v>
      </c>
      <c r="AX2363">
        <v>1.5136999999999999E-2</v>
      </c>
      <c r="AY2363">
        <v>1.9840000000000001E-3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1.5136999999999999E-2</v>
      </c>
      <c r="BI2363">
        <v>1.9840000000000001E-3</v>
      </c>
      <c r="BJ2363">
        <v>-1.9840000000000001E-3</v>
      </c>
      <c r="BK2363">
        <v>4.8919999999999998E-2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136000</v>
      </c>
      <c r="BV2363">
        <v>2577.409639</v>
      </c>
      <c r="BW2363">
        <v>0</v>
      </c>
      <c r="BX2363">
        <v>7.4600000000000003E-4</v>
      </c>
      <c r="BY2363">
        <v>0</v>
      </c>
      <c r="BZ2363">
        <v>2.0000000000000002E-5</v>
      </c>
      <c r="CA2363">
        <v>1.1743999999999999E-2</v>
      </c>
      <c r="CB2363">
        <v>3.3000000000000003E-5</v>
      </c>
      <c r="CC2363">
        <v>0</v>
      </c>
      <c r="CD2363">
        <v>0</v>
      </c>
      <c r="CE2363">
        <v>66.931791000000004</v>
      </c>
      <c r="CF2363">
        <v>-5646.7263629999998</v>
      </c>
      <c r="CG2363">
        <v>66.255478999999994</v>
      </c>
      <c r="CH2363">
        <v>5054.8325969999996</v>
      </c>
      <c r="CI2363">
        <v>135999.33795300001</v>
      </c>
      <c r="CJ2363">
        <v>66.924524000000005</v>
      </c>
      <c r="CK2363">
        <v>-49.605854000000001</v>
      </c>
      <c r="CL2363">
        <v>15.101615000000001</v>
      </c>
      <c r="CM2363">
        <v>4213.4224130000002</v>
      </c>
      <c r="CN2363">
        <v>24.232263</v>
      </c>
    </row>
    <row r="2364" spans="2:92">
      <c r="B2364" s="70">
        <v>19.708981000000001</v>
      </c>
      <c r="C2364">
        <v>293.02189199999998</v>
      </c>
      <c r="D2364">
        <v>1.1969369999999999</v>
      </c>
      <c r="E2364">
        <v>2583.0607009999999</v>
      </c>
      <c r="F2364">
        <v>101092.36707399999</v>
      </c>
      <c r="G2364">
        <v>343.12708400000002</v>
      </c>
      <c r="H2364">
        <v>0</v>
      </c>
      <c r="I2364">
        <v>0</v>
      </c>
      <c r="J2364">
        <v>0</v>
      </c>
      <c r="K2364">
        <v>19.705494999999999</v>
      </c>
      <c r="L2364">
        <v>65.697181</v>
      </c>
      <c r="M2364">
        <v>0.191466</v>
      </c>
      <c r="N2364">
        <v>1.3523E-2</v>
      </c>
      <c r="O2364">
        <v>0.85728700000000002</v>
      </c>
      <c r="P2364">
        <v>0.15928200000000001</v>
      </c>
      <c r="Q2364">
        <v>43.292684999999999</v>
      </c>
      <c r="R2364">
        <v>0.98026899999999995</v>
      </c>
      <c r="S2364">
        <v>49.405486000000003</v>
      </c>
      <c r="T2364">
        <v>0</v>
      </c>
      <c r="U2364">
        <v>0</v>
      </c>
      <c r="V2364">
        <v>0</v>
      </c>
      <c r="W2364">
        <v>43.292684999999999</v>
      </c>
      <c r="X2364">
        <v>0.98026899999999995</v>
      </c>
      <c r="Y2364">
        <v>49.405486000000003</v>
      </c>
      <c r="Z2364">
        <v>10.524801</v>
      </c>
      <c r="AA2364">
        <v>9.647E-2</v>
      </c>
      <c r="AB2364">
        <v>6.7127129999999999</v>
      </c>
      <c r="AC2364">
        <v>3.7275000000000003E-2</v>
      </c>
      <c r="AD2364">
        <v>2.8152919999999999</v>
      </c>
      <c r="AE2364">
        <v>-6.5579999999999996E-3</v>
      </c>
      <c r="AF2364">
        <v>2.0584999999999999E-2</v>
      </c>
      <c r="AG2364">
        <v>5.8860000000000001</v>
      </c>
      <c r="AH2364">
        <v>1.7925E-2</v>
      </c>
      <c r="AI2364">
        <v>0.85124599999999995</v>
      </c>
      <c r="AJ2364">
        <v>1.4922E-2</v>
      </c>
      <c r="AK2364">
        <v>636043798.98500097</v>
      </c>
      <c r="AL2364">
        <v>7579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0.175901</v>
      </c>
      <c r="AS2364">
        <v>0</v>
      </c>
      <c r="AT2364">
        <v>-0.25087500000000001</v>
      </c>
      <c r="AU2364">
        <v>0</v>
      </c>
      <c r="AV2364">
        <v>2</v>
      </c>
      <c r="AW2364">
        <v>4.8919999999999998E-2</v>
      </c>
      <c r="AX2364">
        <v>1.5350000000000001E-2</v>
      </c>
      <c r="AY2364">
        <v>2.0140000000000002E-3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</v>
      </c>
      <c r="BH2364">
        <v>1.5350000000000001E-2</v>
      </c>
      <c r="BI2364">
        <v>2.0140000000000002E-3</v>
      </c>
      <c r="BJ2364">
        <v>-2.0140000000000002E-3</v>
      </c>
      <c r="BK2364">
        <v>4.8919999999999998E-2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136000</v>
      </c>
      <c r="BV2364">
        <v>2583.0607009999999</v>
      </c>
      <c r="BW2364">
        <v>0</v>
      </c>
      <c r="BX2364">
        <v>7.4799999999999997E-4</v>
      </c>
      <c r="BY2364">
        <v>0</v>
      </c>
      <c r="BZ2364">
        <v>2.0999999999999999E-5</v>
      </c>
      <c r="CA2364">
        <v>1.1965999999999999E-2</v>
      </c>
      <c r="CB2364">
        <v>3.3000000000000003E-5</v>
      </c>
      <c r="CC2364">
        <v>0</v>
      </c>
      <c r="CD2364">
        <v>0</v>
      </c>
      <c r="CE2364">
        <v>67.274062999999998</v>
      </c>
      <c r="CF2364">
        <v>-5730.252305</v>
      </c>
      <c r="CG2364">
        <v>67.076975000000004</v>
      </c>
      <c r="CH2364">
        <v>4959.9344950000004</v>
      </c>
      <c r="CI2364">
        <v>135999.33845000001</v>
      </c>
      <c r="CJ2364">
        <v>67.266574000000006</v>
      </c>
      <c r="CK2364">
        <v>-50.591329999999999</v>
      </c>
      <c r="CL2364">
        <v>15.192685000000001</v>
      </c>
      <c r="CM2364">
        <v>4302.6734619999997</v>
      </c>
      <c r="CN2364">
        <v>24.450213000000002</v>
      </c>
    </row>
    <row r="2365" spans="2:92">
      <c r="B2365" s="70">
        <v>19.712696999999999</v>
      </c>
      <c r="C2365">
        <v>293.02186699999999</v>
      </c>
      <c r="D2365">
        <v>1.196936</v>
      </c>
      <c r="E2365">
        <v>2588.6115650000002</v>
      </c>
      <c r="F2365">
        <v>101092.323246</v>
      </c>
      <c r="G2365">
        <v>343.12707</v>
      </c>
      <c r="H2365">
        <v>0</v>
      </c>
      <c r="I2365">
        <v>0</v>
      </c>
      <c r="J2365">
        <v>0</v>
      </c>
      <c r="K2365">
        <v>19.708981000000001</v>
      </c>
      <c r="L2365">
        <v>65.767743999999993</v>
      </c>
      <c r="M2365">
        <v>0.19167200000000001</v>
      </c>
      <c r="N2365">
        <v>1.3986999999999999E-2</v>
      </c>
      <c r="O2365">
        <v>0.87417699999999998</v>
      </c>
      <c r="P2365">
        <v>0.15898399999999999</v>
      </c>
      <c r="Q2365">
        <v>42.514494999999997</v>
      </c>
      <c r="R2365">
        <v>0.99367099999999997</v>
      </c>
      <c r="S2365">
        <v>50.168979999999998</v>
      </c>
      <c r="T2365">
        <v>0</v>
      </c>
      <c r="U2365">
        <v>0</v>
      </c>
      <c r="V2365">
        <v>0</v>
      </c>
      <c r="W2365">
        <v>42.514494999999997</v>
      </c>
      <c r="X2365">
        <v>0.99367099999999997</v>
      </c>
      <c r="Y2365">
        <v>50.168979999999998</v>
      </c>
      <c r="Z2365">
        <v>10.41736</v>
      </c>
      <c r="AA2365">
        <v>9.7630999999999996E-2</v>
      </c>
      <c r="AB2365">
        <v>6.5901670000000001</v>
      </c>
      <c r="AC2365">
        <v>3.7400000000000003E-2</v>
      </c>
      <c r="AD2365">
        <v>2.8506900000000002</v>
      </c>
      <c r="AE2365">
        <v>-6.4489999999999999E-3</v>
      </c>
      <c r="AF2365">
        <v>2.0728E-2</v>
      </c>
      <c r="AG2365">
        <v>5.8996829999999996</v>
      </c>
      <c r="AH2365">
        <v>1.8183999999999999E-2</v>
      </c>
      <c r="AI2365">
        <v>0.86779899999999999</v>
      </c>
      <c r="AJ2365">
        <v>1.5108999999999999E-2</v>
      </c>
      <c r="AK2365">
        <v>636043798.98500097</v>
      </c>
      <c r="AL2365">
        <v>7579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0.175901</v>
      </c>
      <c r="AS2365">
        <v>0</v>
      </c>
      <c r="AT2365">
        <v>-0.25087500000000001</v>
      </c>
      <c r="AU2365">
        <v>0</v>
      </c>
      <c r="AV2365">
        <v>2</v>
      </c>
      <c r="AW2365">
        <v>4.8919999999999998E-2</v>
      </c>
      <c r="AX2365">
        <v>1.5350000000000001E-2</v>
      </c>
      <c r="AY2365">
        <v>2.0140000000000002E-3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2</v>
      </c>
      <c r="BH2365">
        <v>1.5350000000000001E-2</v>
      </c>
      <c r="BI2365">
        <v>2.0140000000000002E-3</v>
      </c>
      <c r="BJ2365">
        <v>-2.0140000000000002E-3</v>
      </c>
      <c r="BK2365">
        <v>4.8919999999999998E-2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136000</v>
      </c>
      <c r="BV2365">
        <v>2588.6115650000002</v>
      </c>
      <c r="BW2365">
        <v>0</v>
      </c>
      <c r="BX2365">
        <v>7.5100000000000004E-4</v>
      </c>
      <c r="BY2365">
        <v>0</v>
      </c>
      <c r="BZ2365">
        <v>2.0999999999999999E-5</v>
      </c>
      <c r="CA2365">
        <v>1.2189E-2</v>
      </c>
      <c r="CB2365">
        <v>3.3000000000000003E-5</v>
      </c>
      <c r="CC2365">
        <v>0</v>
      </c>
      <c r="CD2365">
        <v>0</v>
      </c>
      <c r="CE2365">
        <v>67.616938000000005</v>
      </c>
      <c r="CF2365">
        <v>-5813.2124830000002</v>
      </c>
      <c r="CG2365">
        <v>68.013339000000002</v>
      </c>
      <c r="CH2365">
        <v>4862.4248900000002</v>
      </c>
      <c r="CI2365">
        <v>135999.33952099999</v>
      </c>
      <c r="CJ2365">
        <v>67.609218999999996</v>
      </c>
      <c r="CK2365">
        <v>-51.579582000000002</v>
      </c>
      <c r="CL2365">
        <v>15.236202</v>
      </c>
      <c r="CM2365">
        <v>4392.1957910000001</v>
      </c>
      <c r="CN2365">
        <v>24.669927999999999</v>
      </c>
    </row>
    <row r="2366" spans="2:92">
      <c r="B2366" s="70">
        <v>19.716654999999999</v>
      </c>
      <c r="C2366">
        <v>293.02184199999999</v>
      </c>
      <c r="D2366">
        <v>1.196936</v>
      </c>
      <c r="E2366">
        <v>2594.0616100000002</v>
      </c>
      <c r="F2366">
        <v>101092.276572</v>
      </c>
      <c r="G2366">
        <v>343.12705499999998</v>
      </c>
      <c r="H2366">
        <v>0</v>
      </c>
      <c r="I2366">
        <v>0</v>
      </c>
      <c r="J2366">
        <v>0</v>
      </c>
      <c r="K2366">
        <v>19.712696999999999</v>
      </c>
      <c r="L2366">
        <v>65.836954000000006</v>
      </c>
      <c r="M2366">
        <v>0.19187299999999999</v>
      </c>
      <c r="N2366">
        <v>1.4452E-2</v>
      </c>
      <c r="O2366">
        <v>0.89127999999999996</v>
      </c>
      <c r="P2366">
        <v>0.158662</v>
      </c>
      <c r="Q2366">
        <v>41.712069</v>
      </c>
      <c r="R2366">
        <v>1.007233</v>
      </c>
      <c r="S2366">
        <v>50.927334000000002</v>
      </c>
      <c r="T2366">
        <v>0</v>
      </c>
      <c r="U2366">
        <v>0</v>
      </c>
      <c r="V2366">
        <v>0</v>
      </c>
      <c r="W2366">
        <v>41.712069</v>
      </c>
      <c r="X2366">
        <v>1.007233</v>
      </c>
      <c r="Y2366">
        <v>50.927334000000002</v>
      </c>
      <c r="Z2366">
        <v>10.310755</v>
      </c>
      <c r="AA2366">
        <v>9.8770999999999998E-2</v>
      </c>
      <c r="AB2366">
        <v>6.4642200000000001</v>
      </c>
      <c r="AC2366">
        <v>3.7525000000000003E-2</v>
      </c>
      <c r="AD2366">
        <v>2.886171</v>
      </c>
      <c r="AE2366">
        <v>-6.3379999999999999E-3</v>
      </c>
      <c r="AF2366">
        <v>2.0861000000000001E-2</v>
      </c>
      <c r="AG2366">
        <v>5.9134060000000002</v>
      </c>
      <c r="AH2366">
        <v>1.8443999999999999E-2</v>
      </c>
      <c r="AI2366">
        <v>0.88454699999999997</v>
      </c>
      <c r="AJ2366">
        <v>1.5299E-2</v>
      </c>
      <c r="AK2366">
        <v>636043798.98500097</v>
      </c>
      <c r="AL2366">
        <v>7579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0.175901</v>
      </c>
      <c r="AS2366">
        <v>0</v>
      </c>
      <c r="AT2366">
        <v>-0.25087500000000001</v>
      </c>
      <c r="AU2366">
        <v>0</v>
      </c>
      <c r="AV2366">
        <v>2</v>
      </c>
      <c r="AW2366">
        <v>4.8919999999999998E-2</v>
      </c>
      <c r="AX2366">
        <v>1.5350000000000001E-2</v>
      </c>
      <c r="AY2366">
        <v>2.0140000000000002E-3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2</v>
      </c>
      <c r="BH2366">
        <v>1.5350000000000001E-2</v>
      </c>
      <c r="BI2366">
        <v>2.0140000000000002E-3</v>
      </c>
      <c r="BJ2366">
        <v>-2.0140000000000002E-3</v>
      </c>
      <c r="BK2366">
        <v>4.8919999999999998E-2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136000</v>
      </c>
      <c r="BV2366">
        <v>2594.0616100000002</v>
      </c>
      <c r="BW2366">
        <v>0</v>
      </c>
      <c r="BX2366">
        <v>7.5299999999999998E-4</v>
      </c>
      <c r="BY2366">
        <v>0</v>
      </c>
      <c r="BZ2366">
        <v>2.0999999999999999E-5</v>
      </c>
      <c r="CA2366">
        <v>1.2415000000000001E-2</v>
      </c>
      <c r="CB2366">
        <v>3.4E-5</v>
      </c>
      <c r="CC2366">
        <v>0</v>
      </c>
      <c r="CD2366">
        <v>0</v>
      </c>
      <c r="CE2366">
        <v>67.960513000000006</v>
      </c>
      <c r="CF2366">
        <v>-5895.526793</v>
      </c>
      <c r="CG2366">
        <v>68.828868999999997</v>
      </c>
      <c r="CH2366">
        <v>4762.2754459999996</v>
      </c>
      <c r="CI2366">
        <v>135999.34119100001</v>
      </c>
      <c r="CJ2366">
        <v>67.952558999999994</v>
      </c>
      <c r="CK2366">
        <v>-52.569986</v>
      </c>
      <c r="CL2366">
        <v>15.279308</v>
      </c>
      <c r="CM2366">
        <v>4482.8378059999995</v>
      </c>
      <c r="CN2366">
        <v>24.891499</v>
      </c>
    </row>
    <row r="2367" spans="2:92">
      <c r="B2367" s="70">
        <v>19.720865</v>
      </c>
      <c r="C2367">
        <v>293.02181400000001</v>
      </c>
      <c r="D2367">
        <v>1.1969350000000001</v>
      </c>
      <c r="E2367">
        <v>2599.4053509999999</v>
      </c>
      <c r="F2367">
        <v>101092.226935</v>
      </c>
      <c r="G2367">
        <v>343.12703900000002</v>
      </c>
      <c r="H2367">
        <v>0</v>
      </c>
      <c r="I2367">
        <v>0</v>
      </c>
      <c r="J2367">
        <v>0</v>
      </c>
      <c r="K2367">
        <v>19.716654999999999</v>
      </c>
      <c r="L2367">
        <v>65.904743999999994</v>
      </c>
      <c r="M2367">
        <v>0.19207099999999999</v>
      </c>
      <c r="N2367">
        <v>1.4959E-2</v>
      </c>
      <c r="O2367">
        <v>0.90859500000000004</v>
      </c>
      <c r="P2367">
        <v>0.15831300000000001</v>
      </c>
      <c r="Q2367">
        <v>40.885167000000003</v>
      </c>
      <c r="R2367">
        <v>1.0209459999999999</v>
      </c>
      <c r="S2367">
        <v>51.679744999999997</v>
      </c>
      <c r="T2367">
        <v>0</v>
      </c>
      <c r="U2367">
        <v>0</v>
      </c>
      <c r="V2367">
        <v>0</v>
      </c>
      <c r="W2367">
        <v>40.885167000000003</v>
      </c>
      <c r="X2367">
        <v>1.0209459999999999</v>
      </c>
      <c r="Y2367">
        <v>51.679744999999997</v>
      </c>
      <c r="Z2367">
        <v>10.205098</v>
      </c>
      <c r="AA2367">
        <v>9.9884000000000001E-2</v>
      </c>
      <c r="AB2367">
        <v>6.3348259999999996</v>
      </c>
      <c r="AC2367">
        <v>3.7650999999999997E-2</v>
      </c>
      <c r="AD2367">
        <v>2.9217339999999998</v>
      </c>
      <c r="AE2367">
        <v>-6.2259999999999998E-3</v>
      </c>
      <c r="AF2367">
        <v>2.0989000000000001E-2</v>
      </c>
      <c r="AG2367">
        <v>5.9273020000000001</v>
      </c>
      <c r="AH2367">
        <v>1.8703999999999998E-2</v>
      </c>
      <c r="AI2367">
        <v>0.90149000000000001</v>
      </c>
      <c r="AJ2367">
        <v>1.5492000000000001E-2</v>
      </c>
      <c r="AK2367">
        <v>636043798.98500097</v>
      </c>
      <c r="AL2367">
        <v>7579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0.175901</v>
      </c>
      <c r="AS2367">
        <v>0</v>
      </c>
      <c r="AT2367">
        <v>-0.25087500000000001</v>
      </c>
      <c r="AU2367">
        <v>0</v>
      </c>
      <c r="AV2367">
        <v>2</v>
      </c>
      <c r="AW2367">
        <v>4.9896000000000003E-2</v>
      </c>
      <c r="AX2367">
        <v>1.5564E-2</v>
      </c>
      <c r="AY2367">
        <v>2.0140000000000002E-3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</v>
      </c>
      <c r="BH2367">
        <v>1.5564E-2</v>
      </c>
      <c r="BI2367">
        <v>2.0140000000000002E-3</v>
      </c>
      <c r="BJ2367">
        <v>-2.0140000000000002E-3</v>
      </c>
      <c r="BK2367">
        <v>4.9896000000000003E-2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136000</v>
      </c>
      <c r="BV2367">
        <v>2599.4053509999999</v>
      </c>
      <c r="BW2367">
        <v>0</v>
      </c>
      <c r="BX2367">
        <v>7.67E-4</v>
      </c>
      <c r="BY2367">
        <v>0</v>
      </c>
      <c r="BZ2367">
        <v>2.0999999999999999E-5</v>
      </c>
      <c r="CA2367">
        <v>1.2645E-2</v>
      </c>
      <c r="CB2367">
        <v>3.4E-5</v>
      </c>
      <c r="CC2367">
        <v>0</v>
      </c>
      <c r="CD2367">
        <v>0</v>
      </c>
      <c r="CE2367">
        <v>69.340085000000002</v>
      </c>
      <c r="CF2367">
        <v>-5977.1073120000001</v>
      </c>
      <c r="CG2367">
        <v>69.704248000000007</v>
      </c>
      <c r="CH2367">
        <v>4659.4603230000002</v>
      </c>
      <c r="CI2367">
        <v>135999.33354399999</v>
      </c>
      <c r="CJ2367">
        <v>69.331765000000004</v>
      </c>
      <c r="CK2367">
        <v>-54.373595999999999</v>
      </c>
      <c r="CL2367">
        <v>15.547217</v>
      </c>
      <c r="CM2367">
        <v>4575.4404480000003</v>
      </c>
      <c r="CN2367">
        <v>25.340005000000001</v>
      </c>
    </row>
    <row r="2368" spans="2:92">
      <c r="B2368" s="70">
        <v>19.725335000000001</v>
      </c>
      <c r="C2368">
        <v>293.02178500000002</v>
      </c>
      <c r="D2368">
        <v>1.1969350000000001</v>
      </c>
      <c r="E2368">
        <v>2604.6412380000002</v>
      </c>
      <c r="F2368">
        <v>101092.17422</v>
      </c>
      <c r="G2368">
        <v>343.12702200000001</v>
      </c>
      <c r="H2368">
        <v>0</v>
      </c>
      <c r="I2368">
        <v>0</v>
      </c>
      <c r="J2368">
        <v>0</v>
      </c>
      <c r="K2368">
        <v>19.720865</v>
      </c>
      <c r="L2368">
        <v>65.971098999999995</v>
      </c>
      <c r="M2368">
        <v>0.19226399999999999</v>
      </c>
      <c r="N2368">
        <v>1.5480000000000001E-2</v>
      </c>
      <c r="O2368">
        <v>0.92612300000000003</v>
      </c>
      <c r="P2368">
        <v>0.15793599999999999</v>
      </c>
      <c r="Q2368">
        <v>40.033554000000002</v>
      </c>
      <c r="R2368">
        <v>1.0348189999999999</v>
      </c>
      <c r="S2368">
        <v>52.425468000000002</v>
      </c>
      <c r="T2368">
        <v>0</v>
      </c>
      <c r="U2368">
        <v>0</v>
      </c>
      <c r="V2368">
        <v>0</v>
      </c>
      <c r="W2368">
        <v>40.033554000000002</v>
      </c>
      <c r="X2368">
        <v>1.0348189999999999</v>
      </c>
      <c r="Y2368">
        <v>52.425468000000002</v>
      </c>
      <c r="Z2368">
        <v>10.100502000000001</v>
      </c>
      <c r="AA2368">
        <v>0.10111100000000001</v>
      </c>
      <c r="AB2368">
        <v>6.2018560000000003</v>
      </c>
      <c r="AC2368">
        <v>3.7776999999999998E-2</v>
      </c>
      <c r="AD2368">
        <v>2.9573830000000001</v>
      </c>
      <c r="AE2368">
        <v>-6.1120000000000002E-3</v>
      </c>
      <c r="AF2368">
        <v>2.1107999999999998E-2</v>
      </c>
      <c r="AG2368">
        <v>5.9414759999999998</v>
      </c>
      <c r="AH2368">
        <v>1.8969E-2</v>
      </c>
      <c r="AI2368">
        <v>0.91862999999999995</v>
      </c>
      <c r="AJ2368">
        <v>1.5687E-2</v>
      </c>
      <c r="AK2368">
        <v>636043798.98500097</v>
      </c>
      <c r="AL2368">
        <v>7579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0.175901</v>
      </c>
      <c r="AS2368">
        <v>0</v>
      </c>
      <c r="AT2368">
        <v>-0.25087500000000001</v>
      </c>
      <c r="AU2368">
        <v>0</v>
      </c>
      <c r="AV2368">
        <v>2</v>
      </c>
      <c r="AW2368">
        <v>4.9896000000000003E-2</v>
      </c>
      <c r="AX2368">
        <v>1.5564E-2</v>
      </c>
      <c r="AY2368">
        <v>2.0140000000000002E-3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</v>
      </c>
      <c r="BH2368">
        <v>1.5564E-2</v>
      </c>
      <c r="BI2368">
        <v>2.0140000000000002E-3</v>
      </c>
      <c r="BJ2368">
        <v>-2.0140000000000002E-3</v>
      </c>
      <c r="BK2368">
        <v>4.9896000000000003E-2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136000</v>
      </c>
      <c r="BV2368">
        <v>2604.6412380000002</v>
      </c>
      <c r="BW2368">
        <v>0</v>
      </c>
      <c r="BX2368">
        <v>7.6900000000000004E-4</v>
      </c>
      <c r="BY2368">
        <v>0</v>
      </c>
      <c r="BZ2368">
        <v>2.0999999999999999E-5</v>
      </c>
      <c r="CA2368">
        <v>1.2876E-2</v>
      </c>
      <c r="CB2368">
        <v>3.4E-5</v>
      </c>
      <c r="CC2368">
        <v>0</v>
      </c>
      <c r="CD2368">
        <v>0</v>
      </c>
      <c r="CE2368">
        <v>69.686661000000001</v>
      </c>
      <c r="CF2368">
        <v>-6057.8672969999998</v>
      </c>
      <c r="CG2368">
        <v>70.498670000000004</v>
      </c>
      <c r="CH2368">
        <v>4553.955946</v>
      </c>
      <c r="CI2368">
        <v>135999.336587</v>
      </c>
      <c r="CJ2368">
        <v>69.678087000000005</v>
      </c>
      <c r="CK2368">
        <v>-55.378124999999997</v>
      </c>
      <c r="CL2368">
        <v>15.589874</v>
      </c>
      <c r="CM2368">
        <v>4668.2965059999997</v>
      </c>
      <c r="CN2368">
        <v>25.565487000000001</v>
      </c>
    </row>
    <row r="2369" spans="2:92">
      <c r="B2369" s="70">
        <v>19.730076</v>
      </c>
      <c r="C2369">
        <v>293.02175499999998</v>
      </c>
      <c r="D2369">
        <v>1.1969339999999999</v>
      </c>
      <c r="E2369">
        <v>2609.7652440000002</v>
      </c>
      <c r="F2369">
        <v>101092.118311</v>
      </c>
      <c r="G2369">
        <v>343.127004</v>
      </c>
      <c r="H2369">
        <v>0</v>
      </c>
      <c r="I2369">
        <v>0</v>
      </c>
      <c r="J2369">
        <v>0</v>
      </c>
      <c r="K2369">
        <v>19.725335000000001</v>
      </c>
      <c r="L2369">
        <v>66.035972999999998</v>
      </c>
      <c r="M2369">
        <v>0.19245300000000001</v>
      </c>
      <c r="N2369">
        <v>1.6032000000000001E-2</v>
      </c>
      <c r="O2369">
        <v>0.94386599999999998</v>
      </c>
      <c r="P2369">
        <v>0.157527</v>
      </c>
      <c r="Q2369">
        <v>39.157015999999999</v>
      </c>
      <c r="R2369">
        <v>1.0488470000000001</v>
      </c>
      <c r="S2369">
        <v>53.163688</v>
      </c>
      <c r="T2369">
        <v>0</v>
      </c>
      <c r="U2369">
        <v>0</v>
      </c>
      <c r="V2369">
        <v>0</v>
      </c>
      <c r="W2369">
        <v>39.157015999999999</v>
      </c>
      <c r="X2369">
        <v>1.0488470000000001</v>
      </c>
      <c r="Y2369">
        <v>53.163688</v>
      </c>
      <c r="Z2369">
        <v>9.9970850000000002</v>
      </c>
      <c r="AA2369">
        <v>0.102176</v>
      </c>
      <c r="AB2369">
        <v>6.0654899999999996</v>
      </c>
      <c r="AC2369">
        <v>3.7905000000000001E-2</v>
      </c>
      <c r="AD2369">
        <v>2.9931179999999999</v>
      </c>
      <c r="AE2369">
        <v>-5.9959999999999996E-3</v>
      </c>
      <c r="AF2369">
        <v>2.1225999999999998E-2</v>
      </c>
      <c r="AG2369">
        <v>5.955711</v>
      </c>
      <c r="AH2369">
        <v>1.9231999999999999E-2</v>
      </c>
      <c r="AI2369">
        <v>0.93596699999999999</v>
      </c>
      <c r="AJ2369">
        <v>1.5883999999999999E-2</v>
      </c>
      <c r="AK2369">
        <v>636043798.98500097</v>
      </c>
      <c r="AL2369">
        <v>7579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0.175901</v>
      </c>
      <c r="AS2369">
        <v>0</v>
      </c>
      <c r="AT2369">
        <v>-0.25087500000000001</v>
      </c>
      <c r="AU2369">
        <v>0</v>
      </c>
      <c r="AV2369">
        <v>2</v>
      </c>
      <c r="AW2369">
        <v>4.9896000000000003E-2</v>
      </c>
      <c r="AX2369">
        <v>1.5564E-2</v>
      </c>
      <c r="AY2369">
        <v>2.0140000000000002E-3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</v>
      </c>
      <c r="BH2369">
        <v>1.5564E-2</v>
      </c>
      <c r="BI2369">
        <v>2.0140000000000002E-3</v>
      </c>
      <c r="BJ2369">
        <v>-2.0140000000000002E-3</v>
      </c>
      <c r="BK2369">
        <v>4.9896000000000003E-2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136000</v>
      </c>
      <c r="BV2369">
        <v>2609.7652440000002</v>
      </c>
      <c r="BW2369">
        <v>0</v>
      </c>
      <c r="BX2369">
        <v>7.7099999999999998E-4</v>
      </c>
      <c r="BY2369">
        <v>0</v>
      </c>
      <c r="BZ2369">
        <v>2.0999999999999999E-5</v>
      </c>
      <c r="CA2369">
        <v>1.3109000000000001E-2</v>
      </c>
      <c r="CB2369">
        <v>3.4999999999999997E-5</v>
      </c>
      <c r="CC2369">
        <v>0</v>
      </c>
      <c r="CD2369">
        <v>0</v>
      </c>
      <c r="CE2369">
        <v>70.033546999999999</v>
      </c>
      <c r="CF2369">
        <v>-6137.7173640000001</v>
      </c>
      <c r="CG2369">
        <v>71.279585999999995</v>
      </c>
      <c r="CH2369">
        <v>4445.7379339999998</v>
      </c>
      <c r="CI2369">
        <v>135999.34033800001</v>
      </c>
      <c r="CJ2369">
        <v>70.024713000000006</v>
      </c>
      <c r="CK2369">
        <v>-56.382021999999999</v>
      </c>
      <c r="CL2369">
        <v>15.632040999999999</v>
      </c>
      <c r="CM2369">
        <v>4762.2485349999997</v>
      </c>
      <c r="CN2369">
        <v>25.792663000000001</v>
      </c>
    </row>
    <row r="2370" spans="2:92">
      <c r="B2370" s="70">
        <v>19.735098000000001</v>
      </c>
      <c r="C2370">
        <v>293.02172200000001</v>
      </c>
      <c r="D2370">
        <v>1.1969339999999999</v>
      </c>
      <c r="E2370">
        <v>2614.773678</v>
      </c>
      <c r="F2370">
        <v>101092.059095</v>
      </c>
      <c r="G2370">
        <v>343.12698499999999</v>
      </c>
      <c r="H2370">
        <v>0</v>
      </c>
      <c r="I2370">
        <v>0</v>
      </c>
      <c r="J2370">
        <v>0</v>
      </c>
      <c r="K2370">
        <v>19.730076</v>
      </c>
      <c r="L2370">
        <v>66.099323999999996</v>
      </c>
      <c r="M2370">
        <v>0.192638</v>
      </c>
      <c r="N2370">
        <v>1.6615999999999999E-2</v>
      </c>
      <c r="O2370">
        <v>0.96182199999999995</v>
      </c>
      <c r="P2370">
        <v>0.157083</v>
      </c>
      <c r="Q2370">
        <v>38.255361000000001</v>
      </c>
      <c r="R2370">
        <v>1.0630280000000001</v>
      </c>
      <c r="S2370">
        <v>53.893579000000003</v>
      </c>
      <c r="T2370">
        <v>0</v>
      </c>
      <c r="U2370">
        <v>0</v>
      </c>
      <c r="V2370">
        <v>0</v>
      </c>
      <c r="W2370">
        <v>38.255361000000001</v>
      </c>
      <c r="X2370">
        <v>1.0630280000000001</v>
      </c>
      <c r="Y2370">
        <v>53.893579000000003</v>
      </c>
      <c r="Z2370">
        <v>9.8949660000000002</v>
      </c>
      <c r="AA2370">
        <v>0.103215</v>
      </c>
      <c r="AB2370">
        <v>5.925592</v>
      </c>
      <c r="AC2370">
        <v>3.8032999999999997E-2</v>
      </c>
      <c r="AD2370">
        <v>3.0289380000000001</v>
      </c>
      <c r="AE2370">
        <v>-5.8799999999999998E-3</v>
      </c>
      <c r="AF2370">
        <v>2.1339E-2</v>
      </c>
      <c r="AG2370">
        <v>5.9701149999999998</v>
      </c>
      <c r="AH2370">
        <v>1.9494999999999998E-2</v>
      </c>
      <c r="AI2370">
        <v>0.95350199999999996</v>
      </c>
      <c r="AJ2370">
        <v>1.6083E-2</v>
      </c>
      <c r="AK2370">
        <v>636043798.98500097</v>
      </c>
      <c r="AL2370">
        <v>7579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0.175901</v>
      </c>
      <c r="AS2370">
        <v>0</v>
      </c>
      <c r="AT2370">
        <v>-0.25087500000000001</v>
      </c>
      <c r="AU2370">
        <v>0</v>
      </c>
      <c r="AV2370">
        <v>2</v>
      </c>
      <c r="AW2370">
        <v>4.8919999999999998E-2</v>
      </c>
      <c r="AX2370">
        <v>1.5564E-2</v>
      </c>
      <c r="AY2370">
        <v>1.9840000000000001E-3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2</v>
      </c>
      <c r="BH2370">
        <v>1.5564E-2</v>
      </c>
      <c r="BI2370">
        <v>1.9840000000000001E-3</v>
      </c>
      <c r="BJ2370">
        <v>-1.9840000000000001E-3</v>
      </c>
      <c r="BK2370">
        <v>4.8919999999999998E-2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136000</v>
      </c>
      <c r="BV2370">
        <v>2614.773678</v>
      </c>
      <c r="BW2370">
        <v>0</v>
      </c>
      <c r="BX2370">
        <v>7.6199999999999998E-4</v>
      </c>
      <c r="BY2370">
        <v>0</v>
      </c>
      <c r="BZ2370">
        <v>2.0999999999999999E-5</v>
      </c>
      <c r="CA2370">
        <v>1.3344999999999999E-2</v>
      </c>
      <c r="CB2370">
        <v>3.4E-5</v>
      </c>
      <c r="CC2370">
        <v>0</v>
      </c>
      <c r="CD2370">
        <v>0</v>
      </c>
      <c r="CE2370">
        <v>69.338879000000006</v>
      </c>
      <c r="CF2370">
        <v>-6216.5634650000002</v>
      </c>
      <c r="CG2370">
        <v>72.033941999999996</v>
      </c>
      <c r="CH2370">
        <v>4334.7884379999996</v>
      </c>
      <c r="CI2370">
        <v>135999.35453000001</v>
      </c>
      <c r="CJ2370">
        <v>69.329911999999993</v>
      </c>
      <c r="CK2370">
        <v>-56.534925999999999</v>
      </c>
      <c r="CL2370">
        <v>15.399286</v>
      </c>
      <c r="CM2370">
        <v>4857.2876269999997</v>
      </c>
      <c r="CN2370">
        <v>25.794861999999998</v>
      </c>
    </row>
    <row r="2371" spans="2:92">
      <c r="B2371" s="70">
        <v>19.740409</v>
      </c>
      <c r="C2371">
        <v>293.02168699999999</v>
      </c>
      <c r="D2371">
        <v>1.196933</v>
      </c>
      <c r="E2371">
        <v>2619.6640339999999</v>
      </c>
      <c r="F2371">
        <v>101091.996459</v>
      </c>
      <c r="G2371">
        <v>343.12696499999998</v>
      </c>
      <c r="H2371">
        <v>0</v>
      </c>
      <c r="I2371">
        <v>0</v>
      </c>
      <c r="J2371">
        <v>0</v>
      </c>
      <c r="K2371">
        <v>19.735098000000001</v>
      </c>
      <c r="L2371">
        <v>66.161124000000001</v>
      </c>
      <c r="M2371">
        <v>0.19281799999999999</v>
      </c>
      <c r="N2371">
        <v>1.7243000000000001E-2</v>
      </c>
      <c r="O2371">
        <v>0.979993</v>
      </c>
      <c r="P2371">
        <v>0.15659999999999999</v>
      </c>
      <c r="Q2371">
        <v>37.328417999999999</v>
      </c>
      <c r="R2371">
        <v>1.0773600000000001</v>
      </c>
      <c r="S2371">
        <v>54.614308999999999</v>
      </c>
      <c r="T2371">
        <v>0</v>
      </c>
      <c r="U2371">
        <v>0</v>
      </c>
      <c r="V2371">
        <v>0</v>
      </c>
      <c r="W2371">
        <v>37.328417999999999</v>
      </c>
      <c r="X2371">
        <v>1.0773600000000001</v>
      </c>
      <c r="Y2371">
        <v>54.614308999999999</v>
      </c>
      <c r="Z2371">
        <v>9.7942649999999993</v>
      </c>
      <c r="AA2371">
        <v>0.104088</v>
      </c>
      <c r="AB2371">
        <v>5.7822570000000004</v>
      </c>
      <c r="AC2371">
        <v>3.8161E-2</v>
      </c>
      <c r="AD2371">
        <v>3.0648469999999999</v>
      </c>
      <c r="AE2371">
        <v>-5.7609999999999996E-3</v>
      </c>
      <c r="AF2371">
        <v>2.1444999999999999E-2</v>
      </c>
      <c r="AG2371">
        <v>5.9847089999999996</v>
      </c>
      <c r="AH2371">
        <v>1.9755000000000002E-2</v>
      </c>
      <c r="AI2371">
        <v>0.97123599999999999</v>
      </c>
      <c r="AJ2371">
        <v>1.6285000000000001E-2</v>
      </c>
      <c r="AK2371">
        <v>636043798.98500097</v>
      </c>
      <c r="AL2371">
        <v>7579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0.175901</v>
      </c>
      <c r="AS2371">
        <v>0</v>
      </c>
      <c r="AT2371">
        <v>-0.25087500000000001</v>
      </c>
      <c r="AU2371">
        <v>0</v>
      </c>
      <c r="AV2371">
        <v>2</v>
      </c>
      <c r="AW2371">
        <v>4.8919999999999998E-2</v>
      </c>
      <c r="AX2371">
        <v>1.5564E-2</v>
      </c>
      <c r="AY2371">
        <v>1.9840000000000001E-3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1.5564E-2</v>
      </c>
      <c r="BI2371">
        <v>1.9840000000000001E-3</v>
      </c>
      <c r="BJ2371">
        <v>-1.9840000000000001E-3</v>
      </c>
      <c r="BK2371">
        <v>4.8919999999999998E-2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136000</v>
      </c>
      <c r="BV2371">
        <v>2619.6640339999999</v>
      </c>
      <c r="BW2371">
        <v>0</v>
      </c>
      <c r="BX2371">
        <v>7.6400000000000003E-4</v>
      </c>
      <c r="BY2371">
        <v>0</v>
      </c>
      <c r="BZ2371">
        <v>2.0999999999999999E-5</v>
      </c>
      <c r="CA2371">
        <v>1.3584000000000001E-2</v>
      </c>
      <c r="CB2371">
        <v>3.4999999999999997E-5</v>
      </c>
      <c r="CC2371">
        <v>0</v>
      </c>
      <c r="CD2371">
        <v>0</v>
      </c>
      <c r="CE2371">
        <v>69.684044999999998</v>
      </c>
      <c r="CF2371">
        <v>-6294.3112170000004</v>
      </c>
      <c r="CG2371">
        <v>72.790744000000004</v>
      </c>
      <c r="CH2371">
        <v>4221.088581</v>
      </c>
      <c r="CI2371">
        <v>135999.35969700001</v>
      </c>
      <c r="CJ2371">
        <v>69.674806000000004</v>
      </c>
      <c r="CK2371">
        <v>-57.522390999999999</v>
      </c>
      <c r="CL2371">
        <v>15.439897</v>
      </c>
      <c r="CM2371">
        <v>4953.406927</v>
      </c>
      <c r="CN2371">
        <v>26.024795999999998</v>
      </c>
    </row>
    <row r="2372" spans="2:92">
      <c r="B2372" s="70">
        <v>19.746020000000001</v>
      </c>
      <c r="C2372">
        <v>293.02165100000002</v>
      </c>
      <c r="D2372">
        <v>1.1969320000000001</v>
      </c>
      <c r="E2372">
        <v>2624.432303</v>
      </c>
      <c r="F2372">
        <v>101091.930291</v>
      </c>
      <c r="G2372">
        <v>343.12694299999998</v>
      </c>
      <c r="H2372">
        <v>0</v>
      </c>
      <c r="I2372">
        <v>0</v>
      </c>
      <c r="J2372">
        <v>0</v>
      </c>
      <c r="K2372">
        <v>19.740409</v>
      </c>
      <c r="L2372">
        <v>66.221326000000005</v>
      </c>
      <c r="M2372">
        <v>0.192994</v>
      </c>
      <c r="N2372">
        <v>1.7923999999999999E-2</v>
      </c>
      <c r="O2372">
        <v>0.99837900000000002</v>
      </c>
      <c r="P2372">
        <v>0.15607399999999999</v>
      </c>
      <c r="Q2372">
        <v>36.376024000000001</v>
      </c>
      <c r="R2372">
        <v>1.091845</v>
      </c>
      <c r="S2372">
        <v>55.325011000000003</v>
      </c>
      <c r="T2372">
        <v>0</v>
      </c>
      <c r="U2372">
        <v>0</v>
      </c>
      <c r="V2372">
        <v>0</v>
      </c>
      <c r="W2372">
        <v>36.376024000000001</v>
      </c>
      <c r="X2372">
        <v>1.091845</v>
      </c>
      <c r="Y2372">
        <v>55.325011000000003</v>
      </c>
      <c r="Z2372">
        <v>9.6951110000000007</v>
      </c>
      <c r="AA2372">
        <v>0.105072</v>
      </c>
      <c r="AB2372">
        <v>5.6352419999999999</v>
      </c>
      <c r="AC2372">
        <v>3.8290999999999999E-2</v>
      </c>
      <c r="AD2372">
        <v>3.1008429999999998</v>
      </c>
      <c r="AE2372">
        <v>-5.6410000000000002E-3</v>
      </c>
      <c r="AF2372">
        <v>2.1547E-2</v>
      </c>
      <c r="AG2372">
        <v>5.9994459999999998</v>
      </c>
      <c r="AH2372">
        <v>2.002E-2</v>
      </c>
      <c r="AI2372">
        <v>0.98916899999999996</v>
      </c>
      <c r="AJ2372">
        <v>1.6489E-2</v>
      </c>
      <c r="AK2372">
        <v>636043798.98500097</v>
      </c>
      <c r="AL2372">
        <v>7579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0.175901</v>
      </c>
      <c r="AS2372">
        <v>0</v>
      </c>
      <c r="AT2372">
        <v>-0.25087500000000001</v>
      </c>
      <c r="AU2372">
        <v>0</v>
      </c>
      <c r="AV2372">
        <v>2</v>
      </c>
      <c r="AW2372">
        <v>4.8919999999999998E-2</v>
      </c>
      <c r="AX2372">
        <v>1.5564E-2</v>
      </c>
      <c r="AY2372">
        <v>1.9840000000000001E-3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2</v>
      </c>
      <c r="BH2372">
        <v>1.5564E-2</v>
      </c>
      <c r="BI2372">
        <v>1.9840000000000001E-3</v>
      </c>
      <c r="BJ2372">
        <v>-1.9840000000000001E-3</v>
      </c>
      <c r="BK2372">
        <v>4.8919999999999998E-2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136000</v>
      </c>
      <c r="BV2372">
        <v>2624.432303</v>
      </c>
      <c r="BW2372">
        <v>0</v>
      </c>
      <c r="BX2372">
        <v>7.67E-4</v>
      </c>
      <c r="BY2372">
        <v>0</v>
      </c>
      <c r="BZ2372">
        <v>2.0999999999999999E-5</v>
      </c>
      <c r="CA2372">
        <v>1.3825E-2</v>
      </c>
      <c r="CB2372">
        <v>3.4999999999999997E-5</v>
      </c>
      <c r="CC2372">
        <v>0</v>
      </c>
      <c r="CD2372">
        <v>0</v>
      </c>
      <c r="CE2372">
        <v>70.029248999999993</v>
      </c>
      <c r="CF2372">
        <v>-6370.864227</v>
      </c>
      <c r="CG2372">
        <v>73.580012999999994</v>
      </c>
      <c r="CH2372">
        <v>4104.6212960000003</v>
      </c>
      <c r="CI2372">
        <v>135999.36566499999</v>
      </c>
      <c r="CJ2372">
        <v>70.019728999999998</v>
      </c>
      <c r="CK2372">
        <v>-58.506363</v>
      </c>
      <c r="CL2372">
        <v>15.479968</v>
      </c>
      <c r="CM2372">
        <v>5050.5965480000004</v>
      </c>
      <c r="CN2372">
        <v>26.256294</v>
      </c>
    </row>
    <row r="2373" spans="2:92">
      <c r="B2373" s="70">
        <v>19.751940000000001</v>
      </c>
      <c r="C2373">
        <v>293.021612</v>
      </c>
      <c r="D2373">
        <v>1.1969320000000001</v>
      </c>
      <c r="E2373">
        <v>2629.0757290000001</v>
      </c>
      <c r="F2373">
        <v>101091.860482</v>
      </c>
      <c r="G2373">
        <v>343.12692099999998</v>
      </c>
      <c r="H2373">
        <v>0</v>
      </c>
      <c r="I2373">
        <v>0</v>
      </c>
      <c r="J2373">
        <v>0</v>
      </c>
      <c r="K2373">
        <v>19.746020000000001</v>
      </c>
      <c r="L2373">
        <v>66.279902000000007</v>
      </c>
      <c r="M2373">
        <v>0.193164</v>
      </c>
      <c r="N2373">
        <v>1.8634999999999999E-2</v>
      </c>
      <c r="O2373">
        <v>1.0169809999999999</v>
      </c>
      <c r="P2373">
        <v>0.1555</v>
      </c>
      <c r="Q2373">
        <v>35.398041999999997</v>
      </c>
      <c r="R2373">
        <v>1.106482</v>
      </c>
      <c r="S2373">
        <v>56.024813999999999</v>
      </c>
      <c r="T2373">
        <v>0</v>
      </c>
      <c r="U2373">
        <v>0</v>
      </c>
      <c r="V2373">
        <v>0</v>
      </c>
      <c r="W2373">
        <v>35.398041999999997</v>
      </c>
      <c r="X2373">
        <v>1.106482</v>
      </c>
      <c r="Y2373">
        <v>56.024813999999999</v>
      </c>
      <c r="Z2373">
        <v>9.5976300000000005</v>
      </c>
      <c r="AA2373">
        <v>0.106028</v>
      </c>
      <c r="AB2373">
        <v>5.4846380000000003</v>
      </c>
      <c r="AC2373">
        <v>3.8420999999999997E-2</v>
      </c>
      <c r="AD2373">
        <v>3.1369289999999999</v>
      </c>
      <c r="AE2373">
        <v>-5.5189999999999996E-3</v>
      </c>
      <c r="AF2373">
        <v>2.1644E-2</v>
      </c>
      <c r="AG2373">
        <v>6.0143469999999999</v>
      </c>
      <c r="AH2373">
        <v>2.0285999999999998E-2</v>
      </c>
      <c r="AI2373">
        <v>1.0073019999999999</v>
      </c>
      <c r="AJ2373">
        <v>1.6695000000000002E-2</v>
      </c>
      <c r="AK2373">
        <v>636043798.98500097</v>
      </c>
      <c r="AL2373">
        <v>7579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0.175901</v>
      </c>
      <c r="AS2373">
        <v>0</v>
      </c>
      <c r="AT2373">
        <v>-0.25087500000000001</v>
      </c>
      <c r="AU2373">
        <v>0</v>
      </c>
      <c r="AV2373">
        <v>2</v>
      </c>
      <c r="AW2373">
        <v>4.8919999999999998E-2</v>
      </c>
      <c r="AX2373">
        <v>1.5564E-2</v>
      </c>
      <c r="AY2373">
        <v>1.9840000000000001E-3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1.5564E-2</v>
      </c>
      <c r="BI2373">
        <v>1.9840000000000001E-3</v>
      </c>
      <c r="BJ2373">
        <v>-1.9840000000000001E-3</v>
      </c>
      <c r="BK2373">
        <v>4.8919999999999998E-2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136000</v>
      </c>
      <c r="BV2373">
        <v>2629.0757290000001</v>
      </c>
      <c r="BW2373">
        <v>0</v>
      </c>
      <c r="BX2373">
        <v>7.6900000000000004E-4</v>
      </c>
      <c r="BY2373">
        <v>0</v>
      </c>
      <c r="BZ2373">
        <v>2.0999999999999999E-5</v>
      </c>
      <c r="CA2373">
        <v>1.4069E-2</v>
      </c>
      <c r="CB2373">
        <v>3.4999999999999997E-5</v>
      </c>
      <c r="CC2373">
        <v>0</v>
      </c>
      <c r="CD2373">
        <v>0</v>
      </c>
      <c r="CE2373">
        <v>70.374412000000007</v>
      </c>
      <c r="CF2373">
        <v>-6446.1240719999996</v>
      </c>
      <c r="CG2373">
        <v>74.276424000000006</v>
      </c>
      <c r="CH2373">
        <v>3985.374319</v>
      </c>
      <c r="CI2373">
        <v>135999.37246899999</v>
      </c>
      <c r="CJ2373">
        <v>70.364604999999997</v>
      </c>
      <c r="CK2373">
        <v>-59.485804999999999</v>
      </c>
      <c r="CL2373">
        <v>15.519484</v>
      </c>
      <c r="CM2373">
        <v>5148.8486279999997</v>
      </c>
      <c r="CN2373">
        <v>26.489325999999998</v>
      </c>
    </row>
    <row r="2374" spans="2:92">
      <c r="B2374" s="70">
        <v>19.758178000000001</v>
      </c>
      <c r="C2374">
        <v>293.02157199999999</v>
      </c>
      <c r="D2374">
        <v>1.196931</v>
      </c>
      <c r="E2374">
        <v>2633.5909019999999</v>
      </c>
      <c r="F2374">
        <v>101091.78692300001</v>
      </c>
      <c r="G2374">
        <v>343.12689699999999</v>
      </c>
      <c r="H2374">
        <v>0</v>
      </c>
      <c r="I2374">
        <v>0</v>
      </c>
      <c r="J2374">
        <v>0</v>
      </c>
      <c r="K2374">
        <v>19.751940000000001</v>
      </c>
      <c r="L2374">
        <v>66.336811999999995</v>
      </c>
      <c r="M2374">
        <v>0.19333</v>
      </c>
      <c r="N2374">
        <v>1.9377999999999999E-2</v>
      </c>
      <c r="O2374">
        <v>1.0358000000000001</v>
      </c>
      <c r="P2374">
        <v>0.15487300000000001</v>
      </c>
      <c r="Q2374">
        <v>34.394362000000001</v>
      </c>
      <c r="R2374">
        <v>1.1212709999999999</v>
      </c>
      <c r="S2374">
        <v>56.712812999999997</v>
      </c>
      <c r="T2374">
        <v>0</v>
      </c>
      <c r="U2374">
        <v>0</v>
      </c>
      <c r="V2374">
        <v>0</v>
      </c>
      <c r="W2374">
        <v>34.394362000000001</v>
      </c>
      <c r="X2374">
        <v>1.1212709999999999</v>
      </c>
      <c r="Y2374">
        <v>56.712812999999997</v>
      </c>
      <c r="Z2374">
        <v>9.5019539999999996</v>
      </c>
      <c r="AA2374">
        <v>0.10695399999999999</v>
      </c>
      <c r="AB2374">
        <v>5.3304320000000001</v>
      </c>
      <c r="AC2374">
        <v>3.8551000000000002E-2</v>
      </c>
      <c r="AD2374">
        <v>3.1731060000000002</v>
      </c>
      <c r="AE2374">
        <v>-5.3959999999999998E-3</v>
      </c>
      <c r="AF2374">
        <v>2.1735000000000001E-2</v>
      </c>
      <c r="AG2374">
        <v>6.0294129999999999</v>
      </c>
      <c r="AH2374">
        <v>2.0552000000000001E-2</v>
      </c>
      <c r="AI2374">
        <v>1.025636</v>
      </c>
      <c r="AJ2374">
        <v>1.6903999999999999E-2</v>
      </c>
      <c r="AK2374">
        <v>636043798.98500097</v>
      </c>
      <c r="AL2374">
        <v>7579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0.175901</v>
      </c>
      <c r="AS2374">
        <v>0</v>
      </c>
      <c r="AT2374">
        <v>-0.25087500000000001</v>
      </c>
      <c r="AU2374">
        <v>0</v>
      </c>
      <c r="AV2374">
        <v>2</v>
      </c>
      <c r="AW2374">
        <v>4.8919999999999998E-2</v>
      </c>
      <c r="AX2374">
        <v>1.5564E-2</v>
      </c>
      <c r="AY2374">
        <v>1.9840000000000001E-3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2</v>
      </c>
      <c r="BH2374">
        <v>1.5564E-2</v>
      </c>
      <c r="BI2374">
        <v>1.9840000000000001E-3</v>
      </c>
      <c r="BJ2374">
        <v>-1.9840000000000001E-3</v>
      </c>
      <c r="BK2374">
        <v>4.8919999999999998E-2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136000</v>
      </c>
      <c r="BV2374">
        <v>2633.5909019999999</v>
      </c>
      <c r="BW2374">
        <v>0</v>
      </c>
      <c r="BX2374">
        <v>7.7200000000000001E-4</v>
      </c>
      <c r="BY2374">
        <v>0</v>
      </c>
      <c r="BZ2374">
        <v>2.0999999999999999E-5</v>
      </c>
      <c r="CA2374">
        <v>1.4316000000000001E-2</v>
      </c>
      <c r="CB2374">
        <v>3.4999999999999997E-5</v>
      </c>
      <c r="CC2374">
        <v>0</v>
      </c>
      <c r="CD2374">
        <v>0</v>
      </c>
      <c r="CE2374">
        <v>70.719444999999993</v>
      </c>
      <c r="CF2374">
        <v>-6519.9905189999999</v>
      </c>
      <c r="CG2374">
        <v>74.874487999999999</v>
      </c>
      <c r="CH2374">
        <v>3863.335145</v>
      </c>
      <c r="CI2374">
        <v>135999.38014600001</v>
      </c>
      <c r="CJ2374">
        <v>70.709342000000007</v>
      </c>
      <c r="CK2374">
        <v>-60.459623999999998</v>
      </c>
      <c r="CL2374">
        <v>15.558422999999999</v>
      </c>
      <c r="CM2374">
        <v>5248.1528470000003</v>
      </c>
      <c r="CN2374">
        <v>26.723856999999999</v>
      </c>
    </row>
    <row r="2375" spans="2:92">
      <c r="B2375" s="70">
        <v>19.764742999999999</v>
      </c>
      <c r="C2375">
        <v>293.02152899999999</v>
      </c>
      <c r="D2375">
        <v>1.19693</v>
      </c>
      <c r="E2375">
        <v>2637.9733059999999</v>
      </c>
      <c r="F2375">
        <v>101091.709508</v>
      </c>
      <c r="G2375">
        <v>343.12687199999999</v>
      </c>
      <c r="H2375">
        <v>0</v>
      </c>
      <c r="I2375">
        <v>0</v>
      </c>
      <c r="J2375">
        <v>0</v>
      </c>
      <c r="K2375">
        <v>19.758178000000001</v>
      </c>
      <c r="L2375">
        <v>66.392003000000003</v>
      </c>
      <c r="M2375">
        <v>0.193491</v>
      </c>
      <c r="N2375">
        <v>2.0233000000000001E-2</v>
      </c>
      <c r="O2375">
        <v>1.054835</v>
      </c>
      <c r="P2375">
        <v>0.15418599999999999</v>
      </c>
      <c r="Q2375">
        <v>33.364915000000003</v>
      </c>
      <c r="R2375">
        <v>1.136204</v>
      </c>
      <c r="S2375">
        <v>57.388061</v>
      </c>
      <c r="T2375">
        <v>0</v>
      </c>
      <c r="U2375">
        <v>0</v>
      </c>
      <c r="V2375">
        <v>0</v>
      </c>
      <c r="W2375">
        <v>33.364915000000003</v>
      </c>
      <c r="X2375">
        <v>1.136204</v>
      </c>
      <c r="Y2375">
        <v>57.388061</v>
      </c>
      <c r="Z2375">
        <v>9.4082170000000005</v>
      </c>
      <c r="AA2375">
        <v>0.107849</v>
      </c>
      <c r="AB2375">
        <v>5.1726070000000002</v>
      </c>
      <c r="AC2375">
        <v>3.8682000000000001E-2</v>
      </c>
      <c r="AD2375">
        <v>3.2093739999999999</v>
      </c>
      <c r="AE2375">
        <v>-5.2709999999999996E-3</v>
      </c>
      <c r="AF2375">
        <v>2.1821E-2</v>
      </c>
      <c r="AG2375">
        <v>6.0446400000000002</v>
      </c>
      <c r="AH2375">
        <v>2.0819000000000001E-2</v>
      </c>
      <c r="AI2375">
        <v>1.0441720000000001</v>
      </c>
      <c r="AJ2375">
        <v>1.7114000000000001E-2</v>
      </c>
      <c r="AK2375">
        <v>636043798.98500097</v>
      </c>
      <c r="AL2375">
        <v>7579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0.175901</v>
      </c>
      <c r="AS2375">
        <v>0</v>
      </c>
      <c r="AT2375">
        <v>-0.25087500000000001</v>
      </c>
      <c r="AU2375">
        <v>0</v>
      </c>
      <c r="AV2375">
        <v>2</v>
      </c>
      <c r="AW2375">
        <v>4.8919999999999998E-2</v>
      </c>
      <c r="AX2375">
        <v>1.5564E-2</v>
      </c>
      <c r="AY2375">
        <v>1.9840000000000001E-3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  <c r="BH2375">
        <v>1.5564E-2</v>
      </c>
      <c r="BI2375">
        <v>1.9840000000000001E-3</v>
      </c>
      <c r="BJ2375">
        <v>-1.9840000000000001E-3</v>
      </c>
      <c r="BK2375">
        <v>4.8919999999999998E-2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136000</v>
      </c>
      <c r="BV2375">
        <v>2637.9733059999999</v>
      </c>
      <c r="BW2375">
        <v>0</v>
      </c>
      <c r="BX2375">
        <v>7.7399999999999995E-4</v>
      </c>
      <c r="BY2375">
        <v>0</v>
      </c>
      <c r="BZ2375">
        <v>2.0999999999999999E-5</v>
      </c>
      <c r="CA2375">
        <v>1.4565E-2</v>
      </c>
      <c r="CB2375">
        <v>3.6000000000000001E-5</v>
      </c>
      <c r="CC2375">
        <v>0</v>
      </c>
      <c r="CD2375">
        <v>0</v>
      </c>
      <c r="CE2375">
        <v>71.064079000000007</v>
      </c>
      <c r="CF2375">
        <v>-6592.3559029999997</v>
      </c>
      <c r="CG2375">
        <v>75.651741000000001</v>
      </c>
      <c r="CH2375">
        <v>3738.4972189999999</v>
      </c>
      <c r="CI2375">
        <v>135999.388737</v>
      </c>
      <c r="CJ2375">
        <v>71.053672000000006</v>
      </c>
      <c r="CK2375">
        <v>-61.426519999999996</v>
      </c>
      <c r="CL2375">
        <v>15.596752</v>
      </c>
      <c r="CM2375">
        <v>5348.4938410000004</v>
      </c>
      <c r="CN2375">
        <v>26.959717999999999</v>
      </c>
    </row>
    <row r="2376" spans="2:92">
      <c r="B2376" s="70">
        <v>19.771643999999998</v>
      </c>
      <c r="C2376">
        <v>293.02148399999999</v>
      </c>
      <c r="D2376">
        <v>1.1969289999999999</v>
      </c>
      <c r="E2376">
        <v>2642.220675</v>
      </c>
      <c r="F2376">
        <v>101091.62813300001</v>
      </c>
      <c r="G2376">
        <v>343.126846</v>
      </c>
      <c r="H2376">
        <v>0</v>
      </c>
      <c r="I2376">
        <v>0</v>
      </c>
      <c r="J2376">
        <v>0</v>
      </c>
      <c r="K2376">
        <v>19.764742999999999</v>
      </c>
      <c r="L2376">
        <v>66.445452000000003</v>
      </c>
      <c r="M2376">
        <v>0.19364700000000001</v>
      </c>
      <c r="N2376">
        <v>2.1124E-2</v>
      </c>
      <c r="O2376">
        <v>1.074087</v>
      </c>
      <c r="P2376">
        <v>0.15343000000000001</v>
      </c>
      <c r="Q2376">
        <v>32.309615000000001</v>
      </c>
      <c r="R2376">
        <v>1.151286</v>
      </c>
      <c r="S2376">
        <v>58.049644999999998</v>
      </c>
      <c r="T2376">
        <v>0</v>
      </c>
      <c r="U2376">
        <v>0</v>
      </c>
      <c r="V2376">
        <v>0</v>
      </c>
      <c r="W2376">
        <v>32.309615000000001</v>
      </c>
      <c r="X2376">
        <v>1.151286</v>
      </c>
      <c r="Y2376">
        <v>58.049644999999998</v>
      </c>
      <c r="Z2376">
        <v>9.316554</v>
      </c>
      <c r="AA2376">
        <v>0.10871500000000001</v>
      </c>
      <c r="AB2376">
        <v>5.0111689999999998</v>
      </c>
      <c r="AC2376">
        <v>3.8813E-2</v>
      </c>
      <c r="AD2376">
        <v>3.2457340000000001</v>
      </c>
      <c r="AE2376">
        <v>-5.1440000000000001E-3</v>
      </c>
      <c r="AF2376">
        <v>2.1901E-2</v>
      </c>
      <c r="AG2376">
        <v>6.0600259999999997</v>
      </c>
      <c r="AH2376">
        <v>2.1087000000000002E-2</v>
      </c>
      <c r="AI2376">
        <v>1.0629109999999999</v>
      </c>
      <c r="AJ2376">
        <v>1.7328E-2</v>
      </c>
      <c r="AK2376">
        <v>636043798.98500097</v>
      </c>
      <c r="AL2376">
        <v>7579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0.175901</v>
      </c>
      <c r="AS2376">
        <v>0</v>
      </c>
      <c r="AT2376">
        <v>-0.25087500000000001</v>
      </c>
      <c r="AU2376">
        <v>0</v>
      </c>
      <c r="AV2376">
        <v>2</v>
      </c>
      <c r="AW2376">
        <v>4.9896000000000003E-2</v>
      </c>
      <c r="AX2376">
        <v>1.5807999999999999E-2</v>
      </c>
      <c r="AY2376">
        <v>2.0140000000000002E-3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2</v>
      </c>
      <c r="BH2376">
        <v>1.5807999999999999E-2</v>
      </c>
      <c r="BI2376">
        <v>2.0140000000000002E-3</v>
      </c>
      <c r="BJ2376">
        <v>-2.0140000000000002E-3</v>
      </c>
      <c r="BK2376">
        <v>4.9896000000000003E-2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136000</v>
      </c>
      <c r="BV2376">
        <v>2642.220675</v>
      </c>
      <c r="BW2376">
        <v>0</v>
      </c>
      <c r="BX2376">
        <v>7.8799999999999996E-4</v>
      </c>
      <c r="BY2376">
        <v>0</v>
      </c>
      <c r="BZ2376">
        <v>2.0999999999999999E-5</v>
      </c>
      <c r="CA2376">
        <v>1.482E-2</v>
      </c>
      <c r="CB2376">
        <v>3.6000000000000001E-5</v>
      </c>
      <c r="CC2376">
        <v>0</v>
      </c>
      <c r="CD2376">
        <v>0</v>
      </c>
      <c r="CE2376">
        <v>72.461011999999997</v>
      </c>
      <c r="CF2376">
        <v>-6663.1187380000001</v>
      </c>
      <c r="CG2376">
        <v>76.286490999999998</v>
      </c>
      <c r="CH2376">
        <v>3610.8544780000002</v>
      </c>
      <c r="CI2376">
        <v>135999.38940399999</v>
      </c>
      <c r="CJ2376">
        <v>72.450134000000006</v>
      </c>
      <c r="CK2376">
        <v>-63.305101000000001</v>
      </c>
      <c r="CL2376">
        <v>15.911752</v>
      </c>
      <c r="CM2376">
        <v>5450.8567970000004</v>
      </c>
      <c r="CN2376">
        <v>27.425948999999999</v>
      </c>
    </row>
    <row r="2377" spans="2:92">
      <c r="B2377" s="70">
        <v>19.778888999999999</v>
      </c>
      <c r="C2377">
        <v>293.02143699999999</v>
      </c>
      <c r="D2377">
        <v>1.1969289999999999</v>
      </c>
      <c r="E2377">
        <v>2646.3296999999998</v>
      </c>
      <c r="F2377">
        <v>101091.542694</v>
      </c>
      <c r="G2377">
        <v>343.12681800000001</v>
      </c>
      <c r="H2377">
        <v>0</v>
      </c>
      <c r="I2377">
        <v>0</v>
      </c>
      <c r="J2377">
        <v>0</v>
      </c>
      <c r="K2377">
        <v>19.771643999999998</v>
      </c>
      <c r="L2377">
        <v>66.497119999999995</v>
      </c>
      <c r="M2377">
        <v>0.193797</v>
      </c>
      <c r="N2377">
        <v>2.2103000000000001E-2</v>
      </c>
      <c r="O2377">
        <v>1.0935569999999999</v>
      </c>
      <c r="P2377">
        <v>0.15259700000000001</v>
      </c>
      <c r="Q2377">
        <v>31.228449000000001</v>
      </c>
      <c r="R2377">
        <v>1.1665140000000001</v>
      </c>
      <c r="S2377">
        <v>58.696595000000002</v>
      </c>
      <c r="T2377">
        <v>0</v>
      </c>
      <c r="U2377">
        <v>0</v>
      </c>
      <c r="V2377">
        <v>0</v>
      </c>
      <c r="W2377">
        <v>31.228449000000001</v>
      </c>
      <c r="X2377">
        <v>1.1665140000000001</v>
      </c>
      <c r="Y2377">
        <v>58.696595000000002</v>
      </c>
      <c r="Z2377">
        <v>9.2271070000000002</v>
      </c>
      <c r="AA2377">
        <v>0.10968700000000001</v>
      </c>
      <c r="AB2377">
        <v>4.8459820000000002</v>
      </c>
      <c r="AC2377">
        <v>3.8945E-2</v>
      </c>
      <c r="AD2377">
        <v>3.2821880000000001</v>
      </c>
      <c r="AE2377">
        <v>-5.0159999999999996E-3</v>
      </c>
      <c r="AF2377">
        <v>2.1977E-2</v>
      </c>
      <c r="AG2377">
        <v>6.075698</v>
      </c>
      <c r="AH2377">
        <v>2.1360000000000001E-2</v>
      </c>
      <c r="AI2377">
        <v>1.081853</v>
      </c>
      <c r="AJ2377">
        <v>1.7543E-2</v>
      </c>
      <c r="AK2377">
        <v>636043798.98500097</v>
      </c>
      <c r="AL2377">
        <v>7579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0.175901</v>
      </c>
      <c r="AS2377">
        <v>0</v>
      </c>
      <c r="AT2377">
        <v>-0.25087500000000001</v>
      </c>
      <c r="AU2377">
        <v>0</v>
      </c>
      <c r="AV2377">
        <v>2</v>
      </c>
      <c r="AW2377">
        <v>4.9896000000000003E-2</v>
      </c>
      <c r="AX2377">
        <v>1.5807999999999999E-2</v>
      </c>
      <c r="AY2377">
        <v>2.0140000000000002E-3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2</v>
      </c>
      <c r="BH2377">
        <v>1.5807999999999999E-2</v>
      </c>
      <c r="BI2377">
        <v>2.0140000000000002E-3</v>
      </c>
      <c r="BJ2377">
        <v>-2.0140000000000002E-3</v>
      </c>
      <c r="BK2377">
        <v>4.9896000000000003E-2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136000</v>
      </c>
      <c r="BV2377">
        <v>2646.3296999999998</v>
      </c>
      <c r="BW2377">
        <v>0</v>
      </c>
      <c r="BX2377">
        <v>7.9100000000000004E-4</v>
      </c>
      <c r="BY2377">
        <v>0</v>
      </c>
      <c r="BZ2377">
        <v>2.0999999999999999E-5</v>
      </c>
      <c r="CA2377">
        <v>1.5075E-2</v>
      </c>
      <c r="CB2377">
        <v>3.6999999999999998E-5</v>
      </c>
      <c r="CC2377">
        <v>0</v>
      </c>
      <c r="CD2377">
        <v>0</v>
      </c>
      <c r="CE2377">
        <v>72.806425000000004</v>
      </c>
      <c r="CF2377">
        <v>-6732.1695170000003</v>
      </c>
      <c r="CG2377">
        <v>76.939670000000007</v>
      </c>
      <c r="CH2377">
        <v>3480.4044130000002</v>
      </c>
      <c r="CI2377">
        <v>135999.40010999999</v>
      </c>
      <c r="CJ2377">
        <v>72.795221999999995</v>
      </c>
      <c r="CK2377">
        <v>-64.265778999999995</v>
      </c>
      <c r="CL2377">
        <v>15.949252</v>
      </c>
      <c r="CM2377">
        <v>5553.2464030000001</v>
      </c>
      <c r="CN2377">
        <v>27.664874000000001</v>
      </c>
    </row>
    <row r="2378" spans="2:92">
      <c r="B2378" s="70">
        <v>19.786487000000001</v>
      </c>
      <c r="C2378">
        <v>293.021388</v>
      </c>
      <c r="D2378">
        <v>1.196928</v>
      </c>
      <c r="E2378">
        <v>2650.2967349999999</v>
      </c>
      <c r="F2378">
        <v>101091.453093</v>
      </c>
      <c r="G2378">
        <v>343.12678899999997</v>
      </c>
      <c r="H2378">
        <v>0</v>
      </c>
      <c r="I2378">
        <v>0</v>
      </c>
      <c r="J2378">
        <v>0</v>
      </c>
      <c r="K2378">
        <v>19.778888999999999</v>
      </c>
      <c r="L2378">
        <v>66.546966999999995</v>
      </c>
      <c r="M2378">
        <v>0.193943</v>
      </c>
      <c r="N2378">
        <v>2.3136E-2</v>
      </c>
      <c r="O2378">
        <v>1.113245</v>
      </c>
      <c r="P2378">
        <v>0.151675</v>
      </c>
      <c r="Q2378">
        <v>30.121385</v>
      </c>
      <c r="R2378">
        <v>1.1818869999999999</v>
      </c>
      <c r="S2378">
        <v>59.327936999999999</v>
      </c>
      <c r="T2378">
        <v>0</v>
      </c>
      <c r="U2378">
        <v>0</v>
      </c>
      <c r="V2378">
        <v>0</v>
      </c>
      <c r="W2378">
        <v>30.121385</v>
      </c>
      <c r="X2378">
        <v>1.1818869999999999</v>
      </c>
      <c r="Y2378">
        <v>59.327936999999999</v>
      </c>
      <c r="Z2378">
        <v>9.140015</v>
      </c>
      <c r="AA2378">
        <v>0.110488</v>
      </c>
      <c r="AB2378">
        <v>4.6772989999999997</v>
      </c>
      <c r="AC2378">
        <v>3.9077000000000001E-2</v>
      </c>
      <c r="AD2378">
        <v>3.3187359999999999</v>
      </c>
      <c r="AE2378">
        <v>-4.8859999999999997E-3</v>
      </c>
      <c r="AF2378">
        <v>2.2044999999999999E-2</v>
      </c>
      <c r="AG2378">
        <v>6.091399</v>
      </c>
      <c r="AH2378">
        <v>2.163E-2</v>
      </c>
      <c r="AI2378">
        <v>1.101</v>
      </c>
      <c r="AJ2378">
        <v>1.7760999999999999E-2</v>
      </c>
      <c r="AK2378">
        <v>636043798.98500097</v>
      </c>
      <c r="AL2378">
        <v>7579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0.175901</v>
      </c>
      <c r="AS2378">
        <v>0</v>
      </c>
      <c r="AT2378">
        <v>-0.25087500000000001</v>
      </c>
      <c r="AU2378">
        <v>0</v>
      </c>
      <c r="AV2378">
        <v>2</v>
      </c>
      <c r="AW2378">
        <v>4.8919999999999998E-2</v>
      </c>
      <c r="AX2378">
        <v>1.5778E-2</v>
      </c>
      <c r="AY2378">
        <v>1.9840000000000001E-3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1.5778E-2</v>
      </c>
      <c r="BI2378">
        <v>1.9840000000000001E-3</v>
      </c>
      <c r="BJ2378">
        <v>-1.9840000000000001E-3</v>
      </c>
      <c r="BK2378">
        <v>4.8919999999999998E-2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136000</v>
      </c>
      <c r="BV2378">
        <v>2650.2967349999999</v>
      </c>
      <c r="BW2378">
        <v>0</v>
      </c>
      <c r="BX2378">
        <v>7.8200000000000003E-4</v>
      </c>
      <c r="BY2378">
        <v>0</v>
      </c>
      <c r="BZ2378">
        <v>2.0999999999999999E-5</v>
      </c>
      <c r="CA2378">
        <v>1.5332999999999999E-2</v>
      </c>
      <c r="CB2378">
        <v>3.6999999999999998E-5</v>
      </c>
      <c r="CC2378">
        <v>0</v>
      </c>
      <c r="CD2378">
        <v>0</v>
      </c>
      <c r="CE2378">
        <v>72.095303999999999</v>
      </c>
      <c r="CF2378">
        <v>-6799.4013519999999</v>
      </c>
      <c r="CG2378">
        <v>77.453314000000006</v>
      </c>
      <c r="CH2378">
        <v>3347.145536</v>
      </c>
      <c r="CI2378">
        <v>135999.42034499999</v>
      </c>
      <c r="CJ2378">
        <v>72.083933000000002</v>
      </c>
      <c r="CK2378">
        <v>-64.274388999999999</v>
      </c>
      <c r="CL2378">
        <v>15.707936</v>
      </c>
      <c r="CM2378">
        <v>5656.5168640000002</v>
      </c>
      <c r="CN2378">
        <v>27.675384000000001</v>
      </c>
    </row>
    <row r="2379" spans="2:92">
      <c r="B2379" s="70">
        <v>19.794447000000002</v>
      </c>
      <c r="C2379">
        <v>293.02133600000002</v>
      </c>
      <c r="D2379">
        <v>1.1969270000000001</v>
      </c>
      <c r="E2379">
        <v>2654.1174649999998</v>
      </c>
      <c r="F2379">
        <v>101091.35923099999</v>
      </c>
      <c r="G2379">
        <v>343.12675899999999</v>
      </c>
      <c r="H2379">
        <v>0</v>
      </c>
      <c r="I2379">
        <v>0</v>
      </c>
      <c r="J2379">
        <v>0</v>
      </c>
      <c r="K2379">
        <v>19.786487000000001</v>
      </c>
      <c r="L2379">
        <v>66.594943000000001</v>
      </c>
      <c r="M2379">
        <v>0.19408300000000001</v>
      </c>
      <c r="N2379">
        <v>2.4322E-2</v>
      </c>
      <c r="O2379">
        <v>1.1331519999999999</v>
      </c>
      <c r="P2379">
        <v>0.15065200000000001</v>
      </c>
      <c r="Q2379">
        <v>28.988474</v>
      </c>
      <c r="R2379">
        <v>1.197398</v>
      </c>
      <c r="S2379">
        <v>59.942647999999998</v>
      </c>
      <c r="T2379">
        <v>0</v>
      </c>
      <c r="U2379">
        <v>0</v>
      </c>
      <c r="V2379">
        <v>0</v>
      </c>
      <c r="W2379">
        <v>28.988474</v>
      </c>
      <c r="X2379">
        <v>1.197398</v>
      </c>
      <c r="Y2379">
        <v>59.942647999999998</v>
      </c>
      <c r="Z2379">
        <v>9.0554229999999993</v>
      </c>
      <c r="AA2379">
        <v>0.11111699999999999</v>
      </c>
      <c r="AB2379">
        <v>4.5051139999999998</v>
      </c>
      <c r="AC2379">
        <v>3.9210000000000002E-2</v>
      </c>
      <c r="AD2379">
        <v>3.3553799999999998</v>
      </c>
      <c r="AE2379">
        <v>-4.7549999999999997E-3</v>
      </c>
      <c r="AF2379">
        <v>2.2105E-2</v>
      </c>
      <c r="AG2379">
        <v>6.1072620000000004</v>
      </c>
      <c r="AH2379">
        <v>2.1895000000000001E-2</v>
      </c>
      <c r="AI2379">
        <v>1.120352</v>
      </c>
      <c r="AJ2379">
        <v>1.7981E-2</v>
      </c>
      <c r="AK2379">
        <v>636043798.98500097</v>
      </c>
      <c r="AL2379">
        <v>7579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0.175901</v>
      </c>
      <c r="AS2379">
        <v>0</v>
      </c>
      <c r="AT2379">
        <v>-0.25087500000000001</v>
      </c>
      <c r="AU2379">
        <v>0</v>
      </c>
      <c r="AV2379">
        <v>2</v>
      </c>
      <c r="AW2379">
        <v>4.8919999999999998E-2</v>
      </c>
      <c r="AX2379">
        <v>1.5778E-2</v>
      </c>
      <c r="AY2379">
        <v>1.9840000000000001E-3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2</v>
      </c>
      <c r="BH2379">
        <v>1.5778E-2</v>
      </c>
      <c r="BI2379">
        <v>1.9840000000000001E-3</v>
      </c>
      <c r="BJ2379">
        <v>-1.9840000000000001E-3</v>
      </c>
      <c r="BK2379">
        <v>4.8919999999999998E-2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136000</v>
      </c>
      <c r="BV2379">
        <v>2654.1174649999998</v>
      </c>
      <c r="BW2379">
        <v>0</v>
      </c>
      <c r="BX2379">
        <v>7.8399999999999997E-4</v>
      </c>
      <c r="BY2379">
        <v>0</v>
      </c>
      <c r="BZ2379">
        <v>2.0999999999999999E-5</v>
      </c>
      <c r="CA2379">
        <v>1.5592999999999999E-2</v>
      </c>
      <c r="CB2379">
        <v>3.6999999999999998E-5</v>
      </c>
      <c r="CC2379">
        <v>0</v>
      </c>
      <c r="CD2379">
        <v>0</v>
      </c>
      <c r="CE2379">
        <v>72.437610000000006</v>
      </c>
      <c r="CF2379">
        <v>-6864.6972729999998</v>
      </c>
      <c r="CG2379">
        <v>78.114497</v>
      </c>
      <c r="CH2379">
        <v>3211.08556</v>
      </c>
      <c r="CI2379">
        <v>135999.43295700001</v>
      </c>
      <c r="CJ2379">
        <v>72.425899999999999</v>
      </c>
      <c r="CK2379">
        <v>-65.201679999999996</v>
      </c>
      <c r="CL2379">
        <v>15.743646</v>
      </c>
      <c r="CM2379">
        <v>5760.8985579999999</v>
      </c>
      <c r="CN2379">
        <v>27.916333000000002</v>
      </c>
    </row>
    <row r="2380" spans="2:92">
      <c r="B2380" s="70">
        <v>19.802776000000001</v>
      </c>
      <c r="C2380">
        <v>293.02128199999999</v>
      </c>
      <c r="D2380">
        <v>1.1969259999999999</v>
      </c>
      <c r="E2380">
        <v>2657.7903329999999</v>
      </c>
      <c r="F2380">
        <v>101091.261014</v>
      </c>
      <c r="G2380">
        <v>343.12672700000002</v>
      </c>
      <c r="H2380">
        <v>0</v>
      </c>
      <c r="I2380">
        <v>0</v>
      </c>
      <c r="J2380">
        <v>0</v>
      </c>
      <c r="K2380">
        <v>19.794447000000002</v>
      </c>
      <c r="L2380">
        <v>66.641031999999996</v>
      </c>
      <c r="M2380">
        <v>0.194217</v>
      </c>
      <c r="N2380">
        <v>2.5583000000000002E-2</v>
      </c>
      <c r="O2380">
        <v>1.153278</v>
      </c>
      <c r="P2380">
        <v>0.14951</v>
      </c>
      <c r="Q2380">
        <v>27.829742</v>
      </c>
      <c r="R2380">
        <v>1.213049</v>
      </c>
      <c r="S2380">
        <v>60.539748000000003</v>
      </c>
      <c r="T2380">
        <v>0</v>
      </c>
      <c r="U2380">
        <v>0</v>
      </c>
      <c r="V2380">
        <v>0</v>
      </c>
      <c r="W2380">
        <v>27.829742</v>
      </c>
      <c r="X2380">
        <v>1.213049</v>
      </c>
      <c r="Y2380">
        <v>60.539748000000003</v>
      </c>
      <c r="Z2380">
        <v>8.9734800000000003</v>
      </c>
      <c r="AA2380">
        <v>0.11185100000000001</v>
      </c>
      <c r="AB2380">
        <v>4.3292080000000004</v>
      </c>
      <c r="AC2380">
        <v>3.9343000000000003E-2</v>
      </c>
      <c r="AD2380">
        <v>3.3921199999999998</v>
      </c>
      <c r="AE2380">
        <v>-4.6220000000000002E-3</v>
      </c>
      <c r="AF2380">
        <v>2.2161E-2</v>
      </c>
      <c r="AG2380">
        <v>6.1232699999999998</v>
      </c>
      <c r="AH2380">
        <v>2.2166000000000002E-2</v>
      </c>
      <c r="AI2380">
        <v>1.13991</v>
      </c>
      <c r="AJ2380">
        <v>1.8204000000000001E-2</v>
      </c>
      <c r="AK2380">
        <v>636043798.98500097</v>
      </c>
      <c r="AL2380">
        <v>7579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0.175901</v>
      </c>
      <c r="AS2380">
        <v>0</v>
      </c>
      <c r="AT2380">
        <v>-0.25087500000000001</v>
      </c>
      <c r="AU2380">
        <v>0</v>
      </c>
      <c r="AV2380">
        <v>2</v>
      </c>
      <c r="AW2380">
        <v>4.8919999999999998E-2</v>
      </c>
      <c r="AX2380">
        <v>1.593E-2</v>
      </c>
      <c r="AY2380">
        <v>1.9530000000000001E-3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2</v>
      </c>
      <c r="BH2380">
        <v>1.593E-2</v>
      </c>
      <c r="BI2380">
        <v>1.9530000000000001E-3</v>
      </c>
      <c r="BJ2380">
        <v>-1.9530000000000001E-3</v>
      </c>
      <c r="BK2380">
        <v>4.8919999999999998E-2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136000</v>
      </c>
      <c r="BV2380">
        <v>2657.7903329999999</v>
      </c>
      <c r="BW2380">
        <v>0</v>
      </c>
      <c r="BX2380">
        <v>7.8700000000000005E-4</v>
      </c>
      <c r="BY2380">
        <v>0</v>
      </c>
      <c r="BZ2380">
        <v>2.0999999999999999E-5</v>
      </c>
      <c r="CA2380">
        <v>1.5858000000000001E-2</v>
      </c>
      <c r="CB2380">
        <v>3.6999999999999998E-5</v>
      </c>
      <c r="CC2380">
        <v>0</v>
      </c>
      <c r="CD2380">
        <v>0</v>
      </c>
      <c r="CE2380">
        <v>72.779054000000002</v>
      </c>
      <c r="CF2380">
        <v>-6927.9487769999996</v>
      </c>
      <c r="CG2380">
        <v>78.614255999999997</v>
      </c>
      <c r="CH2380">
        <v>3072.2282690000002</v>
      </c>
      <c r="CI2380">
        <v>135999.44667199999</v>
      </c>
      <c r="CJ2380">
        <v>72.766994999999994</v>
      </c>
      <c r="CK2380">
        <v>-66.115806000000006</v>
      </c>
      <c r="CL2380">
        <v>15.730041999999999</v>
      </c>
      <c r="CM2380">
        <v>5866.8834459999998</v>
      </c>
      <c r="CN2380">
        <v>28.158411000000001</v>
      </c>
    </row>
    <row r="2381" spans="2:92">
      <c r="B2381" s="70">
        <v>19.811482000000002</v>
      </c>
      <c r="C2381">
        <v>293.02122500000002</v>
      </c>
      <c r="D2381">
        <v>1.196925</v>
      </c>
      <c r="E2381">
        <v>2661.3106979999998</v>
      </c>
      <c r="F2381">
        <v>101091.158349</v>
      </c>
      <c r="G2381">
        <v>343.12669399999999</v>
      </c>
      <c r="H2381">
        <v>0</v>
      </c>
      <c r="I2381">
        <v>0</v>
      </c>
      <c r="J2381">
        <v>0</v>
      </c>
      <c r="K2381">
        <v>19.802776000000001</v>
      </c>
      <c r="L2381">
        <v>66.685179000000005</v>
      </c>
      <c r="M2381">
        <v>0.19434599999999999</v>
      </c>
      <c r="N2381">
        <v>2.6967000000000001E-2</v>
      </c>
      <c r="O2381">
        <v>1.173624</v>
      </c>
      <c r="P2381">
        <v>0.148229</v>
      </c>
      <c r="Q2381">
        <v>26.645289999999999</v>
      </c>
      <c r="R2381">
        <v>1.228836</v>
      </c>
      <c r="S2381">
        <v>61.118177000000003</v>
      </c>
      <c r="T2381">
        <v>0</v>
      </c>
      <c r="U2381">
        <v>0</v>
      </c>
      <c r="V2381">
        <v>0</v>
      </c>
      <c r="W2381">
        <v>26.645289999999999</v>
      </c>
      <c r="X2381">
        <v>1.228836</v>
      </c>
      <c r="Y2381">
        <v>61.118177000000003</v>
      </c>
      <c r="Z2381">
        <v>8.8943349999999999</v>
      </c>
      <c r="AA2381">
        <v>0.112549</v>
      </c>
      <c r="AB2381">
        <v>4.1497029999999997</v>
      </c>
      <c r="AC2381">
        <v>3.9475999999999997E-2</v>
      </c>
      <c r="AD2381">
        <v>3.428957</v>
      </c>
      <c r="AE2381">
        <v>-4.4869999999999997E-3</v>
      </c>
      <c r="AF2381">
        <v>2.2204000000000002E-2</v>
      </c>
      <c r="AG2381">
        <v>6.1395249999999999</v>
      </c>
      <c r="AH2381">
        <v>2.2436000000000001E-2</v>
      </c>
      <c r="AI2381">
        <v>1.1596759999999999</v>
      </c>
      <c r="AJ2381">
        <v>1.8428E-2</v>
      </c>
      <c r="AK2381">
        <v>636043798.98500097</v>
      </c>
      <c r="AL2381">
        <v>7579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0.175901</v>
      </c>
      <c r="AS2381">
        <v>0</v>
      </c>
      <c r="AT2381">
        <v>-0.25087500000000001</v>
      </c>
      <c r="AU2381">
        <v>0</v>
      </c>
      <c r="AV2381">
        <v>2</v>
      </c>
      <c r="AW2381">
        <v>4.8919999999999998E-2</v>
      </c>
      <c r="AX2381">
        <v>1.593E-2</v>
      </c>
      <c r="AY2381">
        <v>1.9530000000000001E-3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1.593E-2</v>
      </c>
      <c r="BI2381">
        <v>1.9530000000000001E-3</v>
      </c>
      <c r="BJ2381">
        <v>-1.9530000000000001E-3</v>
      </c>
      <c r="BK2381">
        <v>4.8919999999999998E-2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136000</v>
      </c>
      <c r="BV2381">
        <v>2661.3106979999998</v>
      </c>
      <c r="BW2381">
        <v>0</v>
      </c>
      <c r="BX2381">
        <v>7.9000000000000001E-4</v>
      </c>
      <c r="BY2381">
        <v>0</v>
      </c>
      <c r="BZ2381">
        <v>2.0999999999999999E-5</v>
      </c>
      <c r="CA2381">
        <v>1.6123999999999999E-2</v>
      </c>
      <c r="CB2381">
        <v>3.6999999999999998E-5</v>
      </c>
      <c r="CC2381">
        <v>0</v>
      </c>
      <c r="CD2381">
        <v>0</v>
      </c>
      <c r="CE2381">
        <v>73.119442000000006</v>
      </c>
      <c r="CF2381">
        <v>-6989.0390669999997</v>
      </c>
      <c r="CG2381">
        <v>79.048321999999999</v>
      </c>
      <c r="CH2381">
        <v>2930.5844609999999</v>
      </c>
      <c r="CI2381">
        <v>135999.46152899999</v>
      </c>
      <c r="CJ2381">
        <v>73.107027000000002</v>
      </c>
      <c r="CK2381">
        <v>-67.015296000000006</v>
      </c>
      <c r="CL2381">
        <v>15.764250000000001</v>
      </c>
      <c r="CM2381">
        <v>5973.2062040000001</v>
      </c>
      <c r="CN2381">
        <v>28.401513999999999</v>
      </c>
    </row>
    <row r="2382" spans="2:92">
      <c r="B2382" s="70">
        <v>19.820573</v>
      </c>
      <c r="C2382">
        <v>293.02116599999999</v>
      </c>
      <c r="D2382">
        <v>1.1969240000000001</v>
      </c>
      <c r="E2382">
        <v>2664.674876</v>
      </c>
      <c r="F2382">
        <v>101091.05114700001</v>
      </c>
      <c r="G2382">
        <v>343.12666000000002</v>
      </c>
      <c r="H2382">
        <v>0</v>
      </c>
      <c r="I2382">
        <v>0</v>
      </c>
      <c r="J2382">
        <v>0</v>
      </c>
      <c r="K2382">
        <v>19.811482000000002</v>
      </c>
      <c r="L2382">
        <v>66.727343000000005</v>
      </c>
      <c r="M2382">
        <v>0.194469</v>
      </c>
      <c r="N2382">
        <v>2.8549999999999999E-2</v>
      </c>
      <c r="O2382">
        <v>1.1941900000000001</v>
      </c>
      <c r="P2382">
        <v>0.146786</v>
      </c>
      <c r="Q2382">
        <v>25.435231999999999</v>
      </c>
      <c r="R2382">
        <v>1.2447539999999999</v>
      </c>
      <c r="S2382">
        <v>61.676882999999997</v>
      </c>
      <c r="T2382">
        <v>0</v>
      </c>
      <c r="U2382">
        <v>0</v>
      </c>
      <c r="V2382">
        <v>0</v>
      </c>
      <c r="W2382">
        <v>25.435231999999999</v>
      </c>
      <c r="X2382">
        <v>1.2447539999999999</v>
      </c>
      <c r="Y2382">
        <v>61.676882999999997</v>
      </c>
      <c r="Z2382">
        <v>8.8181379999999994</v>
      </c>
      <c r="AA2382">
        <v>0.11321100000000001</v>
      </c>
      <c r="AB2382">
        <v>3.9666229999999998</v>
      </c>
      <c r="AC2382">
        <v>3.9609999999999999E-2</v>
      </c>
      <c r="AD2382">
        <v>3.4658920000000002</v>
      </c>
      <c r="AE2382">
        <v>-4.3509999999999998E-3</v>
      </c>
      <c r="AF2382">
        <v>2.2248E-2</v>
      </c>
      <c r="AG2382">
        <v>6.1558330000000003</v>
      </c>
      <c r="AH2382">
        <v>2.2707999999999999E-2</v>
      </c>
      <c r="AI2382">
        <v>1.179651</v>
      </c>
      <c r="AJ2382">
        <v>1.8655000000000001E-2</v>
      </c>
      <c r="AK2382">
        <v>636043798.98500097</v>
      </c>
      <c r="AL2382">
        <v>7579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0.175901</v>
      </c>
      <c r="AS2382">
        <v>0</v>
      </c>
      <c r="AT2382">
        <v>-0.25087500000000001</v>
      </c>
      <c r="AU2382">
        <v>0</v>
      </c>
      <c r="AV2382">
        <v>2</v>
      </c>
      <c r="AW2382">
        <v>4.8919999999999998E-2</v>
      </c>
      <c r="AX2382">
        <v>1.593E-2</v>
      </c>
      <c r="AY2382">
        <v>1.9530000000000001E-3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</v>
      </c>
      <c r="BH2382">
        <v>1.593E-2</v>
      </c>
      <c r="BI2382">
        <v>1.9530000000000001E-3</v>
      </c>
      <c r="BJ2382">
        <v>-1.9530000000000001E-3</v>
      </c>
      <c r="BK2382">
        <v>4.8919999999999998E-2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136000</v>
      </c>
      <c r="BV2382">
        <v>2664.674876</v>
      </c>
      <c r="BW2382">
        <v>0</v>
      </c>
      <c r="BX2382">
        <v>7.9199999999999995E-4</v>
      </c>
      <c r="BY2382">
        <v>0</v>
      </c>
      <c r="BZ2382">
        <v>2.0999999999999999E-5</v>
      </c>
      <c r="CA2382">
        <v>1.6393000000000001E-2</v>
      </c>
      <c r="CB2382">
        <v>3.8000000000000002E-5</v>
      </c>
      <c r="CC2382">
        <v>0</v>
      </c>
      <c r="CD2382">
        <v>0</v>
      </c>
      <c r="CE2382">
        <v>73.458584999999999</v>
      </c>
      <c r="CF2382">
        <v>-7047.848446</v>
      </c>
      <c r="CG2382">
        <v>79.566121999999993</v>
      </c>
      <c r="CH2382">
        <v>2786.1698649999998</v>
      </c>
      <c r="CI2382">
        <v>135999.477568</v>
      </c>
      <c r="CJ2382">
        <v>73.445802</v>
      </c>
      <c r="CK2382">
        <v>-67.898650000000004</v>
      </c>
      <c r="CL2382">
        <v>15.797699</v>
      </c>
      <c r="CM2382">
        <v>6080.473395</v>
      </c>
      <c r="CN2382">
        <v>28.645527000000001</v>
      </c>
    </row>
    <row r="2383" spans="2:92">
      <c r="B2383" s="70">
        <v>19.830055999999999</v>
      </c>
      <c r="C2383">
        <v>293.02110499999998</v>
      </c>
      <c r="D2383">
        <v>1.196923</v>
      </c>
      <c r="E2383">
        <v>2667.8802609999998</v>
      </c>
      <c r="F2383">
        <v>101090.93932400001</v>
      </c>
      <c r="G2383">
        <v>343.12662399999999</v>
      </c>
      <c r="H2383">
        <v>0</v>
      </c>
      <c r="I2383">
        <v>0</v>
      </c>
      <c r="J2383">
        <v>0</v>
      </c>
      <c r="K2383">
        <v>19.820573</v>
      </c>
      <c r="L2383">
        <v>66.767493999999999</v>
      </c>
      <c r="M2383">
        <v>0.19458600000000001</v>
      </c>
      <c r="N2383">
        <v>3.0338E-2</v>
      </c>
      <c r="O2383">
        <v>1.2149760000000001</v>
      </c>
      <c r="P2383">
        <v>0.145149</v>
      </c>
      <c r="Q2383">
        <v>24.199729999999999</v>
      </c>
      <c r="R2383">
        <v>1.2608029999999999</v>
      </c>
      <c r="S2383">
        <v>62.214803000000003</v>
      </c>
      <c r="T2383">
        <v>0</v>
      </c>
      <c r="U2383">
        <v>0</v>
      </c>
      <c r="V2383">
        <v>0</v>
      </c>
      <c r="W2383">
        <v>24.199729999999999</v>
      </c>
      <c r="X2383">
        <v>1.2608029999999999</v>
      </c>
      <c r="Y2383">
        <v>62.214803000000003</v>
      </c>
      <c r="Z2383">
        <v>8.7450460000000003</v>
      </c>
      <c r="AA2383">
        <v>0.11383699999999999</v>
      </c>
      <c r="AB2383">
        <v>3.7799900000000002</v>
      </c>
      <c r="AC2383">
        <v>3.9743000000000001E-2</v>
      </c>
      <c r="AD2383">
        <v>3.5029249999999998</v>
      </c>
      <c r="AE2383">
        <v>-4.2129999999999997E-3</v>
      </c>
      <c r="AF2383">
        <v>2.2284000000000002E-2</v>
      </c>
      <c r="AG2383">
        <v>6.1722849999999996</v>
      </c>
      <c r="AH2383">
        <v>2.298E-2</v>
      </c>
      <c r="AI2383">
        <v>1.1998340000000001</v>
      </c>
      <c r="AJ2383">
        <v>1.8884999999999999E-2</v>
      </c>
      <c r="AK2383">
        <v>636043798.98500097</v>
      </c>
      <c r="AL2383">
        <v>7579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0.175901</v>
      </c>
      <c r="AS2383">
        <v>0</v>
      </c>
      <c r="AT2383">
        <v>-0.25087500000000001</v>
      </c>
      <c r="AU2383">
        <v>0</v>
      </c>
      <c r="AV2383">
        <v>2</v>
      </c>
      <c r="AW2383">
        <v>4.8431000000000002E-2</v>
      </c>
      <c r="AX2383">
        <v>1.6143999999999999E-2</v>
      </c>
      <c r="AY2383">
        <v>1.923E-3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2</v>
      </c>
      <c r="BH2383">
        <v>1.6143999999999999E-2</v>
      </c>
      <c r="BI2383">
        <v>1.923E-3</v>
      </c>
      <c r="BJ2383">
        <v>-1.923E-3</v>
      </c>
      <c r="BK2383">
        <v>4.8431000000000002E-2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136000</v>
      </c>
      <c r="BV2383">
        <v>2667.8802609999998</v>
      </c>
      <c r="BW2383">
        <v>0</v>
      </c>
      <c r="BX2383">
        <v>7.8899999999999999E-4</v>
      </c>
      <c r="BY2383">
        <v>0</v>
      </c>
      <c r="BZ2383">
        <v>2.0999999999999999E-5</v>
      </c>
      <c r="CA2383">
        <v>1.6667000000000001E-2</v>
      </c>
      <c r="CB2383">
        <v>3.8000000000000002E-5</v>
      </c>
      <c r="CC2383">
        <v>0</v>
      </c>
      <c r="CD2383">
        <v>0</v>
      </c>
      <c r="CE2383">
        <v>73.264961999999997</v>
      </c>
      <c r="CF2383">
        <v>-7104.2585360000003</v>
      </c>
      <c r="CG2383">
        <v>80.085432999999995</v>
      </c>
      <c r="CH2383">
        <v>2639.0032160000001</v>
      </c>
      <c r="CI2383">
        <v>135999.49846500001</v>
      </c>
      <c r="CJ2383">
        <v>73.251897999999997</v>
      </c>
      <c r="CK2383">
        <v>-68.269227000000001</v>
      </c>
      <c r="CL2383">
        <v>15.665986</v>
      </c>
      <c r="CM2383">
        <v>6189.5459760000003</v>
      </c>
      <c r="CN2383">
        <v>28.774816000000001</v>
      </c>
    </row>
    <row r="2384" spans="2:92">
      <c r="B2384" s="70">
        <v>19.839936999999999</v>
      </c>
      <c r="C2384">
        <v>293.02104000000003</v>
      </c>
      <c r="D2384">
        <v>1.196922</v>
      </c>
      <c r="E2384">
        <v>2670.9232459999998</v>
      </c>
      <c r="F2384">
        <v>101090.82279599999</v>
      </c>
      <c r="G2384">
        <v>343.12658599999997</v>
      </c>
      <c r="H2384">
        <v>0</v>
      </c>
      <c r="I2384">
        <v>0</v>
      </c>
      <c r="J2384">
        <v>0</v>
      </c>
      <c r="K2384">
        <v>19.830055999999999</v>
      </c>
      <c r="L2384">
        <v>66.805592000000004</v>
      </c>
      <c r="M2384">
        <v>0.19469700000000001</v>
      </c>
      <c r="N2384">
        <v>3.2316999999999999E-2</v>
      </c>
      <c r="O2384">
        <v>1.2359830000000001</v>
      </c>
      <c r="P2384">
        <v>0.14327899999999999</v>
      </c>
      <c r="Q2384">
        <v>22.938949000000001</v>
      </c>
      <c r="R2384">
        <v>1.27698</v>
      </c>
      <c r="S2384">
        <v>62.730862000000002</v>
      </c>
      <c r="T2384">
        <v>0</v>
      </c>
      <c r="U2384">
        <v>0</v>
      </c>
      <c r="V2384">
        <v>0</v>
      </c>
      <c r="W2384">
        <v>22.938949000000001</v>
      </c>
      <c r="X2384">
        <v>1.27698</v>
      </c>
      <c r="Y2384">
        <v>62.730862000000002</v>
      </c>
      <c r="Z2384">
        <v>8.6752129999999994</v>
      </c>
      <c r="AA2384">
        <v>0.114356</v>
      </c>
      <c r="AB2384">
        <v>3.5899049999999999</v>
      </c>
      <c r="AC2384">
        <v>3.9877000000000003E-2</v>
      </c>
      <c r="AD2384">
        <v>3.54006</v>
      </c>
      <c r="AE2384">
        <v>-4.0740000000000004E-3</v>
      </c>
      <c r="AF2384">
        <v>2.231E-2</v>
      </c>
      <c r="AG2384">
        <v>6.1890299999999998</v>
      </c>
      <c r="AH2384">
        <v>2.325E-2</v>
      </c>
      <c r="AI2384">
        <v>1.2202280000000001</v>
      </c>
      <c r="AJ2384">
        <v>1.9116000000000001E-2</v>
      </c>
      <c r="AK2384">
        <v>636043798.98500097</v>
      </c>
      <c r="AL2384">
        <v>7579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0.175901</v>
      </c>
      <c r="AS2384">
        <v>0</v>
      </c>
      <c r="AT2384">
        <v>-0.25087500000000001</v>
      </c>
      <c r="AU2384">
        <v>0</v>
      </c>
      <c r="AV2384">
        <v>2</v>
      </c>
      <c r="AW2384">
        <v>4.8431000000000002E-2</v>
      </c>
      <c r="AX2384">
        <v>1.6143999999999999E-2</v>
      </c>
      <c r="AY2384">
        <v>1.923E-3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2</v>
      </c>
      <c r="BH2384">
        <v>1.6143999999999999E-2</v>
      </c>
      <c r="BI2384">
        <v>1.923E-3</v>
      </c>
      <c r="BJ2384">
        <v>-1.923E-3</v>
      </c>
      <c r="BK2384">
        <v>4.8431000000000002E-2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136000</v>
      </c>
      <c r="BV2384">
        <v>2670.9232459999998</v>
      </c>
      <c r="BW2384">
        <v>0</v>
      </c>
      <c r="BX2384">
        <v>7.9199999999999995E-4</v>
      </c>
      <c r="BY2384">
        <v>0</v>
      </c>
      <c r="BZ2384">
        <v>2.0999999999999999E-5</v>
      </c>
      <c r="CA2384">
        <v>1.6941000000000001E-2</v>
      </c>
      <c r="CB2384">
        <v>3.8000000000000002E-5</v>
      </c>
      <c r="CC2384">
        <v>0</v>
      </c>
      <c r="CD2384">
        <v>0</v>
      </c>
      <c r="CE2384">
        <v>73.600689000000003</v>
      </c>
      <c r="CF2384">
        <v>-7158.1510850000004</v>
      </c>
      <c r="CG2384">
        <v>80.467456999999996</v>
      </c>
      <c r="CH2384">
        <v>2489.104061</v>
      </c>
      <c r="CI2384">
        <v>135999.516837</v>
      </c>
      <c r="CJ2384">
        <v>73.587241000000006</v>
      </c>
      <c r="CK2384">
        <v>-69.111500000000007</v>
      </c>
      <c r="CL2384">
        <v>15.697673999999999</v>
      </c>
      <c r="CM2384">
        <v>6298.6571210000002</v>
      </c>
      <c r="CN2384">
        <v>29.020361000000001</v>
      </c>
    </row>
    <row r="2385" spans="2:92">
      <c r="B2385" s="70">
        <v>19.850224999999998</v>
      </c>
      <c r="C2385">
        <v>293.02097400000002</v>
      </c>
      <c r="D2385">
        <v>1.1969209999999999</v>
      </c>
      <c r="E2385">
        <v>2673.80078</v>
      </c>
      <c r="F2385">
        <v>101090.701485</v>
      </c>
      <c r="G2385">
        <v>343.12654700000002</v>
      </c>
      <c r="H2385">
        <v>0</v>
      </c>
      <c r="I2385">
        <v>0</v>
      </c>
      <c r="J2385">
        <v>0</v>
      </c>
      <c r="K2385">
        <v>19.839936999999999</v>
      </c>
      <c r="L2385">
        <v>66.841601999999995</v>
      </c>
      <c r="M2385">
        <v>0.194802</v>
      </c>
      <c r="N2385">
        <v>3.4597000000000003E-2</v>
      </c>
      <c r="O2385">
        <v>1.257212</v>
      </c>
      <c r="P2385">
        <v>0.141125</v>
      </c>
      <c r="Q2385">
        <v>21.653119</v>
      </c>
      <c r="R2385">
        <v>1.2932809999999999</v>
      </c>
      <c r="S2385">
        <v>63.223964000000002</v>
      </c>
      <c r="T2385">
        <v>0</v>
      </c>
      <c r="U2385">
        <v>0</v>
      </c>
      <c r="V2385">
        <v>0</v>
      </c>
      <c r="W2385">
        <v>21.653119</v>
      </c>
      <c r="X2385">
        <v>1.2932809999999999</v>
      </c>
      <c r="Y2385">
        <v>63.223964000000002</v>
      </c>
      <c r="Z2385">
        <v>8.6087980000000002</v>
      </c>
      <c r="AA2385">
        <v>0.11490599999999999</v>
      </c>
      <c r="AB2385">
        <v>3.3962650000000001</v>
      </c>
      <c r="AC2385">
        <v>4.0010999999999998E-2</v>
      </c>
      <c r="AD2385">
        <v>3.5772940000000002</v>
      </c>
      <c r="AE2385">
        <v>-3.9329999999999999E-3</v>
      </c>
      <c r="AF2385">
        <v>2.2332000000000001E-2</v>
      </c>
      <c r="AG2385">
        <v>6.2057669999999998</v>
      </c>
      <c r="AH2385">
        <v>2.3522999999999999E-2</v>
      </c>
      <c r="AI2385">
        <v>1.240834</v>
      </c>
      <c r="AJ2385">
        <v>1.9349999999999999E-2</v>
      </c>
      <c r="AK2385">
        <v>636043798.98500097</v>
      </c>
      <c r="AL2385">
        <v>7579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0.175901</v>
      </c>
      <c r="AS2385">
        <v>0</v>
      </c>
      <c r="AT2385">
        <v>-0.25087500000000001</v>
      </c>
      <c r="AU2385">
        <v>0</v>
      </c>
      <c r="AV2385">
        <v>2</v>
      </c>
      <c r="AW2385">
        <v>4.8431000000000002E-2</v>
      </c>
      <c r="AX2385">
        <v>1.6143999999999999E-2</v>
      </c>
      <c r="AY2385">
        <v>1.923E-3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1.6143999999999999E-2</v>
      </c>
      <c r="BI2385">
        <v>1.923E-3</v>
      </c>
      <c r="BJ2385">
        <v>-1.923E-3</v>
      </c>
      <c r="BK2385">
        <v>4.8431000000000002E-2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136000</v>
      </c>
      <c r="BV2385">
        <v>2673.80078</v>
      </c>
      <c r="BW2385">
        <v>0</v>
      </c>
      <c r="BX2385">
        <v>7.9500000000000003E-4</v>
      </c>
      <c r="BY2385">
        <v>0</v>
      </c>
      <c r="BZ2385">
        <v>2.0999999999999999E-5</v>
      </c>
      <c r="CA2385">
        <v>1.7219000000000002E-2</v>
      </c>
      <c r="CB2385">
        <v>3.8000000000000002E-5</v>
      </c>
      <c r="CC2385">
        <v>0</v>
      </c>
      <c r="CD2385">
        <v>0</v>
      </c>
      <c r="CE2385">
        <v>73.934810999999996</v>
      </c>
      <c r="CF2385">
        <v>-7209.4024959999997</v>
      </c>
      <c r="CG2385">
        <v>80.868999000000002</v>
      </c>
      <c r="CH2385">
        <v>2336.4967059999999</v>
      </c>
      <c r="CI2385">
        <v>135999.53649999999</v>
      </c>
      <c r="CJ2385">
        <v>73.920970999999994</v>
      </c>
      <c r="CK2385">
        <v>-69.933269999999993</v>
      </c>
      <c r="CL2385">
        <v>15.728553</v>
      </c>
      <c r="CM2385">
        <v>6408.664597</v>
      </c>
      <c r="CN2385">
        <v>29.26661</v>
      </c>
    </row>
    <row r="2386" spans="2:92">
      <c r="B2386" s="70">
        <v>19.860924000000001</v>
      </c>
      <c r="C2386">
        <v>293.02090399999997</v>
      </c>
      <c r="D2386">
        <v>1.1969190000000001</v>
      </c>
      <c r="E2386">
        <v>2676.5096039999999</v>
      </c>
      <c r="F2386">
        <v>101090.575316</v>
      </c>
      <c r="G2386">
        <v>343.12650600000001</v>
      </c>
      <c r="H2386">
        <v>0</v>
      </c>
      <c r="I2386">
        <v>0</v>
      </c>
      <c r="J2386">
        <v>0</v>
      </c>
      <c r="K2386">
        <v>19.850224999999998</v>
      </c>
      <c r="L2386">
        <v>66.875485999999995</v>
      </c>
      <c r="M2386">
        <v>0.19489999999999999</v>
      </c>
      <c r="N2386">
        <v>3.7208999999999999E-2</v>
      </c>
      <c r="O2386">
        <v>1.278662</v>
      </c>
      <c r="P2386">
        <v>0.13861899999999999</v>
      </c>
      <c r="Q2386">
        <v>20.342518999999999</v>
      </c>
      <c r="R2386">
        <v>1.309701</v>
      </c>
      <c r="S2386">
        <v>63.692991999999997</v>
      </c>
      <c r="T2386">
        <v>0</v>
      </c>
      <c r="U2386">
        <v>0</v>
      </c>
      <c r="V2386">
        <v>0</v>
      </c>
      <c r="W2386">
        <v>20.342518999999999</v>
      </c>
      <c r="X2386">
        <v>1.309701</v>
      </c>
      <c r="Y2386">
        <v>63.692991999999997</v>
      </c>
      <c r="Z2386">
        <v>8.5459619999999994</v>
      </c>
      <c r="AA2386">
        <v>0.115416</v>
      </c>
      <c r="AB2386">
        <v>3.1991719999999999</v>
      </c>
      <c r="AC2386">
        <v>4.0145E-2</v>
      </c>
      <c r="AD2386">
        <v>3.61463</v>
      </c>
      <c r="AE2386">
        <v>-3.79E-3</v>
      </c>
      <c r="AF2386">
        <v>2.2348E-2</v>
      </c>
      <c r="AG2386">
        <v>6.2226429999999997</v>
      </c>
      <c r="AH2386">
        <v>2.3796999999999999E-2</v>
      </c>
      <c r="AI2386">
        <v>1.261652</v>
      </c>
      <c r="AJ2386">
        <v>1.9585000000000002E-2</v>
      </c>
      <c r="AK2386">
        <v>636043798.98500097</v>
      </c>
      <c r="AL2386">
        <v>7579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0.175901</v>
      </c>
      <c r="AS2386">
        <v>0</v>
      </c>
      <c r="AT2386">
        <v>-0.25087500000000001</v>
      </c>
      <c r="AU2386">
        <v>0</v>
      </c>
      <c r="AV2386">
        <v>2</v>
      </c>
      <c r="AW2386">
        <v>4.8431000000000002E-2</v>
      </c>
      <c r="AX2386">
        <v>1.6143999999999999E-2</v>
      </c>
      <c r="AY2386">
        <v>1.923E-3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2</v>
      </c>
      <c r="BH2386">
        <v>1.6143999999999999E-2</v>
      </c>
      <c r="BI2386">
        <v>1.923E-3</v>
      </c>
      <c r="BJ2386">
        <v>-1.923E-3</v>
      </c>
      <c r="BK2386">
        <v>4.8431000000000002E-2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136000</v>
      </c>
      <c r="BV2386">
        <v>2676.5096039999999</v>
      </c>
      <c r="BW2386">
        <v>0</v>
      </c>
      <c r="BX2386">
        <v>7.9699999999999997E-4</v>
      </c>
      <c r="BY2386">
        <v>0</v>
      </c>
      <c r="BZ2386">
        <v>2.0999999999999999E-5</v>
      </c>
      <c r="CA2386">
        <v>1.7499000000000001E-2</v>
      </c>
      <c r="CB2386">
        <v>3.8999999999999999E-5</v>
      </c>
      <c r="CC2386">
        <v>0</v>
      </c>
      <c r="CD2386">
        <v>0</v>
      </c>
      <c r="CE2386">
        <v>74.267156999999997</v>
      </c>
      <c r="CF2386">
        <v>-7257.88814</v>
      </c>
      <c r="CG2386">
        <v>81.199185</v>
      </c>
      <c r="CH2386">
        <v>2181.2169640000002</v>
      </c>
      <c r="CI2386">
        <v>135999.55749000001</v>
      </c>
      <c r="CJ2386">
        <v>74.252913000000007</v>
      </c>
      <c r="CK2386">
        <v>-70.732906</v>
      </c>
      <c r="CL2386">
        <v>15.758597</v>
      </c>
      <c r="CM2386">
        <v>6519.5490449999998</v>
      </c>
      <c r="CN2386">
        <v>29.513458</v>
      </c>
    </row>
    <row r="2387" spans="2:92">
      <c r="B2387" s="70">
        <v>19.872042</v>
      </c>
      <c r="C2387">
        <v>293.02083199999998</v>
      </c>
      <c r="D2387">
        <v>1.1969179999999999</v>
      </c>
      <c r="E2387">
        <v>2679.045122</v>
      </c>
      <c r="F2387">
        <v>101090.444217</v>
      </c>
      <c r="G2387">
        <v>343.126464</v>
      </c>
      <c r="H2387">
        <v>0</v>
      </c>
      <c r="I2387">
        <v>0</v>
      </c>
      <c r="J2387">
        <v>0</v>
      </c>
      <c r="K2387">
        <v>19.860924000000001</v>
      </c>
      <c r="L2387">
        <v>66.907189000000002</v>
      </c>
      <c r="M2387">
        <v>0.194993</v>
      </c>
      <c r="N2387">
        <v>4.0333000000000001E-2</v>
      </c>
      <c r="O2387">
        <v>1.300333</v>
      </c>
      <c r="P2387">
        <v>0.13567199999999999</v>
      </c>
      <c r="Q2387">
        <v>19.007441</v>
      </c>
      <c r="R2387">
        <v>1.3262339999999999</v>
      </c>
      <c r="S2387">
        <v>64.136809</v>
      </c>
      <c r="T2387">
        <v>0</v>
      </c>
      <c r="U2387">
        <v>0</v>
      </c>
      <c r="V2387">
        <v>0</v>
      </c>
      <c r="W2387">
        <v>19.007441</v>
      </c>
      <c r="X2387">
        <v>1.3262339999999999</v>
      </c>
      <c r="Y2387">
        <v>64.136809</v>
      </c>
      <c r="Z2387">
        <v>8.4868649999999999</v>
      </c>
      <c r="AA2387">
        <v>0.115886</v>
      </c>
      <c r="AB2387">
        <v>2.9986769999999998</v>
      </c>
      <c r="AC2387">
        <v>4.0280000000000003E-2</v>
      </c>
      <c r="AD2387">
        <v>3.6520679999999999</v>
      </c>
      <c r="AE2387">
        <v>-3.6449999999999998E-3</v>
      </c>
      <c r="AF2387">
        <v>2.2357999999999999E-2</v>
      </c>
      <c r="AG2387">
        <v>6.2396539999999998</v>
      </c>
      <c r="AH2387">
        <v>2.4070999999999999E-2</v>
      </c>
      <c r="AI2387">
        <v>1.2826839999999999</v>
      </c>
      <c r="AJ2387">
        <v>1.9823E-2</v>
      </c>
      <c r="AK2387">
        <v>636043798.98500097</v>
      </c>
      <c r="AL2387">
        <v>7579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0.175901</v>
      </c>
      <c r="AS2387">
        <v>0</v>
      </c>
      <c r="AT2387">
        <v>-0.25087500000000001</v>
      </c>
      <c r="AU2387">
        <v>0</v>
      </c>
      <c r="AV2387">
        <v>2</v>
      </c>
      <c r="AW2387">
        <v>4.9896000000000003E-2</v>
      </c>
      <c r="AX2387">
        <v>1.6052E-2</v>
      </c>
      <c r="AY2387">
        <v>1.892E-3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2</v>
      </c>
      <c r="BH2387">
        <v>1.6052E-2</v>
      </c>
      <c r="BI2387">
        <v>1.892E-3</v>
      </c>
      <c r="BJ2387">
        <v>-1.892E-3</v>
      </c>
      <c r="BK2387">
        <v>4.9896000000000003E-2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136000</v>
      </c>
      <c r="BV2387">
        <v>2679.045122</v>
      </c>
      <c r="BW2387">
        <v>0</v>
      </c>
      <c r="BX2387">
        <v>8.1700000000000002E-4</v>
      </c>
      <c r="BY2387">
        <v>0</v>
      </c>
      <c r="BZ2387">
        <v>2.0999999999999999E-5</v>
      </c>
      <c r="CA2387">
        <v>1.7781000000000002E-2</v>
      </c>
      <c r="CB2387">
        <v>3.8999999999999999E-5</v>
      </c>
      <c r="CC2387">
        <v>0</v>
      </c>
      <c r="CD2387">
        <v>0</v>
      </c>
      <c r="CE2387">
        <v>76.198445000000007</v>
      </c>
      <c r="CF2387">
        <v>-7303.4815200000003</v>
      </c>
      <c r="CG2387">
        <v>81.648955000000001</v>
      </c>
      <c r="CH2387">
        <v>2023.297341</v>
      </c>
      <c r="CI2387">
        <v>135999.57083000001</v>
      </c>
      <c r="CJ2387">
        <v>76.183474000000004</v>
      </c>
      <c r="CK2387">
        <v>-73.043347999999995</v>
      </c>
      <c r="CL2387">
        <v>16.087008000000001</v>
      </c>
      <c r="CM2387">
        <v>6630.9116830000003</v>
      </c>
      <c r="CN2387">
        <v>30.108985000000001</v>
      </c>
    </row>
    <row r="2388" spans="2:92">
      <c r="B2388" s="70">
        <v>19.883583000000002</v>
      </c>
      <c r="C2388">
        <v>293.020757</v>
      </c>
      <c r="D2388">
        <v>1.196917</v>
      </c>
      <c r="E2388">
        <v>2681.4063200000001</v>
      </c>
      <c r="F2388">
        <v>101090.308124</v>
      </c>
      <c r="G2388">
        <v>343.12642</v>
      </c>
      <c r="H2388">
        <v>0</v>
      </c>
      <c r="I2388">
        <v>0</v>
      </c>
      <c r="J2388">
        <v>0</v>
      </c>
      <c r="K2388">
        <v>19.872042</v>
      </c>
      <c r="L2388">
        <v>66.936704000000006</v>
      </c>
      <c r="M2388">
        <v>0.195079</v>
      </c>
      <c r="N2388">
        <v>4.3914000000000002E-2</v>
      </c>
      <c r="O2388">
        <v>1.322227</v>
      </c>
      <c r="P2388">
        <v>0.132161</v>
      </c>
      <c r="Q2388">
        <v>17.648209999999999</v>
      </c>
      <c r="R2388">
        <v>1.342883</v>
      </c>
      <c r="S2388">
        <v>64.554316</v>
      </c>
      <c r="T2388">
        <v>0</v>
      </c>
      <c r="U2388">
        <v>0</v>
      </c>
      <c r="V2388">
        <v>0</v>
      </c>
      <c r="W2388">
        <v>17.648209999999999</v>
      </c>
      <c r="X2388">
        <v>1.342883</v>
      </c>
      <c r="Y2388">
        <v>64.554316</v>
      </c>
      <c r="Z2388">
        <v>8.4316759999999995</v>
      </c>
      <c r="AA2388">
        <v>0.11652700000000001</v>
      </c>
      <c r="AB2388">
        <v>2.7946300000000002</v>
      </c>
      <c r="AC2388">
        <v>4.0413999999999999E-2</v>
      </c>
      <c r="AD2388">
        <v>3.6896080000000002</v>
      </c>
      <c r="AE2388">
        <v>-3.4989999999999999E-3</v>
      </c>
      <c r="AF2388">
        <v>2.2346000000000001E-2</v>
      </c>
      <c r="AG2388">
        <v>6.2566980000000001</v>
      </c>
      <c r="AH2388">
        <v>2.4348999999999999E-2</v>
      </c>
      <c r="AI2388">
        <v>1.3039320000000001</v>
      </c>
      <c r="AJ2388">
        <v>2.0063000000000001E-2</v>
      </c>
      <c r="AK2388">
        <v>636043798.98500097</v>
      </c>
      <c r="AL2388">
        <v>7579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0.175901</v>
      </c>
      <c r="AS2388">
        <v>0</v>
      </c>
      <c r="AT2388">
        <v>-0.25087500000000001</v>
      </c>
      <c r="AU2388">
        <v>0</v>
      </c>
      <c r="AV2388">
        <v>2</v>
      </c>
      <c r="AW2388">
        <v>4.9896000000000003E-2</v>
      </c>
      <c r="AX2388">
        <v>1.6052E-2</v>
      </c>
      <c r="AY2388">
        <v>1.892E-3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2</v>
      </c>
      <c r="BH2388">
        <v>1.6052E-2</v>
      </c>
      <c r="BI2388">
        <v>1.892E-3</v>
      </c>
      <c r="BJ2388">
        <v>-1.892E-3</v>
      </c>
      <c r="BK2388">
        <v>4.9896000000000003E-2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136000</v>
      </c>
      <c r="BV2388">
        <v>2681.4063200000001</v>
      </c>
      <c r="BW2388">
        <v>0</v>
      </c>
      <c r="BX2388">
        <v>8.1999999999999998E-4</v>
      </c>
      <c r="BY2388">
        <v>0</v>
      </c>
      <c r="BZ2388">
        <v>2.0999999999999999E-5</v>
      </c>
      <c r="CA2388">
        <v>1.8067E-2</v>
      </c>
      <c r="CB2388">
        <v>4.0000000000000003E-5</v>
      </c>
      <c r="CC2388">
        <v>0</v>
      </c>
      <c r="CD2388">
        <v>0</v>
      </c>
      <c r="CE2388">
        <v>76.528181000000004</v>
      </c>
      <c r="CF2388">
        <v>-7346.0614599999999</v>
      </c>
      <c r="CG2388">
        <v>81.853605000000002</v>
      </c>
      <c r="CH2388">
        <v>1862.7726680000001</v>
      </c>
      <c r="CI2388">
        <v>135999.59512700001</v>
      </c>
      <c r="CJ2388">
        <v>76.512778999999995</v>
      </c>
      <c r="CK2388">
        <v>-73.804417000000001</v>
      </c>
      <c r="CL2388">
        <v>16.115576999999998</v>
      </c>
      <c r="CM2388">
        <v>6743.4942650000003</v>
      </c>
      <c r="CN2388">
        <v>30.357071999999999</v>
      </c>
    </row>
    <row r="2389" spans="2:92">
      <c r="B2389" s="70">
        <v>19.895553</v>
      </c>
      <c r="C2389">
        <v>293.02067899999997</v>
      </c>
      <c r="D2389">
        <v>1.196915</v>
      </c>
      <c r="E2389">
        <v>2683.5880189999998</v>
      </c>
      <c r="F2389">
        <v>101090.16697200001</v>
      </c>
      <c r="G2389">
        <v>343.126374</v>
      </c>
      <c r="H2389">
        <v>0</v>
      </c>
      <c r="I2389">
        <v>0</v>
      </c>
      <c r="J2389">
        <v>0</v>
      </c>
      <c r="K2389">
        <v>19.883583000000002</v>
      </c>
      <c r="L2389">
        <v>66.963967999999994</v>
      </c>
      <c r="M2389">
        <v>0.195158</v>
      </c>
      <c r="N2389">
        <v>4.8300999999999997E-2</v>
      </c>
      <c r="O2389">
        <v>1.344341</v>
      </c>
      <c r="P2389">
        <v>0.127911</v>
      </c>
      <c r="Q2389">
        <v>16.265231</v>
      </c>
      <c r="R2389">
        <v>1.3596379999999999</v>
      </c>
      <c r="S2389">
        <v>64.944334999999995</v>
      </c>
      <c r="T2389">
        <v>0</v>
      </c>
      <c r="U2389">
        <v>0</v>
      </c>
      <c r="V2389">
        <v>0</v>
      </c>
      <c r="W2389">
        <v>16.265231</v>
      </c>
      <c r="X2389">
        <v>1.3596379999999999</v>
      </c>
      <c r="Y2389">
        <v>64.944334999999995</v>
      </c>
      <c r="Z2389">
        <v>8.3805519999999998</v>
      </c>
      <c r="AA2389">
        <v>0.116914</v>
      </c>
      <c r="AB2389">
        <v>2.5874809999999999</v>
      </c>
      <c r="AC2389">
        <v>4.0548000000000001E-2</v>
      </c>
      <c r="AD2389">
        <v>3.727252</v>
      </c>
      <c r="AE2389">
        <v>-3.3519999999999999E-3</v>
      </c>
      <c r="AF2389">
        <v>2.2341E-2</v>
      </c>
      <c r="AG2389">
        <v>6.2739710000000004</v>
      </c>
      <c r="AH2389">
        <v>2.4622999999999999E-2</v>
      </c>
      <c r="AI2389">
        <v>1.3253950000000001</v>
      </c>
      <c r="AJ2389">
        <v>2.0305E-2</v>
      </c>
      <c r="AK2389">
        <v>636043798.98500097</v>
      </c>
      <c r="AL2389">
        <v>7579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0.175901</v>
      </c>
      <c r="AS2389">
        <v>0</v>
      </c>
      <c r="AT2389">
        <v>-0.25087500000000001</v>
      </c>
      <c r="AU2389">
        <v>0</v>
      </c>
      <c r="AV2389">
        <v>2</v>
      </c>
      <c r="AW2389">
        <v>4.9896000000000003E-2</v>
      </c>
      <c r="AX2389">
        <v>1.6052E-2</v>
      </c>
      <c r="AY2389">
        <v>1.892E-3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  <c r="BH2389">
        <v>1.6052E-2</v>
      </c>
      <c r="BI2389">
        <v>1.892E-3</v>
      </c>
      <c r="BJ2389">
        <v>-1.892E-3</v>
      </c>
      <c r="BK2389">
        <v>4.9896000000000003E-2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136000</v>
      </c>
      <c r="BV2389">
        <v>2683.5880189999998</v>
      </c>
      <c r="BW2389">
        <v>0</v>
      </c>
      <c r="BX2389">
        <v>8.2299999999999995E-4</v>
      </c>
      <c r="BY2389">
        <v>0</v>
      </c>
      <c r="BZ2389">
        <v>2.0999999999999999E-5</v>
      </c>
      <c r="CA2389">
        <v>1.8356000000000001E-2</v>
      </c>
      <c r="CB2389">
        <v>4.0000000000000003E-5</v>
      </c>
      <c r="CC2389">
        <v>0</v>
      </c>
      <c r="CD2389">
        <v>0</v>
      </c>
      <c r="CE2389">
        <v>76.855478000000005</v>
      </c>
      <c r="CF2389">
        <v>-7385.4951250000004</v>
      </c>
      <c r="CG2389">
        <v>82.161339999999996</v>
      </c>
      <c r="CH2389">
        <v>1699.6918169999999</v>
      </c>
      <c r="CI2389">
        <v>135999.62088999999</v>
      </c>
      <c r="CJ2389">
        <v>76.839635000000001</v>
      </c>
      <c r="CK2389">
        <v>-74.537518000000006</v>
      </c>
      <c r="CL2389">
        <v>16.143215000000001</v>
      </c>
      <c r="CM2389">
        <v>6856.8927910000002</v>
      </c>
      <c r="CN2389">
        <v>30.605401000000001</v>
      </c>
    </row>
    <row r="2390" spans="2:92">
      <c r="B2390" s="70">
        <v>19.907955999999999</v>
      </c>
      <c r="C2390">
        <v>293.02059800000001</v>
      </c>
      <c r="D2390">
        <v>1.196914</v>
      </c>
      <c r="E2390">
        <v>2685.5885739999999</v>
      </c>
      <c r="F2390">
        <v>101090.020706</v>
      </c>
      <c r="G2390">
        <v>343.126327</v>
      </c>
      <c r="H2390">
        <v>0</v>
      </c>
      <c r="I2390">
        <v>0</v>
      </c>
      <c r="J2390">
        <v>0</v>
      </c>
      <c r="K2390">
        <v>19.895553</v>
      </c>
      <c r="L2390">
        <v>66.988962000000001</v>
      </c>
      <c r="M2390">
        <v>0.19523099999999999</v>
      </c>
      <c r="N2390">
        <v>5.3691999999999997E-2</v>
      </c>
      <c r="O2390">
        <v>1.3666750000000001</v>
      </c>
      <c r="P2390">
        <v>0.122668</v>
      </c>
      <c r="Q2390">
        <v>14.858948</v>
      </c>
      <c r="R2390">
        <v>1.3764959999999999</v>
      </c>
      <c r="S2390">
        <v>65.305727000000005</v>
      </c>
      <c r="T2390">
        <v>0</v>
      </c>
      <c r="U2390">
        <v>0</v>
      </c>
      <c r="V2390">
        <v>0</v>
      </c>
      <c r="W2390">
        <v>14.858948</v>
      </c>
      <c r="X2390">
        <v>1.3764959999999999</v>
      </c>
      <c r="Y2390">
        <v>65.305727000000005</v>
      </c>
      <c r="Z2390">
        <v>8.3336640000000006</v>
      </c>
      <c r="AA2390">
        <v>0.117258</v>
      </c>
      <c r="AB2390">
        <v>2.3771</v>
      </c>
      <c r="AC2390">
        <v>4.0682000000000003E-2</v>
      </c>
      <c r="AD2390">
        <v>3.7650000000000001</v>
      </c>
      <c r="AE2390">
        <v>-3.202E-3</v>
      </c>
      <c r="AF2390">
        <v>2.2328000000000001E-2</v>
      </c>
      <c r="AG2390">
        <v>6.2913699999999997</v>
      </c>
      <c r="AH2390">
        <v>2.4898E-2</v>
      </c>
      <c r="AI2390">
        <v>1.3470759999999999</v>
      </c>
      <c r="AJ2390">
        <v>2.0549999999999999E-2</v>
      </c>
      <c r="AK2390">
        <v>636043798.98500097</v>
      </c>
      <c r="AL2390">
        <v>7579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0.175901</v>
      </c>
      <c r="AS2390">
        <v>0</v>
      </c>
      <c r="AT2390">
        <v>-0.25087500000000001</v>
      </c>
      <c r="AU2390">
        <v>0</v>
      </c>
      <c r="AV2390">
        <v>2</v>
      </c>
      <c r="AW2390">
        <v>4.9896000000000003E-2</v>
      </c>
      <c r="AX2390">
        <v>1.6052E-2</v>
      </c>
      <c r="AY2390">
        <v>1.892E-3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2</v>
      </c>
      <c r="BH2390">
        <v>1.6052E-2</v>
      </c>
      <c r="BI2390">
        <v>1.892E-3</v>
      </c>
      <c r="BJ2390">
        <v>-1.892E-3</v>
      </c>
      <c r="BK2390">
        <v>4.9896000000000003E-2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136000</v>
      </c>
      <c r="BV2390">
        <v>2685.5885739999999</v>
      </c>
      <c r="BW2390">
        <v>0</v>
      </c>
      <c r="BX2390">
        <v>8.2600000000000002E-4</v>
      </c>
      <c r="BY2390">
        <v>0</v>
      </c>
      <c r="BZ2390">
        <v>2.0999999999999999E-5</v>
      </c>
      <c r="CA2390">
        <v>1.8648000000000001E-2</v>
      </c>
      <c r="CB2390">
        <v>4.0000000000000003E-5</v>
      </c>
      <c r="CC2390">
        <v>0</v>
      </c>
      <c r="CD2390">
        <v>0</v>
      </c>
      <c r="CE2390">
        <v>77.180239999999998</v>
      </c>
      <c r="CF2390">
        <v>-7421.6558320000004</v>
      </c>
      <c r="CG2390">
        <v>82.448010999999994</v>
      </c>
      <c r="CH2390">
        <v>1534.101705</v>
      </c>
      <c r="CI2390">
        <v>135999.64815299999</v>
      </c>
      <c r="CJ2390">
        <v>77.163944999999998</v>
      </c>
      <c r="CK2390">
        <v>-75.240927999999997</v>
      </c>
      <c r="CL2390">
        <v>16.169909000000001</v>
      </c>
      <c r="CM2390">
        <v>6971.0895620000001</v>
      </c>
      <c r="CN2390">
        <v>30.853912000000001</v>
      </c>
    </row>
    <row r="2391" spans="2:92">
      <c r="B2391" s="70">
        <v>19.920798000000001</v>
      </c>
      <c r="C2391">
        <v>293.02051499999999</v>
      </c>
      <c r="D2391">
        <v>1.1969129999999999</v>
      </c>
      <c r="E2391">
        <v>2687.4045209999999</v>
      </c>
      <c r="F2391">
        <v>101089.869273</v>
      </c>
      <c r="G2391">
        <v>343.12627800000001</v>
      </c>
      <c r="H2391">
        <v>0</v>
      </c>
      <c r="I2391">
        <v>0</v>
      </c>
      <c r="J2391">
        <v>0</v>
      </c>
      <c r="K2391">
        <v>19.907955999999999</v>
      </c>
      <c r="L2391">
        <v>67.011646999999996</v>
      </c>
      <c r="M2391">
        <v>0.195297</v>
      </c>
      <c r="N2391">
        <v>6.0458999999999999E-2</v>
      </c>
      <c r="O2391">
        <v>1.3892279999999999</v>
      </c>
      <c r="P2391">
        <v>0.116047</v>
      </c>
      <c r="Q2391">
        <v>13.429812</v>
      </c>
      <c r="R2391">
        <v>1.3934519999999999</v>
      </c>
      <c r="S2391">
        <v>65.637332000000001</v>
      </c>
      <c r="T2391">
        <v>0</v>
      </c>
      <c r="U2391">
        <v>0</v>
      </c>
      <c r="V2391">
        <v>0</v>
      </c>
      <c r="W2391">
        <v>13.429812</v>
      </c>
      <c r="X2391">
        <v>1.3934519999999999</v>
      </c>
      <c r="Y2391">
        <v>65.637332000000001</v>
      </c>
      <c r="Z2391">
        <v>8.2911780000000004</v>
      </c>
      <c r="AA2391">
        <v>0.117558</v>
      </c>
      <c r="AB2391">
        <v>2.1635589999999998</v>
      </c>
      <c r="AC2391">
        <v>4.0814999999999997E-2</v>
      </c>
      <c r="AD2391">
        <v>3.802854</v>
      </c>
      <c r="AE2391">
        <v>-3.0509999999999999E-3</v>
      </c>
      <c r="AF2391">
        <v>2.2307E-2</v>
      </c>
      <c r="AG2391">
        <v>6.3088930000000003</v>
      </c>
      <c r="AH2391">
        <v>2.5172E-2</v>
      </c>
      <c r="AI2391">
        <v>1.368976</v>
      </c>
      <c r="AJ2391">
        <v>2.0795999999999999E-2</v>
      </c>
      <c r="AK2391">
        <v>636043798.98500097</v>
      </c>
      <c r="AL2391">
        <v>7579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0.175901</v>
      </c>
      <c r="AS2391">
        <v>0</v>
      </c>
      <c r="AT2391">
        <v>-0.25087500000000001</v>
      </c>
      <c r="AU2391">
        <v>0</v>
      </c>
      <c r="AV2391">
        <v>2</v>
      </c>
      <c r="AW2391">
        <v>4.9896000000000003E-2</v>
      </c>
      <c r="AX2391">
        <v>1.6022000000000002E-2</v>
      </c>
      <c r="AY2391">
        <v>1.8619999999999999E-3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2</v>
      </c>
      <c r="BH2391">
        <v>1.6022000000000002E-2</v>
      </c>
      <c r="BI2391">
        <v>1.8619999999999999E-3</v>
      </c>
      <c r="BJ2391">
        <v>-1.8619999999999999E-3</v>
      </c>
      <c r="BK2391">
        <v>4.9896000000000003E-2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136000</v>
      </c>
      <c r="BV2391">
        <v>2687.4045209999999</v>
      </c>
      <c r="BW2391">
        <v>0</v>
      </c>
      <c r="BX2391">
        <v>8.2899999999999998E-4</v>
      </c>
      <c r="BY2391">
        <v>0</v>
      </c>
      <c r="BZ2391">
        <v>2.0999999999999999E-5</v>
      </c>
      <c r="CA2391">
        <v>1.8942000000000001E-2</v>
      </c>
      <c r="CB2391">
        <v>4.0000000000000003E-5</v>
      </c>
      <c r="CC2391">
        <v>0</v>
      </c>
      <c r="CD2391">
        <v>0</v>
      </c>
      <c r="CE2391">
        <v>77.502272000000005</v>
      </c>
      <c r="CF2391">
        <v>-7454.4146410000003</v>
      </c>
      <c r="CG2391">
        <v>82.690459000000004</v>
      </c>
      <c r="CH2391">
        <v>1366.0547750000001</v>
      </c>
      <c r="CI2391">
        <v>135999.67694999999</v>
      </c>
      <c r="CJ2391">
        <v>77.485513999999995</v>
      </c>
      <c r="CK2391">
        <v>-75.912807999999998</v>
      </c>
      <c r="CL2391">
        <v>16.146481000000001</v>
      </c>
      <c r="CM2391">
        <v>7085.9377450000002</v>
      </c>
      <c r="CN2391">
        <v>31.102485000000001</v>
      </c>
    </row>
    <row r="2392" spans="2:92">
      <c r="B2392" s="70">
        <v>19.934082</v>
      </c>
      <c r="C2392">
        <v>293.02042799999998</v>
      </c>
      <c r="D2392">
        <v>1.1969110000000001</v>
      </c>
      <c r="E2392">
        <v>2689.032404</v>
      </c>
      <c r="F2392">
        <v>101089.71262599999</v>
      </c>
      <c r="G2392">
        <v>343.12622800000003</v>
      </c>
      <c r="H2392">
        <v>0</v>
      </c>
      <c r="I2392">
        <v>0</v>
      </c>
      <c r="J2392">
        <v>0</v>
      </c>
      <c r="K2392">
        <v>19.920798000000001</v>
      </c>
      <c r="L2392">
        <v>67.031981999999999</v>
      </c>
      <c r="M2392">
        <v>0.195357</v>
      </c>
      <c r="N2392">
        <v>6.9163000000000002E-2</v>
      </c>
      <c r="O2392">
        <v>1.4119980000000001</v>
      </c>
      <c r="P2392">
        <v>0.107431</v>
      </c>
      <c r="Q2392">
        <v>11.978344999999999</v>
      </c>
      <c r="R2392">
        <v>1.410501</v>
      </c>
      <c r="S2392">
        <v>65.937973999999997</v>
      </c>
      <c r="T2392">
        <v>0</v>
      </c>
      <c r="U2392">
        <v>0</v>
      </c>
      <c r="V2392">
        <v>0</v>
      </c>
      <c r="W2392">
        <v>11.978344999999999</v>
      </c>
      <c r="X2392">
        <v>1.410501</v>
      </c>
      <c r="Y2392">
        <v>65.937973999999997</v>
      </c>
      <c r="Z2392">
        <v>8.2532639999999997</v>
      </c>
      <c r="AA2392">
        <v>0.117814</v>
      </c>
      <c r="AB2392">
        <v>1.94693</v>
      </c>
      <c r="AC2392">
        <v>4.0948999999999999E-2</v>
      </c>
      <c r="AD2392">
        <v>3.8408129999999998</v>
      </c>
      <c r="AE2392">
        <v>-2.8990000000000001E-3</v>
      </c>
      <c r="AF2392">
        <v>2.2272E-2</v>
      </c>
      <c r="AG2392">
        <v>6.3265169999999999</v>
      </c>
      <c r="AH2392">
        <v>2.5446E-2</v>
      </c>
      <c r="AI2392">
        <v>1.391095</v>
      </c>
      <c r="AJ2392">
        <v>2.1044E-2</v>
      </c>
      <c r="AK2392">
        <v>636043798.98500097</v>
      </c>
      <c r="AL2392">
        <v>7579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0.175901</v>
      </c>
      <c r="AS2392">
        <v>0</v>
      </c>
      <c r="AT2392">
        <v>-0.25087500000000001</v>
      </c>
      <c r="AU2392">
        <v>0</v>
      </c>
      <c r="AV2392">
        <v>2</v>
      </c>
      <c r="AW2392">
        <v>4.9896000000000003E-2</v>
      </c>
      <c r="AX2392">
        <v>1.6022000000000002E-2</v>
      </c>
      <c r="AY2392">
        <v>1.8619999999999999E-3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2</v>
      </c>
      <c r="BH2392">
        <v>1.6022000000000002E-2</v>
      </c>
      <c r="BI2392">
        <v>1.8619999999999999E-3</v>
      </c>
      <c r="BJ2392">
        <v>-1.8619999999999999E-3</v>
      </c>
      <c r="BK2392">
        <v>4.9896000000000003E-2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136000</v>
      </c>
      <c r="BV2392">
        <v>2689.032404</v>
      </c>
      <c r="BW2392">
        <v>0</v>
      </c>
      <c r="BX2392">
        <v>8.3199999999999995E-4</v>
      </c>
      <c r="BY2392">
        <v>0</v>
      </c>
      <c r="BZ2392">
        <v>2.0999999999999999E-5</v>
      </c>
      <c r="CA2392">
        <v>1.924E-2</v>
      </c>
      <c r="CB2392">
        <v>4.1E-5</v>
      </c>
      <c r="CC2392">
        <v>0</v>
      </c>
      <c r="CD2392">
        <v>0</v>
      </c>
      <c r="CE2392">
        <v>77.821376999999998</v>
      </c>
      <c r="CF2392">
        <v>-7483.6414919999997</v>
      </c>
      <c r="CG2392">
        <v>82.824222000000006</v>
      </c>
      <c r="CH2392">
        <v>1195.613304</v>
      </c>
      <c r="CI2392">
        <v>135999.707314</v>
      </c>
      <c r="CJ2392">
        <v>77.804146000000003</v>
      </c>
      <c r="CK2392">
        <v>-76.551277999999996</v>
      </c>
      <c r="CL2392">
        <v>16.171177</v>
      </c>
      <c r="CM2392">
        <v>7201.6660309999997</v>
      </c>
      <c r="CN2392">
        <v>31.350999000000002</v>
      </c>
    </row>
    <row r="2393" spans="2:92">
      <c r="B2393" s="70">
        <v>19.947811999999999</v>
      </c>
      <c r="C2393">
        <v>293.02033899999998</v>
      </c>
      <c r="D2393">
        <v>1.1969099999999999</v>
      </c>
      <c r="E2393">
        <v>2690.4701190000001</v>
      </c>
      <c r="F2393">
        <v>101089.55072299999</v>
      </c>
      <c r="G2393">
        <v>343.12617499999999</v>
      </c>
      <c r="H2393">
        <v>0</v>
      </c>
      <c r="I2393">
        <v>0</v>
      </c>
      <c r="J2393">
        <v>0</v>
      </c>
      <c r="K2393">
        <v>19.934082</v>
      </c>
      <c r="L2393">
        <v>67.049942999999999</v>
      </c>
      <c r="M2393">
        <v>0.195409</v>
      </c>
      <c r="N2393">
        <v>8.0909999999999996E-2</v>
      </c>
      <c r="O2393">
        <v>1.434979</v>
      </c>
      <c r="P2393">
        <v>9.5776E-2</v>
      </c>
      <c r="Q2393">
        <v>10.505133000000001</v>
      </c>
      <c r="R2393">
        <v>1.4276359999999999</v>
      </c>
      <c r="S2393">
        <v>66.206486999999996</v>
      </c>
      <c r="T2393">
        <v>0</v>
      </c>
      <c r="U2393">
        <v>0</v>
      </c>
      <c r="V2393">
        <v>0</v>
      </c>
      <c r="W2393">
        <v>10.505133000000001</v>
      </c>
      <c r="X2393">
        <v>1.4276359999999999</v>
      </c>
      <c r="Y2393">
        <v>66.206486999999996</v>
      </c>
      <c r="Z2393">
        <v>8.2200900000000008</v>
      </c>
      <c r="AA2393">
        <v>0.118024</v>
      </c>
      <c r="AB2393">
        <v>1.7272959999999999</v>
      </c>
      <c r="AC2393">
        <v>4.1082E-2</v>
      </c>
      <c r="AD2393">
        <v>3.8788779999999998</v>
      </c>
      <c r="AE2393">
        <v>-2.7439999999999999E-3</v>
      </c>
      <c r="AF2393">
        <v>2.2235000000000001E-2</v>
      </c>
      <c r="AG2393">
        <v>6.3442769999999999</v>
      </c>
      <c r="AH2393">
        <v>2.572E-2</v>
      </c>
      <c r="AI2393">
        <v>1.4134359999999999</v>
      </c>
      <c r="AJ2393">
        <v>2.1294E-2</v>
      </c>
      <c r="AK2393">
        <v>636043798.98500097</v>
      </c>
      <c r="AL2393">
        <v>7579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0.175901</v>
      </c>
      <c r="AS2393">
        <v>0</v>
      </c>
      <c r="AT2393">
        <v>-0.25087500000000001</v>
      </c>
      <c r="AU2393">
        <v>0</v>
      </c>
      <c r="AV2393">
        <v>2</v>
      </c>
      <c r="AW2393">
        <v>4.9896000000000003E-2</v>
      </c>
      <c r="AX2393">
        <v>1.6022000000000002E-2</v>
      </c>
      <c r="AY2393">
        <v>1.8619999999999999E-3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1.6022000000000002E-2</v>
      </c>
      <c r="BI2393">
        <v>1.8619999999999999E-3</v>
      </c>
      <c r="BJ2393">
        <v>-1.8619999999999999E-3</v>
      </c>
      <c r="BK2393">
        <v>4.9896000000000003E-2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136000</v>
      </c>
      <c r="BV2393">
        <v>2690.4701190000001</v>
      </c>
      <c r="BW2393">
        <v>0</v>
      </c>
      <c r="BX2393">
        <v>8.3500000000000002E-4</v>
      </c>
      <c r="BY2393">
        <v>0</v>
      </c>
      <c r="BZ2393">
        <v>2.0999999999999999E-5</v>
      </c>
      <c r="CA2393">
        <v>1.9539999999999998E-2</v>
      </c>
      <c r="CB2393">
        <v>4.1E-5</v>
      </c>
      <c r="CC2393">
        <v>0</v>
      </c>
      <c r="CD2393">
        <v>0</v>
      </c>
      <c r="CE2393">
        <v>78.137348000000003</v>
      </c>
      <c r="CF2393">
        <v>-7509.205164</v>
      </c>
      <c r="CG2393">
        <v>82.93938</v>
      </c>
      <c r="CH2393">
        <v>1022.839118</v>
      </c>
      <c r="CI2393">
        <v>135999.73927699999</v>
      </c>
      <c r="CJ2393">
        <v>78.119634000000005</v>
      </c>
      <c r="CK2393">
        <v>-77.154418000000007</v>
      </c>
      <c r="CL2393">
        <v>16.194861</v>
      </c>
      <c r="CM2393">
        <v>7318.1267399999997</v>
      </c>
      <c r="CN2393">
        <v>31.599305000000001</v>
      </c>
    </row>
    <row r="2394" spans="2:92">
      <c r="B2394" s="70">
        <v>19.961991000000001</v>
      </c>
      <c r="C2394">
        <v>293.02024699999998</v>
      </c>
      <c r="D2394">
        <v>1.1969080000000001</v>
      </c>
      <c r="E2394">
        <v>2691.7142229999999</v>
      </c>
      <c r="F2394">
        <v>101089.383527</v>
      </c>
      <c r="G2394">
        <v>343.12612200000001</v>
      </c>
      <c r="H2394">
        <v>0</v>
      </c>
      <c r="I2394">
        <v>0</v>
      </c>
      <c r="J2394">
        <v>0</v>
      </c>
      <c r="K2394">
        <v>19.947811999999999</v>
      </c>
      <c r="L2394">
        <v>67.065488999999999</v>
      </c>
      <c r="M2394">
        <v>0.19545399999999999</v>
      </c>
      <c r="N2394">
        <v>9.7671999999999995E-2</v>
      </c>
      <c r="O2394">
        <v>1.458161</v>
      </c>
      <c r="P2394">
        <v>7.9156000000000004E-2</v>
      </c>
      <c r="Q2394">
        <v>9.0107850000000003</v>
      </c>
      <c r="R2394">
        <v>1.4448529999999999</v>
      </c>
      <c r="S2394">
        <v>66.441687999999999</v>
      </c>
      <c r="T2394">
        <v>0</v>
      </c>
      <c r="U2394">
        <v>0</v>
      </c>
      <c r="V2394">
        <v>0</v>
      </c>
      <c r="W2394">
        <v>9.0107850000000003</v>
      </c>
      <c r="X2394">
        <v>1.4448529999999999</v>
      </c>
      <c r="Y2394">
        <v>66.441687999999999</v>
      </c>
      <c r="Z2394">
        <v>8.1918260000000007</v>
      </c>
      <c r="AA2394">
        <v>0.118188</v>
      </c>
      <c r="AB2394">
        <v>1.5047509999999999</v>
      </c>
      <c r="AC2394">
        <v>4.1216000000000003E-2</v>
      </c>
      <c r="AD2394">
        <v>3.9170509999999998</v>
      </c>
      <c r="AE2394">
        <v>-2.588E-3</v>
      </c>
      <c r="AF2394">
        <v>2.2190999999999999E-2</v>
      </c>
      <c r="AG2394">
        <v>6.3621509999999999</v>
      </c>
      <c r="AH2394">
        <v>2.5994E-2</v>
      </c>
      <c r="AI2394">
        <v>1.435999</v>
      </c>
      <c r="AJ2394">
        <v>2.1545999999999999E-2</v>
      </c>
      <c r="AK2394">
        <v>636043798.98500097</v>
      </c>
      <c r="AL2394">
        <v>7579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0.175901</v>
      </c>
      <c r="AS2394">
        <v>0</v>
      </c>
      <c r="AT2394">
        <v>-0.25087500000000001</v>
      </c>
      <c r="AU2394">
        <v>0</v>
      </c>
      <c r="AV2394">
        <v>2</v>
      </c>
      <c r="AW2394">
        <v>4.8919999999999998E-2</v>
      </c>
      <c r="AX2394">
        <v>1.5716999999999998E-2</v>
      </c>
      <c r="AY2394">
        <v>1.8619999999999999E-3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2</v>
      </c>
      <c r="BH2394">
        <v>1.5716999999999998E-2</v>
      </c>
      <c r="BI2394">
        <v>1.8619999999999999E-3</v>
      </c>
      <c r="BJ2394">
        <v>-1.8619999999999999E-3</v>
      </c>
      <c r="BK2394">
        <v>4.8919999999999998E-2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136000</v>
      </c>
      <c r="BV2394">
        <v>2691.7142229999999</v>
      </c>
      <c r="BW2394">
        <v>0</v>
      </c>
      <c r="BX2394">
        <v>8.2600000000000002E-4</v>
      </c>
      <c r="BY2394">
        <v>0</v>
      </c>
      <c r="BZ2394">
        <v>2.0999999999999999E-5</v>
      </c>
      <c r="CA2394">
        <v>1.9841000000000001E-2</v>
      </c>
      <c r="CB2394">
        <v>4.1E-5</v>
      </c>
      <c r="CC2394">
        <v>0</v>
      </c>
      <c r="CD2394">
        <v>0</v>
      </c>
      <c r="CE2394">
        <v>77.377668999999997</v>
      </c>
      <c r="CF2394">
        <v>-7530.974185</v>
      </c>
      <c r="CG2394">
        <v>83.071247</v>
      </c>
      <c r="CH2394">
        <v>847.80186000000003</v>
      </c>
      <c r="CI2394">
        <v>135999.775971</v>
      </c>
      <c r="CJ2394">
        <v>77.359710000000007</v>
      </c>
      <c r="CK2394">
        <v>-76.657950999999997</v>
      </c>
      <c r="CL2394">
        <v>15.984253000000001</v>
      </c>
      <c r="CM2394">
        <v>7434.0329309999997</v>
      </c>
      <c r="CN2394">
        <v>31.614063999999999</v>
      </c>
    </row>
    <row r="2395" spans="2:92">
      <c r="B2395" s="70">
        <v>19.976621000000002</v>
      </c>
      <c r="C2395">
        <v>293.020152</v>
      </c>
      <c r="D2395">
        <v>1.196906</v>
      </c>
      <c r="E2395">
        <v>2692.762925</v>
      </c>
      <c r="F2395">
        <v>101089.21100900001</v>
      </c>
      <c r="G2395">
        <v>343.12606599999998</v>
      </c>
      <c r="H2395">
        <v>0</v>
      </c>
      <c r="I2395">
        <v>0</v>
      </c>
      <c r="J2395">
        <v>0</v>
      </c>
      <c r="K2395">
        <v>19.961991000000001</v>
      </c>
      <c r="L2395">
        <v>67.078598</v>
      </c>
      <c r="M2395">
        <v>0.195493</v>
      </c>
      <c r="N2395">
        <v>0.12327299999999999</v>
      </c>
      <c r="O2395">
        <v>1.4815229999999999</v>
      </c>
      <c r="P2395">
        <v>5.3588999999999998E-2</v>
      </c>
      <c r="Q2395">
        <v>7.495965</v>
      </c>
      <c r="R2395">
        <v>1.4621459999999999</v>
      </c>
      <c r="S2395">
        <v>66.642410999999996</v>
      </c>
      <c r="T2395">
        <v>0</v>
      </c>
      <c r="U2395">
        <v>0</v>
      </c>
      <c r="V2395">
        <v>0</v>
      </c>
      <c r="W2395">
        <v>7.495965</v>
      </c>
      <c r="X2395">
        <v>1.4621459999999999</v>
      </c>
      <c r="Y2395">
        <v>66.642410999999996</v>
      </c>
      <c r="Z2395">
        <v>8.1686399999999999</v>
      </c>
      <c r="AA2395">
        <v>0.118163</v>
      </c>
      <c r="AB2395">
        <v>1.279531</v>
      </c>
      <c r="AC2395">
        <v>4.1348000000000003E-2</v>
      </c>
      <c r="AD2395">
        <v>3.9553310000000002</v>
      </c>
      <c r="AE2395">
        <v>-2.431E-3</v>
      </c>
      <c r="AF2395">
        <v>2.2141999999999998E-2</v>
      </c>
      <c r="AG2395">
        <v>6.379969</v>
      </c>
      <c r="AH2395">
        <v>2.6265E-2</v>
      </c>
      <c r="AI2395">
        <v>1.4587870000000001</v>
      </c>
      <c r="AJ2395">
        <v>2.1798999999999999E-2</v>
      </c>
      <c r="AK2395">
        <v>636043798.98500097</v>
      </c>
      <c r="AL2395">
        <v>7579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0.175901</v>
      </c>
      <c r="AS2395">
        <v>0</v>
      </c>
      <c r="AT2395">
        <v>-0.25087500000000001</v>
      </c>
      <c r="AU2395">
        <v>0</v>
      </c>
      <c r="AV2395">
        <v>2</v>
      </c>
      <c r="AW2395">
        <v>4.8919999999999998E-2</v>
      </c>
      <c r="AX2395">
        <v>1.5716999999999998E-2</v>
      </c>
      <c r="AY2395">
        <v>1.8619999999999999E-3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2</v>
      </c>
      <c r="BH2395">
        <v>1.5716999999999998E-2</v>
      </c>
      <c r="BI2395">
        <v>1.8619999999999999E-3</v>
      </c>
      <c r="BJ2395">
        <v>-1.8619999999999999E-3</v>
      </c>
      <c r="BK2395">
        <v>4.8919999999999998E-2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136000</v>
      </c>
      <c r="BV2395">
        <v>2692.762925</v>
      </c>
      <c r="BW2395">
        <v>0</v>
      </c>
      <c r="BX2395">
        <v>8.2899999999999998E-4</v>
      </c>
      <c r="BY2395">
        <v>0</v>
      </c>
      <c r="BZ2395">
        <v>2.0999999999999999E-5</v>
      </c>
      <c r="CA2395">
        <v>2.0147000000000002E-2</v>
      </c>
      <c r="CB2395">
        <v>4.1E-5</v>
      </c>
      <c r="CC2395">
        <v>0</v>
      </c>
      <c r="CD2395">
        <v>0</v>
      </c>
      <c r="CE2395">
        <v>77.686448999999996</v>
      </c>
      <c r="CF2395">
        <v>-7548.8189590000002</v>
      </c>
      <c r="CG2395">
        <v>83.085055999999994</v>
      </c>
      <c r="CH2395">
        <v>670.57453099999998</v>
      </c>
      <c r="CI2395">
        <v>135999.810723</v>
      </c>
      <c r="CJ2395">
        <v>77.667991999999998</v>
      </c>
      <c r="CK2395">
        <v>-77.181284000000005</v>
      </c>
      <c r="CL2395">
        <v>16.005752000000001</v>
      </c>
      <c r="CM2395">
        <v>7551.8889040000004</v>
      </c>
      <c r="CN2395">
        <v>31.861550999999999</v>
      </c>
    </row>
    <row r="2396" spans="2:92">
      <c r="B2396" s="70">
        <v>19.991703999999999</v>
      </c>
      <c r="C2396">
        <v>293.02005400000002</v>
      </c>
      <c r="D2396">
        <v>1.1969050000000001</v>
      </c>
      <c r="E2396">
        <v>2693.6123689999999</v>
      </c>
      <c r="F2396">
        <v>101089.03314499999</v>
      </c>
      <c r="G2396">
        <v>343.12600800000001</v>
      </c>
      <c r="H2396">
        <v>0</v>
      </c>
      <c r="I2396">
        <v>0</v>
      </c>
      <c r="J2396">
        <v>0</v>
      </c>
      <c r="K2396">
        <v>19.976621000000002</v>
      </c>
      <c r="L2396">
        <v>67.089224999999999</v>
      </c>
      <c r="M2396">
        <v>0.195524</v>
      </c>
      <c r="N2396">
        <v>0.16767399999999999</v>
      </c>
      <c r="O2396">
        <v>1.50501</v>
      </c>
      <c r="P2396">
        <v>9.332E-3</v>
      </c>
      <c r="Q2396">
        <v>5.9614180000000001</v>
      </c>
      <c r="R2396">
        <v>1.479506</v>
      </c>
      <c r="S2396">
        <v>66.807460000000006</v>
      </c>
      <c r="T2396">
        <v>0</v>
      </c>
      <c r="U2396">
        <v>0</v>
      </c>
      <c r="V2396">
        <v>0</v>
      </c>
      <c r="W2396">
        <v>5.9614180000000001</v>
      </c>
      <c r="X2396">
        <v>1.479506</v>
      </c>
      <c r="Y2396">
        <v>66.807460000000006</v>
      </c>
      <c r="Z2396">
        <v>8.1507050000000003</v>
      </c>
      <c r="AA2396">
        <v>0.118231</v>
      </c>
      <c r="AB2396">
        <v>1.0514559999999999</v>
      </c>
      <c r="AC2396">
        <v>4.1480999999999997E-2</v>
      </c>
      <c r="AD2396">
        <v>3.993719</v>
      </c>
      <c r="AE2396">
        <v>-2.271E-3</v>
      </c>
      <c r="AF2396">
        <v>2.2081E-2</v>
      </c>
      <c r="AG2396">
        <v>6.3980600000000001</v>
      </c>
      <c r="AH2396">
        <v>2.6539E-2</v>
      </c>
      <c r="AI2396">
        <v>1.4817990000000001</v>
      </c>
      <c r="AJ2396">
        <v>2.2055000000000002E-2</v>
      </c>
      <c r="AK2396">
        <v>636043798.98500097</v>
      </c>
      <c r="AL2396">
        <v>7579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0.175901</v>
      </c>
      <c r="AS2396">
        <v>0</v>
      </c>
      <c r="AT2396">
        <v>-0.25087500000000001</v>
      </c>
      <c r="AU2396">
        <v>0</v>
      </c>
      <c r="AV2396">
        <v>2</v>
      </c>
      <c r="AW2396">
        <v>4.9896000000000003E-2</v>
      </c>
      <c r="AX2396">
        <v>1.5594E-2</v>
      </c>
      <c r="AY2396">
        <v>1.8309999999999999E-3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2</v>
      </c>
      <c r="BH2396">
        <v>1.5594E-2</v>
      </c>
      <c r="BI2396">
        <v>1.8309999999999999E-3</v>
      </c>
      <c r="BJ2396">
        <v>-1.8309999999999999E-3</v>
      </c>
      <c r="BK2396">
        <v>4.9896000000000003E-2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136000</v>
      </c>
      <c r="BV2396">
        <v>2693.6123689999999</v>
      </c>
      <c r="BW2396">
        <v>0</v>
      </c>
      <c r="BX2396">
        <v>8.43E-4</v>
      </c>
      <c r="BY2396">
        <v>0</v>
      </c>
      <c r="BZ2396">
        <v>2.0999999999999999E-5</v>
      </c>
      <c r="CA2396">
        <v>2.0455999999999998E-2</v>
      </c>
      <c r="CB2396">
        <v>4.1999999999999998E-5</v>
      </c>
      <c r="CC2396">
        <v>0</v>
      </c>
      <c r="CD2396">
        <v>0</v>
      </c>
      <c r="CE2396">
        <v>79.064689999999999</v>
      </c>
      <c r="CF2396">
        <v>-7562.6057440000004</v>
      </c>
      <c r="CG2396">
        <v>83.149854000000005</v>
      </c>
      <c r="CH2396">
        <v>491.24481100000003</v>
      </c>
      <c r="CI2396">
        <v>135999.84503</v>
      </c>
      <c r="CJ2396">
        <v>79.045462000000001</v>
      </c>
      <c r="CK2396">
        <v>-78.73263</v>
      </c>
      <c r="CL2396">
        <v>16.210332999999999</v>
      </c>
      <c r="CM2396">
        <v>7669.8975330000003</v>
      </c>
      <c r="CN2396">
        <v>32.341875000000002</v>
      </c>
    </row>
    <row r="2397" spans="2:92">
      <c r="B2397" s="70">
        <v>20.007242999999999</v>
      </c>
      <c r="C2397">
        <v>293.01995299999999</v>
      </c>
      <c r="D2397">
        <v>1.1969030000000001</v>
      </c>
      <c r="E2397">
        <v>2694.260272</v>
      </c>
      <c r="F2397">
        <v>101088.84991600001</v>
      </c>
      <c r="G2397">
        <v>343.12594899999999</v>
      </c>
      <c r="H2397">
        <v>0</v>
      </c>
      <c r="I2397">
        <v>0</v>
      </c>
      <c r="J2397">
        <v>0</v>
      </c>
      <c r="K2397">
        <v>19.991703999999999</v>
      </c>
      <c r="L2397">
        <v>67.097342999999995</v>
      </c>
      <c r="M2397">
        <v>0.195547</v>
      </c>
      <c r="N2397">
        <v>0.26221699999999998</v>
      </c>
      <c r="O2397">
        <v>1.5284489999999999</v>
      </c>
      <c r="P2397">
        <v>6.1981390000000003</v>
      </c>
      <c r="Q2397">
        <v>4.4078860000000004</v>
      </c>
      <c r="R2397">
        <v>1.4969300000000001</v>
      </c>
      <c r="S2397">
        <v>66.935664000000003</v>
      </c>
      <c r="T2397">
        <v>0</v>
      </c>
      <c r="U2397">
        <v>0</v>
      </c>
      <c r="V2397">
        <v>0</v>
      </c>
      <c r="W2397">
        <v>4.4078860000000004</v>
      </c>
      <c r="X2397">
        <v>1.4969300000000001</v>
      </c>
      <c r="Y2397">
        <v>66.935664000000003</v>
      </c>
      <c r="Z2397">
        <v>8.1381920000000001</v>
      </c>
      <c r="AA2397">
        <v>0.118392</v>
      </c>
      <c r="AB2397">
        <v>0.82064800000000004</v>
      </c>
      <c r="AC2397">
        <v>4.1612999999999997E-2</v>
      </c>
      <c r="AD2397">
        <v>4.032216</v>
      </c>
      <c r="AE2397">
        <v>-2.111E-3</v>
      </c>
      <c r="AF2397">
        <v>2.2002000000000001E-2</v>
      </c>
      <c r="AG2397">
        <v>6.4161460000000003</v>
      </c>
      <c r="AH2397">
        <v>2.6816E-2</v>
      </c>
      <c r="AI2397">
        <v>1.505039</v>
      </c>
      <c r="AJ2397">
        <v>2.2311999999999999E-2</v>
      </c>
      <c r="AK2397">
        <v>636043798.98500097</v>
      </c>
      <c r="AL2397">
        <v>7579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0.175901</v>
      </c>
      <c r="AS2397">
        <v>0</v>
      </c>
      <c r="AT2397">
        <v>-0.25087500000000001</v>
      </c>
      <c r="AU2397">
        <v>0</v>
      </c>
      <c r="AV2397">
        <v>2</v>
      </c>
      <c r="AW2397">
        <v>4.9896000000000003E-2</v>
      </c>
      <c r="AX2397">
        <v>1.5594E-2</v>
      </c>
      <c r="AY2397">
        <v>1.8309999999999999E-3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2</v>
      </c>
      <c r="BH2397">
        <v>1.5594E-2</v>
      </c>
      <c r="BI2397">
        <v>1.8309999999999999E-3</v>
      </c>
      <c r="BJ2397">
        <v>-1.8309999999999999E-3</v>
      </c>
      <c r="BK2397">
        <v>4.9896000000000003E-2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136000</v>
      </c>
      <c r="BV2397">
        <v>2694.260272</v>
      </c>
      <c r="BW2397">
        <v>0</v>
      </c>
      <c r="BX2397">
        <v>8.4599999999999996E-4</v>
      </c>
      <c r="BY2397">
        <v>0</v>
      </c>
      <c r="BZ2397">
        <v>2.0999999999999999E-5</v>
      </c>
      <c r="CA2397">
        <v>2.0768999999999999E-2</v>
      </c>
      <c r="CB2397">
        <v>4.1999999999999998E-5</v>
      </c>
      <c r="CC2397">
        <v>0</v>
      </c>
      <c r="CD2397">
        <v>0</v>
      </c>
      <c r="CE2397">
        <v>79.366275999999999</v>
      </c>
      <c r="CF2397">
        <v>-7572.2053390000001</v>
      </c>
      <c r="CG2397">
        <v>83.172511</v>
      </c>
      <c r="CH2397">
        <v>309.88649700000002</v>
      </c>
      <c r="CI2397">
        <v>135999.88365</v>
      </c>
      <c r="CJ2397">
        <v>79.346521999999993</v>
      </c>
      <c r="CK2397">
        <v>-79.175033999999997</v>
      </c>
      <c r="CL2397">
        <v>16.229718999999999</v>
      </c>
      <c r="CM2397">
        <v>7789.0477419999997</v>
      </c>
      <c r="CN2397">
        <v>32.588166999999999</v>
      </c>
    </row>
    <row r="2398" spans="2:92">
      <c r="B2398" s="70">
        <v>20.023237000000002</v>
      </c>
      <c r="C2398">
        <v>293.01984900000002</v>
      </c>
      <c r="D2398">
        <v>1.196901</v>
      </c>
      <c r="E2398">
        <v>2694.7042350000002</v>
      </c>
      <c r="F2398">
        <v>101088.661311</v>
      </c>
      <c r="G2398">
        <v>343.12588799999997</v>
      </c>
      <c r="H2398">
        <v>0</v>
      </c>
      <c r="I2398">
        <v>0</v>
      </c>
      <c r="J2398">
        <v>0</v>
      </c>
      <c r="K2398">
        <v>20.007242999999999</v>
      </c>
      <c r="L2398">
        <v>67.102920999999995</v>
      </c>
      <c r="M2398">
        <v>0.19556399999999999</v>
      </c>
      <c r="N2398">
        <v>0.58107399999999998</v>
      </c>
      <c r="O2398">
        <v>1.5508090000000001</v>
      </c>
      <c r="P2398">
        <v>5.8794469999999999</v>
      </c>
      <c r="Q2398">
        <v>2.8362150000000002</v>
      </c>
      <c r="R2398">
        <v>1.5144070000000001</v>
      </c>
      <c r="S2398">
        <v>67.025848999999994</v>
      </c>
      <c r="T2398">
        <v>0</v>
      </c>
      <c r="U2398">
        <v>0</v>
      </c>
      <c r="V2398">
        <v>0</v>
      </c>
      <c r="W2398">
        <v>2.8362150000000002</v>
      </c>
      <c r="X2398">
        <v>1.5144070000000001</v>
      </c>
      <c r="Y2398">
        <v>67.025848999999994</v>
      </c>
      <c r="Z2398">
        <v>8.1312650000000009</v>
      </c>
      <c r="AA2398">
        <v>0.11836199999999999</v>
      </c>
      <c r="AB2398">
        <v>0.58749899999999999</v>
      </c>
      <c r="AC2398">
        <v>4.1744000000000003E-2</v>
      </c>
      <c r="AD2398">
        <v>4.0708229999999999</v>
      </c>
      <c r="AE2398">
        <v>-1.9480000000000001E-3</v>
      </c>
      <c r="AF2398">
        <v>2.1923999999999999E-2</v>
      </c>
      <c r="AG2398">
        <v>6.434437</v>
      </c>
      <c r="AH2398">
        <v>2.7088999999999998E-2</v>
      </c>
      <c r="AI2398">
        <v>1.5285059999999999</v>
      </c>
      <c r="AJ2398">
        <v>2.257E-2</v>
      </c>
      <c r="AK2398">
        <v>636043798.98500097</v>
      </c>
      <c r="AL2398">
        <v>7579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0.175901</v>
      </c>
      <c r="AS2398">
        <v>0</v>
      </c>
      <c r="AT2398">
        <v>-0.25087500000000001</v>
      </c>
      <c r="AU2398">
        <v>0</v>
      </c>
      <c r="AV2398">
        <v>2</v>
      </c>
      <c r="AW2398">
        <v>4.9896000000000003E-2</v>
      </c>
      <c r="AX2398">
        <v>1.5594E-2</v>
      </c>
      <c r="AY2398">
        <v>1.8309999999999999E-3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2</v>
      </c>
      <c r="BH2398">
        <v>1.5594E-2</v>
      </c>
      <c r="BI2398">
        <v>1.8309999999999999E-3</v>
      </c>
      <c r="BJ2398">
        <v>-1.8309999999999999E-3</v>
      </c>
      <c r="BK2398">
        <v>4.9896000000000003E-2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136000</v>
      </c>
      <c r="BV2398">
        <v>2694.7042350000002</v>
      </c>
      <c r="BW2398">
        <v>0</v>
      </c>
      <c r="BX2398">
        <v>8.4999999999999995E-4</v>
      </c>
      <c r="BY2398">
        <v>0</v>
      </c>
      <c r="BZ2398">
        <v>2.0999999999999999E-5</v>
      </c>
      <c r="CA2398">
        <v>2.1083999999999999E-2</v>
      </c>
      <c r="CB2398">
        <v>4.3000000000000002E-5</v>
      </c>
      <c r="CC2398">
        <v>0</v>
      </c>
      <c r="CD2398">
        <v>0</v>
      </c>
      <c r="CE2398">
        <v>79.663708</v>
      </c>
      <c r="CF2398">
        <v>-7577.4862110000004</v>
      </c>
      <c r="CG2398">
        <v>83.146203999999997</v>
      </c>
      <c r="CH2398">
        <v>126.611349</v>
      </c>
      <c r="CI2398">
        <v>135999.92399000001</v>
      </c>
      <c r="CJ2398">
        <v>79.643417999999997</v>
      </c>
      <c r="CK2398">
        <v>-79.572209999999998</v>
      </c>
      <c r="CL2398">
        <v>16.247978</v>
      </c>
      <c r="CM2398">
        <v>7908.807753</v>
      </c>
      <c r="CN2398">
        <v>32.833568</v>
      </c>
    </row>
    <row r="2399" spans="2:92">
      <c r="B2399" s="70">
        <v>20.039688000000002</v>
      </c>
      <c r="C2399">
        <v>293.01974200000001</v>
      </c>
      <c r="D2399">
        <v>1.1968989999999999</v>
      </c>
      <c r="E2399">
        <v>2694.9416890000002</v>
      </c>
      <c r="F2399">
        <v>101088.467326</v>
      </c>
      <c r="G2399">
        <v>343.12582600000002</v>
      </c>
      <c r="H2399">
        <v>0</v>
      </c>
      <c r="I2399">
        <v>0</v>
      </c>
      <c r="J2399">
        <v>0</v>
      </c>
      <c r="K2399">
        <v>20.023237000000002</v>
      </c>
      <c r="L2399">
        <v>67.105930000000001</v>
      </c>
      <c r="M2399">
        <v>0.195572</v>
      </c>
      <c r="N2399">
        <v>2.1840310000000001</v>
      </c>
      <c r="O2399">
        <v>1.5573840000000001</v>
      </c>
      <c r="P2399">
        <v>4.276186</v>
      </c>
      <c r="Q2399">
        <v>1.247279</v>
      </c>
      <c r="R2399">
        <v>1.531933</v>
      </c>
      <c r="S2399">
        <v>67.076846000000003</v>
      </c>
      <c r="T2399">
        <v>0</v>
      </c>
      <c r="U2399">
        <v>0</v>
      </c>
      <c r="V2399">
        <v>0</v>
      </c>
      <c r="W2399">
        <v>1.247279</v>
      </c>
      <c r="X2399">
        <v>1.531933</v>
      </c>
      <c r="Y2399">
        <v>67.076846000000003</v>
      </c>
      <c r="Z2399">
        <v>8.1300950000000007</v>
      </c>
      <c r="AA2399">
        <v>0.11828</v>
      </c>
      <c r="AB2399">
        <v>0.35200100000000001</v>
      </c>
      <c r="AC2399">
        <v>4.1875999999999997E-2</v>
      </c>
      <c r="AD2399">
        <v>4.10954</v>
      </c>
      <c r="AE2399">
        <v>-1.784E-3</v>
      </c>
      <c r="AF2399">
        <v>2.1836999999999999E-2</v>
      </c>
      <c r="AG2399">
        <v>6.4528239999999997</v>
      </c>
      <c r="AH2399">
        <v>2.7362000000000001E-2</v>
      </c>
      <c r="AI2399">
        <v>1.5522039999999999</v>
      </c>
      <c r="AJ2399">
        <v>2.2831000000000001E-2</v>
      </c>
      <c r="AK2399">
        <v>636043798.98500097</v>
      </c>
      <c r="AL2399">
        <v>7579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0.175901</v>
      </c>
      <c r="AS2399">
        <v>0</v>
      </c>
      <c r="AT2399">
        <v>-0.25087500000000001</v>
      </c>
      <c r="AU2399">
        <v>0</v>
      </c>
      <c r="AV2399">
        <v>2</v>
      </c>
      <c r="AW2399">
        <v>4.8919999999999998E-2</v>
      </c>
      <c r="AX2399">
        <v>1.5259E-2</v>
      </c>
      <c r="AY2399">
        <v>1.923E-3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1.5259E-2</v>
      </c>
      <c r="BI2399">
        <v>1.923E-3</v>
      </c>
      <c r="BJ2399">
        <v>-1.923E-3</v>
      </c>
      <c r="BK2399">
        <v>4.8919999999999998E-2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136000</v>
      </c>
      <c r="BV2399">
        <v>2694.9416890000002</v>
      </c>
      <c r="BW2399">
        <v>0</v>
      </c>
      <c r="BX2399">
        <v>8.4099999999999995E-4</v>
      </c>
      <c r="BY2399">
        <v>0</v>
      </c>
      <c r="BZ2399">
        <v>2.0999999999999999E-5</v>
      </c>
      <c r="CA2399">
        <v>2.1399999999999999E-2</v>
      </c>
      <c r="CB2399">
        <v>4.3000000000000002E-5</v>
      </c>
      <c r="CC2399">
        <v>0</v>
      </c>
      <c r="CD2399">
        <v>0</v>
      </c>
      <c r="CE2399">
        <v>78.883178000000001</v>
      </c>
      <c r="CF2399">
        <v>-7578.3183170000002</v>
      </c>
      <c r="CG2399">
        <v>83.127527000000001</v>
      </c>
      <c r="CH2399">
        <v>-58.500487</v>
      </c>
      <c r="CI2399">
        <v>135999.96651999999</v>
      </c>
      <c r="CJ2399">
        <v>78.862621000000004</v>
      </c>
      <c r="CK2399">
        <v>-78.848990000000001</v>
      </c>
      <c r="CL2399">
        <v>16.179424999999998</v>
      </c>
      <c r="CM2399">
        <v>8027.7610260000001</v>
      </c>
      <c r="CN2399">
        <v>32.844441000000003</v>
      </c>
    </row>
    <row r="2400" spans="2:92">
      <c r="B2400" s="70">
        <v>20.056594</v>
      </c>
      <c r="C2400">
        <v>293.019632</v>
      </c>
      <c r="D2400">
        <v>1.1968970000000001</v>
      </c>
      <c r="E2400">
        <v>2694.9727079999998</v>
      </c>
      <c r="F2400">
        <v>101088.26796300001</v>
      </c>
      <c r="G2400">
        <v>343.12576100000001</v>
      </c>
      <c r="H2400">
        <v>0</v>
      </c>
      <c r="I2400">
        <v>0</v>
      </c>
      <c r="J2400">
        <v>0</v>
      </c>
      <c r="K2400">
        <v>20.039688000000002</v>
      </c>
      <c r="L2400">
        <v>67.106369999999998</v>
      </c>
      <c r="M2400">
        <v>0.195574</v>
      </c>
      <c r="N2400">
        <v>2.8158569999999998</v>
      </c>
      <c r="O2400">
        <v>1.5366219999999999</v>
      </c>
      <c r="P2400">
        <v>3.6451410000000002</v>
      </c>
      <c r="Q2400">
        <v>-0.357989</v>
      </c>
      <c r="R2400">
        <v>1.5495030000000001</v>
      </c>
      <c r="S2400">
        <v>67.087523000000004</v>
      </c>
      <c r="T2400">
        <v>0</v>
      </c>
      <c r="U2400">
        <v>0</v>
      </c>
      <c r="V2400">
        <v>0</v>
      </c>
      <c r="W2400">
        <v>-0.357989</v>
      </c>
      <c r="X2400">
        <v>1.5495030000000001</v>
      </c>
      <c r="Y2400">
        <v>67.087523000000004</v>
      </c>
      <c r="Z2400">
        <v>8.1348479999999999</v>
      </c>
      <c r="AA2400">
        <v>0.118006</v>
      </c>
      <c r="AB2400">
        <v>0.11443200000000001</v>
      </c>
      <c r="AC2400">
        <v>4.2006000000000002E-2</v>
      </c>
      <c r="AD2400">
        <v>4.1483670000000004</v>
      </c>
      <c r="AE2400">
        <v>-1.6180000000000001E-3</v>
      </c>
      <c r="AF2400">
        <v>2.1763999999999999E-2</v>
      </c>
      <c r="AG2400">
        <v>6.4711169999999996</v>
      </c>
      <c r="AH2400">
        <v>2.7633000000000001E-2</v>
      </c>
      <c r="AI2400">
        <v>1.5761320000000001</v>
      </c>
      <c r="AJ2400">
        <v>2.3092000000000001E-2</v>
      </c>
      <c r="AK2400">
        <v>636043798.98500097</v>
      </c>
      <c r="AL2400">
        <v>7579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0.175901</v>
      </c>
      <c r="AS2400">
        <v>0</v>
      </c>
      <c r="AT2400">
        <v>-0.25087500000000001</v>
      </c>
      <c r="AU2400">
        <v>0</v>
      </c>
      <c r="AV2400">
        <v>2</v>
      </c>
      <c r="AW2400">
        <v>4.8919999999999998E-2</v>
      </c>
      <c r="AX2400">
        <v>1.5259E-2</v>
      </c>
      <c r="AY2400">
        <v>1.923E-3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  <c r="BH2400">
        <v>1.5259E-2</v>
      </c>
      <c r="BI2400">
        <v>1.923E-3</v>
      </c>
      <c r="BJ2400">
        <v>-1.923E-3</v>
      </c>
      <c r="BK2400">
        <v>4.8919999999999998E-2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136000</v>
      </c>
      <c r="BV2400">
        <v>2694.9727079999998</v>
      </c>
      <c r="BW2400">
        <v>0</v>
      </c>
      <c r="BX2400">
        <v>8.4400000000000002E-4</v>
      </c>
      <c r="BY2400">
        <v>0</v>
      </c>
      <c r="BZ2400">
        <v>2.0999999999999999E-5</v>
      </c>
      <c r="CA2400">
        <v>2.1722000000000002E-2</v>
      </c>
      <c r="CB2400">
        <v>4.3000000000000002E-5</v>
      </c>
      <c r="CC2400">
        <v>0</v>
      </c>
      <c r="CD2400">
        <v>0</v>
      </c>
      <c r="CE2400">
        <v>79.171847</v>
      </c>
      <c r="CF2400">
        <v>-7574.574713</v>
      </c>
      <c r="CG2400">
        <v>82.867823999999999</v>
      </c>
      <c r="CH2400">
        <v>-245.34024400000001</v>
      </c>
      <c r="CI2400">
        <v>136000.00975500001</v>
      </c>
      <c r="CJ2400">
        <v>79.150738000000004</v>
      </c>
      <c r="CK2400">
        <v>-79.149610999999993</v>
      </c>
      <c r="CL2400">
        <v>16.195381999999999</v>
      </c>
      <c r="CM2400">
        <v>8148.6698349999997</v>
      </c>
      <c r="CN2400">
        <v>33.087747999999998</v>
      </c>
    </row>
    <row r="2401" spans="2:92">
      <c r="B2401" s="70">
        <v>20.073955999999999</v>
      </c>
      <c r="C2401">
        <v>293.019519</v>
      </c>
      <c r="D2401">
        <v>1.196895</v>
      </c>
      <c r="E2401">
        <v>2694.7915330000001</v>
      </c>
      <c r="F2401">
        <v>101088.06323299999</v>
      </c>
      <c r="G2401">
        <v>343.12569500000001</v>
      </c>
      <c r="H2401">
        <v>0</v>
      </c>
      <c r="I2401">
        <v>0</v>
      </c>
      <c r="J2401">
        <v>0</v>
      </c>
      <c r="K2401">
        <v>20.056594</v>
      </c>
      <c r="L2401">
        <v>67.104168999999999</v>
      </c>
      <c r="M2401">
        <v>0.19556699999999999</v>
      </c>
      <c r="N2401">
        <v>2.9531070000000001</v>
      </c>
      <c r="O2401">
        <v>1.5124960000000001</v>
      </c>
      <c r="P2401">
        <v>3.5078200000000002</v>
      </c>
      <c r="Q2401">
        <v>-1.978577</v>
      </c>
      <c r="R2401">
        <v>1.567102</v>
      </c>
      <c r="S2401">
        <v>67.056684000000004</v>
      </c>
      <c r="T2401">
        <v>0</v>
      </c>
      <c r="U2401">
        <v>0</v>
      </c>
      <c r="V2401">
        <v>0</v>
      </c>
      <c r="W2401">
        <v>-1.978577</v>
      </c>
      <c r="X2401">
        <v>1.567102</v>
      </c>
      <c r="Y2401">
        <v>67.056684000000004</v>
      </c>
      <c r="Z2401">
        <v>8.1456909999999993</v>
      </c>
      <c r="AA2401">
        <v>0.117821</v>
      </c>
      <c r="AB2401">
        <v>-0.12535299999999999</v>
      </c>
      <c r="AC2401">
        <v>4.2136E-2</v>
      </c>
      <c r="AD2401">
        <v>4.1873050000000003</v>
      </c>
      <c r="AE2401">
        <v>-1.451E-3</v>
      </c>
      <c r="AF2401">
        <v>2.1659999999999999E-2</v>
      </c>
      <c r="AG2401">
        <v>6.4896830000000003</v>
      </c>
      <c r="AH2401">
        <v>2.7904999999999999E-2</v>
      </c>
      <c r="AI2401">
        <v>1.6002940000000001</v>
      </c>
      <c r="AJ2401">
        <v>2.3355000000000001E-2</v>
      </c>
      <c r="AK2401">
        <v>636043798.98500097</v>
      </c>
      <c r="AL2401">
        <v>7579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0.175901</v>
      </c>
      <c r="AS2401">
        <v>0</v>
      </c>
      <c r="AT2401">
        <v>-0.25087500000000001</v>
      </c>
      <c r="AU2401">
        <v>0</v>
      </c>
      <c r="AV2401">
        <v>2</v>
      </c>
      <c r="AW2401">
        <v>4.8919999999999998E-2</v>
      </c>
      <c r="AX2401">
        <v>1.5259E-2</v>
      </c>
      <c r="AY2401">
        <v>1.923E-3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1.5259E-2</v>
      </c>
      <c r="BI2401">
        <v>1.923E-3</v>
      </c>
      <c r="BJ2401">
        <v>-1.923E-3</v>
      </c>
      <c r="BK2401">
        <v>4.8919999999999998E-2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136000</v>
      </c>
      <c r="BV2401">
        <v>2694.7915330000001</v>
      </c>
      <c r="BW2401">
        <v>0</v>
      </c>
      <c r="BX2401">
        <v>8.4699999999999999E-4</v>
      </c>
      <c r="BY2401">
        <v>0</v>
      </c>
      <c r="BZ2401">
        <v>2.0999999999999999E-5</v>
      </c>
      <c r="CA2401">
        <v>2.2047000000000001E-2</v>
      </c>
      <c r="CB2401">
        <v>4.3000000000000002E-5</v>
      </c>
      <c r="CC2401">
        <v>0</v>
      </c>
      <c r="CD2401">
        <v>0</v>
      </c>
      <c r="CE2401">
        <v>79.455753000000001</v>
      </c>
      <c r="CF2401">
        <v>-7566.1235129999995</v>
      </c>
      <c r="CG2401">
        <v>82.744288999999995</v>
      </c>
      <c r="CH2401">
        <v>-433.78493900000001</v>
      </c>
      <c r="CI2401">
        <v>136000.054726</v>
      </c>
      <c r="CJ2401">
        <v>79.434083000000001</v>
      </c>
      <c r="CK2401">
        <v>-79.399528000000004</v>
      </c>
      <c r="CL2401">
        <v>16.210145000000001</v>
      </c>
      <c r="CM2401">
        <v>8270.1049490000005</v>
      </c>
      <c r="CN2401">
        <v>33.329704</v>
      </c>
    </row>
    <row r="2402" spans="2:92">
      <c r="B2402" s="70">
        <v>20.091771999999999</v>
      </c>
      <c r="C2402">
        <v>293.01940300000001</v>
      </c>
      <c r="D2402">
        <v>1.196893</v>
      </c>
      <c r="E2402">
        <v>2694.397868</v>
      </c>
      <c r="F2402">
        <v>101087.853152</v>
      </c>
      <c r="G2402">
        <v>343.12562800000001</v>
      </c>
      <c r="H2402">
        <v>0</v>
      </c>
      <c r="I2402">
        <v>0</v>
      </c>
      <c r="J2402">
        <v>0</v>
      </c>
      <c r="K2402">
        <v>20.073955999999999</v>
      </c>
      <c r="L2402">
        <v>67.099323999999996</v>
      </c>
      <c r="M2402">
        <v>0.195553</v>
      </c>
      <c r="N2402">
        <v>3.0098539999999998</v>
      </c>
      <c r="O2402">
        <v>1.487684</v>
      </c>
      <c r="P2402">
        <v>3.451003</v>
      </c>
      <c r="Q2402">
        <v>-3.613426</v>
      </c>
      <c r="R2402">
        <v>1.584727</v>
      </c>
      <c r="S2402">
        <v>66.983215000000001</v>
      </c>
      <c r="T2402">
        <v>0</v>
      </c>
      <c r="U2402">
        <v>0</v>
      </c>
      <c r="V2402">
        <v>0</v>
      </c>
      <c r="W2402">
        <v>-3.613426</v>
      </c>
      <c r="X2402">
        <v>1.584727</v>
      </c>
      <c r="Y2402">
        <v>66.983215000000001</v>
      </c>
      <c r="Z2402">
        <v>8.1627880000000008</v>
      </c>
      <c r="AA2402">
        <v>0.11758299999999999</v>
      </c>
      <c r="AB2402">
        <v>-0.36705300000000002</v>
      </c>
      <c r="AC2402">
        <v>4.2264999999999997E-2</v>
      </c>
      <c r="AD2402">
        <v>4.2263549999999999</v>
      </c>
      <c r="AE2402">
        <v>-1.2819999999999999E-3</v>
      </c>
      <c r="AF2402">
        <v>2.1547E-2</v>
      </c>
      <c r="AG2402">
        <v>6.5083310000000001</v>
      </c>
      <c r="AH2402">
        <v>2.8176E-2</v>
      </c>
      <c r="AI2402">
        <v>1.624689</v>
      </c>
      <c r="AJ2402">
        <v>2.3619999999999999E-2</v>
      </c>
      <c r="AK2402">
        <v>636043798.98500097</v>
      </c>
      <c r="AL2402">
        <v>7579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0.175901</v>
      </c>
      <c r="AS2402">
        <v>0</v>
      </c>
      <c r="AT2402">
        <v>-0.25087500000000001</v>
      </c>
      <c r="AU2402">
        <v>0</v>
      </c>
      <c r="AV2402">
        <v>2</v>
      </c>
      <c r="AW2402">
        <v>4.8919999999999998E-2</v>
      </c>
      <c r="AX2402">
        <v>1.4954E-2</v>
      </c>
      <c r="AY2402">
        <v>1.9840000000000001E-3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  <c r="BH2402">
        <v>1.4954E-2</v>
      </c>
      <c r="BI2402">
        <v>1.9840000000000001E-3</v>
      </c>
      <c r="BJ2402">
        <v>-1.9840000000000001E-3</v>
      </c>
      <c r="BK2402">
        <v>4.8919999999999998E-2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136000</v>
      </c>
      <c r="BV2402">
        <v>2694.397868</v>
      </c>
      <c r="BW2402">
        <v>0</v>
      </c>
      <c r="BX2402">
        <v>8.4999999999999995E-4</v>
      </c>
      <c r="BY2402">
        <v>0</v>
      </c>
      <c r="BZ2402">
        <v>2.0999999999999999E-5</v>
      </c>
      <c r="CA2402">
        <v>2.2372E-2</v>
      </c>
      <c r="CB2402">
        <v>4.3999999999999999E-5</v>
      </c>
      <c r="CC2402">
        <v>0</v>
      </c>
      <c r="CD2402">
        <v>0</v>
      </c>
      <c r="CE2402">
        <v>79.734801000000004</v>
      </c>
      <c r="CF2402">
        <v>-7552.8386490000003</v>
      </c>
      <c r="CG2402">
        <v>82.648077000000001</v>
      </c>
      <c r="CH2402">
        <v>-623.72962199999995</v>
      </c>
      <c r="CI2402">
        <v>136000.10143899999</v>
      </c>
      <c r="CJ2402">
        <v>79.712560999999994</v>
      </c>
      <c r="CK2402">
        <v>-79.596828000000002</v>
      </c>
      <c r="CL2402">
        <v>16.322265999999999</v>
      </c>
      <c r="CM2402">
        <v>8390.7798860000003</v>
      </c>
      <c r="CN2402">
        <v>33.570231</v>
      </c>
    </row>
    <row r="2403" spans="2:92">
      <c r="B2403" s="70">
        <v>20.110039</v>
      </c>
      <c r="C2403">
        <v>293.01928500000002</v>
      </c>
      <c r="D2403">
        <v>1.1968909999999999</v>
      </c>
      <c r="E2403">
        <v>2693.7909410000002</v>
      </c>
      <c r="F2403">
        <v>101087.637747</v>
      </c>
      <c r="G2403">
        <v>343.12555800000001</v>
      </c>
      <c r="H2403">
        <v>0</v>
      </c>
      <c r="I2403">
        <v>0</v>
      </c>
      <c r="J2403">
        <v>0</v>
      </c>
      <c r="K2403">
        <v>20.091771999999999</v>
      </c>
      <c r="L2403">
        <v>67.091824000000003</v>
      </c>
      <c r="M2403">
        <v>0.19553100000000001</v>
      </c>
      <c r="N2403">
        <v>3.0408439999999999</v>
      </c>
      <c r="O2403">
        <v>1.4624969999999999</v>
      </c>
      <c r="P2403">
        <v>3.420169</v>
      </c>
      <c r="Q2403">
        <v>-5.2614460000000003</v>
      </c>
      <c r="R2403">
        <v>1.6023700000000001</v>
      </c>
      <c r="S2403">
        <v>66.866004000000004</v>
      </c>
      <c r="T2403">
        <v>0</v>
      </c>
      <c r="U2403">
        <v>0</v>
      </c>
      <c r="V2403">
        <v>0</v>
      </c>
      <c r="W2403">
        <v>-5.2614460000000003</v>
      </c>
      <c r="X2403">
        <v>1.6023700000000001</v>
      </c>
      <c r="Y2403">
        <v>66.866004000000004</v>
      </c>
      <c r="Z2403">
        <v>8.1863030000000006</v>
      </c>
      <c r="AA2403">
        <v>0.11729100000000001</v>
      </c>
      <c r="AB2403">
        <v>-0.61050700000000002</v>
      </c>
      <c r="AC2403">
        <v>4.2394000000000001E-2</v>
      </c>
      <c r="AD2403">
        <v>4.2655159999999999</v>
      </c>
      <c r="AE2403">
        <v>-1.111E-3</v>
      </c>
      <c r="AF2403">
        <v>2.1436E-2</v>
      </c>
      <c r="AG2403">
        <v>6.5268629999999996</v>
      </c>
      <c r="AH2403">
        <v>2.8448000000000001E-2</v>
      </c>
      <c r="AI2403">
        <v>1.649321</v>
      </c>
      <c r="AJ2403">
        <v>2.3886000000000001E-2</v>
      </c>
      <c r="AK2403">
        <v>636043798.98500097</v>
      </c>
      <c r="AL2403">
        <v>7579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0.175901</v>
      </c>
      <c r="AS2403">
        <v>0</v>
      </c>
      <c r="AT2403">
        <v>-0.25087500000000001</v>
      </c>
      <c r="AU2403">
        <v>0</v>
      </c>
      <c r="AV2403">
        <v>2</v>
      </c>
      <c r="AW2403">
        <v>4.8919999999999998E-2</v>
      </c>
      <c r="AX2403">
        <v>1.4954E-2</v>
      </c>
      <c r="AY2403">
        <v>1.9840000000000001E-3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2</v>
      </c>
      <c r="BH2403">
        <v>1.4954E-2</v>
      </c>
      <c r="BI2403">
        <v>1.9840000000000001E-3</v>
      </c>
      <c r="BJ2403">
        <v>-1.9840000000000001E-3</v>
      </c>
      <c r="BK2403">
        <v>4.8919999999999998E-2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136000</v>
      </c>
      <c r="BV2403">
        <v>2693.7909410000002</v>
      </c>
      <c r="BW2403">
        <v>0</v>
      </c>
      <c r="BX2403">
        <v>8.5300000000000003E-4</v>
      </c>
      <c r="BY2403">
        <v>0</v>
      </c>
      <c r="BZ2403">
        <v>2.0999999999999999E-5</v>
      </c>
      <c r="CA2403">
        <v>2.2703000000000001E-2</v>
      </c>
      <c r="CB2403">
        <v>4.3999999999999999E-5</v>
      </c>
      <c r="CC2403">
        <v>0</v>
      </c>
      <c r="CD2403">
        <v>0</v>
      </c>
      <c r="CE2403">
        <v>80.008819000000003</v>
      </c>
      <c r="CF2403">
        <v>-7534.5971499999996</v>
      </c>
      <c r="CG2403">
        <v>82.393272999999994</v>
      </c>
      <c r="CH2403">
        <v>-815.04486999999995</v>
      </c>
      <c r="CI2403">
        <v>136000.14989599999</v>
      </c>
      <c r="CJ2403">
        <v>79.985996999999998</v>
      </c>
      <c r="CK2403">
        <v>-79.739521999999994</v>
      </c>
      <c r="CL2403">
        <v>16.334592000000001</v>
      </c>
      <c r="CM2403">
        <v>8513.2006060000003</v>
      </c>
      <c r="CN2403">
        <v>33.809193999999998</v>
      </c>
    </row>
    <row r="2404" spans="2:92">
      <c r="B2404" s="70">
        <v>20.128755000000002</v>
      </c>
      <c r="C2404">
        <v>293.01916299999999</v>
      </c>
      <c r="D2404">
        <v>1.1968890000000001</v>
      </c>
      <c r="E2404">
        <v>2692.967306</v>
      </c>
      <c r="F2404">
        <v>101087.41705</v>
      </c>
      <c r="G2404">
        <v>343.12548700000002</v>
      </c>
      <c r="H2404">
        <v>0</v>
      </c>
      <c r="I2404">
        <v>0</v>
      </c>
      <c r="J2404">
        <v>0</v>
      </c>
      <c r="K2404">
        <v>20.110039</v>
      </c>
      <c r="L2404">
        <v>67.081626</v>
      </c>
      <c r="M2404">
        <v>0.19550200000000001</v>
      </c>
      <c r="N2404">
        <v>3.0602309999999999</v>
      </c>
      <c r="O2404">
        <v>1.4370099999999999</v>
      </c>
      <c r="P2404">
        <v>3.4008590000000001</v>
      </c>
      <c r="Q2404">
        <v>-6.9214539999999998</v>
      </c>
      <c r="R2404">
        <v>1.620018</v>
      </c>
      <c r="S2404">
        <v>66.703924000000001</v>
      </c>
      <c r="T2404">
        <v>0</v>
      </c>
      <c r="U2404">
        <v>0</v>
      </c>
      <c r="V2404">
        <v>0</v>
      </c>
      <c r="W2404">
        <v>-6.9214539999999998</v>
      </c>
      <c r="X2404">
        <v>1.620018</v>
      </c>
      <c r="Y2404">
        <v>66.703924000000001</v>
      </c>
      <c r="Z2404">
        <v>8.2163930000000001</v>
      </c>
      <c r="AA2404">
        <v>0.11694499999999999</v>
      </c>
      <c r="AB2404">
        <v>-0.85554799999999998</v>
      </c>
      <c r="AC2404">
        <v>4.2521999999999997E-2</v>
      </c>
      <c r="AD2404">
        <v>4.3047899999999997</v>
      </c>
      <c r="AE2404">
        <v>-9.3899999999999995E-4</v>
      </c>
      <c r="AF2404">
        <v>2.1304E-2</v>
      </c>
      <c r="AG2404">
        <v>6.5456659999999998</v>
      </c>
      <c r="AH2404">
        <v>2.8718E-2</v>
      </c>
      <c r="AI2404">
        <v>1.6741900000000001</v>
      </c>
      <c r="AJ2404">
        <v>2.4152E-2</v>
      </c>
      <c r="AK2404">
        <v>636043798.98500097</v>
      </c>
      <c r="AL2404">
        <v>7579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0.175901</v>
      </c>
      <c r="AS2404">
        <v>0</v>
      </c>
      <c r="AT2404">
        <v>-0.25087500000000001</v>
      </c>
      <c r="AU2404">
        <v>0</v>
      </c>
      <c r="AV2404">
        <v>2</v>
      </c>
      <c r="AW2404">
        <v>4.8919999999999998E-2</v>
      </c>
      <c r="AX2404">
        <v>1.4954E-2</v>
      </c>
      <c r="AY2404">
        <v>1.9840000000000001E-3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2</v>
      </c>
      <c r="BH2404">
        <v>1.4954E-2</v>
      </c>
      <c r="BI2404">
        <v>1.9840000000000001E-3</v>
      </c>
      <c r="BJ2404">
        <v>-1.9840000000000001E-3</v>
      </c>
      <c r="BK2404">
        <v>4.8919999999999998E-2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136000</v>
      </c>
      <c r="BV2404">
        <v>2692.967306</v>
      </c>
      <c r="BW2404">
        <v>0</v>
      </c>
      <c r="BX2404">
        <v>8.5700000000000001E-4</v>
      </c>
      <c r="BY2404">
        <v>0</v>
      </c>
      <c r="BZ2404">
        <v>2.0999999999999999E-5</v>
      </c>
      <c r="CA2404">
        <v>2.3037999999999999E-2</v>
      </c>
      <c r="CB2404">
        <v>4.3999999999999999E-5</v>
      </c>
      <c r="CC2404">
        <v>0</v>
      </c>
      <c r="CD2404">
        <v>0</v>
      </c>
      <c r="CE2404">
        <v>80.277450999999999</v>
      </c>
      <c r="CF2404">
        <v>-7511.2737280000001</v>
      </c>
      <c r="CG2404">
        <v>82.161636999999999</v>
      </c>
      <c r="CH2404">
        <v>-1007.5998489999999</v>
      </c>
      <c r="CI2404">
        <v>136000.20009200001</v>
      </c>
      <c r="CJ2404">
        <v>80.254037999999994</v>
      </c>
      <c r="CK2404">
        <v>-79.825451000000001</v>
      </c>
      <c r="CL2404">
        <v>16.345661</v>
      </c>
      <c r="CM2404">
        <v>8636.0690539999996</v>
      </c>
      <c r="CN2404">
        <v>34.046335999999997</v>
      </c>
    </row>
    <row r="2405" spans="2:92">
      <c r="B2405" s="70">
        <v>20.147915999999999</v>
      </c>
      <c r="C2405">
        <v>293.01903900000002</v>
      </c>
      <c r="D2405">
        <v>1.196887</v>
      </c>
      <c r="E2405">
        <v>2691.9273739999999</v>
      </c>
      <c r="F2405">
        <v>101087.191102</v>
      </c>
      <c r="G2405">
        <v>343.12541399999998</v>
      </c>
      <c r="H2405">
        <v>0</v>
      </c>
      <c r="I2405">
        <v>0</v>
      </c>
      <c r="J2405">
        <v>0</v>
      </c>
      <c r="K2405">
        <v>20.128755000000002</v>
      </c>
      <c r="L2405">
        <v>67.068732999999995</v>
      </c>
      <c r="M2405">
        <v>0.195464</v>
      </c>
      <c r="N2405">
        <v>3.073671</v>
      </c>
      <c r="O2405">
        <v>1.4112560000000001</v>
      </c>
      <c r="P2405">
        <v>3.3876490000000001</v>
      </c>
      <c r="Q2405">
        <v>-8.592238</v>
      </c>
      <c r="R2405">
        <v>1.637667</v>
      </c>
      <c r="S2405">
        <v>66.495913000000002</v>
      </c>
      <c r="T2405">
        <v>0</v>
      </c>
      <c r="U2405">
        <v>0</v>
      </c>
      <c r="V2405">
        <v>0</v>
      </c>
      <c r="W2405">
        <v>-8.592238</v>
      </c>
      <c r="X2405">
        <v>1.637667</v>
      </c>
      <c r="Y2405">
        <v>66.495913000000002</v>
      </c>
      <c r="Z2405">
        <v>8.2532180000000004</v>
      </c>
      <c r="AA2405">
        <v>0.11654299999999999</v>
      </c>
      <c r="AB2405">
        <v>-1.101996</v>
      </c>
      <c r="AC2405">
        <v>4.2648999999999999E-2</v>
      </c>
      <c r="AD2405">
        <v>4.3441770000000002</v>
      </c>
      <c r="AE2405">
        <v>-7.6499999999999995E-4</v>
      </c>
      <c r="AF2405">
        <v>2.1162E-2</v>
      </c>
      <c r="AG2405">
        <v>6.5645389999999999</v>
      </c>
      <c r="AH2405">
        <v>2.8986999999999999E-2</v>
      </c>
      <c r="AI2405">
        <v>1.6992989999999999</v>
      </c>
      <c r="AJ2405">
        <v>2.4420000000000001E-2</v>
      </c>
      <c r="AK2405">
        <v>636043798.98500097</v>
      </c>
      <c r="AL2405">
        <v>7579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0.175901</v>
      </c>
      <c r="AS2405">
        <v>0</v>
      </c>
      <c r="AT2405">
        <v>-0.25087500000000001</v>
      </c>
      <c r="AU2405">
        <v>0</v>
      </c>
      <c r="AV2405">
        <v>2</v>
      </c>
      <c r="AW2405">
        <v>4.8919999999999998E-2</v>
      </c>
      <c r="AX2405">
        <v>1.3823999999999999E-2</v>
      </c>
      <c r="AY2405">
        <v>2.2279999999999999E-3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2</v>
      </c>
      <c r="BH2405">
        <v>1.3823999999999999E-2</v>
      </c>
      <c r="BI2405">
        <v>2.2279999999999999E-3</v>
      </c>
      <c r="BJ2405">
        <v>-2.2279999999999999E-3</v>
      </c>
      <c r="BK2405">
        <v>4.8919999999999998E-2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136000</v>
      </c>
      <c r="BV2405">
        <v>2691.9273739999999</v>
      </c>
      <c r="BW2405">
        <v>0</v>
      </c>
      <c r="BX2405">
        <v>8.5999999999999998E-4</v>
      </c>
      <c r="BY2405">
        <v>0</v>
      </c>
      <c r="BZ2405">
        <v>2.1999999999999999E-5</v>
      </c>
      <c r="CA2405">
        <v>2.3363999999999999E-2</v>
      </c>
      <c r="CB2405">
        <v>4.5000000000000003E-5</v>
      </c>
      <c r="CC2405">
        <v>0</v>
      </c>
      <c r="CD2405">
        <v>0</v>
      </c>
      <c r="CE2405">
        <v>80.540627000000001</v>
      </c>
      <c r="CF2405">
        <v>-7482.7493489999997</v>
      </c>
      <c r="CG2405">
        <v>81.717427999999998</v>
      </c>
      <c r="CH2405">
        <v>-1201.259939</v>
      </c>
      <c r="CI2405">
        <v>136000.25202099999</v>
      </c>
      <c r="CJ2405">
        <v>80.516613000000007</v>
      </c>
      <c r="CK2405">
        <v>-79.852745999999996</v>
      </c>
      <c r="CL2405">
        <v>16.749344000000001</v>
      </c>
      <c r="CM2405">
        <v>8754.6926739999999</v>
      </c>
      <c r="CN2405">
        <v>34.281593000000001</v>
      </c>
    </row>
    <row r="2406" spans="2:92">
      <c r="B2406" s="70">
        <v>20.167518999999999</v>
      </c>
      <c r="C2406">
        <v>293.018911</v>
      </c>
      <c r="D2406">
        <v>1.196885</v>
      </c>
      <c r="E2406">
        <v>2690.6680889999998</v>
      </c>
      <c r="F2406">
        <v>101086.95995400001</v>
      </c>
      <c r="G2406">
        <v>343.125339</v>
      </c>
      <c r="H2406">
        <v>0</v>
      </c>
      <c r="I2406">
        <v>0</v>
      </c>
      <c r="J2406">
        <v>0</v>
      </c>
      <c r="K2406">
        <v>20.147915999999999</v>
      </c>
      <c r="L2406">
        <v>67.053106</v>
      </c>
      <c r="M2406">
        <v>0.19541900000000001</v>
      </c>
      <c r="N2406">
        <v>3.0833409999999999</v>
      </c>
      <c r="O2406">
        <v>1.385243</v>
      </c>
      <c r="P2406">
        <v>3.3780519999999998</v>
      </c>
      <c r="Q2406">
        <v>-10.272473</v>
      </c>
      <c r="R2406">
        <v>1.6553040000000001</v>
      </c>
      <c r="S2406">
        <v>66.240887999999998</v>
      </c>
      <c r="T2406">
        <v>0</v>
      </c>
      <c r="U2406">
        <v>0</v>
      </c>
      <c r="V2406">
        <v>0</v>
      </c>
      <c r="W2406">
        <v>-10.272473</v>
      </c>
      <c r="X2406">
        <v>1.6553040000000001</v>
      </c>
      <c r="Y2406">
        <v>66.240887999999998</v>
      </c>
      <c r="Z2406">
        <v>8.2969270000000002</v>
      </c>
      <c r="AA2406">
        <v>0.11608499999999999</v>
      </c>
      <c r="AB2406">
        <v>-1.3496710000000001</v>
      </c>
      <c r="AC2406">
        <v>4.2775000000000001E-2</v>
      </c>
      <c r="AD2406">
        <v>4.3836740000000001</v>
      </c>
      <c r="AE2406">
        <v>-5.8900000000000001E-4</v>
      </c>
      <c r="AF2406">
        <v>2.1059999999999999E-2</v>
      </c>
      <c r="AG2406">
        <v>6.5827619999999998</v>
      </c>
      <c r="AH2406">
        <v>2.9260999999999999E-2</v>
      </c>
      <c r="AI2406">
        <v>1.724648</v>
      </c>
      <c r="AJ2406">
        <v>2.4688999999999999E-2</v>
      </c>
      <c r="AK2406">
        <v>636043798.98500097</v>
      </c>
      <c r="AL2406">
        <v>7579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0.175901</v>
      </c>
      <c r="AS2406">
        <v>0</v>
      </c>
      <c r="AT2406">
        <v>-0.25087500000000001</v>
      </c>
      <c r="AU2406">
        <v>0</v>
      </c>
      <c r="AV2406">
        <v>2</v>
      </c>
      <c r="AW2406">
        <v>4.8919999999999998E-2</v>
      </c>
      <c r="AX2406">
        <v>1.3823999999999999E-2</v>
      </c>
      <c r="AY2406">
        <v>2.2279999999999999E-3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2</v>
      </c>
      <c r="BH2406">
        <v>1.3823999999999999E-2</v>
      </c>
      <c r="BI2406">
        <v>2.2279999999999999E-3</v>
      </c>
      <c r="BJ2406">
        <v>-2.2279999999999999E-3</v>
      </c>
      <c r="BK2406">
        <v>4.8919999999999998E-2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136000</v>
      </c>
      <c r="BV2406">
        <v>2690.6680889999998</v>
      </c>
      <c r="BW2406">
        <v>0</v>
      </c>
      <c r="BX2406">
        <v>8.6300000000000005E-4</v>
      </c>
      <c r="BY2406">
        <v>0</v>
      </c>
      <c r="BZ2406">
        <v>2.1999999999999999E-5</v>
      </c>
      <c r="CA2406">
        <v>2.3705E-2</v>
      </c>
      <c r="CB2406">
        <v>4.5000000000000003E-5</v>
      </c>
      <c r="CC2406">
        <v>0</v>
      </c>
      <c r="CD2406">
        <v>0</v>
      </c>
      <c r="CE2406">
        <v>80.798001999999997</v>
      </c>
      <c r="CF2406">
        <v>-7448.9015410000002</v>
      </c>
      <c r="CG2406">
        <v>81.404893000000001</v>
      </c>
      <c r="CH2406">
        <v>-1395.8796769999999</v>
      </c>
      <c r="CI2406">
        <v>136000.30566700001</v>
      </c>
      <c r="CJ2406">
        <v>80.773377999999994</v>
      </c>
      <c r="CK2406">
        <v>-79.819291000000007</v>
      </c>
      <c r="CL2406">
        <v>16.757680000000001</v>
      </c>
      <c r="CM2406">
        <v>8878.3827099999999</v>
      </c>
      <c r="CN2406">
        <v>34.514712000000003</v>
      </c>
    </row>
    <row r="2407" spans="2:92">
      <c r="B2407" s="70">
        <v>20.187557000000002</v>
      </c>
      <c r="C2407">
        <v>293.01878099999999</v>
      </c>
      <c r="D2407">
        <v>1.196882</v>
      </c>
      <c r="E2407">
        <v>2689.1898169999999</v>
      </c>
      <c r="F2407">
        <v>101086.723665</v>
      </c>
      <c r="G2407">
        <v>343.12526300000002</v>
      </c>
      <c r="H2407">
        <v>0</v>
      </c>
      <c r="I2407">
        <v>0</v>
      </c>
      <c r="J2407">
        <v>0</v>
      </c>
      <c r="K2407">
        <v>20.167518999999999</v>
      </c>
      <c r="L2407">
        <v>67.034746999999996</v>
      </c>
      <c r="M2407">
        <v>0.19536500000000001</v>
      </c>
      <c r="N2407">
        <v>3.090805</v>
      </c>
      <c r="O2407">
        <v>1.3589819999999999</v>
      </c>
      <c r="P2407">
        <v>3.3707720000000001</v>
      </c>
      <c r="Q2407">
        <v>-11.960808</v>
      </c>
      <c r="R2407">
        <v>1.6729229999999999</v>
      </c>
      <c r="S2407">
        <v>65.937832</v>
      </c>
      <c r="T2407">
        <v>0</v>
      </c>
      <c r="U2407">
        <v>0</v>
      </c>
      <c r="V2407">
        <v>0</v>
      </c>
      <c r="W2407">
        <v>-11.960808</v>
      </c>
      <c r="X2407">
        <v>1.6729229999999999</v>
      </c>
      <c r="Y2407">
        <v>65.937832</v>
      </c>
      <c r="Z2407">
        <v>8.3476750000000006</v>
      </c>
      <c r="AA2407">
        <v>0.11557000000000001</v>
      </c>
      <c r="AB2407">
        <v>-1.5983700000000001</v>
      </c>
      <c r="AC2407">
        <v>4.2900000000000001E-2</v>
      </c>
      <c r="AD2407">
        <v>4.4232839999999998</v>
      </c>
      <c r="AE2407">
        <v>-4.1199999999999999E-4</v>
      </c>
      <c r="AF2407">
        <v>2.0898E-2</v>
      </c>
      <c r="AG2407">
        <v>6.6017650000000003</v>
      </c>
      <c r="AH2407">
        <v>2.9527999999999999E-2</v>
      </c>
      <c r="AI2407">
        <v>1.75024</v>
      </c>
      <c r="AJ2407">
        <v>2.4958999999999999E-2</v>
      </c>
      <c r="AK2407">
        <v>636043798.98500097</v>
      </c>
      <c r="AL2407">
        <v>7579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0.175901</v>
      </c>
      <c r="AS2407">
        <v>0</v>
      </c>
      <c r="AT2407">
        <v>-0.25087500000000001</v>
      </c>
      <c r="AU2407">
        <v>0</v>
      </c>
      <c r="AV2407">
        <v>2</v>
      </c>
      <c r="AW2407">
        <v>4.8919999999999998E-2</v>
      </c>
      <c r="AX2407">
        <v>1.2238000000000001E-2</v>
      </c>
      <c r="AY2407">
        <v>2.3189999999999999E-3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2</v>
      </c>
      <c r="BH2407">
        <v>1.2238000000000001E-2</v>
      </c>
      <c r="BI2407">
        <v>2.3189999999999999E-3</v>
      </c>
      <c r="BJ2407">
        <v>-2.3189999999999999E-3</v>
      </c>
      <c r="BK2407">
        <v>4.8919999999999998E-2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136000</v>
      </c>
      <c r="BV2407">
        <v>2689.1898169999999</v>
      </c>
      <c r="BW2407">
        <v>0</v>
      </c>
      <c r="BX2407">
        <v>8.6600000000000002E-4</v>
      </c>
      <c r="BY2407">
        <v>0</v>
      </c>
      <c r="BZ2407">
        <v>2.1999999999999999E-5</v>
      </c>
      <c r="CA2407">
        <v>2.4032000000000001E-2</v>
      </c>
      <c r="CB2407">
        <v>4.5000000000000003E-5</v>
      </c>
      <c r="CC2407">
        <v>0</v>
      </c>
      <c r="CD2407">
        <v>0</v>
      </c>
      <c r="CE2407">
        <v>81.049458000000001</v>
      </c>
      <c r="CF2407">
        <v>-7409.618324</v>
      </c>
      <c r="CG2407">
        <v>80.888544999999993</v>
      </c>
      <c r="CH2407">
        <v>-1591.3058570000001</v>
      </c>
      <c r="CI2407">
        <v>136000.36101200001</v>
      </c>
      <c r="CJ2407">
        <v>81.024214999999998</v>
      </c>
      <c r="CK2407">
        <v>-79.723214999999996</v>
      </c>
      <c r="CL2407">
        <v>16.912240000000001</v>
      </c>
      <c r="CM2407">
        <v>8995.8822830000008</v>
      </c>
      <c r="CN2407">
        <v>34.745589000000002</v>
      </c>
    </row>
    <row r="2408" spans="2:92">
      <c r="B2408" s="70">
        <v>20.208026</v>
      </c>
      <c r="C2408">
        <v>293.01864799999998</v>
      </c>
      <c r="D2408">
        <v>1.1968799999999999</v>
      </c>
      <c r="E2408">
        <v>2687.4885690000001</v>
      </c>
      <c r="F2408">
        <v>101086.482303</v>
      </c>
      <c r="G2408">
        <v>343.12518499999999</v>
      </c>
      <c r="H2408">
        <v>0</v>
      </c>
      <c r="I2408">
        <v>0</v>
      </c>
      <c r="J2408">
        <v>0</v>
      </c>
      <c r="K2408">
        <v>20.187557000000002</v>
      </c>
      <c r="L2408">
        <v>67.013604000000001</v>
      </c>
      <c r="M2408">
        <v>0.19530400000000001</v>
      </c>
      <c r="N2408">
        <v>3.0965600000000002</v>
      </c>
      <c r="O2408">
        <v>1.3324739999999999</v>
      </c>
      <c r="P2408">
        <v>3.365065</v>
      </c>
      <c r="Q2408">
        <v>-13.655801</v>
      </c>
      <c r="R2408">
        <v>1.690509</v>
      </c>
      <c r="S2408">
        <v>65.585702999999995</v>
      </c>
      <c r="T2408">
        <v>0</v>
      </c>
      <c r="U2408">
        <v>0</v>
      </c>
      <c r="V2408">
        <v>0</v>
      </c>
      <c r="W2408">
        <v>-13.655801</v>
      </c>
      <c r="X2408">
        <v>1.690509</v>
      </c>
      <c r="Y2408">
        <v>65.585702999999995</v>
      </c>
      <c r="Z2408">
        <v>8.405602</v>
      </c>
      <c r="AA2408">
        <v>0.114998</v>
      </c>
      <c r="AB2408">
        <v>-1.84789</v>
      </c>
      <c r="AC2408">
        <v>4.3025000000000001E-2</v>
      </c>
      <c r="AD2408">
        <v>4.4630029999999996</v>
      </c>
      <c r="AE2408">
        <v>-2.33E-4</v>
      </c>
      <c r="AF2408">
        <v>2.0746000000000001E-2</v>
      </c>
      <c r="AG2408">
        <v>6.6198189999999997</v>
      </c>
      <c r="AH2408">
        <v>2.9796E-2</v>
      </c>
      <c r="AI2408">
        <v>1.776076</v>
      </c>
      <c r="AJ2408">
        <v>2.5229000000000001E-2</v>
      </c>
      <c r="AK2408">
        <v>636043798.98500097</v>
      </c>
      <c r="AL2408">
        <v>7579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0.175901</v>
      </c>
      <c r="AS2408">
        <v>0</v>
      </c>
      <c r="AT2408">
        <v>-0.25087500000000001</v>
      </c>
      <c r="AU2408">
        <v>0</v>
      </c>
      <c r="AV2408">
        <v>2</v>
      </c>
      <c r="AW2408">
        <v>4.8919999999999998E-2</v>
      </c>
      <c r="AX2408">
        <v>1.2238000000000001E-2</v>
      </c>
      <c r="AY2408">
        <v>2.3189999999999999E-3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2</v>
      </c>
      <c r="BH2408">
        <v>1.2238000000000001E-2</v>
      </c>
      <c r="BI2408">
        <v>2.3189999999999999E-3</v>
      </c>
      <c r="BJ2408">
        <v>-2.3189999999999999E-3</v>
      </c>
      <c r="BK2408">
        <v>4.8919999999999998E-2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136000</v>
      </c>
      <c r="BV2408">
        <v>2687.4885690000001</v>
      </c>
      <c r="BW2408">
        <v>0</v>
      </c>
      <c r="BX2408">
        <v>8.6899999999999998E-4</v>
      </c>
      <c r="BY2408">
        <v>0</v>
      </c>
      <c r="BZ2408">
        <v>2.1999999999999999E-5</v>
      </c>
      <c r="CA2408">
        <v>2.4379000000000001E-2</v>
      </c>
      <c r="CB2408">
        <v>4.5000000000000003E-5</v>
      </c>
      <c r="CC2408">
        <v>0</v>
      </c>
      <c r="CD2408">
        <v>0</v>
      </c>
      <c r="CE2408">
        <v>81.294623000000001</v>
      </c>
      <c r="CF2408">
        <v>-7364.783187</v>
      </c>
      <c r="CG2408">
        <v>80.545704000000001</v>
      </c>
      <c r="CH2408">
        <v>-1787.3785270000001</v>
      </c>
      <c r="CI2408">
        <v>136000.41803100001</v>
      </c>
      <c r="CJ2408">
        <v>81.268752000000006</v>
      </c>
      <c r="CK2408">
        <v>-79.562427</v>
      </c>
      <c r="CL2408">
        <v>16.917788000000002</v>
      </c>
      <c r="CM2408">
        <v>9120.2757409999995</v>
      </c>
      <c r="CN2408">
        <v>34.973959000000001</v>
      </c>
    </row>
    <row r="2409" spans="2:92">
      <c r="B2409" s="70">
        <v>20.228918</v>
      </c>
      <c r="C2409">
        <v>293.01851199999999</v>
      </c>
      <c r="D2409">
        <v>1.1968780000000001</v>
      </c>
      <c r="E2409">
        <v>2685.5668660000001</v>
      </c>
      <c r="F2409">
        <v>101086.235944</v>
      </c>
      <c r="G2409">
        <v>343.12510600000002</v>
      </c>
      <c r="H2409">
        <v>0</v>
      </c>
      <c r="I2409">
        <v>0</v>
      </c>
      <c r="J2409">
        <v>0</v>
      </c>
      <c r="K2409">
        <v>20.208026</v>
      </c>
      <c r="L2409">
        <v>66.989706999999996</v>
      </c>
      <c r="M2409">
        <v>0.19523399999999999</v>
      </c>
      <c r="N2409">
        <v>3.1012659999999999</v>
      </c>
      <c r="O2409">
        <v>1.305722</v>
      </c>
      <c r="P2409">
        <v>3.3604750000000001</v>
      </c>
      <c r="Q2409">
        <v>-15.356026</v>
      </c>
      <c r="R2409">
        <v>1.7080550000000001</v>
      </c>
      <c r="S2409">
        <v>65.183554999999998</v>
      </c>
      <c r="T2409">
        <v>0</v>
      </c>
      <c r="U2409">
        <v>0</v>
      </c>
      <c r="V2409">
        <v>0</v>
      </c>
      <c r="W2409">
        <v>-15.356026</v>
      </c>
      <c r="X2409">
        <v>1.7080550000000001</v>
      </c>
      <c r="Y2409">
        <v>65.183554999999998</v>
      </c>
      <c r="Z2409">
        <v>8.4708550000000002</v>
      </c>
      <c r="AA2409">
        <v>0.114369</v>
      </c>
      <c r="AB2409">
        <v>-2.0980080000000001</v>
      </c>
      <c r="AC2409">
        <v>4.3147999999999999E-2</v>
      </c>
      <c r="AD2409">
        <v>4.5028370000000004</v>
      </c>
      <c r="AE2409">
        <v>-5.3000000000000001E-5</v>
      </c>
      <c r="AF2409">
        <v>2.0563999999999999E-2</v>
      </c>
      <c r="AG2409">
        <v>6.6389329999999998</v>
      </c>
      <c r="AH2409">
        <v>3.0061000000000001E-2</v>
      </c>
      <c r="AI2409">
        <v>1.8021590000000001</v>
      </c>
      <c r="AJ2409">
        <v>2.5499999999999998E-2</v>
      </c>
      <c r="AK2409">
        <v>636043798.98500097</v>
      </c>
      <c r="AL2409">
        <v>7579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0.175901</v>
      </c>
      <c r="AS2409">
        <v>0</v>
      </c>
      <c r="AT2409">
        <v>-0.25087500000000001</v>
      </c>
      <c r="AU2409">
        <v>0</v>
      </c>
      <c r="AV2409">
        <v>2</v>
      </c>
      <c r="AW2409">
        <v>4.8919999999999998E-2</v>
      </c>
      <c r="AX2409">
        <v>1.2238000000000001E-2</v>
      </c>
      <c r="AY2409">
        <v>2.3189999999999999E-3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2</v>
      </c>
      <c r="BH2409">
        <v>1.2238000000000001E-2</v>
      </c>
      <c r="BI2409">
        <v>2.3189999999999999E-3</v>
      </c>
      <c r="BJ2409">
        <v>-2.3189999999999999E-3</v>
      </c>
      <c r="BK2409">
        <v>4.8919999999999998E-2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136000</v>
      </c>
      <c r="BV2409">
        <v>2685.5668660000001</v>
      </c>
      <c r="BW2409">
        <v>0</v>
      </c>
      <c r="BX2409">
        <v>8.7200000000000005E-4</v>
      </c>
      <c r="BY2409">
        <v>0</v>
      </c>
      <c r="BZ2409">
        <v>2.1999999999999999E-5</v>
      </c>
      <c r="CA2409">
        <v>2.4729999999999999E-2</v>
      </c>
      <c r="CB2409">
        <v>4.6E-5</v>
      </c>
      <c r="CC2409">
        <v>0</v>
      </c>
      <c r="CD2409">
        <v>0</v>
      </c>
      <c r="CE2409">
        <v>81.533409000000006</v>
      </c>
      <c r="CF2409">
        <v>-7314.2889740000001</v>
      </c>
      <c r="CG2409">
        <v>80.048688999999996</v>
      </c>
      <c r="CH2409">
        <v>-1983.938005</v>
      </c>
      <c r="CI2409">
        <v>136000.476696</v>
      </c>
      <c r="CJ2409">
        <v>81.506901999999997</v>
      </c>
      <c r="CK2409">
        <v>-79.335134999999994</v>
      </c>
      <c r="CL2409">
        <v>16.921963999999999</v>
      </c>
      <c r="CM2409">
        <v>9244.9860869999993</v>
      </c>
      <c r="CN2409">
        <v>35.199717</v>
      </c>
    </row>
    <row r="2410" spans="2:92">
      <c r="B2410" s="70">
        <v>20.250226999999999</v>
      </c>
      <c r="C2410">
        <v>293.01837399999999</v>
      </c>
      <c r="D2410">
        <v>1.1968749999999999</v>
      </c>
      <c r="E2410">
        <v>2683.4240009999999</v>
      </c>
      <c r="F2410">
        <v>101085.98467400001</v>
      </c>
      <c r="G2410">
        <v>343.12502499999999</v>
      </c>
      <c r="H2410">
        <v>0</v>
      </c>
      <c r="I2410">
        <v>0</v>
      </c>
      <c r="J2410">
        <v>0</v>
      </c>
      <c r="K2410">
        <v>20.228918</v>
      </c>
      <c r="L2410">
        <v>66.963042999999999</v>
      </c>
      <c r="M2410">
        <v>0.195156</v>
      </c>
      <c r="N2410">
        <v>3.105213</v>
      </c>
      <c r="O2410">
        <v>1.2787269999999999</v>
      </c>
      <c r="P2410">
        <v>3.3567049999999998</v>
      </c>
      <c r="Q2410">
        <v>-17.059916999999999</v>
      </c>
      <c r="R2410">
        <v>1.725552</v>
      </c>
      <c r="S2410">
        <v>64.730446999999998</v>
      </c>
      <c r="T2410">
        <v>0</v>
      </c>
      <c r="U2410">
        <v>0</v>
      </c>
      <c r="V2410">
        <v>0</v>
      </c>
      <c r="W2410">
        <v>-17.059916999999999</v>
      </c>
      <c r="X2410">
        <v>1.725552</v>
      </c>
      <c r="Y2410">
        <v>64.730446999999998</v>
      </c>
      <c r="Z2410">
        <v>8.5435719999999993</v>
      </c>
      <c r="AA2410">
        <v>0.113681</v>
      </c>
      <c r="AB2410">
        <v>-2.3485140000000002</v>
      </c>
      <c r="AC2410">
        <v>4.3270000000000003E-2</v>
      </c>
      <c r="AD2410">
        <v>4.5427850000000003</v>
      </c>
      <c r="AE2410">
        <v>1.2899999999999999E-4</v>
      </c>
      <c r="AF2410">
        <v>2.0372000000000001E-2</v>
      </c>
      <c r="AG2410">
        <v>6.6580979999999998</v>
      </c>
      <c r="AH2410">
        <v>3.0325000000000001E-2</v>
      </c>
      <c r="AI2410">
        <v>1.8284899999999999</v>
      </c>
      <c r="AJ2410">
        <v>2.5772E-2</v>
      </c>
      <c r="AK2410">
        <v>636043798.98500097</v>
      </c>
      <c r="AL2410">
        <v>7579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0.175901</v>
      </c>
      <c r="AS2410">
        <v>0</v>
      </c>
      <c r="AT2410">
        <v>-0.25087500000000001</v>
      </c>
      <c r="AU2410">
        <v>0</v>
      </c>
      <c r="AV2410">
        <v>2</v>
      </c>
      <c r="AW2410">
        <v>4.9896000000000003E-2</v>
      </c>
      <c r="AX2410">
        <v>1.1353E-2</v>
      </c>
      <c r="AY2410">
        <v>2.2889999999999998E-3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2</v>
      </c>
      <c r="BH2410">
        <v>1.1353E-2</v>
      </c>
      <c r="BI2410">
        <v>2.2889999999999998E-3</v>
      </c>
      <c r="BJ2410">
        <v>-2.2889999999999998E-3</v>
      </c>
      <c r="BK2410">
        <v>4.9896000000000003E-2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136000</v>
      </c>
      <c r="BV2410">
        <v>2683.4240009999999</v>
      </c>
      <c r="BW2410">
        <v>0</v>
      </c>
      <c r="BX2410">
        <v>8.8699999999999998E-4</v>
      </c>
      <c r="BY2410">
        <v>0</v>
      </c>
      <c r="BZ2410">
        <v>2.1999999999999999E-5</v>
      </c>
      <c r="CA2410">
        <v>2.5075E-2</v>
      </c>
      <c r="CB2410">
        <v>4.6E-5</v>
      </c>
      <c r="CC2410">
        <v>0</v>
      </c>
      <c r="CD2410">
        <v>0</v>
      </c>
      <c r="CE2410">
        <v>82.834658000000005</v>
      </c>
      <c r="CF2410">
        <v>-7258.0301939999999</v>
      </c>
      <c r="CG2410">
        <v>79.372344999999996</v>
      </c>
      <c r="CH2410">
        <v>-2180.8114839999998</v>
      </c>
      <c r="CI2410">
        <v>136000.54399000001</v>
      </c>
      <c r="CJ2410">
        <v>82.807151000000005</v>
      </c>
      <c r="CK2410">
        <v>-80.072891999999996</v>
      </c>
      <c r="CL2410">
        <v>17.108208999999999</v>
      </c>
      <c r="CM2410">
        <v>9366.3327950000003</v>
      </c>
      <c r="CN2410">
        <v>35.655225000000002</v>
      </c>
    </row>
    <row r="2411" spans="2:92">
      <c r="B2411" s="70">
        <v>20.271944000000001</v>
      </c>
      <c r="C2411">
        <v>293.01823200000001</v>
      </c>
      <c r="D2411">
        <v>1.1968730000000001</v>
      </c>
      <c r="E2411">
        <v>2681.0572849999999</v>
      </c>
      <c r="F2411">
        <v>101085.72859</v>
      </c>
      <c r="G2411">
        <v>343.12494199999998</v>
      </c>
      <c r="H2411">
        <v>0</v>
      </c>
      <c r="I2411">
        <v>0</v>
      </c>
      <c r="J2411">
        <v>0</v>
      </c>
      <c r="K2411">
        <v>20.250226999999999</v>
      </c>
      <c r="L2411">
        <v>66.933575000000005</v>
      </c>
      <c r="M2411">
        <v>0.19507099999999999</v>
      </c>
      <c r="N2411">
        <v>3.1084740000000002</v>
      </c>
      <c r="O2411">
        <v>1.2514890000000001</v>
      </c>
      <c r="P2411">
        <v>3.353558</v>
      </c>
      <c r="Q2411">
        <v>-18.765836</v>
      </c>
      <c r="R2411">
        <v>1.7429870000000001</v>
      </c>
      <c r="S2411">
        <v>64.225453999999999</v>
      </c>
      <c r="T2411">
        <v>0</v>
      </c>
      <c r="U2411">
        <v>0</v>
      </c>
      <c r="V2411">
        <v>0</v>
      </c>
      <c r="W2411">
        <v>-18.765836</v>
      </c>
      <c r="X2411">
        <v>1.7429870000000001</v>
      </c>
      <c r="Y2411">
        <v>64.225453999999999</v>
      </c>
      <c r="Z2411">
        <v>8.6238840000000003</v>
      </c>
      <c r="AA2411">
        <v>0.11307399999999999</v>
      </c>
      <c r="AB2411">
        <v>-2.5993140000000001</v>
      </c>
      <c r="AC2411">
        <v>4.3390999999999999E-2</v>
      </c>
      <c r="AD2411">
        <v>4.582846</v>
      </c>
      <c r="AE2411">
        <v>3.1300000000000002E-4</v>
      </c>
      <c r="AF2411">
        <v>2.0160000000000001E-2</v>
      </c>
      <c r="AG2411">
        <v>6.6767209999999997</v>
      </c>
      <c r="AH2411">
        <v>3.0589999999999999E-2</v>
      </c>
      <c r="AI2411">
        <v>1.85507</v>
      </c>
      <c r="AJ2411">
        <v>2.6043E-2</v>
      </c>
      <c r="AK2411">
        <v>636043798.98500097</v>
      </c>
      <c r="AL2411">
        <v>7579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0.175901</v>
      </c>
      <c r="AS2411">
        <v>0</v>
      </c>
      <c r="AT2411">
        <v>-0.25087500000000001</v>
      </c>
      <c r="AU2411">
        <v>0</v>
      </c>
      <c r="AV2411">
        <v>2</v>
      </c>
      <c r="AW2411">
        <v>4.9896000000000003E-2</v>
      </c>
      <c r="AX2411">
        <v>1.1353E-2</v>
      </c>
      <c r="AY2411">
        <v>2.2889999999999998E-3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2</v>
      </c>
      <c r="BH2411">
        <v>1.1353E-2</v>
      </c>
      <c r="BI2411">
        <v>2.2889999999999998E-3</v>
      </c>
      <c r="BJ2411">
        <v>-2.2889999999999998E-3</v>
      </c>
      <c r="BK2411">
        <v>4.9896000000000003E-2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136000</v>
      </c>
      <c r="BV2411">
        <v>2681.0572849999999</v>
      </c>
      <c r="BW2411">
        <v>0</v>
      </c>
      <c r="BX2411">
        <v>8.8999999999999995E-4</v>
      </c>
      <c r="BY2411">
        <v>0</v>
      </c>
      <c r="BZ2411">
        <v>2.1999999999999999E-5</v>
      </c>
      <c r="CA2411">
        <v>2.5433000000000001E-2</v>
      </c>
      <c r="CB2411">
        <v>4.6999999999999997E-5</v>
      </c>
      <c r="CC2411">
        <v>0</v>
      </c>
      <c r="CD2411">
        <v>0</v>
      </c>
      <c r="CE2411">
        <v>83.059016999999997</v>
      </c>
      <c r="CF2411">
        <v>-7195.9038780000001</v>
      </c>
      <c r="CG2411">
        <v>78.778216999999998</v>
      </c>
      <c r="CH2411">
        <v>-2377.8146200000001</v>
      </c>
      <c r="CI2411">
        <v>136000.606608</v>
      </c>
      <c r="CJ2411">
        <v>83.030850000000001</v>
      </c>
      <c r="CK2411">
        <v>-79.698462000000006</v>
      </c>
      <c r="CL2411">
        <v>17.10942</v>
      </c>
      <c r="CM2411">
        <v>9491.5822050000006</v>
      </c>
      <c r="CN2411">
        <v>35.874991000000001</v>
      </c>
    </row>
    <row r="2412" spans="2:92">
      <c r="B2412" s="70">
        <v>20.294060999999999</v>
      </c>
      <c r="C2412">
        <v>293.01808899999997</v>
      </c>
      <c r="D2412">
        <v>1.1968700000000001</v>
      </c>
      <c r="E2412">
        <v>2678.4671739999999</v>
      </c>
      <c r="F2412">
        <v>101085.467798</v>
      </c>
      <c r="G2412">
        <v>343.12485800000002</v>
      </c>
      <c r="H2412">
        <v>0</v>
      </c>
      <c r="I2412">
        <v>0</v>
      </c>
      <c r="J2412">
        <v>0</v>
      </c>
      <c r="K2412">
        <v>20.271944000000001</v>
      </c>
      <c r="L2412">
        <v>66.901306000000005</v>
      </c>
      <c r="M2412">
        <v>0.19497700000000001</v>
      </c>
      <c r="N2412">
        <v>3.1112489999999999</v>
      </c>
      <c r="O2412">
        <v>1.2240070000000001</v>
      </c>
      <c r="P2412">
        <v>3.350892</v>
      </c>
      <c r="Q2412">
        <v>-20.472142000000002</v>
      </c>
      <c r="R2412">
        <v>1.7603470000000001</v>
      </c>
      <c r="S2412">
        <v>63.66771</v>
      </c>
      <c r="T2412">
        <v>0</v>
      </c>
      <c r="U2412">
        <v>0</v>
      </c>
      <c r="V2412">
        <v>0</v>
      </c>
      <c r="W2412">
        <v>-20.472142000000002</v>
      </c>
      <c r="X2412">
        <v>1.7603470000000001</v>
      </c>
      <c r="Y2412">
        <v>63.66771</v>
      </c>
      <c r="Z2412">
        <v>8.7119099999999996</v>
      </c>
      <c r="AA2412">
        <v>0.11226800000000001</v>
      </c>
      <c r="AB2412">
        <v>-2.8498790000000001</v>
      </c>
      <c r="AC2412">
        <v>4.3511000000000001E-2</v>
      </c>
      <c r="AD2412">
        <v>4.6230209999999996</v>
      </c>
      <c r="AE2412">
        <v>4.9799999999999996E-4</v>
      </c>
      <c r="AF2412">
        <v>1.9946999999999999E-2</v>
      </c>
      <c r="AG2412">
        <v>6.6959730000000004</v>
      </c>
      <c r="AH2412">
        <v>3.0851E-2</v>
      </c>
      <c r="AI2412">
        <v>1.881902</v>
      </c>
      <c r="AJ2412">
        <v>2.6315999999999999E-2</v>
      </c>
      <c r="AK2412">
        <v>636043798.98500097</v>
      </c>
      <c r="AL2412">
        <v>7579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0.175901</v>
      </c>
      <c r="AS2412">
        <v>0</v>
      </c>
      <c r="AT2412">
        <v>-0.25087500000000001</v>
      </c>
      <c r="AU2412">
        <v>0</v>
      </c>
      <c r="AV2412">
        <v>2</v>
      </c>
      <c r="AW2412">
        <v>4.9896000000000003E-2</v>
      </c>
      <c r="AX2412">
        <v>1.1353E-2</v>
      </c>
      <c r="AY2412">
        <v>2.2889999999999998E-3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2</v>
      </c>
      <c r="BH2412">
        <v>1.1353E-2</v>
      </c>
      <c r="BI2412">
        <v>2.2889999999999998E-3</v>
      </c>
      <c r="BJ2412">
        <v>-2.2889999999999998E-3</v>
      </c>
      <c r="BK2412">
        <v>4.9896000000000003E-2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136000</v>
      </c>
      <c r="BV2412">
        <v>2678.4671739999999</v>
      </c>
      <c r="BW2412">
        <v>0</v>
      </c>
      <c r="BX2412">
        <v>8.9300000000000002E-4</v>
      </c>
      <c r="BY2412">
        <v>0</v>
      </c>
      <c r="BZ2412">
        <v>2.1999999999999999E-5</v>
      </c>
      <c r="CA2412">
        <v>2.5794000000000001E-2</v>
      </c>
      <c r="CB2412">
        <v>4.6999999999999997E-5</v>
      </c>
      <c r="CC2412">
        <v>0</v>
      </c>
      <c r="CD2412">
        <v>0</v>
      </c>
      <c r="CE2412">
        <v>83.276138000000003</v>
      </c>
      <c r="CF2412">
        <v>-7127.8127709999999</v>
      </c>
      <c r="CG2412">
        <v>78.151249000000007</v>
      </c>
      <c r="CH2412">
        <v>-2574.7657159999999</v>
      </c>
      <c r="CI2412">
        <v>136000.67075399999</v>
      </c>
      <c r="CJ2412">
        <v>83.247304999999997</v>
      </c>
      <c r="CK2412">
        <v>-79.251084000000006</v>
      </c>
      <c r="CL2412">
        <v>17.109189000000001</v>
      </c>
      <c r="CM2412">
        <v>9617.0572659999998</v>
      </c>
      <c r="CN2412">
        <v>36.091513999999997</v>
      </c>
    </row>
    <row r="2413" spans="2:92">
      <c r="B2413" s="70">
        <v>20.316566999999999</v>
      </c>
      <c r="C2413">
        <v>293.01794200000001</v>
      </c>
      <c r="D2413">
        <v>1.196868</v>
      </c>
      <c r="E2413">
        <v>2675.653883</v>
      </c>
      <c r="F2413">
        <v>101085.202412</v>
      </c>
      <c r="G2413">
        <v>343.12477200000001</v>
      </c>
      <c r="H2413">
        <v>0</v>
      </c>
      <c r="I2413">
        <v>0</v>
      </c>
      <c r="J2413">
        <v>0</v>
      </c>
      <c r="K2413">
        <v>20.294060999999999</v>
      </c>
      <c r="L2413">
        <v>66.866232999999994</v>
      </c>
      <c r="M2413">
        <v>0.19487399999999999</v>
      </c>
      <c r="N2413">
        <v>3.1136119999999998</v>
      </c>
      <c r="O2413">
        <v>1.1962820000000001</v>
      </c>
      <c r="P2413">
        <v>3.3486069999999999</v>
      </c>
      <c r="Q2413">
        <v>-22.177081999999999</v>
      </c>
      <c r="R2413">
        <v>1.777623</v>
      </c>
      <c r="S2413">
        <v>63.056404999999998</v>
      </c>
      <c r="T2413">
        <v>0</v>
      </c>
      <c r="U2413">
        <v>0</v>
      </c>
      <c r="V2413">
        <v>0</v>
      </c>
      <c r="W2413">
        <v>-22.177081999999999</v>
      </c>
      <c r="X2413">
        <v>1.777623</v>
      </c>
      <c r="Y2413">
        <v>63.056404999999998</v>
      </c>
      <c r="Z2413">
        <v>8.8077719999999999</v>
      </c>
      <c r="AA2413">
        <v>0.111401</v>
      </c>
      <c r="AB2413">
        <v>-3.100104</v>
      </c>
      <c r="AC2413">
        <v>4.3630000000000002E-2</v>
      </c>
      <c r="AD2413">
        <v>4.6633129999999996</v>
      </c>
      <c r="AE2413">
        <v>6.8400000000000004E-4</v>
      </c>
      <c r="AF2413">
        <v>1.9723000000000001E-2</v>
      </c>
      <c r="AG2413">
        <v>6.7152620000000001</v>
      </c>
      <c r="AH2413">
        <v>3.1109999999999999E-2</v>
      </c>
      <c r="AI2413">
        <v>1.908987</v>
      </c>
      <c r="AJ2413">
        <v>2.6588000000000001E-2</v>
      </c>
      <c r="AK2413">
        <v>636043798.98500097</v>
      </c>
      <c r="AL2413">
        <v>7579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0.175901</v>
      </c>
      <c r="AS2413">
        <v>0</v>
      </c>
      <c r="AT2413">
        <v>-0.25087500000000001</v>
      </c>
      <c r="AU2413">
        <v>0</v>
      </c>
      <c r="AV2413">
        <v>2</v>
      </c>
      <c r="AW2413">
        <v>4.8919999999999998E-2</v>
      </c>
      <c r="AX2413">
        <v>3.2959999999999999E-3</v>
      </c>
      <c r="AY2413">
        <v>1.8010000000000001E-3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2</v>
      </c>
      <c r="BH2413">
        <v>3.2959999999999999E-3</v>
      </c>
      <c r="BI2413">
        <v>1.8010000000000001E-3</v>
      </c>
      <c r="BJ2413">
        <v>-1.8010000000000001E-3</v>
      </c>
      <c r="BK2413">
        <v>4.8919999999999998E-2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136000</v>
      </c>
      <c r="BV2413">
        <v>2675.653883</v>
      </c>
      <c r="BW2413">
        <v>0</v>
      </c>
      <c r="BX2413">
        <v>8.8500000000000004E-4</v>
      </c>
      <c r="BY2413">
        <v>0</v>
      </c>
      <c r="BZ2413">
        <v>2.0999999999999999E-5</v>
      </c>
      <c r="CA2413">
        <v>2.6068999999999998E-2</v>
      </c>
      <c r="CB2413">
        <v>4.6999999999999997E-5</v>
      </c>
      <c r="CC2413">
        <v>0</v>
      </c>
      <c r="CD2413">
        <v>0</v>
      </c>
      <c r="CE2413">
        <v>82.419893999999999</v>
      </c>
      <c r="CF2413">
        <v>-7053.6650650000001</v>
      </c>
      <c r="CG2413">
        <v>77.566576999999995</v>
      </c>
      <c r="CH2413">
        <v>-2771.4677660000002</v>
      </c>
      <c r="CI2413">
        <v>136000.72696900001</v>
      </c>
      <c r="CJ2413">
        <v>82.390764000000004</v>
      </c>
      <c r="CK2413">
        <v>-77.723866999999998</v>
      </c>
      <c r="CL2413">
        <v>16.092662000000001</v>
      </c>
      <c r="CM2413">
        <v>9709.5932219999995</v>
      </c>
      <c r="CN2413">
        <v>36.072786999999998</v>
      </c>
    </row>
    <row r="2414" spans="2:92">
      <c r="B2414" s="70">
        <v>20.339452000000001</v>
      </c>
      <c r="C2414">
        <v>293.01779399999998</v>
      </c>
      <c r="D2414">
        <v>1.1968650000000001</v>
      </c>
      <c r="E2414">
        <v>2672.6180479999998</v>
      </c>
      <c r="F2414">
        <v>101084.93255899999</v>
      </c>
      <c r="G2414">
        <v>343.124685</v>
      </c>
      <c r="H2414">
        <v>0</v>
      </c>
      <c r="I2414">
        <v>0</v>
      </c>
      <c r="J2414">
        <v>0</v>
      </c>
      <c r="K2414">
        <v>20.316566999999999</v>
      </c>
      <c r="L2414">
        <v>66.828361000000001</v>
      </c>
      <c r="M2414">
        <v>0.19476399999999999</v>
      </c>
      <c r="N2414">
        <v>3.1156809999999999</v>
      </c>
      <c r="O2414">
        <v>1.1683140000000001</v>
      </c>
      <c r="P2414">
        <v>3.3466290000000001</v>
      </c>
      <c r="Q2414">
        <v>-23.878883999999999</v>
      </c>
      <c r="R2414">
        <v>1.7948</v>
      </c>
      <c r="S2414">
        <v>62.390763999999997</v>
      </c>
      <c r="T2414">
        <v>0</v>
      </c>
      <c r="U2414">
        <v>0</v>
      </c>
      <c r="V2414">
        <v>0</v>
      </c>
      <c r="W2414">
        <v>-23.878883999999999</v>
      </c>
      <c r="X2414">
        <v>1.7948</v>
      </c>
      <c r="Y2414">
        <v>62.390763999999997</v>
      </c>
      <c r="Z2414">
        <v>8.911581</v>
      </c>
      <c r="AA2414">
        <v>0.110334</v>
      </c>
      <c r="AB2414">
        <v>-3.3495919999999999</v>
      </c>
      <c r="AC2414">
        <v>4.3746E-2</v>
      </c>
      <c r="AD2414">
        <v>4.7036899999999999</v>
      </c>
      <c r="AE2414">
        <v>8.7200000000000005E-4</v>
      </c>
      <c r="AF2414">
        <v>1.9394999999999999E-2</v>
      </c>
      <c r="AG2414">
        <v>6.7295210000000001</v>
      </c>
      <c r="AH2414">
        <v>3.1355000000000001E-2</v>
      </c>
      <c r="AI2414">
        <v>1.936328</v>
      </c>
      <c r="AJ2414">
        <v>2.6859999999999998E-2</v>
      </c>
      <c r="AK2414">
        <v>636043798.98500097</v>
      </c>
      <c r="AL2414">
        <v>7579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0.175901</v>
      </c>
      <c r="AS2414">
        <v>0</v>
      </c>
      <c r="AT2414">
        <v>-0.25087500000000001</v>
      </c>
      <c r="AU2414">
        <v>0</v>
      </c>
      <c r="AV2414">
        <v>2</v>
      </c>
      <c r="AW2414">
        <v>4.8919999999999998E-2</v>
      </c>
      <c r="AX2414">
        <v>3.2959999999999999E-3</v>
      </c>
      <c r="AY2414">
        <v>1.8010000000000001E-3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2</v>
      </c>
      <c r="BH2414">
        <v>3.2959999999999999E-3</v>
      </c>
      <c r="BI2414">
        <v>1.8010000000000001E-3</v>
      </c>
      <c r="BJ2414">
        <v>-1.8010000000000001E-3</v>
      </c>
      <c r="BK2414">
        <v>4.8919999999999998E-2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136000</v>
      </c>
      <c r="BV2414">
        <v>2672.6180479999998</v>
      </c>
      <c r="BW2414">
        <v>0</v>
      </c>
      <c r="BX2414">
        <v>8.8800000000000001E-4</v>
      </c>
      <c r="BY2414">
        <v>0</v>
      </c>
      <c r="BZ2414">
        <v>2.0999999999999999E-5</v>
      </c>
      <c r="CA2414">
        <v>2.6436999999999999E-2</v>
      </c>
      <c r="CB2414">
        <v>4.6999999999999997E-5</v>
      </c>
      <c r="CC2414">
        <v>0</v>
      </c>
      <c r="CD2414">
        <v>0</v>
      </c>
      <c r="CE2414">
        <v>82.623159999999999</v>
      </c>
      <c r="CF2414">
        <v>-6973.3730169999999</v>
      </c>
      <c r="CG2414">
        <v>76.916792000000001</v>
      </c>
      <c r="CH2414">
        <v>-2967.7253190000001</v>
      </c>
      <c r="CI2414">
        <v>136000.793171</v>
      </c>
      <c r="CJ2414">
        <v>82.593356999999997</v>
      </c>
      <c r="CK2414">
        <v>-77.136742999999996</v>
      </c>
      <c r="CL2414">
        <v>16.090668000000001</v>
      </c>
      <c r="CM2414">
        <v>9835.4753899999996</v>
      </c>
      <c r="CN2414">
        <v>36.282570999999997</v>
      </c>
    </row>
    <row r="2415" spans="2:92">
      <c r="B2415" s="70">
        <v>20.362704999999998</v>
      </c>
      <c r="C2415">
        <v>293.01764200000002</v>
      </c>
      <c r="D2415">
        <v>1.196863</v>
      </c>
      <c r="E2415">
        <v>2669.361195</v>
      </c>
      <c r="F2415">
        <v>101084.658375</v>
      </c>
      <c r="G2415">
        <v>343.12459699999999</v>
      </c>
      <c r="H2415">
        <v>0</v>
      </c>
      <c r="I2415">
        <v>0</v>
      </c>
      <c r="J2415">
        <v>0</v>
      </c>
      <c r="K2415">
        <v>20.339452000000001</v>
      </c>
      <c r="L2415">
        <v>66.787702999999993</v>
      </c>
      <c r="M2415">
        <v>0.19464600000000001</v>
      </c>
      <c r="N2415">
        <v>3.11754</v>
      </c>
      <c r="O2415">
        <v>1.1401019999999999</v>
      </c>
      <c r="P2415">
        <v>3.3449010000000001</v>
      </c>
      <c r="Q2415">
        <v>-25.575668</v>
      </c>
      <c r="R2415">
        <v>1.811871</v>
      </c>
      <c r="S2415">
        <v>61.670087000000002</v>
      </c>
      <c r="T2415">
        <v>0</v>
      </c>
      <c r="U2415">
        <v>0</v>
      </c>
      <c r="V2415">
        <v>0</v>
      </c>
      <c r="W2415">
        <v>-25.575668</v>
      </c>
      <c r="X2415">
        <v>1.811871</v>
      </c>
      <c r="Y2415">
        <v>61.670087000000002</v>
      </c>
      <c r="Z2415">
        <v>9.0234520000000007</v>
      </c>
      <c r="AA2415">
        <v>0.109347</v>
      </c>
      <c r="AB2415">
        <v>-3.5983510000000001</v>
      </c>
      <c r="AC2415">
        <v>4.3860999999999997E-2</v>
      </c>
      <c r="AD2415">
        <v>4.7441829999999996</v>
      </c>
      <c r="AE2415">
        <v>1.062E-3</v>
      </c>
      <c r="AF2415">
        <v>1.915E-2</v>
      </c>
      <c r="AG2415">
        <v>6.7488760000000001</v>
      </c>
      <c r="AH2415">
        <v>3.1609999999999999E-2</v>
      </c>
      <c r="AI2415">
        <v>1.9639260000000001</v>
      </c>
      <c r="AJ2415">
        <v>2.7132E-2</v>
      </c>
      <c r="AK2415">
        <v>636043798.98500097</v>
      </c>
      <c r="AL2415">
        <v>7579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0.175901</v>
      </c>
      <c r="AS2415">
        <v>0</v>
      </c>
      <c r="AT2415">
        <v>-0.25087500000000001</v>
      </c>
      <c r="AU2415">
        <v>0</v>
      </c>
      <c r="AV2415">
        <v>2</v>
      </c>
      <c r="AW2415">
        <v>4.8919999999999998E-2</v>
      </c>
      <c r="AX2415">
        <v>3.2959999999999999E-3</v>
      </c>
      <c r="AY2415">
        <v>1.8010000000000001E-3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2</v>
      </c>
      <c r="BH2415">
        <v>3.2959999999999999E-3</v>
      </c>
      <c r="BI2415">
        <v>1.8010000000000001E-3</v>
      </c>
      <c r="BJ2415">
        <v>-1.8010000000000001E-3</v>
      </c>
      <c r="BK2415">
        <v>4.8919999999999998E-2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136000</v>
      </c>
      <c r="BV2415">
        <v>2669.361195</v>
      </c>
      <c r="BW2415">
        <v>0</v>
      </c>
      <c r="BX2415">
        <v>8.92E-4</v>
      </c>
      <c r="BY2415">
        <v>0</v>
      </c>
      <c r="BZ2415">
        <v>2.0999999999999999E-5</v>
      </c>
      <c r="CA2415">
        <v>2.6808999999999999E-2</v>
      </c>
      <c r="CB2415">
        <v>4.8000000000000001E-5</v>
      </c>
      <c r="CC2415">
        <v>0</v>
      </c>
      <c r="CD2415">
        <v>0</v>
      </c>
      <c r="CE2415">
        <v>82.818730000000002</v>
      </c>
      <c r="CF2415">
        <v>-6886.8572789999998</v>
      </c>
      <c r="CG2415">
        <v>76.102243000000001</v>
      </c>
      <c r="CH2415">
        <v>-3163.3283529999999</v>
      </c>
      <c r="CI2415">
        <v>136000.86069599999</v>
      </c>
      <c r="CJ2415">
        <v>82.788247999999996</v>
      </c>
      <c r="CK2415">
        <v>-76.472734000000003</v>
      </c>
      <c r="CL2415">
        <v>16.087297</v>
      </c>
      <c r="CM2415">
        <v>9961.5077459999993</v>
      </c>
      <c r="CN2415">
        <v>36.488638000000002</v>
      </c>
    </row>
    <row r="2416" spans="2:92">
      <c r="B2416" s="70">
        <v>20.386312</v>
      </c>
      <c r="C2416">
        <v>293.01748900000001</v>
      </c>
      <c r="D2416">
        <v>1.19686</v>
      </c>
      <c r="E2416">
        <v>2665.8835840000002</v>
      </c>
      <c r="F2416">
        <v>101084.38000799999</v>
      </c>
      <c r="G2416">
        <v>343.12450699999999</v>
      </c>
      <c r="H2416">
        <v>0</v>
      </c>
      <c r="I2416">
        <v>0</v>
      </c>
      <c r="J2416">
        <v>0</v>
      </c>
      <c r="K2416">
        <v>20.362704999999998</v>
      </c>
      <c r="L2416">
        <v>66.744259</v>
      </c>
      <c r="M2416">
        <v>0.194519</v>
      </c>
      <c r="N2416">
        <v>3.1192160000000002</v>
      </c>
      <c r="O2416">
        <v>1.1116470000000001</v>
      </c>
      <c r="P2416">
        <v>3.3433790000000001</v>
      </c>
      <c r="Q2416">
        <v>-27.265533999999999</v>
      </c>
      <c r="R2416">
        <v>1.828821</v>
      </c>
      <c r="S2416">
        <v>60.893695000000001</v>
      </c>
      <c r="T2416">
        <v>0</v>
      </c>
      <c r="U2416">
        <v>0</v>
      </c>
      <c r="V2416">
        <v>0</v>
      </c>
      <c r="W2416">
        <v>-27.265533999999999</v>
      </c>
      <c r="X2416">
        <v>1.828821</v>
      </c>
      <c r="Y2416">
        <v>60.893695000000001</v>
      </c>
      <c r="Z2416">
        <v>9.143478</v>
      </c>
      <c r="AA2416">
        <v>0.10829900000000001</v>
      </c>
      <c r="AB2416">
        <v>-3.8459629999999998</v>
      </c>
      <c r="AC2416">
        <v>4.3973999999999999E-2</v>
      </c>
      <c r="AD2416">
        <v>4.7847929999999996</v>
      </c>
      <c r="AE2416">
        <v>1.253E-3</v>
      </c>
      <c r="AF2416">
        <v>1.8893E-2</v>
      </c>
      <c r="AG2416">
        <v>6.7682570000000002</v>
      </c>
      <c r="AH2416">
        <v>3.1862000000000001E-2</v>
      </c>
      <c r="AI2416">
        <v>1.9917830000000001</v>
      </c>
      <c r="AJ2416">
        <v>2.7404000000000001E-2</v>
      </c>
      <c r="AK2416">
        <v>636043798.98500097</v>
      </c>
      <c r="AL2416">
        <v>7579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0.175901</v>
      </c>
      <c r="AS2416">
        <v>0</v>
      </c>
      <c r="AT2416">
        <v>-0.25087500000000001</v>
      </c>
      <c r="AU2416">
        <v>0</v>
      </c>
      <c r="AV2416">
        <v>2</v>
      </c>
      <c r="AW2416">
        <v>4.9896000000000003E-2</v>
      </c>
      <c r="AX2416">
        <v>-2.4399999999999999E-4</v>
      </c>
      <c r="AY2416">
        <v>1.709E-3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</v>
      </c>
      <c r="BH2416">
        <v>-2.4399999999999999E-4</v>
      </c>
      <c r="BI2416">
        <v>1.709E-3</v>
      </c>
      <c r="BJ2416">
        <v>-1.709E-3</v>
      </c>
      <c r="BK2416">
        <v>4.9896000000000003E-2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136000</v>
      </c>
      <c r="BV2416">
        <v>2665.8835840000002</v>
      </c>
      <c r="BW2416">
        <v>0</v>
      </c>
      <c r="BX2416">
        <v>9.0600000000000001E-4</v>
      </c>
      <c r="BY2416">
        <v>0</v>
      </c>
      <c r="BZ2416">
        <v>2.0999999999999999E-5</v>
      </c>
      <c r="CA2416">
        <v>2.7144999999999999E-2</v>
      </c>
      <c r="CB2416">
        <v>4.8000000000000001E-5</v>
      </c>
      <c r="CC2416">
        <v>0</v>
      </c>
      <c r="CD2416">
        <v>0</v>
      </c>
      <c r="CE2416">
        <v>84.068409000000003</v>
      </c>
      <c r="CF2416">
        <v>-6794.0412990000004</v>
      </c>
      <c r="CG2416">
        <v>75.153300000000002</v>
      </c>
      <c r="CH2416">
        <v>-3358.0642939999998</v>
      </c>
      <c r="CI2416">
        <v>136000.94135499999</v>
      </c>
      <c r="CJ2416">
        <v>84.036844000000002</v>
      </c>
      <c r="CK2416">
        <v>-76.699271999999993</v>
      </c>
      <c r="CL2416">
        <v>16.167276000000001</v>
      </c>
      <c r="CM2416">
        <v>10073.157008</v>
      </c>
      <c r="CN2416">
        <v>36.921774999999997</v>
      </c>
    </row>
    <row r="2417" spans="2:92">
      <c r="B2417" s="70">
        <v>20.410260999999998</v>
      </c>
      <c r="C2417">
        <v>293.01733300000001</v>
      </c>
      <c r="D2417">
        <v>1.1968570000000001</v>
      </c>
      <c r="E2417">
        <v>2662.1844529999998</v>
      </c>
      <c r="F2417">
        <v>101084.09761500001</v>
      </c>
      <c r="G2417">
        <v>343.124416</v>
      </c>
      <c r="H2417">
        <v>0</v>
      </c>
      <c r="I2417">
        <v>0</v>
      </c>
      <c r="J2417">
        <v>0</v>
      </c>
      <c r="K2417">
        <v>20.386312</v>
      </c>
      <c r="L2417">
        <v>66.698010999999994</v>
      </c>
      <c r="M2417">
        <v>0.194384</v>
      </c>
      <c r="N2417">
        <v>3.120682</v>
      </c>
      <c r="O2417">
        <v>1.0829470000000001</v>
      </c>
      <c r="P2417">
        <v>3.342031</v>
      </c>
      <c r="Q2417">
        <v>-28.946473999999998</v>
      </c>
      <c r="R2417">
        <v>1.8456360000000001</v>
      </c>
      <c r="S2417">
        <v>60.060969</v>
      </c>
      <c r="T2417">
        <v>0</v>
      </c>
      <c r="U2417">
        <v>0</v>
      </c>
      <c r="V2417">
        <v>0</v>
      </c>
      <c r="W2417">
        <v>-28.946473999999998</v>
      </c>
      <c r="X2417">
        <v>1.8456360000000001</v>
      </c>
      <c r="Y2417">
        <v>60.060969</v>
      </c>
      <c r="Z2417">
        <v>9.2717510000000001</v>
      </c>
      <c r="AA2417">
        <v>0.10732899999999999</v>
      </c>
      <c r="AB2417">
        <v>-4.0922739999999997</v>
      </c>
      <c r="AC2417">
        <v>4.4086E-2</v>
      </c>
      <c r="AD2417">
        <v>4.8255049999999997</v>
      </c>
      <c r="AE2417">
        <v>1.446E-3</v>
      </c>
      <c r="AF2417">
        <v>1.8602E-2</v>
      </c>
      <c r="AG2417">
        <v>6.7854049999999999</v>
      </c>
      <c r="AH2417">
        <v>3.2115999999999999E-2</v>
      </c>
      <c r="AI2417">
        <v>2.0199009999999999</v>
      </c>
      <c r="AJ2417">
        <v>2.7675000000000002E-2</v>
      </c>
      <c r="AK2417">
        <v>636043798.98500097</v>
      </c>
      <c r="AL2417">
        <v>7579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0.175901</v>
      </c>
      <c r="AS2417">
        <v>0</v>
      </c>
      <c r="AT2417">
        <v>-0.25087500000000001</v>
      </c>
      <c r="AU2417">
        <v>0</v>
      </c>
      <c r="AV2417">
        <v>2</v>
      </c>
      <c r="AW2417">
        <v>4.9896000000000003E-2</v>
      </c>
      <c r="AX2417">
        <v>-2.4399999999999999E-4</v>
      </c>
      <c r="AY2417">
        <v>1.709E-3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</v>
      </c>
      <c r="BH2417">
        <v>-2.4399999999999999E-4</v>
      </c>
      <c r="BI2417">
        <v>1.709E-3</v>
      </c>
      <c r="BJ2417">
        <v>-1.709E-3</v>
      </c>
      <c r="BK2417">
        <v>4.9896000000000003E-2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136000</v>
      </c>
      <c r="BV2417">
        <v>2662.1844529999998</v>
      </c>
      <c r="BW2417">
        <v>0</v>
      </c>
      <c r="BX2417">
        <v>9.0899999999999998E-4</v>
      </c>
      <c r="BY2417">
        <v>0</v>
      </c>
      <c r="BZ2417">
        <v>2.0999999999999999E-5</v>
      </c>
      <c r="CA2417">
        <v>2.7522999999999999E-2</v>
      </c>
      <c r="CB2417">
        <v>4.8999999999999998E-5</v>
      </c>
      <c r="CC2417">
        <v>0</v>
      </c>
      <c r="CD2417">
        <v>0</v>
      </c>
      <c r="CE2417">
        <v>84.246308999999997</v>
      </c>
      <c r="CF2417">
        <v>-6694.8556529999996</v>
      </c>
      <c r="CG2417">
        <v>74.281057000000004</v>
      </c>
      <c r="CH2417">
        <v>-3551.7081969999999</v>
      </c>
      <c r="CI2417">
        <v>136001.01212299999</v>
      </c>
      <c r="CJ2417">
        <v>84.214049000000003</v>
      </c>
      <c r="CK2417">
        <v>-75.863056</v>
      </c>
      <c r="CL2417">
        <v>16.160986000000001</v>
      </c>
      <c r="CM2417">
        <v>10199.422307999999</v>
      </c>
      <c r="CN2417">
        <v>37.119410000000002</v>
      </c>
    </row>
    <row r="2418" spans="2:92">
      <c r="B2418" s="70">
        <v>20.434536999999999</v>
      </c>
      <c r="C2418">
        <v>293.01717600000001</v>
      </c>
      <c r="D2418">
        <v>1.196855</v>
      </c>
      <c r="E2418">
        <v>2658.2650149999999</v>
      </c>
      <c r="F2418">
        <v>101083.81136399999</v>
      </c>
      <c r="G2418">
        <v>343.124323</v>
      </c>
      <c r="H2418">
        <v>0</v>
      </c>
      <c r="I2418">
        <v>0</v>
      </c>
      <c r="J2418">
        <v>0</v>
      </c>
      <c r="K2418">
        <v>20.410260999999998</v>
      </c>
      <c r="L2418">
        <v>66.648971000000003</v>
      </c>
      <c r="M2418">
        <v>0.194241</v>
      </c>
      <c r="N2418">
        <v>3.1219670000000002</v>
      </c>
      <c r="O2418">
        <v>1.054001</v>
      </c>
      <c r="P2418">
        <v>3.3408289999999998</v>
      </c>
      <c r="Q2418">
        <v>-30.616446</v>
      </c>
      <c r="R2418">
        <v>1.862303</v>
      </c>
      <c r="S2418">
        <v>59.171365000000002</v>
      </c>
      <c r="T2418">
        <v>0</v>
      </c>
      <c r="U2418">
        <v>0</v>
      </c>
      <c r="V2418">
        <v>0</v>
      </c>
      <c r="W2418">
        <v>-30.616446</v>
      </c>
      <c r="X2418">
        <v>1.862303</v>
      </c>
      <c r="Y2418">
        <v>59.171365000000002</v>
      </c>
      <c r="Z2418">
        <v>9.4083389999999998</v>
      </c>
      <c r="AA2418">
        <v>0.106158</v>
      </c>
      <c r="AB2418">
        <v>-4.3367240000000002</v>
      </c>
      <c r="AC2418">
        <v>4.4195999999999999E-2</v>
      </c>
      <c r="AD2418">
        <v>4.8663340000000002</v>
      </c>
      <c r="AE2418">
        <v>1.64E-3</v>
      </c>
      <c r="AF2418">
        <v>1.8322000000000001E-2</v>
      </c>
      <c r="AG2418">
        <v>6.8048260000000003</v>
      </c>
      <c r="AH2418">
        <v>3.2363999999999997E-2</v>
      </c>
      <c r="AI2418">
        <v>2.0482830000000001</v>
      </c>
      <c r="AJ2418">
        <v>2.7945999999999999E-2</v>
      </c>
      <c r="AK2418">
        <v>636043798.98500097</v>
      </c>
      <c r="AL2418">
        <v>7579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0.175901</v>
      </c>
      <c r="AS2418">
        <v>0</v>
      </c>
      <c r="AT2418">
        <v>-0.25087500000000001</v>
      </c>
      <c r="AU2418">
        <v>0</v>
      </c>
      <c r="AV2418">
        <v>2</v>
      </c>
      <c r="AW2418">
        <v>4.9896000000000003E-2</v>
      </c>
      <c r="AX2418">
        <v>-2.4399999999999999E-4</v>
      </c>
      <c r="AY2418">
        <v>1.709E-3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</v>
      </c>
      <c r="BH2418">
        <v>-2.4399999999999999E-4</v>
      </c>
      <c r="BI2418">
        <v>1.709E-3</v>
      </c>
      <c r="BJ2418">
        <v>-1.709E-3</v>
      </c>
      <c r="BK2418">
        <v>4.9896000000000003E-2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136000</v>
      </c>
      <c r="BV2418">
        <v>2658.2650149999999</v>
      </c>
      <c r="BW2418">
        <v>0</v>
      </c>
      <c r="BX2418">
        <v>9.1299999999999997E-4</v>
      </c>
      <c r="BY2418">
        <v>0</v>
      </c>
      <c r="BZ2418">
        <v>2.0999999999999999E-5</v>
      </c>
      <c r="CA2418">
        <v>2.7904999999999999E-2</v>
      </c>
      <c r="CB2418">
        <v>4.8999999999999998E-5</v>
      </c>
      <c r="CC2418">
        <v>0</v>
      </c>
      <c r="CD2418">
        <v>0</v>
      </c>
      <c r="CE2418">
        <v>84.415656999999996</v>
      </c>
      <c r="CF2418">
        <v>-6589.2368960000003</v>
      </c>
      <c r="CG2418">
        <v>73.490064000000004</v>
      </c>
      <c r="CH2418">
        <v>-3744.034901</v>
      </c>
      <c r="CI2418">
        <v>136001.083954</v>
      </c>
      <c r="CJ2418">
        <v>84.382696999999993</v>
      </c>
      <c r="CK2418">
        <v>-74.944737000000003</v>
      </c>
      <c r="CL2418">
        <v>16.153272000000001</v>
      </c>
      <c r="CM2418">
        <v>10325.752452999999</v>
      </c>
      <c r="CN2418">
        <v>37.312649999999998</v>
      </c>
    </row>
    <row r="2419" spans="2:92">
      <c r="B2419" s="70">
        <v>20.459125</v>
      </c>
      <c r="C2419">
        <v>293.01701600000001</v>
      </c>
      <c r="D2419">
        <v>1.196852</v>
      </c>
      <c r="E2419">
        <v>2654.1298750000001</v>
      </c>
      <c r="F2419">
        <v>101083.521435</v>
      </c>
      <c r="G2419">
        <v>343.12423000000001</v>
      </c>
      <c r="H2419">
        <v>0</v>
      </c>
      <c r="I2419">
        <v>0</v>
      </c>
      <c r="J2419">
        <v>0</v>
      </c>
      <c r="K2419">
        <v>20.434536999999999</v>
      </c>
      <c r="L2419">
        <v>66.597189</v>
      </c>
      <c r="M2419">
        <v>0.19409100000000001</v>
      </c>
      <c r="N2419">
        <v>3.1231800000000001</v>
      </c>
      <c r="O2419">
        <v>1.0248109999999999</v>
      </c>
      <c r="P2419">
        <v>3.3397519999999998</v>
      </c>
      <c r="Q2419">
        <v>-32.273375999999999</v>
      </c>
      <c r="R2419">
        <v>1.8788119999999999</v>
      </c>
      <c r="S2419">
        <v>58.224435999999997</v>
      </c>
      <c r="T2419">
        <v>0</v>
      </c>
      <c r="U2419">
        <v>0</v>
      </c>
      <c r="V2419">
        <v>0</v>
      </c>
      <c r="W2419">
        <v>-32.273375999999999</v>
      </c>
      <c r="X2419">
        <v>1.8788119999999999</v>
      </c>
      <c r="Y2419">
        <v>58.224435999999997</v>
      </c>
      <c r="Z2419">
        <v>9.5533239999999999</v>
      </c>
      <c r="AA2419">
        <v>0.10492600000000001</v>
      </c>
      <c r="AB2419">
        <v>-4.5791399999999998</v>
      </c>
      <c r="AC2419">
        <v>4.4304000000000003E-2</v>
      </c>
      <c r="AD2419">
        <v>4.9072800000000001</v>
      </c>
      <c r="AE2419">
        <v>1.836E-3</v>
      </c>
      <c r="AF2419">
        <v>1.8030999999999998E-2</v>
      </c>
      <c r="AG2419">
        <v>6.8242599999999998</v>
      </c>
      <c r="AH2419">
        <v>3.261E-2</v>
      </c>
      <c r="AI2419">
        <v>2.0769289999999998</v>
      </c>
      <c r="AJ2419">
        <v>2.8215E-2</v>
      </c>
      <c r="AK2419">
        <v>636043798.98500097</v>
      </c>
      <c r="AL2419">
        <v>7579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0.175901</v>
      </c>
      <c r="AS2419">
        <v>0</v>
      </c>
      <c r="AT2419">
        <v>-0.25087500000000001</v>
      </c>
      <c r="AU2419">
        <v>0</v>
      </c>
      <c r="AV2419">
        <v>2</v>
      </c>
      <c r="AW2419">
        <v>4.9896000000000003E-2</v>
      </c>
      <c r="AX2419">
        <v>-9.1549999999999999E-3</v>
      </c>
      <c r="AY2419">
        <v>1.678E-3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2</v>
      </c>
      <c r="BH2419">
        <v>-9.1549999999999999E-3</v>
      </c>
      <c r="BI2419">
        <v>1.678E-3</v>
      </c>
      <c r="BJ2419">
        <v>-1.678E-3</v>
      </c>
      <c r="BK2419">
        <v>4.9896000000000003E-2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136000</v>
      </c>
      <c r="BV2419">
        <v>2654.1298750000001</v>
      </c>
      <c r="BW2419">
        <v>0</v>
      </c>
      <c r="BX2419">
        <v>9.1600000000000004E-4</v>
      </c>
      <c r="BY2419">
        <v>0</v>
      </c>
      <c r="BZ2419">
        <v>2.0999999999999999E-5</v>
      </c>
      <c r="CA2419">
        <v>2.8191999999999998E-2</v>
      </c>
      <c r="CB2419">
        <v>4.8999999999999998E-5</v>
      </c>
      <c r="CC2419">
        <v>0</v>
      </c>
      <c r="CD2419">
        <v>0</v>
      </c>
      <c r="CE2419">
        <v>84.576393999999993</v>
      </c>
      <c r="CF2419">
        <v>-6477.1333919999997</v>
      </c>
      <c r="CG2419">
        <v>72.459773999999996</v>
      </c>
      <c r="CH2419">
        <v>-3934.8104910000002</v>
      </c>
      <c r="CI2419">
        <v>136001.15674599999</v>
      </c>
      <c r="CJ2419">
        <v>84.542730000000006</v>
      </c>
      <c r="CK2419">
        <v>-73.943252000000001</v>
      </c>
      <c r="CL2419">
        <v>16.095607999999999</v>
      </c>
      <c r="CM2419">
        <v>10415.779640000001</v>
      </c>
      <c r="CN2419">
        <v>37.501384999999999</v>
      </c>
    </row>
    <row r="2420" spans="2:92">
      <c r="B2420" s="70">
        <v>20.484007999999999</v>
      </c>
      <c r="C2420">
        <v>293.01685400000002</v>
      </c>
      <c r="D2420">
        <v>1.1968490000000001</v>
      </c>
      <c r="E2420">
        <v>2649.7783829999998</v>
      </c>
      <c r="F2420">
        <v>101083.22801799999</v>
      </c>
      <c r="G2420">
        <v>343.12413500000002</v>
      </c>
      <c r="H2420">
        <v>0</v>
      </c>
      <c r="I2420">
        <v>0</v>
      </c>
      <c r="J2420">
        <v>0</v>
      </c>
      <c r="K2420">
        <v>20.459125</v>
      </c>
      <c r="L2420">
        <v>66.542652000000004</v>
      </c>
      <c r="M2420">
        <v>0.19393199999999999</v>
      </c>
      <c r="N2420">
        <v>3.1242740000000002</v>
      </c>
      <c r="O2420">
        <v>0.99537399999999998</v>
      </c>
      <c r="P2420">
        <v>3.3387829999999998</v>
      </c>
      <c r="Q2420">
        <v>-33.915092999999999</v>
      </c>
      <c r="R2420">
        <v>1.895146</v>
      </c>
      <c r="S2420">
        <v>57.219746000000001</v>
      </c>
      <c r="T2420">
        <v>0</v>
      </c>
      <c r="U2420">
        <v>0</v>
      </c>
      <c r="V2420">
        <v>0</v>
      </c>
      <c r="W2420">
        <v>-33.915092999999999</v>
      </c>
      <c r="X2420">
        <v>1.895146</v>
      </c>
      <c r="Y2420">
        <v>57.219746000000001</v>
      </c>
      <c r="Z2420">
        <v>9.706766</v>
      </c>
      <c r="AA2420">
        <v>0.103632</v>
      </c>
      <c r="AB2420">
        <v>-4.8192170000000001</v>
      </c>
      <c r="AC2420">
        <v>4.4409999999999998E-2</v>
      </c>
      <c r="AD2420">
        <v>4.9483090000000001</v>
      </c>
      <c r="AE2420">
        <v>2.0330000000000001E-3</v>
      </c>
      <c r="AF2420">
        <v>1.7722000000000002E-2</v>
      </c>
      <c r="AG2420">
        <v>6.83812</v>
      </c>
      <c r="AH2420">
        <v>3.2855000000000002E-2</v>
      </c>
      <c r="AI2420">
        <v>2.1058430000000001</v>
      </c>
      <c r="AJ2420">
        <v>2.8483999999999999E-2</v>
      </c>
      <c r="AK2420">
        <v>636043798.98500097</v>
      </c>
      <c r="AL2420">
        <v>7579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0.175901</v>
      </c>
      <c r="AS2420">
        <v>0</v>
      </c>
      <c r="AT2420">
        <v>-0.25087500000000001</v>
      </c>
      <c r="AU2420">
        <v>0</v>
      </c>
      <c r="AV2420">
        <v>2</v>
      </c>
      <c r="AW2420">
        <v>4.9896000000000003E-2</v>
      </c>
      <c r="AX2420">
        <v>-9.1549999999999999E-3</v>
      </c>
      <c r="AY2420">
        <v>1.678E-3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2</v>
      </c>
      <c r="BH2420">
        <v>-9.1549999999999999E-3</v>
      </c>
      <c r="BI2420">
        <v>1.678E-3</v>
      </c>
      <c r="BJ2420">
        <v>-1.678E-3</v>
      </c>
      <c r="BK2420">
        <v>4.9896000000000003E-2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136000</v>
      </c>
      <c r="BV2420">
        <v>2649.7783829999998</v>
      </c>
      <c r="BW2420">
        <v>0</v>
      </c>
      <c r="BX2420">
        <v>9.19E-4</v>
      </c>
      <c r="BY2420">
        <v>0</v>
      </c>
      <c r="BZ2420">
        <v>2.0999999999999999E-5</v>
      </c>
      <c r="CA2420">
        <v>2.8580999999999999E-2</v>
      </c>
      <c r="CB2420">
        <v>5.0000000000000002E-5</v>
      </c>
      <c r="CC2420">
        <v>0</v>
      </c>
      <c r="CD2420">
        <v>0</v>
      </c>
      <c r="CE2420">
        <v>84.728178999999997</v>
      </c>
      <c r="CF2420">
        <v>-6358.4953100000002</v>
      </c>
      <c r="CG2420">
        <v>71.425636999999995</v>
      </c>
      <c r="CH2420">
        <v>-4123.7939770000003</v>
      </c>
      <c r="CI2420">
        <v>136001.230381</v>
      </c>
      <c r="CJ2420">
        <v>84.693809999999999</v>
      </c>
      <c r="CK2420">
        <v>-72.857405</v>
      </c>
      <c r="CL2420">
        <v>16.085138000000001</v>
      </c>
      <c r="CM2420">
        <v>10542.241332</v>
      </c>
      <c r="CN2420">
        <v>37.685336999999997</v>
      </c>
    </row>
    <row r="2421" spans="2:92">
      <c r="B2421" s="70">
        <v>20.509170999999998</v>
      </c>
      <c r="C2421">
        <v>293.01668999999998</v>
      </c>
      <c r="D2421">
        <v>1.1968460000000001</v>
      </c>
      <c r="E2421">
        <v>2645.214559</v>
      </c>
      <c r="F2421">
        <v>101082.93131499999</v>
      </c>
      <c r="G2421">
        <v>343.12403899999998</v>
      </c>
      <c r="H2421">
        <v>0</v>
      </c>
      <c r="I2421">
        <v>0</v>
      </c>
      <c r="J2421">
        <v>0</v>
      </c>
      <c r="K2421">
        <v>20.484007999999999</v>
      </c>
      <c r="L2421">
        <v>66.485400999999996</v>
      </c>
      <c r="M2421">
        <v>0.19376499999999999</v>
      </c>
      <c r="N2421">
        <v>3.125324</v>
      </c>
      <c r="O2421">
        <v>0.96569000000000005</v>
      </c>
      <c r="P2421">
        <v>3.3379059999999998</v>
      </c>
      <c r="Q2421">
        <v>-35.539402000000003</v>
      </c>
      <c r="R2421">
        <v>1.911295</v>
      </c>
      <c r="S2421">
        <v>56.156981000000002</v>
      </c>
      <c r="T2421">
        <v>0</v>
      </c>
      <c r="U2421">
        <v>0</v>
      </c>
      <c r="V2421">
        <v>0</v>
      </c>
      <c r="W2421">
        <v>-35.539402000000003</v>
      </c>
      <c r="X2421">
        <v>1.911295</v>
      </c>
      <c r="Y2421">
        <v>56.156981000000002</v>
      </c>
      <c r="Z2421">
        <v>9.8687159999999992</v>
      </c>
      <c r="AA2421">
        <v>0.10227600000000001</v>
      </c>
      <c r="AB2421">
        <v>-5.0566310000000003</v>
      </c>
      <c r="AC2421">
        <v>4.4513999999999998E-2</v>
      </c>
      <c r="AD2421">
        <v>4.9894540000000003</v>
      </c>
      <c r="AE2421">
        <v>2.232E-3</v>
      </c>
      <c r="AF2421">
        <v>1.7406000000000001E-2</v>
      </c>
      <c r="AG2421">
        <v>6.8575780000000002</v>
      </c>
      <c r="AH2421">
        <v>3.3096E-2</v>
      </c>
      <c r="AI2421">
        <v>2.1350259999999999</v>
      </c>
      <c r="AJ2421">
        <v>2.8752E-2</v>
      </c>
      <c r="AK2421">
        <v>636043798.98500097</v>
      </c>
      <c r="AL2421">
        <v>7579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0.175901</v>
      </c>
      <c r="AS2421">
        <v>0</v>
      </c>
      <c r="AT2421">
        <v>-0.25087500000000001</v>
      </c>
      <c r="AU2421">
        <v>0</v>
      </c>
      <c r="AV2421">
        <v>2</v>
      </c>
      <c r="AW2421">
        <v>4.9896000000000003E-2</v>
      </c>
      <c r="AX2421">
        <v>-9.1549999999999999E-3</v>
      </c>
      <c r="AY2421">
        <v>1.678E-3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2</v>
      </c>
      <c r="BH2421">
        <v>-9.1549999999999999E-3</v>
      </c>
      <c r="BI2421">
        <v>1.678E-3</v>
      </c>
      <c r="BJ2421">
        <v>-1.678E-3</v>
      </c>
      <c r="BK2421">
        <v>4.9896000000000003E-2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136000</v>
      </c>
      <c r="BV2421">
        <v>2645.214559</v>
      </c>
      <c r="BW2421">
        <v>0</v>
      </c>
      <c r="BX2421">
        <v>9.2199999999999997E-4</v>
      </c>
      <c r="BY2421">
        <v>0</v>
      </c>
      <c r="BZ2421">
        <v>2.0999999999999999E-5</v>
      </c>
      <c r="CA2421">
        <v>2.8974E-2</v>
      </c>
      <c r="CB2421">
        <v>5.0000000000000002E-5</v>
      </c>
      <c r="CC2421">
        <v>0</v>
      </c>
      <c r="CD2421">
        <v>0</v>
      </c>
      <c r="CE2421">
        <v>84.870958999999999</v>
      </c>
      <c r="CF2421">
        <v>-6233.2850980000003</v>
      </c>
      <c r="CG2421">
        <v>70.134020000000007</v>
      </c>
      <c r="CH2421">
        <v>-4310.7399729999997</v>
      </c>
      <c r="CI2421">
        <v>136001.30473999999</v>
      </c>
      <c r="CJ2421">
        <v>84.835881999999998</v>
      </c>
      <c r="CK2421">
        <v>-71.686366000000007</v>
      </c>
      <c r="CL2421">
        <v>16.073257000000002</v>
      </c>
      <c r="CM2421">
        <v>10668.710360999999</v>
      </c>
      <c r="CN2421">
        <v>37.864407999999997</v>
      </c>
    </row>
    <row r="2422" spans="2:92">
      <c r="B2422" s="70">
        <v>20.534593999999998</v>
      </c>
      <c r="C2422">
        <v>293.016525</v>
      </c>
      <c r="D2422">
        <v>1.1968430000000001</v>
      </c>
      <c r="E2422">
        <v>2640.4361490000001</v>
      </c>
      <c r="F2422">
        <v>101082.631541</v>
      </c>
      <c r="G2422">
        <v>343.123942</v>
      </c>
      <c r="H2422">
        <v>0</v>
      </c>
      <c r="I2422">
        <v>0</v>
      </c>
      <c r="J2422">
        <v>0</v>
      </c>
      <c r="K2422">
        <v>20.509170999999998</v>
      </c>
      <c r="L2422">
        <v>66.425403000000003</v>
      </c>
      <c r="M2422">
        <v>0.19359000000000001</v>
      </c>
      <c r="N2422">
        <v>3.1261749999999999</v>
      </c>
      <c r="O2422">
        <v>0.93575900000000001</v>
      </c>
      <c r="P2422">
        <v>3.33711</v>
      </c>
      <c r="Q2422">
        <v>-37.143970000000003</v>
      </c>
      <c r="R2422">
        <v>1.9272389999999999</v>
      </c>
      <c r="S2422">
        <v>55.035856000000003</v>
      </c>
      <c r="T2422">
        <v>0</v>
      </c>
      <c r="U2422">
        <v>0</v>
      </c>
      <c r="V2422">
        <v>0</v>
      </c>
      <c r="W2422">
        <v>-37.143970000000003</v>
      </c>
      <c r="X2422">
        <v>1.9272389999999999</v>
      </c>
      <c r="Y2422">
        <v>55.035856000000003</v>
      </c>
      <c r="Z2422">
        <v>10.039204</v>
      </c>
      <c r="AA2422">
        <v>0.100858</v>
      </c>
      <c r="AB2422">
        <v>-5.291061</v>
      </c>
      <c r="AC2422">
        <v>4.4616999999999997E-2</v>
      </c>
      <c r="AD2422">
        <v>5.030716</v>
      </c>
      <c r="AE2422">
        <v>2.4320000000000001E-3</v>
      </c>
      <c r="AF2422">
        <v>1.7079E-2</v>
      </c>
      <c r="AG2422">
        <v>6.87704</v>
      </c>
      <c r="AH2422">
        <v>3.3334000000000003E-2</v>
      </c>
      <c r="AI2422">
        <v>2.1644809999999999</v>
      </c>
      <c r="AJ2422">
        <v>2.9017999999999999E-2</v>
      </c>
      <c r="AK2422">
        <v>636043798.98500097</v>
      </c>
      <c r="AL2422">
        <v>7579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0.175901</v>
      </c>
      <c r="AS2422">
        <v>0</v>
      </c>
      <c r="AT2422">
        <v>-0.25087500000000001</v>
      </c>
      <c r="AU2422">
        <v>0</v>
      </c>
      <c r="AV2422">
        <v>2</v>
      </c>
      <c r="AW2422">
        <v>4.9896000000000003E-2</v>
      </c>
      <c r="AX2422">
        <v>-1.8463E-2</v>
      </c>
      <c r="AY2422">
        <v>1.74E-3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2</v>
      </c>
      <c r="BH2422">
        <v>-1.8463E-2</v>
      </c>
      <c r="BI2422">
        <v>1.74E-3</v>
      </c>
      <c r="BJ2422">
        <v>-1.74E-3</v>
      </c>
      <c r="BK2422">
        <v>4.9896000000000003E-2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136000</v>
      </c>
      <c r="BV2422">
        <v>2640.4361490000001</v>
      </c>
      <c r="BW2422">
        <v>0</v>
      </c>
      <c r="BX2422">
        <v>9.2500000000000004E-4</v>
      </c>
      <c r="BY2422">
        <v>0</v>
      </c>
      <c r="BZ2422">
        <v>2.0999999999999999E-5</v>
      </c>
      <c r="CA2422">
        <v>2.9267999999999999E-2</v>
      </c>
      <c r="CB2422">
        <v>5.0000000000000002E-5</v>
      </c>
      <c r="CC2422">
        <v>0</v>
      </c>
      <c r="CD2422">
        <v>0</v>
      </c>
      <c r="CE2422">
        <v>85.004273999999995</v>
      </c>
      <c r="CF2422">
        <v>-6101.4695369999999</v>
      </c>
      <c r="CG2422">
        <v>69.314143999999999</v>
      </c>
      <c r="CH2422">
        <v>-4495.3871950000002</v>
      </c>
      <c r="CI2422">
        <v>136001.379682</v>
      </c>
      <c r="CJ2422">
        <v>84.968489000000005</v>
      </c>
      <c r="CK2422">
        <v>-70.429124000000002</v>
      </c>
      <c r="CL2422">
        <v>16.156516</v>
      </c>
      <c r="CM2422">
        <v>10757.364919</v>
      </c>
      <c r="CN2422">
        <v>38.038240000000002</v>
      </c>
    </row>
    <row r="2423" spans="2:92">
      <c r="B2423" s="70">
        <v>20.560258999999999</v>
      </c>
      <c r="C2423">
        <v>293.01635800000003</v>
      </c>
      <c r="D2423">
        <v>1.1968399999999999</v>
      </c>
      <c r="E2423">
        <v>2635.4515329999999</v>
      </c>
      <c r="F2423">
        <v>101082.32891900001</v>
      </c>
      <c r="G2423">
        <v>343.12384500000002</v>
      </c>
      <c r="H2423">
        <v>0</v>
      </c>
      <c r="I2423">
        <v>0</v>
      </c>
      <c r="J2423">
        <v>0</v>
      </c>
      <c r="K2423">
        <v>20.534593999999998</v>
      </c>
      <c r="L2423">
        <v>66.362755000000007</v>
      </c>
      <c r="M2423">
        <v>0.193408</v>
      </c>
      <c r="N2423">
        <v>3.12703</v>
      </c>
      <c r="O2423">
        <v>0.90558000000000005</v>
      </c>
      <c r="P2423">
        <v>3.3363849999999999</v>
      </c>
      <c r="Q2423">
        <v>-38.726553000000003</v>
      </c>
      <c r="R2423">
        <v>1.9429689999999999</v>
      </c>
      <c r="S2423">
        <v>53.856237</v>
      </c>
      <c r="T2423">
        <v>0</v>
      </c>
      <c r="U2423">
        <v>0</v>
      </c>
      <c r="V2423">
        <v>0</v>
      </c>
      <c r="W2423">
        <v>-38.726553000000003</v>
      </c>
      <c r="X2423">
        <v>1.9429689999999999</v>
      </c>
      <c r="Y2423">
        <v>53.856237</v>
      </c>
      <c r="Z2423">
        <v>10.218268999999999</v>
      </c>
      <c r="AA2423">
        <v>9.9379999999999996E-2</v>
      </c>
      <c r="AB2423">
        <v>-5.522151</v>
      </c>
      <c r="AC2423">
        <v>4.4717E-2</v>
      </c>
      <c r="AD2423">
        <v>5.0720609999999997</v>
      </c>
      <c r="AE2423">
        <v>2.6329999999999999E-3</v>
      </c>
      <c r="AF2423">
        <v>1.6752E-2</v>
      </c>
      <c r="AG2423">
        <v>6.8906970000000003</v>
      </c>
      <c r="AH2423">
        <v>3.3571999999999998E-2</v>
      </c>
      <c r="AI2423">
        <v>2.1942080000000002</v>
      </c>
      <c r="AJ2423">
        <v>2.9281999999999999E-2</v>
      </c>
      <c r="AK2423">
        <v>636043798.98500097</v>
      </c>
      <c r="AL2423">
        <v>7579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0.175901</v>
      </c>
      <c r="AS2423">
        <v>0</v>
      </c>
      <c r="AT2423">
        <v>-0.25087500000000001</v>
      </c>
      <c r="AU2423">
        <v>0</v>
      </c>
      <c r="AV2423">
        <v>2</v>
      </c>
      <c r="AW2423">
        <v>4.9896000000000003E-2</v>
      </c>
      <c r="AX2423">
        <v>-1.8463E-2</v>
      </c>
      <c r="AY2423">
        <v>1.74E-3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</v>
      </c>
      <c r="BH2423">
        <v>-1.8463E-2</v>
      </c>
      <c r="BI2423">
        <v>1.74E-3</v>
      </c>
      <c r="BJ2423">
        <v>-1.74E-3</v>
      </c>
      <c r="BK2423">
        <v>4.9896000000000003E-2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136000</v>
      </c>
      <c r="BV2423">
        <v>2635.4515329999999</v>
      </c>
      <c r="BW2423">
        <v>0</v>
      </c>
      <c r="BX2423">
        <v>9.2800000000000001E-4</v>
      </c>
      <c r="BY2423">
        <v>0</v>
      </c>
      <c r="BZ2423">
        <v>2.0999999999999999E-5</v>
      </c>
      <c r="CA2423">
        <v>2.9668E-2</v>
      </c>
      <c r="CB2423">
        <v>5.1E-5</v>
      </c>
      <c r="CC2423">
        <v>0</v>
      </c>
      <c r="CD2423">
        <v>0</v>
      </c>
      <c r="CE2423">
        <v>85.128214999999997</v>
      </c>
      <c r="CF2423">
        <v>-5963.0304070000002</v>
      </c>
      <c r="CG2423">
        <v>68.121900999999994</v>
      </c>
      <c r="CH2423">
        <v>-4677.4853039999998</v>
      </c>
      <c r="CI2423">
        <v>136001.45507600001</v>
      </c>
      <c r="CJ2423">
        <v>85.091721000000007</v>
      </c>
      <c r="CK2423">
        <v>-69.085217</v>
      </c>
      <c r="CL2423">
        <v>16.141604000000001</v>
      </c>
      <c r="CM2423">
        <v>10883.837976999999</v>
      </c>
      <c r="CN2423">
        <v>38.206800000000001</v>
      </c>
    </row>
    <row r="2424" spans="2:92">
      <c r="B2424" s="70">
        <v>20.586144999999998</v>
      </c>
      <c r="C2424">
        <v>293.01618999999999</v>
      </c>
      <c r="D2424">
        <v>1.1968369999999999</v>
      </c>
      <c r="E2424">
        <v>2630.2595660000002</v>
      </c>
      <c r="F2424">
        <v>101082.02368499999</v>
      </c>
      <c r="G2424">
        <v>343.12374599999998</v>
      </c>
      <c r="H2424">
        <v>0</v>
      </c>
      <c r="I2424">
        <v>0</v>
      </c>
      <c r="J2424">
        <v>0</v>
      </c>
      <c r="K2424">
        <v>20.560258999999999</v>
      </c>
      <c r="L2424">
        <v>66.297434999999993</v>
      </c>
      <c r="M2424">
        <v>0.193217</v>
      </c>
      <c r="N2424">
        <v>3.1277780000000002</v>
      </c>
      <c r="O2424">
        <v>0.87515299999999996</v>
      </c>
      <c r="P2424">
        <v>3.3357239999999999</v>
      </c>
      <c r="Q2424">
        <v>-40.284730000000003</v>
      </c>
      <c r="R2424">
        <v>1.958466</v>
      </c>
      <c r="S2424">
        <v>52.618009000000001</v>
      </c>
      <c r="T2424">
        <v>0</v>
      </c>
      <c r="U2424">
        <v>0</v>
      </c>
      <c r="V2424">
        <v>0</v>
      </c>
      <c r="W2424">
        <v>-40.284730000000003</v>
      </c>
      <c r="X2424">
        <v>1.958466</v>
      </c>
      <c r="Y2424">
        <v>52.618009000000001</v>
      </c>
      <c r="Z2424">
        <v>10.40592</v>
      </c>
      <c r="AA2424">
        <v>9.7840999999999997E-2</v>
      </c>
      <c r="AB2424">
        <v>-5.7495799999999999</v>
      </c>
      <c r="AC2424">
        <v>4.4816000000000002E-2</v>
      </c>
      <c r="AD2424">
        <v>5.1135210000000004</v>
      </c>
      <c r="AE2424">
        <v>2.836E-3</v>
      </c>
      <c r="AF2424">
        <v>1.6400000000000001E-2</v>
      </c>
      <c r="AG2424">
        <v>6.9101650000000001</v>
      </c>
      <c r="AH2424">
        <v>3.3805000000000002E-2</v>
      </c>
      <c r="AI2424">
        <v>2.2242109999999999</v>
      </c>
      <c r="AJ2424">
        <v>2.9544999999999998E-2</v>
      </c>
      <c r="AK2424">
        <v>636043798.98500097</v>
      </c>
      <c r="AL2424">
        <v>7579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0.175901</v>
      </c>
      <c r="AS2424">
        <v>0</v>
      </c>
      <c r="AT2424">
        <v>-0.25087500000000001</v>
      </c>
      <c r="AU2424">
        <v>0</v>
      </c>
      <c r="AV2424">
        <v>2</v>
      </c>
      <c r="AW2424">
        <v>4.9896000000000003E-2</v>
      </c>
      <c r="AX2424">
        <v>-1.8463E-2</v>
      </c>
      <c r="AY2424">
        <v>1.74E-3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  <c r="BH2424">
        <v>-1.8463E-2</v>
      </c>
      <c r="BI2424">
        <v>1.74E-3</v>
      </c>
      <c r="BJ2424">
        <v>-1.74E-3</v>
      </c>
      <c r="BK2424">
        <v>4.9896000000000003E-2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136000</v>
      </c>
      <c r="BV2424">
        <v>2630.2595660000002</v>
      </c>
      <c r="BW2424">
        <v>0</v>
      </c>
      <c r="BX2424">
        <v>9.3099999999999997E-4</v>
      </c>
      <c r="BY2424">
        <v>0</v>
      </c>
      <c r="BZ2424">
        <v>2.0999999999999999E-5</v>
      </c>
      <c r="CA2424">
        <v>3.0072000000000002E-2</v>
      </c>
      <c r="CB2424">
        <v>5.1E-5</v>
      </c>
      <c r="CC2424">
        <v>0</v>
      </c>
      <c r="CD2424">
        <v>0</v>
      </c>
      <c r="CE2424">
        <v>85.242412999999999</v>
      </c>
      <c r="CF2424">
        <v>-5817.9540040000002</v>
      </c>
      <c r="CG2424">
        <v>67.100828000000007</v>
      </c>
      <c r="CH2424">
        <v>-4856.763293</v>
      </c>
      <c r="CI2424">
        <v>136001.530765</v>
      </c>
      <c r="CJ2424">
        <v>85.205212000000003</v>
      </c>
      <c r="CK2424">
        <v>-67.653991000000005</v>
      </c>
      <c r="CL2424">
        <v>16.125254000000002</v>
      </c>
      <c r="CM2424">
        <v>11010.244441000001</v>
      </c>
      <c r="CN2424">
        <v>38.369791999999997</v>
      </c>
    </row>
    <row r="2425" spans="2:92">
      <c r="B2425" s="70">
        <v>20.612231999999999</v>
      </c>
      <c r="C2425">
        <v>293.01602000000003</v>
      </c>
      <c r="D2425">
        <v>1.196834</v>
      </c>
      <c r="E2425">
        <v>2624.8662760000002</v>
      </c>
      <c r="F2425">
        <v>101081.716086</v>
      </c>
      <c r="G2425">
        <v>343.12364700000001</v>
      </c>
      <c r="H2425">
        <v>0</v>
      </c>
      <c r="I2425">
        <v>0</v>
      </c>
      <c r="J2425">
        <v>0</v>
      </c>
      <c r="K2425">
        <v>20.586144999999998</v>
      </c>
      <c r="L2425">
        <v>66.229511000000002</v>
      </c>
      <c r="M2425">
        <v>0.193019</v>
      </c>
      <c r="N2425">
        <v>3.1285090000000002</v>
      </c>
      <c r="O2425">
        <v>0.844476</v>
      </c>
      <c r="P2425">
        <v>3.335118</v>
      </c>
      <c r="Q2425">
        <v>-41.816119</v>
      </c>
      <c r="R2425">
        <v>1.9737210000000001</v>
      </c>
      <c r="S2425">
        <v>51.321192000000003</v>
      </c>
      <c r="T2425">
        <v>0</v>
      </c>
      <c r="U2425">
        <v>0</v>
      </c>
      <c r="V2425">
        <v>0</v>
      </c>
      <c r="W2425">
        <v>-41.816119</v>
      </c>
      <c r="X2425">
        <v>1.9737210000000001</v>
      </c>
      <c r="Y2425">
        <v>51.321192000000003</v>
      </c>
      <c r="Z2425">
        <v>10.602164</v>
      </c>
      <c r="AA2425">
        <v>9.6240000000000006E-2</v>
      </c>
      <c r="AB2425">
        <v>-5.972982</v>
      </c>
      <c r="AC2425">
        <v>4.4912000000000001E-2</v>
      </c>
      <c r="AD2425">
        <v>5.1550989999999999</v>
      </c>
      <c r="AE2425">
        <v>3.0400000000000002E-3</v>
      </c>
      <c r="AF2425">
        <v>1.6036999999999999E-2</v>
      </c>
      <c r="AG2425">
        <v>6.9296249999999997</v>
      </c>
      <c r="AH2425">
        <v>3.4034000000000002E-2</v>
      </c>
      <c r="AI2425">
        <v>2.2544919999999999</v>
      </c>
      <c r="AJ2425">
        <v>2.9805999999999999E-2</v>
      </c>
      <c r="AK2425">
        <v>636043798.98500097</v>
      </c>
      <c r="AL2425">
        <v>7579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0.175901</v>
      </c>
      <c r="AS2425">
        <v>0</v>
      </c>
      <c r="AT2425">
        <v>-0.25087500000000001</v>
      </c>
      <c r="AU2425">
        <v>0</v>
      </c>
      <c r="AV2425">
        <v>2</v>
      </c>
      <c r="AW2425">
        <v>4.9896000000000003E-2</v>
      </c>
      <c r="AX2425">
        <v>-2.1149000000000001E-2</v>
      </c>
      <c r="AY2425">
        <v>1.9530000000000001E-3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</v>
      </c>
      <c r="BH2425">
        <v>-2.1149000000000001E-2</v>
      </c>
      <c r="BI2425">
        <v>1.9530000000000001E-3</v>
      </c>
      <c r="BJ2425">
        <v>-1.9530000000000001E-3</v>
      </c>
      <c r="BK2425">
        <v>4.9896000000000003E-2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136000</v>
      </c>
      <c r="BV2425">
        <v>2624.8662760000002</v>
      </c>
      <c r="BW2425">
        <v>0</v>
      </c>
      <c r="BX2425">
        <v>9.3400000000000004E-4</v>
      </c>
      <c r="BY2425">
        <v>0</v>
      </c>
      <c r="BZ2425">
        <v>2.1999999999999999E-5</v>
      </c>
      <c r="CA2425">
        <v>3.0450000000000001E-2</v>
      </c>
      <c r="CB2425">
        <v>5.1E-5</v>
      </c>
      <c r="CC2425">
        <v>0</v>
      </c>
      <c r="CD2425">
        <v>0</v>
      </c>
      <c r="CE2425">
        <v>85.34684</v>
      </c>
      <c r="CF2425">
        <v>-5666.2386640000004</v>
      </c>
      <c r="CG2425">
        <v>65.854183000000006</v>
      </c>
      <c r="CH2425">
        <v>-5032.955755</v>
      </c>
      <c r="CI2425">
        <v>136001.60659700001</v>
      </c>
      <c r="CJ2425">
        <v>85.308931999999999</v>
      </c>
      <c r="CK2425">
        <v>-66.135193000000001</v>
      </c>
      <c r="CL2425">
        <v>16.443546000000001</v>
      </c>
      <c r="CM2425">
        <v>11125.742963999999</v>
      </c>
      <c r="CN2425">
        <v>38.527113</v>
      </c>
    </row>
    <row r="2426" spans="2:92">
      <c r="B2426" s="70">
        <v>20.638497000000001</v>
      </c>
      <c r="C2426">
        <v>293.01585</v>
      </c>
      <c r="D2426">
        <v>1.196831</v>
      </c>
      <c r="E2426">
        <v>2619.2751509999998</v>
      </c>
      <c r="F2426">
        <v>101081.40638099999</v>
      </c>
      <c r="G2426">
        <v>343.12354699999997</v>
      </c>
      <c r="H2426">
        <v>0</v>
      </c>
      <c r="I2426">
        <v>0</v>
      </c>
      <c r="J2426">
        <v>0</v>
      </c>
      <c r="K2426">
        <v>20.612231999999999</v>
      </c>
      <c r="L2426">
        <v>66.159019000000001</v>
      </c>
      <c r="M2426">
        <v>0.19281400000000001</v>
      </c>
      <c r="N2426">
        <v>3.129216</v>
      </c>
      <c r="O2426">
        <v>0.81355100000000002</v>
      </c>
      <c r="P2426">
        <v>3.3345609999999999</v>
      </c>
      <c r="Q2426">
        <v>-43.318261</v>
      </c>
      <c r="R2426">
        <v>1.988718</v>
      </c>
      <c r="S2426">
        <v>49.965879000000001</v>
      </c>
      <c r="T2426">
        <v>0</v>
      </c>
      <c r="U2426">
        <v>0</v>
      </c>
      <c r="V2426">
        <v>0</v>
      </c>
      <c r="W2426">
        <v>-43.318261</v>
      </c>
      <c r="X2426">
        <v>1.988718</v>
      </c>
      <c r="Y2426">
        <v>49.965879000000001</v>
      </c>
      <c r="Z2426">
        <v>10.806991999999999</v>
      </c>
      <c r="AA2426">
        <v>9.4578999999999996E-2</v>
      </c>
      <c r="AB2426">
        <v>-6.1920130000000002</v>
      </c>
      <c r="AC2426">
        <v>4.5005999999999997E-2</v>
      </c>
      <c r="AD2426">
        <v>5.1967840000000001</v>
      </c>
      <c r="AE2426">
        <v>3.2460000000000002E-3</v>
      </c>
      <c r="AF2426">
        <v>1.5701E-2</v>
      </c>
      <c r="AG2426">
        <v>6.9474109999999998</v>
      </c>
      <c r="AH2426">
        <v>3.4264999999999997E-2</v>
      </c>
      <c r="AI2426">
        <v>2.285053</v>
      </c>
      <c r="AJ2426">
        <v>3.0064E-2</v>
      </c>
      <c r="AK2426">
        <v>636043798.98500097</v>
      </c>
      <c r="AL2426">
        <v>7579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0.175901</v>
      </c>
      <c r="AS2426">
        <v>0</v>
      </c>
      <c r="AT2426">
        <v>-0.25087500000000001</v>
      </c>
      <c r="AU2426">
        <v>0</v>
      </c>
      <c r="AV2426">
        <v>2</v>
      </c>
      <c r="AW2426">
        <v>4.9896000000000003E-2</v>
      </c>
      <c r="AX2426">
        <v>-2.1149000000000001E-2</v>
      </c>
      <c r="AY2426">
        <v>1.9530000000000001E-3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  <c r="BH2426">
        <v>-2.1149000000000001E-2</v>
      </c>
      <c r="BI2426">
        <v>1.9530000000000001E-3</v>
      </c>
      <c r="BJ2426">
        <v>-1.9530000000000001E-3</v>
      </c>
      <c r="BK2426">
        <v>4.9896000000000003E-2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136000</v>
      </c>
      <c r="BV2426">
        <v>2619.2751509999998</v>
      </c>
      <c r="BW2426">
        <v>0</v>
      </c>
      <c r="BX2426">
        <v>9.3700000000000001E-4</v>
      </c>
      <c r="BY2426">
        <v>0</v>
      </c>
      <c r="BZ2426">
        <v>2.1999999999999999E-5</v>
      </c>
      <c r="CA2426">
        <v>3.0861E-2</v>
      </c>
      <c r="CB2426">
        <v>5.1999999999999997E-5</v>
      </c>
      <c r="CC2426">
        <v>0</v>
      </c>
      <c r="CD2426">
        <v>0</v>
      </c>
      <c r="CE2426">
        <v>85.441308000000006</v>
      </c>
      <c r="CF2426">
        <v>-5507.8928310000001</v>
      </c>
      <c r="CG2426">
        <v>64.434968999999995</v>
      </c>
      <c r="CH2426">
        <v>-5205.7857899999999</v>
      </c>
      <c r="CI2426">
        <v>136001.68240399999</v>
      </c>
      <c r="CJ2426">
        <v>85.402698000000001</v>
      </c>
      <c r="CK2426">
        <v>-64.528619000000006</v>
      </c>
      <c r="CL2426">
        <v>16.423660999999999</v>
      </c>
      <c r="CM2426">
        <v>11252.010799</v>
      </c>
      <c r="CN2426">
        <v>38.678561999999999</v>
      </c>
    </row>
    <row r="2427" spans="2:92">
      <c r="B2427" s="70">
        <v>20.664918</v>
      </c>
      <c r="C2427">
        <v>293.01567799999998</v>
      </c>
      <c r="D2427">
        <v>1.196828</v>
      </c>
      <c r="E2427">
        <v>2613.4868499999998</v>
      </c>
      <c r="F2427">
        <v>101081.09484200001</v>
      </c>
      <c r="G2427">
        <v>343.123446</v>
      </c>
      <c r="H2427">
        <v>0</v>
      </c>
      <c r="I2427">
        <v>0</v>
      </c>
      <c r="J2427">
        <v>0</v>
      </c>
      <c r="K2427">
        <v>20.638497000000001</v>
      </c>
      <c r="L2427">
        <v>66.085959000000003</v>
      </c>
      <c r="M2427">
        <v>0.19260099999999999</v>
      </c>
      <c r="N2427">
        <v>3.129788</v>
      </c>
      <c r="O2427">
        <v>0.78237400000000001</v>
      </c>
      <c r="P2427">
        <v>3.3340489999999998</v>
      </c>
      <c r="Q2427">
        <v>-44.788608000000004</v>
      </c>
      <c r="R2427">
        <v>2.0034399999999999</v>
      </c>
      <c r="S2427">
        <v>48.552247999999999</v>
      </c>
      <c r="T2427">
        <v>0</v>
      </c>
      <c r="U2427">
        <v>0</v>
      </c>
      <c r="V2427">
        <v>0</v>
      </c>
      <c r="W2427">
        <v>-44.788608000000004</v>
      </c>
      <c r="X2427">
        <v>2.0034399999999999</v>
      </c>
      <c r="Y2427">
        <v>48.552247999999999</v>
      </c>
      <c r="Z2427">
        <v>11.020372</v>
      </c>
      <c r="AA2427">
        <v>9.2856999999999995E-2</v>
      </c>
      <c r="AB2427">
        <v>-6.406307</v>
      </c>
      <c r="AC2427">
        <v>4.5097999999999999E-2</v>
      </c>
      <c r="AD2427">
        <v>5.2385849999999996</v>
      </c>
      <c r="AE2427">
        <v>3.4529999999999999E-3</v>
      </c>
      <c r="AF2427">
        <v>1.5311999999999999E-2</v>
      </c>
      <c r="AG2427">
        <v>6.9668539999999997</v>
      </c>
      <c r="AH2427">
        <v>3.4486999999999997E-2</v>
      </c>
      <c r="AI2427">
        <v>2.3158949999999998</v>
      </c>
      <c r="AJ2427">
        <v>3.032E-2</v>
      </c>
      <c r="AK2427">
        <v>636043798.98500097</v>
      </c>
      <c r="AL2427">
        <v>7579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0.175901</v>
      </c>
      <c r="AS2427">
        <v>0</v>
      </c>
      <c r="AT2427">
        <v>-0.25087500000000001</v>
      </c>
      <c r="AU2427">
        <v>0</v>
      </c>
      <c r="AV2427">
        <v>2</v>
      </c>
      <c r="AW2427">
        <v>4.9896000000000003E-2</v>
      </c>
      <c r="AX2427">
        <v>-2.1149000000000001E-2</v>
      </c>
      <c r="AY2427">
        <v>1.9530000000000001E-3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  <c r="BH2427">
        <v>-2.1149000000000001E-2</v>
      </c>
      <c r="BI2427">
        <v>1.9530000000000001E-3</v>
      </c>
      <c r="BJ2427">
        <v>-1.9530000000000001E-3</v>
      </c>
      <c r="BK2427">
        <v>4.9896000000000003E-2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136000</v>
      </c>
      <c r="BV2427">
        <v>2613.4868499999998</v>
      </c>
      <c r="BW2427">
        <v>0</v>
      </c>
      <c r="BX2427">
        <v>9.3999999999999997E-4</v>
      </c>
      <c r="BY2427">
        <v>0</v>
      </c>
      <c r="BZ2427">
        <v>2.1999999999999999E-5</v>
      </c>
      <c r="CA2427">
        <v>3.1275999999999998E-2</v>
      </c>
      <c r="CB2427">
        <v>5.1999999999999997E-5</v>
      </c>
      <c r="CC2427">
        <v>0</v>
      </c>
      <c r="CD2427">
        <v>0</v>
      </c>
      <c r="CE2427">
        <v>85.525559999999999</v>
      </c>
      <c r="CF2427">
        <v>-5342.9328839999998</v>
      </c>
      <c r="CG2427">
        <v>63.454286000000003</v>
      </c>
      <c r="CH2427">
        <v>-5374.9681629999995</v>
      </c>
      <c r="CI2427">
        <v>136001.75800900001</v>
      </c>
      <c r="CJ2427">
        <v>85.486249999999998</v>
      </c>
      <c r="CK2427">
        <v>-62.834197000000003</v>
      </c>
      <c r="CL2427">
        <v>16.402332999999999</v>
      </c>
      <c r="CM2427">
        <v>11378.159067000001</v>
      </c>
      <c r="CN2427">
        <v>38.823911000000003</v>
      </c>
    </row>
    <row r="2428" spans="2:92">
      <c r="B2428" s="70">
        <v>20.691471</v>
      </c>
      <c r="C2428">
        <v>293.01550500000002</v>
      </c>
      <c r="D2428">
        <v>1.196825</v>
      </c>
      <c r="E2428">
        <v>2607.5116119999998</v>
      </c>
      <c r="F2428">
        <v>101080.78174799999</v>
      </c>
      <c r="G2428">
        <v>343.12334499999997</v>
      </c>
      <c r="H2428">
        <v>0</v>
      </c>
      <c r="I2428">
        <v>0</v>
      </c>
      <c r="J2428">
        <v>0</v>
      </c>
      <c r="K2428">
        <v>20.664918</v>
      </c>
      <c r="L2428">
        <v>66.010452000000001</v>
      </c>
      <c r="M2428">
        <v>0.192381</v>
      </c>
      <c r="N2428">
        <v>3.1304470000000002</v>
      </c>
      <c r="O2428">
        <v>0.75094700000000003</v>
      </c>
      <c r="P2428">
        <v>3.3335780000000002</v>
      </c>
      <c r="Q2428">
        <v>-46.224707000000002</v>
      </c>
      <c r="R2428">
        <v>2.0178759999999998</v>
      </c>
      <c r="S2428">
        <v>47.080615999999999</v>
      </c>
      <c r="T2428">
        <v>0</v>
      </c>
      <c r="U2428">
        <v>0</v>
      </c>
      <c r="V2428">
        <v>0</v>
      </c>
      <c r="W2428">
        <v>-46.224707000000002</v>
      </c>
      <c r="X2428">
        <v>2.0178759999999998</v>
      </c>
      <c r="Y2428">
        <v>47.080615999999999</v>
      </c>
      <c r="Z2428">
        <v>11.242279</v>
      </c>
      <c r="AA2428">
        <v>9.1077000000000005E-2</v>
      </c>
      <c r="AB2428">
        <v>-6.6154820000000001</v>
      </c>
      <c r="AC2428">
        <v>4.5186999999999998E-2</v>
      </c>
      <c r="AD2428">
        <v>5.2805030000000004</v>
      </c>
      <c r="AE2428">
        <v>3.6610000000000002E-3</v>
      </c>
      <c r="AF2428">
        <v>1.491E-2</v>
      </c>
      <c r="AG2428">
        <v>6.9862820000000001</v>
      </c>
      <c r="AH2428">
        <v>3.4707000000000002E-2</v>
      </c>
      <c r="AI2428">
        <v>2.3470219999999999</v>
      </c>
      <c r="AJ2428">
        <v>3.0574E-2</v>
      </c>
      <c r="AK2428">
        <v>636043798.98500097</v>
      </c>
      <c r="AL2428">
        <v>7579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0.175901</v>
      </c>
      <c r="AS2428">
        <v>0</v>
      </c>
      <c r="AT2428">
        <v>-0.25087500000000001</v>
      </c>
      <c r="AU2428">
        <v>0</v>
      </c>
      <c r="AV2428">
        <v>2</v>
      </c>
      <c r="AW2428">
        <v>5.0384999999999999E-2</v>
      </c>
      <c r="AX2428">
        <v>-2.7618E-2</v>
      </c>
      <c r="AY2428">
        <v>2.686E-3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2</v>
      </c>
      <c r="BH2428">
        <v>-2.7618E-2</v>
      </c>
      <c r="BI2428">
        <v>2.686E-3</v>
      </c>
      <c r="BJ2428">
        <v>-2.686E-3</v>
      </c>
      <c r="BK2428">
        <v>5.0384999999999999E-2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136000</v>
      </c>
      <c r="BV2428">
        <v>2607.5116119999998</v>
      </c>
      <c r="BW2428">
        <v>0</v>
      </c>
      <c r="BX2428">
        <v>9.4899999999999997E-4</v>
      </c>
      <c r="BY2428">
        <v>0</v>
      </c>
      <c r="BZ2428">
        <v>2.4000000000000001E-5</v>
      </c>
      <c r="CA2428">
        <v>3.1623999999999999E-2</v>
      </c>
      <c r="CB2428">
        <v>5.1999999999999997E-5</v>
      </c>
      <c r="CC2428">
        <v>0</v>
      </c>
      <c r="CD2428">
        <v>0</v>
      </c>
      <c r="CE2428">
        <v>86.119076000000007</v>
      </c>
      <c r="CF2428">
        <v>-5171.3917090000004</v>
      </c>
      <c r="CG2428">
        <v>61.749881000000002</v>
      </c>
      <c r="CH2428">
        <v>-5540.2288529999996</v>
      </c>
      <c r="CI2428">
        <v>136001.84435900001</v>
      </c>
      <c r="CJ2428">
        <v>86.078828000000001</v>
      </c>
      <c r="CK2428">
        <v>-61.422683999999997</v>
      </c>
      <c r="CL2428">
        <v>17.637152</v>
      </c>
      <c r="CM2428">
        <v>11478.272198000001</v>
      </c>
      <c r="CN2428">
        <v>39.076067999999999</v>
      </c>
    </row>
    <row r="2429" spans="2:92">
      <c r="B2429" s="70">
        <v>20.718131</v>
      </c>
      <c r="C2429">
        <v>293.015332</v>
      </c>
      <c r="D2429">
        <v>1.1968220000000001</v>
      </c>
      <c r="E2429">
        <v>2601.3472190000002</v>
      </c>
      <c r="F2429">
        <v>101080.46739400001</v>
      </c>
      <c r="G2429">
        <v>343.123244</v>
      </c>
      <c r="H2429">
        <v>0</v>
      </c>
      <c r="I2429">
        <v>0</v>
      </c>
      <c r="J2429">
        <v>0</v>
      </c>
      <c r="K2429">
        <v>20.691471</v>
      </c>
      <c r="L2429">
        <v>65.932462000000001</v>
      </c>
      <c r="M2429">
        <v>0.19215399999999999</v>
      </c>
      <c r="N2429">
        <v>3.130979</v>
      </c>
      <c r="O2429">
        <v>0.71926900000000005</v>
      </c>
      <c r="P2429">
        <v>3.3331430000000002</v>
      </c>
      <c r="Q2429">
        <v>-47.623887000000003</v>
      </c>
      <c r="R2429">
        <v>2.0320040000000001</v>
      </c>
      <c r="S2429">
        <v>45.551354000000003</v>
      </c>
      <c r="T2429">
        <v>0</v>
      </c>
      <c r="U2429">
        <v>0</v>
      </c>
      <c r="V2429">
        <v>0</v>
      </c>
      <c r="W2429">
        <v>-47.623887000000003</v>
      </c>
      <c r="X2429">
        <v>2.0320040000000001</v>
      </c>
      <c r="Y2429">
        <v>45.551354000000003</v>
      </c>
      <c r="Z2429">
        <v>11.472648</v>
      </c>
      <c r="AA2429">
        <v>8.9304999999999995E-2</v>
      </c>
      <c r="AB2429">
        <v>-6.8192399999999997</v>
      </c>
      <c r="AC2429">
        <v>4.5275000000000003E-2</v>
      </c>
      <c r="AD2429">
        <v>5.3225129999999998</v>
      </c>
      <c r="AE2429">
        <v>3.8709999999999999E-3</v>
      </c>
      <c r="AF2429">
        <v>1.4635E-2</v>
      </c>
      <c r="AG2429">
        <v>7.001703</v>
      </c>
      <c r="AH2429">
        <v>3.4939999999999999E-2</v>
      </c>
      <c r="AI2429">
        <v>2.3784339999999999</v>
      </c>
      <c r="AJ2429">
        <v>3.0824000000000001E-2</v>
      </c>
      <c r="AK2429">
        <v>636043798.98500097</v>
      </c>
      <c r="AL2429">
        <v>7579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0.175901</v>
      </c>
      <c r="AS2429">
        <v>0</v>
      </c>
      <c r="AT2429">
        <v>-0.25087500000000001</v>
      </c>
      <c r="AU2429">
        <v>0</v>
      </c>
      <c r="AV2429">
        <v>2</v>
      </c>
      <c r="AW2429">
        <v>5.0384999999999999E-2</v>
      </c>
      <c r="AX2429">
        <v>-2.7618E-2</v>
      </c>
      <c r="AY2429">
        <v>2.686E-3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2</v>
      </c>
      <c r="BH2429">
        <v>-2.7618E-2</v>
      </c>
      <c r="BI2429">
        <v>2.686E-3</v>
      </c>
      <c r="BJ2429">
        <v>-2.686E-3</v>
      </c>
      <c r="BK2429">
        <v>5.0384999999999999E-2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136000</v>
      </c>
      <c r="BV2429">
        <v>2601.3472190000002</v>
      </c>
      <c r="BW2429">
        <v>0</v>
      </c>
      <c r="BX2429">
        <v>9.5200000000000005E-4</v>
      </c>
      <c r="BY2429">
        <v>0</v>
      </c>
      <c r="BZ2429">
        <v>2.4000000000000001E-5</v>
      </c>
      <c r="CA2429">
        <v>3.2045999999999998E-2</v>
      </c>
      <c r="CB2429">
        <v>5.3000000000000001E-5</v>
      </c>
      <c r="CC2429">
        <v>0</v>
      </c>
      <c r="CD2429">
        <v>0</v>
      </c>
      <c r="CE2429">
        <v>86.181392000000002</v>
      </c>
      <c r="CF2429">
        <v>-4993.3077370000001</v>
      </c>
      <c r="CG2429">
        <v>60.514567</v>
      </c>
      <c r="CH2429">
        <v>-5701.2680019999998</v>
      </c>
      <c r="CI2429">
        <v>136001.91942300001</v>
      </c>
      <c r="CJ2429">
        <v>86.140452999999994</v>
      </c>
      <c r="CK2429">
        <v>-59.540914000000001</v>
      </c>
      <c r="CL2429">
        <v>17.610029999999998</v>
      </c>
      <c r="CM2429">
        <v>11604.229507</v>
      </c>
      <c r="CN2429">
        <v>39.208483000000001</v>
      </c>
    </row>
    <row r="2430" spans="2:92">
      <c r="B2430" s="70">
        <v>20.744872999999998</v>
      </c>
      <c r="C2430">
        <v>293.01515799999999</v>
      </c>
      <c r="D2430">
        <v>1.1968190000000001</v>
      </c>
      <c r="E2430">
        <v>2595.0046950000001</v>
      </c>
      <c r="F2430">
        <v>101080.152084</v>
      </c>
      <c r="G2430">
        <v>343.12314199999997</v>
      </c>
      <c r="H2430">
        <v>0</v>
      </c>
      <c r="I2430">
        <v>0</v>
      </c>
      <c r="J2430">
        <v>0</v>
      </c>
      <c r="K2430">
        <v>20.718131</v>
      </c>
      <c r="L2430">
        <v>65.852119000000002</v>
      </c>
      <c r="M2430">
        <v>0.19192000000000001</v>
      </c>
      <c r="N2430">
        <v>3.1315559999999998</v>
      </c>
      <c r="O2430">
        <v>0.687338</v>
      </c>
      <c r="P2430">
        <v>3.3327399999999998</v>
      </c>
      <c r="Q2430">
        <v>-48.983623999999999</v>
      </c>
      <c r="R2430">
        <v>2.045817</v>
      </c>
      <c r="S2430">
        <v>43.964995000000002</v>
      </c>
      <c r="T2430">
        <v>0</v>
      </c>
      <c r="U2430">
        <v>0</v>
      </c>
      <c r="V2430">
        <v>0</v>
      </c>
      <c r="W2430">
        <v>-48.983623999999999</v>
      </c>
      <c r="X2430">
        <v>2.045817</v>
      </c>
      <c r="Y2430">
        <v>43.964995000000002</v>
      </c>
      <c r="Z2430">
        <v>11.711414</v>
      </c>
      <c r="AA2430">
        <v>8.7406999999999999E-2</v>
      </c>
      <c r="AB2430">
        <v>-7.0170750000000002</v>
      </c>
      <c r="AC2430">
        <v>4.5359999999999998E-2</v>
      </c>
      <c r="AD2430">
        <v>5.3646390000000004</v>
      </c>
      <c r="AE2430">
        <v>4.0810000000000004E-3</v>
      </c>
      <c r="AF2430">
        <v>1.4206E-2</v>
      </c>
      <c r="AG2430">
        <v>7.0211069999999998</v>
      </c>
      <c r="AH2430">
        <v>3.5152999999999997E-2</v>
      </c>
      <c r="AI2430">
        <v>2.4101360000000001</v>
      </c>
      <c r="AJ2430">
        <v>3.1071999999999999E-2</v>
      </c>
      <c r="AK2430">
        <v>636043798.98500097</v>
      </c>
      <c r="AL2430">
        <v>7579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0.175901</v>
      </c>
      <c r="AS2430">
        <v>0</v>
      </c>
      <c r="AT2430">
        <v>-0.25087500000000001</v>
      </c>
      <c r="AU2430">
        <v>0</v>
      </c>
      <c r="AV2430">
        <v>2</v>
      </c>
      <c r="AW2430">
        <v>5.0384999999999999E-2</v>
      </c>
      <c r="AX2430">
        <v>-3.7444999999999999E-2</v>
      </c>
      <c r="AY2430">
        <v>4.6080000000000001E-3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-3.7444999999999999E-2</v>
      </c>
      <c r="BI2430">
        <v>4.6080000000000001E-3</v>
      </c>
      <c r="BJ2430">
        <v>-4.6080000000000001E-3</v>
      </c>
      <c r="BK2430">
        <v>5.0384999999999999E-2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136000</v>
      </c>
      <c r="BV2430">
        <v>2595.0046950000001</v>
      </c>
      <c r="BW2430">
        <v>0</v>
      </c>
      <c r="BX2430">
        <v>9.5500000000000001E-4</v>
      </c>
      <c r="BY2430">
        <v>0</v>
      </c>
      <c r="BZ2430">
        <v>2.8E-5</v>
      </c>
      <c r="CA2430">
        <v>3.2364999999999998E-2</v>
      </c>
      <c r="CB2430">
        <v>5.3000000000000001E-5</v>
      </c>
      <c r="CC2430">
        <v>0</v>
      </c>
      <c r="CD2430">
        <v>0</v>
      </c>
      <c r="CE2430">
        <v>86.233255999999997</v>
      </c>
      <c r="CF2430">
        <v>-4808.7373809999999</v>
      </c>
      <c r="CG2430">
        <v>58.794491000000001</v>
      </c>
      <c r="CH2430">
        <v>-5857.8006969999997</v>
      </c>
      <c r="CI2430">
        <v>136001.993713</v>
      </c>
      <c r="CJ2430">
        <v>86.191631999999998</v>
      </c>
      <c r="CK2430">
        <v>-57.572097999999997</v>
      </c>
      <c r="CL2430">
        <v>20.571522000000002</v>
      </c>
      <c r="CM2430">
        <v>11690.862556</v>
      </c>
      <c r="CN2430">
        <v>39.334375000000001</v>
      </c>
    </row>
    <row r="2431" spans="2:92">
      <c r="B2431" s="70">
        <v>20.771667999999998</v>
      </c>
      <c r="C2431">
        <v>293.01498400000003</v>
      </c>
      <c r="D2431">
        <v>1.1968160000000001</v>
      </c>
      <c r="E2431">
        <v>2588.484324</v>
      </c>
      <c r="F2431">
        <v>101079.83613500001</v>
      </c>
      <c r="G2431">
        <v>343.12304</v>
      </c>
      <c r="H2431">
        <v>0</v>
      </c>
      <c r="I2431">
        <v>0</v>
      </c>
      <c r="J2431">
        <v>0</v>
      </c>
      <c r="K2431">
        <v>20.744872999999998</v>
      </c>
      <c r="L2431">
        <v>65.769418000000002</v>
      </c>
      <c r="M2431">
        <v>0.19167899999999999</v>
      </c>
      <c r="N2431">
        <v>3.1320299999999999</v>
      </c>
      <c r="O2431">
        <v>0.65515400000000001</v>
      </c>
      <c r="P2431">
        <v>3.3323680000000002</v>
      </c>
      <c r="Q2431">
        <v>-50.301208000000003</v>
      </c>
      <c r="R2431">
        <v>2.0592920000000001</v>
      </c>
      <c r="S2431">
        <v>42.322147000000001</v>
      </c>
      <c r="T2431">
        <v>0</v>
      </c>
      <c r="U2431">
        <v>0</v>
      </c>
      <c r="V2431">
        <v>0</v>
      </c>
      <c r="W2431">
        <v>-50.301208000000003</v>
      </c>
      <c r="X2431">
        <v>2.0592920000000001</v>
      </c>
      <c r="Y2431">
        <v>42.322147000000001</v>
      </c>
      <c r="Z2431">
        <v>11.958487999999999</v>
      </c>
      <c r="AA2431">
        <v>8.5449999999999998E-2</v>
      </c>
      <c r="AB2431">
        <v>-7.2086769999999998</v>
      </c>
      <c r="AC2431">
        <v>4.5444999999999999E-2</v>
      </c>
      <c r="AD2431">
        <v>5.4068459999999998</v>
      </c>
      <c r="AE2431">
        <v>4.2940000000000001E-3</v>
      </c>
      <c r="AF2431">
        <v>1.4137E-2</v>
      </c>
      <c r="AG2431">
        <v>7.0344730000000002</v>
      </c>
      <c r="AH2431">
        <v>3.5402000000000003E-2</v>
      </c>
      <c r="AI2431">
        <v>2.4421279999999999</v>
      </c>
      <c r="AJ2431">
        <v>3.1315999999999997E-2</v>
      </c>
      <c r="AK2431">
        <v>636043798.98500097</v>
      </c>
      <c r="AL2431">
        <v>7579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0.175901</v>
      </c>
      <c r="AS2431">
        <v>0</v>
      </c>
      <c r="AT2431">
        <v>-0.25087500000000001</v>
      </c>
      <c r="AU2431">
        <v>0</v>
      </c>
      <c r="AV2431">
        <v>2</v>
      </c>
      <c r="AW2431">
        <v>5.0384999999999999E-2</v>
      </c>
      <c r="AX2431">
        <v>-3.7444999999999999E-2</v>
      </c>
      <c r="AY2431">
        <v>4.6080000000000001E-3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2</v>
      </c>
      <c r="BH2431">
        <v>-3.7444999999999999E-2</v>
      </c>
      <c r="BI2431">
        <v>4.6080000000000001E-3</v>
      </c>
      <c r="BJ2431">
        <v>-4.6080000000000001E-3</v>
      </c>
      <c r="BK2431">
        <v>5.0384999999999999E-2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136000</v>
      </c>
      <c r="BV2431">
        <v>2588.484324</v>
      </c>
      <c r="BW2431">
        <v>0</v>
      </c>
      <c r="BX2431">
        <v>9.5799999999999998E-4</v>
      </c>
      <c r="BY2431">
        <v>0</v>
      </c>
      <c r="BZ2431">
        <v>2.8E-5</v>
      </c>
      <c r="CA2431">
        <v>3.2794999999999998E-2</v>
      </c>
      <c r="CB2431">
        <v>5.3000000000000001E-5</v>
      </c>
      <c r="CC2431">
        <v>0</v>
      </c>
      <c r="CD2431">
        <v>0</v>
      </c>
      <c r="CE2431">
        <v>86.27431</v>
      </c>
      <c r="CF2431">
        <v>-4617.7441239999998</v>
      </c>
      <c r="CG2431">
        <v>57.465820000000001</v>
      </c>
      <c r="CH2431">
        <v>-6009.5239320000001</v>
      </c>
      <c r="CI2431">
        <v>136002.06701100001</v>
      </c>
      <c r="CJ2431">
        <v>86.232010000000002</v>
      </c>
      <c r="CK2431">
        <v>-55.516897999999998</v>
      </c>
      <c r="CL2431">
        <v>20.533957999999998</v>
      </c>
      <c r="CM2431">
        <v>11816.632183</v>
      </c>
      <c r="CN2431">
        <v>39.453439000000003</v>
      </c>
    </row>
    <row r="2432" spans="2:92">
      <c r="B2432" s="70">
        <v>20.798490000000001</v>
      </c>
      <c r="C2432">
        <v>293.01481000000001</v>
      </c>
      <c r="D2432">
        <v>1.1968129999999999</v>
      </c>
      <c r="E2432">
        <v>2581.7927300000001</v>
      </c>
      <c r="F2432">
        <v>101079.51987400001</v>
      </c>
      <c r="G2432">
        <v>343.12293799999998</v>
      </c>
      <c r="H2432">
        <v>0</v>
      </c>
      <c r="I2432">
        <v>0</v>
      </c>
      <c r="J2432">
        <v>0</v>
      </c>
      <c r="K2432">
        <v>20.771667999999998</v>
      </c>
      <c r="L2432">
        <v>65.684433999999996</v>
      </c>
      <c r="M2432">
        <v>0.19143099999999999</v>
      </c>
      <c r="N2432">
        <v>3.1324640000000001</v>
      </c>
      <c r="O2432">
        <v>0.62271699999999996</v>
      </c>
      <c r="P2432">
        <v>3.332023</v>
      </c>
      <c r="Q2432">
        <v>-51.573993000000002</v>
      </c>
      <c r="R2432">
        <v>2.072419</v>
      </c>
      <c r="S2432">
        <v>40.623555000000003</v>
      </c>
      <c r="T2432">
        <v>0</v>
      </c>
      <c r="U2432">
        <v>0</v>
      </c>
      <c r="V2432">
        <v>0</v>
      </c>
      <c r="W2432">
        <v>-51.573993000000002</v>
      </c>
      <c r="X2432">
        <v>2.072419</v>
      </c>
      <c r="Y2432">
        <v>40.623555000000003</v>
      </c>
      <c r="Z2432">
        <v>12.213761999999999</v>
      </c>
      <c r="AA2432">
        <v>8.3437999999999998E-2</v>
      </c>
      <c r="AB2432">
        <v>-7.3936390000000003</v>
      </c>
      <c r="AC2432">
        <v>4.5527999999999999E-2</v>
      </c>
      <c r="AD2432">
        <v>5.4491690000000004</v>
      </c>
      <c r="AE2432">
        <v>4.5079999999999999E-3</v>
      </c>
      <c r="AF2432">
        <v>1.3681E-2</v>
      </c>
      <c r="AG2432">
        <v>7.053852</v>
      </c>
      <c r="AH2432">
        <v>3.5607E-2</v>
      </c>
      <c r="AI2432">
        <v>2.4744120000000001</v>
      </c>
      <c r="AJ2432">
        <v>3.1556000000000001E-2</v>
      </c>
      <c r="AK2432">
        <v>636043798.98500097</v>
      </c>
      <c r="AL2432">
        <v>7579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0.175901</v>
      </c>
      <c r="AS2432">
        <v>0</v>
      </c>
      <c r="AT2432">
        <v>-0.25087500000000001</v>
      </c>
      <c r="AU2432">
        <v>0</v>
      </c>
      <c r="AV2432">
        <v>2</v>
      </c>
      <c r="AW2432">
        <v>5.0384999999999999E-2</v>
      </c>
      <c r="AX2432">
        <v>-3.7444999999999999E-2</v>
      </c>
      <c r="AY2432">
        <v>4.6080000000000001E-3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2</v>
      </c>
      <c r="BH2432">
        <v>-3.7444999999999999E-2</v>
      </c>
      <c r="BI2432">
        <v>4.6080000000000001E-3</v>
      </c>
      <c r="BJ2432">
        <v>-4.6080000000000001E-3</v>
      </c>
      <c r="BK2432">
        <v>5.0384999999999999E-2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136000</v>
      </c>
      <c r="BV2432">
        <v>2581.7927300000001</v>
      </c>
      <c r="BW2432">
        <v>0</v>
      </c>
      <c r="BX2432">
        <v>9.6100000000000005E-4</v>
      </c>
      <c r="BY2432">
        <v>0</v>
      </c>
      <c r="BZ2432">
        <v>2.8E-5</v>
      </c>
      <c r="CA2432">
        <v>3.3230000000000003E-2</v>
      </c>
      <c r="CB2432">
        <v>5.3999999999999998E-5</v>
      </c>
      <c r="CC2432">
        <v>0</v>
      </c>
      <c r="CD2432">
        <v>0</v>
      </c>
      <c r="CE2432">
        <v>86.304564999999997</v>
      </c>
      <c r="CF2432">
        <v>-4420.407749</v>
      </c>
      <c r="CG2432">
        <v>56.197794999999999</v>
      </c>
      <c r="CH2432">
        <v>-6156.141498</v>
      </c>
      <c r="CI2432">
        <v>136002.139112</v>
      </c>
      <c r="CJ2432">
        <v>86.261596999999995</v>
      </c>
      <c r="CK2432">
        <v>-53.376393999999998</v>
      </c>
      <c r="CL2432">
        <v>20.494757</v>
      </c>
      <c r="CM2432">
        <v>11942.244032000001</v>
      </c>
      <c r="CN2432">
        <v>39.565595999999999</v>
      </c>
    </row>
    <row r="2433" spans="2:92">
      <c r="B2433" s="70">
        <v>20.825310000000002</v>
      </c>
      <c r="C2433">
        <v>293.014635</v>
      </c>
      <c r="D2433">
        <v>1.1968099999999999</v>
      </c>
      <c r="E2433">
        <v>2574.9407000000001</v>
      </c>
      <c r="F2433">
        <v>101079.203637</v>
      </c>
      <c r="G2433">
        <v>343.12283600000001</v>
      </c>
      <c r="H2433">
        <v>0</v>
      </c>
      <c r="I2433">
        <v>0</v>
      </c>
      <c r="J2433">
        <v>0</v>
      </c>
      <c r="K2433">
        <v>20.798490000000001</v>
      </c>
      <c r="L2433">
        <v>65.597296999999998</v>
      </c>
      <c r="M2433">
        <v>0.19117700000000001</v>
      </c>
      <c r="N2433">
        <v>3.1329820000000002</v>
      </c>
      <c r="O2433">
        <v>0.59002600000000005</v>
      </c>
      <c r="P2433">
        <v>3.3317030000000001</v>
      </c>
      <c r="Q2433">
        <v>-52.799365000000002</v>
      </c>
      <c r="R2433">
        <v>2.0851869999999999</v>
      </c>
      <c r="S2433">
        <v>38.870097000000001</v>
      </c>
      <c r="T2433">
        <v>0</v>
      </c>
      <c r="U2433">
        <v>0</v>
      </c>
      <c r="V2433">
        <v>0</v>
      </c>
      <c r="W2433">
        <v>-52.799365000000002</v>
      </c>
      <c r="X2433">
        <v>2.0851869999999999</v>
      </c>
      <c r="Y2433">
        <v>38.870097000000001</v>
      </c>
      <c r="Z2433">
        <v>12.477133</v>
      </c>
      <c r="AA2433">
        <v>8.1368999999999997E-2</v>
      </c>
      <c r="AB2433">
        <v>-7.5715789999999998</v>
      </c>
      <c r="AC2433">
        <v>4.5607000000000002E-2</v>
      </c>
      <c r="AD2433">
        <v>5.4916080000000003</v>
      </c>
      <c r="AE2433">
        <v>4.7219999999999996E-3</v>
      </c>
      <c r="AF2433">
        <v>1.3212E-2</v>
      </c>
      <c r="AG2433">
        <v>7.0732090000000003</v>
      </c>
      <c r="AH2433">
        <v>3.5809000000000001E-2</v>
      </c>
      <c r="AI2433">
        <v>2.5069919999999999</v>
      </c>
      <c r="AJ2433">
        <v>3.1793000000000002E-2</v>
      </c>
      <c r="AK2433">
        <v>636043798.98500097</v>
      </c>
      <c r="AL2433">
        <v>7579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0.175901</v>
      </c>
      <c r="AS2433">
        <v>0</v>
      </c>
      <c r="AT2433">
        <v>-0.25087500000000001</v>
      </c>
      <c r="AU2433">
        <v>0</v>
      </c>
      <c r="AV2433">
        <v>2</v>
      </c>
      <c r="AW2433">
        <v>5.0384999999999999E-2</v>
      </c>
      <c r="AX2433">
        <v>-3.7444999999999999E-2</v>
      </c>
      <c r="AY2433">
        <v>4.6080000000000001E-3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  <c r="BH2433">
        <v>-3.7444999999999999E-2</v>
      </c>
      <c r="BI2433">
        <v>4.6080000000000001E-3</v>
      </c>
      <c r="BJ2433">
        <v>-4.6080000000000001E-3</v>
      </c>
      <c r="BK2433">
        <v>5.0384999999999999E-2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136000</v>
      </c>
      <c r="BV2433">
        <v>2574.9407000000001</v>
      </c>
      <c r="BW2433">
        <v>0</v>
      </c>
      <c r="BX2433">
        <v>9.6299999999999999E-4</v>
      </c>
      <c r="BY2433">
        <v>0</v>
      </c>
      <c r="BZ2433">
        <v>2.8E-5</v>
      </c>
      <c r="CA2433">
        <v>3.3667999999999997E-2</v>
      </c>
      <c r="CB2433">
        <v>5.3999999999999998E-5</v>
      </c>
      <c r="CC2433">
        <v>0</v>
      </c>
      <c r="CD2433">
        <v>0</v>
      </c>
      <c r="CE2433">
        <v>86.324123</v>
      </c>
      <c r="CF2433">
        <v>-4216.8236880000004</v>
      </c>
      <c r="CG2433">
        <v>54.227097999999998</v>
      </c>
      <c r="CH2433">
        <v>-6297.3564619999997</v>
      </c>
      <c r="CI2433">
        <v>136002.20980300001</v>
      </c>
      <c r="CJ2433">
        <v>86.280499000000006</v>
      </c>
      <c r="CK2433">
        <v>-51.151910000000001</v>
      </c>
      <c r="CL2433">
        <v>20.453990000000001</v>
      </c>
      <c r="CM2433">
        <v>12067.718975</v>
      </c>
      <c r="CN2433">
        <v>39.670794999999998</v>
      </c>
    </row>
    <row r="2434" spans="2:92">
      <c r="B2434" s="70">
        <v>20.852098000000002</v>
      </c>
      <c r="C2434">
        <v>293.01446099999998</v>
      </c>
      <c r="D2434">
        <v>1.196807</v>
      </c>
      <c r="E2434">
        <v>2567.9270160000001</v>
      </c>
      <c r="F2434">
        <v>101078.887776</v>
      </c>
      <c r="G2434">
        <v>343.12273399999998</v>
      </c>
      <c r="H2434">
        <v>0</v>
      </c>
      <c r="I2434">
        <v>0</v>
      </c>
      <c r="J2434">
        <v>0</v>
      </c>
      <c r="K2434">
        <v>20.825310000000002</v>
      </c>
      <c r="L2434">
        <v>65.507981000000001</v>
      </c>
      <c r="M2434">
        <v>0.190917</v>
      </c>
      <c r="N2434">
        <v>3.1333570000000002</v>
      </c>
      <c r="O2434">
        <v>0.55708000000000002</v>
      </c>
      <c r="P2434">
        <v>3.331407</v>
      </c>
      <c r="Q2434">
        <v>-53.974533999999998</v>
      </c>
      <c r="R2434">
        <v>2.0975679999999999</v>
      </c>
      <c r="S2434">
        <v>37.062722999999998</v>
      </c>
      <c r="T2434">
        <v>0</v>
      </c>
      <c r="U2434">
        <v>0</v>
      </c>
      <c r="V2434">
        <v>0</v>
      </c>
      <c r="W2434">
        <v>-53.974533999999998</v>
      </c>
      <c r="X2434">
        <v>2.0975679999999999</v>
      </c>
      <c r="Y2434">
        <v>37.062722999999998</v>
      </c>
      <c r="Z2434">
        <v>12.748448</v>
      </c>
      <c r="AA2434">
        <v>7.9245999999999997E-2</v>
      </c>
      <c r="AB2434">
        <v>-7.7421150000000001</v>
      </c>
      <c r="AC2434">
        <v>4.5683000000000001E-2</v>
      </c>
      <c r="AD2434">
        <v>5.5341639999999996</v>
      </c>
      <c r="AE2434">
        <v>4.9379999999999997E-3</v>
      </c>
      <c r="AF2434">
        <v>1.273E-2</v>
      </c>
      <c r="AG2434">
        <v>7.0925479999999999</v>
      </c>
      <c r="AH2434">
        <v>3.6006999999999997E-2</v>
      </c>
      <c r="AI2434">
        <v>2.5398689999999999</v>
      </c>
      <c r="AJ2434">
        <v>3.2025999999999999E-2</v>
      </c>
      <c r="AK2434">
        <v>636043798.98500097</v>
      </c>
      <c r="AL2434">
        <v>7579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0.175901</v>
      </c>
      <c r="AS2434">
        <v>0</v>
      </c>
      <c r="AT2434">
        <v>-0.25087500000000001</v>
      </c>
      <c r="AU2434">
        <v>0</v>
      </c>
      <c r="AV2434">
        <v>2</v>
      </c>
      <c r="AW2434">
        <v>5.0384999999999999E-2</v>
      </c>
      <c r="AX2434">
        <v>-3.7444999999999999E-2</v>
      </c>
      <c r="AY2434">
        <v>4.6080000000000001E-3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2</v>
      </c>
      <c r="BH2434">
        <v>-3.7444999999999999E-2</v>
      </c>
      <c r="BI2434">
        <v>4.6080000000000001E-3</v>
      </c>
      <c r="BJ2434">
        <v>-4.6080000000000001E-3</v>
      </c>
      <c r="BK2434">
        <v>5.0384999999999999E-2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136000</v>
      </c>
      <c r="BV2434">
        <v>2567.9270160000001</v>
      </c>
      <c r="BW2434">
        <v>0</v>
      </c>
      <c r="BX2434">
        <v>9.6599999999999995E-4</v>
      </c>
      <c r="BY2434">
        <v>0</v>
      </c>
      <c r="BZ2434">
        <v>2.8E-5</v>
      </c>
      <c r="CA2434">
        <v>3.4111000000000002E-2</v>
      </c>
      <c r="CB2434">
        <v>5.3999999999999998E-5</v>
      </c>
      <c r="CC2434">
        <v>0</v>
      </c>
      <c r="CD2434">
        <v>0</v>
      </c>
      <c r="CE2434">
        <v>86.332521</v>
      </c>
      <c r="CF2434">
        <v>-4007.0936889999998</v>
      </c>
      <c r="CG2434">
        <v>52.981195</v>
      </c>
      <c r="CH2434">
        <v>-6432.8558329999996</v>
      </c>
      <c r="CI2434">
        <v>136002.27884000001</v>
      </c>
      <c r="CJ2434">
        <v>86.288252</v>
      </c>
      <c r="CK2434">
        <v>-48.844709999999999</v>
      </c>
      <c r="CL2434">
        <v>20.411624</v>
      </c>
      <c r="CM2434">
        <v>12193.018581</v>
      </c>
      <c r="CN2434">
        <v>39.768656999999997</v>
      </c>
    </row>
    <row r="2435" spans="2:92">
      <c r="B2435" s="70">
        <v>20.878824000000002</v>
      </c>
      <c r="C2435">
        <v>293.01428800000002</v>
      </c>
      <c r="D2435">
        <v>1.196804</v>
      </c>
      <c r="E2435">
        <v>2560.7651970000002</v>
      </c>
      <c r="F2435">
        <v>101078.57264699999</v>
      </c>
      <c r="G2435">
        <v>343.12263200000001</v>
      </c>
      <c r="H2435">
        <v>0</v>
      </c>
      <c r="I2435">
        <v>0</v>
      </c>
      <c r="J2435">
        <v>0</v>
      </c>
      <c r="K2435">
        <v>20.852098000000002</v>
      </c>
      <c r="L2435">
        <v>65.416651000000002</v>
      </c>
      <c r="M2435">
        <v>0.19065099999999999</v>
      </c>
      <c r="N2435">
        <v>3.1338110000000001</v>
      </c>
      <c r="O2435">
        <v>0.52387899999999998</v>
      </c>
      <c r="P2435">
        <v>3.3311320000000002</v>
      </c>
      <c r="Q2435">
        <v>-55.096890999999999</v>
      </c>
      <c r="R2435">
        <v>2.1095600000000001</v>
      </c>
      <c r="S2435">
        <v>35.202565</v>
      </c>
      <c r="T2435">
        <v>0</v>
      </c>
      <c r="U2435">
        <v>0</v>
      </c>
      <c r="V2435">
        <v>0</v>
      </c>
      <c r="W2435">
        <v>-55.096890999999999</v>
      </c>
      <c r="X2435">
        <v>2.1095600000000001</v>
      </c>
      <c r="Y2435">
        <v>35.202565</v>
      </c>
      <c r="Z2435">
        <v>13.027562</v>
      </c>
      <c r="AA2435">
        <v>7.7068999999999999E-2</v>
      </c>
      <c r="AB2435">
        <v>-7.9048290000000003</v>
      </c>
      <c r="AC2435">
        <v>4.5756999999999999E-2</v>
      </c>
      <c r="AD2435">
        <v>5.576835</v>
      </c>
      <c r="AE2435">
        <v>5.156E-3</v>
      </c>
      <c r="AF2435">
        <v>1.2233000000000001E-2</v>
      </c>
      <c r="AG2435">
        <v>7.1118610000000002</v>
      </c>
      <c r="AH2435">
        <v>3.6200000000000003E-2</v>
      </c>
      <c r="AI2435">
        <v>2.573045</v>
      </c>
      <c r="AJ2435">
        <v>3.2253999999999998E-2</v>
      </c>
      <c r="AK2435">
        <v>636043798.98500097</v>
      </c>
      <c r="AL2435">
        <v>7579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0.175901</v>
      </c>
      <c r="AS2435">
        <v>0</v>
      </c>
      <c r="AT2435">
        <v>-0.25087500000000001</v>
      </c>
      <c r="AU2435">
        <v>0</v>
      </c>
      <c r="AV2435">
        <v>2</v>
      </c>
      <c r="AW2435">
        <v>5.0384999999999999E-2</v>
      </c>
      <c r="AX2435">
        <v>-4.3732E-2</v>
      </c>
      <c r="AY2435">
        <v>5.6150000000000002E-3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2</v>
      </c>
      <c r="BH2435">
        <v>-4.3732E-2</v>
      </c>
      <c r="BI2435">
        <v>5.6150000000000002E-3</v>
      </c>
      <c r="BJ2435">
        <v>-5.6150000000000002E-3</v>
      </c>
      <c r="BK2435">
        <v>5.0384999999999999E-2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136000</v>
      </c>
      <c r="BV2435">
        <v>2560.7651970000002</v>
      </c>
      <c r="BW2435">
        <v>0</v>
      </c>
      <c r="BX2435">
        <v>9.6900000000000003E-4</v>
      </c>
      <c r="BY2435">
        <v>0</v>
      </c>
      <c r="BZ2435">
        <v>3.0000000000000001E-5</v>
      </c>
      <c r="CA2435">
        <v>3.4487999999999998E-2</v>
      </c>
      <c r="CB2435">
        <v>5.3999999999999998E-5</v>
      </c>
      <c r="CC2435">
        <v>0</v>
      </c>
      <c r="CD2435">
        <v>0</v>
      </c>
      <c r="CE2435">
        <v>86.330072000000001</v>
      </c>
      <c r="CF2435">
        <v>-3791.3394699999999</v>
      </c>
      <c r="CG2435">
        <v>51.068514</v>
      </c>
      <c r="CH2435">
        <v>-6562.3454670000001</v>
      </c>
      <c r="CI2435">
        <v>136002.346013</v>
      </c>
      <c r="CJ2435">
        <v>86.285172000000003</v>
      </c>
      <c r="CK2435">
        <v>-46.456673000000002</v>
      </c>
      <c r="CL2435">
        <v>21.913321</v>
      </c>
      <c r="CM2435">
        <v>12293.433679</v>
      </c>
      <c r="CN2435">
        <v>39.859273999999999</v>
      </c>
    </row>
    <row r="2436" spans="2:92">
      <c r="B2436" s="70">
        <v>20.905456999999998</v>
      </c>
      <c r="C2436">
        <v>293.014115</v>
      </c>
      <c r="D2436">
        <v>1.196801</v>
      </c>
      <c r="E2436">
        <v>2553.4580209999999</v>
      </c>
      <c r="F2436">
        <v>101078.25862199999</v>
      </c>
      <c r="G2436">
        <v>343.12253099999998</v>
      </c>
      <c r="H2436">
        <v>0</v>
      </c>
      <c r="I2436">
        <v>0</v>
      </c>
      <c r="J2436">
        <v>0</v>
      </c>
      <c r="K2436">
        <v>20.878824000000002</v>
      </c>
      <c r="L2436">
        <v>65.323333000000005</v>
      </c>
      <c r="M2436">
        <v>0.19037899999999999</v>
      </c>
      <c r="N2436">
        <v>3.1341960000000002</v>
      </c>
      <c r="O2436">
        <v>0.49042200000000002</v>
      </c>
      <c r="P2436">
        <v>3.3308770000000001</v>
      </c>
      <c r="Q2436">
        <v>-56.163673000000003</v>
      </c>
      <c r="R2436">
        <v>2.12114</v>
      </c>
      <c r="S2436">
        <v>33.290844999999997</v>
      </c>
      <c r="T2436">
        <v>0</v>
      </c>
      <c r="U2436">
        <v>0</v>
      </c>
      <c r="V2436">
        <v>0</v>
      </c>
      <c r="W2436">
        <v>-56.163673000000003</v>
      </c>
      <c r="X2436">
        <v>2.12114</v>
      </c>
      <c r="Y2436">
        <v>33.290844999999997</v>
      </c>
      <c r="Z2436">
        <v>13.314299</v>
      </c>
      <c r="AA2436">
        <v>7.4839000000000003E-2</v>
      </c>
      <c r="AB2436">
        <v>-8.0593520000000005</v>
      </c>
      <c r="AC2436">
        <v>4.5828000000000001E-2</v>
      </c>
      <c r="AD2436">
        <v>5.619599</v>
      </c>
      <c r="AE2436">
        <v>5.3740000000000003E-3</v>
      </c>
      <c r="AF2436">
        <v>1.1915E-2</v>
      </c>
      <c r="AG2436">
        <v>7.1273549999999997</v>
      </c>
      <c r="AH2436">
        <v>3.6409999999999998E-2</v>
      </c>
      <c r="AI2436">
        <v>2.6065230000000001</v>
      </c>
      <c r="AJ2436">
        <v>3.2476999999999999E-2</v>
      </c>
      <c r="AK2436">
        <v>636043798.98500097</v>
      </c>
      <c r="AL2436">
        <v>7579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0.175901</v>
      </c>
      <c r="AS2436">
        <v>0</v>
      </c>
      <c r="AT2436">
        <v>-0.25087500000000001</v>
      </c>
      <c r="AU2436">
        <v>0</v>
      </c>
      <c r="AV2436">
        <v>2</v>
      </c>
      <c r="AW2436">
        <v>5.0384999999999999E-2</v>
      </c>
      <c r="AX2436">
        <v>-4.3732E-2</v>
      </c>
      <c r="AY2436">
        <v>5.6150000000000002E-3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2</v>
      </c>
      <c r="BH2436">
        <v>-4.3732E-2</v>
      </c>
      <c r="BI2436">
        <v>5.6150000000000002E-3</v>
      </c>
      <c r="BJ2436">
        <v>-5.6150000000000002E-3</v>
      </c>
      <c r="BK2436">
        <v>5.0384999999999999E-2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136000</v>
      </c>
      <c r="BV2436">
        <v>2553.4580209999999</v>
      </c>
      <c r="BW2436">
        <v>0</v>
      </c>
      <c r="BX2436">
        <v>9.7099999999999997E-4</v>
      </c>
      <c r="BY2436">
        <v>0</v>
      </c>
      <c r="BZ2436">
        <v>3.0000000000000001E-5</v>
      </c>
      <c r="CA2436">
        <v>3.4937999999999997E-2</v>
      </c>
      <c r="CB2436">
        <v>5.5000000000000002E-5</v>
      </c>
      <c r="CC2436">
        <v>0</v>
      </c>
      <c r="CD2436">
        <v>0</v>
      </c>
      <c r="CE2436">
        <v>86.316496999999998</v>
      </c>
      <c r="CF2436">
        <v>-3569.6941619999998</v>
      </c>
      <c r="CG2436">
        <v>49.454222999999999</v>
      </c>
      <c r="CH2436">
        <v>-6685.5126110000001</v>
      </c>
      <c r="CI2436">
        <v>136002.411077</v>
      </c>
      <c r="CJ2436">
        <v>86.270978999999997</v>
      </c>
      <c r="CK2436">
        <v>-43.989628000000003</v>
      </c>
      <c r="CL2436">
        <v>21.863548000000002</v>
      </c>
      <c r="CM2436">
        <v>12418.509679000001</v>
      </c>
      <c r="CN2436">
        <v>39.942371000000001</v>
      </c>
    </row>
    <row r="2437" spans="2:92">
      <c r="B2437" s="70">
        <v>20.931964000000001</v>
      </c>
      <c r="C2437">
        <v>293.01394199999999</v>
      </c>
      <c r="D2437">
        <v>1.196798</v>
      </c>
      <c r="E2437">
        <v>2546.0143159999998</v>
      </c>
      <c r="F2437">
        <v>101077.94607999999</v>
      </c>
      <c r="G2437">
        <v>343.12243000000001</v>
      </c>
      <c r="H2437">
        <v>0</v>
      </c>
      <c r="I2437">
        <v>0</v>
      </c>
      <c r="J2437">
        <v>0</v>
      </c>
      <c r="K2437">
        <v>20.905456999999998</v>
      </c>
      <c r="L2437">
        <v>65.228131000000005</v>
      </c>
      <c r="M2437">
        <v>0.19010199999999999</v>
      </c>
      <c r="N2437">
        <v>3.1345670000000001</v>
      </c>
      <c r="O2437">
        <v>0.456708</v>
      </c>
      <c r="P2437">
        <v>3.3306399999999998</v>
      </c>
      <c r="Q2437">
        <v>-57.172192000000003</v>
      </c>
      <c r="R2437">
        <v>2.1322939999999999</v>
      </c>
      <c r="S2437">
        <v>31.328945999999998</v>
      </c>
      <c r="T2437">
        <v>0</v>
      </c>
      <c r="U2437">
        <v>0</v>
      </c>
      <c r="V2437">
        <v>0</v>
      </c>
      <c r="W2437">
        <v>-57.172192000000003</v>
      </c>
      <c r="X2437">
        <v>2.1322939999999999</v>
      </c>
      <c r="Y2437">
        <v>31.328945999999998</v>
      </c>
      <c r="Z2437">
        <v>13.608461999999999</v>
      </c>
      <c r="AA2437">
        <v>7.2558999999999998E-2</v>
      </c>
      <c r="AB2437">
        <v>-8.2052720000000008</v>
      </c>
      <c r="AC2437">
        <v>4.5897E-2</v>
      </c>
      <c r="AD2437">
        <v>5.6624790000000003</v>
      </c>
      <c r="AE2437">
        <v>5.594E-3</v>
      </c>
      <c r="AF2437">
        <v>1.1391E-2</v>
      </c>
      <c r="AG2437">
        <v>7.1466390000000004</v>
      </c>
      <c r="AH2437">
        <v>3.6594000000000002E-2</v>
      </c>
      <c r="AI2437">
        <v>2.6403050000000001</v>
      </c>
      <c r="AJ2437">
        <v>3.2696000000000003E-2</v>
      </c>
      <c r="AK2437">
        <v>636043798.98500097</v>
      </c>
      <c r="AL2437">
        <v>7579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0.175901</v>
      </c>
      <c r="AS2437">
        <v>0</v>
      </c>
      <c r="AT2437">
        <v>-0.25087500000000001</v>
      </c>
      <c r="AU2437">
        <v>0</v>
      </c>
      <c r="AV2437">
        <v>2</v>
      </c>
      <c r="AW2437">
        <v>5.0384999999999999E-2</v>
      </c>
      <c r="AX2437">
        <v>-4.3732E-2</v>
      </c>
      <c r="AY2437">
        <v>5.6150000000000002E-3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2</v>
      </c>
      <c r="BH2437">
        <v>-4.3732E-2</v>
      </c>
      <c r="BI2437">
        <v>5.6150000000000002E-3</v>
      </c>
      <c r="BJ2437">
        <v>-5.6150000000000002E-3</v>
      </c>
      <c r="BK2437">
        <v>5.0384999999999999E-2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136000</v>
      </c>
      <c r="BV2437">
        <v>2546.0143159999998</v>
      </c>
      <c r="BW2437">
        <v>0</v>
      </c>
      <c r="BX2437">
        <v>9.7400000000000004E-4</v>
      </c>
      <c r="BY2437">
        <v>0</v>
      </c>
      <c r="BZ2437">
        <v>3.0000000000000001E-5</v>
      </c>
      <c r="CA2437">
        <v>3.5393000000000001E-2</v>
      </c>
      <c r="CB2437">
        <v>5.5000000000000002E-5</v>
      </c>
      <c r="CC2437">
        <v>0</v>
      </c>
      <c r="CD2437">
        <v>0</v>
      </c>
      <c r="CE2437">
        <v>86.291832999999997</v>
      </c>
      <c r="CF2437">
        <v>-3342.3086440000002</v>
      </c>
      <c r="CG2437">
        <v>47.786262000000001</v>
      </c>
      <c r="CH2437">
        <v>-6802.0533960000002</v>
      </c>
      <c r="CI2437">
        <v>136002.47379600001</v>
      </c>
      <c r="CJ2437">
        <v>86.245714000000007</v>
      </c>
      <c r="CK2437">
        <v>-41.445802</v>
      </c>
      <c r="CL2437">
        <v>21.812252000000001</v>
      </c>
      <c r="CM2437">
        <v>12543.445600999999</v>
      </c>
      <c r="CN2437">
        <v>40.017865999999998</v>
      </c>
    </row>
    <row r="2438" spans="2:92">
      <c r="B2438" s="70">
        <v>20.958311999999999</v>
      </c>
      <c r="C2438">
        <v>293.01377100000002</v>
      </c>
      <c r="D2438">
        <v>1.1967950000000001</v>
      </c>
      <c r="E2438">
        <v>2538.4424840000001</v>
      </c>
      <c r="F2438">
        <v>101077.635411</v>
      </c>
      <c r="G2438">
        <v>343.12232999999998</v>
      </c>
      <c r="H2438">
        <v>0</v>
      </c>
      <c r="I2438">
        <v>0</v>
      </c>
      <c r="J2438">
        <v>0</v>
      </c>
      <c r="K2438">
        <v>20.931964000000001</v>
      </c>
      <c r="L2438">
        <v>65.131146000000001</v>
      </c>
      <c r="M2438">
        <v>0.18981899999999999</v>
      </c>
      <c r="N2438">
        <v>3.1349330000000002</v>
      </c>
      <c r="O2438">
        <v>0.42273699999999997</v>
      </c>
      <c r="P2438">
        <v>3.3304209999999999</v>
      </c>
      <c r="Q2438">
        <v>-58.119762000000001</v>
      </c>
      <c r="R2438">
        <v>2.143011</v>
      </c>
      <c r="S2438">
        <v>29.318372</v>
      </c>
      <c r="T2438">
        <v>0</v>
      </c>
      <c r="U2438">
        <v>0</v>
      </c>
      <c r="V2438">
        <v>0</v>
      </c>
      <c r="W2438">
        <v>-58.119762000000001</v>
      </c>
      <c r="X2438">
        <v>2.143011</v>
      </c>
      <c r="Y2438">
        <v>29.318372</v>
      </c>
      <c r="Z2438">
        <v>13.909845000000001</v>
      </c>
      <c r="AA2438">
        <v>7.0229E-2</v>
      </c>
      <c r="AB2438">
        <v>-8.3421979999999998</v>
      </c>
      <c r="AC2438">
        <v>4.5962000000000003E-2</v>
      </c>
      <c r="AD2438">
        <v>5.7054749999999999</v>
      </c>
      <c r="AE2438">
        <v>5.8139999999999997E-3</v>
      </c>
      <c r="AF2438">
        <v>1.0852000000000001E-2</v>
      </c>
      <c r="AG2438">
        <v>7.1659040000000003</v>
      </c>
      <c r="AH2438">
        <v>3.6774000000000001E-2</v>
      </c>
      <c r="AI2438">
        <v>2.6743929999999998</v>
      </c>
      <c r="AJ2438">
        <v>3.2909000000000001E-2</v>
      </c>
      <c r="AK2438">
        <v>636043798.98500097</v>
      </c>
      <c r="AL2438">
        <v>7579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0.175901</v>
      </c>
      <c r="AS2438">
        <v>0</v>
      </c>
      <c r="AT2438">
        <v>-0.25087500000000001</v>
      </c>
      <c r="AU2438">
        <v>0</v>
      </c>
      <c r="AV2438">
        <v>2</v>
      </c>
      <c r="AW2438">
        <v>4.9896000000000003E-2</v>
      </c>
      <c r="AX2438">
        <v>-4.8217999999999997E-2</v>
      </c>
      <c r="AY2438">
        <v>6.2259999999999998E-3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2</v>
      </c>
      <c r="BH2438">
        <v>-4.8217999999999997E-2</v>
      </c>
      <c r="BI2438">
        <v>6.2259999999999998E-3</v>
      </c>
      <c r="BJ2438">
        <v>-6.2259999999999998E-3</v>
      </c>
      <c r="BK2438">
        <v>4.9896000000000003E-2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136000</v>
      </c>
      <c r="BV2438">
        <v>2538.4424840000001</v>
      </c>
      <c r="BW2438">
        <v>0</v>
      </c>
      <c r="BX2438">
        <v>9.7099999999999997E-4</v>
      </c>
      <c r="BY2438">
        <v>0</v>
      </c>
      <c r="BZ2438">
        <v>3.1000000000000001E-5</v>
      </c>
      <c r="CA2438">
        <v>3.5802E-2</v>
      </c>
      <c r="CB2438">
        <v>5.5000000000000002E-5</v>
      </c>
      <c r="CC2438">
        <v>0</v>
      </c>
      <c r="CD2438">
        <v>0</v>
      </c>
      <c r="CE2438">
        <v>85.750478000000001</v>
      </c>
      <c r="CF2438">
        <v>-3109.3461670000002</v>
      </c>
      <c r="CG2438">
        <v>46.026702999999998</v>
      </c>
      <c r="CH2438">
        <v>-6911.6632550000004</v>
      </c>
      <c r="CI2438">
        <v>136002.519084</v>
      </c>
      <c r="CJ2438">
        <v>85.704048999999998</v>
      </c>
      <c r="CK2438">
        <v>-38.600034000000001</v>
      </c>
      <c r="CL2438">
        <v>22.578043000000001</v>
      </c>
      <c r="CM2438">
        <v>12650.75129</v>
      </c>
      <c r="CN2438">
        <v>39.975703000000003</v>
      </c>
    </row>
    <row r="2439" spans="2:92">
      <c r="B2439" s="70">
        <v>20.984466999999999</v>
      </c>
      <c r="C2439">
        <v>293.01360099999999</v>
      </c>
      <c r="D2439">
        <v>1.1967920000000001</v>
      </c>
      <c r="E2439">
        <v>2530.7486450000001</v>
      </c>
      <c r="F2439">
        <v>101077.32701399999</v>
      </c>
      <c r="G2439">
        <v>343.12223</v>
      </c>
      <c r="H2439">
        <v>0</v>
      </c>
      <c r="I2439">
        <v>0</v>
      </c>
      <c r="J2439">
        <v>0</v>
      </c>
      <c r="K2439">
        <v>20.958311999999999</v>
      </c>
      <c r="L2439">
        <v>65.032448000000002</v>
      </c>
      <c r="M2439">
        <v>0.18953100000000001</v>
      </c>
      <c r="N2439">
        <v>3.1352920000000002</v>
      </c>
      <c r="O2439">
        <v>0.38850800000000002</v>
      </c>
      <c r="P2439">
        <v>3.330219</v>
      </c>
      <c r="Q2439">
        <v>-59.003672000000002</v>
      </c>
      <c r="R2439">
        <v>2.1532689999999999</v>
      </c>
      <c r="S2439">
        <v>27.260766</v>
      </c>
      <c r="T2439">
        <v>0</v>
      </c>
      <c r="U2439">
        <v>0</v>
      </c>
      <c r="V2439">
        <v>0</v>
      </c>
      <c r="W2439">
        <v>-59.003672000000002</v>
      </c>
      <c r="X2439">
        <v>2.1532689999999999</v>
      </c>
      <c r="Y2439">
        <v>27.260766</v>
      </c>
      <c r="Z2439">
        <v>14.218204999999999</v>
      </c>
      <c r="AA2439">
        <v>6.7783999999999997E-2</v>
      </c>
      <c r="AB2439">
        <v>-8.4697069999999997</v>
      </c>
      <c r="AC2439">
        <v>4.6024000000000002E-2</v>
      </c>
      <c r="AD2439">
        <v>5.7485689999999998</v>
      </c>
      <c r="AE2439">
        <v>6.0359999999999997E-3</v>
      </c>
      <c r="AF2439">
        <v>1.0416E-2</v>
      </c>
      <c r="AG2439">
        <v>7.1824680000000001</v>
      </c>
      <c r="AH2439">
        <v>3.6958999999999999E-2</v>
      </c>
      <c r="AI2439">
        <v>2.70879</v>
      </c>
      <c r="AJ2439">
        <v>3.3117000000000001E-2</v>
      </c>
      <c r="AK2439">
        <v>636043798.98500097</v>
      </c>
      <c r="AL2439">
        <v>7579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0.175901</v>
      </c>
      <c r="AS2439">
        <v>0</v>
      </c>
      <c r="AT2439">
        <v>-0.25087500000000001</v>
      </c>
      <c r="AU2439">
        <v>0</v>
      </c>
      <c r="AV2439">
        <v>2</v>
      </c>
      <c r="AW2439">
        <v>4.9896000000000003E-2</v>
      </c>
      <c r="AX2439">
        <v>-4.8217999999999997E-2</v>
      </c>
      <c r="AY2439">
        <v>6.2259999999999998E-3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2</v>
      </c>
      <c r="BH2439">
        <v>-4.8217999999999997E-2</v>
      </c>
      <c r="BI2439">
        <v>6.2259999999999998E-3</v>
      </c>
      <c r="BJ2439">
        <v>-6.2259999999999998E-3</v>
      </c>
      <c r="BK2439">
        <v>4.9896000000000003E-2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136000</v>
      </c>
      <c r="BV2439">
        <v>2530.7486450000001</v>
      </c>
      <c r="BW2439">
        <v>0</v>
      </c>
      <c r="BX2439">
        <v>9.7300000000000002E-4</v>
      </c>
      <c r="BY2439">
        <v>0</v>
      </c>
      <c r="BZ2439">
        <v>3.1000000000000001E-5</v>
      </c>
      <c r="CA2439">
        <v>3.6264999999999999E-2</v>
      </c>
      <c r="CB2439">
        <v>5.5000000000000002E-5</v>
      </c>
      <c r="CC2439">
        <v>0</v>
      </c>
      <c r="CD2439">
        <v>0</v>
      </c>
      <c r="CE2439">
        <v>85.705096999999995</v>
      </c>
      <c r="CF2439">
        <v>-2870.9864080000002</v>
      </c>
      <c r="CG2439">
        <v>44.193232999999999</v>
      </c>
      <c r="CH2439">
        <v>-7014.0377109999999</v>
      </c>
      <c r="CI2439">
        <v>136002.576096</v>
      </c>
      <c r="CJ2439">
        <v>85.658105000000006</v>
      </c>
      <c r="CK2439">
        <v>-35.926476000000001</v>
      </c>
      <c r="CL2439">
        <v>22.521367999999999</v>
      </c>
      <c r="CM2439">
        <v>12775.49173</v>
      </c>
      <c r="CN2439">
        <v>40.035966999999999</v>
      </c>
    </row>
    <row r="2440" spans="2:92">
      <c r="B2440" s="70">
        <v>21.010394999999999</v>
      </c>
      <c r="C2440">
        <v>293.01343200000002</v>
      </c>
      <c r="D2440">
        <v>1.1967890000000001</v>
      </c>
      <c r="E2440">
        <v>2522.9439240000002</v>
      </c>
      <c r="F2440">
        <v>101077.021297</v>
      </c>
      <c r="G2440">
        <v>343.12213200000002</v>
      </c>
      <c r="H2440">
        <v>0</v>
      </c>
      <c r="I2440">
        <v>0</v>
      </c>
      <c r="J2440">
        <v>0</v>
      </c>
      <c r="K2440">
        <v>20.984466999999999</v>
      </c>
      <c r="L2440">
        <v>64.932170999999997</v>
      </c>
      <c r="M2440">
        <v>0.18923899999999999</v>
      </c>
      <c r="N2440">
        <v>3.1356730000000002</v>
      </c>
      <c r="O2440">
        <v>0.35402099999999997</v>
      </c>
      <c r="P2440">
        <v>3.3300320000000001</v>
      </c>
      <c r="Q2440">
        <v>-59.821291000000002</v>
      </c>
      <c r="R2440">
        <v>2.163062</v>
      </c>
      <c r="S2440">
        <v>25.157924000000001</v>
      </c>
      <c r="T2440">
        <v>0</v>
      </c>
      <c r="U2440">
        <v>0</v>
      </c>
      <c r="V2440">
        <v>0</v>
      </c>
      <c r="W2440">
        <v>-59.821291000000002</v>
      </c>
      <c r="X2440">
        <v>2.163062</v>
      </c>
      <c r="Y2440">
        <v>25.157924000000001</v>
      </c>
      <c r="Z2440">
        <v>14.533301</v>
      </c>
      <c r="AA2440">
        <v>6.5360000000000001E-2</v>
      </c>
      <c r="AB2440">
        <v>-8.5874710000000007</v>
      </c>
      <c r="AC2440">
        <v>4.6082999999999999E-2</v>
      </c>
      <c r="AD2440">
        <v>5.791779</v>
      </c>
      <c r="AE2440">
        <v>6.2589999999999998E-3</v>
      </c>
      <c r="AF2440">
        <v>9.8490000000000001E-3</v>
      </c>
      <c r="AG2440">
        <v>7.2017059999999997</v>
      </c>
      <c r="AH2440">
        <v>3.7129000000000002E-2</v>
      </c>
      <c r="AI2440">
        <v>2.7434959999999999</v>
      </c>
      <c r="AJ2440">
        <v>3.3319000000000001E-2</v>
      </c>
      <c r="AK2440">
        <v>636043798.98500097</v>
      </c>
      <c r="AL2440">
        <v>7579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0.175901</v>
      </c>
      <c r="AS2440">
        <v>0</v>
      </c>
      <c r="AT2440">
        <v>-0.25087500000000001</v>
      </c>
      <c r="AU2440">
        <v>0</v>
      </c>
      <c r="AV2440">
        <v>2</v>
      </c>
      <c r="AW2440">
        <v>4.9896000000000003E-2</v>
      </c>
      <c r="AX2440">
        <v>-4.8217999999999997E-2</v>
      </c>
      <c r="AY2440">
        <v>6.2259999999999998E-3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</v>
      </c>
      <c r="BH2440">
        <v>-4.8217999999999997E-2</v>
      </c>
      <c r="BI2440">
        <v>6.2259999999999998E-3</v>
      </c>
      <c r="BJ2440">
        <v>-6.2259999999999998E-3</v>
      </c>
      <c r="BK2440">
        <v>4.9896000000000003E-2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136000</v>
      </c>
      <c r="BV2440">
        <v>2522.9439240000002</v>
      </c>
      <c r="BW2440">
        <v>0</v>
      </c>
      <c r="BX2440">
        <v>9.7599999999999998E-4</v>
      </c>
      <c r="BY2440">
        <v>0</v>
      </c>
      <c r="BZ2440">
        <v>3.1000000000000001E-5</v>
      </c>
      <c r="CA2440">
        <v>3.6732000000000001E-2</v>
      </c>
      <c r="CB2440">
        <v>5.5999999999999999E-5</v>
      </c>
      <c r="CC2440">
        <v>0</v>
      </c>
      <c r="CD2440">
        <v>0</v>
      </c>
      <c r="CE2440">
        <v>85.648758999999998</v>
      </c>
      <c r="CF2440">
        <v>-2627.4254179999998</v>
      </c>
      <c r="CG2440">
        <v>42.085631999999997</v>
      </c>
      <c r="CH2440">
        <v>-7108.8751199999997</v>
      </c>
      <c r="CI2440">
        <v>136002.630068</v>
      </c>
      <c r="CJ2440">
        <v>85.601222000000007</v>
      </c>
      <c r="CK2440">
        <v>-33.184550999999999</v>
      </c>
      <c r="CL2440">
        <v>22.463311999999998</v>
      </c>
      <c r="CM2440">
        <v>12900.140837000001</v>
      </c>
      <c r="CN2440">
        <v>40.088391999999999</v>
      </c>
    </row>
    <row r="2441" spans="2:92">
      <c r="B2441" s="70">
        <v>21.036061</v>
      </c>
      <c r="C2441">
        <v>293.01326599999999</v>
      </c>
      <c r="D2441">
        <v>1.196787</v>
      </c>
      <c r="E2441">
        <v>2515.0356769999999</v>
      </c>
      <c r="F2441">
        <v>101076.718677</v>
      </c>
      <c r="G2441">
        <v>343.12203399999999</v>
      </c>
      <c r="H2441">
        <v>0</v>
      </c>
      <c r="I2441">
        <v>0</v>
      </c>
      <c r="J2441">
        <v>0</v>
      </c>
      <c r="K2441">
        <v>21.010394999999999</v>
      </c>
      <c r="L2441">
        <v>64.830404000000001</v>
      </c>
      <c r="M2441">
        <v>0.188943</v>
      </c>
      <c r="N2441">
        <v>3.1360359999999998</v>
      </c>
      <c r="O2441">
        <v>0.319274</v>
      </c>
      <c r="P2441">
        <v>3.3298589999999999</v>
      </c>
      <c r="Q2441">
        <v>-60.569963999999999</v>
      </c>
      <c r="R2441">
        <v>2.1723690000000002</v>
      </c>
      <c r="S2441">
        <v>23.011768</v>
      </c>
      <c r="T2441">
        <v>0</v>
      </c>
      <c r="U2441">
        <v>0</v>
      </c>
      <c r="V2441">
        <v>0</v>
      </c>
      <c r="W2441">
        <v>-60.569963999999999</v>
      </c>
      <c r="X2441">
        <v>2.1723690000000002</v>
      </c>
      <c r="Y2441">
        <v>23.011768</v>
      </c>
      <c r="Z2441">
        <v>14.854858</v>
      </c>
      <c r="AA2441">
        <v>6.2891000000000002E-2</v>
      </c>
      <c r="AB2441">
        <v>-8.6950719999999997</v>
      </c>
      <c r="AC2441">
        <v>4.6138999999999999E-2</v>
      </c>
      <c r="AD2441">
        <v>5.8351050000000004</v>
      </c>
      <c r="AE2441">
        <v>6.483E-3</v>
      </c>
      <c r="AF2441">
        <v>9.2669999999999992E-3</v>
      </c>
      <c r="AG2441">
        <v>7.2209310000000002</v>
      </c>
      <c r="AH2441">
        <v>3.7293E-2</v>
      </c>
      <c r="AI2441">
        <v>2.7785150000000001</v>
      </c>
      <c r="AJ2441">
        <v>3.3515000000000003E-2</v>
      </c>
      <c r="AK2441">
        <v>636043798.98500097</v>
      </c>
      <c r="AL2441">
        <v>7579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0.175901</v>
      </c>
      <c r="AS2441">
        <v>0</v>
      </c>
      <c r="AT2441">
        <v>-0.25087500000000001</v>
      </c>
      <c r="AU2441">
        <v>0</v>
      </c>
      <c r="AV2441">
        <v>2</v>
      </c>
      <c r="AW2441">
        <v>5.0384999999999999E-2</v>
      </c>
      <c r="AX2441">
        <v>-5.0078999999999999E-2</v>
      </c>
      <c r="AY2441">
        <v>6.2560000000000003E-3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2</v>
      </c>
      <c r="BH2441">
        <v>-5.0078999999999999E-2</v>
      </c>
      <c r="BI2441">
        <v>6.2560000000000003E-3</v>
      </c>
      <c r="BJ2441">
        <v>-6.2560000000000003E-3</v>
      </c>
      <c r="BK2441">
        <v>5.0384999999999999E-2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136000</v>
      </c>
      <c r="BV2441">
        <v>2515.0356769999999</v>
      </c>
      <c r="BW2441">
        <v>0</v>
      </c>
      <c r="BX2441">
        <v>9.8400000000000007E-4</v>
      </c>
      <c r="BY2441">
        <v>0</v>
      </c>
      <c r="BZ2441">
        <v>3.1000000000000001E-5</v>
      </c>
      <c r="CA2441">
        <v>3.7183000000000001E-2</v>
      </c>
      <c r="CB2441">
        <v>5.5999999999999999E-5</v>
      </c>
      <c r="CC2441">
        <v>0</v>
      </c>
      <c r="CD2441">
        <v>0</v>
      </c>
      <c r="CE2441">
        <v>86.082335999999998</v>
      </c>
      <c r="CF2441">
        <v>-2378.8744350000002</v>
      </c>
      <c r="CG2441">
        <v>39.984254999999997</v>
      </c>
      <c r="CH2441">
        <v>-7195.8737259999998</v>
      </c>
      <c r="CI2441">
        <v>136002.696444</v>
      </c>
      <c r="CJ2441">
        <v>86.033995000000004</v>
      </c>
      <c r="CK2441">
        <v>-30.555212000000001</v>
      </c>
      <c r="CL2441">
        <v>22.558889000000001</v>
      </c>
      <c r="CM2441">
        <v>13017.514526000001</v>
      </c>
      <c r="CN2441">
        <v>40.241759000000002</v>
      </c>
    </row>
    <row r="2442" spans="2:92">
      <c r="B2442" s="70">
        <v>21.061427999999999</v>
      </c>
      <c r="C2442">
        <v>293.01310100000001</v>
      </c>
      <c r="D2442">
        <v>1.1967840000000001</v>
      </c>
      <c r="E2442">
        <v>2507.0326730000002</v>
      </c>
      <c r="F2442">
        <v>101076.41958</v>
      </c>
      <c r="G2442">
        <v>343.121937</v>
      </c>
      <c r="H2442">
        <v>0</v>
      </c>
      <c r="I2442">
        <v>0</v>
      </c>
      <c r="J2442">
        <v>0</v>
      </c>
      <c r="K2442">
        <v>21.036061</v>
      </c>
      <c r="L2442">
        <v>64.727251999999993</v>
      </c>
      <c r="M2442">
        <v>0.188642</v>
      </c>
      <c r="N2442">
        <v>3.1363910000000002</v>
      </c>
      <c r="O2442">
        <v>0.28426699999999999</v>
      </c>
      <c r="P2442">
        <v>3.3296999999999999</v>
      </c>
      <c r="Q2442">
        <v>-61.247081999999999</v>
      </c>
      <c r="R2442">
        <v>2.1811780000000001</v>
      </c>
      <c r="S2442">
        <v>20.824375</v>
      </c>
      <c r="T2442">
        <v>0</v>
      </c>
      <c r="U2442">
        <v>0</v>
      </c>
      <c r="V2442">
        <v>0</v>
      </c>
      <c r="W2442">
        <v>-61.247081999999999</v>
      </c>
      <c r="X2442">
        <v>2.1811780000000001</v>
      </c>
      <c r="Y2442">
        <v>20.824375</v>
      </c>
      <c r="Z2442">
        <v>15.182579</v>
      </c>
      <c r="AA2442">
        <v>6.0444999999999999E-2</v>
      </c>
      <c r="AB2442">
        <v>-8.7921460000000007</v>
      </c>
      <c r="AC2442">
        <v>4.6191000000000003E-2</v>
      </c>
      <c r="AD2442">
        <v>5.878539</v>
      </c>
      <c r="AE2442">
        <v>6.7070000000000003E-3</v>
      </c>
      <c r="AF2442">
        <v>8.6739999999999994E-3</v>
      </c>
      <c r="AG2442">
        <v>7.2390359999999996</v>
      </c>
      <c r="AH2442">
        <v>3.7454000000000001E-2</v>
      </c>
      <c r="AI2442">
        <v>2.8138489999999998</v>
      </c>
      <c r="AJ2442">
        <v>3.3703999999999998E-2</v>
      </c>
      <c r="AK2442">
        <v>636043798.98500097</v>
      </c>
      <c r="AL2442">
        <v>7579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0.175901</v>
      </c>
      <c r="AS2442">
        <v>0</v>
      </c>
      <c r="AT2442">
        <v>-0.25087500000000001</v>
      </c>
      <c r="AU2442">
        <v>0</v>
      </c>
      <c r="AV2442">
        <v>2</v>
      </c>
      <c r="AW2442">
        <v>5.0384999999999999E-2</v>
      </c>
      <c r="AX2442">
        <v>-5.0078999999999999E-2</v>
      </c>
      <c r="AY2442">
        <v>6.2560000000000003E-3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-5.0078999999999999E-2</v>
      </c>
      <c r="BI2442">
        <v>6.2560000000000003E-3</v>
      </c>
      <c r="BJ2442">
        <v>-6.2560000000000003E-3</v>
      </c>
      <c r="BK2442">
        <v>5.0384999999999999E-2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136000</v>
      </c>
      <c r="BV2442">
        <v>2507.0326730000002</v>
      </c>
      <c r="BW2442">
        <v>0</v>
      </c>
      <c r="BX2442">
        <v>9.859999999999999E-4</v>
      </c>
      <c r="BY2442">
        <v>0</v>
      </c>
      <c r="BZ2442">
        <v>3.1000000000000001E-5</v>
      </c>
      <c r="CA2442">
        <v>3.7658999999999998E-2</v>
      </c>
      <c r="CB2442">
        <v>5.5999999999999999E-5</v>
      </c>
      <c r="CC2442">
        <v>0</v>
      </c>
      <c r="CD2442">
        <v>0</v>
      </c>
      <c r="CE2442">
        <v>86.002340000000004</v>
      </c>
      <c r="CF2442">
        <v>-2125.5602840000001</v>
      </c>
      <c r="CG2442">
        <v>37.843288999999999</v>
      </c>
      <c r="CH2442">
        <v>-7274.737271</v>
      </c>
      <c r="CI2442">
        <v>136002.743843</v>
      </c>
      <c r="CJ2442">
        <v>85.953496000000001</v>
      </c>
      <c r="CK2442">
        <v>-27.669101999999999</v>
      </c>
      <c r="CL2442">
        <v>22.497734000000001</v>
      </c>
      <c r="CM2442">
        <v>13142.050721</v>
      </c>
      <c r="CN2442">
        <v>40.277731000000003</v>
      </c>
    </row>
    <row r="2443" spans="2:92">
      <c r="B2443" s="70">
        <v>21.086459000000001</v>
      </c>
      <c r="C2443">
        <v>293.01293800000002</v>
      </c>
      <c r="D2443">
        <v>1.1967810000000001</v>
      </c>
      <c r="E2443">
        <v>2498.9436179999998</v>
      </c>
      <c r="F2443">
        <v>101076.12443900001</v>
      </c>
      <c r="G2443">
        <v>343.12184200000002</v>
      </c>
      <c r="H2443">
        <v>0</v>
      </c>
      <c r="I2443">
        <v>0</v>
      </c>
      <c r="J2443">
        <v>0</v>
      </c>
      <c r="K2443">
        <v>21.061427999999999</v>
      </c>
      <c r="L2443">
        <v>64.622821000000002</v>
      </c>
      <c r="M2443">
        <v>0.18833800000000001</v>
      </c>
      <c r="N2443">
        <v>3.136673</v>
      </c>
      <c r="O2443">
        <v>0.249</v>
      </c>
      <c r="P2443">
        <v>3.329555</v>
      </c>
      <c r="Q2443">
        <v>-61.850068999999998</v>
      </c>
      <c r="R2443">
        <v>2.189473</v>
      </c>
      <c r="S2443">
        <v>18.597961000000002</v>
      </c>
      <c r="T2443">
        <v>0</v>
      </c>
      <c r="U2443">
        <v>0</v>
      </c>
      <c r="V2443">
        <v>0</v>
      </c>
      <c r="W2443">
        <v>-61.850068999999998</v>
      </c>
      <c r="X2443">
        <v>2.189473</v>
      </c>
      <c r="Y2443">
        <v>18.597961000000002</v>
      </c>
      <c r="Z2443">
        <v>15.516139000000001</v>
      </c>
      <c r="AA2443">
        <v>5.7893E-2</v>
      </c>
      <c r="AB2443">
        <v>-8.8782630000000005</v>
      </c>
      <c r="AC2443">
        <v>4.6239000000000002E-2</v>
      </c>
      <c r="AD2443">
        <v>5.9220889999999997</v>
      </c>
      <c r="AE2443">
        <v>6.9329999999999999E-3</v>
      </c>
      <c r="AF2443">
        <v>8.0619999999999997E-3</v>
      </c>
      <c r="AG2443">
        <v>7.2582490000000002</v>
      </c>
      <c r="AH2443">
        <v>3.7607000000000002E-2</v>
      </c>
      <c r="AI2443">
        <v>2.8494989999999998</v>
      </c>
      <c r="AJ2443">
        <v>3.3887E-2</v>
      </c>
      <c r="AK2443">
        <v>636043798.98500097</v>
      </c>
      <c r="AL2443">
        <v>7579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0.175901</v>
      </c>
      <c r="AS2443">
        <v>0</v>
      </c>
      <c r="AT2443">
        <v>-0.25087500000000001</v>
      </c>
      <c r="AU2443">
        <v>0</v>
      </c>
      <c r="AV2443">
        <v>2</v>
      </c>
      <c r="AW2443">
        <v>5.0384999999999999E-2</v>
      </c>
      <c r="AX2443">
        <v>-5.0078999999999999E-2</v>
      </c>
      <c r="AY2443">
        <v>6.2560000000000003E-3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-5.0078999999999999E-2</v>
      </c>
      <c r="BI2443">
        <v>6.2560000000000003E-3</v>
      </c>
      <c r="BJ2443">
        <v>-6.2560000000000003E-3</v>
      </c>
      <c r="BK2443">
        <v>5.0384999999999999E-2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136000</v>
      </c>
      <c r="BV2443">
        <v>2498.9436179999998</v>
      </c>
      <c r="BW2443">
        <v>0</v>
      </c>
      <c r="BX2443">
        <v>9.8799999999999995E-4</v>
      </c>
      <c r="BY2443">
        <v>0</v>
      </c>
      <c r="BZ2443">
        <v>3.1000000000000001E-5</v>
      </c>
      <c r="CA2443">
        <v>3.8137999999999998E-2</v>
      </c>
      <c r="CB2443">
        <v>5.5999999999999999E-5</v>
      </c>
      <c r="CC2443">
        <v>0</v>
      </c>
      <c r="CD2443">
        <v>0</v>
      </c>
      <c r="CE2443">
        <v>85.911331000000004</v>
      </c>
      <c r="CF2443">
        <v>-1867.7276420000001</v>
      </c>
      <c r="CG2443">
        <v>36.132677000000001</v>
      </c>
      <c r="CH2443">
        <v>-7345.1704460000001</v>
      </c>
      <c r="CI2443">
        <v>136002.78745500001</v>
      </c>
      <c r="CJ2443">
        <v>85.862008000000003</v>
      </c>
      <c r="CK2443">
        <v>-24.724634000000002</v>
      </c>
      <c r="CL2443">
        <v>22.435365000000001</v>
      </c>
      <c r="CM2443">
        <v>13266.552981999999</v>
      </c>
      <c r="CN2443">
        <v>40.305508000000003</v>
      </c>
    </row>
    <row r="2444" spans="2:92">
      <c r="B2444" s="70">
        <v>21.111118000000001</v>
      </c>
      <c r="C2444">
        <v>293.01277800000003</v>
      </c>
      <c r="D2444">
        <v>1.1967779999999999</v>
      </c>
      <c r="E2444">
        <v>2490.7794290000002</v>
      </c>
      <c r="F2444">
        <v>101075.833694</v>
      </c>
      <c r="G2444">
        <v>343.12174800000003</v>
      </c>
      <c r="H2444">
        <v>0</v>
      </c>
      <c r="I2444">
        <v>0</v>
      </c>
      <c r="J2444">
        <v>0</v>
      </c>
      <c r="K2444">
        <v>21.086459000000001</v>
      </c>
      <c r="L2444">
        <v>64.517246999999998</v>
      </c>
      <c r="M2444">
        <v>0.18803</v>
      </c>
      <c r="N2444">
        <v>3.1369989999999999</v>
      </c>
      <c r="O2444">
        <v>0.21347099999999999</v>
      </c>
      <c r="P2444">
        <v>3.3294220000000001</v>
      </c>
      <c r="Q2444">
        <v>-62.376423000000003</v>
      </c>
      <c r="R2444">
        <v>2.197244</v>
      </c>
      <c r="S2444">
        <v>16.334904000000002</v>
      </c>
      <c r="T2444">
        <v>0</v>
      </c>
      <c r="U2444">
        <v>0</v>
      </c>
      <c r="V2444">
        <v>0</v>
      </c>
      <c r="W2444">
        <v>-62.376423000000003</v>
      </c>
      <c r="X2444">
        <v>2.197244</v>
      </c>
      <c r="Y2444">
        <v>16.334904000000002</v>
      </c>
      <c r="Z2444">
        <v>15.855205</v>
      </c>
      <c r="AA2444">
        <v>5.5301999999999997E-2</v>
      </c>
      <c r="AB2444">
        <v>-8.9530729999999998</v>
      </c>
      <c r="AC2444">
        <v>4.6283999999999999E-2</v>
      </c>
      <c r="AD2444">
        <v>5.9657539999999996</v>
      </c>
      <c r="AE2444">
        <v>7.1590000000000004E-3</v>
      </c>
      <c r="AF2444">
        <v>7.4359999999999999E-3</v>
      </c>
      <c r="AG2444">
        <v>7.2774570000000001</v>
      </c>
      <c r="AH2444">
        <v>3.7754000000000003E-2</v>
      </c>
      <c r="AI2444">
        <v>2.8854679999999999</v>
      </c>
      <c r="AJ2444">
        <v>3.4063000000000003E-2</v>
      </c>
      <c r="AK2444">
        <v>636043798.98500097</v>
      </c>
      <c r="AL2444">
        <v>7579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0.175901</v>
      </c>
      <c r="AS2444">
        <v>0</v>
      </c>
      <c r="AT2444">
        <v>-0.25087500000000001</v>
      </c>
      <c r="AU2444">
        <v>0</v>
      </c>
      <c r="AV2444">
        <v>2</v>
      </c>
      <c r="AW2444">
        <v>5.0384999999999999E-2</v>
      </c>
      <c r="AX2444">
        <v>-5.2490000000000002E-2</v>
      </c>
      <c r="AY2444">
        <v>6.2259999999999998E-3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2</v>
      </c>
      <c r="BH2444">
        <v>-5.2490000000000002E-2</v>
      </c>
      <c r="BI2444">
        <v>6.2259999999999998E-3</v>
      </c>
      <c r="BJ2444">
        <v>-6.2259999999999998E-3</v>
      </c>
      <c r="BK2444">
        <v>5.0384999999999999E-2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136000</v>
      </c>
      <c r="BV2444">
        <v>2490.7794290000002</v>
      </c>
      <c r="BW2444">
        <v>0</v>
      </c>
      <c r="BX2444">
        <v>9.8999999999999999E-4</v>
      </c>
      <c r="BY2444">
        <v>0</v>
      </c>
      <c r="BZ2444">
        <v>3.1000000000000001E-5</v>
      </c>
      <c r="CA2444">
        <v>3.8595999999999998E-2</v>
      </c>
      <c r="CB2444">
        <v>5.7000000000000003E-5</v>
      </c>
      <c r="CC2444">
        <v>0</v>
      </c>
      <c r="CD2444">
        <v>0</v>
      </c>
      <c r="CE2444">
        <v>85.809481000000005</v>
      </c>
      <c r="CF2444">
        <v>-1605.6371939999999</v>
      </c>
      <c r="CG2444">
        <v>34.023958999999998</v>
      </c>
      <c r="CH2444">
        <v>-7406.8895339999999</v>
      </c>
      <c r="CI2444">
        <v>136002.82705600001</v>
      </c>
      <c r="CJ2444">
        <v>85.759703000000002</v>
      </c>
      <c r="CK2444">
        <v>-21.725812999999999</v>
      </c>
      <c r="CL2444">
        <v>22.326312999999999</v>
      </c>
      <c r="CM2444">
        <v>13381.827254</v>
      </c>
      <c r="CN2444">
        <v>40.325091999999998</v>
      </c>
    </row>
    <row r="2445" spans="2:92">
      <c r="B2445" s="70">
        <v>21.135366000000001</v>
      </c>
      <c r="C2445">
        <v>293.01262000000003</v>
      </c>
      <c r="D2445">
        <v>1.1967749999999999</v>
      </c>
      <c r="E2445">
        <v>2482.5491980000002</v>
      </c>
      <c r="F2445">
        <v>101075.54779300001</v>
      </c>
      <c r="G2445">
        <v>343.12165599999997</v>
      </c>
      <c r="H2445">
        <v>0</v>
      </c>
      <c r="I2445">
        <v>0</v>
      </c>
      <c r="J2445">
        <v>0</v>
      </c>
      <c r="K2445">
        <v>21.111118000000001</v>
      </c>
      <c r="L2445">
        <v>64.410640999999998</v>
      </c>
      <c r="M2445">
        <v>0.187719</v>
      </c>
      <c r="N2445">
        <v>3.1371980000000002</v>
      </c>
      <c r="O2445">
        <v>0.17768</v>
      </c>
      <c r="P2445">
        <v>3.3293010000000001</v>
      </c>
      <c r="Q2445">
        <v>-62.82367</v>
      </c>
      <c r="R2445">
        <v>2.2044739999999998</v>
      </c>
      <c r="S2445">
        <v>14.037715</v>
      </c>
      <c r="T2445">
        <v>0</v>
      </c>
      <c r="U2445">
        <v>0</v>
      </c>
      <c r="V2445">
        <v>0</v>
      </c>
      <c r="W2445">
        <v>-62.82367</v>
      </c>
      <c r="X2445">
        <v>2.2044739999999998</v>
      </c>
      <c r="Y2445">
        <v>14.037715</v>
      </c>
      <c r="Z2445">
        <v>16.199417</v>
      </c>
      <c r="AA2445">
        <v>5.2676000000000001E-2</v>
      </c>
      <c r="AB2445">
        <v>-9.0162189999999995</v>
      </c>
      <c r="AC2445">
        <v>4.6324999999999998E-2</v>
      </c>
      <c r="AD2445">
        <v>6.009525</v>
      </c>
      <c r="AE2445">
        <v>7.3870000000000003E-3</v>
      </c>
      <c r="AF2445">
        <v>6.79E-3</v>
      </c>
      <c r="AG2445">
        <v>7.2952490000000001</v>
      </c>
      <c r="AH2445">
        <v>3.7893999999999997E-2</v>
      </c>
      <c r="AI2445">
        <v>2.9217580000000001</v>
      </c>
      <c r="AJ2445">
        <v>3.4231999999999999E-2</v>
      </c>
      <c r="AK2445">
        <v>636043798.98500097</v>
      </c>
      <c r="AL2445">
        <v>7579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0.175901</v>
      </c>
      <c r="AS2445">
        <v>0</v>
      </c>
      <c r="AT2445">
        <v>-0.25087500000000001</v>
      </c>
      <c r="AU2445">
        <v>0</v>
      </c>
      <c r="AV2445">
        <v>2</v>
      </c>
      <c r="AW2445">
        <v>5.0384999999999999E-2</v>
      </c>
      <c r="AX2445">
        <v>-5.2490000000000002E-2</v>
      </c>
      <c r="AY2445">
        <v>6.2259999999999998E-3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2</v>
      </c>
      <c r="BH2445">
        <v>-5.2490000000000002E-2</v>
      </c>
      <c r="BI2445">
        <v>6.2259999999999998E-3</v>
      </c>
      <c r="BJ2445">
        <v>-6.2259999999999998E-3</v>
      </c>
      <c r="BK2445">
        <v>5.0384999999999999E-2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136000</v>
      </c>
      <c r="BV2445">
        <v>2482.5491980000002</v>
      </c>
      <c r="BW2445">
        <v>0</v>
      </c>
      <c r="BX2445">
        <v>9.9200000000000004E-4</v>
      </c>
      <c r="BY2445">
        <v>0</v>
      </c>
      <c r="BZ2445">
        <v>3.1000000000000001E-5</v>
      </c>
      <c r="CA2445">
        <v>3.9084000000000001E-2</v>
      </c>
      <c r="CB2445">
        <v>5.7000000000000003E-5</v>
      </c>
      <c r="CC2445">
        <v>0</v>
      </c>
      <c r="CD2445">
        <v>0</v>
      </c>
      <c r="CE2445">
        <v>85.696799999999996</v>
      </c>
      <c r="CF2445">
        <v>-1339.5657530000001</v>
      </c>
      <c r="CG2445">
        <v>32.781033000000001</v>
      </c>
      <c r="CH2445">
        <v>-7459.6065580000004</v>
      </c>
      <c r="CI2445">
        <v>136002.86241199999</v>
      </c>
      <c r="CJ2445">
        <v>85.646592999999996</v>
      </c>
      <c r="CK2445">
        <v>-18.676839999999999</v>
      </c>
      <c r="CL2445">
        <v>22.261904999999999</v>
      </c>
      <c r="CM2445">
        <v>13506.394319000001</v>
      </c>
      <c r="CN2445">
        <v>40.336374999999997</v>
      </c>
    </row>
    <row r="2446" spans="2:92">
      <c r="B2446" s="70">
        <v>21.159165000000002</v>
      </c>
      <c r="C2446">
        <v>293.01246500000002</v>
      </c>
      <c r="D2446">
        <v>1.1967730000000001</v>
      </c>
      <c r="E2446">
        <v>2474.266024</v>
      </c>
      <c r="F2446">
        <v>101075.267188</v>
      </c>
      <c r="G2446">
        <v>343.12156499999998</v>
      </c>
      <c r="H2446">
        <v>0</v>
      </c>
      <c r="I2446">
        <v>0</v>
      </c>
      <c r="J2446">
        <v>0</v>
      </c>
      <c r="K2446">
        <v>21.135366000000001</v>
      </c>
      <c r="L2446">
        <v>64.303167999999999</v>
      </c>
      <c r="M2446">
        <v>0.18740599999999999</v>
      </c>
      <c r="N2446">
        <v>3.1375220000000001</v>
      </c>
      <c r="O2446">
        <v>0.141627</v>
      </c>
      <c r="P2446">
        <v>3.3291930000000001</v>
      </c>
      <c r="Q2446">
        <v>-63.189444999999999</v>
      </c>
      <c r="R2446">
        <v>2.2111559999999999</v>
      </c>
      <c r="S2446">
        <v>11.709071</v>
      </c>
      <c r="T2446">
        <v>0</v>
      </c>
      <c r="U2446">
        <v>0</v>
      </c>
      <c r="V2446">
        <v>0</v>
      </c>
      <c r="W2446">
        <v>-63.189444999999999</v>
      </c>
      <c r="X2446">
        <v>2.2111559999999999</v>
      </c>
      <c r="Y2446">
        <v>11.709071</v>
      </c>
      <c r="Z2446">
        <v>16.548400999999998</v>
      </c>
      <c r="AA2446">
        <v>5.0014999999999997E-2</v>
      </c>
      <c r="AB2446">
        <v>-9.0673370000000002</v>
      </c>
      <c r="AC2446">
        <v>4.6360999999999999E-2</v>
      </c>
      <c r="AD2446">
        <v>6.0534119999999998</v>
      </c>
      <c r="AE2446">
        <v>7.6150000000000002E-3</v>
      </c>
      <c r="AF2446">
        <v>6.1349999999999998E-3</v>
      </c>
      <c r="AG2446">
        <v>7.31447</v>
      </c>
      <c r="AH2446">
        <v>3.8029E-2</v>
      </c>
      <c r="AI2446">
        <v>2.9583699999999999</v>
      </c>
      <c r="AJ2446">
        <v>3.4393E-2</v>
      </c>
      <c r="AK2446">
        <v>636043798.98500097</v>
      </c>
      <c r="AL2446">
        <v>7579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0.175901</v>
      </c>
      <c r="AS2446">
        <v>0</v>
      </c>
      <c r="AT2446">
        <v>-0.25087500000000001</v>
      </c>
      <c r="AU2446">
        <v>0</v>
      </c>
      <c r="AV2446">
        <v>2</v>
      </c>
      <c r="AW2446">
        <v>5.0384999999999999E-2</v>
      </c>
      <c r="AX2446">
        <v>-5.3039999999999997E-2</v>
      </c>
      <c r="AY2446">
        <v>6.1650000000000003E-3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</v>
      </c>
      <c r="BH2446">
        <v>-5.3039999999999997E-2</v>
      </c>
      <c r="BI2446">
        <v>6.1650000000000003E-3</v>
      </c>
      <c r="BJ2446">
        <v>-6.1650000000000003E-3</v>
      </c>
      <c r="BK2446">
        <v>5.0384999999999999E-2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136000</v>
      </c>
      <c r="BV2446">
        <v>2474.266024</v>
      </c>
      <c r="BW2446">
        <v>0</v>
      </c>
      <c r="BX2446">
        <v>9.9400000000000009E-4</v>
      </c>
      <c r="BY2446">
        <v>0</v>
      </c>
      <c r="BZ2446">
        <v>3.1000000000000001E-5</v>
      </c>
      <c r="CA2446">
        <v>3.9571000000000002E-2</v>
      </c>
      <c r="CB2446">
        <v>5.7000000000000003E-5</v>
      </c>
      <c r="CC2446">
        <v>0</v>
      </c>
      <c r="CD2446">
        <v>0</v>
      </c>
      <c r="CE2446">
        <v>85.573599000000002</v>
      </c>
      <c r="CF2446">
        <v>-1069.809033</v>
      </c>
      <c r="CG2446">
        <v>30.542635000000001</v>
      </c>
      <c r="CH2446">
        <v>-7503.0538299999998</v>
      </c>
      <c r="CI2446">
        <v>136002.893316</v>
      </c>
      <c r="CJ2446">
        <v>85.522992000000002</v>
      </c>
      <c r="CK2446">
        <v>-15.582239</v>
      </c>
      <c r="CL2446">
        <v>22.106038999999999</v>
      </c>
      <c r="CM2446">
        <v>13628.956989</v>
      </c>
      <c r="CN2446">
        <v>40.339449000000002</v>
      </c>
    </row>
    <row r="2447" spans="2:92">
      <c r="B2447" s="70">
        <v>21.182475</v>
      </c>
      <c r="C2447">
        <v>293.012314</v>
      </c>
      <c r="D2447">
        <v>1.1967699999999999</v>
      </c>
      <c r="E2447">
        <v>2465.9389940000001</v>
      </c>
      <c r="F2447">
        <v>101074.992338</v>
      </c>
      <c r="G2447">
        <v>343.12147700000003</v>
      </c>
      <c r="H2447">
        <v>0</v>
      </c>
      <c r="I2447">
        <v>0</v>
      </c>
      <c r="J2447">
        <v>0</v>
      </c>
      <c r="K2447">
        <v>21.159165000000002</v>
      </c>
      <c r="L2447">
        <v>64.194942999999995</v>
      </c>
      <c r="M2447">
        <v>0.18709100000000001</v>
      </c>
      <c r="N2447">
        <v>3.137842</v>
      </c>
      <c r="O2447">
        <v>0.105311</v>
      </c>
      <c r="P2447">
        <v>3.3290950000000001</v>
      </c>
      <c r="Q2447">
        <v>-63.471398999999998</v>
      </c>
      <c r="R2447">
        <v>2.2172740000000002</v>
      </c>
      <c r="S2447">
        <v>9.3517860000000006</v>
      </c>
      <c r="T2447">
        <v>0</v>
      </c>
      <c r="U2447">
        <v>0</v>
      </c>
      <c r="V2447">
        <v>0</v>
      </c>
      <c r="W2447">
        <v>-63.471398999999998</v>
      </c>
      <c r="X2447">
        <v>2.2172740000000002</v>
      </c>
      <c r="Y2447">
        <v>9.3517860000000006</v>
      </c>
      <c r="Z2447">
        <v>16.901754</v>
      </c>
      <c r="AA2447">
        <v>4.7322000000000003E-2</v>
      </c>
      <c r="AB2447">
        <v>-9.1060949999999998</v>
      </c>
      <c r="AC2447">
        <v>4.6393999999999998E-2</v>
      </c>
      <c r="AD2447">
        <v>6.0974120000000003</v>
      </c>
      <c r="AE2447">
        <v>7.8440000000000003E-3</v>
      </c>
      <c r="AF2447">
        <v>5.4530000000000004E-3</v>
      </c>
      <c r="AG2447">
        <v>7.3333849999999998</v>
      </c>
      <c r="AH2447">
        <v>3.8156000000000002E-2</v>
      </c>
      <c r="AI2447">
        <v>2.9953069999999999</v>
      </c>
      <c r="AJ2447">
        <v>3.4547000000000001E-2</v>
      </c>
      <c r="AK2447">
        <v>636043798.98500097</v>
      </c>
      <c r="AL2447">
        <v>7579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0.175901</v>
      </c>
      <c r="AS2447">
        <v>0</v>
      </c>
      <c r="AT2447">
        <v>-0.25087500000000001</v>
      </c>
      <c r="AU2447">
        <v>0</v>
      </c>
      <c r="AV2447">
        <v>2</v>
      </c>
      <c r="AW2447">
        <v>5.0384999999999999E-2</v>
      </c>
      <c r="AX2447">
        <v>-5.3039999999999997E-2</v>
      </c>
      <c r="AY2447">
        <v>6.1650000000000003E-3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  <c r="BH2447">
        <v>-5.3039999999999997E-2</v>
      </c>
      <c r="BI2447">
        <v>6.1650000000000003E-3</v>
      </c>
      <c r="BJ2447">
        <v>-6.1650000000000003E-3</v>
      </c>
      <c r="BK2447">
        <v>5.0384999999999999E-2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136000</v>
      </c>
      <c r="BV2447">
        <v>2465.9389940000001</v>
      </c>
      <c r="BW2447">
        <v>0</v>
      </c>
      <c r="BX2447">
        <v>9.9599999999999992E-4</v>
      </c>
      <c r="BY2447">
        <v>0</v>
      </c>
      <c r="BZ2447">
        <v>3.1000000000000001E-5</v>
      </c>
      <c r="CA2447">
        <v>4.0067999999999999E-2</v>
      </c>
      <c r="CB2447">
        <v>5.7000000000000003E-5</v>
      </c>
      <c r="CC2447">
        <v>0</v>
      </c>
      <c r="CD2447">
        <v>0</v>
      </c>
      <c r="CE2447">
        <v>85.439885000000004</v>
      </c>
      <c r="CF2447">
        <v>-796.67757300000005</v>
      </c>
      <c r="CG2447">
        <v>28.267309999999998</v>
      </c>
      <c r="CH2447">
        <v>-7536.9587240000001</v>
      </c>
      <c r="CI2447">
        <v>136002.91954800001</v>
      </c>
      <c r="CJ2447">
        <v>85.388904999999994</v>
      </c>
      <c r="CK2447">
        <v>-12.446705</v>
      </c>
      <c r="CL2447">
        <v>22.040098</v>
      </c>
      <c r="CM2447">
        <v>13753.734164</v>
      </c>
      <c r="CN2447">
        <v>40.334201</v>
      </c>
    </row>
    <row r="2448" spans="2:92">
      <c r="B2448" s="70">
        <v>21.205259000000002</v>
      </c>
      <c r="C2448">
        <v>293.01216599999998</v>
      </c>
      <c r="D2448">
        <v>1.1967669999999999</v>
      </c>
      <c r="E2448">
        <v>2457.580402</v>
      </c>
      <c r="F2448">
        <v>101074.723707</v>
      </c>
      <c r="G2448">
        <v>343.12139000000002</v>
      </c>
      <c r="H2448">
        <v>0</v>
      </c>
      <c r="I2448">
        <v>0</v>
      </c>
      <c r="J2448">
        <v>0</v>
      </c>
      <c r="K2448">
        <v>21.182475</v>
      </c>
      <c r="L2448">
        <v>64.086122000000003</v>
      </c>
      <c r="M2448">
        <v>0.186774</v>
      </c>
      <c r="N2448">
        <v>3.1382270000000001</v>
      </c>
      <c r="O2448">
        <v>6.8731E-2</v>
      </c>
      <c r="P2448">
        <v>3.3290099999999998</v>
      </c>
      <c r="Q2448">
        <v>-63.667302999999997</v>
      </c>
      <c r="R2448">
        <v>2.2228159999999999</v>
      </c>
      <c r="S2448">
        <v>6.9688319999999999</v>
      </c>
      <c r="T2448">
        <v>0</v>
      </c>
      <c r="U2448">
        <v>0</v>
      </c>
      <c r="V2448">
        <v>0</v>
      </c>
      <c r="W2448">
        <v>-63.667302999999997</v>
      </c>
      <c r="X2448">
        <v>2.2228159999999999</v>
      </c>
      <c r="Y2448">
        <v>6.9688319999999999</v>
      </c>
      <c r="Z2448">
        <v>17.259052000000001</v>
      </c>
      <c r="AA2448">
        <v>4.4601000000000002E-2</v>
      </c>
      <c r="AB2448">
        <v>-9.1321499999999993</v>
      </c>
      <c r="AC2448">
        <v>4.6422999999999999E-2</v>
      </c>
      <c r="AD2448">
        <v>6.1415280000000001</v>
      </c>
      <c r="AE2448">
        <v>8.0739999999999996E-3</v>
      </c>
      <c r="AF2448">
        <v>4.7670000000000004E-3</v>
      </c>
      <c r="AG2448">
        <v>7.3526400000000001</v>
      </c>
      <c r="AH2448">
        <v>3.8278E-2</v>
      </c>
      <c r="AI2448">
        <v>3.0325700000000002</v>
      </c>
      <c r="AJ2448">
        <v>3.4692000000000001E-2</v>
      </c>
      <c r="AK2448">
        <v>636043798.98500097</v>
      </c>
      <c r="AL2448">
        <v>7579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0.175901</v>
      </c>
      <c r="AS2448">
        <v>0</v>
      </c>
      <c r="AT2448">
        <v>-0.25087500000000001</v>
      </c>
      <c r="AU2448">
        <v>0</v>
      </c>
      <c r="AV2448">
        <v>2</v>
      </c>
      <c r="AW2448">
        <v>5.0384999999999999E-2</v>
      </c>
      <c r="AX2448">
        <v>-5.3039999999999997E-2</v>
      </c>
      <c r="AY2448">
        <v>6.1650000000000003E-3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-5.3039999999999997E-2</v>
      </c>
      <c r="BI2448">
        <v>6.1650000000000003E-3</v>
      </c>
      <c r="BJ2448">
        <v>-6.1650000000000003E-3</v>
      </c>
      <c r="BK2448">
        <v>5.0384999999999999E-2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136000</v>
      </c>
      <c r="BV2448">
        <v>2457.580402</v>
      </c>
      <c r="BW2448">
        <v>0</v>
      </c>
      <c r="BX2448">
        <v>9.9700000000000006E-4</v>
      </c>
      <c r="BY2448">
        <v>0</v>
      </c>
      <c r="BZ2448">
        <v>3.1000000000000001E-5</v>
      </c>
      <c r="CA2448">
        <v>4.0570000000000002E-2</v>
      </c>
      <c r="CB2448">
        <v>5.7000000000000003E-5</v>
      </c>
      <c r="CC2448">
        <v>0</v>
      </c>
      <c r="CD2448">
        <v>0</v>
      </c>
      <c r="CE2448">
        <v>85.295865000000006</v>
      </c>
      <c r="CF2448">
        <v>-520.49975900000004</v>
      </c>
      <c r="CG2448">
        <v>25.444516</v>
      </c>
      <c r="CH2448">
        <v>-7561.0629929999996</v>
      </c>
      <c r="CI2448">
        <v>136002.94090700001</v>
      </c>
      <c r="CJ2448">
        <v>85.244541999999996</v>
      </c>
      <c r="CK2448">
        <v>-9.2752140000000001</v>
      </c>
      <c r="CL2448">
        <v>21.973369000000002</v>
      </c>
      <c r="CM2448">
        <v>13878.683257000001</v>
      </c>
      <c r="CN2448">
        <v>40.320647000000001</v>
      </c>
    </row>
    <row r="2449" spans="2:92">
      <c r="B2449" s="70">
        <v>21.227474999999998</v>
      </c>
      <c r="C2449">
        <v>293.012021</v>
      </c>
      <c r="D2449">
        <v>1.1967650000000001</v>
      </c>
      <c r="E2449">
        <v>2449.198108</v>
      </c>
      <c r="F2449">
        <v>101074.46176599999</v>
      </c>
      <c r="G2449">
        <v>343.12130500000001</v>
      </c>
      <c r="H2449">
        <v>0</v>
      </c>
      <c r="I2449">
        <v>0</v>
      </c>
      <c r="J2449">
        <v>0</v>
      </c>
      <c r="K2449">
        <v>21.205259000000002</v>
      </c>
      <c r="L2449">
        <v>63.976802999999997</v>
      </c>
      <c r="M2449">
        <v>0.18645500000000001</v>
      </c>
      <c r="N2449">
        <v>3.1384660000000002</v>
      </c>
      <c r="O2449">
        <v>3.1885999999999998E-2</v>
      </c>
      <c r="P2449">
        <v>3.328935</v>
      </c>
      <c r="Q2449">
        <v>-63.774951999999999</v>
      </c>
      <c r="R2449">
        <v>2.22777</v>
      </c>
      <c r="S2449">
        <v>4.5633229999999996</v>
      </c>
      <c r="T2449">
        <v>0</v>
      </c>
      <c r="U2449">
        <v>0</v>
      </c>
      <c r="V2449">
        <v>0</v>
      </c>
      <c r="W2449">
        <v>-63.774951999999999</v>
      </c>
      <c r="X2449">
        <v>2.22777</v>
      </c>
      <c r="Y2449">
        <v>4.5633229999999996</v>
      </c>
      <c r="Z2449">
        <v>17.619838999999999</v>
      </c>
      <c r="AA2449">
        <v>4.1852E-2</v>
      </c>
      <c r="AB2449">
        <v>-9.1451759999999993</v>
      </c>
      <c r="AC2449">
        <v>4.6447000000000002E-2</v>
      </c>
      <c r="AD2449">
        <v>6.1857600000000001</v>
      </c>
      <c r="AE2449">
        <v>8.3040000000000006E-3</v>
      </c>
      <c r="AF2449">
        <v>4.0660000000000002E-3</v>
      </c>
      <c r="AG2449">
        <v>7.3719219999999996</v>
      </c>
      <c r="AH2449">
        <v>3.8392000000000003E-2</v>
      </c>
      <c r="AI2449">
        <v>3.0701610000000001</v>
      </c>
      <c r="AJ2449">
        <v>3.4828999999999999E-2</v>
      </c>
      <c r="AK2449">
        <v>636043798.98500097</v>
      </c>
      <c r="AL2449">
        <v>7579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0.175901</v>
      </c>
      <c r="AS2449">
        <v>0</v>
      </c>
      <c r="AT2449">
        <v>-0.25087500000000001</v>
      </c>
      <c r="AU2449">
        <v>0</v>
      </c>
      <c r="AV2449">
        <v>2</v>
      </c>
      <c r="AW2449">
        <v>5.0384999999999999E-2</v>
      </c>
      <c r="AX2449">
        <v>-5.3039999999999997E-2</v>
      </c>
      <c r="AY2449">
        <v>6.1650000000000003E-3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2</v>
      </c>
      <c r="BH2449">
        <v>-5.3039999999999997E-2</v>
      </c>
      <c r="BI2449">
        <v>6.1650000000000003E-3</v>
      </c>
      <c r="BJ2449">
        <v>-6.1650000000000003E-3</v>
      </c>
      <c r="BK2449">
        <v>5.0384999999999999E-2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136000</v>
      </c>
      <c r="BV2449">
        <v>2449.198108</v>
      </c>
      <c r="BW2449">
        <v>0</v>
      </c>
      <c r="BX2449">
        <v>9.990000000000001E-4</v>
      </c>
      <c r="BY2449">
        <v>0</v>
      </c>
      <c r="BZ2449">
        <v>3.1000000000000001E-5</v>
      </c>
      <c r="CA2449">
        <v>4.1076000000000001E-2</v>
      </c>
      <c r="CB2449">
        <v>5.8E-5</v>
      </c>
      <c r="CC2449">
        <v>0</v>
      </c>
      <c r="CD2449">
        <v>0</v>
      </c>
      <c r="CE2449">
        <v>85.141613000000007</v>
      </c>
      <c r="CF2449">
        <v>-241.62087399999999</v>
      </c>
      <c r="CG2449">
        <v>23.683916</v>
      </c>
      <c r="CH2449">
        <v>-7575.1105219999999</v>
      </c>
      <c r="CI2449">
        <v>136002.95720100001</v>
      </c>
      <c r="CJ2449">
        <v>85.089979</v>
      </c>
      <c r="CK2449">
        <v>-6.0729610000000003</v>
      </c>
      <c r="CL2449">
        <v>21.905913999999999</v>
      </c>
      <c r="CM2449">
        <v>14003.835255</v>
      </c>
      <c r="CN2449">
        <v>40.298746999999999</v>
      </c>
    </row>
    <row r="2450" spans="2:92">
      <c r="B2450" s="70">
        <v>21.249084</v>
      </c>
      <c r="C2450">
        <v>293.01188100000002</v>
      </c>
      <c r="D2450">
        <v>1.1967620000000001</v>
      </c>
      <c r="E2450">
        <v>2440.8053690000002</v>
      </c>
      <c r="F2450">
        <v>101074.206984</v>
      </c>
      <c r="G2450">
        <v>343.12122299999999</v>
      </c>
      <c r="H2450">
        <v>0</v>
      </c>
      <c r="I2450">
        <v>0</v>
      </c>
      <c r="J2450">
        <v>0</v>
      </c>
      <c r="K2450">
        <v>21.227474999999998</v>
      </c>
      <c r="L2450">
        <v>63.867159000000001</v>
      </c>
      <c r="M2450">
        <v>0.186136</v>
      </c>
      <c r="N2450">
        <v>3.1386430000000001</v>
      </c>
      <c r="O2450">
        <v>-5.2249999999999996E-3</v>
      </c>
      <c r="P2450">
        <v>3.3288709999999999</v>
      </c>
      <c r="Q2450">
        <v>-63.792306000000004</v>
      </c>
      <c r="R2450">
        <v>2.2321249999999999</v>
      </c>
      <c r="S2450">
        <v>2.138528</v>
      </c>
      <c r="T2450">
        <v>0</v>
      </c>
      <c r="U2450">
        <v>0</v>
      </c>
      <c r="V2450">
        <v>0</v>
      </c>
      <c r="W2450">
        <v>-63.792306000000004</v>
      </c>
      <c r="X2450">
        <v>2.2321249999999999</v>
      </c>
      <c r="Y2450">
        <v>2.138528</v>
      </c>
      <c r="Z2450">
        <v>17.983640000000001</v>
      </c>
      <c r="AA2450">
        <v>3.9081999999999999E-2</v>
      </c>
      <c r="AB2450">
        <v>-9.1448509999999992</v>
      </c>
      <c r="AC2450">
        <v>4.6467000000000001E-2</v>
      </c>
      <c r="AD2450">
        <v>6.2301070000000003</v>
      </c>
      <c r="AE2450">
        <v>8.5349999999999992E-3</v>
      </c>
      <c r="AF2450">
        <v>3.3500000000000001E-3</v>
      </c>
      <c r="AG2450">
        <v>7.3912370000000003</v>
      </c>
      <c r="AH2450">
        <v>3.85E-2</v>
      </c>
      <c r="AI2450">
        <v>3.108082</v>
      </c>
      <c r="AJ2450">
        <v>3.4957000000000002E-2</v>
      </c>
      <c r="AK2450">
        <v>636043798.98500097</v>
      </c>
      <c r="AL2450">
        <v>7579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0.175901</v>
      </c>
      <c r="AS2450">
        <v>0</v>
      </c>
      <c r="AT2450">
        <v>-0.25087500000000001</v>
      </c>
      <c r="AU2450">
        <v>0</v>
      </c>
      <c r="AV2450">
        <v>2</v>
      </c>
      <c r="AW2450">
        <v>4.9896000000000003E-2</v>
      </c>
      <c r="AX2450">
        <v>-5.1604999999999998E-2</v>
      </c>
      <c r="AY2450">
        <v>6.1339999999999997E-3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2</v>
      </c>
      <c r="BH2450">
        <v>-5.1604999999999998E-2</v>
      </c>
      <c r="BI2450">
        <v>6.1339999999999997E-3</v>
      </c>
      <c r="BJ2450">
        <v>-6.1339999999999997E-3</v>
      </c>
      <c r="BK2450">
        <v>4.9896000000000003E-2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136000</v>
      </c>
      <c r="BV2450">
        <v>2440.8053690000002</v>
      </c>
      <c r="BW2450">
        <v>0</v>
      </c>
      <c r="BX2450">
        <v>9.9500000000000001E-4</v>
      </c>
      <c r="BY2450">
        <v>0</v>
      </c>
      <c r="BZ2450">
        <v>3.1000000000000001E-5</v>
      </c>
      <c r="CA2450">
        <v>4.1602E-2</v>
      </c>
      <c r="CB2450">
        <v>5.8E-5</v>
      </c>
      <c r="CC2450">
        <v>0</v>
      </c>
      <c r="CD2450">
        <v>0</v>
      </c>
      <c r="CE2450">
        <v>84.491147999999995</v>
      </c>
      <c r="CF2450">
        <v>39.596787999999997</v>
      </c>
      <c r="CG2450">
        <v>22.356694000000001</v>
      </c>
      <c r="CH2450">
        <v>-7578.8635869999998</v>
      </c>
      <c r="CI2450">
        <v>136002.95126500001</v>
      </c>
      <c r="CJ2450">
        <v>84.439530000000005</v>
      </c>
      <c r="CK2450">
        <v>-2.8291010000000001</v>
      </c>
      <c r="CL2450">
        <v>21.687439000000001</v>
      </c>
      <c r="CM2450">
        <v>14134.635885</v>
      </c>
      <c r="CN2450">
        <v>40.162759000000001</v>
      </c>
    </row>
    <row r="2451" spans="2:92">
      <c r="B2451" s="70">
        <v>21.270045</v>
      </c>
      <c r="C2451">
        <v>293.01174500000002</v>
      </c>
      <c r="D2451">
        <v>1.19676</v>
      </c>
      <c r="E2451">
        <v>2432.4167870000001</v>
      </c>
      <c r="F2451">
        <v>101073.959835</v>
      </c>
      <c r="G2451">
        <v>343.12114300000002</v>
      </c>
      <c r="H2451">
        <v>0</v>
      </c>
      <c r="I2451">
        <v>0</v>
      </c>
      <c r="J2451">
        <v>0</v>
      </c>
      <c r="K2451">
        <v>21.249084</v>
      </c>
      <c r="L2451">
        <v>63.757378000000003</v>
      </c>
      <c r="M2451">
        <v>0.18581600000000001</v>
      </c>
      <c r="N2451">
        <v>3.138941</v>
      </c>
      <c r="O2451">
        <v>-4.2601E-2</v>
      </c>
      <c r="P2451">
        <v>3.3288180000000001</v>
      </c>
      <c r="Q2451">
        <v>-63.717444999999998</v>
      </c>
      <c r="R2451">
        <v>2.2358739999999999</v>
      </c>
      <c r="S2451">
        <v>-0.30213600000000002</v>
      </c>
      <c r="T2451">
        <v>0</v>
      </c>
      <c r="U2451">
        <v>0</v>
      </c>
      <c r="V2451">
        <v>0</v>
      </c>
      <c r="W2451">
        <v>-63.717444999999998</v>
      </c>
      <c r="X2451">
        <v>2.2358739999999999</v>
      </c>
      <c r="Y2451">
        <v>-0.30213600000000002</v>
      </c>
      <c r="Z2451">
        <v>18.349978</v>
      </c>
      <c r="AA2451">
        <v>3.6227000000000002E-2</v>
      </c>
      <c r="AB2451">
        <v>-9.1308889999999998</v>
      </c>
      <c r="AC2451">
        <v>4.6482999999999997E-2</v>
      </c>
      <c r="AD2451">
        <v>6.2745749999999996</v>
      </c>
      <c r="AE2451">
        <v>8.7670000000000005E-3</v>
      </c>
      <c r="AF2451">
        <v>2.6150000000000001E-3</v>
      </c>
      <c r="AG2451">
        <v>7.4114190000000004</v>
      </c>
      <c r="AH2451">
        <v>3.8599000000000001E-2</v>
      </c>
      <c r="AI2451">
        <v>-3.1368510000000001</v>
      </c>
      <c r="AJ2451">
        <v>3.5076000000000003E-2</v>
      </c>
      <c r="AK2451">
        <v>636043798.98500097</v>
      </c>
      <c r="AL2451">
        <v>7579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0.175901</v>
      </c>
      <c r="AS2451">
        <v>0</v>
      </c>
      <c r="AT2451">
        <v>-0.25087500000000001</v>
      </c>
      <c r="AU2451">
        <v>0</v>
      </c>
      <c r="AV2451">
        <v>2</v>
      </c>
      <c r="AW2451">
        <v>4.9896000000000003E-2</v>
      </c>
      <c r="AX2451">
        <v>-5.1604999999999998E-2</v>
      </c>
      <c r="AY2451">
        <v>6.1339999999999997E-3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2</v>
      </c>
      <c r="BH2451">
        <v>-5.1604999999999998E-2</v>
      </c>
      <c r="BI2451">
        <v>6.1339999999999997E-3</v>
      </c>
      <c r="BJ2451">
        <v>-6.1339999999999997E-3</v>
      </c>
      <c r="BK2451">
        <v>4.9896000000000003E-2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136000</v>
      </c>
      <c r="BV2451">
        <v>2432.4167870000001</v>
      </c>
      <c r="BW2451">
        <v>0</v>
      </c>
      <c r="BX2451">
        <v>9.9599999999999992E-4</v>
      </c>
      <c r="BY2451">
        <v>0</v>
      </c>
      <c r="BZ2451">
        <v>3.1000000000000001E-5</v>
      </c>
      <c r="CA2451">
        <v>-4.2449000000000001E-2</v>
      </c>
      <c r="CB2451">
        <v>5.8E-5</v>
      </c>
      <c r="CC2451">
        <v>0</v>
      </c>
      <c r="CD2451">
        <v>0</v>
      </c>
      <c r="CE2451">
        <v>84.318909000000005</v>
      </c>
      <c r="CF2451">
        <v>322.774203</v>
      </c>
      <c r="CG2451">
        <v>20.081861</v>
      </c>
      <c r="CH2451">
        <v>-7572.0971030000001</v>
      </c>
      <c r="CI2451">
        <v>136002.95690200001</v>
      </c>
      <c r="CJ2451">
        <v>84.267044999999996</v>
      </c>
      <c r="CK2451">
        <v>0.39957399999999998</v>
      </c>
      <c r="CL2451">
        <v>21.619378000000001</v>
      </c>
      <c r="CM2451">
        <v>-14372.821184</v>
      </c>
      <c r="CN2451">
        <v>40.124678000000003</v>
      </c>
    </row>
    <row r="2452" spans="2:92">
      <c r="B2452" s="70">
        <v>21.290319</v>
      </c>
      <c r="C2452">
        <v>293.01161300000001</v>
      </c>
      <c r="D2452">
        <v>1.196758</v>
      </c>
      <c r="E2452">
        <v>2424.0404789999998</v>
      </c>
      <c r="F2452">
        <v>101073.720797</v>
      </c>
      <c r="G2452">
        <v>343.12106599999998</v>
      </c>
      <c r="H2452">
        <v>0</v>
      </c>
      <c r="I2452">
        <v>0</v>
      </c>
      <c r="J2452">
        <v>0</v>
      </c>
      <c r="K2452">
        <v>21.270045</v>
      </c>
      <c r="L2452">
        <v>63.647565999999998</v>
      </c>
      <c r="M2452">
        <v>0.18549599999999999</v>
      </c>
      <c r="N2452">
        <v>3.139103</v>
      </c>
      <c r="O2452">
        <v>-8.0243999999999996E-2</v>
      </c>
      <c r="P2452">
        <v>3.328776</v>
      </c>
      <c r="Q2452">
        <v>-63.548476999999998</v>
      </c>
      <c r="R2452">
        <v>2.239004</v>
      </c>
      <c r="S2452">
        <v>-2.755112</v>
      </c>
      <c r="T2452">
        <v>0</v>
      </c>
      <c r="U2452">
        <v>0</v>
      </c>
      <c r="V2452">
        <v>0</v>
      </c>
      <c r="W2452">
        <v>-63.548476999999998</v>
      </c>
      <c r="X2452">
        <v>2.239004</v>
      </c>
      <c r="Y2452">
        <v>-2.755112</v>
      </c>
      <c r="Z2452">
        <v>18.718339</v>
      </c>
      <c r="AA2452">
        <v>3.3418999999999997E-2</v>
      </c>
      <c r="AB2452">
        <v>-9.1030200000000008</v>
      </c>
      <c r="AC2452">
        <v>4.6493E-2</v>
      </c>
      <c r="AD2452">
        <v>6.2927730000000004</v>
      </c>
      <c r="AE2452">
        <v>9.0060000000000001E-3</v>
      </c>
      <c r="AF2452">
        <v>1.6149999999999999E-3</v>
      </c>
      <c r="AG2452">
        <v>3.0329510000000002</v>
      </c>
      <c r="AH2452">
        <v>3.9913999999999998E-2</v>
      </c>
      <c r="AI2452">
        <v>-3.098265</v>
      </c>
      <c r="AJ2452">
        <v>3.5185000000000001E-2</v>
      </c>
      <c r="AK2452">
        <v>636043798.98500097</v>
      </c>
      <c r="AL2452">
        <v>7579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0.175901</v>
      </c>
      <c r="AS2452">
        <v>0</v>
      </c>
      <c r="AT2452">
        <v>-0.25087500000000001</v>
      </c>
      <c r="AU2452">
        <v>0</v>
      </c>
      <c r="AV2452">
        <v>2</v>
      </c>
      <c r="AW2452">
        <v>4.9896000000000003E-2</v>
      </c>
      <c r="AX2452">
        <v>-5.1604999999999998E-2</v>
      </c>
      <c r="AY2452">
        <v>6.1339999999999997E-3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2</v>
      </c>
      <c r="BH2452">
        <v>-5.1604999999999998E-2</v>
      </c>
      <c r="BI2452">
        <v>6.1339999999999997E-3</v>
      </c>
      <c r="BJ2452">
        <v>-6.1339999999999997E-3</v>
      </c>
      <c r="BK2452">
        <v>4.9896000000000003E-2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136000</v>
      </c>
      <c r="BV2452">
        <v>2424.0404789999998</v>
      </c>
      <c r="BW2452">
        <v>0</v>
      </c>
      <c r="BX2452">
        <v>9.9700000000000006E-4</v>
      </c>
      <c r="BY2452">
        <v>0</v>
      </c>
      <c r="BZ2452">
        <v>3.1000000000000001E-5</v>
      </c>
      <c r="CA2452">
        <v>-4.1929000000000001E-2</v>
      </c>
      <c r="CB2452">
        <v>5.8E-5</v>
      </c>
      <c r="CC2452">
        <v>0</v>
      </c>
      <c r="CD2452">
        <v>0</v>
      </c>
      <c r="CE2452">
        <v>84.137073999999998</v>
      </c>
      <c r="CF2452">
        <v>607.51577499999996</v>
      </c>
      <c r="CG2452">
        <v>18.808833</v>
      </c>
      <c r="CH2452">
        <v>-7554.5887919999996</v>
      </c>
      <c r="CI2452">
        <v>136002.95700900001</v>
      </c>
      <c r="CJ2452">
        <v>84.084997999999999</v>
      </c>
      <c r="CK2452">
        <v>3.6420409999999999</v>
      </c>
      <c r="CL2452">
        <v>21.550878000000001</v>
      </c>
      <c r="CM2452">
        <v>-14148.093280999999</v>
      </c>
      <c r="CN2452">
        <v>40.078322999999997</v>
      </c>
    </row>
    <row r="2453" spans="2:92">
      <c r="B2453" s="70">
        <v>21.309840999999999</v>
      </c>
      <c r="C2453">
        <v>293.01148599999999</v>
      </c>
      <c r="D2453">
        <v>1.1967559999999999</v>
      </c>
      <c r="E2453">
        <v>2415.6944720000001</v>
      </c>
      <c r="F2453">
        <v>101073.49061399999</v>
      </c>
      <c r="G2453">
        <v>343.120992</v>
      </c>
      <c r="H2453">
        <v>0</v>
      </c>
      <c r="I2453">
        <v>0</v>
      </c>
      <c r="J2453">
        <v>0</v>
      </c>
      <c r="K2453">
        <v>21.290319</v>
      </c>
      <c r="L2453">
        <v>63.537959999999998</v>
      </c>
      <c r="M2453">
        <v>0.18517700000000001</v>
      </c>
      <c r="N2453">
        <v>3.13958</v>
      </c>
      <c r="O2453">
        <v>-0.117996</v>
      </c>
      <c r="P2453">
        <v>3.3287460000000002</v>
      </c>
      <c r="Q2453">
        <v>-63.284584000000002</v>
      </c>
      <c r="R2453">
        <v>2.2415159999999998</v>
      </c>
      <c r="S2453">
        <v>-5.2066780000000001</v>
      </c>
      <c r="T2453">
        <v>0</v>
      </c>
      <c r="U2453">
        <v>0</v>
      </c>
      <c r="V2453">
        <v>0</v>
      </c>
      <c r="W2453">
        <v>-63.284584000000002</v>
      </c>
      <c r="X2453">
        <v>2.2415159999999998</v>
      </c>
      <c r="Y2453">
        <v>-5.2066780000000001</v>
      </c>
      <c r="Z2453">
        <v>19.086760000000002</v>
      </c>
      <c r="AA2453">
        <v>3.0594E-2</v>
      </c>
      <c r="AB2453">
        <v>-9.063993</v>
      </c>
      <c r="AC2453">
        <v>4.6497999999999998E-2</v>
      </c>
      <c r="AD2453">
        <v>6.3111790000000001</v>
      </c>
      <c r="AE2453">
        <v>9.2449999999999997E-3</v>
      </c>
      <c r="AF2453">
        <v>8.2700000000000004E-4</v>
      </c>
      <c r="AG2453">
        <v>3.0675599999999998</v>
      </c>
      <c r="AH2453">
        <v>3.9828000000000002E-2</v>
      </c>
      <c r="AI2453">
        <v>-3.059504</v>
      </c>
      <c r="AJ2453">
        <v>3.5285999999999998E-2</v>
      </c>
      <c r="AK2453">
        <v>636043798.98500097</v>
      </c>
      <c r="AL2453">
        <v>7579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0.175901</v>
      </c>
      <c r="AS2453">
        <v>0</v>
      </c>
      <c r="AT2453">
        <v>-0.25087500000000001</v>
      </c>
      <c r="AU2453">
        <v>0</v>
      </c>
      <c r="AV2453">
        <v>2</v>
      </c>
      <c r="AW2453">
        <v>5.0384999999999999E-2</v>
      </c>
      <c r="AX2453">
        <v>-4.8217999999999997E-2</v>
      </c>
      <c r="AY2453">
        <v>6.012E-3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-4.8217999999999997E-2</v>
      </c>
      <c r="BI2453">
        <v>6.012E-3</v>
      </c>
      <c r="BJ2453">
        <v>-6.012E-3</v>
      </c>
      <c r="BK2453">
        <v>5.0384999999999999E-2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136000</v>
      </c>
      <c r="BV2453">
        <v>2415.6944720000001</v>
      </c>
      <c r="BW2453">
        <v>0</v>
      </c>
      <c r="BX2453">
        <v>1.0039999999999999E-3</v>
      </c>
      <c r="BY2453">
        <v>0</v>
      </c>
      <c r="BZ2453">
        <v>3.1000000000000001E-5</v>
      </c>
      <c r="CA2453">
        <v>-4.1369999999999997E-2</v>
      </c>
      <c r="CB2453">
        <v>5.8E-5</v>
      </c>
      <c r="CC2453">
        <v>0</v>
      </c>
      <c r="CD2453">
        <v>0</v>
      </c>
      <c r="CE2453">
        <v>84.427419999999998</v>
      </c>
      <c r="CF2453">
        <v>892.21836299999995</v>
      </c>
      <c r="CG2453">
        <v>15.151327</v>
      </c>
      <c r="CH2453">
        <v>-7526.2844640000003</v>
      </c>
      <c r="CI2453">
        <v>136002.96843199999</v>
      </c>
      <c r="CJ2453">
        <v>84.374865999999997</v>
      </c>
      <c r="CK2453">
        <v>6.9184850000000004</v>
      </c>
      <c r="CL2453">
        <v>21.410034</v>
      </c>
      <c r="CM2453">
        <v>-13911.375056999999</v>
      </c>
      <c r="CN2453">
        <v>40.128619</v>
      </c>
    </row>
    <row r="2454" spans="2:92">
      <c r="B2454" s="70">
        <v>21.328576999999999</v>
      </c>
      <c r="C2454">
        <v>293.01136400000001</v>
      </c>
      <c r="D2454">
        <v>1.196753</v>
      </c>
      <c r="E2454">
        <v>2407.383879</v>
      </c>
      <c r="F2454">
        <v>101073.269711</v>
      </c>
      <c r="G2454">
        <v>343.12092100000001</v>
      </c>
      <c r="H2454">
        <v>0</v>
      </c>
      <c r="I2454">
        <v>0</v>
      </c>
      <c r="J2454">
        <v>0</v>
      </c>
      <c r="K2454">
        <v>21.309840999999999</v>
      </c>
      <c r="L2454">
        <v>63.428629000000001</v>
      </c>
      <c r="M2454">
        <v>0.18485799999999999</v>
      </c>
      <c r="N2454">
        <v>3.1396700000000002</v>
      </c>
      <c r="O2454">
        <v>-0.155859</v>
      </c>
      <c r="P2454">
        <v>3.3287270000000002</v>
      </c>
      <c r="Q2454">
        <v>-62.925249999999998</v>
      </c>
      <c r="R2454">
        <v>2.2433990000000001</v>
      </c>
      <c r="S2454">
        <v>-7.6531779999999996</v>
      </c>
      <c r="T2454">
        <v>0</v>
      </c>
      <c r="U2454">
        <v>0</v>
      </c>
      <c r="V2454">
        <v>0</v>
      </c>
      <c r="W2454">
        <v>-62.925249999999998</v>
      </c>
      <c r="X2454">
        <v>2.2433990000000001</v>
      </c>
      <c r="Y2454">
        <v>-7.6531779999999996</v>
      </c>
      <c r="Z2454">
        <v>19.454605999999998</v>
      </c>
      <c r="AA2454">
        <v>2.7820999999999999E-2</v>
      </c>
      <c r="AB2454">
        <v>-9.0108929999999994</v>
      </c>
      <c r="AC2454">
        <v>4.6497999999999998E-2</v>
      </c>
      <c r="AD2454">
        <v>6.3298030000000001</v>
      </c>
      <c r="AE2454">
        <v>9.4830000000000001E-3</v>
      </c>
      <c r="AF2454">
        <v>9.0000000000000002E-6</v>
      </c>
      <c r="AG2454">
        <v>3.1040130000000001</v>
      </c>
      <c r="AH2454">
        <v>3.9736E-2</v>
      </c>
      <c r="AI2454">
        <v>-3.0205639999999998</v>
      </c>
      <c r="AJ2454">
        <v>3.5375999999999998E-2</v>
      </c>
      <c r="AK2454">
        <v>636043798.98500097</v>
      </c>
      <c r="AL2454">
        <v>7579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0.175901</v>
      </c>
      <c r="AS2454">
        <v>0</v>
      </c>
      <c r="AT2454">
        <v>-0.25087500000000001</v>
      </c>
      <c r="AU2454">
        <v>0</v>
      </c>
      <c r="AV2454">
        <v>2</v>
      </c>
      <c r="AW2454">
        <v>5.0384999999999999E-2</v>
      </c>
      <c r="AX2454">
        <v>-4.8217999999999997E-2</v>
      </c>
      <c r="AY2454">
        <v>6.012E-3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  <c r="BH2454">
        <v>-4.8217999999999997E-2</v>
      </c>
      <c r="BI2454">
        <v>6.012E-3</v>
      </c>
      <c r="BJ2454">
        <v>-6.012E-3</v>
      </c>
      <c r="BK2454">
        <v>5.0384999999999999E-2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136000</v>
      </c>
      <c r="BV2454">
        <v>2407.383879</v>
      </c>
      <c r="BW2454">
        <v>0</v>
      </c>
      <c r="BX2454">
        <v>1.005E-3</v>
      </c>
      <c r="BY2454">
        <v>0</v>
      </c>
      <c r="BZ2454">
        <v>3.1000000000000001E-5</v>
      </c>
      <c r="CA2454">
        <v>-4.0846E-2</v>
      </c>
      <c r="CB2454">
        <v>5.8E-5</v>
      </c>
      <c r="CC2454">
        <v>0</v>
      </c>
      <c r="CD2454">
        <v>0</v>
      </c>
      <c r="CE2454">
        <v>84.225894999999994</v>
      </c>
      <c r="CF2454">
        <v>1176.4758139999999</v>
      </c>
      <c r="CG2454">
        <v>14.392367</v>
      </c>
      <c r="CH2454">
        <v>-7487.1181720000004</v>
      </c>
      <c r="CI2454">
        <v>136002.95718299999</v>
      </c>
      <c r="CJ2454">
        <v>84.173197000000002</v>
      </c>
      <c r="CK2454">
        <v>10.162537</v>
      </c>
      <c r="CL2454">
        <v>21.341252000000001</v>
      </c>
      <c r="CM2454">
        <v>-13687.889746000001</v>
      </c>
      <c r="CN2454">
        <v>40.065804999999997</v>
      </c>
    </row>
    <row r="2455" spans="2:92">
      <c r="B2455" s="70">
        <v>21.346491</v>
      </c>
      <c r="C2455">
        <v>293.01124800000002</v>
      </c>
      <c r="D2455">
        <v>1.1967509999999999</v>
      </c>
      <c r="E2455">
        <v>2399.127868</v>
      </c>
      <c r="F2455">
        <v>101073.058495</v>
      </c>
      <c r="G2455">
        <v>343.12085200000001</v>
      </c>
      <c r="H2455">
        <v>0</v>
      </c>
      <c r="I2455">
        <v>0</v>
      </c>
      <c r="J2455">
        <v>0</v>
      </c>
      <c r="K2455">
        <v>21.328576999999999</v>
      </c>
      <c r="L2455">
        <v>63.319826999999997</v>
      </c>
      <c r="M2455">
        <v>0.18454100000000001</v>
      </c>
      <c r="N2455">
        <v>3.1400489999999999</v>
      </c>
      <c r="O2455">
        <v>-0.19383300000000001</v>
      </c>
      <c r="P2455">
        <v>3.3287209999999998</v>
      </c>
      <c r="Q2455">
        <v>-62.470277000000003</v>
      </c>
      <c r="R2455">
        <v>2.244653</v>
      </c>
      <c r="S2455">
        <v>-10.090911</v>
      </c>
      <c r="T2455">
        <v>0</v>
      </c>
      <c r="U2455">
        <v>0</v>
      </c>
      <c r="V2455">
        <v>0</v>
      </c>
      <c r="W2455">
        <v>-62.470277000000003</v>
      </c>
      <c r="X2455">
        <v>2.244653</v>
      </c>
      <c r="Y2455">
        <v>-10.090911</v>
      </c>
      <c r="Z2455">
        <v>19.821334</v>
      </c>
      <c r="AA2455">
        <v>2.4978E-2</v>
      </c>
      <c r="AB2455">
        <v>-8.9436649999999993</v>
      </c>
      <c r="AC2455">
        <v>4.6493E-2</v>
      </c>
      <c r="AD2455">
        <v>6.3486330000000004</v>
      </c>
      <c r="AE2455">
        <v>9.7210000000000005E-3</v>
      </c>
      <c r="AF2455">
        <v>-7.9000000000000001E-4</v>
      </c>
      <c r="AG2455">
        <v>3.1384310000000002</v>
      </c>
      <c r="AH2455">
        <v>3.9640000000000002E-2</v>
      </c>
      <c r="AI2455">
        <v>-2.9814449999999999</v>
      </c>
      <c r="AJ2455">
        <v>3.5457000000000002E-2</v>
      </c>
      <c r="AK2455">
        <v>636043798.98500097</v>
      </c>
      <c r="AL2455">
        <v>7579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0.175901</v>
      </c>
      <c r="AS2455">
        <v>0</v>
      </c>
      <c r="AT2455">
        <v>-0.25087500000000001</v>
      </c>
      <c r="AU2455">
        <v>0</v>
      </c>
      <c r="AV2455">
        <v>2</v>
      </c>
      <c r="AW2455">
        <v>5.0384999999999999E-2</v>
      </c>
      <c r="AX2455">
        <v>-4.8217999999999997E-2</v>
      </c>
      <c r="AY2455">
        <v>6.012E-3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2</v>
      </c>
      <c r="BH2455">
        <v>-4.8217999999999997E-2</v>
      </c>
      <c r="BI2455">
        <v>6.012E-3</v>
      </c>
      <c r="BJ2455">
        <v>-6.012E-3</v>
      </c>
      <c r="BK2455">
        <v>5.0384999999999999E-2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136000</v>
      </c>
      <c r="BV2455">
        <v>2399.127868</v>
      </c>
      <c r="BW2455">
        <v>0</v>
      </c>
      <c r="BX2455">
        <v>1.0059999999999999E-3</v>
      </c>
      <c r="BY2455">
        <v>0</v>
      </c>
      <c r="BZ2455">
        <v>3.1000000000000001E-5</v>
      </c>
      <c r="CA2455">
        <v>-4.0320000000000002E-2</v>
      </c>
      <c r="CB2455">
        <v>5.8E-5</v>
      </c>
      <c r="CC2455">
        <v>0</v>
      </c>
      <c r="CD2455">
        <v>0</v>
      </c>
      <c r="CE2455">
        <v>84.015957999999998</v>
      </c>
      <c r="CF2455">
        <v>1459.878013</v>
      </c>
      <c r="CG2455">
        <v>11.483943999999999</v>
      </c>
      <c r="CH2455">
        <v>-7437.0602600000002</v>
      </c>
      <c r="CI2455">
        <v>136002.94020700001</v>
      </c>
      <c r="CJ2455">
        <v>83.963151999999994</v>
      </c>
      <c r="CK2455">
        <v>13.389132999999999</v>
      </c>
      <c r="CL2455">
        <v>21.272387999999999</v>
      </c>
      <c r="CM2455">
        <v>-13465.116867000001</v>
      </c>
      <c r="CN2455">
        <v>39.995168</v>
      </c>
    </row>
    <row r="2456" spans="2:92">
      <c r="B2456" s="70">
        <v>21.363548999999999</v>
      </c>
      <c r="C2456">
        <v>293.01113700000002</v>
      </c>
      <c r="D2456">
        <v>1.19675</v>
      </c>
      <c r="E2456">
        <v>2390.9345480000002</v>
      </c>
      <c r="F2456">
        <v>101072.85737899999</v>
      </c>
      <c r="G2456">
        <v>343.120788</v>
      </c>
      <c r="H2456">
        <v>0</v>
      </c>
      <c r="I2456">
        <v>0</v>
      </c>
      <c r="J2456">
        <v>0</v>
      </c>
      <c r="K2456">
        <v>21.346491</v>
      </c>
      <c r="L2456">
        <v>63.211663000000001</v>
      </c>
      <c r="M2456">
        <v>0.184226</v>
      </c>
      <c r="N2456">
        <v>3.1402549999999998</v>
      </c>
      <c r="O2456">
        <v>-0.23191999999999999</v>
      </c>
      <c r="P2456">
        <v>3.3287260000000001</v>
      </c>
      <c r="Q2456">
        <v>-61.919460000000001</v>
      </c>
      <c r="R2456">
        <v>2.2452700000000001</v>
      </c>
      <c r="S2456">
        <v>-12.516132000000001</v>
      </c>
      <c r="T2456">
        <v>0</v>
      </c>
      <c r="U2456">
        <v>0</v>
      </c>
      <c r="V2456">
        <v>0</v>
      </c>
      <c r="W2456">
        <v>-61.919460000000001</v>
      </c>
      <c r="X2456">
        <v>2.2452700000000001</v>
      </c>
      <c r="Y2456">
        <v>-12.516132000000001</v>
      </c>
      <c r="Z2456">
        <v>20.186419999999998</v>
      </c>
      <c r="AA2456">
        <v>2.213E-2</v>
      </c>
      <c r="AB2456">
        <v>-8.8622859999999992</v>
      </c>
      <c r="AC2456">
        <v>4.6482999999999997E-2</v>
      </c>
      <c r="AD2456">
        <v>6.3676700000000004</v>
      </c>
      <c r="AE2456">
        <v>9.9579999999999998E-3</v>
      </c>
      <c r="AF2456">
        <v>-1.596E-3</v>
      </c>
      <c r="AG2456">
        <v>3.172739</v>
      </c>
      <c r="AH2456">
        <v>3.9539999999999999E-2</v>
      </c>
      <c r="AI2456">
        <v>-2.9421439999999999</v>
      </c>
      <c r="AJ2456">
        <v>3.5527000000000003E-2</v>
      </c>
      <c r="AK2456">
        <v>636043798.98500097</v>
      </c>
      <c r="AL2456">
        <v>7579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0.175901</v>
      </c>
      <c r="AS2456">
        <v>0</v>
      </c>
      <c r="AT2456">
        <v>-0.25087500000000001</v>
      </c>
      <c r="AU2456">
        <v>0</v>
      </c>
      <c r="AV2456">
        <v>2</v>
      </c>
      <c r="AW2456">
        <v>5.0384999999999999E-2</v>
      </c>
      <c r="AX2456">
        <v>-4.8217999999999997E-2</v>
      </c>
      <c r="AY2456">
        <v>6.012E-3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2</v>
      </c>
      <c r="BH2456">
        <v>-4.8217999999999997E-2</v>
      </c>
      <c r="BI2456">
        <v>6.012E-3</v>
      </c>
      <c r="BJ2456">
        <v>-6.012E-3</v>
      </c>
      <c r="BK2456">
        <v>5.0384999999999999E-2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136000</v>
      </c>
      <c r="BV2456">
        <v>2390.9345480000002</v>
      </c>
      <c r="BW2456">
        <v>0</v>
      </c>
      <c r="BX2456">
        <v>1.0070000000000001E-3</v>
      </c>
      <c r="BY2456">
        <v>0</v>
      </c>
      <c r="BZ2456">
        <v>3.1000000000000001E-5</v>
      </c>
      <c r="CA2456">
        <v>-3.9791E-2</v>
      </c>
      <c r="CB2456">
        <v>5.8E-5</v>
      </c>
      <c r="CC2456">
        <v>0</v>
      </c>
      <c r="CD2456">
        <v>0</v>
      </c>
      <c r="CE2456">
        <v>83.797777999999994</v>
      </c>
      <c r="CF2456">
        <v>1742.0081769999999</v>
      </c>
      <c r="CG2456">
        <v>9.8633170000000003</v>
      </c>
      <c r="CH2456">
        <v>-7376.0796650000002</v>
      </c>
      <c r="CI2456">
        <v>136002.91748100001</v>
      </c>
      <c r="CJ2456">
        <v>83.744899000000004</v>
      </c>
      <c r="CK2456">
        <v>16.592255000000002</v>
      </c>
      <c r="CL2456">
        <v>21.203507999999999</v>
      </c>
      <c r="CM2456">
        <v>-13243.09072</v>
      </c>
      <c r="CN2456">
        <v>39.916744999999999</v>
      </c>
    </row>
    <row r="2457" spans="2:92">
      <c r="B2457" s="70">
        <v>21.379715000000001</v>
      </c>
      <c r="C2457">
        <v>293.011032</v>
      </c>
      <c r="D2457">
        <v>1.1967479999999999</v>
      </c>
      <c r="E2457">
        <v>2382.8179919999998</v>
      </c>
      <c r="F2457">
        <v>101072.666765</v>
      </c>
      <c r="G2457">
        <v>343.12072599999999</v>
      </c>
      <c r="H2457">
        <v>0</v>
      </c>
      <c r="I2457">
        <v>0</v>
      </c>
      <c r="J2457">
        <v>0</v>
      </c>
      <c r="K2457">
        <v>21.363548999999999</v>
      </c>
      <c r="L2457">
        <v>63.104326999999998</v>
      </c>
      <c r="M2457">
        <v>0.18391299999999999</v>
      </c>
      <c r="N2457">
        <v>3.1403970000000001</v>
      </c>
      <c r="O2457">
        <v>-0.27012199999999997</v>
      </c>
      <c r="P2457">
        <v>3.3287429999999998</v>
      </c>
      <c r="Q2457">
        <v>-61.272812999999999</v>
      </c>
      <c r="R2457">
        <v>2.2452489999999998</v>
      </c>
      <c r="S2457">
        <v>-14.925056</v>
      </c>
      <c r="T2457">
        <v>0</v>
      </c>
      <c r="U2457">
        <v>0</v>
      </c>
      <c r="V2457">
        <v>0</v>
      </c>
      <c r="W2457">
        <v>-61.272812999999999</v>
      </c>
      <c r="X2457">
        <v>2.2452489999999998</v>
      </c>
      <c r="Y2457">
        <v>-14.925056</v>
      </c>
      <c r="Z2457">
        <v>20.549303999999999</v>
      </c>
      <c r="AA2457">
        <v>1.9281E-2</v>
      </c>
      <c r="AB2457">
        <v>-8.7667350000000006</v>
      </c>
      <c r="AC2457">
        <v>4.6469000000000003E-2</v>
      </c>
      <c r="AD2457">
        <v>6.3869109999999996</v>
      </c>
      <c r="AE2457">
        <v>1.0194999999999999E-2</v>
      </c>
      <c r="AF2457">
        <v>-2.4069999999999999E-3</v>
      </c>
      <c r="AG2457">
        <v>3.2069320000000001</v>
      </c>
      <c r="AH2457">
        <v>3.9433999999999997E-2</v>
      </c>
      <c r="AI2457">
        <v>-2.9026619999999999</v>
      </c>
      <c r="AJ2457">
        <v>3.5587000000000001E-2</v>
      </c>
      <c r="AK2457">
        <v>636043798.98500097</v>
      </c>
      <c r="AL2457">
        <v>7579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0.175901</v>
      </c>
      <c r="AS2457">
        <v>0</v>
      </c>
      <c r="AT2457">
        <v>-0.25087500000000001</v>
      </c>
      <c r="AU2457">
        <v>0</v>
      </c>
      <c r="AV2457">
        <v>2</v>
      </c>
      <c r="AW2457">
        <v>5.0384999999999999E-2</v>
      </c>
      <c r="AX2457">
        <v>-4.7058000000000003E-2</v>
      </c>
      <c r="AY2457">
        <v>5.829E-3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2</v>
      </c>
      <c r="BH2457">
        <v>-4.7058000000000003E-2</v>
      </c>
      <c r="BI2457">
        <v>5.829E-3</v>
      </c>
      <c r="BJ2457">
        <v>-5.829E-3</v>
      </c>
      <c r="BK2457">
        <v>5.0384999999999999E-2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136000</v>
      </c>
      <c r="BV2457">
        <v>2382.8179919999998</v>
      </c>
      <c r="BW2457">
        <v>0</v>
      </c>
      <c r="BX2457">
        <v>1.008E-3</v>
      </c>
      <c r="BY2457">
        <v>0</v>
      </c>
      <c r="BZ2457">
        <v>3.1000000000000001E-5</v>
      </c>
      <c r="CA2457">
        <v>-3.9246999999999997E-2</v>
      </c>
      <c r="CB2457">
        <v>5.8E-5</v>
      </c>
      <c r="CC2457">
        <v>0</v>
      </c>
      <c r="CD2457">
        <v>0</v>
      </c>
      <c r="CE2457">
        <v>83.571749999999994</v>
      </c>
      <c r="CF2457">
        <v>2022.4453559999999</v>
      </c>
      <c r="CG2457">
        <v>8.7362179999999992</v>
      </c>
      <c r="CH2457">
        <v>-7304.1686360000003</v>
      </c>
      <c r="CI2457">
        <v>136002.889008</v>
      </c>
      <c r="CJ2457">
        <v>83.518834999999996</v>
      </c>
      <c r="CK2457">
        <v>19.765888</v>
      </c>
      <c r="CL2457">
        <v>20.873246999999999</v>
      </c>
      <c r="CM2457">
        <v>-13017.629290999999</v>
      </c>
      <c r="CN2457">
        <v>39.830686999999998</v>
      </c>
    </row>
    <row r="2458" spans="2:92">
      <c r="B2458" s="70">
        <v>21.394957999999999</v>
      </c>
      <c r="C2458">
        <v>293.01093300000002</v>
      </c>
      <c r="D2458">
        <v>1.1967460000000001</v>
      </c>
      <c r="E2458">
        <v>2374.7949800000001</v>
      </c>
      <c r="F2458">
        <v>101072.48704599999</v>
      </c>
      <c r="G2458">
        <v>343.12066800000002</v>
      </c>
      <c r="H2458">
        <v>0</v>
      </c>
      <c r="I2458">
        <v>0</v>
      </c>
      <c r="J2458">
        <v>0</v>
      </c>
      <c r="K2458">
        <v>21.379715000000001</v>
      </c>
      <c r="L2458">
        <v>62.998044999999998</v>
      </c>
      <c r="M2458">
        <v>0.18360299999999999</v>
      </c>
      <c r="N2458">
        <v>3.1415929999999999</v>
      </c>
      <c r="O2458">
        <v>-0.30843799999999999</v>
      </c>
      <c r="P2458">
        <v>3.3287740000000001</v>
      </c>
      <c r="Q2458">
        <v>-60.530532999999998</v>
      </c>
      <c r="R2458">
        <v>2.2445919999999999</v>
      </c>
      <c r="S2458">
        <v>-17.313872</v>
      </c>
      <c r="T2458">
        <v>0</v>
      </c>
      <c r="U2458">
        <v>0</v>
      </c>
      <c r="V2458">
        <v>0</v>
      </c>
      <c r="W2458">
        <v>-60.530532999999998</v>
      </c>
      <c r="X2458">
        <v>2.2445919999999999</v>
      </c>
      <c r="Y2458">
        <v>-17.313872</v>
      </c>
      <c r="Z2458">
        <v>20.909459999999999</v>
      </c>
      <c r="AA2458">
        <v>1.6434000000000001E-2</v>
      </c>
      <c r="AB2458">
        <v>-8.6570339999999995</v>
      </c>
      <c r="AC2458">
        <v>4.6448999999999997E-2</v>
      </c>
      <c r="AD2458">
        <v>6.4063610000000004</v>
      </c>
      <c r="AE2458">
        <v>1.0430999999999999E-2</v>
      </c>
      <c r="AF2458">
        <v>-3.2560000000000002E-3</v>
      </c>
      <c r="AG2458">
        <v>3.2416510000000001</v>
      </c>
      <c r="AH2458">
        <v>3.9320000000000001E-2</v>
      </c>
      <c r="AI2458">
        <v>-2.8629959999999999</v>
      </c>
      <c r="AJ2458">
        <v>3.5637000000000002E-2</v>
      </c>
      <c r="AK2458">
        <v>636043798.98500097</v>
      </c>
      <c r="AL2458">
        <v>7579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0.175901</v>
      </c>
      <c r="AS2458">
        <v>0</v>
      </c>
      <c r="AT2458">
        <v>-0.25087500000000001</v>
      </c>
      <c r="AU2458">
        <v>0</v>
      </c>
      <c r="AV2458">
        <v>2</v>
      </c>
      <c r="AW2458">
        <v>5.0384999999999999E-2</v>
      </c>
      <c r="AX2458">
        <v>-4.7058000000000003E-2</v>
      </c>
      <c r="AY2458">
        <v>5.829E-3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-4.7058000000000003E-2</v>
      </c>
      <c r="BI2458">
        <v>5.829E-3</v>
      </c>
      <c r="BJ2458">
        <v>-5.829E-3</v>
      </c>
      <c r="BK2458">
        <v>5.0384999999999999E-2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136000</v>
      </c>
      <c r="BV2458">
        <v>2374.7949800000001</v>
      </c>
      <c r="BW2458">
        <v>0</v>
      </c>
      <c r="BX2458">
        <v>1.008E-3</v>
      </c>
      <c r="BY2458">
        <v>0</v>
      </c>
      <c r="BZ2458">
        <v>3.1000000000000001E-5</v>
      </c>
      <c r="CA2458">
        <v>-3.8712999999999997E-2</v>
      </c>
      <c r="CB2458">
        <v>5.8E-5</v>
      </c>
      <c r="CC2458">
        <v>0</v>
      </c>
      <c r="CD2458">
        <v>0</v>
      </c>
      <c r="CE2458">
        <v>83.338441000000003</v>
      </c>
      <c r="CF2458">
        <v>2300.7653059999998</v>
      </c>
      <c r="CG2458">
        <v>-6.3100000000000005E-4</v>
      </c>
      <c r="CH2458">
        <v>-7221.3378270000003</v>
      </c>
      <c r="CI2458">
        <v>136002.85482199999</v>
      </c>
      <c r="CJ2458">
        <v>83.285527000000002</v>
      </c>
      <c r="CK2458">
        <v>22.904060999999999</v>
      </c>
      <c r="CL2458">
        <v>20.805600999999999</v>
      </c>
      <c r="CM2458">
        <v>-12797.319201</v>
      </c>
      <c r="CN2458">
        <v>39.737257</v>
      </c>
    </row>
    <row r="2459" spans="2:92">
      <c r="B2459" s="70">
        <v>21.409243</v>
      </c>
      <c r="C2459">
        <v>293.01083999999997</v>
      </c>
      <c r="D2459">
        <v>1.196744</v>
      </c>
      <c r="E2459">
        <v>2366.8697299999999</v>
      </c>
      <c r="F2459">
        <v>101072.318618</v>
      </c>
      <c r="G2459">
        <v>343.12061399999999</v>
      </c>
      <c r="H2459">
        <v>0</v>
      </c>
      <c r="I2459">
        <v>0</v>
      </c>
      <c r="J2459">
        <v>0</v>
      </c>
      <c r="K2459">
        <v>21.394957999999999</v>
      </c>
      <c r="L2459">
        <v>62.892879999999998</v>
      </c>
      <c r="M2459">
        <v>0.18329699999999999</v>
      </c>
      <c r="N2459">
        <v>3.1409020000000001</v>
      </c>
      <c r="O2459">
        <v>-0.34687200000000001</v>
      </c>
      <c r="P2459">
        <v>3.3288180000000001</v>
      </c>
      <c r="Q2459">
        <v>-59.692793999999999</v>
      </c>
      <c r="R2459">
        <v>2.2432910000000001</v>
      </c>
      <c r="S2459">
        <v>-19.678730000000002</v>
      </c>
      <c r="T2459">
        <v>0</v>
      </c>
      <c r="U2459">
        <v>0</v>
      </c>
      <c r="V2459">
        <v>0</v>
      </c>
      <c r="W2459">
        <v>-59.692793999999999</v>
      </c>
      <c r="X2459">
        <v>2.2432910000000001</v>
      </c>
      <c r="Y2459">
        <v>-19.678730000000002</v>
      </c>
      <c r="Z2459">
        <v>21.266318999999999</v>
      </c>
      <c r="AA2459">
        <v>1.3591000000000001E-2</v>
      </c>
      <c r="AB2459">
        <v>-8.533201</v>
      </c>
      <c r="AC2459">
        <v>4.6425000000000001E-2</v>
      </c>
      <c r="AD2459">
        <v>6.4260149999999996</v>
      </c>
      <c r="AE2459">
        <v>1.0666E-2</v>
      </c>
      <c r="AF2459">
        <v>-4.0790000000000002E-3</v>
      </c>
      <c r="AG2459">
        <v>3.2755779999999999</v>
      </c>
      <c r="AH2459">
        <v>3.9204000000000003E-2</v>
      </c>
      <c r="AI2459">
        <v>-2.8231459999999999</v>
      </c>
      <c r="AJ2459">
        <v>3.5675999999999999E-2</v>
      </c>
      <c r="AK2459">
        <v>636043798.98500097</v>
      </c>
      <c r="AL2459">
        <v>7579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0.175901</v>
      </c>
      <c r="AS2459">
        <v>0</v>
      </c>
      <c r="AT2459">
        <v>-0.25087500000000001</v>
      </c>
      <c r="AU2459">
        <v>0</v>
      </c>
      <c r="AV2459">
        <v>2</v>
      </c>
      <c r="AW2459">
        <v>4.9896000000000003E-2</v>
      </c>
      <c r="AX2459">
        <v>-4.2999000000000002E-2</v>
      </c>
      <c r="AY2459">
        <v>5.5240000000000003E-3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2</v>
      </c>
      <c r="BH2459">
        <v>-4.2999000000000002E-2</v>
      </c>
      <c r="BI2459">
        <v>5.5240000000000003E-3</v>
      </c>
      <c r="BJ2459">
        <v>-5.5240000000000003E-3</v>
      </c>
      <c r="BK2459">
        <v>4.9896000000000003E-2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136000</v>
      </c>
      <c r="BV2459">
        <v>2366.8697299999999</v>
      </c>
      <c r="BW2459">
        <v>0</v>
      </c>
      <c r="BX2459">
        <v>1.003E-3</v>
      </c>
      <c r="BY2459">
        <v>0</v>
      </c>
      <c r="BZ2459">
        <v>3.0000000000000001E-5</v>
      </c>
      <c r="CA2459">
        <v>-3.8131999999999999E-2</v>
      </c>
      <c r="CB2459">
        <v>5.8E-5</v>
      </c>
      <c r="CC2459">
        <v>0</v>
      </c>
      <c r="CD2459">
        <v>0</v>
      </c>
      <c r="CE2459">
        <v>82.626423000000003</v>
      </c>
      <c r="CF2459">
        <v>2576.5387300000002</v>
      </c>
      <c r="CG2459">
        <v>4.9223999999999997</v>
      </c>
      <c r="CH2459">
        <v>-7127.5988200000002</v>
      </c>
      <c r="CI2459">
        <v>136002.798981</v>
      </c>
      <c r="CJ2459">
        <v>82.573846000000003</v>
      </c>
      <c r="CK2459">
        <v>25.853214000000001</v>
      </c>
      <c r="CL2459">
        <v>20.202787000000001</v>
      </c>
      <c r="CM2459">
        <v>-12563.134685999999</v>
      </c>
      <c r="CN2459">
        <v>39.533886000000003</v>
      </c>
    </row>
    <row r="2460" spans="2:92">
      <c r="B2460" s="70">
        <v>21.422539</v>
      </c>
      <c r="C2460">
        <v>293.01075300000002</v>
      </c>
      <c r="D2460">
        <v>1.1967429999999999</v>
      </c>
      <c r="E2460">
        <v>2359.0598810000001</v>
      </c>
      <c r="F2460">
        <v>101072.16185600001</v>
      </c>
      <c r="G2460">
        <v>343.120563</v>
      </c>
      <c r="H2460">
        <v>0</v>
      </c>
      <c r="I2460">
        <v>0</v>
      </c>
      <c r="J2460">
        <v>0</v>
      </c>
      <c r="K2460">
        <v>21.409243</v>
      </c>
      <c r="L2460">
        <v>62.789071999999997</v>
      </c>
      <c r="M2460">
        <v>0.18299399999999999</v>
      </c>
      <c r="N2460">
        <v>3.1409020000000001</v>
      </c>
      <c r="O2460">
        <v>-0.38542300000000002</v>
      </c>
      <c r="P2460">
        <v>3.3288769999999999</v>
      </c>
      <c r="Q2460">
        <v>-58.760105000000003</v>
      </c>
      <c r="R2460">
        <v>2.241349</v>
      </c>
      <c r="S2460">
        <v>-22.015765999999999</v>
      </c>
      <c r="T2460">
        <v>0</v>
      </c>
      <c r="U2460">
        <v>0</v>
      </c>
      <c r="V2460">
        <v>0</v>
      </c>
      <c r="W2460">
        <v>-58.760105000000003</v>
      </c>
      <c r="X2460">
        <v>2.241349</v>
      </c>
      <c r="Y2460">
        <v>-22.015765999999999</v>
      </c>
      <c r="Z2460">
        <v>21.619301</v>
      </c>
      <c r="AA2460">
        <v>1.0697999999999999E-2</v>
      </c>
      <c r="AB2460">
        <v>-8.3953009999999999</v>
      </c>
      <c r="AC2460">
        <v>4.6394999999999999E-2</v>
      </c>
      <c r="AD2460">
        <v>6.4458840000000004</v>
      </c>
      <c r="AE2460">
        <v>1.0900999999999999E-2</v>
      </c>
      <c r="AF2460">
        <v>-4.9579999999999997E-3</v>
      </c>
      <c r="AG2460">
        <v>3.3116300000000001</v>
      </c>
      <c r="AH2460">
        <v>3.9076E-2</v>
      </c>
      <c r="AI2460">
        <v>-2.7831100000000002</v>
      </c>
      <c r="AJ2460">
        <v>3.5704E-2</v>
      </c>
      <c r="AK2460">
        <v>636043798.98500097</v>
      </c>
      <c r="AL2460">
        <v>7579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0.175901</v>
      </c>
      <c r="AS2460">
        <v>0</v>
      </c>
      <c r="AT2460">
        <v>-0.25087500000000001</v>
      </c>
      <c r="AU2460">
        <v>0</v>
      </c>
      <c r="AV2460">
        <v>2</v>
      </c>
      <c r="AW2460">
        <v>4.9896000000000003E-2</v>
      </c>
      <c r="AX2460">
        <v>-4.2999000000000002E-2</v>
      </c>
      <c r="AY2460">
        <v>5.5240000000000003E-3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-4.2999000000000002E-2</v>
      </c>
      <c r="BI2460">
        <v>5.5240000000000003E-3</v>
      </c>
      <c r="BJ2460">
        <v>-5.5240000000000003E-3</v>
      </c>
      <c r="BK2460">
        <v>4.9896000000000003E-2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136000</v>
      </c>
      <c r="BV2460">
        <v>2359.0598810000001</v>
      </c>
      <c r="BW2460">
        <v>0</v>
      </c>
      <c r="BX2460">
        <v>1.003E-3</v>
      </c>
      <c r="BY2460">
        <v>0</v>
      </c>
      <c r="BZ2460">
        <v>3.0000000000000001E-5</v>
      </c>
      <c r="CA2460">
        <v>-3.7593000000000001E-2</v>
      </c>
      <c r="CB2460">
        <v>5.8E-5</v>
      </c>
      <c r="CC2460">
        <v>0</v>
      </c>
      <c r="CD2460">
        <v>0</v>
      </c>
      <c r="CE2460">
        <v>82.380787999999995</v>
      </c>
      <c r="CF2460">
        <v>2849.3345509999999</v>
      </c>
      <c r="CG2460">
        <v>4.8501620000000001</v>
      </c>
      <c r="CH2460">
        <v>-7022.998654</v>
      </c>
      <c r="CI2460">
        <v>136002.75376399999</v>
      </c>
      <c r="CJ2460">
        <v>82.328283999999996</v>
      </c>
      <c r="CK2460">
        <v>28.88522</v>
      </c>
      <c r="CL2460">
        <v>20.137604</v>
      </c>
      <c r="CM2460">
        <v>-12344.734042</v>
      </c>
      <c r="CN2460">
        <v>39.426285</v>
      </c>
    </row>
    <row r="2461" spans="2:92">
      <c r="B2461" s="70">
        <v>21.434812999999998</v>
      </c>
      <c r="C2461">
        <v>293.01067399999999</v>
      </c>
      <c r="D2461">
        <v>1.1967410000000001</v>
      </c>
      <c r="E2461">
        <v>2351.3796010000001</v>
      </c>
      <c r="F2461">
        <v>101072.01713399999</v>
      </c>
      <c r="G2461">
        <v>343.12051600000001</v>
      </c>
      <c r="H2461">
        <v>0</v>
      </c>
      <c r="I2461">
        <v>0</v>
      </c>
      <c r="J2461">
        <v>0</v>
      </c>
      <c r="K2461">
        <v>21.422539</v>
      </c>
      <c r="L2461">
        <v>62.686815000000003</v>
      </c>
      <c r="M2461">
        <v>0.182696</v>
      </c>
      <c r="N2461">
        <v>-3.1415929999999999</v>
      </c>
      <c r="O2461">
        <v>-0.42409400000000003</v>
      </c>
      <c r="P2461">
        <v>3.3289499999999999</v>
      </c>
      <c r="Q2461">
        <v>-57.733080000000001</v>
      </c>
      <c r="R2461">
        <v>2.238769</v>
      </c>
      <c r="S2461">
        <v>-24.321104999999999</v>
      </c>
      <c r="T2461">
        <v>0</v>
      </c>
      <c r="U2461">
        <v>0</v>
      </c>
      <c r="V2461">
        <v>0</v>
      </c>
      <c r="W2461">
        <v>-57.733080000000001</v>
      </c>
      <c r="X2461">
        <v>2.238769</v>
      </c>
      <c r="Y2461">
        <v>-24.321104999999999</v>
      </c>
      <c r="Z2461">
        <v>21.967880000000001</v>
      </c>
      <c r="AA2461">
        <v>7.8779999999999996E-3</v>
      </c>
      <c r="AB2461">
        <v>-8.2433890000000005</v>
      </c>
      <c r="AC2461">
        <v>4.6359999999999998E-2</v>
      </c>
      <c r="AD2461">
        <v>6.4659560000000003</v>
      </c>
      <c r="AE2461">
        <v>1.1134E-2</v>
      </c>
      <c r="AF2461">
        <v>-5.7920000000000003E-3</v>
      </c>
      <c r="AG2461">
        <v>3.3452600000000001</v>
      </c>
      <c r="AH2461">
        <v>3.8949999999999999E-2</v>
      </c>
      <c r="AI2461">
        <v>-2.7428870000000001</v>
      </c>
      <c r="AJ2461">
        <v>3.5721000000000003E-2</v>
      </c>
      <c r="AK2461">
        <v>636043798.98500097</v>
      </c>
      <c r="AL2461">
        <v>7579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0.175901</v>
      </c>
      <c r="AS2461">
        <v>0</v>
      </c>
      <c r="AT2461">
        <v>-0.25087500000000001</v>
      </c>
      <c r="AU2461">
        <v>0</v>
      </c>
      <c r="AV2461">
        <v>2</v>
      </c>
      <c r="AW2461">
        <v>4.9896000000000003E-2</v>
      </c>
      <c r="AX2461">
        <v>-4.2999000000000002E-2</v>
      </c>
      <c r="AY2461">
        <v>5.5240000000000003E-3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2</v>
      </c>
      <c r="BH2461">
        <v>-4.2999000000000002E-2</v>
      </c>
      <c r="BI2461">
        <v>5.5240000000000003E-3</v>
      </c>
      <c r="BJ2461">
        <v>-5.5240000000000003E-3</v>
      </c>
      <c r="BK2461">
        <v>4.9896000000000003E-2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136000</v>
      </c>
      <c r="BV2461">
        <v>2351.3796010000001</v>
      </c>
      <c r="BW2461">
        <v>0</v>
      </c>
      <c r="BX2461">
        <v>1.0039999999999999E-3</v>
      </c>
      <c r="BY2461">
        <v>0</v>
      </c>
      <c r="BZ2461">
        <v>3.0000000000000001E-5</v>
      </c>
      <c r="CA2461">
        <v>-3.7051000000000001E-2</v>
      </c>
      <c r="CB2461">
        <v>5.8E-5</v>
      </c>
      <c r="CC2461">
        <v>0</v>
      </c>
      <c r="CD2461">
        <v>0</v>
      </c>
      <c r="CE2461">
        <v>82.128974999999997</v>
      </c>
      <c r="CF2461">
        <v>3118.7196789999998</v>
      </c>
      <c r="CG2461">
        <v>6.0400000000000004E-4</v>
      </c>
      <c r="CH2461">
        <v>-6907.5920960000003</v>
      </c>
      <c r="CI2461">
        <v>136002.70305700001</v>
      </c>
      <c r="CJ2461">
        <v>82.076582000000002</v>
      </c>
      <c r="CK2461">
        <v>31.864235000000001</v>
      </c>
      <c r="CL2461">
        <v>20.072942000000001</v>
      </c>
      <c r="CM2461">
        <v>-12127.352569999999</v>
      </c>
      <c r="CN2461">
        <v>39.311796000000001</v>
      </c>
    </row>
    <row r="2462" spans="2:92">
      <c r="B2462" s="70">
        <v>21.446035999999999</v>
      </c>
      <c r="C2462">
        <v>293.01060100000001</v>
      </c>
      <c r="D2462">
        <v>1.1967399999999999</v>
      </c>
      <c r="E2462">
        <v>2343.8393449999999</v>
      </c>
      <c r="F2462">
        <v>101071.88481600001</v>
      </c>
      <c r="G2462">
        <v>343.120474</v>
      </c>
      <c r="H2462">
        <v>0</v>
      </c>
      <c r="I2462">
        <v>0</v>
      </c>
      <c r="J2462">
        <v>0</v>
      </c>
      <c r="K2462">
        <v>21.434812999999998</v>
      </c>
      <c r="L2462">
        <v>62.586257000000003</v>
      </c>
      <c r="M2462">
        <v>0.18240300000000001</v>
      </c>
      <c r="N2462">
        <v>-3.1415929999999999</v>
      </c>
      <c r="O2462">
        <v>-0.46288499999999999</v>
      </c>
      <c r="P2462">
        <v>3.32904</v>
      </c>
      <c r="Q2462">
        <v>-56.612442999999999</v>
      </c>
      <c r="R2462">
        <v>2.2355499999999999</v>
      </c>
      <c r="S2462">
        <v>-26.590848999999999</v>
      </c>
      <c r="T2462">
        <v>0</v>
      </c>
      <c r="U2462">
        <v>0</v>
      </c>
      <c r="V2462">
        <v>0</v>
      </c>
      <c r="W2462">
        <v>-56.612442999999999</v>
      </c>
      <c r="X2462">
        <v>2.2355499999999999</v>
      </c>
      <c r="Y2462">
        <v>-26.590848999999999</v>
      </c>
      <c r="Z2462">
        <v>22.311492000000001</v>
      </c>
      <c r="AA2462">
        <v>5.0740000000000004E-3</v>
      </c>
      <c r="AB2462">
        <v>-8.0775679999999994</v>
      </c>
      <c r="AC2462">
        <v>4.632E-2</v>
      </c>
      <c r="AD2462">
        <v>6.4862279999999997</v>
      </c>
      <c r="AE2462">
        <v>1.1367E-2</v>
      </c>
      <c r="AF2462">
        <v>-6.6319999999999999E-3</v>
      </c>
      <c r="AG2462">
        <v>3.3787319999999998</v>
      </c>
      <c r="AH2462">
        <v>3.8818999999999999E-2</v>
      </c>
      <c r="AI2462">
        <v>-2.7024780000000002</v>
      </c>
      <c r="AJ2462">
        <v>3.5727000000000002E-2</v>
      </c>
      <c r="AK2462">
        <v>636043798.98500097</v>
      </c>
      <c r="AL2462">
        <v>7579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0.175901</v>
      </c>
      <c r="AS2462">
        <v>0</v>
      </c>
      <c r="AT2462">
        <v>-0.25087500000000001</v>
      </c>
      <c r="AU2462">
        <v>0</v>
      </c>
      <c r="AV2462">
        <v>2</v>
      </c>
      <c r="AW2462">
        <v>4.9896000000000003E-2</v>
      </c>
      <c r="AX2462">
        <v>-4.2999000000000002E-2</v>
      </c>
      <c r="AY2462">
        <v>5.5240000000000003E-3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2</v>
      </c>
      <c r="BH2462">
        <v>-4.2999000000000002E-2</v>
      </c>
      <c r="BI2462">
        <v>5.5240000000000003E-3</v>
      </c>
      <c r="BJ2462">
        <v>-5.5240000000000003E-3</v>
      </c>
      <c r="BK2462">
        <v>4.9896000000000003E-2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136000</v>
      </c>
      <c r="BV2462">
        <v>2343.8393449999999</v>
      </c>
      <c r="BW2462">
        <v>0</v>
      </c>
      <c r="BX2462">
        <v>1.0039999999999999E-3</v>
      </c>
      <c r="BY2462">
        <v>0</v>
      </c>
      <c r="BZ2462">
        <v>3.0000000000000001E-5</v>
      </c>
      <c r="CA2462">
        <v>-3.6506999999999998E-2</v>
      </c>
      <c r="CB2462">
        <v>5.8E-5</v>
      </c>
      <c r="CC2462">
        <v>0</v>
      </c>
      <c r="CD2462">
        <v>0</v>
      </c>
      <c r="CE2462">
        <v>81.871295000000003</v>
      </c>
      <c r="CF2462">
        <v>3384.2581489999998</v>
      </c>
      <c r="CG2462">
        <v>5.9299999999999999E-4</v>
      </c>
      <c r="CH2462">
        <v>-6781.4480590000003</v>
      </c>
      <c r="CI2462">
        <v>136002.64695900001</v>
      </c>
      <c r="CJ2462">
        <v>81.819049000000007</v>
      </c>
      <c r="CK2462">
        <v>34.78443</v>
      </c>
      <c r="CL2462">
        <v>20.008884999999999</v>
      </c>
      <c r="CM2462">
        <v>-11911.018608</v>
      </c>
      <c r="CN2462">
        <v>39.190544000000003</v>
      </c>
    </row>
    <row r="2463" spans="2:92">
      <c r="B2463" s="70">
        <v>21.456175999999999</v>
      </c>
      <c r="C2463">
        <v>293.010535</v>
      </c>
      <c r="D2463">
        <v>1.196739</v>
      </c>
      <c r="E2463">
        <v>2336.447424</v>
      </c>
      <c r="F2463">
        <v>101071.765258</v>
      </c>
      <c r="G2463">
        <v>343.12043499999999</v>
      </c>
      <c r="H2463">
        <v>0</v>
      </c>
      <c r="I2463">
        <v>0</v>
      </c>
      <c r="J2463">
        <v>0</v>
      </c>
      <c r="K2463">
        <v>21.446035999999999</v>
      </c>
      <c r="L2463">
        <v>62.487518000000001</v>
      </c>
      <c r="M2463">
        <v>0.182115</v>
      </c>
      <c r="N2463">
        <v>-3.140679</v>
      </c>
      <c r="O2463">
        <v>-0.50179700000000005</v>
      </c>
      <c r="P2463">
        <v>3.329148</v>
      </c>
      <c r="Q2463">
        <v>-55.399044000000004</v>
      </c>
      <c r="R2463">
        <v>2.2316929999999999</v>
      </c>
      <c r="S2463">
        <v>-28.821093000000001</v>
      </c>
      <c r="T2463">
        <v>0</v>
      </c>
      <c r="U2463">
        <v>0</v>
      </c>
      <c r="V2463">
        <v>0</v>
      </c>
      <c r="W2463">
        <v>-55.399044000000004</v>
      </c>
      <c r="X2463">
        <v>2.2316929999999999</v>
      </c>
      <c r="Y2463">
        <v>-28.821093000000001</v>
      </c>
      <c r="Z2463">
        <v>22.649543999999999</v>
      </c>
      <c r="AA2463">
        <v>2.2889999999999998E-3</v>
      </c>
      <c r="AB2463">
        <v>-7.8979429999999997</v>
      </c>
      <c r="AC2463">
        <v>4.6275999999999998E-2</v>
      </c>
      <c r="AD2463">
        <v>6.5067009999999996</v>
      </c>
      <c r="AE2463">
        <v>1.1599E-2</v>
      </c>
      <c r="AF2463">
        <v>-7.4780000000000003E-3</v>
      </c>
      <c r="AG2463">
        <v>3.412042</v>
      </c>
      <c r="AH2463">
        <v>3.8682000000000001E-2</v>
      </c>
      <c r="AI2463">
        <v>-2.66188</v>
      </c>
      <c r="AJ2463">
        <v>3.5721999999999997E-2</v>
      </c>
      <c r="AK2463">
        <v>636043798.98500097</v>
      </c>
      <c r="AL2463">
        <v>7579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0.175901</v>
      </c>
      <c r="AS2463">
        <v>0</v>
      </c>
      <c r="AT2463">
        <v>-0.25087500000000001</v>
      </c>
      <c r="AU2463">
        <v>0</v>
      </c>
      <c r="AV2463">
        <v>2</v>
      </c>
      <c r="AW2463">
        <v>4.9896000000000003E-2</v>
      </c>
      <c r="AX2463">
        <v>-4.1503999999999999E-2</v>
      </c>
      <c r="AY2463">
        <v>5.3709999999999999E-3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2</v>
      </c>
      <c r="BH2463">
        <v>-4.1503999999999999E-2</v>
      </c>
      <c r="BI2463">
        <v>5.3709999999999999E-3</v>
      </c>
      <c r="BJ2463">
        <v>-5.3709999999999999E-3</v>
      </c>
      <c r="BK2463">
        <v>4.9896000000000003E-2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136000</v>
      </c>
      <c r="BV2463">
        <v>2336.447424</v>
      </c>
      <c r="BW2463">
        <v>0</v>
      </c>
      <c r="BX2463">
        <v>1.0039999999999999E-3</v>
      </c>
      <c r="BY2463">
        <v>0</v>
      </c>
      <c r="BZ2463">
        <v>3.0000000000000001E-5</v>
      </c>
      <c r="CA2463">
        <v>-3.5944999999999998E-2</v>
      </c>
      <c r="CB2463">
        <v>5.8E-5</v>
      </c>
      <c r="CC2463">
        <v>0</v>
      </c>
      <c r="CD2463">
        <v>0</v>
      </c>
      <c r="CE2463">
        <v>81.608057000000002</v>
      </c>
      <c r="CF2463">
        <v>3645.5114349999999</v>
      </c>
      <c r="CG2463">
        <v>-6.0701109999999998</v>
      </c>
      <c r="CH2463">
        <v>-6644.6557869999997</v>
      </c>
      <c r="CI2463">
        <v>136002.585594</v>
      </c>
      <c r="CJ2463">
        <v>81.555993999999998</v>
      </c>
      <c r="CK2463">
        <v>37.640051</v>
      </c>
      <c r="CL2463">
        <v>19.731843000000001</v>
      </c>
      <c r="CM2463">
        <v>-11690.375582000001</v>
      </c>
      <c r="CN2463">
        <v>39.062685999999999</v>
      </c>
    </row>
    <row r="2464" spans="2:92">
      <c r="B2464" s="70">
        <v>21.465205999999998</v>
      </c>
      <c r="C2464">
        <v>293.01047599999998</v>
      </c>
      <c r="D2464">
        <v>1.1967380000000001</v>
      </c>
      <c r="E2464">
        <v>2329.2222860000002</v>
      </c>
      <c r="F2464">
        <v>101071.658799</v>
      </c>
      <c r="G2464">
        <v>343.12040100000002</v>
      </c>
      <c r="H2464">
        <v>0</v>
      </c>
      <c r="I2464">
        <v>0</v>
      </c>
      <c r="J2464">
        <v>0</v>
      </c>
      <c r="K2464">
        <v>21.456175999999999</v>
      </c>
      <c r="L2464">
        <v>62.390853</v>
      </c>
      <c r="M2464">
        <v>0.181834</v>
      </c>
      <c r="N2464">
        <v>-3.1405569999999998</v>
      </c>
      <c r="O2464">
        <v>-0.54083199999999998</v>
      </c>
      <c r="P2464">
        <v>3.3292739999999998</v>
      </c>
      <c r="Q2464">
        <v>-54.094039000000002</v>
      </c>
      <c r="R2464">
        <v>2.2272050000000001</v>
      </c>
      <c r="S2464">
        <v>-31.007950999999998</v>
      </c>
      <c r="T2464">
        <v>0</v>
      </c>
      <c r="U2464">
        <v>0</v>
      </c>
      <c r="V2464">
        <v>0</v>
      </c>
      <c r="W2464">
        <v>-54.094039000000002</v>
      </c>
      <c r="X2464">
        <v>2.2272050000000001</v>
      </c>
      <c r="Y2464">
        <v>-31.007950999999998</v>
      </c>
      <c r="Z2464">
        <v>22.981470999999999</v>
      </c>
      <c r="AA2464">
        <v>-4.6999999999999999E-4</v>
      </c>
      <c r="AB2464">
        <v>-7.7046619999999999</v>
      </c>
      <c r="AC2464">
        <v>4.6225000000000002E-2</v>
      </c>
      <c r="AD2464">
        <v>6.5273770000000004</v>
      </c>
      <c r="AE2464">
        <v>1.183E-2</v>
      </c>
      <c r="AF2464">
        <v>-8.3549999999999996E-3</v>
      </c>
      <c r="AG2464">
        <v>3.4460109999999999</v>
      </c>
      <c r="AH2464">
        <v>3.8537000000000002E-2</v>
      </c>
      <c r="AI2464">
        <v>-2.621095</v>
      </c>
      <c r="AJ2464">
        <v>3.5705000000000001E-2</v>
      </c>
      <c r="AK2464">
        <v>636043798.98500097</v>
      </c>
      <c r="AL2464">
        <v>7579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0.175901</v>
      </c>
      <c r="AS2464">
        <v>0</v>
      </c>
      <c r="AT2464">
        <v>-0.25087500000000001</v>
      </c>
      <c r="AU2464">
        <v>0</v>
      </c>
      <c r="AV2464">
        <v>2</v>
      </c>
      <c r="AW2464">
        <v>4.9896000000000003E-2</v>
      </c>
      <c r="AX2464">
        <v>-4.1503999999999999E-2</v>
      </c>
      <c r="AY2464">
        <v>5.3709999999999999E-3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2</v>
      </c>
      <c r="BH2464">
        <v>-4.1503999999999999E-2</v>
      </c>
      <c r="BI2464">
        <v>5.3709999999999999E-3</v>
      </c>
      <c r="BJ2464">
        <v>-5.3709999999999999E-3</v>
      </c>
      <c r="BK2464">
        <v>4.9896000000000003E-2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136000</v>
      </c>
      <c r="BV2464">
        <v>2329.2222860000002</v>
      </c>
      <c r="BW2464">
        <v>0</v>
      </c>
      <c r="BX2464">
        <v>1.003E-3</v>
      </c>
      <c r="BY2464">
        <v>0</v>
      </c>
      <c r="BZ2464">
        <v>3.0000000000000001E-5</v>
      </c>
      <c r="CA2464">
        <v>-3.5395999999999997E-2</v>
      </c>
      <c r="CB2464">
        <v>5.8E-5</v>
      </c>
      <c r="CC2464">
        <v>0</v>
      </c>
      <c r="CD2464">
        <v>0</v>
      </c>
      <c r="CE2464">
        <v>81.339912999999996</v>
      </c>
      <c r="CF2464">
        <v>3902.0436989999998</v>
      </c>
      <c r="CG2464">
        <v>-6.7302010000000001</v>
      </c>
      <c r="CH2464">
        <v>-6497.3264250000002</v>
      </c>
      <c r="CI2464">
        <v>136002.51911699999</v>
      </c>
      <c r="CJ2464">
        <v>81.288070000000005</v>
      </c>
      <c r="CK2464">
        <v>40.425542</v>
      </c>
      <c r="CL2464">
        <v>19.66996</v>
      </c>
      <c r="CM2464">
        <v>-11476.245854999999</v>
      </c>
      <c r="CN2464">
        <v>38.928536999999999</v>
      </c>
    </row>
    <row r="2465" spans="2:92">
      <c r="B2465" s="70">
        <v>21.473096000000002</v>
      </c>
      <c r="C2465">
        <v>293.010425</v>
      </c>
      <c r="D2465">
        <v>1.1967369999999999</v>
      </c>
      <c r="E2465">
        <v>2322.1723510000002</v>
      </c>
      <c r="F2465">
        <v>101071.56577099999</v>
      </c>
      <c r="G2465">
        <v>343.12037099999998</v>
      </c>
      <c r="H2465">
        <v>0</v>
      </c>
      <c r="I2465">
        <v>0</v>
      </c>
      <c r="J2465">
        <v>0</v>
      </c>
      <c r="K2465">
        <v>21.465205999999998</v>
      </c>
      <c r="L2465">
        <v>62.296384000000003</v>
      </c>
      <c r="M2465">
        <v>0.181558</v>
      </c>
      <c r="N2465">
        <v>-3.1399370000000002</v>
      </c>
      <c r="O2465">
        <v>-0.57999100000000003</v>
      </c>
      <c r="P2465">
        <v>3.3294220000000001</v>
      </c>
      <c r="Q2465">
        <v>-52.698613999999999</v>
      </c>
      <c r="R2465">
        <v>2.222089</v>
      </c>
      <c r="S2465">
        <v>-33.147517000000001</v>
      </c>
      <c r="T2465">
        <v>0</v>
      </c>
      <c r="U2465">
        <v>0</v>
      </c>
      <c r="V2465">
        <v>0</v>
      </c>
      <c r="W2465">
        <v>-52.698613999999999</v>
      </c>
      <c r="X2465">
        <v>2.222089</v>
      </c>
      <c r="Y2465">
        <v>-33.147517000000001</v>
      </c>
      <c r="Z2465">
        <v>23.306729000000001</v>
      </c>
      <c r="AA2465">
        <v>-3.2039999999999998E-3</v>
      </c>
      <c r="AB2465">
        <v>-7.4978899999999999</v>
      </c>
      <c r="AC2465">
        <v>4.6170000000000003E-2</v>
      </c>
      <c r="AD2465">
        <v>6.5482500000000003</v>
      </c>
      <c r="AE2465">
        <v>1.2061000000000001E-2</v>
      </c>
      <c r="AF2465">
        <v>-9.2119999999999997E-3</v>
      </c>
      <c r="AG2465">
        <v>3.4789780000000001</v>
      </c>
      <c r="AH2465">
        <v>3.8390000000000001E-2</v>
      </c>
      <c r="AI2465">
        <v>-2.5801210000000001</v>
      </c>
      <c r="AJ2465">
        <v>3.5677E-2</v>
      </c>
      <c r="AK2465">
        <v>636043798.98500097</v>
      </c>
      <c r="AL2465">
        <v>7579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0.175901</v>
      </c>
      <c r="AS2465">
        <v>0</v>
      </c>
      <c r="AT2465">
        <v>-0.25087500000000001</v>
      </c>
      <c r="AU2465">
        <v>0</v>
      </c>
      <c r="AV2465">
        <v>2</v>
      </c>
      <c r="AW2465">
        <v>4.9896000000000003E-2</v>
      </c>
      <c r="AX2465">
        <v>-4.1503999999999999E-2</v>
      </c>
      <c r="AY2465">
        <v>5.3709999999999999E-3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2</v>
      </c>
      <c r="BH2465">
        <v>-4.1503999999999999E-2</v>
      </c>
      <c r="BI2465">
        <v>5.3709999999999999E-3</v>
      </c>
      <c r="BJ2465">
        <v>-5.3709999999999999E-3</v>
      </c>
      <c r="BK2465">
        <v>4.9896000000000003E-2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136000</v>
      </c>
      <c r="BV2465">
        <v>2322.1723510000002</v>
      </c>
      <c r="BW2465">
        <v>0</v>
      </c>
      <c r="BX2465">
        <v>1.003E-3</v>
      </c>
      <c r="BY2465">
        <v>0</v>
      </c>
      <c r="BZ2465">
        <v>3.0000000000000001E-5</v>
      </c>
      <c r="CA2465">
        <v>-3.4844E-2</v>
      </c>
      <c r="CB2465">
        <v>5.8E-5</v>
      </c>
      <c r="CC2465">
        <v>0</v>
      </c>
      <c r="CD2465">
        <v>0</v>
      </c>
      <c r="CE2465">
        <v>81.067181000000005</v>
      </c>
      <c r="CF2465">
        <v>4153.4166310000001</v>
      </c>
      <c r="CG2465">
        <v>-10.496638000000001</v>
      </c>
      <c r="CH2465">
        <v>-6339.5789379999997</v>
      </c>
      <c r="CI2465">
        <v>136002.44769</v>
      </c>
      <c r="CJ2465">
        <v>81.015592999999996</v>
      </c>
      <c r="CK2465">
        <v>43.135340999999997</v>
      </c>
      <c r="CL2465">
        <v>19.608968999999998</v>
      </c>
      <c r="CM2465">
        <v>-11263.250313</v>
      </c>
      <c r="CN2465">
        <v>38.788254999999999</v>
      </c>
    </row>
    <row r="2466" spans="2:92">
      <c r="B2466" s="70">
        <v>21.47982</v>
      </c>
      <c r="C2466">
        <v>293.010381</v>
      </c>
      <c r="D2466">
        <v>1.196736</v>
      </c>
      <c r="E2466">
        <v>2315.3113600000001</v>
      </c>
      <c r="F2466">
        <v>101071.486492</v>
      </c>
      <c r="G2466">
        <v>343.12034499999999</v>
      </c>
      <c r="H2466">
        <v>0</v>
      </c>
      <c r="I2466">
        <v>0</v>
      </c>
      <c r="J2466">
        <v>0</v>
      </c>
      <c r="K2466">
        <v>21.473096000000002</v>
      </c>
      <c r="L2466">
        <v>62.204307</v>
      </c>
      <c r="M2466">
        <v>0.18129000000000001</v>
      </c>
      <c r="N2466">
        <v>-3.13964</v>
      </c>
      <c r="O2466">
        <v>-0.61927500000000002</v>
      </c>
      <c r="P2466">
        <v>3.3295919999999999</v>
      </c>
      <c r="Q2466">
        <v>-51.214191999999997</v>
      </c>
      <c r="R2466">
        <v>2.2163529999999998</v>
      </c>
      <c r="S2466">
        <v>-35.235920999999998</v>
      </c>
      <c r="T2466">
        <v>0</v>
      </c>
      <c r="U2466">
        <v>0</v>
      </c>
      <c r="V2466">
        <v>0</v>
      </c>
      <c r="W2466">
        <v>-51.214191999999997</v>
      </c>
      <c r="X2466">
        <v>2.2163529999999998</v>
      </c>
      <c r="Y2466">
        <v>-35.235920999999998</v>
      </c>
      <c r="Z2466">
        <v>23.624739000000002</v>
      </c>
      <c r="AA2466">
        <v>-5.9080000000000001E-3</v>
      </c>
      <c r="AB2466">
        <v>-7.2778119999999999</v>
      </c>
      <c r="AC2466">
        <v>4.6109999999999998E-2</v>
      </c>
      <c r="AD2466">
        <v>6.5693210000000004</v>
      </c>
      <c r="AE2466">
        <v>1.2290000000000001E-2</v>
      </c>
      <c r="AF2466">
        <v>-1.0075000000000001E-2</v>
      </c>
      <c r="AG2466">
        <v>3.5117690000000001</v>
      </c>
      <c r="AH2466">
        <v>3.8237E-2</v>
      </c>
      <c r="AI2466">
        <v>-2.538958</v>
      </c>
      <c r="AJ2466">
        <v>3.5638000000000003E-2</v>
      </c>
      <c r="AK2466">
        <v>636043798.98500097</v>
      </c>
      <c r="AL2466">
        <v>7579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0.175901</v>
      </c>
      <c r="AS2466">
        <v>0</v>
      </c>
      <c r="AT2466">
        <v>-0.25087500000000001</v>
      </c>
      <c r="AU2466">
        <v>0</v>
      </c>
      <c r="AV2466">
        <v>2</v>
      </c>
      <c r="AW2466">
        <v>4.9896000000000003E-2</v>
      </c>
      <c r="AX2466">
        <v>-3.7200999999999998E-2</v>
      </c>
      <c r="AY2466">
        <v>5.5240000000000003E-3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2</v>
      </c>
      <c r="BH2466">
        <v>-3.7200999999999998E-2</v>
      </c>
      <c r="BI2466">
        <v>5.5240000000000003E-3</v>
      </c>
      <c r="BJ2466">
        <v>-5.5240000000000003E-3</v>
      </c>
      <c r="BK2466">
        <v>4.9896000000000003E-2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136000</v>
      </c>
      <c r="BV2466">
        <v>2315.3113600000001</v>
      </c>
      <c r="BW2466">
        <v>0</v>
      </c>
      <c r="BX2466">
        <v>1.003E-3</v>
      </c>
      <c r="BY2466">
        <v>0</v>
      </c>
      <c r="BZ2466">
        <v>3.0000000000000001E-5</v>
      </c>
      <c r="CA2466">
        <v>-3.4243000000000003E-2</v>
      </c>
      <c r="CB2466">
        <v>5.8E-5</v>
      </c>
      <c r="CC2466">
        <v>0</v>
      </c>
      <c r="CD2466">
        <v>0</v>
      </c>
      <c r="CE2466">
        <v>80.790406000000004</v>
      </c>
      <c r="CF2466">
        <v>4399.1939240000002</v>
      </c>
      <c r="CG2466">
        <v>-12.05331</v>
      </c>
      <c r="CH2466">
        <v>-6171.5628930000003</v>
      </c>
      <c r="CI2466">
        <v>136002.37150400001</v>
      </c>
      <c r="CJ2466">
        <v>80.739107000000004</v>
      </c>
      <c r="CK2466">
        <v>45.764104000000003</v>
      </c>
      <c r="CL2466">
        <v>19.760721</v>
      </c>
      <c r="CM2466">
        <v>-11036.107156</v>
      </c>
      <c r="CN2466">
        <v>38.642128999999997</v>
      </c>
    </row>
    <row r="2467" spans="2:92">
      <c r="B2467" s="70">
        <v>21.485351999999999</v>
      </c>
      <c r="C2467">
        <v>293.01034499999997</v>
      </c>
      <c r="D2467">
        <v>1.196736</v>
      </c>
      <c r="E2467">
        <v>2308.6506169999998</v>
      </c>
      <c r="F2467">
        <v>101071.42126800001</v>
      </c>
      <c r="G2467">
        <v>343.12032399999998</v>
      </c>
      <c r="H2467">
        <v>0</v>
      </c>
      <c r="I2467">
        <v>0</v>
      </c>
      <c r="J2467">
        <v>0</v>
      </c>
      <c r="K2467">
        <v>21.47982</v>
      </c>
      <c r="L2467">
        <v>62.114783000000003</v>
      </c>
      <c r="M2467">
        <v>0.181029</v>
      </c>
      <c r="N2467">
        <v>-3.1393279999999999</v>
      </c>
      <c r="O2467">
        <v>-0.65868599999999999</v>
      </c>
      <c r="P2467">
        <v>3.3297880000000002</v>
      </c>
      <c r="Q2467">
        <v>-49.642330000000001</v>
      </c>
      <c r="R2467">
        <v>2.2100019999999998</v>
      </c>
      <c r="S2467">
        <v>-37.269308000000002</v>
      </c>
      <c r="T2467">
        <v>0</v>
      </c>
      <c r="U2467">
        <v>0</v>
      </c>
      <c r="V2467">
        <v>0</v>
      </c>
      <c r="W2467">
        <v>-49.642330000000001</v>
      </c>
      <c r="X2467">
        <v>2.2100019999999998</v>
      </c>
      <c r="Y2467">
        <v>-37.269308000000002</v>
      </c>
      <c r="Z2467">
        <v>23.934949</v>
      </c>
      <c r="AA2467">
        <v>-8.5789999999999998E-3</v>
      </c>
      <c r="AB2467">
        <v>-7.0446410000000004</v>
      </c>
      <c r="AC2467">
        <v>4.6044000000000002E-2</v>
      </c>
      <c r="AD2467">
        <v>6.5906010000000004</v>
      </c>
      <c r="AE2467">
        <v>1.2519000000000001E-2</v>
      </c>
      <c r="AF2467">
        <v>-1.0916E-2</v>
      </c>
      <c r="AG2467">
        <v>3.5467300000000002</v>
      </c>
      <c r="AH2467">
        <v>3.8080999999999997E-2</v>
      </c>
      <c r="AI2467">
        <v>-2.4976069999999999</v>
      </c>
      <c r="AJ2467">
        <v>3.5587000000000001E-2</v>
      </c>
      <c r="AK2467">
        <v>636043798.98500097</v>
      </c>
      <c r="AL2467">
        <v>7579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0.175901</v>
      </c>
      <c r="AS2467">
        <v>0</v>
      </c>
      <c r="AT2467">
        <v>-0.25087500000000001</v>
      </c>
      <c r="AU2467">
        <v>0</v>
      </c>
      <c r="AV2467">
        <v>2</v>
      </c>
      <c r="AW2467">
        <v>4.9896000000000003E-2</v>
      </c>
      <c r="AX2467">
        <v>-3.7200999999999998E-2</v>
      </c>
      <c r="AY2467">
        <v>5.5240000000000003E-3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2</v>
      </c>
      <c r="BH2467">
        <v>-3.7200999999999998E-2</v>
      </c>
      <c r="BI2467">
        <v>5.5240000000000003E-3</v>
      </c>
      <c r="BJ2467">
        <v>-5.5240000000000003E-3</v>
      </c>
      <c r="BK2467">
        <v>4.9896000000000003E-2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136000</v>
      </c>
      <c r="BV2467">
        <v>2308.6506169999998</v>
      </c>
      <c r="BW2467">
        <v>0</v>
      </c>
      <c r="BX2467">
        <v>1.0020000000000001E-3</v>
      </c>
      <c r="BY2467">
        <v>0</v>
      </c>
      <c r="BZ2467">
        <v>3.0000000000000001E-5</v>
      </c>
      <c r="CA2467">
        <v>-3.3686000000000001E-2</v>
      </c>
      <c r="CB2467">
        <v>5.8E-5</v>
      </c>
      <c r="CC2467">
        <v>0</v>
      </c>
      <c r="CD2467">
        <v>0</v>
      </c>
      <c r="CE2467">
        <v>80.510031999999995</v>
      </c>
      <c r="CF2467">
        <v>4638.9407689999998</v>
      </c>
      <c r="CG2467">
        <v>-13.570206000000001</v>
      </c>
      <c r="CH2467">
        <v>-5993.4368599999998</v>
      </c>
      <c r="CI2467">
        <v>136002.29076199999</v>
      </c>
      <c r="CJ2467">
        <v>80.459057999999999</v>
      </c>
      <c r="CK2467">
        <v>48.306587</v>
      </c>
      <c r="CL2467">
        <v>19.701245</v>
      </c>
      <c r="CM2467">
        <v>-10825.505241000001</v>
      </c>
      <c r="CN2467">
        <v>38.490386999999998</v>
      </c>
    </row>
    <row r="2468" spans="2:92">
      <c r="B2468" s="70">
        <v>21.489667000000001</v>
      </c>
      <c r="C2468">
        <v>293.01031699999999</v>
      </c>
      <c r="D2468">
        <v>1.1967350000000001</v>
      </c>
      <c r="E2468">
        <v>2302.2001970000001</v>
      </c>
      <c r="F2468">
        <v>101071.370393</v>
      </c>
      <c r="G2468">
        <v>343.12030800000002</v>
      </c>
      <c r="H2468">
        <v>0</v>
      </c>
      <c r="I2468">
        <v>0</v>
      </c>
      <c r="J2468">
        <v>0</v>
      </c>
      <c r="K2468">
        <v>21.485351999999999</v>
      </c>
      <c r="L2468">
        <v>62.02796</v>
      </c>
      <c r="M2468">
        <v>0.18077599999999999</v>
      </c>
      <c r="N2468">
        <v>-3.138852</v>
      </c>
      <c r="O2468">
        <v>-0.69822399999999996</v>
      </c>
      <c r="P2468">
        <v>3.3300130000000001</v>
      </c>
      <c r="Q2468">
        <v>-47.984738999999998</v>
      </c>
      <c r="R2468">
        <v>2.2030419999999999</v>
      </c>
      <c r="S2468">
        <v>-39.243842999999998</v>
      </c>
      <c r="T2468">
        <v>0</v>
      </c>
      <c r="U2468">
        <v>0</v>
      </c>
      <c r="V2468">
        <v>0</v>
      </c>
      <c r="W2468">
        <v>-47.984738999999998</v>
      </c>
      <c r="X2468">
        <v>2.2030419999999999</v>
      </c>
      <c r="Y2468">
        <v>-39.243842999999998</v>
      </c>
      <c r="Z2468">
        <v>24.236788000000001</v>
      </c>
      <c r="AA2468">
        <v>-1.1212E-2</v>
      </c>
      <c r="AB2468">
        <v>-6.798603</v>
      </c>
      <c r="AC2468">
        <v>4.5973E-2</v>
      </c>
      <c r="AD2468">
        <v>6.6120770000000002</v>
      </c>
      <c r="AE2468">
        <v>1.2746E-2</v>
      </c>
      <c r="AF2468">
        <v>-1.1790999999999999E-2</v>
      </c>
      <c r="AG2468">
        <v>3.579148</v>
      </c>
      <c r="AH2468">
        <v>3.7916999999999999E-2</v>
      </c>
      <c r="AI2468">
        <v>-2.4560680000000001</v>
      </c>
      <c r="AJ2468">
        <v>3.5524E-2</v>
      </c>
      <c r="AK2468">
        <v>636043798.98500097</v>
      </c>
      <c r="AL2468">
        <v>7579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0.175901</v>
      </c>
      <c r="AS2468">
        <v>0</v>
      </c>
      <c r="AT2468">
        <v>-0.25087500000000001</v>
      </c>
      <c r="AU2468">
        <v>0</v>
      </c>
      <c r="AV2468">
        <v>2</v>
      </c>
      <c r="AW2468">
        <v>4.9896000000000003E-2</v>
      </c>
      <c r="AX2468">
        <v>-3.7200999999999998E-2</v>
      </c>
      <c r="AY2468">
        <v>5.5240000000000003E-3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2</v>
      </c>
      <c r="BH2468">
        <v>-3.7200999999999998E-2</v>
      </c>
      <c r="BI2468">
        <v>5.5240000000000003E-3</v>
      </c>
      <c r="BJ2468">
        <v>-5.5240000000000003E-3</v>
      </c>
      <c r="BK2468">
        <v>4.9896000000000003E-2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136000</v>
      </c>
      <c r="BV2468">
        <v>2302.2001970000001</v>
      </c>
      <c r="BW2468">
        <v>0</v>
      </c>
      <c r="BX2468">
        <v>1.0009999999999999E-3</v>
      </c>
      <c r="BY2468">
        <v>0</v>
      </c>
      <c r="BZ2468">
        <v>3.0000000000000001E-5</v>
      </c>
      <c r="CA2468">
        <v>-3.3126999999999997E-2</v>
      </c>
      <c r="CB2468">
        <v>5.8E-5</v>
      </c>
      <c r="CC2468">
        <v>0</v>
      </c>
      <c r="CD2468">
        <v>0</v>
      </c>
      <c r="CE2468">
        <v>80.226438000000002</v>
      </c>
      <c r="CF2468">
        <v>4872.2228489999998</v>
      </c>
      <c r="CG2468">
        <v>-15.909881</v>
      </c>
      <c r="CH2468">
        <v>-5805.3796069999999</v>
      </c>
      <c r="CI2468">
        <v>136002.20568000001</v>
      </c>
      <c r="CJ2468">
        <v>80.175820999999999</v>
      </c>
      <c r="CK2468">
        <v>50.757654000000002</v>
      </c>
      <c r="CL2468">
        <v>19.642984999999999</v>
      </c>
      <c r="CM2468">
        <v>-10616.091759000001</v>
      </c>
      <c r="CN2468">
        <v>38.333221999999999</v>
      </c>
    </row>
    <row r="2469" spans="2:92">
      <c r="B2469" s="70">
        <v>21.492740999999999</v>
      </c>
      <c r="C2469">
        <v>293.01029699999998</v>
      </c>
      <c r="D2469">
        <v>1.1967350000000001</v>
      </c>
      <c r="E2469">
        <v>2295.9739089999998</v>
      </c>
      <c r="F2469">
        <v>101071.33414200001</v>
      </c>
      <c r="G2469">
        <v>343.120296</v>
      </c>
      <c r="H2469">
        <v>0</v>
      </c>
      <c r="I2469">
        <v>0</v>
      </c>
      <c r="J2469">
        <v>0</v>
      </c>
      <c r="K2469">
        <v>21.489667000000001</v>
      </c>
      <c r="L2469">
        <v>61.944035</v>
      </c>
      <c r="M2469">
        <v>0.180532</v>
      </c>
      <c r="N2469">
        <v>-3.1385049999999999</v>
      </c>
      <c r="O2469">
        <v>-0.73789099999999996</v>
      </c>
      <c r="P2469">
        <v>3.3302710000000002</v>
      </c>
      <c r="Q2469">
        <v>-46.243358000000001</v>
      </c>
      <c r="R2469">
        <v>2.195487</v>
      </c>
      <c r="S2469">
        <v>-41.155743000000001</v>
      </c>
      <c r="T2469">
        <v>0</v>
      </c>
      <c r="U2469">
        <v>0</v>
      </c>
      <c r="V2469">
        <v>0</v>
      </c>
      <c r="W2469">
        <v>-46.243358000000001</v>
      </c>
      <c r="X2469">
        <v>2.195487</v>
      </c>
      <c r="Y2469">
        <v>-41.155743000000001</v>
      </c>
      <c r="Z2469">
        <v>24.529702</v>
      </c>
      <c r="AA2469">
        <v>-1.3805E-2</v>
      </c>
      <c r="AB2469">
        <v>-6.5399640000000003</v>
      </c>
      <c r="AC2469">
        <v>4.5897E-2</v>
      </c>
      <c r="AD2469">
        <v>6.6337450000000002</v>
      </c>
      <c r="AE2469">
        <v>1.2973E-2</v>
      </c>
      <c r="AF2469">
        <v>-1.2671E-2</v>
      </c>
      <c r="AG2469">
        <v>3.6113810000000002</v>
      </c>
      <c r="AH2469">
        <v>3.7747999999999997E-2</v>
      </c>
      <c r="AI2469">
        <v>-2.4143400000000002</v>
      </c>
      <c r="AJ2469">
        <v>3.5450000000000002E-2</v>
      </c>
      <c r="AK2469">
        <v>636043798.98500097</v>
      </c>
      <c r="AL2469">
        <v>7579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0.175901</v>
      </c>
      <c r="AS2469">
        <v>0</v>
      </c>
      <c r="AT2469">
        <v>-0.25087500000000001</v>
      </c>
      <c r="AU2469">
        <v>0</v>
      </c>
      <c r="AV2469">
        <v>2</v>
      </c>
      <c r="AW2469">
        <v>4.9896000000000003E-2</v>
      </c>
      <c r="AX2469">
        <v>-3.7200999999999998E-2</v>
      </c>
      <c r="AY2469">
        <v>5.5240000000000003E-3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-3.7200999999999998E-2</v>
      </c>
      <c r="BI2469">
        <v>5.5240000000000003E-3</v>
      </c>
      <c r="BJ2469">
        <v>-5.5240000000000003E-3</v>
      </c>
      <c r="BK2469">
        <v>4.9896000000000003E-2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136000</v>
      </c>
      <c r="BV2469">
        <v>2295.9739089999998</v>
      </c>
      <c r="BW2469">
        <v>0</v>
      </c>
      <c r="BX2469">
        <v>1.0009999999999999E-3</v>
      </c>
      <c r="BY2469">
        <v>0</v>
      </c>
      <c r="BZ2469">
        <v>3.0000000000000001E-5</v>
      </c>
      <c r="CA2469">
        <v>-3.2564999999999997E-2</v>
      </c>
      <c r="CB2469">
        <v>5.8E-5</v>
      </c>
      <c r="CC2469">
        <v>0</v>
      </c>
      <c r="CD2469">
        <v>0</v>
      </c>
      <c r="CE2469">
        <v>79.940251000000004</v>
      </c>
      <c r="CF2469">
        <v>5098.6123969999999</v>
      </c>
      <c r="CG2469">
        <v>-17.317132999999998</v>
      </c>
      <c r="CH2469">
        <v>-5607.5924189999996</v>
      </c>
      <c r="CI2469">
        <v>136002.116507</v>
      </c>
      <c r="CJ2469">
        <v>79.890023999999997</v>
      </c>
      <c r="CK2469">
        <v>53.112465999999998</v>
      </c>
      <c r="CL2469">
        <v>19.586067</v>
      </c>
      <c r="CM2469">
        <v>-10407.889239</v>
      </c>
      <c r="CN2469">
        <v>38.170986999999997</v>
      </c>
    </row>
    <row r="2470" spans="2:92">
      <c r="B2470" s="70">
        <v>21.494553</v>
      </c>
      <c r="C2470">
        <v>293.01028500000001</v>
      </c>
      <c r="D2470">
        <v>1.1967350000000001</v>
      </c>
      <c r="E2470">
        <v>2289.9795279999998</v>
      </c>
      <c r="F2470">
        <v>101071.31277999999</v>
      </c>
      <c r="G2470">
        <v>343.12028900000001</v>
      </c>
      <c r="H2470">
        <v>0</v>
      </c>
      <c r="I2470">
        <v>0</v>
      </c>
      <c r="J2470">
        <v>0</v>
      </c>
      <c r="K2470">
        <v>21.492740999999999</v>
      </c>
      <c r="L2470">
        <v>61.863124999999997</v>
      </c>
      <c r="M2470">
        <v>0.18029600000000001</v>
      </c>
      <c r="N2470">
        <v>-3.1378740000000001</v>
      </c>
      <c r="O2470">
        <v>-0.77768700000000002</v>
      </c>
      <c r="P2470">
        <v>3.330565</v>
      </c>
      <c r="Q2470">
        <v>-44.420214000000001</v>
      </c>
      <c r="R2470">
        <v>2.1873399999999998</v>
      </c>
      <c r="S2470">
        <v>-43.001237000000003</v>
      </c>
      <c r="T2470">
        <v>0</v>
      </c>
      <c r="U2470">
        <v>0</v>
      </c>
      <c r="V2470">
        <v>0</v>
      </c>
      <c r="W2470">
        <v>-44.420214000000001</v>
      </c>
      <c r="X2470">
        <v>2.1873399999999998</v>
      </c>
      <c r="Y2470">
        <v>-43.001237000000003</v>
      </c>
      <c r="Z2470">
        <v>24.813140000000001</v>
      </c>
      <c r="AA2470">
        <v>-1.6352999999999999E-2</v>
      </c>
      <c r="AB2470">
        <v>-6.2689950000000003</v>
      </c>
      <c r="AC2470">
        <v>4.5816000000000003E-2</v>
      </c>
      <c r="AD2470">
        <v>6.6556050000000004</v>
      </c>
      <c r="AE2470">
        <v>1.3198E-2</v>
      </c>
      <c r="AF2470">
        <v>-1.3556E-2</v>
      </c>
      <c r="AG2470">
        <v>3.6434250000000001</v>
      </c>
      <c r="AH2470">
        <v>3.7573000000000002E-2</v>
      </c>
      <c r="AI2470">
        <v>-2.3724249999999998</v>
      </c>
      <c r="AJ2470">
        <v>3.5365000000000001E-2</v>
      </c>
      <c r="AK2470">
        <v>636043798.98500097</v>
      </c>
      <c r="AL2470">
        <v>7579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0.175901</v>
      </c>
      <c r="AS2470">
        <v>0</v>
      </c>
      <c r="AT2470">
        <v>-0.25087500000000001</v>
      </c>
      <c r="AU2470">
        <v>0</v>
      </c>
      <c r="AV2470">
        <v>2</v>
      </c>
      <c r="AW2470">
        <v>4.9896000000000003E-2</v>
      </c>
      <c r="AX2470">
        <v>-3.3904999999999998E-2</v>
      </c>
      <c r="AY2470">
        <v>5.6150000000000002E-3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2</v>
      </c>
      <c r="BH2470">
        <v>-3.3904999999999998E-2</v>
      </c>
      <c r="BI2470">
        <v>5.6150000000000002E-3</v>
      </c>
      <c r="BJ2470">
        <v>-5.6150000000000002E-3</v>
      </c>
      <c r="BK2470">
        <v>4.9896000000000003E-2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136000</v>
      </c>
      <c r="BV2470">
        <v>2289.9795279999998</v>
      </c>
      <c r="BW2470">
        <v>0</v>
      </c>
      <c r="BX2470">
        <v>1E-3</v>
      </c>
      <c r="BY2470">
        <v>0</v>
      </c>
      <c r="BZ2470">
        <v>3.0000000000000001E-5</v>
      </c>
      <c r="CA2470">
        <v>-3.1965E-2</v>
      </c>
      <c r="CB2470">
        <v>5.8E-5</v>
      </c>
      <c r="CC2470">
        <v>0</v>
      </c>
      <c r="CD2470">
        <v>0</v>
      </c>
      <c r="CE2470">
        <v>79.651762000000005</v>
      </c>
      <c r="CF2470">
        <v>5317.6803200000004</v>
      </c>
      <c r="CG2470">
        <v>-20.081211</v>
      </c>
      <c r="CH2470">
        <v>-5400.2883039999997</v>
      </c>
      <c r="CI2470">
        <v>136002.02348599999</v>
      </c>
      <c r="CJ2470">
        <v>79.601956999999999</v>
      </c>
      <c r="CK2470">
        <v>55.366168999999999</v>
      </c>
      <c r="CL2470">
        <v>19.656206999999998</v>
      </c>
      <c r="CM2470">
        <v>-10189.285367</v>
      </c>
      <c r="CN2470">
        <v>38.003829000000003</v>
      </c>
    </row>
    <row r="2471" spans="2:92">
      <c r="B2471" s="70">
        <v>21.495080999999999</v>
      </c>
      <c r="C2471">
        <v>293.01028200000002</v>
      </c>
      <c r="D2471">
        <v>1.1967350000000001</v>
      </c>
      <c r="E2471">
        <v>2284.2309110000001</v>
      </c>
      <c r="F2471">
        <v>101071.30655199999</v>
      </c>
      <c r="G2471">
        <v>343.12028700000002</v>
      </c>
      <c r="H2471">
        <v>0</v>
      </c>
      <c r="I2471">
        <v>0</v>
      </c>
      <c r="J2471">
        <v>0</v>
      </c>
      <c r="K2471">
        <v>21.494553</v>
      </c>
      <c r="L2471">
        <v>61.785429000000001</v>
      </c>
      <c r="M2471">
        <v>0.18006900000000001</v>
      </c>
      <c r="N2471">
        <v>-3.1373920000000002</v>
      </c>
      <c r="O2471">
        <v>-0.81761499999999998</v>
      </c>
      <c r="P2471">
        <v>3.3309030000000002</v>
      </c>
      <c r="Q2471">
        <v>-42.517600999999999</v>
      </c>
      <c r="R2471">
        <v>2.1786150000000002</v>
      </c>
      <c r="S2471">
        <v>-44.776629</v>
      </c>
      <c r="T2471">
        <v>0</v>
      </c>
      <c r="U2471">
        <v>0</v>
      </c>
      <c r="V2471">
        <v>0</v>
      </c>
      <c r="W2471">
        <v>-42.517600999999999</v>
      </c>
      <c r="X2471">
        <v>2.1786150000000002</v>
      </c>
      <c r="Y2471">
        <v>-44.776629</v>
      </c>
      <c r="Z2471">
        <v>25.086549999999999</v>
      </c>
      <c r="AA2471">
        <v>-1.8853999999999999E-2</v>
      </c>
      <c r="AB2471">
        <v>-5.9860129999999998</v>
      </c>
      <c r="AC2471">
        <v>4.5728999999999999E-2</v>
      </c>
      <c r="AD2471">
        <v>6.6776669999999996</v>
      </c>
      <c r="AE2471">
        <v>1.3422999999999999E-2</v>
      </c>
      <c r="AF2471">
        <v>-1.4430999999999999E-2</v>
      </c>
      <c r="AG2471">
        <v>3.6770640000000001</v>
      </c>
      <c r="AH2471">
        <v>3.7393000000000003E-2</v>
      </c>
      <c r="AI2471">
        <v>-2.3303219999999998</v>
      </c>
      <c r="AJ2471">
        <v>3.5268000000000001E-2</v>
      </c>
      <c r="AK2471">
        <v>636043798.98500097</v>
      </c>
      <c r="AL2471">
        <v>7579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0.175901</v>
      </c>
      <c r="AS2471">
        <v>0</v>
      </c>
      <c r="AT2471">
        <v>-0.25087500000000001</v>
      </c>
      <c r="AU2471">
        <v>0</v>
      </c>
      <c r="AV2471">
        <v>2</v>
      </c>
      <c r="AW2471">
        <v>4.9896000000000003E-2</v>
      </c>
      <c r="AX2471">
        <v>-3.3904999999999998E-2</v>
      </c>
      <c r="AY2471">
        <v>5.6150000000000002E-3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2</v>
      </c>
      <c r="BH2471">
        <v>-3.3904999999999998E-2</v>
      </c>
      <c r="BI2471">
        <v>5.6150000000000002E-3</v>
      </c>
      <c r="BJ2471">
        <v>-5.6150000000000002E-3</v>
      </c>
      <c r="BK2471">
        <v>4.9896000000000003E-2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136000</v>
      </c>
      <c r="BV2471">
        <v>2284.2309110000001</v>
      </c>
      <c r="BW2471">
        <v>0</v>
      </c>
      <c r="BX2471">
        <v>9.9799999999999997E-4</v>
      </c>
      <c r="BY2471">
        <v>0</v>
      </c>
      <c r="BZ2471">
        <v>3.0000000000000001E-5</v>
      </c>
      <c r="CA2471">
        <v>-3.1398000000000002E-2</v>
      </c>
      <c r="CB2471">
        <v>5.8E-5</v>
      </c>
      <c r="CC2471">
        <v>0</v>
      </c>
      <c r="CD2471">
        <v>0</v>
      </c>
      <c r="CE2471">
        <v>79.361604</v>
      </c>
      <c r="CF2471">
        <v>5529.0078160000003</v>
      </c>
      <c r="CG2471">
        <v>-21.773630000000001</v>
      </c>
      <c r="CH2471">
        <v>-5183.7090459999999</v>
      </c>
      <c r="CI2471">
        <v>136001.926894</v>
      </c>
      <c r="CJ2471">
        <v>79.312252000000001</v>
      </c>
      <c r="CK2471">
        <v>57.514290000000003</v>
      </c>
      <c r="CL2471">
        <v>19.601918999999999</v>
      </c>
      <c r="CM2471">
        <v>-9983.5292769999996</v>
      </c>
      <c r="CN2471">
        <v>37.832106000000003</v>
      </c>
    </row>
    <row r="2472" spans="2:92">
      <c r="B2472" s="70">
        <v>21.494306000000002</v>
      </c>
      <c r="C2472">
        <v>293.01028700000001</v>
      </c>
      <c r="D2472">
        <v>1.1967350000000001</v>
      </c>
      <c r="E2472">
        <v>2278.7368350000002</v>
      </c>
      <c r="F2472">
        <v>101071.31569</v>
      </c>
      <c r="G2472">
        <v>343.12029000000001</v>
      </c>
      <c r="H2472">
        <v>0</v>
      </c>
      <c r="I2472">
        <v>0</v>
      </c>
      <c r="J2472">
        <v>0</v>
      </c>
      <c r="K2472">
        <v>21.495080999999999</v>
      </c>
      <c r="L2472">
        <v>61.711078999999998</v>
      </c>
      <c r="M2472">
        <v>0.17985300000000001</v>
      </c>
      <c r="N2472">
        <v>-3.1368209999999999</v>
      </c>
      <c r="O2472">
        <v>-0.85767499999999997</v>
      </c>
      <c r="P2472">
        <v>3.3312900000000001</v>
      </c>
      <c r="Q2472">
        <v>-40.537902000000003</v>
      </c>
      <c r="R2472">
        <v>2.169324</v>
      </c>
      <c r="S2472">
        <v>-46.478271999999997</v>
      </c>
      <c r="T2472">
        <v>0</v>
      </c>
      <c r="U2472">
        <v>0</v>
      </c>
      <c r="V2472">
        <v>0</v>
      </c>
      <c r="W2472">
        <v>-40.537902000000003</v>
      </c>
      <c r="X2472">
        <v>2.169324</v>
      </c>
      <c r="Y2472">
        <v>-46.478271999999997</v>
      </c>
      <c r="Z2472">
        <v>25.349406999999999</v>
      </c>
      <c r="AA2472">
        <v>-2.1304E-2</v>
      </c>
      <c r="AB2472">
        <v>-5.6913460000000002</v>
      </c>
      <c r="AC2472">
        <v>4.5636999999999997E-2</v>
      </c>
      <c r="AD2472">
        <v>6.6999199999999997</v>
      </c>
      <c r="AE2472">
        <v>1.3646E-2</v>
      </c>
      <c r="AF2472">
        <v>-1.5328E-2</v>
      </c>
      <c r="AG2472">
        <v>3.7087270000000001</v>
      </c>
      <c r="AH2472">
        <v>3.7206999999999997E-2</v>
      </c>
      <c r="AI2472">
        <v>-2.288033</v>
      </c>
      <c r="AJ2472">
        <v>3.5159999999999997E-2</v>
      </c>
      <c r="AK2472">
        <v>636043798.98500097</v>
      </c>
      <c r="AL2472">
        <v>7579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0.175901</v>
      </c>
      <c r="AS2472">
        <v>0</v>
      </c>
      <c r="AT2472">
        <v>-0.25087500000000001</v>
      </c>
      <c r="AU2472">
        <v>0</v>
      </c>
      <c r="AV2472">
        <v>2</v>
      </c>
      <c r="AW2472">
        <v>4.9896000000000003E-2</v>
      </c>
      <c r="AX2472">
        <v>-3.3904999999999998E-2</v>
      </c>
      <c r="AY2472">
        <v>5.6150000000000002E-3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2</v>
      </c>
      <c r="BH2472">
        <v>-3.3904999999999998E-2</v>
      </c>
      <c r="BI2472">
        <v>5.6150000000000002E-3</v>
      </c>
      <c r="BJ2472">
        <v>-5.6150000000000002E-3</v>
      </c>
      <c r="BK2472">
        <v>4.9896000000000003E-2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136000</v>
      </c>
      <c r="BV2472">
        <v>2278.7368350000002</v>
      </c>
      <c r="BW2472">
        <v>0</v>
      </c>
      <c r="BX2472">
        <v>9.9700000000000006E-4</v>
      </c>
      <c r="BY2472">
        <v>0</v>
      </c>
      <c r="BZ2472">
        <v>3.0000000000000001E-5</v>
      </c>
      <c r="CA2472">
        <v>-3.0828999999999999E-2</v>
      </c>
      <c r="CB2472">
        <v>5.8E-5</v>
      </c>
      <c r="CC2472">
        <v>0</v>
      </c>
      <c r="CD2472">
        <v>0</v>
      </c>
      <c r="CE2472">
        <v>79.070187000000004</v>
      </c>
      <c r="CF2472">
        <v>5732.1769299999996</v>
      </c>
      <c r="CG2472">
        <v>-23.658394000000001</v>
      </c>
      <c r="CH2472">
        <v>-4958.1073930000002</v>
      </c>
      <c r="CI2472">
        <v>136001.827009</v>
      </c>
      <c r="CJ2472">
        <v>79.021317999999994</v>
      </c>
      <c r="CK2472">
        <v>59.552446000000003</v>
      </c>
      <c r="CL2472">
        <v>19.549263</v>
      </c>
      <c r="CM2472">
        <v>-9778.9761159999998</v>
      </c>
      <c r="CN2472">
        <v>37.656053</v>
      </c>
    </row>
    <row r="2473" spans="2:92">
      <c r="B2473" s="70">
        <v>21.492218999999999</v>
      </c>
      <c r="C2473">
        <v>293.01030100000003</v>
      </c>
      <c r="D2473">
        <v>1.1967350000000001</v>
      </c>
      <c r="E2473">
        <v>2273.706776</v>
      </c>
      <c r="F2473">
        <v>101071.34029599999</v>
      </c>
      <c r="G2473">
        <v>343.12029799999999</v>
      </c>
      <c r="H2473">
        <v>0</v>
      </c>
      <c r="I2473">
        <v>0</v>
      </c>
      <c r="J2473">
        <v>0</v>
      </c>
      <c r="K2473">
        <v>21.494306000000002</v>
      </c>
      <c r="L2473">
        <v>61.642924999999998</v>
      </c>
      <c r="M2473">
        <v>0.17965400000000001</v>
      </c>
      <c r="N2473">
        <v>-3.1362549999999998</v>
      </c>
      <c r="O2473">
        <v>-0.897868</v>
      </c>
      <c r="P2473">
        <v>3.3317359999999998</v>
      </c>
      <c r="Q2473">
        <v>-38.487816000000002</v>
      </c>
      <c r="R2473">
        <v>2.159602</v>
      </c>
      <c r="S2473">
        <v>-48.102747999999998</v>
      </c>
      <c r="T2473">
        <v>0</v>
      </c>
      <c r="U2473">
        <v>0</v>
      </c>
      <c r="V2473">
        <v>0</v>
      </c>
      <c r="W2473">
        <v>-38.487816000000002</v>
      </c>
      <c r="X2473">
        <v>2.159602</v>
      </c>
      <c r="Y2473">
        <v>-48.102747999999998</v>
      </c>
      <c r="Z2473">
        <v>24.918340000000001</v>
      </c>
      <c r="AA2473">
        <v>-3.1740000000000002E-3</v>
      </c>
      <c r="AB2473">
        <v>-5.4128179999999997</v>
      </c>
      <c r="AC2473">
        <v>4.5504000000000003E-2</v>
      </c>
      <c r="AD2473">
        <v>6.7199229999999996</v>
      </c>
      <c r="AE2473">
        <v>1.4288E-2</v>
      </c>
      <c r="AF2473">
        <v>-2.2238000000000001E-2</v>
      </c>
      <c r="AG2473">
        <v>3.333809</v>
      </c>
      <c r="AH2473">
        <v>0.107034</v>
      </c>
      <c r="AI2473">
        <v>-2.2456079999999998</v>
      </c>
      <c r="AJ2473">
        <v>3.5041000000000003E-2</v>
      </c>
      <c r="AK2473">
        <v>636043798.98500097</v>
      </c>
      <c r="AL2473">
        <v>7579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0.175901</v>
      </c>
      <c r="AS2473">
        <v>0</v>
      </c>
      <c r="AT2473">
        <v>-0.25087500000000001</v>
      </c>
      <c r="AU2473">
        <v>0</v>
      </c>
      <c r="AV2473">
        <v>2</v>
      </c>
      <c r="AW2473">
        <v>4.9896000000000003E-2</v>
      </c>
      <c r="AX2473">
        <v>-3.2318E-2</v>
      </c>
      <c r="AY2473">
        <v>5.6759999999999996E-3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2</v>
      </c>
      <c r="BH2473">
        <v>-3.2318E-2</v>
      </c>
      <c r="BI2473">
        <v>5.6759999999999996E-3</v>
      </c>
      <c r="BJ2473">
        <v>-5.6759999999999996E-3</v>
      </c>
      <c r="BK2473">
        <v>4.9896000000000003E-2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136000</v>
      </c>
      <c r="BV2473">
        <v>2273.706776</v>
      </c>
      <c r="BW2473">
        <v>0</v>
      </c>
      <c r="BX2473">
        <v>9.9599999999999992E-4</v>
      </c>
      <c r="BY2473">
        <v>0</v>
      </c>
      <c r="BZ2473">
        <v>3.0000000000000001E-5</v>
      </c>
      <c r="CA2473">
        <v>-3.0241000000000001E-2</v>
      </c>
      <c r="CB2473">
        <v>5.8E-5</v>
      </c>
      <c r="CC2473">
        <v>0</v>
      </c>
      <c r="CD2473">
        <v>0</v>
      </c>
      <c r="CE2473">
        <v>78.785338999999993</v>
      </c>
      <c r="CF2473">
        <v>5926.778507</v>
      </c>
      <c r="CG2473">
        <v>-25.213908</v>
      </c>
      <c r="CH2473">
        <v>-4723.7592860000004</v>
      </c>
      <c r="CI2473">
        <v>136001.724418</v>
      </c>
      <c r="CJ2473">
        <v>78.736975000000001</v>
      </c>
      <c r="CK2473">
        <v>61.479745000000001</v>
      </c>
      <c r="CL2473">
        <v>19.583234000000001</v>
      </c>
      <c r="CM2473">
        <v>-9571.1256780000003</v>
      </c>
      <c r="CN2473">
        <v>37.479604999999999</v>
      </c>
    </row>
    <row r="2474" spans="2:92">
      <c r="B2474" s="70">
        <v>21.490238000000002</v>
      </c>
      <c r="C2474">
        <v>293.010313</v>
      </c>
      <c r="D2474">
        <v>1.1967350000000001</v>
      </c>
      <c r="E2474">
        <v>2297.03386</v>
      </c>
      <c r="F2474">
        <v>101071.363659</v>
      </c>
      <c r="G2474">
        <v>343.12030499999997</v>
      </c>
      <c r="H2474">
        <v>0</v>
      </c>
      <c r="I2474">
        <v>0</v>
      </c>
      <c r="J2474">
        <v>0</v>
      </c>
      <c r="K2474">
        <v>21.492218999999999</v>
      </c>
      <c r="L2474">
        <v>61.958325000000002</v>
      </c>
      <c r="M2474">
        <v>0.18057300000000001</v>
      </c>
      <c r="N2474">
        <v>-3.1355330000000001</v>
      </c>
      <c r="O2474">
        <v>-0.93818100000000004</v>
      </c>
      <c r="P2474">
        <v>3.3322560000000001</v>
      </c>
      <c r="Q2474">
        <v>-36.972734000000003</v>
      </c>
      <c r="R2474">
        <v>2.1672609999999999</v>
      </c>
      <c r="S2474">
        <v>-49.670453000000002</v>
      </c>
      <c r="T2474">
        <v>0</v>
      </c>
      <c r="U2474">
        <v>0</v>
      </c>
      <c r="V2474">
        <v>0</v>
      </c>
      <c r="W2474">
        <v>-36.972734000000003</v>
      </c>
      <c r="X2474">
        <v>2.1672609999999999</v>
      </c>
      <c r="Y2474">
        <v>-49.670453000000002</v>
      </c>
      <c r="Z2474">
        <v>-75.847697999999994</v>
      </c>
      <c r="AA2474">
        <v>2.9639609999999998</v>
      </c>
      <c r="AB2474">
        <v>-9.1713319999999996</v>
      </c>
      <c r="AC2474">
        <v>4.0139000000000001E-2</v>
      </c>
      <c r="AD2474">
        <v>6.3794279999999999</v>
      </c>
      <c r="AE2474">
        <v>7.5796000000000002E-2</v>
      </c>
      <c r="AF2474">
        <v>-0.89423900000000001</v>
      </c>
      <c r="AG2474">
        <v>-56.749085000000001</v>
      </c>
      <c r="AH2474">
        <v>10.251336</v>
      </c>
      <c r="AI2474">
        <v>-2.2106789999999998</v>
      </c>
      <c r="AJ2474">
        <v>3.4986000000000003E-2</v>
      </c>
      <c r="AK2474">
        <v>636043798.98500097</v>
      </c>
      <c r="AL2474">
        <v>7579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0.175901</v>
      </c>
      <c r="AS2474">
        <v>0</v>
      </c>
      <c r="AT2474">
        <v>-0.25087500000000001</v>
      </c>
      <c r="AU2474">
        <v>0</v>
      </c>
      <c r="AV2474">
        <v>2</v>
      </c>
      <c r="AW2474">
        <v>4.9896000000000003E-2</v>
      </c>
      <c r="AX2474">
        <v>-3.2318E-2</v>
      </c>
      <c r="AY2474">
        <v>5.6759999999999996E-3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2</v>
      </c>
      <c r="BH2474">
        <v>-3.2318E-2</v>
      </c>
      <c r="BI2474">
        <v>5.6759999999999996E-3</v>
      </c>
      <c r="BJ2474">
        <v>-5.6759999999999996E-3</v>
      </c>
      <c r="BK2474">
        <v>4.9896000000000003E-2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136000</v>
      </c>
      <c r="BV2474">
        <v>2297.03386</v>
      </c>
      <c r="BW2474">
        <v>0</v>
      </c>
      <c r="BX2474">
        <v>9.9500000000000001E-4</v>
      </c>
      <c r="BY2474">
        <v>0</v>
      </c>
      <c r="BZ2474">
        <v>3.0000000000000001E-5</v>
      </c>
      <c r="CA2474">
        <v>-2.9770000000000001E-2</v>
      </c>
      <c r="CB2474">
        <v>5.8E-5</v>
      </c>
      <c r="CC2474">
        <v>0</v>
      </c>
      <c r="CD2474">
        <v>0</v>
      </c>
      <c r="CE2474">
        <v>79.542320000000004</v>
      </c>
      <c r="CF2474">
        <v>6112.3430449999996</v>
      </c>
      <c r="CG2474">
        <v>-27.152422999999999</v>
      </c>
      <c r="CH2474">
        <v>-4481.0452180000002</v>
      </c>
      <c r="CI2474">
        <v>136001.66133599999</v>
      </c>
      <c r="CJ2474">
        <v>79.493643000000006</v>
      </c>
      <c r="CK2474">
        <v>63.767107000000003</v>
      </c>
      <c r="CL2474">
        <v>19.781336</v>
      </c>
      <c r="CM2474">
        <v>-9519.000317</v>
      </c>
      <c r="CN2474">
        <v>37.820712</v>
      </c>
    </row>
    <row r="2475" spans="2:92">
      <c r="B2475" s="70">
        <v>21.48997</v>
      </c>
      <c r="C2475">
        <v>293.01031499999999</v>
      </c>
      <c r="D2475">
        <v>1.1967350000000001</v>
      </c>
      <c r="E2475">
        <v>2317.8945370000001</v>
      </c>
      <c r="F2475">
        <v>101071.366813</v>
      </c>
      <c r="G2475">
        <v>343.12030600000003</v>
      </c>
      <c r="H2475">
        <v>0</v>
      </c>
      <c r="I2475">
        <v>0</v>
      </c>
      <c r="J2475">
        <v>0</v>
      </c>
      <c r="K2475">
        <v>21.490238000000002</v>
      </c>
      <c r="L2475">
        <v>62.239027999999998</v>
      </c>
      <c r="M2475">
        <v>0.181391</v>
      </c>
      <c r="N2475">
        <v>-3.1343830000000001</v>
      </c>
      <c r="O2475">
        <v>-0.97644900000000001</v>
      </c>
      <c r="P2475">
        <v>3.333488</v>
      </c>
      <c r="Q2475">
        <v>-35.463889999999999</v>
      </c>
      <c r="R2475">
        <v>2.1881010000000001</v>
      </c>
      <c r="S2475">
        <v>-51.100110000000001</v>
      </c>
      <c r="T2475">
        <v>0</v>
      </c>
      <c r="U2475">
        <v>0</v>
      </c>
      <c r="V2475">
        <v>0</v>
      </c>
      <c r="W2475">
        <v>-35.463889999999999</v>
      </c>
      <c r="X2475">
        <v>2.1881010000000001</v>
      </c>
      <c r="Y2475">
        <v>-51.100110000000001</v>
      </c>
      <c r="Z2475">
        <v>-69.954061999999993</v>
      </c>
      <c r="AA2475">
        <v>2.7650579999999998</v>
      </c>
      <c r="AB2475">
        <v>-8.4751899999999996</v>
      </c>
      <c r="AC2475">
        <v>3.3907E-2</v>
      </c>
      <c r="AD2475">
        <v>6.059285</v>
      </c>
      <c r="AE2475">
        <v>0.13247</v>
      </c>
      <c r="AF2475">
        <v>-1.0385899999999999</v>
      </c>
      <c r="AG2475">
        <v>-53.357199999999999</v>
      </c>
      <c r="AH2475">
        <v>9.4456340000000001</v>
      </c>
      <c r="AI2475">
        <v>-2.1774900000000001</v>
      </c>
      <c r="AJ2475">
        <v>3.5164000000000001E-2</v>
      </c>
      <c r="AK2475">
        <v>636043798.98500097</v>
      </c>
      <c r="AL2475">
        <v>7579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0.175901</v>
      </c>
      <c r="AS2475">
        <v>0</v>
      </c>
      <c r="AT2475">
        <v>-0.25087500000000001</v>
      </c>
      <c r="AU2475">
        <v>0</v>
      </c>
      <c r="AV2475">
        <v>2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136000</v>
      </c>
      <c r="BV2475">
        <v>2317.8945370000001</v>
      </c>
      <c r="BW2475">
        <v>0</v>
      </c>
      <c r="BX2475">
        <v>4.1199999999999999E-4</v>
      </c>
      <c r="BY2475">
        <v>0</v>
      </c>
      <c r="BZ2475">
        <v>3.0000000000000001E-6</v>
      </c>
      <c r="CA2475">
        <v>-2.8967E-2</v>
      </c>
      <c r="CB2475">
        <v>4.1999999999999998E-5</v>
      </c>
      <c r="CC2475">
        <v>0</v>
      </c>
      <c r="CD2475">
        <v>0</v>
      </c>
      <c r="CE2475">
        <v>33.250587000000003</v>
      </c>
      <c r="CF2475">
        <v>6279.3103259999998</v>
      </c>
      <c r="CG2475">
        <v>-30.596620999999999</v>
      </c>
      <c r="CH2475">
        <v>-4243.8857989999997</v>
      </c>
      <c r="CI2475">
        <v>136000.666494</v>
      </c>
      <c r="CJ2475">
        <v>33.230032000000001</v>
      </c>
      <c r="CK2475">
        <v>27.29973</v>
      </c>
      <c r="CL2475">
        <v>1.822368</v>
      </c>
      <c r="CM2475">
        <v>-9346.1749519999994</v>
      </c>
      <c r="CN2475">
        <v>28.043275000000001</v>
      </c>
    </row>
    <row r="2476" spans="2:92">
      <c r="B2476" s="70">
        <v>21.491814999999999</v>
      </c>
      <c r="C2476">
        <v>293.01030300000002</v>
      </c>
      <c r="D2476">
        <v>1.1967350000000001</v>
      </c>
      <c r="E2476">
        <v>2343.9825759999999</v>
      </c>
      <c r="F2476">
        <v>101071.345068</v>
      </c>
      <c r="G2476">
        <v>343.12029899999999</v>
      </c>
      <c r="H2476">
        <v>0</v>
      </c>
      <c r="I2476">
        <v>0</v>
      </c>
      <c r="J2476">
        <v>0</v>
      </c>
      <c r="K2476">
        <v>21.48997</v>
      </c>
      <c r="L2476">
        <v>62.588304999999998</v>
      </c>
      <c r="M2476">
        <v>0.18240899999999999</v>
      </c>
      <c r="N2476">
        <v>-3.1324380000000001</v>
      </c>
      <c r="O2476">
        <v>-1.0127930000000001</v>
      </c>
      <c r="P2476">
        <v>3.3354970000000002</v>
      </c>
      <c r="Q2476">
        <v>-34.142589999999998</v>
      </c>
      <c r="R2476">
        <v>2.2077209999999998</v>
      </c>
      <c r="S2476">
        <v>-52.409021000000003</v>
      </c>
      <c r="T2476">
        <v>0</v>
      </c>
      <c r="U2476">
        <v>0</v>
      </c>
      <c r="V2476">
        <v>0</v>
      </c>
      <c r="W2476">
        <v>-34.142589999999998</v>
      </c>
      <c r="X2476">
        <v>2.2077209999999998</v>
      </c>
      <c r="Y2476">
        <v>-52.409021000000003</v>
      </c>
      <c r="Z2476">
        <v>-93.510335999999995</v>
      </c>
      <c r="AA2476">
        <v>0.450959</v>
      </c>
      <c r="AB2476">
        <v>-8.8940339999999996</v>
      </c>
      <c r="AC2476">
        <v>2.9204000000000001E-2</v>
      </c>
      <c r="AD2476">
        <v>5.2596160000000003</v>
      </c>
      <c r="AE2476">
        <v>0.14321</v>
      </c>
      <c r="AF2476">
        <v>-0.78392300000000004</v>
      </c>
      <c r="AG2476">
        <v>-133.27817200000001</v>
      </c>
      <c r="AH2476">
        <v>1.790017</v>
      </c>
      <c r="AI2476">
        <v>-2.1482000000000001</v>
      </c>
      <c r="AJ2476">
        <v>3.5281E-2</v>
      </c>
      <c r="AK2476">
        <v>636043798.98500097</v>
      </c>
      <c r="AL2476">
        <v>7579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0.175901</v>
      </c>
      <c r="AS2476">
        <v>0</v>
      </c>
      <c r="AT2476">
        <v>-0.25087500000000001</v>
      </c>
      <c r="AU2476">
        <v>0</v>
      </c>
      <c r="AV2476">
        <v>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136000</v>
      </c>
      <c r="BV2476">
        <v>2343.9825759999999</v>
      </c>
      <c r="BW2476">
        <v>0</v>
      </c>
      <c r="BX2476">
        <v>4.1399999999999998E-4</v>
      </c>
      <c r="BY2476">
        <v>0</v>
      </c>
      <c r="BZ2476">
        <v>3.0000000000000001E-6</v>
      </c>
      <c r="CA2476">
        <v>-2.8573000000000001E-2</v>
      </c>
      <c r="CB2476">
        <v>4.1999999999999998E-5</v>
      </c>
      <c r="CC2476">
        <v>0</v>
      </c>
      <c r="CD2476">
        <v>0</v>
      </c>
      <c r="CE2476">
        <v>33.737046999999997</v>
      </c>
      <c r="CF2476">
        <v>6429.3732220000002</v>
      </c>
      <c r="CG2476">
        <v>-36.736643000000001</v>
      </c>
      <c r="CH2476">
        <v>-4012.8607489999999</v>
      </c>
      <c r="CI2476">
        <v>136000.64957800001</v>
      </c>
      <c r="CJ2476">
        <v>33.716051999999998</v>
      </c>
      <c r="CK2476">
        <v>28.250095000000002</v>
      </c>
      <c r="CL2476">
        <v>1.849029</v>
      </c>
      <c r="CM2476">
        <v>-9322.7436460000008</v>
      </c>
      <c r="CN2476">
        <v>28.453851</v>
      </c>
    </row>
    <row r="2477" spans="2:92">
      <c r="B2477" s="70">
        <v>21.496383000000002</v>
      </c>
      <c r="C2477">
        <v>293.01027399999998</v>
      </c>
      <c r="D2477">
        <v>1.196734</v>
      </c>
      <c r="E2477">
        <v>2365.0713219999998</v>
      </c>
      <c r="F2477">
        <v>101071.291205</v>
      </c>
      <c r="G2477">
        <v>343.12028199999997</v>
      </c>
      <c r="H2477">
        <v>0</v>
      </c>
      <c r="I2477">
        <v>0</v>
      </c>
      <c r="J2477">
        <v>0</v>
      </c>
      <c r="K2477">
        <v>21.491814999999999</v>
      </c>
      <c r="L2477">
        <v>62.869241000000002</v>
      </c>
      <c r="M2477">
        <v>0.183228</v>
      </c>
      <c r="N2477">
        <v>-3.130325</v>
      </c>
      <c r="O2477">
        <v>-1.044338</v>
      </c>
      <c r="P2477">
        <v>3.3377880000000002</v>
      </c>
      <c r="Q2477">
        <v>-32.933984000000002</v>
      </c>
      <c r="R2477">
        <v>2.2298659999999999</v>
      </c>
      <c r="S2477">
        <v>-53.506278000000002</v>
      </c>
      <c r="T2477">
        <v>0</v>
      </c>
      <c r="U2477">
        <v>0</v>
      </c>
      <c r="V2477">
        <v>0</v>
      </c>
      <c r="W2477">
        <v>-32.933984000000002</v>
      </c>
      <c r="X2477">
        <v>2.2298659999999999</v>
      </c>
      <c r="Y2477">
        <v>-53.506278000000002</v>
      </c>
      <c r="Z2477">
        <v>-77.298434999999998</v>
      </c>
      <c r="AA2477">
        <v>0.46698800000000001</v>
      </c>
      <c r="AB2477">
        <v>-7.633006</v>
      </c>
      <c r="AC2477">
        <v>2.4562E-2</v>
      </c>
      <c r="AD2477">
        <v>4.5703110000000002</v>
      </c>
      <c r="AE2477">
        <v>0.15416099999999999</v>
      </c>
      <c r="AF2477">
        <v>-0.77350799999999997</v>
      </c>
      <c r="AG2477">
        <v>-114.88427900000001</v>
      </c>
      <c r="AH2477">
        <v>1.8251900000000001</v>
      </c>
      <c r="AI2477">
        <v>-2.122547</v>
      </c>
      <c r="AJ2477">
        <v>3.5476000000000001E-2</v>
      </c>
      <c r="AK2477">
        <v>636043798.98500097</v>
      </c>
      <c r="AL2477">
        <v>7579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0.175901</v>
      </c>
      <c r="AS2477">
        <v>0</v>
      </c>
      <c r="AT2477">
        <v>-0.25087500000000001</v>
      </c>
      <c r="AU2477">
        <v>0</v>
      </c>
      <c r="AV2477">
        <v>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2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136000</v>
      </c>
      <c r="BV2477">
        <v>2365.0713219999998</v>
      </c>
      <c r="BW2477">
        <v>0</v>
      </c>
      <c r="BX2477">
        <v>4.1599999999999997E-4</v>
      </c>
      <c r="BY2477">
        <v>0</v>
      </c>
      <c r="BZ2477">
        <v>3.0000000000000001E-6</v>
      </c>
      <c r="CA2477">
        <v>-2.8226999999999999E-2</v>
      </c>
      <c r="CB2477">
        <v>4.3000000000000002E-5</v>
      </c>
      <c r="CC2477">
        <v>0</v>
      </c>
      <c r="CD2477">
        <v>0</v>
      </c>
      <c r="CE2477">
        <v>34.228478000000003</v>
      </c>
      <c r="CF2477">
        <v>6552.742945</v>
      </c>
      <c r="CG2477">
        <v>-42.908881999999998</v>
      </c>
      <c r="CH2477">
        <v>-3808.0125680000001</v>
      </c>
      <c r="CI2477">
        <v>136000.636367</v>
      </c>
      <c r="CJ2477">
        <v>34.206941999999998</v>
      </c>
      <c r="CK2477">
        <v>29.130915000000002</v>
      </c>
      <c r="CL2477">
        <v>1.875963</v>
      </c>
      <c r="CM2477">
        <v>-9292.9520420000008</v>
      </c>
      <c r="CN2477">
        <v>28.868829000000002</v>
      </c>
    </row>
    <row r="2478" spans="2:92">
      <c r="B2478" s="70">
        <v>21.503316000000002</v>
      </c>
      <c r="C2478">
        <v>293.01022799999998</v>
      </c>
      <c r="D2478">
        <v>1.196734</v>
      </c>
      <c r="E2478">
        <v>2382.0524340000002</v>
      </c>
      <c r="F2478">
        <v>101071.20946500001</v>
      </c>
      <c r="G2478">
        <v>343.12025599999998</v>
      </c>
      <c r="H2478">
        <v>0</v>
      </c>
      <c r="I2478">
        <v>0</v>
      </c>
      <c r="J2478">
        <v>0</v>
      </c>
      <c r="K2478">
        <v>21.496383000000002</v>
      </c>
      <c r="L2478">
        <v>63.094557000000002</v>
      </c>
      <c r="M2478">
        <v>0.18388499999999999</v>
      </c>
      <c r="N2478">
        <v>-3.1278679999999999</v>
      </c>
      <c r="O2478">
        <v>-1.071744</v>
      </c>
      <c r="P2478">
        <v>3.340373</v>
      </c>
      <c r="Q2478">
        <v>-31.832114000000001</v>
      </c>
      <c r="R2478">
        <v>2.2545139999999999</v>
      </c>
      <c r="S2478">
        <v>-54.429374000000003</v>
      </c>
      <c r="T2478">
        <v>0</v>
      </c>
      <c r="U2478">
        <v>0</v>
      </c>
      <c r="V2478">
        <v>0</v>
      </c>
      <c r="W2478">
        <v>-31.832114000000001</v>
      </c>
      <c r="X2478">
        <v>2.2545139999999999</v>
      </c>
      <c r="Y2478">
        <v>-54.429374000000003</v>
      </c>
      <c r="Z2478">
        <v>-63.259897000000002</v>
      </c>
      <c r="AA2478">
        <v>0.47021499999999999</v>
      </c>
      <c r="AB2478">
        <v>-6.6620720000000002</v>
      </c>
      <c r="AC2478">
        <v>2.0036999999999999E-2</v>
      </c>
      <c r="AD2478">
        <v>3.9765869999999999</v>
      </c>
      <c r="AE2478">
        <v>0.16514699999999999</v>
      </c>
      <c r="AF2478">
        <v>-0.75418099999999999</v>
      </c>
      <c r="AG2478">
        <v>-98.953895000000003</v>
      </c>
      <c r="AH2478">
        <v>1.830924</v>
      </c>
      <c r="AI2478">
        <v>-2.0999889999999999</v>
      </c>
      <c r="AJ2478">
        <v>3.5740000000000001E-2</v>
      </c>
      <c r="AK2478">
        <v>636043798.98500097</v>
      </c>
      <c r="AL2478">
        <v>7579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0.175901</v>
      </c>
      <c r="AS2478">
        <v>0</v>
      </c>
      <c r="AT2478">
        <v>-0.25087500000000001</v>
      </c>
      <c r="AU2478">
        <v>0</v>
      </c>
      <c r="AV2478">
        <v>2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2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136000</v>
      </c>
      <c r="BV2478">
        <v>2382.0524340000002</v>
      </c>
      <c r="BW2478">
        <v>0</v>
      </c>
      <c r="BX2478">
        <v>4.1899999999999999E-4</v>
      </c>
      <c r="BY2478">
        <v>0</v>
      </c>
      <c r="BZ2478">
        <v>3.0000000000000001E-6</v>
      </c>
      <c r="CA2478">
        <v>-2.7924000000000001E-2</v>
      </c>
      <c r="CB2478">
        <v>4.3000000000000002E-5</v>
      </c>
      <c r="CC2478">
        <v>0</v>
      </c>
      <c r="CD2478">
        <v>0</v>
      </c>
      <c r="CE2478">
        <v>34.730932000000003</v>
      </c>
      <c r="CF2478">
        <v>6654.638989</v>
      </c>
      <c r="CG2478">
        <v>-49.779834000000001</v>
      </c>
      <c r="CH2478">
        <v>-3626.919202</v>
      </c>
      <c r="CI2478">
        <v>136000.62651100001</v>
      </c>
      <c r="CJ2478">
        <v>34.708753000000002</v>
      </c>
      <c r="CK2478">
        <v>29.961109</v>
      </c>
      <c r="CL2478">
        <v>1.9035010000000001</v>
      </c>
      <c r="CM2478">
        <v>-9259.0061690000002</v>
      </c>
      <c r="CN2478">
        <v>29.293301</v>
      </c>
    </row>
    <row r="2479" spans="2:92">
      <c r="B2479" s="70">
        <v>21.511969000000001</v>
      </c>
      <c r="C2479">
        <v>293.01017200000001</v>
      </c>
      <c r="D2479">
        <v>1.196733</v>
      </c>
      <c r="E2479">
        <v>2391.3602850000002</v>
      </c>
      <c r="F2479">
        <v>101071.10744000001</v>
      </c>
      <c r="G2479">
        <v>343.12022300000001</v>
      </c>
      <c r="H2479">
        <v>0</v>
      </c>
      <c r="I2479">
        <v>0</v>
      </c>
      <c r="J2479">
        <v>0</v>
      </c>
      <c r="K2479">
        <v>21.503316000000002</v>
      </c>
      <c r="L2479">
        <v>63.217733000000003</v>
      </c>
      <c r="M2479">
        <v>0.18424399999999999</v>
      </c>
      <c r="N2479">
        <v>-3.1252040000000001</v>
      </c>
      <c r="O2479">
        <v>-1.095585</v>
      </c>
      <c r="P2479">
        <v>3.3432559999999998</v>
      </c>
      <c r="Q2479">
        <v>-30.717217999999999</v>
      </c>
      <c r="R2479">
        <v>2.2796669999999999</v>
      </c>
      <c r="S2479">
        <v>-55.206316999999999</v>
      </c>
      <c r="T2479">
        <v>0</v>
      </c>
      <c r="U2479">
        <v>0</v>
      </c>
      <c r="V2479">
        <v>0</v>
      </c>
      <c r="W2479">
        <v>-30.717217999999999</v>
      </c>
      <c r="X2479">
        <v>2.2796669999999999</v>
      </c>
      <c r="Y2479">
        <v>-55.206316999999999</v>
      </c>
      <c r="Z2479">
        <v>-32.479944000000003</v>
      </c>
      <c r="AA2479">
        <v>0.141481</v>
      </c>
      <c r="AB2479">
        <v>-5.467022</v>
      </c>
      <c r="AC2479">
        <v>1.8304999999999998E-2</v>
      </c>
      <c r="AD2479">
        <v>3.961795</v>
      </c>
      <c r="AE2479">
        <v>0.17055600000000001</v>
      </c>
      <c r="AF2479">
        <v>-0.288771</v>
      </c>
      <c r="AG2479">
        <v>-2.4652959999999999</v>
      </c>
      <c r="AH2479">
        <v>0.90157900000000002</v>
      </c>
      <c r="AI2479">
        <v>-2.0785459999999998</v>
      </c>
      <c r="AJ2479">
        <v>3.6068000000000003E-2</v>
      </c>
      <c r="AK2479">
        <v>636043798.98500097</v>
      </c>
      <c r="AL2479">
        <v>7579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0.175901</v>
      </c>
      <c r="AS2479">
        <v>0</v>
      </c>
      <c r="AT2479">
        <v>-0.25087500000000001</v>
      </c>
      <c r="AU2479">
        <v>0</v>
      </c>
      <c r="AV2479">
        <v>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136000</v>
      </c>
      <c r="BV2479">
        <v>2391.3602850000002</v>
      </c>
      <c r="BW2479">
        <v>0</v>
      </c>
      <c r="BX2479">
        <v>4.2299999999999998E-4</v>
      </c>
      <c r="BY2479">
        <v>0</v>
      </c>
      <c r="BZ2479">
        <v>3.0000000000000001E-6</v>
      </c>
      <c r="CA2479">
        <v>-2.7635E-2</v>
      </c>
      <c r="CB2479">
        <v>4.3000000000000002E-5</v>
      </c>
      <c r="CC2479">
        <v>0</v>
      </c>
      <c r="CD2479">
        <v>0</v>
      </c>
      <c r="CE2479">
        <v>35.187080999999999</v>
      </c>
      <c r="CF2479">
        <v>6739.2164400000001</v>
      </c>
      <c r="CG2479">
        <v>-56.826340999999999</v>
      </c>
      <c r="CH2479">
        <v>-3467.1275639999999</v>
      </c>
      <c r="CI2479">
        <v>136000.61693799999</v>
      </c>
      <c r="CJ2479">
        <v>35.164194999999999</v>
      </c>
      <c r="CK2479">
        <v>30.727914999999999</v>
      </c>
      <c r="CL2479">
        <v>1.9285019999999999</v>
      </c>
      <c r="CM2479">
        <v>-9199.1145699999997</v>
      </c>
      <c r="CN2479">
        <v>29.678906999999999</v>
      </c>
    </row>
    <row r="2480" spans="2:92">
      <c r="B2480" s="70">
        <v>21.521411000000001</v>
      </c>
      <c r="C2480">
        <v>293.01011099999999</v>
      </c>
      <c r="D2480">
        <v>1.1967319999999999</v>
      </c>
      <c r="E2480">
        <v>2399.9308810000002</v>
      </c>
      <c r="F2480">
        <v>101070.996123</v>
      </c>
      <c r="G2480">
        <v>343.12018699999999</v>
      </c>
      <c r="H2480">
        <v>0</v>
      </c>
      <c r="I2480">
        <v>0</v>
      </c>
      <c r="J2480">
        <v>0</v>
      </c>
      <c r="K2480">
        <v>21.511969000000001</v>
      </c>
      <c r="L2480">
        <v>63.330945999999997</v>
      </c>
      <c r="M2480">
        <v>0.18457399999999999</v>
      </c>
      <c r="N2480">
        <v>-3.1222699999999999</v>
      </c>
      <c r="O2480">
        <v>-1.1193329999999999</v>
      </c>
      <c r="P2480">
        <v>3.3464969999999998</v>
      </c>
      <c r="Q2480">
        <v>-29.577596</v>
      </c>
      <c r="R2480">
        <v>2.3054299999999999</v>
      </c>
      <c r="S2480">
        <v>-55.952297000000002</v>
      </c>
      <c r="T2480">
        <v>0</v>
      </c>
      <c r="U2480">
        <v>0</v>
      </c>
      <c r="V2480">
        <v>0</v>
      </c>
      <c r="W2480">
        <v>-29.577596</v>
      </c>
      <c r="X2480">
        <v>2.3054299999999999</v>
      </c>
      <c r="Y2480">
        <v>-55.952297000000002</v>
      </c>
      <c r="Z2480">
        <v>-30.582643000000001</v>
      </c>
      <c r="AA2480">
        <v>0.18452499999999999</v>
      </c>
      <c r="AB2480">
        <v>-5.2120350000000002</v>
      </c>
      <c r="AC2480">
        <v>1.6538000000000001E-2</v>
      </c>
      <c r="AD2480">
        <v>3.948204</v>
      </c>
      <c r="AE2480">
        <v>0.17674899999999999</v>
      </c>
      <c r="AF2480">
        <v>-0.29438599999999998</v>
      </c>
      <c r="AG2480">
        <v>-2.2652169999999998</v>
      </c>
      <c r="AH2480">
        <v>1.0321389999999999</v>
      </c>
      <c r="AI2480">
        <v>-2.0570780000000002</v>
      </c>
      <c r="AJ2480">
        <v>3.6410999999999999E-2</v>
      </c>
      <c r="AK2480">
        <v>636043798.98500097</v>
      </c>
      <c r="AL2480">
        <v>7579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0.175901</v>
      </c>
      <c r="AS2480">
        <v>0</v>
      </c>
      <c r="AT2480">
        <v>-0.25087500000000001</v>
      </c>
      <c r="AU2480">
        <v>0</v>
      </c>
      <c r="AV2480">
        <v>2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2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136000</v>
      </c>
      <c r="BV2480">
        <v>2399.9308810000002</v>
      </c>
      <c r="BW2480">
        <v>0</v>
      </c>
      <c r="BX2480">
        <v>4.2700000000000002E-4</v>
      </c>
      <c r="BY2480">
        <v>0</v>
      </c>
      <c r="BZ2480">
        <v>3.0000000000000001E-6</v>
      </c>
      <c r="CA2480">
        <v>-2.7345999999999999E-2</v>
      </c>
      <c r="CB2480">
        <v>4.3999999999999999E-5</v>
      </c>
      <c r="CC2480">
        <v>0</v>
      </c>
      <c r="CD2480">
        <v>0</v>
      </c>
      <c r="CE2480">
        <v>35.648589999999999</v>
      </c>
      <c r="CF2480">
        <v>6819.6565819999996</v>
      </c>
      <c r="CG2480">
        <v>-63.889302999999998</v>
      </c>
      <c r="CH2480">
        <v>-3305.9708500000002</v>
      </c>
      <c r="CI2480">
        <v>136000.60647500001</v>
      </c>
      <c r="CJ2480">
        <v>35.624961999999996</v>
      </c>
      <c r="CK2480">
        <v>31.495194999999999</v>
      </c>
      <c r="CL2480">
        <v>1.9537960000000001</v>
      </c>
      <c r="CM2480">
        <v>-9135.5606430000007</v>
      </c>
      <c r="CN2480">
        <v>30.069095999999998</v>
      </c>
    </row>
    <row r="2481" spans="2:92">
      <c r="B2481" s="70">
        <v>21.531599</v>
      </c>
      <c r="C2481">
        <v>293.01004499999999</v>
      </c>
      <c r="D2481">
        <v>1.196731</v>
      </c>
      <c r="E2481">
        <v>2407.7681170000001</v>
      </c>
      <c r="F2481">
        <v>101070.87599499999</v>
      </c>
      <c r="G2481">
        <v>343.12014799999997</v>
      </c>
      <c r="H2481">
        <v>0</v>
      </c>
      <c r="I2481">
        <v>0</v>
      </c>
      <c r="J2481">
        <v>0</v>
      </c>
      <c r="K2481">
        <v>21.521411000000001</v>
      </c>
      <c r="L2481">
        <v>63.434299000000003</v>
      </c>
      <c r="M2481">
        <v>0.18487500000000001</v>
      </c>
      <c r="N2481">
        <v>-3.1187809999999998</v>
      </c>
      <c r="O2481">
        <v>-1.1429929999999999</v>
      </c>
      <c r="P2481">
        <v>3.3501620000000001</v>
      </c>
      <c r="Q2481">
        <v>-28.413271000000002</v>
      </c>
      <c r="R2481">
        <v>2.3318430000000001</v>
      </c>
      <c r="S2481">
        <v>-56.667088</v>
      </c>
      <c r="T2481">
        <v>0</v>
      </c>
      <c r="U2481">
        <v>0</v>
      </c>
      <c r="V2481">
        <v>0</v>
      </c>
      <c r="W2481">
        <v>-28.413271000000002</v>
      </c>
      <c r="X2481">
        <v>2.3318430000000001</v>
      </c>
      <c r="Y2481">
        <v>-56.667088</v>
      </c>
      <c r="Z2481">
        <v>-28.620360999999999</v>
      </c>
      <c r="AA2481">
        <v>0.223971</v>
      </c>
      <c r="AB2481">
        <v>-4.9542950000000001</v>
      </c>
      <c r="AC2481">
        <v>1.4726E-2</v>
      </c>
      <c r="AD2481">
        <v>3.9358620000000002</v>
      </c>
      <c r="AE2481">
        <v>0.183667</v>
      </c>
      <c r="AF2481">
        <v>-0.30204399999999998</v>
      </c>
      <c r="AG2481">
        <v>-2.057067</v>
      </c>
      <c r="AH2481">
        <v>1.152922</v>
      </c>
      <c r="AI2481">
        <v>-2.0355690000000002</v>
      </c>
      <c r="AJ2481">
        <v>3.6768000000000002E-2</v>
      </c>
      <c r="AK2481">
        <v>636043798.98500097</v>
      </c>
      <c r="AL2481">
        <v>7579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0.175901</v>
      </c>
      <c r="AS2481">
        <v>0</v>
      </c>
      <c r="AT2481">
        <v>-0.25087500000000001</v>
      </c>
      <c r="AU2481">
        <v>0</v>
      </c>
      <c r="AV2481">
        <v>2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2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136000</v>
      </c>
      <c r="BV2481">
        <v>2407.7681170000001</v>
      </c>
      <c r="BW2481">
        <v>0</v>
      </c>
      <c r="BX2481">
        <v>4.3100000000000001E-4</v>
      </c>
      <c r="BY2481">
        <v>0</v>
      </c>
      <c r="BZ2481">
        <v>3.0000000000000001E-6</v>
      </c>
      <c r="CA2481">
        <v>-2.7057000000000001E-2</v>
      </c>
      <c r="CB2481">
        <v>4.3999999999999999E-5</v>
      </c>
      <c r="CC2481">
        <v>0</v>
      </c>
      <c r="CD2481">
        <v>0</v>
      </c>
      <c r="CE2481">
        <v>36.115976000000003</v>
      </c>
      <c r="CF2481">
        <v>6895.9746409999998</v>
      </c>
      <c r="CG2481">
        <v>-71.720731999999998</v>
      </c>
      <c r="CH2481">
        <v>-3143.5061460000002</v>
      </c>
      <c r="CI2481">
        <v>136000.59506600001</v>
      </c>
      <c r="CJ2481">
        <v>36.091566</v>
      </c>
      <c r="CK2481">
        <v>32.263100999999999</v>
      </c>
      <c r="CL2481">
        <v>1.9794119999999999</v>
      </c>
      <c r="CM2481">
        <v>-9068.3664310000004</v>
      </c>
      <c r="CN2481">
        <v>30.464306000000001</v>
      </c>
    </row>
    <row r="2482" spans="2:92">
      <c r="B2482" s="70">
        <v>21.542490999999998</v>
      </c>
      <c r="C2482">
        <v>293.009974</v>
      </c>
      <c r="D2482">
        <v>1.1967289999999999</v>
      </c>
      <c r="E2482">
        <v>2414.8905519999998</v>
      </c>
      <c r="F2482">
        <v>101070.747583</v>
      </c>
      <c r="G2482">
        <v>343.12010600000002</v>
      </c>
      <c r="H2482">
        <v>0</v>
      </c>
      <c r="I2482">
        <v>0</v>
      </c>
      <c r="J2482">
        <v>0</v>
      </c>
      <c r="K2482">
        <v>21.531599</v>
      </c>
      <c r="L2482">
        <v>63.528084999999997</v>
      </c>
      <c r="M2482">
        <v>0.18514800000000001</v>
      </c>
      <c r="N2482">
        <v>-3.1148739999999999</v>
      </c>
      <c r="O2482">
        <v>-1.1665730000000001</v>
      </c>
      <c r="P2482">
        <v>3.3543349999999998</v>
      </c>
      <c r="Q2482">
        <v>-27.224433999999999</v>
      </c>
      <c r="R2482">
        <v>2.3589370000000001</v>
      </c>
      <c r="S2482">
        <v>-57.350529999999999</v>
      </c>
      <c r="T2482">
        <v>0</v>
      </c>
      <c r="U2482">
        <v>0</v>
      </c>
      <c r="V2482">
        <v>0</v>
      </c>
      <c r="W2482">
        <v>-27.224433999999999</v>
      </c>
      <c r="X2482">
        <v>2.3589370000000001</v>
      </c>
      <c r="Y2482">
        <v>-57.350529999999999</v>
      </c>
      <c r="Z2482">
        <v>-26.616185999999999</v>
      </c>
      <c r="AA2482">
        <v>0.25995000000000001</v>
      </c>
      <c r="AB2482">
        <v>-4.694388</v>
      </c>
      <c r="AC2482">
        <v>1.2855999999999999E-2</v>
      </c>
      <c r="AD2482">
        <v>3.9248020000000001</v>
      </c>
      <c r="AE2482">
        <v>0.19125400000000001</v>
      </c>
      <c r="AF2482">
        <v>-0.31159900000000001</v>
      </c>
      <c r="AG2482">
        <v>-1.843307</v>
      </c>
      <c r="AH2482">
        <v>1.2646500000000001</v>
      </c>
      <c r="AI2482">
        <v>-2.0140020000000001</v>
      </c>
      <c r="AJ2482">
        <v>3.7141E-2</v>
      </c>
      <c r="AK2482">
        <v>636043798.98500097</v>
      </c>
      <c r="AL2482">
        <v>7579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0.175901</v>
      </c>
      <c r="AS2482">
        <v>0</v>
      </c>
      <c r="AT2482">
        <v>-0.25087500000000001</v>
      </c>
      <c r="AU2482">
        <v>0</v>
      </c>
      <c r="AV2482">
        <v>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2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136000</v>
      </c>
      <c r="BV2482">
        <v>2414.8905519999998</v>
      </c>
      <c r="BW2482">
        <v>0</v>
      </c>
      <c r="BX2482">
        <v>4.35E-4</v>
      </c>
      <c r="BY2482">
        <v>0</v>
      </c>
      <c r="BZ2482">
        <v>3.0000000000000001E-6</v>
      </c>
      <c r="CA2482">
        <v>-2.6766000000000002E-2</v>
      </c>
      <c r="CB2482">
        <v>4.5000000000000003E-5</v>
      </c>
      <c r="CC2482">
        <v>0</v>
      </c>
      <c r="CD2482">
        <v>0</v>
      </c>
      <c r="CE2482">
        <v>36.589751999999997</v>
      </c>
      <c r="CF2482">
        <v>6968.1930419999999</v>
      </c>
      <c r="CG2482">
        <v>-79.634010000000004</v>
      </c>
      <c r="CH2482">
        <v>-2979.7961599999999</v>
      </c>
      <c r="CI2482">
        <v>136000.582643</v>
      </c>
      <c r="CJ2482">
        <v>36.564518</v>
      </c>
      <c r="CK2482">
        <v>33.031716000000003</v>
      </c>
      <c r="CL2482">
        <v>2.0053779999999999</v>
      </c>
      <c r="CM2482">
        <v>-8997.6163400000005</v>
      </c>
      <c r="CN2482">
        <v>30.864974</v>
      </c>
    </row>
    <row r="2483" spans="2:92">
      <c r="B2483" s="70">
        <v>21.554161000000001</v>
      </c>
      <c r="C2483">
        <v>293.00989800000002</v>
      </c>
      <c r="D2483">
        <v>1.196728</v>
      </c>
      <c r="E2483">
        <v>2422.8034969999999</v>
      </c>
      <c r="F2483">
        <v>101070.609981</v>
      </c>
      <c r="G2483">
        <v>343.12006200000002</v>
      </c>
      <c r="H2483">
        <v>0</v>
      </c>
      <c r="I2483">
        <v>0</v>
      </c>
      <c r="J2483">
        <v>0</v>
      </c>
      <c r="K2483">
        <v>21.542490999999998</v>
      </c>
      <c r="L2483">
        <v>63.632117000000001</v>
      </c>
      <c r="M2483">
        <v>0.185451</v>
      </c>
      <c r="N2483">
        <v>-3.110385</v>
      </c>
      <c r="O2483">
        <v>-1.1900770000000001</v>
      </c>
      <c r="P2483">
        <v>3.3591169999999999</v>
      </c>
      <c r="Q2483">
        <v>-26.056663</v>
      </c>
      <c r="R2483">
        <v>2.3866369999999999</v>
      </c>
      <c r="S2483">
        <v>-58.003453999999998</v>
      </c>
      <c r="T2483">
        <v>0</v>
      </c>
      <c r="U2483">
        <v>0</v>
      </c>
      <c r="V2483">
        <v>0</v>
      </c>
      <c r="W2483">
        <v>-26.056663</v>
      </c>
      <c r="X2483">
        <v>2.3866369999999999</v>
      </c>
      <c r="Y2483">
        <v>-58.003453999999998</v>
      </c>
      <c r="Z2483">
        <v>-32.140819999999998</v>
      </c>
      <c r="AA2483">
        <v>0.28153499999999998</v>
      </c>
      <c r="AB2483">
        <v>-4.6106619999999996</v>
      </c>
      <c r="AC2483">
        <v>1.0071999999999999E-2</v>
      </c>
      <c r="AD2483">
        <v>3.8005270000000002</v>
      </c>
      <c r="AE2483">
        <v>0.19650500000000001</v>
      </c>
      <c r="AF2483">
        <v>-0.46400999999999998</v>
      </c>
      <c r="AG2483">
        <v>-20.712506000000001</v>
      </c>
      <c r="AH2483">
        <v>0.87501799999999996</v>
      </c>
      <c r="AI2483">
        <v>-1.9930060000000001</v>
      </c>
      <c r="AJ2483">
        <v>3.7516000000000001E-2</v>
      </c>
      <c r="AK2483">
        <v>636043798.98500097</v>
      </c>
      <c r="AL2483">
        <v>7579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0.175901</v>
      </c>
      <c r="AS2483">
        <v>0</v>
      </c>
      <c r="AT2483">
        <v>-0.25087500000000001</v>
      </c>
      <c r="AU2483">
        <v>0</v>
      </c>
      <c r="AV2483">
        <v>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136000</v>
      </c>
      <c r="BV2483">
        <v>2422.8034969999999</v>
      </c>
      <c r="BW2483">
        <v>0</v>
      </c>
      <c r="BX2483">
        <v>4.4000000000000002E-4</v>
      </c>
      <c r="BY2483">
        <v>0</v>
      </c>
      <c r="BZ2483">
        <v>3.0000000000000001E-6</v>
      </c>
      <c r="CA2483">
        <v>-2.6484000000000001E-2</v>
      </c>
      <c r="CB2483">
        <v>4.5000000000000003E-5</v>
      </c>
      <c r="CC2483">
        <v>0</v>
      </c>
      <c r="CD2483">
        <v>0</v>
      </c>
      <c r="CE2483">
        <v>37.080165000000001</v>
      </c>
      <c r="CF2483">
        <v>7036.3257990000002</v>
      </c>
      <c r="CG2483">
        <v>-87.874317000000005</v>
      </c>
      <c r="CH2483">
        <v>-2814.895798</v>
      </c>
      <c r="CI2483">
        <v>136000.56990100001</v>
      </c>
      <c r="CJ2483">
        <v>37.054074999999997</v>
      </c>
      <c r="CK2483">
        <v>33.800190000000001</v>
      </c>
      <c r="CL2483">
        <v>2.0322559999999998</v>
      </c>
      <c r="CM2483">
        <v>-8931.7989460000008</v>
      </c>
      <c r="CN2483">
        <v>31.279709</v>
      </c>
    </row>
    <row r="2484" spans="2:92">
      <c r="B2484" s="70">
        <v>21.566784999999999</v>
      </c>
      <c r="C2484">
        <v>293.009816</v>
      </c>
      <c r="D2484">
        <v>1.1967270000000001</v>
      </c>
      <c r="E2484">
        <v>2429.7509</v>
      </c>
      <c r="F2484">
        <v>101070.46115</v>
      </c>
      <c r="G2484">
        <v>343.12001400000003</v>
      </c>
      <c r="H2484">
        <v>0</v>
      </c>
      <c r="I2484">
        <v>0</v>
      </c>
      <c r="J2484">
        <v>0</v>
      </c>
      <c r="K2484">
        <v>21.554161000000001</v>
      </c>
      <c r="L2484">
        <v>63.723323000000001</v>
      </c>
      <c r="M2484">
        <v>0.18571699999999999</v>
      </c>
      <c r="N2484">
        <v>-3.1052949999999999</v>
      </c>
      <c r="O2484">
        <v>-1.2128270000000001</v>
      </c>
      <c r="P2484">
        <v>3.3645130000000001</v>
      </c>
      <c r="Q2484">
        <v>-24.897565</v>
      </c>
      <c r="R2484">
        <v>2.4149229999999999</v>
      </c>
      <c r="S2484">
        <v>-58.608372000000003</v>
      </c>
      <c r="T2484">
        <v>0</v>
      </c>
      <c r="U2484">
        <v>0</v>
      </c>
      <c r="V2484">
        <v>0</v>
      </c>
      <c r="W2484">
        <v>-24.897565</v>
      </c>
      <c r="X2484">
        <v>2.4149229999999999</v>
      </c>
      <c r="Y2484">
        <v>-58.608372000000003</v>
      </c>
      <c r="Z2484">
        <v>-28.832808</v>
      </c>
      <c r="AA2484">
        <v>0.31186799999999998</v>
      </c>
      <c r="AB2484">
        <v>-4.2975789999999998</v>
      </c>
      <c r="AC2484">
        <v>7.2680000000000002E-3</v>
      </c>
      <c r="AD2484">
        <v>3.684355</v>
      </c>
      <c r="AE2484">
        <v>0.202482</v>
      </c>
      <c r="AF2484">
        <v>-0.46746799999999999</v>
      </c>
      <c r="AG2484">
        <v>-19.361874</v>
      </c>
      <c r="AH2484">
        <v>0.99626000000000003</v>
      </c>
      <c r="AI2484">
        <v>-1.9725079999999999</v>
      </c>
      <c r="AJ2484">
        <v>3.7906000000000002E-2</v>
      </c>
      <c r="AK2484">
        <v>636043798.98500097</v>
      </c>
      <c r="AL2484">
        <v>7579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0.175901</v>
      </c>
      <c r="AS2484">
        <v>0</v>
      </c>
      <c r="AT2484">
        <v>-0.25087500000000001</v>
      </c>
      <c r="AU2484">
        <v>0</v>
      </c>
      <c r="AV2484">
        <v>2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2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136000</v>
      </c>
      <c r="BV2484">
        <v>2429.7509</v>
      </c>
      <c r="BW2484">
        <v>0</v>
      </c>
      <c r="BX2484">
        <v>4.44E-4</v>
      </c>
      <c r="BY2484">
        <v>0</v>
      </c>
      <c r="BZ2484">
        <v>3.0000000000000001E-6</v>
      </c>
      <c r="CA2484">
        <v>-2.6207999999999999E-2</v>
      </c>
      <c r="CB2484">
        <v>4.6E-5</v>
      </c>
      <c r="CC2484">
        <v>0</v>
      </c>
      <c r="CD2484">
        <v>0</v>
      </c>
      <c r="CE2484">
        <v>37.573546999999998</v>
      </c>
      <c r="CF2484">
        <v>7098.5683449999997</v>
      </c>
      <c r="CG2484">
        <v>-96.366642999999996</v>
      </c>
      <c r="CH2484">
        <v>-2653.7298139999998</v>
      </c>
      <c r="CI2484">
        <v>136000.556747</v>
      </c>
      <c r="CJ2484">
        <v>37.546556000000002</v>
      </c>
      <c r="CK2484">
        <v>34.557589</v>
      </c>
      <c r="CL2484">
        <v>2.0592969999999999</v>
      </c>
      <c r="CM2484">
        <v>-8864.0998639999998</v>
      </c>
      <c r="CN2484">
        <v>31.697020999999999</v>
      </c>
    </row>
    <row r="2485" spans="2:92">
      <c r="B2485" s="70">
        <v>21.580273999999999</v>
      </c>
      <c r="C2485">
        <v>293.009728</v>
      </c>
      <c r="D2485">
        <v>1.196725</v>
      </c>
      <c r="E2485">
        <v>2435.8322370000001</v>
      </c>
      <c r="F2485">
        <v>101070.302104</v>
      </c>
      <c r="G2485">
        <v>343.11996299999998</v>
      </c>
      <c r="H2485">
        <v>0</v>
      </c>
      <c r="I2485">
        <v>0</v>
      </c>
      <c r="J2485">
        <v>0</v>
      </c>
      <c r="K2485">
        <v>21.566784999999999</v>
      </c>
      <c r="L2485">
        <v>63.803058999999998</v>
      </c>
      <c r="M2485">
        <v>0.18595</v>
      </c>
      <c r="N2485">
        <v>-3.0995080000000002</v>
      </c>
      <c r="O2485">
        <v>-1.2348680000000001</v>
      </c>
      <c r="P2485">
        <v>3.3706309999999999</v>
      </c>
      <c r="Q2485">
        <v>-23.747668999999998</v>
      </c>
      <c r="R2485">
        <v>2.4438360000000001</v>
      </c>
      <c r="S2485">
        <v>-59.168456999999997</v>
      </c>
      <c r="T2485">
        <v>0</v>
      </c>
      <c r="U2485">
        <v>0</v>
      </c>
      <c r="V2485">
        <v>0</v>
      </c>
      <c r="W2485">
        <v>-23.747668999999998</v>
      </c>
      <c r="X2485">
        <v>2.4438360000000001</v>
      </c>
      <c r="Y2485">
        <v>-59.168456999999997</v>
      </c>
      <c r="Z2485">
        <v>-25.764008</v>
      </c>
      <c r="AA2485">
        <v>0.33769900000000003</v>
      </c>
      <c r="AB2485">
        <v>-4.000807</v>
      </c>
      <c r="AC2485">
        <v>4.4359999999999998E-3</v>
      </c>
      <c r="AD2485">
        <v>3.5757110000000001</v>
      </c>
      <c r="AE2485">
        <v>0.20911299999999999</v>
      </c>
      <c r="AF2485">
        <v>-0.471854</v>
      </c>
      <c r="AG2485">
        <v>-18.107400999999999</v>
      </c>
      <c r="AH2485">
        <v>1.1051660000000001</v>
      </c>
      <c r="AI2485">
        <v>-1.952472</v>
      </c>
      <c r="AJ2485">
        <v>3.8311999999999999E-2</v>
      </c>
      <c r="AK2485">
        <v>636043798.98500097</v>
      </c>
      <c r="AL2485">
        <v>7579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0.175901</v>
      </c>
      <c r="AS2485">
        <v>0</v>
      </c>
      <c r="AT2485">
        <v>-0.25087500000000001</v>
      </c>
      <c r="AU2485">
        <v>0</v>
      </c>
      <c r="AV2485">
        <v>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136000</v>
      </c>
      <c r="BV2485">
        <v>2435.8322370000001</v>
      </c>
      <c r="BW2485">
        <v>0</v>
      </c>
      <c r="BX2485">
        <v>4.4900000000000002E-4</v>
      </c>
      <c r="BY2485">
        <v>0</v>
      </c>
      <c r="BZ2485">
        <v>3.0000000000000001E-6</v>
      </c>
      <c r="CA2485">
        <v>-2.5937999999999999E-2</v>
      </c>
      <c r="CB2485">
        <v>4.6E-5</v>
      </c>
      <c r="CC2485">
        <v>0</v>
      </c>
      <c r="CD2485">
        <v>0</v>
      </c>
      <c r="CE2485">
        <v>38.071128999999999</v>
      </c>
      <c r="CF2485">
        <v>7155.3684350000003</v>
      </c>
      <c r="CG2485">
        <v>-105.11265</v>
      </c>
      <c r="CH2485">
        <v>-2496.1760530000001</v>
      </c>
      <c r="CI2485">
        <v>136000.543156</v>
      </c>
      <c r="CJ2485">
        <v>38.043191999999998</v>
      </c>
      <c r="CK2485">
        <v>35.305672999999999</v>
      </c>
      <c r="CL2485">
        <v>2.0865680000000002</v>
      </c>
      <c r="CM2485">
        <v>-8794.8500970000005</v>
      </c>
      <c r="CN2485">
        <v>32.117950999999998</v>
      </c>
    </row>
    <row r="2486" spans="2:92">
      <c r="B2486" s="70">
        <v>21.594266000000001</v>
      </c>
      <c r="C2486">
        <v>293.009637</v>
      </c>
      <c r="D2486">
        <v>1.196723</v>
      </c>
      <c r="E2486">
        <v>2438.2968209999999</v>
      </c>
      <c r="F2486">
        <v>101070.13713800001</v>
      </c>
      <c r="G2486">
        <v>343.11990900000001</v>
      </c>
      <c r="H2486">
        <v>0</v>
      </c>
      <c r="I2486">
        <v>0</v>
      </c>
      <c r="J2486">
        <v>0</v>
      </c>
      <c r="K2486">
        <v>21.580273999999999</v>
      </c>
      <c r="L2486">
        <v>63.835371000000002</v>
      </c>
      <c r="M2486">
        <v>0.18604399999999999</v>
      </c>
      <c r="N2486">
        <v>-3.0928990000000001</v>
      </c>
      <c r="O2486">
        <v>-1.2562420000000001</v>
      </c>
      <c r="P2486">
        <v>3.3776009999999999</v>
      </c>
      <c r="Q2486">
        <v>-22.507743000000001</v>
      </c>
      <c r="R2486">
        <v>2.4736060000000002</v>
      </c>
      <c r="S2486">
        <v>-59.684482000000003</v>
      </c>
      <c r="T2486">
        <v>0</v>
      </c>
      <c r="U2486">
        <v>0</v>
      </c>
      <c r="V2486">
        <v>0</v>
      </c>
      <c r="W2486">
        <v>-22.507743000000001</v>
      </c>
      <c r="X2486">
        <v>2.4736060000000002</v>
      </c>
      <c r="Y2486">
        <v>-59.684482000000003</v>
      </c>
      <c r="Z2486">
        <v>-6.3132060000000001</v>
      </c>
      <c r="AA2486">
        <v>0.39281899999999997</v>
      </c>
      <c r="AB2486">
        <v>-3.3625259999999999</v>
      </c>
      <c r="AC2486">
        <v>2.1320000000000002E-3</v>
      </c>
      <c r="AD2486">
        <v>3.5516190000000001</v>
      </c>
      <c r="AE2486">
        <v>0.217969</v>
      </c>
      <c r="AF2486">
        <v>-0.38404199999999999</v>
      </c>
      <c r="AG2486">
        <v>-4.0153439999999998</v>
      </c>
      <c r="AH2486">
        <v>1.4760489999999999</v>
      </c>
      <c r="AI2486">
        <v>-1.9314169999999999</v>
      </c>
      <c r="AJ2486">
        <v>3.8759000000000002E-2</v>
      </c>
      <c r="AK2486">
        <v>636043798.98500097</v>
      </c>
      <c r="AL2486">
        <v>7579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0.175901</v>
      </c>
      <c r="AS2486">
        <v>0</v>
      </c>
      <c r="AT2486">
        <v>-0.25087500000000001</v>
      </c>
      <c r="AU2486">
        <v>0</v>
      </c>
      <c r="AV2486">
        <v>2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2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136000</v>
      </c>
      <c r="BV2486">
        <v>2438.2968209999999</v>
      </c>
      <c r="BW2486">
        <v>0</v>
      </c>
      <c r="BX2486">
        <v>4.5399999999999998E-4</v>
      </c>
      <c r="BY2486">
        <v>0</v>
      </c>
      <c r="BZ2486">
        <v>3.0000000000000001E-6</v>
      </c>
      <c r="CA2486">
        <v>-2.5655000000000001E-2</v>
      </c>
      <c r="CB2486">
        <v>4.6999999999999997E-5</v>
      </c>
      <c r="CC2486">
        <v>0</v>
      </c>
      <c r="CD2486">
        <v>0</v>
      </c>
      <c r="CE2486">
        <v>38.554586</v>
      </c>
      <c r="CF2486">
        <v>7207.1324500000001</v>
      </c>
      <c r="CG2486">
        <v>-114.13567500000001</v>
      </c>
      <c r="CH2486">
        <v>-2342.1050140000002</v>
      </c>
      <c r="CI2486">
        <v>136000.52715899999</v>
      </c>
      <c r="CJ2486">
        <v>38.525629000000002</v>
      </c>
      <c r="CK2486">
        <v>36.047576999999997</v>
      </c>
      <c r="CL2486">
        <v>2.1130650000000002</v>
      </c>
      <c r="CM2486">
        <v>-8707.5692350000008</v>
      </c>
      <c r="CN2486">
        <v>32.527115000000002</v>
      </c>
    </row>
    <row r="2487" spans="2:92">
      <c r="B2487" s="70">
        <v>21.608326999999999</v>
      </c>
      <c r="C2487">
        <v>293.009546</v>
      </c>
      <c r="D2487">
        <v>1.1967220000000001</v>
      </c>
      <c r="E2487">
        <v>2440.3772239999998</v>
      </c>
      <c r="F2487">
        <v>101069.971351</v>
      </c>
      <c r="G2487">
        <v>343.11985600000003</v>
      </c>
      <c r="H2487">
        <v>0</v>
      </c>
      <c r="I2487">
        <v>0</v>
      </c>
      <c r="J2487">
        <v>0</v>
      </c>
      <c r="K2487">
        <v>21.594266000000001</v>
      </c>
      <c r="L2487">
        <v>63.862641000000004</v>
      </c>
      <c r="M2487">
        <v>0.18612300000000001</v>
      </c>
      <c r="N2487">
        <v>-3.085156</v>
      </c>
      <c r="O2487">
        <v>-1.2774529999999999</v>
      </c>
      <c r="P2487">
        <v>3.3857089999999999</v>
      </c>
      <c r="Q2487">
        <v>-21.256183</v>
      </c>
      <c r="R2487">
        <v>2.5037989999999999</v>
      </c>
      <c r="S2487">
        <v>-60.169282000000003</v>
      </c>
      <c r="T2487">
        <v>0</v>
      </c>
      <c r="U2487">
        <v>0</v>
      </c>
      <c r="V2487">
        <v>0</v>
      </c>
      <c r="W2487">
        <v>-21.256183</v>
      </c>
      <c r="X2487">
        <v>2.5037989999999999</v>
      </c>
      <c r="Y2487">
        <v>-60.169282000000003</v>
      </c>
      <c r="Z2487">
        <v>-4.7523059999999999</v>
      </c>
      <c r="AA2487">
        <v>0.39348</v>
      </c>
      <c r="AB2487">
        <v>-3.1287660000000002</v>
      </c>
      <c r="AC2487">
        <v>-2.61E-4</v>
      </c>
      <c r="AD2487">
        <v>3.529728</v>
      </c>
      <c r="AE2487">
        <v>0.226991</v>
      </c>
      <c r="AF2487">
        <v>-0.39877800000000002</v>
      </c>
      <c r="AG2487">
        <v>-3.6485699999999999</v>
      </c>
      <c r="AH2487">
        <v>1.503601</v>
      </c>
      <c r="AI2487">
        <v>-1.9103840000000001</v>
      </c>
      <c r="AJ2487">
        <v>3.9216000000000001E-2</v>
      </c>
      <c r="AK2487">
        <v>636043798.98500097</v>
      </c>
      <c r="AL2487">
        <v>7579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0.175901</v>
      </c>
      <c r="AS2487">
        <v>0</v>
      </c>
      <c r="AT2487">
        <v>-0.25087500000000001</v>
      </c>
      <c r="AU2487">
        <v>0</v>
      </c>
      <c r="AV2487">
        <v>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136000</v>
      </c>
      <c r="BV2487">
        <v>2440.3772239999998</v>
      </c>
      <c r="BW2487">
        <v>0</v>
      </c>
      <c r="BX2487">
        <v>4.6000000000000001E-4</v>
      </c>
      <c r="BY2487">
        <v>0</v>
      </c>
      <c r="BZ2487">
        <v>3.0000000000000001E-6</v>
      </c>
      <c r="CA2487">
        <v>-2.5371999999999999E-2</v>
      </c>
      <c r="CB2487">
        <v>4.6999999999999997E-5</v>
      </c>
      <c r="CC2487">
        <v>0</v>
      </c>
      <c r="CD2487">
        <v>0</v>
      </c>
      <c r="CE2487">
        <v>39.042039000000003</v>
      </c>
      <c r="CF2487">
        <v>7255.2443949999997</v>
      </c>
      <c r="CG2487">
        <v>-123.614285</v>
      </c>
      <c r="CH2487">
        <v>-2188.010346</v>
      </c>
      <c r="CI2487">
        <v>136000.50986799999</v>
      </c>
      <c r="CJ2487">
        <v>39.012022000000002</v>
      </c>
      <c r="CK2487">
        <v>36.784126999999998</v>
      </c>
      <c r="CL2487">
        <v>2.1397810000000002</v>
      </c>
      <c r="CM2487">
        <v>-8618.8331149999995</v>
      </c>
      <c r="CN2487">
        <v>32.939711000000003</v>
      </c>
    </row>
    <row r="2488" spans="2:92">
      <c r="B2488" s="70">
        <v>21.622411</v>
      </c>
      <c r="C2488">
        <v>293.00945400000001</v>
      </c>
      <c r="D2488">
        <v>1.19672</v>
      </c>
      <c r="E2488">
        <v>2442.0911540000002</v>
      </c>
      <c r="F2488">
        <v>101069.80530199999</v>
      </c>
      <c r="G2488">
        <v>343.11980199999999</v>
      </c>
      <c r="H2488">
        <v>0</v>
      </c>
      <c r="I2488">
        <v>0</v>
      </c>
      <c r="J2488">
        <v>0</v>
      </c>
      <c r="K2488">
        <v>21.608326999999999</v>
      </c>
      <c r="L2488">
        <v>63.885105000000003</v>
      </c>
      <c r="M2488">
        <v>0.18618899999999999</v>
      </c>
      <c r="N2488">
        <v>-3.075996</v>
      </c>
      <c r="O2488">
        <v>-1.298508</v>
      </c>
      <c r="P2488">
        <v>3.3952100000000001</v>
      </c>
      <c r="Q2488">
        <v>-19.992701</v>
      </c>
      <c r="R2488">
        <v>2.5343119999999999</v>
      </c>
      <c r="S2488">
        <v>-60.623229000000002</v>
      </c>
      <c r="T2488">
        <v>0</v>
      </c>
      <c r="U2488">
        <v>0</v>
      </c>
      <c r="V2488">
        <v>0</v>
      </c>
      <c r="W2488">
        <v>-19.992701</v>
      </c>
      <c r="X2488">
        <v>2.5343119999999999</v>
      </c>
      <c r="Y2488">
        <v>-60.623229000000002</v>
      </c>
      <c r="Z2488">
        <v>-3.1450290000000001</v>
      </c>
      <c r="AA2488">
        <v>0.39053599999999999</v>
      </c>
      <c r="AB2488">
        <v>-2.8944869999999998</v>
      </c>
      <c r="AC2488">
        <v>-2.7439999999999999E-3</v>
      </c>
      <c r="AD2488">
        <v>3.5101100000000001</v>
      </c>
      <c r="AE2488">
        <v>0.23612900000000001</v>
      </c>
      <c r="AF2488">
        <v>-0.41389700000000001</v>
      </c>
      <c r="AG2488">
        <v>-3.269555</v>
      </c>
      <c r="AH2488">
        <v>1.5230399999999999</v>
      </c>
      <c r="AI2488">
        <v>-1.889351</v>
      </c>
      <c r="AJ2488">
        <v>3.968E-2</v>
      </c>
      <c r="AK2488">
        <v>636043798.98500097</v>
      </c>
      <c r="AL2488">
        <v>7579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0.175901</v>
      </c>
      <c r="AS2488">
        <v>0</v>
      </c>
      <c r="AT2488">
        <v>-0.25087500000000001</v>
      </c>
      <c r="AU2488">
        <v>0</v>
      </c>
      <c r="AV2488">
        <v>2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2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136000</v>
      </c>
      <c r="BV2488">
        <v>2442.0911540000002</v>
      </c>
      <c r="BW2488">
        <v>0</v>
      </c>
      <c r="BX2488">
        <v>4.6500000000000003E-4</v>
      </c>
      <c r="BY2488">
        <v>0</v>
      </c>
      <c r="BZ2488">
        <v>3.0000000000000001E-6</v>
      </c>
      <c r="CA2488">
        <v>-2.5089E-2</v>
      </c>
      <c r="CB2488">
        <v>4.8000000000000001E-5</v>
      </c>
      <c r="CC2488">
        <v>0</v>
      </c>
      <c r="CD2488">
        <v>0</v>
      </c>
      <c r="CE2488">
        <v>39.531917</v>
      </c>
      <c r="CF2488">
        <v>7299.774617</v>
      </c>
      <c r="CG2488">
        <v>-133.608259</v>
      </c>
      <c r="CH2488">
        <v>-2033.883079</v>
      </c>
      <c r="CI2488">
        <v>136000.491159</v>
      </c>
      <c r="CJ2488">
        <v>39.500799000000001</v>
      </c>
      <c r="CK2488">
        <v>37.513477000000002</v>
      </c>
      <c r="CL2488">
        <v>2.1666289999999999</v>
      </c>
      <c r="CM2488">
        <v>-8528.6554749999996</v>
      </c>
      <c r="CN2488">
        <v>33.354407999999999</v>
      </c>
    </row>
    <row r="2489" spans="2:92">
      <c r="B2489" s="70">
        <v>21.636458999999999</v>
      </c>
      <c r="C2489">
        <v>293.00936300000001</v>
      </c>
      <c r="D2489">
        <v>1.1967190000000001</v>
      </c>
      <c r="E2489">
        <v>2443.4087890000001</v>
      </c>
      <c r="F2489">
        <v>101069.639671</v>
      </c>
      <c r="G2489">
        <v>343.11974900000001</v>
      </c>
      <c r="H2489">
        <v>0</v>
      </c>
      <c r="I2489">
        <v>0</v>
      </c>
      <c r="J2489">
        <v>0</v>
      </c>
      <c r="K2489">
        <v>21.622411</v>
      </c>
      <c r="L2489">
        <v>63.902380000000001</v>
      </c>
      <c r="M2489">
        <v>0.18623899999999999</v>
      </c>
      <c r="N2489">
        <v>-3.0651760000000001</v>
      </c>
      <c r="O2489">
        <v>-1.319415</v>
      </c>
      <c r="P2489">
        <v>3.4064420000000002</v>
      </c>
      <c r="Q2489">
        <v>-18.714366999999999</v>
      </c>
      <c r="R2489">
        <v>2.568292</v>
      </c>
      <c r="S2489">
        <v>-61.046626000000003</v>
      </c>
      <c r="T2489">
        <v>0</v>
      </c>
      <c r="U2489">
        <v>0</v>
      </c>
      <c r="V2489">
        <v>0</v>
      </c>
      <c r="W2489">
        <v>-18.714366999999999</v>
      </c>
      <c r="X2489">
        <v>2.568292</v>
      </c>
      <c r="Y2489">
        <v>-61.046626000000003</v>
      </c>
      <c r="Z2489">
        <v>-1.0557289999999999</v>
      </c>
      <c r="AA2489">
        <v>0.92746399999999996</v>
      </c>
      <c r="AB2489">
        <v>-2.6504590000000001</v>
      </c>
      <c r="AC2489">
        <v>-4.235E-3</v>
      </c>
      <c r="AD2489">
        <v>3.5242360000000001</v>
      </c>
      <c r="AE2489">
        <v>0.254888</v>
      </c>
      <c r="AF2489">
        <v>-0.24855099999999999</v>
      </c>
      <c r="AG2489">
        <v>2.3542320000000001</v>
      </c>
      <c r="AH2489">
        <v>3.126509</v>
      </c>
      <c r="AI2489">
        <v>-1.8682589999999999</v>
      </c>
      <c r="AJ2489">
        <v>4.0202000000000002E-2</v>
      </c>
      <c r="AK2489">
        <v>636043798.98500097</v>
      </c>
      <c r="AL2489">
        <v>7579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0.175901</v>
      </c>
      <c r="AS2489">
        <v>0</v>
      </c>
      <c r="AT2489">
        <v>-0.25087500000000001</v>
      </c>
      <c r="AU2489">
        <v>0</v>
      </c>
      <c r="AV2489">
        <v>2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2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136000</v>
      </c>
      <c r="BV2489">
        <v>2443.4087890000001</v>
      </c>
      <c r="BW2489">
        <v>0</v>
      </c>
      <c r="BX2489">
        <v>4.7100000000000001E-4</v>
      </c>
      <c r="BY2489">
        <v>0</v>
      </c>
      <c r="BZ2489">
        <v>3.0000000000000001E-6</v>
      </c>
      <c r="CA2489">
        <v>-2.4805000000000001E-2</v>
      </c>
      <c r="CB2489">
        <v>4.8000000000000001E-5</v>
      </c>
      <c r="CC2489">
        <v>0</v>
      </c>
      <c r="CD2489">
        <v>0</v>
      </c>
      <c r="CE2489">
        <v>40.073028999999998</v>
      </c>
      <c r="CF2489">
        <v>7340.7898729999997</v>
      </c>
      <c r="CG2489">
        <v>-143.92272299999999</v>
      </c>
      <c r="CH2489">
        <v>-1879.7157460000001</v>
      </c>
      <c r="CI2489">
        <v>136000.47205099999</v>
      </c>
      <c r="CJ2489">
        <v>40.040650999999997</v>
      </c>
      <c r="CK2489">
        <v>38.282192000000002</v>
      </c>
      <c r="CL2489">
        <v>2.1962860000000002</v>
      </c>
      <c r="CM2489">
        <v>-8436.7051389999997</v>
      </c>
      <c r="CN2489">
        <v>33.812542999999998</v>
      </c>
    </row>
    <row r="2490" spans="2:92">
      <c r="B2490" s="70">
        <v>21.650397000000002</v>
      </c>
      <c r="C2490">
        <v>293.00927200000001</v>
      </c>
      <c r="D2490">
        <v>1.196717</v>
      </c>
      <c r="E2490">
        <v>2444.5986499999999</v>
      </c>
      <c r="F2490">
        <v>101069.475339</v>
      </c>
      <c r="G2490">
        <v>343.11969599999998</v>
      </c>
      <c r="H2490">
        <v>0</v>
      </c>
      <c r="I2490">
        <v>0</v>
      </c>
      <c r="J2490">
        <v>0</v>
      </c>
      <c r="K2490">
        <v>21.636458999999999</v>
      </c>
      <c r="L2490">
        <v>63.917979000000003</v>
      </c>
      <c r="M2490">
        <v>0.18628500000000001</v>
      </c>
      <c r="N2490">
        <v>-3.051882</v>
      </c>
      <c r="O2490">
        <v>-1.3403609999999999</v>
      </c>
      <c r="P2490">
        <v>3.4201860000000002</v>
      </c>
      <c r="Q2490">
        <v>-17.420165999999998</v>
      </c>
      <c r="R2490">
        <v>2.6031110000000002</v>
      </c>
      <c r="S2490">
        <v>-61.443224000000001</v>
      </c>
      <c r="T2490">
        <v>0</v>
      </c>
      <c r="U2490">
        <v>0</v>
      </c>
      <c r="V2490">
        <v>0</v>
      </c>
      <c r="W2490">
        <v>-17.420165999999998</v>
      </c>
      <c r="X2490">
        <v>2.6031110000000002</v>
      </c>
      <c r="Y2490">
        <v>-61.443224000000001</v>
      </c>
      <c r="Z2490">
        <v>-0.77109300000000003</v>
      </c>
      <c r="AA2490">
        <v>0.93888700000000003</v>
      </c>
      <c r="AB2490">
        <v>-2.4448310000000002</v>
      </c>
      <c r="AC2490">
        <v>-5.9280000000000001E-3</v>
      </c>
      <c r="AD2490">
        <v>3.5385300000000002</v>
      </c>
      <c r="AE2490">
        <v>0.27399099999999998</v>
      </c>
      <c r="AF2490">
        <v>-0.282165</v>
      </c>
      <c r="AG2490">
        <v>2.3824139999999998</v>
      </c>
      <c r="AH2490">
        <v>3.1837460000000002</v>
      </c>
      <c r="AI2490">
        <v>-1.8470629999999999</v>
      </c>
      <c r="AJ2490">
        <v>4.0737000000000002E-2</v>
      </c>
      <c r="AK2490">
        <v>636043798.98500097</v>
      </c>
      <c r="AL2490">
        <v>7579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0.175901</v>
      </c>
      <c r="AS2490">
        <v>0</v>
      </c>
      <c r="AT2490">
        <v>-0.25087500000000001</v>
      </c>
      <c r="AU2490">
        <v>0</v>
      </c>
      <c r="AV2490">
        <v>2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2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136000</v>
      </c>
      <c r="BV2490">
        <v>2444.5986499999999</v>
      </c>
      <c r="BW2490">
        <v>0</v>
      </c>
      <c r="BX2490">
        <v>4.7800000000000002E-4</v>
      </c>
      <c r="BY2490">
        <v>0</v>
      </c>
      <c r="BZ2490">
        <v>3.0000000000000001E-6</v>
      </c>
      <c r="CA2490">
        <v>-2.452E-2</v>
      </c>
      <c r="CB2490">
        <v>4.8999999999999998E-5</v>
      </c>
      <c r="CC2490">
        <v>0</v>
      </c>
      <c r="CD2490">
        <v>0</v>
      </c>
      <c r="CE2490">
        <v>40.626463000000001</v>
      </c>
      <c r="CF2490">
        <v>7378.6639059999998</v>
      </c>
      <c r="CG2490">
        <v>-155.08685199999999</v>
      </c>
      <c r="CH2490">
        <v>-1724.0962950000001</v>
      </c>
      <c r="CI2490">
        <v>136000.45130300001</v>
      </c>
      <c r="CJ2490">
        <v>40.592758000000003</v>
      </c>
      <c r="CK2490">
        <v>39.053500999999997</v>
      </c>
      <c r="CL2490">
        <v>2.2266180000000002</v>
      </c>
      <c r="CM2490">
        <v>-8343.7353770000009</v>
      </c>
      <c r="CN2490">
        <v>34.281162000000002</v>
      </c>
    </row>
    <row r="2491" spans="2:92">
      <c r="B2491" s="70">
        <v>21.664217000000001</v>
      </c>
      <c r="C2491">
        <v>293.00918300000001</v>
      </c>
      <c r="D2491">
        <v>1.1967159999999999</v>
      </c>
      <c r="E2491">
        <v>2445.6485320000002</v>
      </c>
      <c r="F2491">
        <v>101069.3124</v>
      </c>
      <c r="G2491">
        <v>343.119643</v>
      </c>
      <c r="H2491">
        <v>0</v>
      </c>
      <c r="I2491">
        <v>0</v>
      </c>
      <c r="J2491">
        <v>0</v>
      </c>
      <c r="K2491">
        <v>21.650397000000002</v>
      </c>
      <c r="L2491">
        <v>63.931744999999999</v>
      </c>
      <c r="M2491">
        <v>0.18632499999999999</v>
      </c>
      <c r="N2491">
        <v>-3.0352640000000002</v>
      </c>
      <c r="O2491">
        <v>-1.3613280000000001</v>
      </c>
      <c r="P2491">
        <v>3.4372099999999999</v>
      </c>
      <c r="Q2491">
        <v>-16.109850999999999</v>
      </c>
      <c r="R2491">
        <v>2.638544</v>
      </c>
      <c r="S2491">
        <v>-61.812449000000001</v>
      </c>
      <c r="T2491">
        <v>0</v>
      </c>
      <c r="U2491">
        <v>0</v>
      </c>
      <c r="V2491">
        <v>0</v>
      </c>
      <c r="W2491">
        <v>-16.109850999999999</v>
      </c>
      <c r="X2491">
        <v>2.638544</v>
      </c>
      <c r="Y2491">
        <v>-61.812449000000001</v>
      </c>
      <c r="Z2491">
        <v>-0.38127499999999998</v>
      </c>
      <c r="AA2491">
        <v>0.94734300000000005</v>
      </c>
      <c r="AB2491">
        <v>-2.2350400000000001</v>
      </c>
      <c r="AC2491">
        <v>-7.8309999999999994E-3</v>
      </c>
      <c r="AD2491">
        <v>3.553032</v>
      </c>
      <c r="AE2491">
        <v>0.293402</v>
      </c>
      <c r="AF2491">
        <v>-0.317135</v>
      </c>
      <c r="AG2491">
        <v>2.4168919999999998</v>
      </c>
      <c r="AH2491">
        <v>3.2351990000000002</v>
      </c>
      <c r="AI2491">
        <v>-1.8257490000000001</v>
      </c>
      <c r="AJ2491">
        <v>4.1283E-2</v>
      </c>
      <c r="AK2491">
        <v>636043798.98500097</v>
      </c>
      <c r="AL2491">
        <v>7579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0.175901</v>
      </c>
      <c r="AS2491">
        <v>0</v>
      </c>
      <c r="AT2491">
        <v>-0.25087500000000001</v>
      </c>
      <c r="AU2491">
        <v>0</v>
      </c>
      <c r="AV2491">
        <v>2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136000</v>
      </c>
      <c r="BV2491">
        <v>2445.6485320000002</v>
      </c>
      <c r="BW2491">
        <v>0</v>
      </c>
      <c r="BX2491">
        <v>4.84E-4</v>
      </c>
      <c r="BY2491">
        <v>0</v>
      </c>
      <c r="BZ2491">
        <v>3.0000000000000001E-6</v>
      </c>
      <c r="CA2491">
        <v>-2.4233000000000001E-2</v>
      </c>
      <c r="CB2491">
        <v>5.0000000000000002E-5</v>
      </c>
      <c r="CC2491">
        <v>0</v>
      </c>
      <c r="CD2491">
        <v>0</v>
      </c>
      <c r="CE2491">
        <v>41.188581999999997</v>
      </c>
      <c r="CF2491">
        <v>7413.3352640000003</v>
      </c>
      <c r="CG2491">
        <v>-167.25621100000001</v>
      </c>
      <c r="CH2491">
        <v>-1567.07582</v>
      </c>
      <c r="CI2491">
        <v>136000.42871599999</v>
      </c>
      <c r="CJ2491">
        <v>41.153488000000003</v>
      </c>
      <c r="CK2491">
        <v>39.823205999999999</v>
      </c>
      <c r="CL2491">
        <v>2.2574260000000002</v>
      </c>
      <c r="CM2491">
        <v>-8249.6627160000007</v>
      </c>
      <c r="CN2491">
        <v>34.757187000000002</v>
      </c>
    </row>
    <row r="2492" spans="2:92">
      <c r="B2492" s="70">
        <v>21.677909</v>
      </c>
      <c r="C2492">
        <v>293.009094</v>
      </c>
      <c r="D2492">
        <v>1.1967140000000001</v>
      </c>
      <c r="E2492">
        <v>2446.5636460000001</v>
      </c>
      <c r="F2492">
        <v>101069.150972</v>
      </c>
      <c r="G2492">
        <v>343.11959100000001</v>
      </c>
      <c r="H2492">
        <v>0</v>
      </c>
      <c r="I2492">
        <v>0</v>
      </c>
      <c r="J2492">
        <v>0</v>
      </c>
      <c r="K2492">
        <v>21.664217000000001</v>
      </c>
      <c r="L2492">
        <v>63.943745999999997</v>
      </c>
      <c r="M2492">
        <v>0.18636</v>
      </c>
      <c r="N2492">
        <v>-3.01431</v>
      </c>
      <c r="O2492">
        <v>-1.382296</v>
      </c>
      <c r="P2492">
        <v>3.4586229999999998</v>
      </c>
      <c r="Q2492">
        <v>-14.783785</v>
      </c>
      <c r="R2492">
        <v>2.674385</v>
      </c>
      <c r="S2492">
        <v>-62.153761000000003</v>
      </c>
      <c r="T2492">
        <v>0</v>
      </c>
      <c r="U2492">
        <v>0</v>
      </c>
      <c r="V2492">
        <v>0</v>
      </c>
      <c r="W2492">
        <v>-14.783785</v>
      </c>
      <c r="X2492">
        <v>2.674385</v>
      </c>
      <c r="Y2492">
        <v>-62.153761000000003</v>
      </c>
      <c r="Z2492">
        <v>2.6637999999999998E-2</v>
      </c>
      <c r="AA2492">
        <v>0.95611999999999997</v>
      </c>
      <c r="AB2492">
        <v>-2.0229810000000001</v>
      </c>
      <c r="AC2492">
        <v>-9.9480000000000002E-3</v>
      </c>
      <c r="AD2492">
        <v>3.5677490000000001</v>
      </c>
      <c r="AE2492">
        <v>0.31314399999999998</v>
      </c>
      <c r="AF2492">
        <v>-0.35286499999999998</v>
      </c>
      <c r="AG2492">
        <v>2.452836</v>
      </c>
      <c r="AH2492">
        <v>3.2903500000000001</v>
      </c>
      <c r="AI2492">
        <v>-1.8043149999999999</v>
      </c>
      <c r="AJ2492">
        <v>4.1835999999999998E-2</v>
      </c>
      <c r="AK2492">
        <v>636043798.98500097</v>
      </c>
      <c r="AL2492">
        <v>7579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0.175901</v>
      </c>
      <c r="AS2492">
        <v>0</v>
      </c>
      <c r="AT2492">
        <v>-0.25087500000000001</v>
      </c>
      <c r="AU2492">
        <v>0</v>
      </c>
      <c r="AV2492">
        <v>2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136000</v>
      </c>
      <c r="BV2492">
        <v>2446.5636460000001</v>
      </c>
      <c r="BW2492">
        <v>0</v>
      </c>
      <c r="BX2492">
        <v>4.8999999999999998E-4</v>
      </c>
      <c r="BY2492">
        <v>0</v>
      </c>
      <c r="BZ2492">
        <v>3.0000000000000001E-6</v>
      </c>
      <c r="CA2492">
        <v>-2.3944E-2</v>
      </c>
      <c r="CB2492">
        <v>5.0000000000000002E-5</v>
      </c>
      <c r="CC2492">
        <v>0</v>
      </c>
      <c r="CD2492">
        <v>0</v>
      </c>
      <c r="CE2492">
        <v>41.756169999999997</v>
      </c>
      <c r="CF2492">
        <v>7444.7480850000002</v>
      </c>
      <c r="CG2492">
        <v>-180.27957499999999</v>
      </c>
      <c r="CH2492">
        <v>-1408.710838</v>
      </c>
      <c r="CI2492">
        <v>136000.40412399999</v>
      </c>
      <c r="CJ2492">
        <v>41.719633000000002</v>
      </c>
      <c r="CK2492">
        <v>40.587283999999997</v>
      </c>
      <c r="CL2492">
        <v>2.2885339999999998</v>
      </c>
      <c r="CM2492">
        <v>-8154.5032389999997</v>
      </c>
      <c r="CN2492">
        <v>35.237896999999997</v>
      </c>
    </row>
    <row r="2493" spans="2:92">
      <c r="B2493" s="70">
        <v>21.691704000000001</v>
      </c>
      <c r="C2493">
        <v>293.009004</v>
      </c>
      <c r="D2493">
        <v>1.196712</v>
      </c>
      <c r="E2493">
        <v>2448.808896</v>
      </c>
      <c r="F2493">
        <v>101068.988321</v>
      </c>
      <c r="G2493">
        <v>343.11953899999997</v>
      </c>
      <c r="H2493">
        <v>0</v>
      </c>
      <c r="I2493">
        <v>0</v>
      </c>
      <c r="J2493">
        <v>0</v>
      </c>
      <c r="K2493">
        <v>21.677909</v>
      </c>
      <c r="L2493">
        <v>63.973121999999996</v>
      </c>
      <c r="M2493">
        <v>0.186446</v>
      </c>
      <c r="N2493">
        <v>-2.9873590000000001</v>
      </c>
      <c r="O2493">
        <v>-1.4032290000000001</v>
      </c>
      <c r="P2493">
        <v>3.4860869999999999</v>
      </c>
      <c r="Q2493">
        <v>-13.524849</v>
      </c>
      <c r="R2493">
        <v>2.7096650000000002</v>
      </c>
      <c r="S2493">
        <v>-62.468364999999999</v>
      </c>
      <c r="T2493">
        <v>0</v>
      </c>
      <c r="U2493">
        <v>0</v>
      </c>
      <c r="V2493">
        <v>0</v>
      </c>
      <c r="W2493">
        <v>-13.524849</v>
      </c>
      <c r="X2493">
        <v>2.7096650000000002</v>
      </c>
      <c r="Y2493">
        <v>-62.468364999999999</v>
      </c>
      <c r="Z2493">
        <v>-13.308187</v>
      </c>
      <c r="AA2493">
        <v>0.84000600000000003</v>
      </c>
      <c r="AB2493">
        <v>-2.103332</v>
      </c>
      <c r="AC2493">
        <v>-1.4421E-2</v>
      </c>
      <c r="AD2493">
        <v>3.4944579999999998</v>
      </c>
      <c r="AE2493">
        <v>0.32926499999999997</v>
      </c>
      <c r="AF2493">
        <v>-0.74551299999999998</v>
      </c>
      <c r="AG2493">
        <v>-12.21505</v>
      </c>
      <c r="AH2493">
        <v>2.6868319999999999</v>
      </c>
      <c r="AI2493">
        <v>-1.7840130000000001</v>
      </c>
      <c r="AJ2493">
        <v>4.2368999999999997E-2</v>
      </c>
      <c r="AK2493">
        <v>636043798.98500097</v>
      </c>
      <c r="AL2493">
        <v>7579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0.175901</v>
      </c>
      <c r="AS2493">
        <v>0</v>
      </c>
      <c r="AT2493">
        <v>-0.25087500000000001</v>
      </c>
      <c r="AU2493">
        <v>0</v>
      </c>
      <c r="AV2493">
        <v>2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136000</v>
      </c>
      <c r="BV2493">
        <v>2448.808896</v>
      </c>
      <c r="BW2493">
        <v>0</v>
      </c>
      <c r="BX2493">
        <v>4.9700000000000005E-4</v>
      </c>
      <c r="BY2493">
        <v>0</v>
      </c>
      <c r="BZ2493">
        <v>3.0000000000000001E-6</v>
      </c>
      <c r="CA2493">
        <v>-2.3671000000000001E-2</v>
      </c>
      <c r="CB2493">
        <v>5.1E-5</v>
      </c>
      <c r="CC2493">
        <v>0</v>
      </c>
      <c r="CD2493">
        <v>0</v>
      </c>
      <c r="CE2493">
        <v>42.326709000000001</v>
      </c>
      <c r="CF2493">
        <v>7472.843793</v>
      </c>
      <c r="CG2493">
        <v>-194.18903</v>
      </c>
      <c r="CH2493">
        <v>-1249.054549</v>
      </c>
      <c r="CI2493">
        <v>136000.379365</v>
      </c>
      <c r="CJ2493">
        <v>42.288724000000002</v>
      </c>
      <c r="CK2493">
        <v>41.331111999999997</v>
      </c>
      <c r="CL2493">
        <v>2.319804</v>
      </c>
      <c r="CM2493">
        <v>-8068.8419469999999</v>
      </c>
      <c r="CN2493">
        <v>35.721080000000001</v>
      </c>
    </row>
    <row r="2494" spans="2:92">
      <c r="B2494" s="70">
        <v>21.705915000000001</v>
      </c>
      <c r="C2494">
        <v>293.00891200000001</v>
      </c>
      <c r="D2494">
        <v>1.1967110000000001</v>
      </c>
      <c r="E2494">
        <v>2450.587571</v>
      </c>
      <c r="F2494">
        <v>101068.820775</v>
      </c>
      <c r="G2494">
        <v>343.119485</v>
      </c>
      <c r="H2494">
        <v>0</v>
      </c>
      <c r="I2494">
        <v>0</v>
      </c>
      <c r="J2494">
        <v>0</v>
      </c>
      <c r="K2494">
        <v>21.691704000000001</v>
      </c>
      <c r="L2494">
        <v>63.996394000000002</v>
      </c>
      <c r="M2494">
        <v>0.18651300000000001</v>
      </c>
      <c r="N2494">
        <v>-2.9526159999999999</v>
      </c>
      <c r="O2494">
        <v>-1.4235530000000001</v>
      </c>
      <c r="P2494">
        <v>3.5213480000000001</v>
      </c>
      <c r="Q2494">
        <v>-12.270982</v>
      </c>
      <c r="R2494">
        <v>2.7454160000000001</v>
      </c>
      <c r="S2494">
        <v>-62.748897999999997</v>
      </c>
      <c r="T2494">
        <v>0</v>
      </c>
      <c r="U2494">
        <v>0</v>
      </c>
      <c r="V2494">
        <v>0</v>
      </c>
      <c r="W2494">
        <v>-12.270982</v>
      </c>
      <c r="X2494">
        <v>2.7454160000000001</v>
      </c>
      <c r="Y2494">
        <v>-62.748897999999997</v>
      </c>
      <c r="Z2494">
        <v>-10.683593</v>
      </c>
      <c r="AA2494">
        <v>0.81948299999999996</v>
      </c>
      <c r="AB2494">
        <v>-1.8356060000000001</v>
      </c>
      <c r="AC2494">
        <v>-1.8998000000000001E-2</v>
      </c>
      <c r="AD2494">
        <v>3.427416</v>
      </c>
      <c r="AE2494">
        <v>0.34537600000000002</v>
      </c>
      <c r="AF2494">
        <v>-0.76286600000000004</v>
      </c>
      <c r="AG2494">
        <v>-11.173662</v>
      </c>
      <c r="AH2494">
        <v>2.68512</v>
      </c>
      <c r="AI2494">
        <v>-1.763916</v>
      </c>
      <c r="AJ2494">
        <v>4.2913E-2</v>
      </c>
      <c r="AK2494">
        <v>636043798.98500097</v>
      </c>
      <c r="AL2494">
        <v>7579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0.175901</v>
      </c>
      <c r="AS2494">
        <v>0</v>
      </c>
      <c r="AT2494">
        <v>-0.25087500000000001</v>
      </c>
      <c r="AU2494">
        <v>0</v>
      </c>
      <c r="AV2494">
        <v>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136000</v>
      </c>
      <c r="BV2494">
        <v>2450.587571</v>
      </c>
      <c r="BW2494">
        <v>0</v>
      </c>
      <c r="BX2494">
        <v>5.0299999999999997E-4</v>
      </c>
      <c r="BY2494">
        <v>0</v>
      </c>
      <c r="BZ2494">
        <v>3.0000000000000001E-6</v>
      </c>
      <c r="CA2494">
        <v>-2.3401000000000002E-2</v>
      </c>
      <c r="CB2494">
        <v>5.1999999999999997E-5</v>
      </c>
      <c r="CC2494">
        <v>0</v>
      </c>
      <c r="CD2494">
        <v>0</v>
      </c>
      <c r="CE2494">
        <v>42.901034000000003</v>
      </c>
      <c r="CF2494">
        <v>7496.989165</v>
      </c>
      <c r="CG2494">
        <v>-208.88089299999999</v>
      </c>
      <c r="CH2494">
        <v>-1092.1369999999999</v>
      </c>
      <c r="CI2494">
        <v>136000.35321900001</v>
      </c>
      <c r="CJ2494">
        <v>42.861539</v>
      </c>
      <c r="CK2494">
        <v>42.064754999999998</v>
      </c>
      <c r="CL2494">
        <v>2.3512810000000002</v>
      </c>
      <c r="CM2494">
        <v>-7982.436299</v>
      </c>
      <c r="CN2494">
        <v>36.207538999999997</v>
      </c>
    </row>
    <row r="2495" spans="2:92">
      <c r="B2495" s="70">
        <v>21.720459999999999</v>
      </c>
      <c r="C2495">
        <v>293.00881700000002</v>
      </c>
      <c r="D2495">
        <v>1.196709</v>
      </c>
      <c r="E2495">
        <v>2451.9928070000001</v>
      </c>
      <c r="F2495">
        <v>101068.64929299999</v>
      </c>
      <c r="G2495">
        <v>343.11942900000003</v>
      </c>
      <c r="H2495">
        <v>0</v>
      </c>
      <c r="I2495">
        <v>0</v>
      </c>
      <c r="J2495">
        <v>0</v>
      </c>
      <c r="K2495">
        <v>21.705915000000001</v>
      </c>
      <c r="L2495">
        <v>64.014784000000006</v>
      </c>
      <c r="M2495">
        <v>0.18656700000000001</v>
      </c>
      <c r="N2495">
        <v>-2.9068010000000002</v>
      </c>
      <c r="O2495">
        <v>-1.4432259999999999</v>
      </c>
      <c r="P2495">
        <v>3.5677159999999999</v>
      </c>
      <c r="Q2495">
        <v>-11.023761</v>
      </c>
      <c r="R2495">
        <v>2.7815099999999999</v>
      </c>
      <c r="S2495">
        <v>-62.997083000000003</v>
      </c>
      <c r="T2495">
        <v>0</v>
      </c>
      <c r="U2495">
        <v>0</v>
      </c>
      <c r="V2495">
        <v>0</v>
      </c>
      <c r="W2495">
        <v>-11.023761</v>
      </c>
      <c r="X2495">
        <v>2.7815099999999999</v>
      </c>
      <c r="Y2495">
        <v>-62.997083000000003</v>
      </c>
      <c r="Z2495">
        <v>-8.5587529999999994</v>
      </c>
      <c r="AA2495">
        <v>0.80741399999999997</v>
      </c>
      <c r="AB2495">
        <v>-1.5843259999999999</v>
      </c>
      <c r="AC2495">
        <v>-2.3687E-2</v>
      </c>
      <c r="AD2495">
        <v>3.3654459999999999</v>
      </c>
      <c r="AE2495">
        <v>0.36162100000000003</v>
      </c>
      <c r="AF2495">
        <v>-0.78143099999999999</v>
      </c>
      <c r="AG2495">
        <v>-10.328326000000001</v>
      </c>
      <c r="AH2495">
        <v>2.7075179999999999</v>
      </c>
      <c r="AI2495">
        <v>-1.7440310000000001</v>
      </c>
      <c r="AJ2495">
        <v>4.3464999999999997E-2</v>
      </c>
      <c r="AK2495">
        <v>636043798.98500097</v>
      </c>
      <c r="AL2495">
        <v>7579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0.175901</v>
      </c>
      <c r="AS2495">
        <v>0</v>
      </c>
      <c r="AT2495">
        <v>-0.25087500000000001</v>
      </c>
      <c r="AU2495">
        <v>0</v>
      </c>
      <c r="AV2495">
        <v>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2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136000</v>
      </c>
      <c r="BV2495">
        <v>2451.9928070000001</v>
      </c>
      <c r="BW2495">
        <v>0</v>
      </c>
      <c r="BX2495">
        <v>5.1000000000000004E-4</v>
      </c>
      <c r="BY2495">
        <v>0</v>
      </c>
      <c r="BZ2495">
        <v>3.0000000000000001E-6</v>
      </c>
      <c r="CA2495">
        <v>-2.3133000000000001E-2</v>
      </c>
      <c r="CB2495">
        <v>5.1999999999999997E-5</v>
      </c>
      <c r="CC2495">
        <v>0</v>
      </c>
      <c r="CD2495">
        <v>0</v>
      </c>
      <c r="CE2495">
        <v>43.477843</v>
      </c>
      <c r="CF2495">
        <v>7517.412421</v>
      </c>
      <c r="CG2495">
        <v>-224.320053</v>
      </c>
      <c r="CH2495">
        <v>-937.78036199999997</v>
      </c>
      <c r="CI2495">
        <v>136000.325633</v>
      </c>
      <c r="CJ2495">
        <v>43.436779999999999</v>
      </c>
      <c r="CK2495">
        <v>42.786636000000001</v>
      </c>
      <c r="CL2495">
        <v>2.3828939999999998</v>
      </c>
      <c r="CM2495">
        <v>-7895.664734</v>
      </c>
      <c r="CN2495">
        <v>36.696168999999998</v>
      </c>
    </row>
    <row r="2496" spans="2:92">
      <c r="B2496" s="70">
        <v>21.735209000000001</v>
      </c>
      <c r="C2496">
        <v>293.00872099999998</v>
      </c>
      <c r="D2496">
        <v>1.196707</v>
      </c>
      <c r="E2496">
        <v>2452.8103430000001</v>
      </c>
      <c r="F2496">
        <v>101068.475398</v>
      </c>
      <c r="G2496">
        <v>343.119373</v>
      </c>
      <c r="H2496">
        <v>0</v>
      </c>
      <c r="I2496">
        <v>0</v>
      </c>
      <c r="J2496">
        <v>0</v>
      </c>
      <c r="K2496">
        <v>21.720459999999999</v>
      </c>
      <c r="L2496">
        <v>64.025499999999994</v>
      </c>
      <c r="M2496">
        <v>0.18659800000000001</v>
      </c>
      <c r="N2496">
        <v>-2.8445339999999999</v>
      </c>
      <c r="O2496">
        <v>-1.4621459999999999</v>
      </c>
      <c r="P2496">
        <v>3.6305260000000001</v>
      </c>
      <c r="Q2496">
        <v>-9.7631270000000008</v>
      </c>
      <c r="R2496">
        <v>2.8171140000000001</v>
      </c>
      <c r="S2496">
        <v>-63.213999999999999</v>
      </c>
      <c r="T2496">
        <v>0</v>
      </c>
      <c r="U2496">
        <v>0</v>
      </c>
      <c r="V2496">
        <v>0</v>
      </c>
      <c r="W2496">
        <v>-9.7631270000000008</v>
      </c>
      <c r="X2496">
        <v>2.8171140000000001</v>
      </c>
      <c r="Y2496">
        <v>-63.213999999999999</v>
      </c>
      <c r="Z2496">
        <v>-3.272195</v>
      </c>
      <c r="AA2496">
        <v>0.68444799999999995</v>
      </c>
      <c r="AB2496">
        <v>-1.2744310000000001</v>
      </c>
      <c r="AC2496">
        <v>-2.7425000000000001E-2</v>
      </c>
      <c r="AD2496">
        <v>3.3489140000000002</v>
      </c>
      <c r="AE2496">
        <v>0.37740699999999999</v>
      </c>
      <c r="AF2496">
        <v>-0.62296300000000004</v>
      </c>
      <c r="AG2496">
        <v>-2.7553570000000001</v>
      </c>
      <c r="AH2496">
        <v>2.6309979999999999</v>
      </c>
      <c r="AI2496">
        <v>-1.7240310000000001</v>
      </c>
      <c r="AJ2496">
        <v>4.4013999999999998E-2</v>
      </c>
      <c r="AK2496">
        <v>636043798.98500097</v>
      </c>
      <c r="AL2496">
        <v>7579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0.175901</v>
      </c>
      <c r="AS2496">
        <v>0</v>
      </c>
      <c r="AT2496">
        <v>-0.25087500000000001</v>
      </c>
      <c r="AU2496">
        <v>0</v>
      </c>
      <c r="AV2496">
        <v>2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136000</v>
      </c>
      <c r="BV2496">
        <v>2452.8103430000001</v>
      </c>
      <c r="BW2496">
        <v>0</v>
      </c>
      <c r="BX2496">
        <v>5.1599999999999997E-4</v>
      </c>
      <c r="BY2496">
        <v>0</v>
      </c>
      <c r="BZ2496">
        <v>3.0000000000000001E-6</v>
      </c>
      <c r="CA2496">
        <v>-2.2863999999999999E-2</v>
      </c>
      <c r="CB2496">
        <v>5.3000000000000001E-5</v>
      </c>
      <c r="CC2496">
        <v>0</v>
      </c>
      <c r="CD2496">
        <v>0</v>
      </c>
      <c r="CE2496">
        <v>44.042023999999998</v>
      </c>
      <c r="CF2496">
        <v>7534.3094799999999</v>
      </c>
      <c r="CG2496">
        <v>-240.560112</v>
      </c>
      <c r="CH2496">
        <v>-785.84508200000005</v>
      </c>
      <c r="CI2496">
        <v>136000.29578499999</v>
      </c>
      <c r="CJ2496">
        <v>43.999370999999996</v>
      </c>
      <c r="CK2496">
        <v>43.483806999999999</v>
      </c>
      <c r="CL2496">
        <v>2.413815</v>
      </c>
      <c r="CM2496">
        <v>-7806.3929360000002</v>
      </c>
      <c r="CN2496">
        <v>37.174179000000002</v>
      </c>
    </row>
    <row r="2497" spans="2:92">
      <c r="B2497" s="70">
        <v>21.749997</v>
      </c>
      <c r="C2497">
        <v>293.00862499999999</v>
      </c>
      <c r="D2497">
        <v>1.196706</v>
      </c>
      <c r="E2497">
        <v>2453.447193</v>
      </c>
      <c r="F2497">
        <v>101068.301049</v>
      </c>
      <c r="G2497">
        <v>343.11931700000002</v>
      </c>
      <c r="H2497">
        <v>0</v>
      </c>
      <c r="I2497">
        <v>0</v>
      </c>
      <c r="J2497">
        <v>0</v>
      </c>
      <c r="K2497">
        <v>21.735209000000001</v>
      </c>
      <c r="L2497">
        <v>64.033856</v>
      </c>
      <c r="M2497">
        <v>0.18662300000000001</v>
      </c>
      <c r="N2497">
        <v>-2.755925</v>
      </c>
      <c r="O2497">
        <v>-1.4803390000000001</v>
      </c>
      <c r="P2497">
        <v>3.7196959999999999</v>
      </c>
      <c r="Q2497">
        <v>-8.4988930000000007</v>
      </c>
      <c r="R2497">
        <v>2.8523689999999999</v>
      </c>
      <c r="S2497">
        <v>-63.403213999999998</v>
      </c>
      <c r="T2497">
        <v>0</v>
      </c>
      <c r="U2497">
        <v>0</v>
      </c>
      <c r="V2497">
        <v>0</v>
      </c>
      <c r="W2497">
        <v>-8.4988930000000007</v>
      </c>
      <c r="X2497">
        <v>2.8523689999999999</v>
      </c>
      <c r="Y2497">
        <v>-63.403213999999998</v>
      </c>
      <c r="Z2497">
        <v>-2.3689969999999998</v>
      </c>
      <c r="AA2497">
        <v>0.69650800000000002</v>
      </c>
      <c r="AB2497">
        <v>-1.0591470000000001</v>
      </c>
      <c r="AC2497">
        <v>-3.1314000000000002E-2</v>
      </c>
      <c r="AD2497">
        <v>3.333634</v>
      </c>
      <c r="AE2497">
        <v>0.39368399999999998</v>
      </c>
      <c r="AF2497">
        <v>-0.64813600000000005</v>
      </c>
      <c r="AG2497">
        <v>-2.546646</v>
      </c>
      <c r="AH2497">
        <v>2.712888</v>
      </c>
      <c r="AI2497">
        <v>-1.7040470000000001</v>
      </c>
      <c r="AJ2497">
        <v>4.4559000000000001E-2</v>
      </c>
      <c r="AK2497">
        <v>636043798.98500097</v>
      </c>
      <c r="AL2497">
        <v>7579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0.175901</v>
      </c>
      <c r="AS2497">
        <v>0</v>
      </c>
      <c r="AT2497">
        <v>-0.25087500000000001</v>
      </c>
      <c r="AU2497">
        <v>0</v>
      </c>
      <c r="AV2497">
        <v>2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2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136000</v>
      </c>
      <c r="BV2497">
        <v>2453.447193</v>
      </c>
      <c r="BW2497">
        <v>0</v>
      </c>
      <c r="BX2497">
        <v>5.22E-4</v>
      </c>
      <c r="BY2497">
        <v>0</v>
      </c>
      <c r="BZ2497">
        <v>3.0000000000000001E-6</v>
      </c>
      <c r="CA2497">
        <v>-2.2595000000000001E-2</v>
      </c>
      <c r="CB2497">
        <v>5.3999999999999998E-5</v>
      </c>
      <c r="CC2497">
        <v>0</v>
      </c>
      <c r="CD2497">
        <v>0</v>
      </c>
      <c r="CE2497">
        <v>44.599308000000001</v>
      </c>
      <c r="CF2497">
        <v>7548.013156</v>
      </c>
      <c r="CG2497">
        <v>-257.54835800000001</v>
      </c>
      <c r="CH2497">
        <v>-634.35576900000001</v>
      </c>
      <c r="CI2497">
        <v>136000.26394199999</v>
      </c>
      <c r="CJ2497">
        <v>44.555038000000003</v>
      </c>
      <c r="CK2497">
        <v>44.160068000000003</v>
      </c>
      <c r="CL2497">
        <v>2.4443579999999998</v>
      </c>
      <c r="CM2497">
        <v>-7716.5627720000002</v>
      </c>
      <c r="CN2497">
        <v>37.646402000000002</v>
      </c>
    </row>
    <row r="2498" spans="2:92">
      <c r="B2498" s="70">
        <v>21.764802</v>
      </c>
      <c r="C2498">
        <v>293.00852900000001</v>
      </c>
      <c r="D2498">
        <v>1.196704</v>
      </c>
      <c r="E2498">
        <v>2453.9468339999999</v>
      </c>
      <c r="F2498">
        <v>101068.12650100001</v>
      </c>
      <c r="G2498">
        <v>343.11926</v>
      </c>
      <c r="H2498">
        <v>0</v>
      </c>
      <c r="I2498">
        <v>0</v>
      </c>
      <c r="J2498">
        <v>0</v>
      </c>
      <c r="K2498">
        <v>21.749997</v>
      </c>
      <c r="L2498">
        <v>64.040420999999995</v>
      </c>
      <c r="M2498">
        <v>0.186642</v>
      </c>
      <c r="N2498">
        <v>-2.6238809999999999</v>
      </c>
      <c r="O2498">
        <v>-1.497341</v>
      </c>
      <c r="P2498">
        <v>3.8523860000000001</v>
      </c>
      <c r="Q2498">
        <v>-7.2337759999999998</v>
      </c>
      <c r="R2498">
        <v>2.887203</v>
      </c>
      <c r="S2498">
        <v>-63.565021999999999</v>
      </c>
      <c r="T2498">
        <v>0</v>
      </c>
      <c r="U2498">
        <v>0</v>
      </c>
      <c r="V2498">
        <v>0</v>
      </c>
      <c r="W2498">
        <v>-7.2337759999999998</v>
      </c>
      <c r="X2498">
        <v>2.887203</v>
      </c>
      <c r="Y2498">
        <v>-63.565021999999999</v>
      </c>
      <c r="Z2498">
        <v>-1.900601</v>
      </c>
      <c r="AA2498">
        <v>0.72303600000000001</v>
      </c>
      <c r="AB2498">
        <v>-0.85332799999999998</v>
      </c>
      <c r="AC2498">
        <v>-3.5357E-2</v>
      </c>
      <c r="AD2498">
        <v>3.3190400000000002</v>
      </c>
      <c r="AE2498">
        <v>0.41070299999999998</v>
      </c>
      <c r="AF2498">
        <v>-0.67382699999999995</v>
      </c>
      <c r="AG2498">
        <v>-2.432385</v>
      </c>
      <c r="AH2498">
        <v>2.8365300000000002</v>
      </c>
      <c r="AI2498">
        <v>-1.68411</v>
      </c>
      <c r="AJ2498">
        <v>4.5099E-2</v>
      </c>
      <c r="AK2498">
        <v>636043798.98500097</v>
      </c>
      <c r="AL2498">
        <v>7579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0.175901</v>
      </c>
      <c r="AS2498">
        <v>0</v>
      </c>
      <c r="AT2498">
        <v>-0.25087500000000001</v>
      </c>
      <c r="AU2498">
        <v>0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2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136000</v>
      </c>
      <c r="BV2498">
        <v>2453.9468339999999</v>
      </c>
      <c r="BW2498">
        <v>0</v>
      </c>
      <c r="BX2498">
        <v>5.2899999999999996E-4</v>
      </c>
      <c r="BY2498">
        <v>0</v>
      </c>
      <c r="BZ2498">
        <v>3.9999999999999998E-6</v>
      </c>
      <c r="CA2498">
        <v>-2.2325999999999999E-2</v>
      </c>
      <c r="CB2498">
        <v>5.3999999999999998E-5</v>
      </c>
      <c r="CC2498">
        <v>0</v>
      </c>
      <c r="CD2498">
        <v>0</v>
      </c>
      <c r="CE2498">
        <v>45.148891999999996</v>
      </c>
      <c r="CF2498">
        <v>7558.5621979999996</v>
      </c>
      <c r="CG2498">
        <v>-275.26822900000002</v>
      </c>
      <c r="CH2498">
        <v>-483.327946</v>
      </c>
      <c r="CI2498">
        <v>136000.23015600001</v>
      </c>
      <c r="CJ2498">
        <v>45.102983999999999</v>
      </c>
      <c r="CK2498">
        <v>44.813732999999999</v>
      </c>
      <c r="CL2498">
        <v>2.4744790000000001</v>
      </c>
      <c r="CM2498">
        <v>-7626.474244</v>
      </c>
      <c r="CN2498">
        <v>38.112150999999997</v>
      </c>
    </row>
    <row r="2499" spans="2:92">
      <c r="B2499" s="70">
        <v>21.779539</v>
      </c>
      <c r="C2499">
        <v>293.00843300000003</v>
      </c>
      <c r="D2499">
        <v>1.1967019999999999</v>
      </c>
      <c r="E2499">
        <v>2454.1127230000002</v>
      </c>
      <c r="F2499">
        <v>101067.952743</v>
      </c>
      <c r="G2499">
        <v>343.11920400000002</v>
      </c>
      <c r="H2499">
        <v>0</v>
      </c>
      <c r="I2499">
        <v>0</v>
      </c>
      <c r="J2499">
        <v>0</v>
      </c>
      <c r="K2499">
        <v>21.764802</v>
      </c>
      <c r="L2499">
        <v>64.042630000000003</v>
      </c>
      <c r="M2499">
        <v>0.18664800000000001</v>
      </c>
      <c r="N2499">
        <v>-2.4183059999999998</v>
      </c>
      <c r="O2499">
        <v>-1.5121880000000001</v>
      </c>
      <c r="P2499">
        <v>4.0586029999999997</v>
      </c>
      <c r="Q2499">
        <v>-5.944636</v>
      </c>
      <c r="R2499">
        <v>2.9210669999999999</v>
      </c>
      <c r="S2499">
        <v>-63.699191999999996</v>
      </c>
      <c r="T2499">
        <v>0</v>
      </c>
      <c r="U2499">
        <v>0</v>
      </c>
      <c r="V2499">
        <v>0</v>
      </c>
      <c r="W2499">
        <v>-5.944636</v>
      </c>
      <c r="X2499">
        <v>2.9210669999999999</v>
      </c>
      <c r="Y2499">
        <v>-63.699191999999996</v>
      </c>
      <c r="Z2499">
        <v>2.4738000000000002</v>
      </c>
      <c r="AA2499">
        <v>0.68519099999999999</v>
      </c>
      <c r="AB2499">
        <v>-0.57041500000000001</v>
      </c>
      <c r="AC2499">
        <v>-3.8529000000000001E-2</v>
      </c>
      <c r="AD2499">
        <v>3.3369399999999998</v>
      </c>
      <c r="AE2499">
        <v>0.42860999999999999</v>
      </c>
      <c r="AF2499">
        <v>-0.528671</v>
      </c>
      <c r="AG2499">
        <v>2.9833859999999999</v>
      </c>
      <c r="AH2499">
        <v>2.9843790000000001</v>
      </c>
      <c r="AI2499">
        <v>-1.6638500000000001</v>
      </c>
      <c r="AJ2499">
        <v>4.5627000000000001E-2</v>
      </c>
      <c r="AK2499">
        <v>636043798.98500097</v>
      </c>
      <c r="AL2499">
        <v>7579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0.175901</v>
      </c>
      <c r="AS2499">
        <v>0</v>
      </c>
      <c r="AT2499">
        <v>-0.25087500000000001</v>
      </c>
      <c r="AU2499">
        <v>0</v>
      </c>
      <c r="AV2499">
        <v>2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2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136000</v>
      </c>
      <c r="BV2499">
        <v>2454.1127230000002</v>
      </c>
      <c r="BW2499">
        <v>0</v>
      </c>
      <c r="BX2499">
        <v>5.3499999999999999E-4</v>
      </c>
      <c r="BY2499">
        <v>0</v>
      </c>
      <c r="BZ2499">
        <v>3.9999999999999998E-6</v>
      </c>
      <c r="CA2499">
        <v>-2.2054000000000001E-2</v>
      </c>
      <c r="CB2499">
        <v>5.5000000000000002E-5</v>
      </c>
      <c r="CC2499">
        <v>0</v>
      </c>
      <c r="CD2499">
        <v>0</v>
      </c>
      <c r="CE2499">
        <v>45.680328000000003</v>
      </c>
      <c r="CF2499">
        <v>7565.9870700000001</v>
      </c>
      <c r="CG2499">
        <v>-293.82101399999999</v>
      </c>
      <c r="CH2499">
        <v>-332.79103099999998</v>
      </c>
      <c r="CI2499">
        <v>136000.19360200001</v>
      </c>
      <c r="CJ2499">
        <v>45.632787</v>
      </c>
      <c r="CK2499">
        <v>45.435361</v>
      </c>
      <c r="CL2499">
        <v>2.503606</v>
      </c>
      <c r="CM2499">
        <v>-7533.8406560000003</v>
      </c>
      <c r="CN2499">
        <v>38.562584000000001</v>
      </c>
    </row>
    <row r="2500" spans="2:92">
      <c r="B2500" s="70">
        <v>21.794082</v>
      </c>
      <c r="C2500">
        <v>293.00833799999998</v>
      </c>
      <c r="D2500">
        <v>1.196701</v>
      </c>
      <c r="E2500">
        <v>2454.2013449999999</v>
      </c>
      <c r="F2500">
        <v>101067.78128900001</v>
      </c>
      <c r="G2500">
        <v>343.11914899999999</v>
      </c>
      <c r="H2500">
        <v>0</v>
      </c>
      <c r="I2500">
        <v>0</v>
      </c>
      <c r="J2500">
        <v>0</v>
      </c>
      <c r="K2500">
        <v>21.779539</v>
      </c>
      <c r="L2500">
        <v>64.04383</v>
      </c>
      <c r="M2500">
        <v>0.18665200000000001</v>
      </c>
      <c r="N2500">
        <v>-2.0955889999999999</v>
      </c>
      <c r="O2500">
        <v>-1.5230250000000001</v>
      </c>
      <c r="P2500">
        <v>4.3820160000000001</v>
      </c>
      <c r="Q2500">
        <v>-4.6440429999999999</v>
      </c>
      <c r="R2500">
        <v>2.9536920000000002</v>
      </c>
      <c r="S2500">
        <v>-63.806902000000001</v>
      </c>
      <c r="T2500">
        <v>0</v>
      </c>
      <c r="U2500">
        <v>0</v>
      </c>
      <c r="V2500">
        <v>0</v>
      </c>
      <c r="W2500">
        <v>-4.6440429999999999</v>
      </c>
      <c r="X2500">
        <v>2.9536920000000002</v>
      </c>
      <c r="Y2500">
        <v>-63.806902000000001</v>
      </c>
      <c r="Z2500">
        <v>2.7703069999999999</v>
      </c>
      <c r="AA2500">
        <v>0.70847099999999996</v>
      </c>
      <c r="AB2500">
        <v>-0.36922700000000003</v>
      </c>
      <c r="AC2500">
        <v>-4.1874000000000001E-2</v>
      </c>
      <c r="AD2500">
        <v>3.3550080000000002</v>
      </c>
      <c r="AE2500">
        <v>0.44722699999999999</v>
      </c>
      <c r="AF2500">
        <v>-0.55750100000000002</v>
      </c>
      <c r="AG2500">
        <v>3.0112679999999998</v>
      </c>
      <c r="AH2500">
        <v>3.102973</v>
      </c>
      <c r="AI2500">
        <v>-1.643451</v>
      </c>
      <c r="AJ2500">
        <v>4.6136000000000003E-2</v>
      </c>
      <c r="AK2500">
        <v>636043798.98500097</v>
      </c>
      <c r="AL2500">
        <v>7579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0.175901</v>
      </c>
      <c r="AS2500">
        <v>0</v>
      </c>
      <c r="AT2500">
        <v>-0.25087500000000001</v>
      </c>
      <c r="AU2500">
        <v>0</v>
      </c>
      <c r="AV2500">
        <v>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2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136000</v>
      </c>
      <c r="BV2500">
        <v>2454.2013449999999</v>
      </c>
      <c r="BW2500">
        <v>0</v>
      </c>
      <c r="BX2500">
        <v>5.4100000000000003E-4</v>
      </c>
      <c r="BY2500">
        <v>0</v>
      </c>
      <c r="BZ2500">
        <v>3.9999999999999998E-6</v>
      </c>
      <c r="CA2500">
        <v>-2.1779E-2</v>
      </c>
      <c r="CB2500">
        <v>5.5999999999999999E-5</v>
      </c>
      <c r="CC2500">
        <v>0</v>
      </c>
      <c r="CD2500">
        <v>0</v>
      </c>
      <c r="CE2500">
        <v>46.191692000000003</v>
      </c>
      <c r="CF2500">
        <v>7570.3536409999997</v>
      </c>
      <c r="CG2500">
        <v>-313.21636799999999</v>
      </c>
      <c r="CH2500">
        <v>-181.33466300000001</v>
      </c>
      <c r="CI2500">
        <v>136000.15464399999</v>
      </c>
      <c r="CJ2500">
        <v>46.142539999999997</v>
      </c>
      <c r="CK2500">
        <v>46.020806999999998</v>
      </c>
      <c r="CL2500">
        <v>2.5316320000000001</v>
      </c>
      <c r="CM2500">
        <v>-7440.3177470000001</v>
      </c>
      <c r="CN2500">
        <v>38.996048999999999</v>
      </c>
    </row>
    <row r="2501" spans="2:92">
      <c r="B2501" s="70">
        <v>21.808416000000001</v>
      </c>
      <c r="C2501">
        <v>293.00824499999999</v>
      </c>
      <c r="D2501">
        <v>1.196699</v>
      </c>
      <c r="E2501">
        <v>2454.2121699999998</v>
      </c>
      <c r="F2501">
        <v>101067.612282</v>
      </c>
      <c r="G2501">
        <v>343.11909400000002</v>
      </c>
      <c r="H2501">
        <v>0</v>
      </c>
      <c r="I2501">
        <v>0</v>
      </c>
      <c r="J2501">
        <v>0</v>
      </c>
      <c r="K2501">
        <v>21.794082</v>
      </c>
      <c r="L2501">
        <v>64.044015000000002</v>
      </c>
      <c r="M2501">
        <v>0.18665200000000001</v>
      </c>
      <c r="N2501">
        <v>-1.6575740000000001</v>
      </c>
      <c r="O2501">
        <v>-1.5266150000000001</v>
      </c>
      <c r="P2501">
        <v>4.8207509999999996</v>
      </c>
      <c r="Q2501">
        <v>-3.3316020000000002</v>
      </c>
      <c r="R2501">
        <v>2.9848140000000001</v>
      </c>
      <c r="S2501">
        <v>-63.887613000000002</v>
      </c>
      <c r="T2501">
        <v>0</v>
      </c>
      <c r="U2501">
        <v>0</v>
      </c>
      <c r="V2501">
        <v>0</v>
      </c>
      <c r="W2501">
        <v>-3.3316020000000002</v>
      </c>
      <c r="X2501">
        <v>2.9848140000000001</v>
      </c>
      <c r="Y2501">
        <v>-63.887613000000002</v>
      </c>
      <c r="Z2501">
        <v>3.2076289999999998</v>
      </c>
      <c r="AA2501">
        <v>0.72521999999999998</v>
      </c>
      <c r="AB2501">
        <v>-0.16394700000000001</v>
      </c>
      <c r="AC2501">
        <v>-4.5407999999999997E-2</v>
      </c>
      <c r="AD2501">
        <v>3.3732820000000001</v>
      </c>
      <c r="AE2501">
        <v>0.46646100000000001</v>
      </c>
      <c r="AF2501">
        <v>-0.58903099999999997</v>
      </c>
      <c r="AG2501">
        <v>3.0456690000000002</v>
      </c>
      <c r="AH2501">
        <v>3.2056300000000002</v>
      </c>
      <c r="AI2501">
        <v>-1.622897</v>
      </c>
      <c r="AJ2501">
        <v>4.6622999999999998E-2</v>
      </c>
      <c r="AK2501">
        <v>636043798.98500097</v>
      </c>
      <c r="AL2501">
        <v>7579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0.175901</v>
      </c>
      <c r="AS2501">
        <v>0</v>
      </c>
      <c r="AT2501">
        <v>-0.25087500000000001</v>
      </c>
      <c r="AU2501">
        <v>0</v>
      </c>
      <c r="AV2501">
        <v>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136000</v>
      </c>
      <c r="BV2501">
        <v>2454.2121699999998</v>
      </c>
      <c r="BW2501">
        <v>0</v>
      </c>
      <c r="BX2501">
        <v>5.4699999999999996E-4</v>
      </c>
      <c r="BY2501">
        <v>0</v>
      </c>
      <c r="BZ2501">
        <v>3.9999999999999998E-6</v>
      </c>
      <c r="CA2501">
        <v>-2.1503000000000001E-2</v>
      </c>
      <c r="CB2501">
        <v>5.5999999999999999E-5</v>
      </c>
      <c r="CC2501">
        <v>0</v>
      </c>
      <c r="CD2501">
        <v>0</v>
      </c>
      <c r="CE2501">
        <v>46.678806000000002</v>
      </c>
      <c r="CF2501">
        <v>7571.6040270000003</v>
      </c>
      <c r="CG2501">
        <v>-333.48428799999999</v>
      </c>
      <c r="CH2501">
        <v>-29.011949999999999</v>
      </c>
      <c r="CI2501">
        <v>136000.11329400001</v>
      </c>
      <c r="CJ2501">
        <v>46.628084000000001</v>
      </c>
      <c r="CK2501">
        <v>46.564813000000001</v>
      </c>
      <c r="CL2501">
        <v>2.5583300000000002</v>
      </c>
      <c r="CM2501">
        <v>-7345.8443500000003</v>
      </c>
      <c r="CN2501">
        <v>39.408999000000001</v>
      </c>
    </row>
    <row r="2502" spans="2:92">
      <c r="B2502" s="70">
        <v>21.822527999999998</v>
      </c>
      <c r="C2502">
        <v>293.00815399999999</v>
      </c>
      <c r="D2502">
        <v>1.196698</v>
      </c>
      <c r="E2502">
        <v>2454.152313</v>
      </c>
      <c r="F2502">
        <v>101067.445901</v>
      </c>
      <c r="G2502">
        <v>343.11904099999998</v>
      </c>
      <c r="H2502">
        <v>0</v>
      </c>
      <c r="I2502">
        <v>0</v>
      </c>
      <c r="J2502">
        <v>0</v>
      </c>
      <c r="K2502">
        <v>21.808416000000001</v>
      </c>
      <c r="L2502">
        <v>64.043276000000006</v>
      </c>
      <c r="M2502">
        <v>0.18665000000000001</v>
      </c>
      <c r="N2502">
        <v>-1.234173</v>
      </c>
      <c r="O2502">
        <v>-1.5211939999999999</v>
      </c>
      <c r="P2502">
        <v>5.2448740000000003</v>
      </c>
      <c r="Q2502">
        <v>-2.0076700000000001</v>
      </c>
      <c r="R2502">
        <v>3.014173</v>
      </c>
      <c r="S2502">
        <v>-63.940795000000001</v>
      </c>
      <c r="T2502">
        <v>0</v>
      </c>
      <c r="U2502">
        <v>0</v>
      </c>
      <c r="V2502">
        <v>0</v>
      </c>
      <c r="W2502">
        <v>-2.0076700000000001</v>
      </c>
      <c r="X2502">
        <v>3.014173</v>
      </c>
      <c r="Y2502">
        <v>-63.940795000000001</v>
      </c>
      <c r="Z2502">
        <v>3.6553949999999999</v>
      </c>
      <c r="AA2502">
        <v>0.740985</v>
      </c>
      <c r="AB2502">
        <v>4.2759999999999999E-2</v>
      </c>
      <c r="AC2502">
        <v>-4.9140999999999997E-2</v>
      </c>
      <c r="AD2502">
        <v>3.3917670000000002</v>
      </c>
      <c r="AE2502">
        <v>0.48631200000000002</v>
      </c>
      <c r="AF2502">
        <v>-0.62212800000000001</v>
      </c>
      <c r="AG2502">
        <v>3.0809000000000002</v>
      </c>
      <c r="AH2502">
        <v>3.3083990000000001</v>
      </c>
      <c r="AI2502">
        <v>-1.602185</v>
      </c>
      <c r="AJ2502">
        <v>4.7081999999999999E-2</v>
      </c>
      <c r="AK2502">
        <v>636043798.98500097</v>
      </c>
      <c r="AL2502">
        <v>7579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0.175901</v>
      </c>
      <c r="AS2502">
        <v>0</v>
      </c>
      <c r="AT2502">
        <v>-0.25087500000000001</v>
      </c>
      <c r="AU2502">
        <v>0</v>
      </c>
      <c r="AV2502">
        <v>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2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136000</v>
      </c>
      <c r="BV2502">
        <v>2454.152313</v>
      </c>
      <c r="BW2502">
        <v>0</v>
      </c>
      <c r="BX2502">
        <v>5.5199999999999997E-4</v>
      </c>
      <c r="BY2502">
        <v>0</v>
      </c>
      <c r="BZ2502">
        <v>3.9999999999999998E-6</v>
      </c>
      <c r="CA2502">
        <v>-2.1224E-2</v>
      </c>
      <c r="CB2502">
        <v>5.7000000000000003E-5</v>
      </c>
      <c r="CC2502">
        <v>0</v>
      </c>
      <c r="CD2502">
        <v>0</v>
      </c>
      <c r="CE2502">
        <v>47.137684</v>
      </c>
      <c r="CF2502">
        <v>7569.678253</v>
      </c>
      <c r="CG2502">
        <v>-354.69140099999998</v>
      </c>
      <c r="CH2502">
        <v>124.12151299999999</v>
      </c>
      <c r="CI2502">
        <v>136000.069625</v>
      </c>
      <c r="CJ2502">
        <v>47.085448</v>
      </c>
      <c r="CK2502">
        <v>47.062255</v>
      </c>
      <c r="CL2502">
        <v>2.5834790000000001</v>
      </c>
      <c r="CM2502">
        <v>-7250.4344110000002</v>
      </c>
      <c r="CN2502">
        <v>39.798048999999999</v>
      </c>
    </row>
    <row r="2503" spans="2:92">
      <c r="B2503" s="70">
        <v>21.836418999999999</v>
      </c>
      <c r="C2503">
        <v>293.00806299999999</v>
      </c>
      <c r="D2503">
        <v>1.196696</v>
      </c>
      <c r="E2503">
        <v>2454.3663929999998</v>
      </c>
      <c r="F2503">
        <v>101067.282133</v>
      </c>
      <c r="G2503">
        <v>343.118988</v>
      </c>
      <c r="H2503">
        <v>0</v>
      </c>
      <c r="I2503">
        <v>0</v>
      </c>
      <c r="J2503">
        <v>0</v>
      </c>
      <c r="K2503">
        <v>21.822527999999998</v>
      </c>
      <c r="L2503">
        <v>64.046111999999994</v>
      </c>
      <c r="M2503">
        <v>0.18665899999999999</v>
      </c>
      <c r="N2503">
        <v>-0.93516600000000005</v>
      </c>
      <c r="O2503">
        <v>-1.5089710000000001</v>
      </c>
      <c r="P2503">
        <v>5.5446140000000002</v>
      </c>
      <c r="Q2503">
        <v>-0.67826799999999998</v>
      </c>
      <c r="R2503">
        <v>3.0391509999999999</v>
      </c>
      <c r="S2503">
        <v>-63.970367000000003</v>
      </c>
      <c r="T2503">
        <v>0</v>
      </c>
      <c r="U2503">
        <v>0</v>
      </c>
      <c r="V2503">
        <v>0</v>
      </c>
      <c r="W2503">
        <v>-0.67826799999999998</v>
      </c>
      <c r="X2503">
        <v>3.0391509999999999</v>
      </c>
      <c r="Y2503">
        <v>-63.970367000000003</v>
      </c>
      <c r="Z2503">
        <v>3.1800820000000001</v>
      </c>
      <c r="AA2503">
        <v>0.36241800000000002</v>
      </c>
      <c r="AB2503">
        <v>-0.48897299999999999</v>
      </c>
      <c r="AC2503">
        <v>-5.5145E-2</v>
      </c>
      <c r="AD2503">
        <v>3.3768220000000002</v>
      </c>
      <c r="AE2503">
        <v>0.49856899999999998</v>
      </c>
      <c r="AF2503">
        <v>-1.000667</v>
      </c>
      <c r="AG2503">
        <v>-2.4909379999999999</v>
      </c>
      <c r="AH2503">
        <v>2.0429300000000001</v>
      </c>
      <c r="AI2503">
        <v>-1.581399</v>
      </c>
      <c r="AJ2503">
        <v>4.7469999999999998E-2</v>
      </c>
      <c r="AK2503">
        <v>636043798.98500097</v>
      </c>
      <c r="AL2503">
        <v>7579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0.175901</v>
      </c>
      <c r="AS2503">
        <v>0</v>
      </c>
      <c r="AT2503">
        <v>-0.25087500000000001</v>
      </c>
      <c r="AU2503">
        <v>0</v>
      </c>
      <c r="AV2503">
        <v>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2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136000</v>
      </c>
      <c r="BV2503">
        <v>2454.3663929999998</v>
      </c>
      <c r="BW2503">
        <v>0</v>
      </c>
      <c r="BX2503">
        <v>5.5599999999999996E-4</v>
      </c>
      <c r="BY2503">
        <v>0</v>
      </c>
      <c r="BZ2503">
        <v>3.9999999999999998E-6</v>
      </c>
      <c r="CA2503">
        <v>-2.0944000000000001E-2</v>
      </c>
      <c r="CB2503">
        <v>5.7000000000000003E-5</v>
      </c>
      <c r="CC2503">
        <v>0</v>
      </c>
      <c r="CD2503">
        <v>0</v>
      </c>
      <c r="CE2503">
        <v>47.530645999999997</v>
      </c>
      <c r="CF2503">
        <v>7564.5198389999996</v>
      </c>
      <c r="CG2503">
        <v>-376.81906199999997</v>
      </c>
      <c r="CH2503">
        <v>278.007204</v>
      </c>
      <c r="CI2503">
        <v>136000.02391300001</v>
      </c>
      <c r="CJ2503">
        <v>47.477103</v>
      </c>
      <c r="CK2503">
        <v>47.474434000000002</v>
      </c>
      <c r="CL2503">
        <v>2.605016</v>
      </c>
      <c r="CM2503">
        <v>-7155.4872999999998</v>
      </c>
      <c r="CN2503">
        <v>40.131222000000001</v>
      </c>
    </row>
    <row r="2504" spans="2:92">
      <c r="B2504" s="70">
        <v>21.850141000000001</v>
      </c>
      <c r="C2504">
        <v>293.00797399999999</v>
      </c>
      <c r="D2504">
        <v>1.1966939999999999</v>
      </c>
      <c r="E2504">
        <v>2454.7150190000002</v>
      </c>
      <c r="F2504">
        <v>101067.120354</v>
      </c>
      <c r="G2504">
        <v>343.11893600000002</v>
      </c>
      <c r="H2504">
        <v>0</v>
      </c>
      <c r="I2504">
        <v>0</v>
      </c>
      <c r="J2504">
        <v>0</v>
      </c>
      <c r="K2504">
        <v>21.836418999999999</v>
      </c>
      <c r="L2504">
        <v>64.050702000000001</v>
      </c>
      <c r="M2504">
        <v>0.186672</v>
      </c>
      <c r="N2504">
        <v>-0.74750799999999995</v>
      </c>
      <c r="O2504">
        <v>-1.493166</v>
      </c>
      <c r="P2504">
        <v>5.7330759999999996</v>
      </c>
      <c r="Q2504">
        <v>0.64925100000000002</v>
      </c>
      <c r="R2504">
        <v>3.060435</v>
      </c>
      <c r="S2504">
        <v>-63.974249</v>
      </c>
      <c r="T2504">
        <v>0</v>
      </c>
      <c r="U2504">
        <v>0</v>
      </c>
      <c r="V2504">
        <v>0</v>
      </c>
      <c r="W2504">
        <v>0.64925100000000002</v>
      </c>
      <c r="X2504">
        <v>3.060435</v>
      </c>
      <c r="Y2504">
        <v>-63.974249</v>
      </c>
      <c r="Z2504">
        <v>3.7146789999999998</v>
      </c>
      <c r="AA2504">
        <v>7.0499999999999998E-3</v>
      </c>
      <c r="AB2504">
        <v>-0.72991300000000003</v>
      </c>
      <c r="AC2504">
        <v>-6.0996000000000002E-2</v>
      </c>
      <c r="AD2504">
        <v>3.3755289999999998</v>
      </c>
      <c r="AE2504">
        <v>0.50542900000000002</v>
      </c>
      <c r="AF2504">
        <v>-0.97528400000000004</v>
      </c>
      <c r="AG2504">
        <v>-0.21544199999999999</v>
      </c>
      <c r="AH2504">
        <v>1.143246</v>
      </c>
      <c r="AI2504">
        <v>-1.560648</v>
      </c>
      <c r="AJ2504">
        <v>4.7800000000000002E-2</v>
      </c>
      <c r="AK2504">
        <v>636043798.98500097</v>
      </c>
      <c r="AL2504">
        <v>7579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0.175901</v>
      </c>
      <c r="AS2504">
        <v>0</v>
      </c>
      <c r="AT2504">
        <v>-0.25087500000000001</v>
      </c>
      <c r="AU2504">
        <v>0</v>
      </c>
      <c r="AV2504">
        <v>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136000</v>
      </c>
      <c r="BV2504">
        <v>2454.7150190000002</v>
      </c>
      <c r="BW2504">
        <v>0</v>
      </c>
      <c r="BX2504">
        <v>5.5999999999999995E-4</v>
      </c>
      <c r="BY2504">
        <v>0</v>
      </c>
      <c r="BZ2504">
        <v>3.9999999999999998E-6</v>
      </c>
      <c r="CA2504">
        <v>-2.0664999999999999E-2</v>
      </c>
      <c r="CB2504">
        <v>5.8E-5</v>
      </c>
      <c r="CC2504">
        <v>0</v>
      </c>
      <c r="CD2504">
        <v>0</v>
      </c>
      <c r="CE2504">
        <v>47.867134</v>
      </c>
      <c r="CF2504">
        <v>7556.1742899999999</v>
      </c>
      <c r="CG2504">
        <v>-399.57246600000002</v>
      </c>
      <c r="CH2504">
        <v>431.06025499999998</v>
      </c>
      <c r="CI2504">
        <v>135999.97678999999</v>
      </c>
      <c r="CJ2504">
        <v>47.812460999999999</v>
      </c>
      <c r="CK2504">
        <v>47.809998999999998</v>
      </c>
      <c r="CL2504">
        <v>2.6234579999999998</v>
      </c>
      <c r="CM2504">
        <v>-7061.073343</v>
      </c>
      <c r="CN2504">
        <v>40.416519000000001</v>
      </c>
    </row>
    <row r="2505" spans="2:92">
      <c r="B2505" s="70">
        <v>21.863662999999999</v>
      </c>
      <c r="C2505">
        <v>293.00788599999998</v>
      </c>
      <c r="D2505">
        <v>1.196693</v>
      </c>
      <c r="E2505">
        <v>2455.2034960000001</v>
      </c>
      <c r="F2505">
        <v>101066.96092899999</v>
      </c>
      <c r="G2505">
        <v>343.11888399999998</v>
      </c>
      <c r="H2505">
        <v>0</v>
      </c>
      <c r="I2505">
        <v>0</v>
      </c>
      <c r="J2505">
        <v>0</v>
      </c>
      <c r="K2505">
        <v>21.850141000000001</v>
      </c>
      <c r="L2505">
        <v>64.057114999999996</v>
      </c>
      <c r="M2505">
        <v>0.186691</v>
      </c>
      <c r="N2505">
        <v>-0.62660499999999997</v>
      </c>
      <c r="O2505">
        <v>-1.4755529999999999</v>
      </c>
      <c r="P2505">
        <v>5.854787</v>
      </c>
      <c r="Q2505">
        <v>1.977503</v>
      </c>
      <c r="R2505">
        <v>3.0777749999999999</v>
      </c>
      <c r="S2505">
        <v>-63.952567000000002</v>
      </c>
      <c r="T2505">
        <v>0</v>
      </c>
      <c r="U2505">
        <v>0</v>
      </c>
      <c r="V2505">
        <v>0</v>
      </c>
      <c r="W2505">
        <v>1.977503</v>
      </c>
      <c r="X2505">
        <v>3.0777749999999999</v>
      </c>
      <c r="Y2505">
        <v>-63.952567000000002</v>
      </c>
      <c r="Z2505">
        <v>3.9225669999999999</v>
      </c>
      <c r="AA2505">
        <v>-0.35363</v>
      </c>
      <c r="AB2505">
        <v>-0.96672999999999998</v>
      </c>
      <c r="AC2505">
        <v>-6.6657999999999995E-2</v>
      </c>
      <c r="AD2505">
        <v>3.386787</v>
      </c>
      <c r="AE2505">
        <v>0.50680700000000001</v>
      </c>
      <c r="AF2505">
        <v>-0.94353900000000002</v>
      </c>
      <c r="AG2505">
        <v>1.876271</v>
      </c>
      <c r="AH2505">
        <v>0.229686</v>
      </c>
      <c r="AI2505">
        <v>-1.5398849999999999</v>
      </c>
      <c r="AJ2505">
        <v>4.8065999999999998E-2</v>
      </c>
      <c r="AK2505">
        <v>636043798.98500097</v>
      </c>
      <c r="AL2505">
        <v>7579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0.175901</v>
      </c>
      <c r="AS2505">
        <v>0</v>
      </c>
      <c r="AT2505">
        <v>-0.25087500000000001</v>
      </c>
      <c r="AU2505">
        <v>0</v>
      </c>
      <c r="AV2505">
        <v>2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136000</v>
      </c>
      <c r="BV2505">
        <v>2455.2034960000001</v>
      </c>
      <c r="BW2505">
        <v>0</v>
      </c>
      <c r="BX2505">
        <v>5.6300000000000002E-4</v>
      </c>
      <c r="BY2505">
        <v>0</v>
      </c>
      <c r="BZ2505">
        <v>3.9999999999999998E-6</v>
      </c>
      <c r="CA2505">
        <v>-2.0385E-2</v>
      </c>
      <c r="CB2505">
        <v>5.8E-5</v>
      </c>
      <c r="CC2505">
        <v>0</v>
      </c>
      <c r="CD2505">
        <v>0</v>
      </c>
      <c r="CE2505">
        <v>48.143293999999997</v>
      </c>
      <c r="CF2505">
        <v>7544.650345</v>
      </c>
      <c r="CG2505">
        <v>-422.65090199999997</v>
      </c>
      <c r="CH2505">
        <v>583.83078</v>
      </c>
      <c r="CI2505">
        <v>135999.92850800001</v>
      </c>
      <c r="CJ2505">
        <v>48.087691999999997</v>
      </c>
      <c r="CK2505">
        <v>48.064718999999997</v>
      </c>
      <c r="CL2505">
        <v>2.6385939999999999</v>
      </c>
      <c r="CM2505">
        <v>-6966.9714990000002</v>
      </c>
      <c r="CN2505">
        <v>40.650663999999999</v>
      </c>
    </row>
    <row r="2506" spans="2:92">
      <c r="B2506" s="70">
        <v>21.876982999999999</v>
      </c>
      <c r="C2506">
        <v>293.00779999999997</v>
      </c>
      <c r="D2506">
        <v>1.1966909999999999</v>
      </c>
      <c r="E2506">
        <v>2455.6931129999998</v>
      </c>
      <c r="F2506">
        <v>101066.803889</v>
      </c>
      <c r="G2506">
        <v>343.118833</v>
      </c>
      <c r="H2506">
        <v>0</v>
      </c>
      <c r="I2506">
        <v>0</v>
      </c>
      <c r="J2506">
        <v>0</v>
      </c>
      <c r="K2506">
        <v>21.863662999999999</v>
      </c>
      <c r="L2506">
        <v>64.063541999999998</v>
      </c>
      <c r="M2506">
        <v>0.18670900000000001</v>
      </c>
      <c r="N2506">
        <v>-0.54411600000000004</v>
      </c>
      <c r="O2506">
        <v>-1.4569220000000001</v>
      </c>
      <c r="P2506">
        <v>5.9380959999999998</v>
      </c>
      <c r="Q2506">
        <v>3.303229</v>
      </c>
      <c r="R2506">
        <v>3.0887899999999999</v>
      </c>
      <c r="S2506">
        <v>-63.90372</v>
      </c>
      <c r="T2506">
        <v>0</v>
      </c>
      <c r="U2506">
        <v>0</v>
      </c>
      <c r="V2506">
        <v>0</v>
      </c>
      <c r="W2506">
        <v>3.303229</v>
      </c>
      <c r="X2506">
        <v>3.0887899999999999</v>
      </c>
      <c r="Y2506">
        <v>-63.90372</v>
      </c>
      <c r="Z2506">
        <v>2.8913489999999999</v>
      </c>
      <c r="AA2506">
        <v>-1.092028</v>
      </c>
      <c r="AB2506">
        <v>-0.97584700000000002</v>
      </c>
      <c r="AC2506">
        <v>-7.2250999999999996E-2</v>
      </c>
      <c r="AD2506">
        <v>3.4269669999999999</v>
      </c>
      <c r="AE2506">
        <v>0.49731199999999998</v>
      </c>
      <c r="AF2506">
        <v>-0.93230400000000002</v>
      </c>
      <c r="AG2506">
        <v>6.6967679999999996</v>
      </c>
      <c r="AH2506">
        <v>-1.582479</v>
      </c>
      <c r="AI2506">
        <v>-1.5191520000000001</v>
      </c>
      <c r="AJ2506">
        <v>4.8232999999999998E-2</v>
      </c>
      <c r="AK2506">
        <v>636043798.98500097</v>
      </c>
      <c r="AL2506">
        <v>7579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0.175901</v>
      </c>
      <c r="AS2506">
        <v>0</v>
      </c>
      <c r="AT2506">
        <v>-0.25087500000000001</v>
      </c>
      <c r="AU2506">
        <v>0</v>
      </c>
      <c r="AV2506">
        <v>2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2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136000</v>
      </c>
      <c r="BV2506">
        <v>2455.6931129999998</v>
      </c>
      <c r="BW2506">
        <v>0</v>
      </c>
      <c r="BX2506">
        <v>5.6499999999999996E-4</v>
      </c>
      <c r="BY2506">
        <v>0</v>
      </c>
      <c r="BZ2506">
        <v>3.9999999999999998E-6</v>
      </c>
      <c r="CA2506">
        <v>-2.0105999999999999E-2</v>
      </c>
      <c r="CB2506">
        <v>5.8E-5</v>
      </c>
      <c r="CC2506">
        <v>0</v>
      </c>
      <c r="CD2506">
        <v>0</v>
      </c>
      <c r="CE2506">
        <v>48.320518999999997</v>
      </c>
      <c r="CF2506">
        <v>7529.9135109999997</v>
      </c>
      <c r="CG2506">
        <v>-445.80425400000001</v>
      </c>
      <c r="CH2506">
        <v>736.81889699999999</v>
      </c>
      <c r="CI2506">
        <v>135999.87973399999</v>
      </c>
      <c r="CJ2506">
        <v>48.264322</v>
      </c>
      <c r="CK2506">
        <v>48.199972000000002</v>
      </c>
      <c r="CL2506">
        <v>2.648307</v>
      </c>
      <c r="CM2506">
        <v>-6872.9731229999998</v>
      </c>
      <c r="CN2506">
        <v>40.800918000000003</v>
      </c>
    </row>
    <row r="2507" spans="2:92">
      <c r="B2507" s="70">
        <v>21.890073000000001</v>
      </c>
      <c r="C2507">
        <v>293.00771500000002</v>
      </c>
      <c r="D2507">
        <v>1.19669</v>
      </c>
      <c r="E2507">
        <v>2456.3150909999999</v>
      </c>
      <c r="F2507">
        <v>101066.649558</v>
      </c>
      <c r="G2507">
        <v>343.11878400000001</v>
      </c>
      <c r="H2507">
        <v>0</v>
      </c>
      <c r="I2507">
        <v>0</v>
      </c>
      <c r="J2507">
        <v>0</v>
      </c>
      <c r="K2507">
        <v>21.876982999999999</v>
      </c>
      <c r="L2507">
        <v>64.071693999999994</v>
      </c>
      <c r="M2507">
        <v>0.18673300000000001</v>
      </c>
      <c r="N2507">
        <v>-0.48407600000000001</v>
      </c>
      <c r="O2507">
        <v>-1.437541</v>
      </c>
      <c r="P2507">
        <v>5.9990620000000003</v>
      </c>
      <c r="Q2507">
        <v>4.6434800000000003</v>
      </c>
      <c r="R2507">
        <v>3.0957249999999998</v>
      </c>
      <c r="S2507">
        <v>-63.828180000000003</v>
      </c>
      <c r="T2507">
        <v>0</v>
      </c>
      <c r="U2507">
        <v>0</v>
      </c>
      <c r="V2507">
        <v>0</v>
      </c>
      <c r="W2507">
        <v>4.6434800000000003</v>
      </c>
      <c r="X2507">
        <v>3.0957249999999998</v>
      </c>
      <c r="Y2507">
        <v>-63.828180000000003</v>
      </c>
      <c r="Z2507">
        <v>2.9783590000000002</v>
      </c>
      <c r="AA2507">
        <v>-1.486003</v>
      </c>
      <c r="AB2507">
        <v>-1.221929</v>
      </c>
      <c r="AC2507">
        <v>-7.7855999999999995E-2</v>
      </c>
      <c r="AD2507">
        <v>3.4797060000000002</v>
      </c>
      <c r="AE2507">
        <v>0.481678</v>
      </c>
      <c r="AF2507">
        <v>-0.93415000000000004</v>
      </c>
      <c r="AG2507">
        <v>8.7898060000000005</v>
      </c>
      <c r="AH2507">
        <v>-2.605623</v>
      </c>
      <c r="AI2507">
        <v>-1.498175</v>
      </c>
      <c r="AJ2507">
        <v>4.8335000000000003E-2</v>
      </c>
      <c r="AK2507">
        <v>636043798.98500097</v>
      </c>
      <c r="AL2507">
        <v>7579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0.175901</v>
      </c>
      <c r="AS2507">
        <v>0</v>
      </c>
      <c r="AT2507">
        <v>-0.25087500000000001</v>
      </c>
      <c r="AU2507">
        <v>0</v>
      </c>
      <c r="AV2507">
        <v>2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2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136000</v>
      </c>
      <c r="BV2507">
        <v>2456.3150909999999</v>
      </c>
      <c r="BW2507">
        <v>0</v>
      </c>
      <c r="BX2507">
        <v>5.6700000000000001E-4</v>
      </c>
      <c r="BY2507">
        <v>0</v>
      </c>
      <c r="BZ2507">
        <v>3.9999999999999998E-6</v>
      </c>
      <c r="CA2507">
        <v>-1.9824000000000001E-2</v>
      </c>
      <c r="CB2507">
        <v>5.8E-5</v>
      </c>
      <c r="CC2507">
        <v>0</v>
      </c>
      <c r="CD2507">
        <v>0</v>
      </c>
      <c r="CE2507">
        <v>48.435197000000002</v>
      </c>
      <c r="CF2507">
        <v>7511.8089579999996</v>
      </c>
      <c r="CG2507">
        <v>-468.62917199999998</v>
      </c>
      <c r="CH2507">
        <v>891.26532699999996</v>
      </c>
      <c r="CI2507">
        <v>135999.83019800001</v>
      </c>
      <c r="CJ2507">
        <v>48.378627999999999</v>
      </c>
      <c r="CK2507">
        <v>48.251111999999999</v>
      </c>
      <c r="CL2507">
        <v>2.6545920000000001</v>
      </c>
      <c r="CM2507">
        <v>-6778.1801230000001</v>
      </c>
      <c r="CN2507">
        <v>40.898125</v>
      </c>
    </row>
    <row r="2508" spans="2:92">
      <c r="B2508" s="70">
        <v>21.902909000000001</v>
      </c>
      <c r="C2508">
        <v>293.007631</v>
      </c>
      <c r="D2508">
        <v>1.1966889999999999</v>
      </c>
      <c r="E2508">
        <v>2457.0660210000001</v>
      </c>
      <c r="F2508">
        <v>101066.498225</v>
      </c>
      <c r="G2508">
        <v>343.11873500000002</v>
      </c>
      <c r="H2508">
        <v>0</v>
      </c>
      <c r="I2508">
        <v>0</v>
      </c>
      <c r="J2508">
        <v>0</v>
      </c>
      <c r="K2508">
        <v>21.890073000000001</v>
      </c>
      <c r="L2508">
        <v>64.081525999999997</v>
      </c>
      <c r="M2508">
        <v>0.18676200000000001</v>
      </c>
      <c r="N2508">
        <v>-0.43807299999999999</v>
      </c>
      <c r="O2508">
        <v>-1.4175530000000001</v>
      </c>
      <c r="P2508">
        <v>6.0460000000000003</v>
      </c>
      <c r="Q2508">
        <v>6.0033019999999997</v>
      </c>
      <c r="R2508">
        <v>3.098827</v>
      </c>
      <c r="S2508">
        <v>-63.724404</v>
      </c>
      <c r="T2508">
        <v>0</v>
      </c>
      <c r="U2508">
        <v>0</v>
      </c>
      <c r="V2508">
        <v>0</v>
      </c>
      <c r="W2508">
        <v>6.0033019999999997</v>
      </c>
      <c r="X2508">
        <v>3.098827</v>
      </c>
      <c r="Y2508">
        <v>-63.724404</v>
      </c>
      <c r="Z2508">
        <v>3.2353390000000002</v>
      </c>
      <c r="AA2508">
        <v>-1.8889609999999999</v>
      </c>
      <c r="AB2508">
        <v>-1.43442</v>
      </c>
      <c r="AC2508">
        <v>-8.3422999999999997E-2</v>
      </c>
      <c r="AD2508">
        <v>3.544467</v>
      </c>
      <c r="AE2508">
        <v>0.459758</v>
      </c>
      <c r="AF2508">
        <v>-0.92777200000000004</v>
      </c>
      <c r="AG2508">
        <v>10.793415</v>
      </c>
      <c r="AH2508">
        <v>-3.6534110000000002</v>
      </c>
      <c r="AI2508">
        <v>-1.476866</v>
      </c>
      <c r="AJ2508">
        <v>4.8376000000000002E-2</v>
      </c>
      <c r="AK2508">
        <v>636043798.98500097</v>
      </c>
      <c r="AL2508">
        <v>7579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0.175901</v>
      </c>
      <c r="AS2508">
        <v>0</v>
      </c>
      <c r="AT2508">
        <v>-0.25087500000000001</v>
      </c>
      <c r="AU2508">
        <v>0</v>
      </c>
      <c r="AV2508">
        <v>2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136000</v>
      </c>
      <c r="BV2508">
        <v>2457.0660210000001</v>
      </c>
      <c r="BW2508">
        <v>0</v>
      </c>
      <c r="BX2508">
        <v>5.6700000000000001E-4</v>
      </c>
      <c r="BY2508">
        <v>0</v>
      </c>
      <c r="BZ2508">
        <v>3.9999999999999998E-6</v>
      </c>
      <c r="CA2508">
        <v>-1.9536999999999999E-2</v>
      </c>
      <c r="CB2508">
        <v>5.8E-5</v>
      </c>
      <c r="CC2508">
        <v>0</v>
      </c>
      <c r="CD2508">
        <v>0</v>
      </c>
      <c r="CE2508">
        <v>48.491135999999997</v>
      </c>
      <c r="CF2508">
        <v>7490.1831670000001</v>
      </c>
      <c r="CG2508">
        <v>-490.74717299999998</v>
      </c>
      <c r="CH2508">
        <v>1047.6470509999999</v>
      </c>
      <c r="CI2508">
        <v>135999.78006600001</v>
      </c>
      <c r="CJ2508">
        <v>48.434404999999998</v>
      </c>
      <c r="CK2508">
        <v>48.220897999999998</v>
      </c>
      <c r="CL2508">
        <v>2.6576580000000001</v>
      </c>
      <c r="CM2508">
        <v>-6682.1639160000004</v>
      </c>
      <c r="CN2508">
        <v>40.945509999999999</v>
      </c>
    </row>
    <row r="2509" spans="2:92">
      <c r="B2509" s="70">
        <v>21.915455000000001</v>
      </c>
      <c r="C2509">
        <v>293.00754999999998</v>
      </c>
      <c r="D2509">
        <v>1.1966870000000001</v>
      </c>
      <c r="E2509">
        <v>2457.8738450000001</v>
      </c>
      <c r="F2509">
        <v>101066.350303</v>
      </c>
      <c r="G2509">
        <v>343.11868700000002</v>
      </c>
      <c r="H2509">
        <v>0</v>
      </c>
      <c r="I2509">
        <v>0</v>
      </c>
      <c r="J2509">
        <v>0</v>
      </c>
      <c r="K2509">
        <v>21.902909000000001</v>
      </c>
      <c r="L2509">
        <v>64.092097999999993</v>
      </c>
      <c r="M2509">
        <v>0.18679299999999999</v>
      </c>
      <c r="N2509">
        <v>-0.40132200000000001</v>
      </c>
      <c r="O2509">
        <v>-1.3970050000000001</v>
      </c>
      <c r="P2509">
        <v>6.0837599999999998</v>
      </c>
      <c r="Q2509">
        <v>7.3888720000000001</v>
      </c>
      <c r="R2509">
        <v>3.0984180000000001</v>
      </c>
      <c r="S2509">
        <v>-63.589317999999999</v>
      </c>
      <c r="T2509">
        <v>0</v>
      </c>
      <c r="U2509">
        <v>0</v>
      </c>
      <c r="V2509">
        <v>0</v>
      </c>
      <c r="W2509">
        <v>7.3888720000000001</v>
      </c>
      <c r="X2509">
        <v>3.0984180000000001</v>
      </c>
      <c r="Y2509">
        <v>-63.589317999999999</v>
      </c>
      <c r="Z2509">
        <v>3.8873730000000002</v>
      </c>
      <c r="AA2509">
        <v>-2.3049080000000002</v>
      </c>
      <c r="AB2509">
        <v>-1.4377409999999999</v>
      </c>
      <c r="AC2509">
        <v>-9.0343000000000007E-2</v>
      </c>
      <c r="AD2509">
        <v>3.6427260000000001</v>
      </c>
      <c r="AE2509">
        <v>0.43138500000000002</v>
      </c>
      <c r="AF2509">
        <v>-1.153321</v>
      </c>
      <c r="AG2509">
        <v>16.376588000000002</v>
      </c>
      <c r="AH2509">
        <v>-4.7288629999999996</v>
      </c>
      <c r="AI2509">
        <v>-1.4551179999999999</v>
      </c>
      <c r="AJ2509">
        <v>4.8362000000000002E-2</v>
      </c>
      <c r="AK2509">
        <v>636043798.98500097</v>
      </c>
      <c r="AL2509">
        <v>7579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0.175901</v>
      </c>
      <c r="AS2509">
        <v>0</v>
      </c>
      <c r="AT2509">
        <v>-0.25087500000000001</v>
      </c>
      <c r="AU2509">
        <v>0</v>
      </c>
      <c r="AV2509">
        <v>2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2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136000</v>
      </c>
      <c r="BV2509">
        <v>2457.8738450000001</v>
      </c>
      <c r="BW2509">
        <v>0</v>
      </c>
      <c r="BX2509">
        <v>5.6700000000000001E-4</v>
      </c>
      <c r="BY2509">
        <v>0</v>
      </c>
      <c r="BZ2509">
        <v>3.9999999999999998E-6</v>
      </c>
      <c r="CA2509">
        <v>-1.9244000000000001E-2</v>
      </c>
      <c r="CB2509">
        <v>5.8E-5</v>
      </c>
      <c r="CC2509">
        <v>0</v>
      </c>
      <c r="CD2509">
        <v>0</v>
      </c>
      <c r="CE2509">
        <v>48.492668999999999</v>
      </c>
      <c r="CF2509">
        <v>7464.8313920000001</v>
      </c>
      <c r="CG2509">
        <v>-511.94682699999998</v>
      </c>
      <c r="CH2509">
        <v>1206.4177319999999</v>
      </c>
      <c r="CI2509">
        <v>135999.729421</v>
      </c>
      <c r="CJ2509">
        <v>48.435971000000002</v>
      </c>
      <c r="CK2509">
        <v>48.112260999999997</v>
      </c>
      <c r="CL2509">
        <v>2.6577419999999998</v>
      </c>
      <c r="CM2509">
        <v>-6584.2156649999997</v>
      </c>
      <c r="CN2509">
        <v>40.946751999999996</v>
      </c>
    </row>
    <row r="2510" spans="2:92">
      <c r="B2510" s="70">
        <v>21.927641999999999</v>
      </c>
      <c r="C2510">
        <v>293.00747000000001</v>
      </c>
      <c r="D2510">
        <v>1.1966859999999999</v>
      </c>
      <c r="E2510">
        <v>2458.807296</v>
      </c>
      <c r="F2510">
        <v>101066.206619</v>
      </c>
      <c r="G2510">
        <v>343.11864100000003</v>
      </c>
      <c r="H2510">
        <v>0</v>
      </c>
      <c r="I2510">
        <v>0</v>
      </c>
      <c r="J2510">
        <v>0</v>
      </c>
      <c r="K2510">
        <v>21.915455000000001</v>
      </c>
      <c r="L2510">
        <v>64.104303999999999</v>
      </c>
      <c r="M2510">
        <v>0.18682799999999999</v>
      </c>
      <c r="N2510">
        <v>-0.37060399999999999</v>
      </c>
      <c r="O2510">
        <v>-1.37578</v>
      </c>
      <c r="P2510">
        <v>6.1155540000000004</v>
      </c>
      <c r="Q2510">
        <v>8.8094509999999993</v>
      </c>
      <c r="R2510">
        <v>3.0956489999999999</v>
      </c>
      <c r="S2510">
        <v>-63.420597999999998</v>
      </c>
      <c r="T2510">
        <v>0</v>
      </c>
      <c r="U2510">
        <v>0</v>
      </c>
      <c r="V2510">
        <v>0</v>
      </c>
      <c r="W2510">
        <v>8.8094509999999993</v>
      </c>
      <c r="X2510">
        <v>3.0956489999999999</v>
      </c>
      <c r="Y2510">
        <v>-63.420597999999998</v>
      </c>
      <c r="Z2510">
        <v>4.1097060000000001</v>
      </c>
      <c r="AA2510">
        <v>-2.7098979999999999</v>
      </c>
      <c r="AB2510">
        <v>-1.618293</v>
      </c>
      <c r="AC2510">
        <v>-9.7479999999999997E-2</v>
      </c>
      <c r="AD2510">
        <v>3.7523019999999998</v>
      </c>
      <c r="AE2510">
        <v>0.39644499999999999</v>
      </c>
      <c r="AF2510">
        <v>-1.18954</v>
      </c>
      <c r="AG2510">
        <v>18.262584</v>
      </c>
      <c r="AH2510">
        <v>-5.8232670000000004</v>
      </c>
      <c r="AI2510">
        <v>-1.432774</v>
      </c>
      <c r="AJ2510">
        <v>4.8309999999999999E-2</v>
      </c>
      <c r="AK2510">
        <v>636043798.98500097</v>
      </c>
      <c r="AL2510">
        <v>7579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0.175901</v>
      </c>
      <c r="AS2510">
        <v>0</v>
      </c>
      <c r="AT2510">
        <v>-0.25087500000000001</v>
      </c>
      <c r="AU2510">
        <v>0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136000</v>
      </c>
      <c r="BV2510">
        <v>2458.807296</v>
      </c>
      <c r="BW2510">
        <v>0</v>
      </c>
      <c r="BX2510">
        <v>5.6599999999999999E-4</v>
      </c>
      <c r="BY2510">
        <v>0</v>
      </c>
      <c r="BZ2510">
        <v>3.9999999999999998E-6</v>
      </c>
      <c r="CA2510">
        <v>-1.8943999999999999E-2</v>
      </c>
      <c r="CB2510">
        <v>5.8E-5</v>
      </c>
      <c r="CC2510">
        <v>0</v>
      </c>
      <c r="CD2510">
        <v>0</v>
      </c>
      <c r="CE2510">
        <v>48.458458999999998</v>
      </c>
      <c r="CF2510">
        <v>7435.3364650000003</v>
      </c>
      <c r="CG2510">
        <v>-531.92329700000005</v>
      </c>
      <c r="CH2510">
        <v>1368.9668590000001</v>
      </c>
      <c r="CI2510">
        <v>135999.67803899999</v>
      </c>
      <c r="CJ2510">
        <v>48.401924000000001</v>
      </c>
      <c r="CK2510">
        <v>47.941625000000002</v>
      </c>
      <c r="CL2510">
        <v>2.6558670000000002</v>
      </c>
      <c r="CM2510">
        <v>-6483.7871699999996</v>
      </c>
      <c r="CN2510">
        <v>40.917673000000001</v>
      </c>
    </row>
    <row r="2511" spans="2:92">
      <c r="B2511" s="70">
        <v>21.939439</v>
      </c>
      <c r="C2511">
        <v>293.00739399999998</v>
      </c>
      <c r="D2511">
        <v>1.1966840000000001</v>
      </c>
      <c r="E2511">
        <v>2459.8628119999998</v>
      </c>
      <c r="F2511">
        <v>101066.067536</v>
      </c>
      <c r="G2511">
        <v>343.11859600000003</v>
      </c>
      <c r="H2511">
        <v>0</v>
      </c>
      <c r="I2511">
        <v>0</v>
      </c>
      <c r="J2511">
        <v>0</v>
      </c>
      <c r="K2511">
        <v>21.927641999999999</v>
      </c>
      <c r="L2511">
        <v>64.118097000000006</v>
      </c>
      <c r="M2511">
        <v>0.18686900000000001</v>
      </c>
      <c r="N2511">
        <v>-0.34415499999999999</v>
      </c>
      <c r="O2511">
        <v>-1.3538559999999999</v>
      </c>
      <c r="P2511">
        <v>6.1431659999999999</v>
      </c>
      <c r="Q2511">
        <v>10.269579</v>
      </c>
      <c r="R2511">
        <v>3.0913680000000001</v>
      </c>
      <c r="S2511">
        <v>-63.214789000000003</v>
      </c>
      <c r="T2511">
        <v>0</v>
      </c>
      <c r="U2511">
        <v>0</v>
      </c>
      <c r="V2511">
        <v>0</v>
      </c>
      <c r="W2511">
        <v>10.269579</v>
      </c>
      <c r="X2511">
        <v>3.0913680000000001</v>
      </c>
      <c r="Y2511">
        <v>-63.214789000000003</v>
      </c>
      <c r="Z2511">
        <v>4.5590469999999996</v>
      </c>
      <c r="AA2511">
        <v>-3.1091090000000001</v>
      </c>
      <c r="AB2511">
        <v>-1.7437469999999999</v>
      </c>
      <c r="AC2511">
        <v>-0.10474799999999999</v>
      </c>
      <c r="AD2511">
        <v>3.872007</v>
      </c>
      <c r="AE2511">
        <v>0.35501899999999997</v>
      </c>
      <c r="AF2511">
        <v>-1.211263</v>
      </c>
      <c r="AG2511">
        <v>19.950901999999999</v>
      </c>
      <c r="AH2511">
        <v>-6.9044169999999996</v>
      </c>
      <c r="AI2511">
        <v>-1.409748</v>
      </c>
      <c r="AJ2511">
        <v>4.8231999999999997E-2</v>
      </c>
      <c r="AK2511">
        <v>636043798.98500097</v>
      </c>
      <c r="AL2511">
        <v>7579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0.175901</v>
      </c>
      <c r="AS2511">
        <v>0</v>
      </c>
      <c r="AT2511">
        <v>-0.25087500000000001</v>
      </c>
      <c r="AU2511">
        <v>0</v>
      </c>
      <c r="AV2511">
        <v>2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2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136000</v>
      </c>
      <c r="BV2511">
        <v>2459.8628119999998</v>
      </c>
      <c r="BW2511">
        <v>0</v>
      </c>
      <c r="BX2511">
        <v>5.6499999999999996E-4</v>
      </c>
      <c r="BY2511">
        <v>0</v>
      </c>
      <c r="BZ2511">
        <v>3.9999999999999998E-6</v>
      </c>
      <c r="CA2511">
        <v>-1.8634000000000001E-2</v>
      </c>
      <c r="CB2511">
        <v>5.8E-5</v>
      </c>
      <c r="CC2511">
        <v>0</v>
      </c>
      <c r="CD2511">
        <v>0</v>
      </c>
      <c r="CE2511">
        <v>48.401738000000002</v>
      </c>
      <c r="CF2511">
        <v>7401.3528660000002</v>
      </c>
      <c r="CG2511">
        <v>-550.41053499999998</v>
      </c>
      <c r="CH2511">
        <v>1535.664352</v>
      </c>
      <c r="CI2511">
        <v>135999.62579600001</v>
      </c>
      <c r="CJ2511">
        <v>48.345449000000002</v>
      </c>
      <c r="CK2511">
        <v>47.719844999999999</v>
      </c>
      <c r="CL2511">
        <v>2.6527579999999999</v>
      </c>
      <c r="CM2511">
        <v>-6380.4527980000003</v>
      </c>
      <c r="CN2511">
        <v>40.869495999999998</v>
      </c>
    </row>
    <row r="2512" spans="2:92">
      <c r="B2512" s="70">
        <v>21.950811999999999</v>
      </c>
      <c r="C2512">
        <v>293.00731999999999</v>
      </c>
      <c r="D2512">
        <v>1.1966829999999999</v>
      </c>
      <c r="E2512">
        <v>2461.0382020000002</v>
      </c>
      <c r="F2512">
        <v>101065.933454</v>
      </c>
      <c r="G2512">
        <v>343.11855200000002</v>
      </c>
      <c r="H2512">
        <v>0</v>
      </c>
      <c r="I2512">
        <v>0</v>
      </c>
      <c r="J2512">
        <v>0</v>
      </c>
      <c r="K2512">
        <v>21.939439</v>
      </c>
      <c r="L2512">
        <v>64.133448999999999</v>
      </c>
      <c r="M2512">
        <v>0.186913</v>
      </c>
      <c r="N2512">
        <v>-0.32081999999999999</v>
      </c>
      <c r="O2512">
        <v>-1.331199</v>
      </c>
      <c r="P2512">
        <v>6.1677770000000001</v>
      </c>
      <c r="Q2512">
        <v>11.772256</v>
      </c>
      <c r="R2512">
        <v>3.086522</v>
      </c>
      <c r="S2512">
        <v>-62.968139999999998</v>
      </c>
      <c r="T2512">
        <v>0</v>
      </c>
      <c r="U2512">
        <v>0</v>
      </c>
      <c r="V2512">
        <v>0</v>
      </c>
      <c r="W2512">
        <v>11.772256</v>
      </c>
      <c r="X2512">
        <v>3.086522</v>
      </c>
      <c r="Y2512">
        <v>-62.968139999999998</v>
      </c>
      <c r="Z2512">
        <v>5.0742969999999996</v>
      </c>
      <c r="AA2512">
        <v>-3.5080490000000002</v>
      </c>
      <c r="AB2512">
        <v>-1.8327830000000001</v>
      </c>
      <c r="AC2512">
        <v>-0.112053</v>
      </c>
      <c r="AD2512">
        <v>4.0010490000000001</v>
      </c>
      <c r="AE2512">
        <v>0.307091</v>
      </c>
      <c r="AF2512">
        <v>-1.217549</v>
      </c>
      <c r="AG2512">
        <v>21.506948000000001</v>
      </c>
      <c r="AH2512">
        <v>-7.9879850000000001</v>
      </c>
      <c r="AI2512">
        <v>-1.385974</v>
      </c>
      <c r="AJ2512">
        <v>4.8145E-2</v>
      </c>
      <c r="AK2512">
        <v>636043798.98500097</v>
      </c>
      <c r="AL2512">
        <v>7579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0.175901</v>
      </c>
      <c r="AS2512">
        <v>0</v>
      </c>
      <c r="AT2512">
        <v>-0.25087500000000001</v>
      </c>
      <c r="AU2512">
        <v>0</v>
      </c>
      <c r="AV2512">
        <v>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2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136000</v>
      </c>
      <c r="BV2512">
        <v>2461.0382020000002</v>
      </c>
      <c r="BW2512">
        <v>0</v>
      </c>
      <c r="BX2512">
        <v>5.6400000000000005E-4</v>
      </c>
      <c r="BY2512">
        <v>0</v>
      </c>
      <c r="BZ2512">
        <v>3.9999999999999998E-6</v>
      </c>
      <c r="CA2512">
        <v>-1.8314E-2</v>
      </c>
      <c r="CB2512">
        <v>5.8E-5</v>
      </c>
      <c r="CC2512">
        <v>0</v>
      </c>
      <c r="CD2512">
        <v>0</v>
      </c>
      <c r="CE2512">
        <v>48.337319000000001</v>
      </c>
      <c r="CF2512">
        <v>7362.496083</v>
      </c>
      <c r="CG2512">
        <v>-567.17332199999998</v>
      </c>
      <c r="CH2512">
        <v>1706.8118979999999</v>
      </c>
      <c r="CI2512">
        <v>135999.57248999999</v>
      </c>
      <c r="CJ2512">
        <v>48.281308000000003</v>
      </c>
      <c r="CK2512">
        <v>47.459026999999999</v>
      </c>
      <c r="CL2512">
        <v>2.6492279999999999</v>
      </c>
      <c r="CM2512">
        <v>-6273.8869750000003</v>
      </c>
      <c r="CN2512">
        <v>40.814782000000001</v>
      </c>
    </row>
    <row r="2513" spans="2:92">
      <c r="B2513" s="70">
        <v>21.961722999999999</v>
      </c>
      <c r="C2513">
        <v>293.007249</v>
      </c>
      <c r="D2513">
        <v>1.196682</v>
      </c>
      <c r="E2513">
        <v>2462.494733</v>
      </c>
      <c r="F2513">
        <v>101065.80480699999</v>
      </c>
      <c r="G2513">
        <v>343.11851100000001</v>
      </c>
      <c r="H2513">
        <v>0</v>
      </c>
      <c r="I2513">
        <v>0</v>
      </c>
      <c r="J2513">
        <v>0</v>
      </c>
      <c r="K2513">
        <v>21.950811999999999</v>
      </c>
      <c r="L2513">
        <v>64.152456999999998</v>
      </c>
      <c r="M2513">
        <v>0.186969</v>
      </c>
      <c r="N2513">
        <v>-0.29976700000000001</v>
      </c>
      <c r="O2513">
        <v>-1.307777</v>
      </c>
      <c r="P2513">
        <v>6.1901970000000004</v>
      </c>
      <c r="Q2513">
        <v>13.321108000000001</v>
      </c>
      <c r="R2513">
        <v>3.083043</v>
      </c>
      <c r="S2513">
        <v>-62.678390999999998</v>
      </c>
      <c r="T2513">
        <v>0</v>
      </c>
      <c r="U2513">
        <v>0</v>
      </c>
      <c r="V2513">
        <v>0</v>
      </c>
      <c r="W2513">
        <v>13.321108000000001</v>
      </c>
      <c r="X2513">
        <v>3.083043</v>
      </c>
      <c r="Y2513">
        <v>-62.678390999999998</v>
      </c>
      <c r="Z2513">
        <v>5.8590099999999996</v>
      </c>
      <c r="AA2513">
        <v>-3.7712119999999998</v>
      </c>
      <c r="AB2513">
        <v>-2.1841970000000002</v>
      </c>
      <c r="AC2513">
        <v>-0.113397</v>
      </c>
      <c r="AD2513">
        <v>4.1005380000000002</v>
      </c>
      <c r="AE2513">
        <v>0.25287300000000001</v>
      </c>
      <c r="AF2513">
        <v>-0.224046</v>
      </c>
      <c r="AG2513">
        <v>16.581571</v>
      </c>
      <c r="AH2513">
        <v>-9.0362189999999991</v>
      </c>
      <c r="AI2513">
        <v>-1.361381</v>
      </c>
      <c r="AJ2513">
        <v>4.8077000000000002E-2</v>
      </c>
      <c r="AK2513">
        <v>636043798.98500097</v>
      </c>
      <c r="AL2513">
        <v>7579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0.175901</v>
      </c>
      <c r="AS2513">
        <v>0</v>
      </c>
      <c r="AT2513">
        <v>-0.25087500000000001</v>
      </c>
      <c r="AU2513">
        <v>0</v>
      </c>
      <c r="AV2513">
        <v>2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136000</v>
      </c>
      <c r="BV2513">
        <v>2462.494733</v>
      </c>
      <c r="BW2513">
        <v>0</v>
      </c>
      <c r="BX2513">
        <v>5.6400000000000005E-4</v>
      </c>
      <c r="BY2513">
        <v>0</v>
      </c>
      <c r="BZ2513">
        <v>3.9999999999999998E-6</v>
      </c>
      <c r="CA2513">
        <v>-1.7982999999999999E-2</v>
      </c>
      <c r="CB2513">
        <v>5.8E-5</v>
      </c>
      <c r="CC2513">
        <v>0</v>
      </c>
      <c r="CD2513">
        <v>0</v>
      </c>
      <c r="CE2513">
        <v>48.297049000000001</v>
      </c>
      <c r="CF2513">
        <v>7318.3539339999998</v>
      </c>
      <c r="CG2513">
        <v>-581.88944800000002</v>
      </c>
      <c r="CH2513">
        <v>1882.6421250000001</v>
      </c>
      <c r="CI2513">
        <v>135999.517479</v>
      </c>
      <c r="CJ2513">
        <v>48.241244000000002</v>
      </c>
      <c r="CK2513">
        <v>47.187302000000003</v>
      </c>
      <c r="CL2513">
        <v>2.6470210000000001</v>
      </c>
      <c r="CM2513">
        <v>-6164.140977</v>
      </c>
      <c r="CN2513">
        <v>40.780529000000001</v>
      </c>
    </row>
    <row r="2514" spans="2:92">
      <c r="B2514" s="70">
        <v>21.972194999999999</v>
      </c>
      <c r="C2514">
        <v>293.007181</v>
      </c>
      <c r="D2514">
        <v>1.1966810000000001</v>
      </c>
      <c r="E2514">
        <v>2464.0585759999999</v>
      </c>
      <c r="F2514">
        <v>101065.68135499999</v>
      </c>
      <c r="G2514">
        <v>343.118471</v>
      </c>
      <c r="H2514">
        <v>0</v>
      </c>
      <c r="I2514">
        <v>0</v>
      </c>
      <c r="J2514">
        <v>0</v>
      </c>
      <c r="K2514">
        <v>21.961722999999999</v>
      </c>
      <c r="L2514">
        <v>64.172855999999996</v>
      </c>
      <c r="M2514">
        <v>0.187028</v>
      </c>
      <c r="N2514">
        <v>-0.28065400000000001</v>
      </c>
      <c r="O2514">
        <v>-1.283768</v>
      </c>
      <c r="P2514">
        <v>6.2107679999999998</v>
      </c>
      <c r="Q2514">
        <v>14.904819</v>
      </c>
      <c r="R2514">
        <v>3.0788850000000001</v>
      </c>
      <c r="S2514">
        <v>-62.341979000000002</v>
      </c>
      <c r="T2514">
        <v>0</v>
      </c>
      <c r="U2514">
        <v>0</v>
      </c>
      <c r="V2514">
        <v>0</v>
      </c>
      <c r="W2514">
        <v>14.904819</v>
      </c>
      <c r="X2514">
        <v>3.0788850000000001</v>
      </c>
      <c r="Y2514">
        <v>-62.341979000000002</v>
      </c>
      <c r="Z2514">
        <v>6.8684839999999996</v>
      </c>
      <c r="AA2514">
        <v>-4.2168419999999998</v>
      </c>
      <c r="AB2514">
        <v>-2.0693899999999998</v>
      </c>
      <c r="AC2514">
        <v>-0.113748</v>
      </c>
      <c r="AD2514">
        <v>4.2069340000000004</v>
      </c>
      <c r="AE2514">
        <v>0.19136</v>
      </c>
      <c r="AF2514">
        <v>-5.849E-2</v>
      </c>
      <c r="AG2514">
        <v>17.732699</v>
      </c>
      <c r="AH2514">
        <v>-10.252196</v>
      </c>
      <c r="AI2514">
        <v>-1.33612</v>
      </c>
      <c r="AJ2514">
        <v>4.7995999999999997E-2</v>
      </c>
      <c r="AK2514">
        <v>636043798.98500097</v>
      </c>
      <c r="AL2514">
        <v>7579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0.175901</v>
      </c>
      <c r="AS2514">
        <v>0</v>
      </c>
      <c r="AT2514">
        <v>-0.25087500000000001</v>
      </c>
      <c r="AU2514">
        <v>0</v>
      </c>
      <c r="AV2514">
        <v>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2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136000</v>
      </c>
      <c r="BV2514">
        <v>2464.0585759999999</v>
      </c>
      <c r="BW2514">
        <v>0</v>
      </c>
      <c r="BX2514">
        <v>5.6300000000000002E-4</v>
      </c>
      <c r="BY2514">
        <v>0</v>
      </c>
      <c r="BZ2514">
        <v>3.9999999999999998E-6</v>
      </c>
      <c r="CA2514">
        <v>-1.7642999999999999E-2</v>
      </c>
      <c r="CB2514">
        <v>5.8E-5</v>
      </c>
      <c r="CC2514">
        <v>0</v>
      </c>
      <c r="CD2514">
        <v>0</v>
      </c>
      <c r="CE2514">
        <v>48.247140999999999</v>
      </c>
      <c r="CF2514">
        <v>7268.9389410000003</v>
      </c>
      <c r="CG2514">
        <v>-594.30752700000005</v>
      </c>
      <c r="CH2514">
        <v>2061.690141</v>
      </c>
      <c r="CI2514">
        <v>135999.46174299999</v>
      </c>
      <c r="CJ2514">
        <v>48.191578999999997</v>
      </c>
      <c r="CK2514">
        <v>46.870631000000003</v>
      </c>
      <c r="CL2514">
        <v>2.644285</v>
      </c>
      <c r="CM2514">
        <v>-6051.4397049999998</v>
      </c>
      <c r="CN2514">
        <v>40.738095000000001</v>
      </c>
    </row>
    <row r="2515" spans="2:92">
      <c r="B2515" s="70">
        <v>21.982185999999999</v>
      </c>
      <c r="C2515">
        <v>293.007116</v>
      </c>
      <c r="D2515">
        <v>1.19668</v>
      </c>
      <c r="E2515">
        <v>2465.7365060000002</v>
      </c>
      <c r="F2515">
        <v>101065.56355200001</v>
      </c>
      <c r="G2515">
        <v>343.11843299999998</v>
      </c>
      <c r="H2515">
        <v>0</v>
      </c>
      <c r="I2515">
        <v>0</v>
      </c>
      <c r="J2515">
        <v>0</v>
      </c>
      <c r="K2515">
        <v>21.972194999999999</v>
      </c>
      <c r="L2515">
        <v>64.194732000000002</v>
      </c>
      <c r="M2515">
        <v>0.18709200000000001</v>
      </c>
      <c r="N2515">
        <v>-0.26296399999999998</v>
      </c>
      <c r="O2515">
        <v>-1.259145</v>
      </c>
      <c r="P2515">
        <v>6.2299959999999999</v>
      </c>
      <c r="Q2515">
        <v>16.521908</v>
      </c>
      <c r="R2515">
        <v>3.0755249999999998</v>
      </c>
      <c r="S2515">
        <v>-61.955882000000003</v>
      </c>
      <c r="T2515">
        <v>0</v>
      </c>
      <c r="U2515">
        <v>0</v>
      </c>
      <c r="V2515">
        <v>0</v>
      </c>
      <c r="W2515">
        <v>16.521908</v>
      </c>
      <c r="X2515">
        <v>3.0755249999999998</v>
      </c>
      <c r="Y2515">
        <v>-61.955882000000003</v>
      </c>
      <c r="Z2515">
        <v>7.491784</v>
      </c>
      <c r="AA2515">
        <v>-4.626163</v>
      </c>
      <c r="AB2515">
        <v>-2.0128149999999998</v>
      </c>
      <c r="AC2515">
        <v>-0.113001</v>
      </c>
      <c r="AD2515">
        <v>4.3207909999999998</v>
      </c>
      <c r="AE2515">
        <v>0.12315</v>
      </c>
      <c r="AF2515">
        <v>0.12445199999999999</v>
      </c>
      <c r="AG2515">
        <v>18.976182999999999</v>
      </c>
      <c r="AH2515">
        <v>-11.368308000000001</v>
      </c>
      <c r="AI2515">
        <v>-1.310189</v>
      </c>
      <c r="AJ2515">
        <v>4.7927999999999998E-2</v>
      </c>
      <c r="AK2515">
        <v>636043798.98500097</v>
      </c>
      <c r="AL2515">
        <v>7579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0.175901</v>
      </c>
      <c r="AS2515">
        <v>0</v>
      </c>
      <c r="AT2515">
        <v>-0.25087500000000001</v>
      </c>
      <c r="AU2515">
        <v>0</v>
      </c>
      <c r="AV2515">
        <v>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136000</v>
      </c>
      <c r="BV2515">
        <v>2465.7365060000002</v>
      </c>
      <c r="BW2515">
        <v>0</v>
      </c>
      <c r="BX2515">
        <v>5.62E-4</v>
      </c>
      <c r="BY2515">
        <v>0</v>
      </c>
      <c r="BZ2515">
        <v>3.9999999999999998E-6</v>
      </c>
      <c r="CA2515">
        <v>-1.7294E-2</v>
      </c>
      <c r="CB2515">
        <v>5.8E-5</v>
      </c>
      <c r="CC2515">
        <v>0</v>
      </c>
      <c r="CD2515">
        <v>0</v>
      </c>
      <c r="CE2515">
        <v>48.210811</v>
      </c>
      <c r="CF2515">
        <v>7213.9084039999998</v>
      </c>
      <c r="CG2515">
        <v>-604.09776299999999</v>
      </c>
      <c r="CH2515">
        <v>2244.0660480000001</v>
      </c>
      <c r="CI2515">
        <v>135999.40485300001</v>
      </c>
      <c r="CJ2515">
        <v>48.155450000000002</v>
      </c>
      <c r="CK2515">
        <v>46.529415</v>
      </c>
      <c r="CL2515">
        <v>2.6422940000000001</v>
      </c>
      <c r="CM2515">
        <v>-5935.7707570000002</v>
      </c>
      <c r="CN2515">
        <v>40.707169</v>
      </c>
    </row>
    <row r="2516" spans="2:92">
      <c r="B2516" s="70">
        <v>21.991627000000001</v>
      </c>
      <c r="C2516">
        <v>293.00705399999998</v>
      </c>
      <c r="D2516">
        <v>1.196679</v>
      </c>
      <c r="E2516">
        <v>2467.5632850000002</v>
      </c>
      <c r="F2516">
        <v>101065.45225</v>
      </c>
      <c r="G2516">
        <v>343.11839700000002</v>
      </c>
      <c r="H2516">
        <v>0</v>
      </c>
      <c r="I2516">
        <v>0</v>
      </c>
      <c r="J2516">
        <v>0</v>
      </c>
      <c r="K2516">
        <v>21.982185999999999</v>
      </c>
      <c r="L2516">
        <v>64.218536</v>
      </c>
      <c r="M2516">
        <v>0.18716099999999999</v>
      </c>
      <c r="N2516">
        <v>-0.246337</v>
      </c>
      <c r="O2516">
        <v>-1.2338709999999999</v>
      </c>
      <c r="P2516">
        <v>6.248246</v>
      </c>
      <c r="Q2516">
        <v>18.186430999999999</v>
      </c>
      <c r="R2516">
        <v>3.0786210000000001</v>
      </c>
      <c r="S2516">
        <v>-61.512569999999997</v>
      </c>
      <c r="T2516">
        <v>0</v>
      </c>
      <c r="U2516">
        <v>0</v>
      </c>
      <c r="V2516">
        <v>0</v>
      </c>
      <c r="W2516">
        <v>18.186430999999999</v>
      </c>
      <c r="X2516">
        <v>3.0786210000000001</v>
      </c>
      <c r="Y2516">
        <v>-61.512569999999997</v>
      </c>
      <c r="Z2516">
        <v>10.317475999999999</v>
      </c>
      <c r="AA2516">
        <v>-4.3265159999999998</v>
      </c>
      <c r="AB2516">
        <v>-1.312567</v>
      </c>
      <c r="AC2516">
        <v>-0.114885</v>
      </c>
      <c r="AD2516">
        <v>4.4531710000000002</v>
      </c>
      <c r="AE2516">
        <v>5.8573E-2</v>
      </c>
      <c r="AF2516">
        <v>-0.31386700000000001</v>
      </c>
      <c r="AG2516">
        <v>22.063272000000001</v>
      </c>
      <c r="AH2516">
        <v>-10.762797000000001</v>
      </c>
      <c r="AI2516">
        <v>-1.2833319999999999</v>
      </c>
      <c r="AJ2516">
        <v>4.7958000000000001E-2</v>
      </c>
      <c r="AK2516">
        <v>636043798.98500097</v>
      </c>
      <c r="AL2516">
        <v>7579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0.175901</v>
      </c>
      <c r="AS2516">
        <v>0</v>
      </c>
      <c r="AT2516">
        <v>-0.25087500000000001</v>
      </c>
      <c r="AU2516">
        <v>0</v>
      </c>
      <c r="AV2516">
        <v>2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2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136000</v>
      </c>
      <c r="BV2516">
        <v>2467.5632850000002</v>
      </c>
      <c r="BW2516">
        <v>0</v>
      </c>
      <c r="BX2516">
        <v>5.62E-4</v>
      </c>
      <c r="BY2516">
        <v>0</v>
      </c>
      <c r="BZ2516">
        <v>3.9999999999999998E-6</v>
      </c>
      <c r="CA2516">
        <v>-1.6931999999999999E-2</v>
      </c>
      <c r="CB2516">
        <v>5.8E-5</v>
      </c>
      <c r="CC2516">
        <v>0</v>
      </c>
      <c r="CD2516">
        <v>0</v>
      </c>
      <c r="CE2516">
        <v>48.277227000000003</v>
      </c>
      <c r="CF2516">
        <v>7152.8753129999996</v>
      </c>
      <c r="CG2516">
        <v>-610.97895000000005</v>
      </c>
      <c r="CH2516">
        <v>2429.8807539999998</v>
      </c>
      <c r="CI2516">
        <v>135999.34381699999</v>
      </c>
      <c r="CJ2516">
        <v>48.221719</v>
      </c>
      <c r="CK2516">
        <v>46.242975999999999</v>
      </c>
      <c r="CL2516">
        <v>2.645934</v>
      </c>
      <c r="CM2516">
        <v>-5816.0081680000003</v>
      </c>
      <c r="CN2516">
        <v>40.763359000000001</v>
      </c>
    </row>
    <row r="2517" spans="2:92">
      <c r="B2517" s="70">
        <v>22.000419999999998</v>
      </c>
      <c r="C2517">
        <v>293.00699700000001</v>
      </c>
      <c r="D2517">
        <v>1.1966779999999999</v>
      </c>
      <c r="E2517">
        <v>2469.5565860000002</v>
      </c>
      <c r="F2517">
        <v>101065.348581</v>
      </c>
      <c r="G2517">
        <v>343.11836399999999</v>
      </c>
      <c r="H2517">
        <v>0</v>
      </c>
      <c r="I2517">
        <v>0</v>
      </c>
      <c r="J2517">
        <v>0</v>
      </c>
      <c r="K2517">
        <v>21.991627000000001</v>
      </c>
      <c r="L2517">
        <v>64.244495999999998</v>
      </c>
      <c r="M2517">
        <v>0.18723699999999999</v>
      </c>
      <c r="N2517">
        <v>-0.23066400000000001</v>
      </c>
      <c r="O2517">
        <v>-1.2078260000000001</v>
      </c>
      <c r="P2517">
        <v>6.2656599999999996</v>
      </c>
      <c r="Q2517">
        <v>19.891511000000001</v>
      </c>
      <c r="R2517">
        <v>3.0891700000000002</v>
      </c>
      <c r="S2517">
        <v>-61.009343999999999</v>
      </c>
      <c r="T2517">
        <v>0</v>
      </c>
      <c r="U2517">
        <v>0</v>
      </c>
      <c r="V2517">
        <v>0</v>
      </c>
      <c r="W2517">
        <v>19.891511000000001</v>
      </c>
      <c r="X2517">
        <v>3.0891700000000002</v>
      </c>
      <c r="Y2517">
        <v>-61.009343999999999</v>
      </c>
      <c r="Z2517">
        <v>11.208648</v>
      </c>
      <c r="AA2517">
        <v>-4.1661720000000004</v>
      </c>
      <c r="AB2517">
        <v>-1.1182970000000001</v>
      </c>
      <c r="AC2517">
        <v>-0.11593199999999999</v>
      </c>
      <c r="AD2517">
        <v>4.5894969999999997</v>
      </c>
      <c r="AE2517">
        <v>-2.807E-3</v>
      </c>
      <c r="AF2517">
        <v>-0.17446900000000001</v>
      </c>
      <c r="AG2517">
        <v>22.720965</v>
      </c>
      <c r="AH2517">
        <v>-10.229996</v>
      </c>
      <c r="AI2517">
        <v>-1.2556240000000001</v>
      </c>
      <c r="AJ2517">
        <v>4.8103E-2</v>
      </c>
      <c r="AK2517">
        <v>636043798.98500097</v>
      </c>
      <c r="AL2517">
        <v>7579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0.175901</v>
      </c>
      <c r="AS2517">
        <v>0</v>
      </c>
      <c r="AT2517">
        <v>-0.25087500000000001</v>
      </c>
      <c r="AU2517">
        <v>0</v>
      </c>
      <c r="AV2517">
        <v>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136000</v>
      </c>
      <c r="BV2517">
        <v>2469.5565860000002</v>
      </c>
      <c r="BW2517">
        <v>0</v>
      </c>
      <c r="BX2517">
        <v>5.6400000000000005E-4</v>
      </c>
      <c r="BY2517">
        <v>0</v>
      </c>
      <c r="BZ2517">
        <v>3.9999999999999998E-6</v>
      </c>
      <c r="CA2517">
        <v>-1.6559000000000001E-2</v>
      </c>
      <c r="CB2517">
        <v>5.8E-5</v>
      </c>
      <c r="CC2517">
        <v>0</v>
      </c>
      <c r="CD2517">
        <v>0</v>
      </c>
      <c r="CE2517">
        <v>48.462305000000001</v>
      </c>
      <c r="CF2517">
        <v>7085.2006819999997</v>
      </c>
      <c r="CG2517">
        <v>-615.21411499999999</v>
      </c>
      <c r="CH2517">
        <v>2619.6724760000002</v>
      </c>
      <c r="CI2517">
        <v>135999.27765500001</v>
      </c>
      <c r="CJ2517">
        <v>48.406247</v>
      </c>
      <c r="CK2517">
        <v>46.021895000000001</v>
      </c>
      <c r="CL2517">
        <v>2.6560779999999999</v>
      </c>
      <c r="CM2517">
        <v>-5692.5106269999997</v>
      </c>
      <c r="CN2517">
        <v>40.920163000000002</v>
      </c>
    </row>
    <row r="2518" spans="2:92">
      <c r="B2518" s="70">
        <v>22.008526</v>
      </c>
      <c r="C2518">
        <v>293.00694499999997</v>
      </c>
      <c r="D2518">
        <v>1.196677</v>
      </c>
      <c r="E2518">
        <v>2471.7317629999998</v>
      </c>
      <c r="F2518">
        <v>101065.253012</v>
      </c>
      <c r="G2518">
        <v>343.11833300000001</v>
      </c>
      <c r="H2518">
        <v>0</v>
      </c>
      <c r="I2518">
        <v>0</v>
      </c>
      <c r="J2518">
        <v>0</v>
      </c>
      <c r="K2518">
        <v>22.000419999999998</v>
      </c>
      <c r="L2518">
        <v>64.272807</v>
      </c>
      <c r="M2518">
        <v>0.18731999999999999</v>
      </c>
      <c r="N2518">
        <v>-0.215894</v>
      </c>
      <c r="O2518">
        <v>-1.1809769999999999</v>
      </c>
      <c r="P2518">
        <v>6.282292</v>
      </c>
      <c r="Q2518">
        <v>21.637851000000001</v>
      </c>
      <c r="R2518">
        <v>3.108806</v>
      </c>
      <c r="S2518">
        <v>-60.441149000000003</v>
      </c>
      <c r="T2518">
        <v>0</v>
      </c>
      <c r="U2518">
        <v>0</v>
      </c>
      <c r="V2518">
        <v>0</v>
      </c>
      <c r="W2518">
        <v>21.637851000000001</v>
      </c>
      <c r="X2518">
        <v>3.108806</v>
      </c>
      <c r="Y2518">
        <v>-60.441149000000003</v>
      </c>
      <c r="Z2518">
        <v>12.376877</v>
      </c>
      <c r="AA2518">
        <v>-3.8252139999999999</v>
      </c>
      <c r="AB2518">
        <v>-0.79130199999999995</v>
      </c>
      <c r="AC2518">
        <v>-0.116146</v>
      </c>
      <c r="AD2518">
        <v>4.7267150000000004</v>
      </c>
      <c r="AE2518">
        <v>-5.7789E-2</v>
      </c>
      <c r="AF2518">
        <v>-3.5804000000000002E-2</v>
      </c>
      <c r="AG2518">
        <v>22.869765999999998</v>
      </c>
      <c r="AH2518">
        <v>-9.1637989999999991</v>
      </c>
      <c r="AI2518">
        <v>-1.227014</v>
      </c>
      <c r="AJ2518">
        <v>4.8388E-2</v>
      </c>
      <c r="AK2518">
        <v>636043798.98500097</v>
      </c>
      <c r="AL2518">
        <v>7579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0.175901</v>
      </c>
      <c r="AS2518">
        <v>0</v>
      </c>
      <c r="AT2518">
        <v>-0.25087500000000001</v>
      </c>
      <c r="AU2518">
        <v>0</v>
      </c>
      <c r="AV2518">
        <v>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2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136000</v>
      </c>
      <c r="BV2518">
        <v>2471.7317629999998</v>
      </c>
      <c r="BW2518">
        <v>0</v>
      </c>
      <c r="BX2518">
        <v>5.6700000000000001E-4</v>
      </c>
      <c r="BY2518">
        <v>0</v>
      </c>
      <c r="BZ2518">
        <v>3.9999999999999998E-6</v>
      </c>
      <c r="CA2518">
        <v>-1.6174000000000001E-2</v>
      </c>
      <c r="CB2518">
        <v>5.8E-5</v>
      </c>
      <c r="CC2518">
        <v>0</v>
      </c>
      <c r="CD2518">
        <v>0</v>
      </c>
      <c r="CE2518">
        <v>48.792014999999999</v>
      </c>
      <c r="CF2518">
        <v>7010.4062130000002</v>
      </c>
      <c r="CG2518">
        <v>-616.99425599999995</v>
      </c>
      <c r="CH2518">
        <v>2813.3190039999999</v>
      </c>
      <c r="CI2518">
        <v>135999.204554</v>
      </c>
      <c r="CJ2518">
        <v>48.734904999999998</v>
      </c>
      <c r="CK2518">
        <v>45.883251999999999</v>
      </c>
      <c r="CL2518">
        <v>2.6741480000000002</v>
      </c>
      <c r="CM2518">
        <v>-5565.0376770000003</v>
      </c>
      <c r="CN2518">
        <v>41.199610999999997</v>
      </c>
    </row>
    <row r="2519" spans="2:92">
      <c r="B2519" s="70">
        <v>22.015816999999998</v>
      </c>
      <c r="C2519">
        <v>293.00689699999998</v>
      </c>
      <c r="D2519">
        <v>1.1966760000000001</v>
      </c>
      <c r="E2519">
        <v>2474.2155990000001</v>
      </c>
      <c r="F2519">
        <v>101065.16705400001</v>
      </c>
      <c r="G2519">
        <v>343.11830500000002</v>
      </c>
      <c r="H2519">
        <v>0</v>
      </c>
      <c r="I2519">
        <v>0</v>
      </c>
      <c r="J2519">
        <v>0</v>
      </c>
      <c r="K2519">
        <v>22.008526</v>
      </c>
      <c r="L2519">
        <v>64.305115000000001</v>
      </c>
      <c r="M2519">
        <v>0.187414</v>
      </c>
      <c r="N2519">
        <v>-0.20202500000000001</v>
      </c>
      <c r="O2519">
        <v>-1.1533059999999999</v>
      </c>
      <c r="P2519">
        <v>1.4947E-2</v>
      </c>
      <c r="Q2519">
        <v>23.451909000000001</v>
      </c>
      <c r="R2519">
        <v>3.1429010000000002</v>
      </c>
      <c r="S2519">
        <v>-59.793627999999998</v>
      </c>
      <c r="T2519">
        <v>0</v>
      </c>
      <c r="U2519">
        <v>0</v>
      </c>
      <c r="V2519">
        <v>0</v>
      </c>
      <c r="W2519">
        <v>23.451909000000001</v>
      </c>
      <c r="X2519">
        <v>3.1429010000000002</v>
      </c>
      <c r="Y2519">
        <v>-59.793627999999998</v>
      </c>
      <c r="Z2519">
        <v>18.347928</v>
      </c>
      <c r="AA2519">
        <v>-2.5998350000000001</v>
      </c>
      <c r="AB2519">
        <v>1.2522770000000001</v>
      </c>
      <c r="AC2519">
        <v>-0.11723500000000001</v>
      </c>
      <c r="AD2519">
        <v>4.838984</v>
      </c>
      <c r="AE2519">
        <v>-9.2321E-2</v>
      </c>
      <c r="AF2519">
        <v>-0.18141499999999999</v>
      </c>
      <c r="AG2519">
        <v>18.711452999999999</v>
      </c>
      <c r="AH2519">
        <v>-5.7552680000000001</v>
      </c>
      <c r="AI2519">
        <v>-1.19702</v>
      </c>
      <c r="AJ2519">
        <v>4.8894E-2</v>
      </c>
      <c r="AK2519">
        <v>636043798.98500097</v>
      </c>
      <c r="AL2519">
        <v>7579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0.175901</v>
      </c>
      <c r="AS2519">
        <v>0</v>
      </c>
      <c r="AT2519">
        <v>-0.25087500000000001</v>
      </c>
      <c r="AU2519">
        <v>0</v>
      </c>
      <c r="AV2519">
        <v>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2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136000</v>
      </c>
      <c r="BV2519">
        <v>2474.2155990000001</v>
      </c>
      <c r="BW2519">
        <v>0</v>
      </c>
      <c r="BX2519">
        <v>5.7300000000000005E-4</v>
      </c>
      <c r="BY2519">
        <v>0</v>
      </c>
      <c r="BZ2519">
        <v>3.9999999999999998E-6</v>
      </c>
      <c r="CA2519">
        <v>-1.5771E-2</v>
      </c>
      <c r="CB2519">
        <v>5.8999999999999998E-5</v>
      </c>
      <c r="CC2519">
        <v>0</v>
      </c>
      <c r="CD2519">
        <v>0</v>
      </c>
      <c r="CE2519">
        <v>49.352302999999999</v>
      </c>
      <c r="CF2519">
        <v>6928.0359680000001</v>
      </c>
      <c r="CG2519">
        <v>-616.61443099999997</v>
      </c>
      <c r="CH2519">
        <v>3010.5390339999999</v>
      </c>
      <c r="CI2519">
        <v>135999.11926599999</v>
      </c>
      <c r="CJ2519">
        <v>49.293323000000001</v>
      </c>
      <c r="CK2519">
        <v>45.889868</v>
      </c>
      <c r="CL2519">
        <v>2.7048559999999999</v>
      </c>
      <c r="CM2519">
        <v>-5431.5961139999999</v>
      </c>
      <c r="CN2519">
        <v>41.674605999999997</v>
      </c>
    </row>
    <row r="2520" spans="2:92">
      <c r="B2520" s="70">
        <v>22.022210999999999</v>
      </c>
      <c r="C2520">
        <v>293.00685600000003</v>
      </c>
      <c r="D2520">
        <v>1.1966749999999999</v>
      </c>
      <c r="E2520">
        <v>2476.927306</v>
      </c>
      <c r="F2520">
        <v>101065.091672</v>
      </c>
      <c r="G2520">
        <v>343.11828100000002</v>
      </c>
      <c r="H2520">
        <v>0</v>
      </c>
      <c r="I2520">
        <v>0</v>
      </c>
      <c r="J2520">
        <v>0</v>
      </c>
      <c r="K2520">
        <v>22.015816999999998</v>
      </c>
      <c r="L2520">
        <v>64.340363999999994</v>
      </c>
      <c r="M2520">
        <v>0.18751699999999999</v>
      </c>
      <c r="N2520">
        <v>-0.18929099999999999</v>
      </c>
      <c r="O2520">
        <v>-1.1249359999999999</v>
      </c>
      <c r="P2520">
        <v>2.9735999999999999E-2</v>
      </c>
      <c r="Q2520">
        <v>25.292949</v>
      </c>
      <c r="R2520">
        <v>3.184882</v>
      </c>
      <c r="S2520">
        <v>-59.074576999999998</v>
      </c>
      <c r="T2520">
        <v>0</v>
      </c>
      <c r="U2520">
        <v>0</v>
      </c>
      <c r="V2520">
        <v>0</v>
      </c>
      <c r="W2520">
        <v>25.292949</v>
      </c>
      <c r="X2520">
        <v>3.184882</v>
      </c>
      <c r="Y2520">
        <v>-59.074576999999998</v>
      </c>
      <c r="Z2520">
        <v>19.506415000000001</v>
      </c>
      <c r="AA2520">
        <v>-2.2165379999999999</v>
      </c>
      <c r="AB2520">
        <v>1.817374</v>
      </c>
      <c r="AC2520">
        <v>-0.117476</v>
      </c>
      <c r="AD2520">
        <v>4.9438690000000003</v>
      </c>
      <c r="AE2520">
        <v>-0.119532</v>
      </c>
      <c r="AF2520">
        <v>-4.0251000000000002E-2</v>
      </c>
      <c r="AG2520">
        <v>17.480851000000001</v>
      </c>
      <c r="AH2520">
        <v>-4.5351790000000003</v>
      </c>
      <c r="AI2520">
        <v>-1.166258</v>
      </c>
      <c r="AJ2520">
        <v>4.9521000000000003E-2</v>
      </c>
      <c r="AK2520">
        <v>636043798.98500097</v>
      </c>
      <c r="AL2520">
        <v>7579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0.175901</v>
      </c>
      <c r="AS2520">
        <v>0</v>
      </c>
      <c r="AT2520">
        <v>-0.25087500000000001</v>
      </c>
      <c r="AU2520">
        <v>0</v>
      </c>
      <c r="AV2520">
        <v>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2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136000</v>
      </c>
      <c r="BV2520">
        <v>2476.927306</v>
      </c>
      <c r="BW2520">
        <v>0</v>
      </c>
      <c r="BX2520">
        <v>5.8100000000000003E-4</v>
      </c>
      <c r="BY2520">
        <v>0</v>
      </c>
      <c r="BZ2520">
        <v>3.9999999999999998E-6</v>
      </c>
      <c r="CA2520">
        <v>-1.5357000000000001E-2</v>
      </c>
      <c r="CB2520">
        <v>6.0000000000000002E-5</v>
      </c>
      <c r="CC2520">
        <v>0</v>
      </c>
      <c r="CD2520">
        <v>0</v>
      </c>
      <c r="CE2520">
        <v>50.039425000000001</v>
      </c>
      <c r="CF2520">
        <v>6838.0757180000001</v>
      </c>
      <c r="CG2520">
        <v>-614.97645299999999</v>
      </c>
      <c r="CH2520">
        <v>3209.9478869999998</v>
      </c>
      <c r="CI2520">
        <v>135999.02507599999</v>
      </c>
      <c r="CJ2520">
        <v>49.978082000000001</v>
      </c>
      <c r="CK2520">
        <v>45.944065999999999</v>
      </c>
      <c r="CL2520">
        <v>2.742515</v>
      </c>
      <c r="CM2520">
        <v>-5294.7996300000004</v>
      </c>
      <c r="CN2520">
        <v>42.257204999999999</v>
      </c>
    </row>
    <row r="2521" spans="2:92">
      <c r="B2521" s="70">
        <v>22.027570999999998</v>
      </c>
      <c r="C2521">
        <v>293.006821</v>
      </c>
      <c r="D2521">
        <v>1.196674</v>
      </c>
      <c r="E2521">
        <v>2480.0243700000001</v>
      </c>
      <c r="F2521">
        <v>101065.02848399999</v>
      </c>
      <c r="G2521">
        <v>343.11826000000002</v>
      </c>
      <c r="H2521">
        <v>0</v>
      </c>
      <c r="I2521">
        <v>0</v>
      </c>
      <c r="J2521">
        <v>0</v>
      </c>
      <c r="K2521">
        <v>22.022210999999999</v>
      </c>
      <c r="L2521">
        <v>64.380591999999993</v>
      </c>
      <c r="M2521">
        <v>0.187634</v>
      </c>
      <c r="N2521">
        <v>-0.17766299999999999</v>
      </c>
      <c r="O2521">
        <v>-1.0959030000000001</v>
      </c>
      <c r="P2521">
        <v>4.3503E-2</v>
      </c>
      <c r="Q2521">
        <v>27.191403999999999</v>
      </c>
      <c r="R2521">
        <v>3.2403689999999998</v>
      </c>
      <c r="S2521">
        <v>-58.266527000000004</v>
      </c>
      <c r="T2521">
        <v>0</v>
      </c>
      <c r="U2521">
        <v>0</v>
      </c>
      <c r="V2521">
        <v>0</v>
      </c>
      <c r="W2521">
        <v>27.191403999999999</v>
      </c>
      <c r="X2521">
        <v>3.2403689999999998</v>
      </c>
      <c r="Y2521">
        <v>-58.266527000000004</v>
      </c>
      <c r="Z2521">
        <v>26.660550000000001</v>
      </c>
      <c r="AA2521">
        <v>-0.77346499999999996</v>
      </c>
      <c r="AB2521">
        <v>4.9531939999999999</v>
      </c>
      <c r="AC2521">
        <v>-0.11598899999999999</v>
      </c>
      <c r="AD2521">
        <v>4.9704759999999997</v>
      </c>
      <c r="AE2521">
        <v>-0.119591</v>
      </c>
      <c r="AF2521">
        <v>0.247812</v>
      </c>
      <c r="AG2521">
        <v>4.4344229999999998</v>
      </c>
      <c r="AH2521">
        <v>-9.8150000000000008E-3</v>
      </c>
      <c r="AI2521">
        <v>-1.1341639999999999</v>
      </c>
      <c r="AJ2521">
        <v>5.0353000000000002E-2</v>
      </c>
      <c r="AK2521">
        <v>636043798.98500097</v>
      </c>
      <c r="AL2521">
        <v>7579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0.175901</v>
      </c>
      <c r="AS2521">
        <v>0</v>
      </c>
      <c r="AT2521">
        <v>-0.25087500000000001</v>
      </c>
      <c r="AU2521">
        <v>0</v>
      </c>
      <c r="AV2521">
        <v>2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2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136000</v>
      </c>
      <c r="BV2521">
        <v>2480.0243700000001</v>
      </c>
      <c r="BW2521">
        <v>0</v>
      </c>
      <c r="BX2521">
        <v>5.9000000000000003E-4</v>
      </c>
      <c r="BY2521">
        <v>0</v>
      </c>
      <c r="BZ2521">
        <v>3.9999999999999998E-6</v>
      </c>
      <c r="CA2521">
        <v>-1.4925000000000001E-2</v>
      </c>
      <c r="CB2521">
        <v>6.0999999999999999E-5</v>
      </c>
      <c r="CC2521">
        <v>0</v>
      </c>
      <c r="CD2521">
        <v>0</v>
      </c>
      <c r="CE2521">
        <v>50.943708999999998</v>
      </c>
      <c r="CF2521">
        <v>6740.3177290000003</v>
      </c>
      <c r="CG2521">
        <v>-612.44711700000005</v>
      </c>
      <c r="CH2521">
        <v>3410.904051</v>
      </c>
      <c r="CI2521">
        <v>135998.91568000001</v>
      </c>
      <c r="CJ2521">
        <v>50.879140999999997</v>
      </c>
      <c r="CK2521">
        <v>46.105710999999999</v>
      </c>
      <c r="CL2521">
        <v>2.7920769999999999</v>
      </c>
      <c r="CM2521">
        <v>-5152.3010020000002</v>
      </c>
      <c r="CN2521">
        <v>43.024059999999999</v>
      </c>
    </row>
    <row r="2522" spans="2:92">
      <c r="B2522" s="70">
        <v>22.031911000000001</v>
      </c>
      <c r="C2522">
        <v>293.00679300000002</v>
      </c>
      <c r="D2522">
        <v>1.196674</v>
      </c>
      <c r="E2522">
        <v>2483.3779570000002</v>
      </c>
      <c r="F2522">
        <v>101064.97731</v>
      </c>
      <c r="G2522">
        <v>343.118244</v>
      </c>
      <c r="H2522">
        <v>0</v>
      </c>
      <c r="I2522">
        <v>0</v>
      </c>
      <c r="J2522">
        <v>0</v>
      </c>
      <c r="K2522">
        <v>22.027570999999998</v>
      </c>
      <c r="L2522">
        <v>64.424119000000005</v>
      </c>
      <c r="M2522">
        <v>0.18776100000000001</v>
      </c>
      <c r="N2522">
        <v>-0.16742199999999999</v>
      </c>
      <c r="O2522">
        <v>-1.0666469999999999</v>
      </c>
      <c r="P2522">
        <v>5.5893999999999999E-2</v>
      </c>
      <c r="Q2522">
        <v>29.073381999999999</v>
      </c>
      <c r="R2522">
        <v>3.2961339999999999</v>
      </c>
      <c r="S2522">
        <v>-57.396351000000003</v>
      </c>
      <c r="T2522">
        <v>0</v>
      </c>
      <c r="U2522">
        <v>0</v>
      </c>
      <c r="V2522">
        <v>0</v>
      </c>
      <c r="W2522">
        <v>29.073381999999999</v>
      </c>
      <c r="X2522">
        <v>3.2961339999999999</v>
      </c>
      <c r="Y2522">
        <v>-57.396351000000003</v>
      </c>
      <c r="Z2522">
        <v>26.525504999999999</v>
      </c>
      <c r="AA2522">
        <v>-0.770289</v>
      </c>
      <c r="AB2522">
        <v>5.2137039999999999</v>
      </c>
      <c r="AC2522">
        <v>-0.11448899999999999</v>
      </c>
      <c r="AD2522">
        <v>4.9972139999999996</v>
      </c>
      <c r="AE2522">
        <v>-0.119643</v>
      </c>
      <c r="AF2522">
        <v>0.25006800000000001</v>
      </c>
      <c r="AG2522">
        <v>4.4562840000000001</v>
      </c>
      <c r="AH2522">
        <v>-8.6470000000000002E-3</v>
      </c>
      <c r="AI2522">
        <v>-1.1019330000000001</v>
      </c>
      <c r="AJ2522">
        <v>5.1185000000000001E-2</v>
      </c>
      <c r="AK2522">
        <v>636043798.98500097</v>
      </c>
      <c r="AL2522">
        <v>7579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0.175901</v>
      </c>
      <c r="AS2522">
        <v>0</v>
      </c>
      <c r="AT2522">
        <v>-0.25087500000000001</v>
      </c>
      <c r="AU2522">
        <v>0</v>
      </c>
      <c r="AV2522">
        <v>2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136000</v>
      </c>
      <c r="BV2522">
        <v>2483.3779570000002</v>
      </c>
      <c r="BW2522">
        <v>0</v>
      </c>
      <c r="BX2522">
        <v>5.9999999999999995E-4</v>
      </c>
      <c r="BY2522">
        <v>0</v>
      </c>
      <c r="BZ2522">
        <v>3.9999999999999998E-6</v>
      </c>
      <c r="CA2522">
        <v>-1.4491E-2</v>
      </c>
      <c r="CB2522">
        <v>6.2000000000000003E-5</v>
      </c>
      <c r="CC2522">
        <v>0</v>
      </c>
      <c r="CD2522">
        <v>0</v>
      </c>
      <c r="CE2522">
        <v>51.856178</v>
      </c>
      <c r="CF2522">
        <v>6636.0648000000001</v>
      </c>
      <c r="CG2522">
        <v>-610.09316100000001</v>
      </c>
      <c r="CH2522">
        <v>3609.9406239999998</v>
      </c>
      <c r="CI2522">
        <v>135998.80112700001</v>
      </c>
      <c r="CJ2522">
        <v>51.788262000000003</v>
      </c>
      <c r="CK2522">
        <v>46.199396</v>
      </c>
      <c r="CL2522">
        <v>2.8420860000000001</v>
      </c>
      <c r="CM2522">
        <v>-5009.3086279999998</v>
      </c>
      <c r="CN2522">
        <v>43.797944999999999</v>
      </c>
    </row>
    <row r="2523" spans="2:92">
      <c r="B2523" s="70">
        <v>22.035249</v>
      </c>
      <c r="C2523">
        <v>293.00677100000001</v>
      </c>
      <c r="D2523">
        <v>1.196674</v>
      </c>
      <c r="E2523">
        <v>2486.985302</v>
      </c>
      <c r="F2523">
        <v>101064.937962</v>
      </c>
      <c r="G2523">
        <v>343.11823099999998</v>
      </c>
      <c r="H2523">
        <v>0</v>
      </c>
      <c r="I2523">
        <v>0</v>
      </c>
      <c r="J2523">
        <v>0</v>
      </c>
      <c r="K2523">
        <v>22.031911000000001</v>
      </c>
      <c r="L2523">
        <v>64.470904000000004</v>
      </c>
      <c r="M2523">
        <v>0.18789700000000001</v>
      </c>
      <c r="N2523">
        <v>-0.15835099999999999</v>
      </c>
      <c r="O2523">
        <v>-1.0371790000000001</v>
      </c>
      <c r="P2523">
        <v>6.7126000000000005E-2</v>
      </c>
      <c r="Q2523">
        <v>30.936724000000002</v>
      </c>
      <c r="R2523">
        <v>3.3521320000000001</v>
      </c>
      <c r="S2523">
        <v>-56.463968999999999</v>
      </c>
      <c r="T2523">
        <v>0</v>
      </c>
      <c r="U2523">
        <v>0</v>
      </c>
      <c r="V2523">
        <v>0</v>
      </c>
      <c r="W2523">
        <v>30.936724000000002</v>
      </c>
      <c r="X2523">
        <v>3.3521320000000001</v>
      </c>
      <c r="Y2523">
        <v>-56.463968999999999</v>
      </c>
      <c r="Z2523">
        <v>26.382051000000001</v>
      </c>
      <c r="AA2523">
        <v>-0.76734400000000003</v>
      </c>
      <c r="AB2523">
        <v>5.4714359999999997</v>
      </c>
      <c r="AC2523">
        <v>-0.11297500000000001</v>
      </c>
      <c r="AD2523">
        <v>5.0240830000000001</v>
      </c>
      <c r="AE2523">
        <v>-0.119687</v>
      </c>
      <c r="AF2523">
        <v>0.25232900000000003</v>
      </c>
      <c r="AG2523">
        <v>4.4782169999999999</v>
      </c>
      <c r="AH2523">
        <v>-7.4590000000000004E-3</v>
      </c>
      <c r="AI2523">
        <v>-1.0695650000000001</v>
      </c>
      <c r="AJ2523">
        <v>5.2018000000000002E-2</v>
      </c>
      <c r="AK2523">
        <v>636043798.98500097</v>
      </c>
      <c r="AL2523">
        <v>7579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0.175901</v>
      </c>
      <c r="AS2523">
        <v>0</v>
      </c>
      <c r="AT2523">
        <v>-0.25087500000000001</v>
      </c>
      <c r="AU2523">
        <v>0</v>
      </c>
      <c r="AV2523">
        <v>2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2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136000</v>
      </c>
      <c r="BV2523">
        <v>2486.985302</v>
      </c>
      <c r="BW2523">
        <v>0</v>
      </c>
      <c r="BX2523">
        <v>6.0999999999999997E-4</v>
      </c>
      <c r="BY2523">
        <v>0</v>
      </c>
      <c r="BZ2523">
        <v>3.9999999999999998E-6</v>
      </c>
      <c r="CA2523">
        <v>-1.4055E-2</v>
      </c>
      <c r="CB2523">
        <v>6.3E-5</v>
      </c>
      <c r="CC2523">
        <v>0</v>
      </c>
      <c r="CD2523">
        <v>0</v>
      </c>
      <c r="CE2523">
        <v>52.776200000000003</v>
      </c>
      <c r="CF2523">
        <v>6525.3138269999999</v>
      </c>
      <c r="CG2523">
        <v>-607.90598399999999</v>
      </c>
      <c r="CH2523">
        <v>3806.8321179999998</v>
      </c>
      <c r="CI2523">
        <v>135998.68145800001</v>
      </c>
      <c r="CJ2523">
        <v>52.704813000000001</v>
      </c>
      <c r="CK2523">
        <v>46.221682999999999</v>
      </c>
      <c r="CL2523">
        <v>2.8925100000000001</v>
      </c>
      <c r="CM2523">
        <v>-4865.7738440000003</v>
      </c>
      <c r="CN2523">
        <v>44.578324000000002</v>
      </c>
    </row>
    <row r="2524" spans="2:92">
      <c r="B2524" s="70">
        <v>22.037599</v>
      </c>
      <c r="C2524">
        <v>293.006756</v>
      </c>
      <c r="D2524">
        <v>1.1966730000000001</v>
      </c>
      <c r="E2524">
        <v>2490.842725</v>
      </c>
      <c r="F2524">
        <v>101064.91024700001</v>
      </c>
      <c r="G2524">
        <v>343.118222</v>
      </c>
      <c r="H2524">
        <v>0</v>
      </c>
      <c r="I2524">
        <v>0</v>
      </c>
      <c r="J2524">
        <v>0</v>
      </c>
      <c r="K2524">
        <v>22.035249</v>
      </c>
      <c r="L2524">
        <v>64.520889999999994</v>
      </c>
      <c r="M2524">
        <v>0.18804299999999999</v>
      </c>
      <c r="N2524">
        <v>-0.150288</v>
      </c>
      <c r="O2524">
        <v>-1.0075050000000001</v>
      </c>
      <c r="P2524">
        <v>7.7372999999999997E-2</v>
      </c>
      <c r="Q2524">
        <v>32.779290000000003</v>
      </c>
      <c r="R2524">
        <v>3.408312</v>
      </c>
      <c r="S2524">
        <v>-55.469332000000001</v>
      </c>
      <c r="T2524">
        <v>0</v>
      </c>
      <c r="U2524">
        <v>0</v>
      </c>
      <c r="V2524">
        <v>0</v>
      </c>
      <c r="W2524">
        <v>32.779290000000003</v>
      </c>
      <c r="X2524">
        <v>3.408312</v>
      </c>
      <c r="Y2524">
        <v>-55.469332000000001</v>
      </c>
      <c r="Z2524">
        <v>26.230177999999999</v>
      </c>
      <c r="AA2524">
        <v>-0.76463300000000001</v>
      </c>
      <c r="AB2524">
        <v>5.7261259999999998</v>
      </c>
      <c r="AC2524">
        <v>-0.111447</v>
      </c>
      <c r="AD2524">
        <v>5.0510840000000004</v>
      </c>
      <c r="AE2524">
        <v>-0.119725</v>
      </c>
      <c r="AF2524">
        <v>0.25459399999999999</v>
      </c>
      <c r="AG2524">
        <v>4.500229</v>
      </c>
      <c r="AH2524">
        <v>-6.2519999999999997E-3</v>
      </c>
      <c r="AI2524">
        <v>-1.0370619999999999</v>
      </c>
      <c r="AJ2524">
        <v>5.2850000000000001E-2</v>
      </c>
      <c r="AK2524">
        <v>636043798.98500097</v>
      </c>
      <c r="AL2524">
        <v>7579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0.175901</v>
      </c>
      <c r="AS2524">
        <v>0</v>
      </c>
      <c r="AT2524">
        <v>-0.25087500000000001</v>
      </c>
      <c r="AU2524">
        <v>0</v>
      </c>
      <c r="AV2524">
        <v>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2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136000</v>
      </c>
      <c r="BV2524">
        <v>2490.842725</v>
      </c>
      <c r="BW2524">
        <v>0</v>
      </c>
      <c r="BX2524">
        <v>6.2E-4</v>
      </c>
      <c r="BY2524">
        <v>0</v>
      </c>
      <c r="BZ2524">
        <v>3.9999999999999998E-6</v>
      </c>
      <c r="CA2524">
        <v>-1.3618E-2</v>
      </c>
      <c r="CB2524">
        <v>6.3999999999999997E-5</v>
      </c>
      <c r="CC2524">
        <v>0</v>
      </c>
      <c r="CD2524">
        <v>0</v>
      </c>
      <c r="CE2524">
        <v>53.703077</v>
      </c>
      <c r="CF2524">
        <v>6408.060101</v>
      </c>
      <c r="CG2524">
        <v>-605.92510500000003</v>
      </c>
      <c r="CH2524">
        <v>4001.3574589999998</v>
      </c>
      <c r="CI2524">
        <v>135998.55674100001</v>
      </c>
      <c r="CJ2524">
        <v>53.628095999999999</v>
      </c>
      <c r="CK2524">
        <v>46.169136999999999</v>
      </c>
      <c r="CL2524">
        <v>2.9433090000000002</v>
      </c>
      <c r="CM2524">
        <v>-4721.641842</v>
      </c>
      <c r="CN2524">
        <v>45.364606000000002</v>
      </c>
    </row>
    <row r="2525" spans="2:92">
      <c r="B2525" s="70">
        <v>22.038981</v>
      </c>
      <c r="C2525">
        <v>293.00674700000002</v>
      </c>
      <c r="D2525">
        <v>1.1966730000000001</v>
      </c>
      <c r="E2525">
        <v>2494.9498090000002</v>
      </c>
      <c r="F2525">
        <v>101064.893956</v>
      </c>
      <c r="G2525">
        <v>343.11821700000002</v>
      </c>
      <c r="H2525">
        <v>0</v>
      </c>
      <c r="I2525">
        <v>0</v>
      </c>
      <c r="J2525">
        <v>0</v>
      </c>
      <c r="K2525">
        <v>22.037599</v>
      </c>
      <c r="L2525">
        <v>64.574066000000002</v>
      </c>
      <c r="M2525">
        <v>0.188198</v>
      </c>
      <c r="N2525">
        <v>-0.14307900000000001</v>
      </c>
      <c r="O2525">
        <v>-0.97763100000000003</v>
      </c>
      <c r="P2525">
        <v>8.6777000000000007E-2</v>
      </c>
      <c r="Q2525">
        <v>34.598847999999997</v>
      </c>
      <c r="R2525">
        <v>3.4646370000000002</v>
      </c>
      <c r="S2525">
        <v>-54.412553000000003</v>
      </c>
      <c r="T2525">
        <v>0</v>
      </c>
      <c r="U2525">
        <v>0</v>
      </c>
      <c r="V2525">
        <v>0</v>
      </c>
      <c r="W2525">
        <v>34.598847999999997</v>
      </c>
      <c r="X2525">
        <v>3.4646370000000002</v>
      </c>
      <c r="Y2525">
        <v>-54.412553000000003</v>
      </c>
      <c r="Z2525">
        <v>26.069904999999999</v>
      </c>
      <c r="AA2525">
        <v>-0.76214899999999997</v>
      </c>
      <c r="AB2525">
        <v>5.9774339999999997</v>
      </c>
      <c r="AC2525">
        <v>-0.109906</v>
      </c>
      <c r="AD2525">
        <v>5.0782179999999997</v>
      </c>
      <c r="AE2525">
        <v>-0.119755</v>
      </c>
      <c r="AF2525">
        <v>0.25686399999999998</v>
      </c>
      <c r="AG2525">
        <v>4.5223300000000002</v>
      </c>
      <c r="AH2525">
        <v>-5.025E-3</v>
      </c>
      <c r="AI2525">
        <v>-1.0044249999999999</v>
      </c>
      <c r="AJ2525">
        <v>5.3678999999999998E-2</v>
      </c>
      <c r="AK2525">
        <v>636043798.98500097</v>
      </c>
      <c r="AL2525">
        <v>7579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0.175901</v>
      </c>
      <c r="AS2525">
        <v>0</v>
      </c>
      <c r="AT2525">
        <v>-0.25087500000000001</v>
      </c>
      <c r="AU2525">
        <v>0</v>
      </c>
      <c r="AV2525">
        <v>2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2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136000</v>
      </c>
      <c r="BV2525">
        <v>2494.9498090000002</v>
      </c>
      <c r="BW2525">
        <v>0</v>
      </c>
      <c r="BX2525">
        <v>6.29E-4</v>
      </c>
      <c r="BY2525">
        <v>0</v>
      </c>
      <c r="BZ2525">
        <v>3.9999999999999998E-6</v>
      </c>
      <c r="CA2525">
        <v>-1.3179E-2</v>
      </c>
      <c r="CB2525">
        <v>6.4999999999999994E-5</v>
      </c>
      <c r="CC2525">
        <v>0</v>
      </c>
      <c r="CD2525">
        <v>0</v>
      </c>
      <c r="CE2525">
        <v>54.636350999999998</v>
      </c>
      <c r="CF2525">
        <v>6284.3209100000004</v>
      </c>
      <c r="CG2525">
        <v>-604.09949400000005</v>
      </c>
      <c r="CH2525">
        <v>4193.2821869999998</v>
      </c>
      <c r="CI2525">
        <v>135998.427065</v>
      </c>
      <c r="CJ2525">
        <v>54.557653000000002</v>
      </c>
      <c r="CK2525">
        <v>46.038659000000003</v>
      </c>
      <c r="CL2525">
        <v>2.9944600000000001</v>
      </c>
      <c r="CM2525">
        <v>-4576.8712400000004</v>
      </c>
      <c r="CN2525">
        <v>46.156402</v>
      </c>
    </row>
    <row r="2526" spans="2:92">
      <c r="B2526" s="70">
        <v>22.039411999999999</v>
      </c>
      <c r="C2526">
        <v>293.00674400000003</v>
      </c>
      <c r="D2526">
        <v>1.1966730000000001</v>
      </c>
      <c r="E2526">
        <v>2499.3009780000002</v>
      </c>
      <c r="F2526">
        <v>101064.888876</v>
      </c>
      <c r="G2526">
        <v>343.11821500000002</v>
      </c>
      <c r="H2526">
        <v>0</v>
      </c>
      <c r="I2526">
        <v>0</v>
      </c>
      <c r="J2526">
        <v>0</v>
      </c>
      <c r="K2526">
        <v>22.038981</v>
      </c>
      <c r="L2526">
        <v>64.630351000000005</v>
      </c>
      <c r="M2526">
        <v>0.188362</v>
      </c>
      <c r="N2526">
        <v>-0.13661699999999999</v>
      </c>
      <c r="O2526">
        <v>-0.94756099999999999</v>
      </c>
      <c r="P2526">
        <v>9.5453999999999997E-2</v>
      </c>
      <c r="Q2526">
        <v>36.393183999999998</v>
      </c>
      <c r="R2526">
        <v>3.5210509999999999</v>
      </c>
      <c r="S2526">
        <v>-53.29372</v>
      </c>
      <c r="T2526">
        <v>0</v>
      </c>
      <c r="U2526">
        <v>0</v>
      </c>
      <c r="V2526">
        <v>0</v>
      </c>
      <c r="W2526">
        <v>36.393183999999998</v>
      </c>
      <c r="X2526">
        <v>3.5210509999999999</v>
      </c>
      <c r="Y2526">
        <v>-53.29372</v>
      </c>
      <c r="Z2526">
        <v>25.901256</v>
      </c>
      <c r="AA2526">
        <v>-0.75989899999999999</v>
      </c>
      <c r="AB2526">
        <v>6.2251029999999998</v>
      </c>
      <c r="AC2526">
        <v>-0.108351</v>
      </c>
      <c r="AD2526">
        <v>5.1054849999999998</v>
      </c>
      <c r="AE2526">
        <v>-0.119778</v>
      </c>
      <c r="AF2526">
        <v>0.25913599999999998</v>
      </c>
      <c r="AG2526">
        <v>4.5445250000000001</v>
      </c>
      <c r="AH2526">
        <v>-3.7799999999999999E-3</v>
      </c>
      <c r="AI2526">
        <v>-0.97165299999999999</v>
      </c>
      <c r="AJ2526">
        <v>5.4507E-2</v>
      </c>
      <c r="AK2526">
        <v>636043798.98500097</v>
      </c>
      <c r="AL2526">
        <v>7579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0.175901</v>
      </c>
      <c r="AS2526">
        <v>0</v>
      </c>
      <c r="AT2526">
        <v>-0.25087500000000001</v>
      </c>
      <c r="AU2526">
        <v>0</v>
      </c>
      <c r="AV2526">
        <v>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2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136000</v>
      </c>
      <c r="BV2526">
        <v>2499.3009780000002</v>
      </c>
      <c r="BW2526">
        <v>0</v>
      </c>
      <c r="BX2526">
        <v>6.3900000000000003E-4</v>
      </c>
      <c r="BY2526">
        <v>0</v>
      </c>
      <c r="BZ2526">
        <v>3.9999999999999998E-6</v>
      </c>
      <c r="CA2526">
        <v>-1.2737E-2</v>
      </c>
      <c r="CB2526">
        <v>6.6000000000000005E-5</v>
      </c>
      <c r="CC2526">
        <v>0</v>
      </c>
      <c r="CD2526">
        <v>0</v>
      </c>
      <c r="CE2526">
        <v>55.575198999999998</v>
      </c>
      <c r="CF2526">
        <v>6154.1061719999998</v>
      </c>
      <c r="CG2526">
        <v>-602.461771</v>
      </c>
      <c r="CH2526">
        <v>4382.380408</v>
      </c>
      <c r="CI2526">
        <v>135998.29255899999</v>
      </c>
      <c r="CJ2526">
        <v>55.492662000000003</v>
      </c>
      <c r="CK2526">
        <v>45.826906999999999</v>
      </c>
      <c r="CL2526">
        <v>3.0459149999999999</v>
      </c>
      <c r="CM2526">
        <v>-4431.4044190000004</v>
      </c>
      <c r="CN2526">
        <v>46.953012999999999</v>
      </c>
    </row>
    <row r="2527" spans="2:92">
      <c r="B2527" s="70">
        <v>22.038910999999999</v>
      </c>
      <c r="C2527">
        <v>293.00674700000002</v>
      </c>
      <c r="D2527">
        <v>1.1966730000000001</v>
      </c>
      <c r="E2527">
        <v>2503.8941719999998</v>
      </c>
      <c r="F2527">
        <v>101064.894778</v>
      </c>
      <c r="G2527">
        <v>343.11821700000002</v>
      </c>
      <c r="H2527">
        <v>0</v>
      </c>
      <c r="I2527">
        <v>0</v>
      </c>
      <c r="J2527">
        <v>0</v>
      </c>
      <c r="K2527">
        <v>22.039411999999999</v>
      </c>
      <c r="L2527">
        <v>64.689711000000003</v>
      </c>
      <c r="M2527">
        <v>0.18853500000000001</v>
      </c>
      <c r="N2527">
        <v>-0.130804</v>
      </c>
      <c r="O2527">
        <v>-0.9173</v>
      </c>
      <c r="P2527">
        <v>0.103502</v>
      </c>
      <c r="Q2527">
        <v>38.160027999999997</v>
      </c>
      <c r="R2527">
        <v>3.5775130000000002</v>
      </c>
      <c r="S2527">
        <v>-52.113072000000003</v>
      </c>
      <c r="T2527">
        <v>0</v>
      </c>
      <c r="U2527">
        <v>0</v>
      </c>
      <c r="V2527">
        <v>0</v>
      </c>
      <c r="W2527">
        <v>38.160027999999997</v>
      </c>
      <c r="X2527">
        <v>3.5775130000000002</v>
      </c>
      <c r="Y2527">
        <v>-52.113072000000003</v>
      </c>
      <c r="Z2527">
        <v>25.724256</v>
      </c>
      <c r="AA2527">
        <v>-0.75787499999999997</v>
      </c>
      <c r="AB2527">
        <v>6.4688020000000002</v>
      </c>
      <c r="AC2527">
        <v>-0.106783</v>
      </c>
      <c r="AD2527">
        <v>5.1328860000000001</v>
      </c>
      <c r="AE2527">
        <v>-0.119793</v>
      </c>
      <c r="AF2527">
        <v>0.26141300000000001</v>
      </c>
      <c r="AG2527">
        <v>4.5668230000000003</v>
      </c>
      <c r="AH2527">
        <v>-2.5140000000000002E-3</v>
      </c>
      <c r="AI2527">
        <v>-0.93874899999999994</v>
      </c>
      <c r="AJ2527">
        <v>5.5330999999999998E-2</v>
      </c>
      <c r="AK2527">
        <v>636043798.98500097</v>
      </c>
      <c r="AL2527">
        <v>7579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0.175901</v>
      </c>
      <c r="AS2527">
        <v>0</v>
      </c>
      <c r="AT2527">
        <v>-0.25087500000000001</v>
      </c>
      <c r="AU2527">
        <v>0</v>
      </c>
      <c r="AV2527">
        <v>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2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136000</v>
      </c>
      <c r="BV2527">
        <v>2503.8941719999998</v>
      </c>
      <c r="BW2527">
        <v>0</v>
      </c>
      <c r="BX2527">
        <v>6.4899999999999995E-4</v>
      </c>
      <c r="BY2527">
        <v>0</v>
      </c>
      <c r="BZ2527">
        <v>3.9999999999999998E-6</v>
      </c>
      <c r="CA2527">
        <v>-1.2295E-2</v>
      </c>
      <c r="CB2527">
        <v>6.7000000000000002E-5</v>
      </c>
      <c r="CC2527">
        <v>0</v>
      </c>
      <c r="CD2527">
        <v>0</v>
      </c>
      <c r="CE2527">
        <v>56.519101999999997</v>
      </c>
      <c r="CF2527">
        <v>6017.4444709999998</v>
      </c>
      <c r="CG2527">
        <v>-600.99848399999996</v>
      </c>
      <c r="CH2527">
        <v>4568.4137140000003</v>
      </c>
      <c r="CI2527">
        <v>135998.15337000001</v>
      </c>
      <c r="CJ2527">
        <v>56.432606999999997</v>
      </c>
      <c r="CK2527">
        <v>45.530951000000002</v>
      </c>
      <c r="CL2527">
        <v>3.097648</v>
      </c>
      <c r="CM2527">
        <v>-4285.1953469999999</v>
      </c>
      <c r="CN2527">
        <v>47.753998000000003</v>
      </c>
    </row>
    <row r="2528" spans="2:92">
      <c r="B2528" s="70">
        <v>22.037499</v>
      </c>
      <c r="C2528">
        <v>293.006756</v>
      </c>
      <c r="D2528">
        <v>1.1966730000000001</v>
      </c>
      <c r="E2528">
        <v>2508.7257209999998</v>
      </c>
      <c r="F2528">
        <v>101064.911427</v>
      </c>
      <c r="G2528">
        <v>343.118223</v>
      </c>
      <c r="H2528">
        <v>0</v>
      </c>
      <c r="I2528">
        <v>0</v>
      </c>
      <c r="J2528">
        <v>0</v>
      </c>
      <c r="K2528">
        <v>22.038910999999999</v>
      </c>
      <c r="L2528">
        <v>64.752088999999998</v>
      </c>
      <c r="M2528">
        <v>0.188717</v>
      </c>
      <c r="N2528">
        <v>-0.125558</v>
      </c>
      <c r="O2528">
        <v>-0.886849</v>
      </c>
      <c r="P2528">
        <v>0.111001</v>
      </c>
      <c r="Q2528">
        <v>39.897101999999997</v>
      </c>
      <c r="R2528">
        <v>3.6339779999999999</v>
      </c>
      <c r="S2528">
        <v>-50.870901000000003</v>
      </c>
      <c r="T2528">
        <v>0</v>
      </c>
      <c r="U2528">
        <v>0</v>
      </c>
      <c r="V2528">
        <v>0</v>
      </c>
      <c r="W2528">
        <v>39.897101999999997</v>
      </c>
      <c r="X2528">
        <v>3.6339779999999999</v>
      </c>
      <c r="Y2528">
        <v>-50.870901000000003</v>
      </c>
      <c r="Z2528">
        <v>25.538957</v>
      </c>
      <c r="AA2528">
        <v>-0.756081</v>
      </c>
      <c r="AB2528">
        <v>6.7082329999999999</v>
      </c>
      <c r="AC2528">
        <v>-0.105201</v>
      </c>
      <c r="AD2528">
        <v>5.1604219999999996</v>
      </c>
      <c r="AE2528">
        <v>-0.1198</v>
      </c>
      <c r="AF2528">
        <v>0.26369300000000001</v>
      </c>
      <c r="AG2528">
        <v>4.5892309999999998</v>
      </c>
      <c r="AH2528">
        <v>-1.2290000000000001E-3</v>
      </c>
      <c r="AI2528">
        <v>-0.90571400000000002</v>
      </c>
      <c r="AJ2528">
        <v>5.6151E-2</v>
      </c>
      <c r="AK2528">
        <v>636043798.98500097</v>
      </c>
      <c r="AL2528">
        <v>7579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0.175901</v>
      </c>
      <c r="AS2528">
        <v>0</v>
      </c>
      <c r="AT2528">
        <v>-0.25087500000000001</v>
      </c>
      <c r="AU2528">
        <v>0</v>
      </c>
      <c r="AV2528">
        <v>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136000</v>
      </c>
      <c r="BV2528">
        <v>2508.7257209999998</v>
      </c>
      <c r="BW2528">
        <v>0</v>
      </c>
      <c r="BX2528">
        <v>6.5799999999999995E-4</v>
      </c>
      <c r="BY2528">
        <v>0</v>
      </c>
      <c r="BZ2528">
        <v>3.9999999999999998E-6</v>
      </c>
      <c r="CA2528">
        <v>-1.1849999999999999E-2</v>
      </c>
      <c r="CB2528">
        <v>6.7999999999999999E-5</v>
      </c>
      <c r="CC2528">
        <v>0</v>
      </c>
      <c r="CD2528">
        <v>0</v>
      </c>
      <c r="CE2528">
        <v>57.467396999999998</v>
      </c>
      <c r="CF2528">
        <v>5874.36852</v>
      </c>
      <c r="CG2528">
        <v>-599.69878800000004</v>
      </c>
      <c r="CH2528">
        <v>4751.146898</v>
      </c>
      <c r="CI2528">
        <v>135998.009682</v>
      </c>
      <c r="CJ2528">
        <v>57.376826000000001</v>
      </c>
      <c r="CK2528">
        <v>45.147860000000001</v>
      </c>
      <c r="CL2528">
        <v>3.1496209999999998</v>
      </c>
      <c r="CM2528">
        <v>-4138.1932550000001</v>
      </c>
      <c r="CN2528">
        <v>48.558796000000001</v>
      </c>
    </row>
    <row r="2529" spans="2:92">
      <c r="B2529" s="70">
        <v>22.035195999999999</v>
      </c>
      <c r="C2529">
        <v>293.00677100000001</v>
      </c>
      <c r="D2529">
        <v>1.196674</v>
      </c>
      <c r="E2529">
        <v>2513.7906720000001</v>
      </c>
      <c r="F2529">
        <v>101064.93858</v>
      </c>
      <c r="G2529">
        <v>343.11823099999998</v>
      </c>
      <c r="H2529">
        <v>0</v>
      </c>
      <c r="I2529">
        <v>0</v>
      </c>
      <c r="J2529">
        <v>0</v>
      </c>
      <c r="K2529">
        <v>22.037499</v>
      </c>
      <c r="L2529">
        <v>64.817413999999999</v>
      </c>
      <c r="M2529">
        <v>0.18890699999999999</v>
      </c>
      <c r="N2529">
        <v>-0.120819</v>
      </c>
      <c r="O2529">
        <v>-0.85621199999999997</v>
      </c>
      <c r="P2529">
        <v>0.118019</v>
      </c>
      <c r="Q2529">
        <v>41.602105000000002</v>
      </c>
      <c r="R2529">
        <v>3.6903959999999998</v>
      </c>
      <c r="S2529">
        <v>-49.56756</v>
      </c>
      <c r="T2529">
        <v>0</v>
      </c>
      <c r="U2529">
        <v>0</v>
      </c>
      <c r="V2529">
        <v>0</v>
      </c>
      <c r="W2529">
        <v>41.602105000000002</v>
      </c>
      <c r="X2529">
        <v>3.6903959999999998</v>
      </c>
      <c r="Y2529">
        <v>-49.56756</v>
      </c>
      <c r="Z2529">
        <v>25.345403000000001</v>
      </c>
      <c r="AA2529">
        <v>-0.75451400000000002</v>
      </c>
      <c r="AB2529">
        <v>6.9430940000000003</v>
      </c>
      <c r="AC2529">
        <v>-0.103605</v>
      </c>
      <c r="AD2529">
        <v>5.1880920000000001</v>
      </c>
      <c r="AE2529">
        <v>-0.1198</v>
      </c>
      <c r="AF2529">
        <v>0.26597399999999999</v>
      </c>
      <c r="AG2529">
        <v>4.6117569999999999</v>
      </c>
      <c r="AH2529">
        <v>7.4999999999999993E-5</v>
      </c>
      <c r="AI2529">
        <v>-0.87254600000000004</v>
      </c>
      <c r="AJ2529">
        <v>5.6966000000000003E-2</v>
      </c>
      <c r="AK2529">
        <v>636043798.98500097</v>
      </c>
      <c r="AL2529">
        <v>7579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0.175901</v>
      </c>
      <c r="AS2529">
        <v>0</v>
      </c>
      <c r="AT2529">
        <v>-0.25087500000000001</v>
      </c>
      <c r="AU2529">
        <v>0</v>
      </c>
      <c r="AV2529">
        <v>2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2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136000</v>
      </c>
      <c r="BV2529">
        <v>2513.7906720000001</v>
      </c>
      <c r="BW2529">
        <v>0</v>
      </c>
      <c r="BX2529">
        <v>6.6799999999999997E-4</v>
      </c>
      <c r="BY2529">
        <v>0</v>
      </c>
      <c r="BZ2529">
        <v>3.9999999999999998E-6</v>
      </c>
      <c r="CA2529">
        <v>-1.1403999999999999E-2</v>
      </c>
      <c r="CB2529">
        <v>6.8999999999999997E-5</v>
      </c>
      <c r="CC2529">
        <v>0</v>
      </c>
      <c r="CD2529">
        <v>0</v>
      </c>
      <c r="CE2529">
        <v>58.419379999999997</v>
      </c>
      <c r="CF2529">
        <v>5724.9158399999997</v>
      </c>
      <c r="CG2529">
        <v>-598.59537999999998</v>
      </c>
      <c r="CH2529">
        <v>4930.3410830000003</v>
      </c>
      <c r="CI2529">
        <v>135997.86170899999</v>
      </c>
      <c r="CJ2529">
        <v>58.324615999999999</v>
      </c>
      <c r="CK2529">
        <v>44.674816999999997</v>
      </c>
      <c r="CL2529">
        <v>3.2017959999999999</v>
      </c>
      <c r="CM2529">
        <v>-3990.3447449999999</v>
      </c>
      <c r="CN2529">
        <v>49.366804999999999</v>
      </c>
    </row>
    <row r="2530" spans="2:92">
      <c r="B2530" s="70">
        <v>22.032024</v>
      </c>
      <c r="C2530">
        <v>293.00679200000002</v>
      </c>
      <c r="D2530">
        <v>1.196674</v>
      </c>
      <c r="E2530">
        <v>2519.0859999999998</v>
      </c>
      <c r="F2530">
        <v>101064.97598</v>
      </c>
      <c r="G2530">
        <v>343.11824300000001</v>
      </c>
      <c r="H2530">
        <v>0</v>
      </c>
      <c r="I2530">
        <v>0</v>
      </c>
      <c r="J2530">
        <v>0</v>
      </c>
      <c r="K2530">
        <v>22.035195999999999</v>
      </c>
      <c r="L2530">
        <v>64.885638</v>
      </c>
      <c r="M2530">
        <v>0.189106</v>
      </c>
      <c r="N2530">
        <v>-0.116525</v>
      </c>
      <c r="O2530">
        <v>-0.82538999999999996</v>
      </c>
      <c r="P2530">
        <v>0.124615</v>
      </c>
      <c r="Q2530">
        <v>43.272700999999998</v>
      </c>
      <c r="R2530">
        <v>3.7467269999999999</v>
      </c>
      <c r="S2530">
        <v>-48.203541999999999</v>
      </c>
      <c r="T2530">
        <v>0</v>
      </c>
      <c r="U2530">
        <v>0</v>
      </c>
      <c r="V2530">
        <v>0</v>
      </c>
      <c r="W2530">
        <v>43.272700999999998</v>
      </c>
      <c r="X2530">
        <v>3.7467269999999999</v>
      </c>
      <c r="Y2530">
        <v>-48.203541999999999</v>
      </c>
      <c r="Z2530">
        <v>25.143657999999999</v>
      </c>
      <c r="AA2530">
        <v>-0.75317000000000001</v>
      </c>
      <c r="AB2530">
        <v>7.1730499999999999</v>
      </c>
      <c r="AC2530">
        <v>-0.101995</v>
      </c>
      <c r="AD2530">
        <v>5.2158990000000003</v>
      </c>
      <c r="AE2530">
        <v>-0.11979099999999999</v>
      </c>
      <c r="AF2530">
        <v>0.26825900000000003</v>
      </c>
      <c r="AG2530">
        <v>4.6344089999999998</v>
      </c>
      <c r="AH2530">
        <v>1.4009999999999999E-3</v>
      </c>
      <c r="AI2530">
        <v>-0.83924900000000002</v>
      </c>
      <c r="AJ2530">
        <v>5.7776000000000001E-2</v>
      </c>
      <c r="AK2530">
        <v>636043798.98500097</v>
      </c>
      <c r="AL2530">
        <v>7579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0.175901</v>
      </c>
      <c r="AS2530">
        <v>0</v>
      </c>
      <c r="AT2530">
        <v>-0.25087500000000001</v>
      </c>
      <c r="AU2530">
        <v>0</v>
      </c>
      <c r="AV2530">
        <v>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2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136000</v>
      </c>
      <c r="BV2530">
        <v>2519.0859999999998</v>
      </c>
      <c r="BW2530">
        <v>0</v>
      </c>
      <c r="BX2530">
        <v>6.7699999999999998E-4</v>
      </c>
      <c r="BY2530">
        <v>0</v>
      </c>
      <c r="BZ2530">
        <v>5.0000000000000004E-6</v>
      </c>
      <c r="CA2530">
        <v>-1.0954999999999999E-2</v>
      </c>
      <c r="CB2530">
        <v>6.9999999999999994E-5</v>
      </c>
      <c r="CC2530">
        <v>0</v>
      </c>
      <c r="CD2530">
        <v>0</v>
      </c>
      <c r="CE2530">
        <v>59.374473999999999</v>
      </c>
      <c r="CF2530">
        <v>5569.1406630000001</v>
      </c>
      <c r="CG2530">
        <v>-597.65716899999995</v>
      </c>
      <c r="CH2530">
        <v>5105.7535379999999</v>
      </c>
      <c r="CI2530">
        <v>135997.709692</v>
      </c>
      <c r="CJ2530">
        <v>59.275404999999999</v>
      </c>
      <c r="CK2530">
        <v>44.109298000000003</v>
      </c>
      <c r="CL2530">
        <v>3.2541419999999999</v>
      </c>
      <c r="CM2530">
        <v>-3841.6036089999998</v>
      </c>
      <c r="CN2530">
        <v>50.177537000000001</v>
      </c>
    </row>
    <row r="2531" spans="2:92">
      <c r="B2531" s="70">
        <v>22.028005</v>
      </c>
      <c r="C2531">
        <v>293.00681800000001</v>
      </c>
      <c r="D2531">
        <v>1.196674</v>
      </c>
      <c r="E2531">
        <v>2524.6068810000002</v>
      </c>
      <c r="F2531">
        <v>101065.023363</v>
      </c>
      <c r="G2531">
        <v>343.11825900000002</v>
      </c>
      <c r="H2531">
        <v>0</v>
      </c>
      <c r="I2531">
        <v>0</v>
      </c>
      <c r="J2531">
        <v>0</v>
      </c>
      <c r="K2531">
        <v>22.032024</v>
      </c>
      <c r="L2531">
        <v>64.956688999999997</v>
      </c>
      <c r="M2531">
        <v>0.18931300000000001</v>
      </c>
      <c r="N2531">
        <v>-0.11262900000000001</v>
      </c>
      <c r="O2531">
        <v>-0.79438399999999998</v>
      </c>
      <c r="P2531">
        <v>0.13083900000000001</v>
      </c>
      <c r="Q2531">
        <v>44.906542000000002</v>
      </c>
      <c r="R2531">
        <v>3.8029310000000001</v>
      </c>
      <c r="S2531">
        <v>-46.779392999999999</v>
      </c>
      <c r="T2531">
        <v>0</v>
      </c>
      <c r="U2531">
        <v>0</v>
      </c>
      <c r="V2531">
        <v>0</v>
      </c>
      <c r="W2531">
        <v>44.906542000000002</v>
      </c>
      <c r="X2531">
        <v>3.8029310000000001</v>
      </c>
      <c r="Y2531">
        <v>-46.779392999999999</v>
      </c>
      <c r="Z2531">
        <v>24.933810999999999</v>
      </c>
      <c r="AA2531">
        <v>-0.75204899999999997</v>
      </c>
      <c r="AB2531">
        <v>7.397799</v>
      </c>
      <c r="AC2531">
        <v>-0.100372</v>
      </c>
      <c r="AD2531">
        <v>5.2438419999999999</v>
      </c>
      <c r="AE2531">
        <v>-0.11977500000000001</v>
      </c>
      <c r="AF2531">
        <v>0.27054400000000001</v>
      </c>
      <c r="AG2531">
        <v>4.6571939999999996</v>
      </c>
      <c r="AH2531">
        <v>2.745E-3</v>
      </c>
      <c r="AI2531">
        <v>-0.80582200000000004</v>
      </c>
      <c r="AJ2531">
        <v>5.8578999999999999E-2</v>
      </c>
      <c r="AK2531">
        <v>636043798.98500097</v>
      </c>
      <c r="AL2531">
        <v>7579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0.175901</v>
      </c>
      <c r="AS2531">
        <v>0</v>
      </c>
      <c r="AT2531">
        <v>-0.25087500000000001</v>
      </c>
      <c r="AU2531">
        <v>0</v>
      </c>
      <c r="AV2531">
        <v>2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2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136000</v>
      </c>
      <c r="BV2531">
        <v>2524.6068810000002</v>
      </c>
      <c r="BW2531">
        <v>0</v>
      </c>
      <c r="BX2531">
        <v>6.87E-4</v>
      </c>
      <c r="BY2531">
        <v>0</v>
      </c>
      <c r="BZ2531">
        <v>5.0000000000000004E-6</v>
      </c>
      <c r="CA2531">
        <v>-1.0506E-2</v>
      </c>
      <c r="CB2531">
        <v>7.1000000000000005E-5</v>
      </c>
      <c r="CC2531">
        <v>0</v>
      </c>
      <c r="CD2531">
        <v>0</v>
      </c>
      <c r="CE2531">
        <v>60.332090000000001</v>
      </c>
      <c r="CF2531">
        <v>5407.1034380000001</v>
      </c>
      <c r="CG2531">
        <v>-596.88357800000006</v>
      </c>
      <c r="CH2531">
        <v>5277.1396990000003</v>
      </c>
      <c r="CI2531">
        <v>135997.5539</v>
      </c>
      <c r="CJ2531">
        <v>60.228603999999997</v>
      </c>
      <c r="CK2531">
        <v>43.448929</v>
      </c>
      <c r="CL2531">
        <v>3.3066260000000001</v>
      </c>
      <c r="CM2531">
        <v>-3691.919359</v>
      </c>
      <c r="CN2531">
        <v>50.990488999999997</v>
      </c>
    </row>
    <row r="2532" spans="2:92">
      <c r="B2532" s="70">
        <v>22.023161999999999</v>
      </c>
      <c r="C2532">
        <v>293.00684899999999</v>
      </c>
      <c r="D2532">
        <v>1.1966749999999999</v>
      </c>
      <c r="E2532">
        <v>2530.3478570000002</v>
      </c>
      <c r="F2532">
        <v>101065.080455</v>
      </c>
      <c r="G2532">
        <v>343.11827699999998</v>
      </c>
      <c r="H2532">
        <v>0</v>
      </c>
      <c r="I2532">
        <v>0</v>
      </c>
      <c r="J2532">
        <v>0</v>
      </c>
      <c r="K2532">
        <v>22.028005</v>
      </c>
      <c r="L2532">
        <v>65.030488000000005</v>
      </c>
      <c r="M2532">
        <v>0.189528</v>
      </c>
      <c r="N2532">
        <v>-0.10909199999999999</v>
      </c>
      <c r="O2532">
        <v>-0.76319599999999999</v>
      </c>
      <c r="P2532">
        <v>0.13673199999999999</v>
      </c>
      <c r="Q2532">
        <v>46.501283999999998</v>
      </c>
      <c r="R2532">
        <v>3.8589570000000002</v>
      </c>
      <c r="S2532">
        <v>-45.295732999999998</v>
      </c>
      <c r="T2532">
        <v>0</v>
      </c>
      <c r="U2532">
        <v>0</v>
      </c>
      <c r="V2532">
        <v>0</v>
      </c>
      <c r="W2532">
        <v>46.501283999999998</v>
      </c>
      <c r="X2532">
        <v>3.8589570000000002</v>
      </c>
      <c r="Y2532">
        <v>-45.295732999999998</v>
      </c>
      <c r="Z2532">
        <v>24.715941999999998</v>
      </c>
      <c r="AA2532">
        <v>-0.75115200000000004</v>
      </c>
      <c r="AB2532">
        <v>7.6170330000000002</v>
      </c>
      <c r="AC2532">
        <v>-9.8735000000000003E-2</v>
      </c>
      <c r="AD2532">
        <v>5.271922</v>
      </c>
      <c r="AE2532">
        <v>-0.11975</v>
      </c>
      <c r="AF2532">
        <v>0.27283099999999999</v>
      </c>
      <c r="AG2532">
        <v>4.6801190000000004</v>
      </c>
      <c r="AH2532">
        <v>4.1089999999999998E-3</v>
      </c>
      <c r="AI2532">
        <v>-0.77226600000000001</v>
      </c>
      <c r="AJ2532">
        <v>5.9375999999999998E-2</v>
      </c>
      <c r="AK2532">
        <v>636043798.98500097</v>
      </c>
      <c r="AL2532">
        <v>7579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0.175901</v>
      </c>
      <c r="AS2532">
        <v>0</v>
      </c>
      <c r="AT2532">
        <v>-0.25087500000000001</v>
      </c>
      <c r="AU2532">
        <v>0</v>
      </c>
      <c r="AV2532">
        <v>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136000</v>
      </c>
      <c r="BV2532">
        <v>2530.3478570000002</v>
      </c>
      <c r="BW2532">
        <v>0</v>
      </c>
      <c r="BX2532">
        <v>6.96E-4</v>
      </c>
      <c r="BY2532">
        <v>0</v>
      </c>
      <c r="BZ2532">
        <v>5.0000000000000004E-6</v>
      </c>
      <c r="CA2532">
        <v>-1.0054E-2</v>
      </c>
      <c r="CB2532">
        <v>7.2000000000000002E-5</v>
      </c>
      <c r="CC2532">
        <v>0</v>
      </c>
      <c r="CD2532">
        <v>0</v>
      </c>
      <c r="CE2532">
        <v>61.291457999999999</v>
      </c>
      <c r="CF2532">
        <v>5238.867851</v>
      </c>
      <c r="CG2532">
        <v>-596.29113500000005</v>
      </c>
      <c r="CH2532">
        <v>5444.2576650000001</v>
      </c>
      <c r="CI2532">
        <v>135997.394646</v>
      </c>
      <c r="CJ2532">
        <v>61.183449000000003</v>
      </c>
      <c r="CK2532">
        <v>42.691383999999999</v>
      </c>
      <c r="CL2532">
        <v>3.3592070000000001</v>
      </c>
      <c r="CM2532">
        <v>-3541.23963</v>
      </c>
      <c r="CN2532">
        <v>51.805005999999999</v>
      </c>
    </row>
    <row r="2533" spans="2:92">
      <c r="B2533" s="70">
        <v>22.017520000000001</v>
      </c>
      <c r="C2533">
        <v>293.00688600000001</v>
      </c>
      <c r="D2533">
        <v>1.1966760000000001</v>
      </c>
      <c r="E2533">
        <v>2536.3034419999999</v>
      </c>
      <c r="F2533">
        <v>101065.146974</v>
      </c>
      <c r="G2533">
        <v>343.11829899999998</v>
      </c>
      <c r="H2533">
        <v>0</v>
      </c>
      <c r="I2533">
        <v>0</v>
      </c>
      <c r="J2533">
        <v>0</v>
      </c>
      <c r="K2533">
        <v>22.023161999999999</v>
      </c>
      <c r="L2533">
        <v>65.106955999999997</v>
      </c>
      <c r="M2533">
        <v>0.189751</v>
      </c>
      <c r="N2533">
        <v>-0.105877</v>
      </c>
      <c r="O2533">
        <v>-0.73182700000000001</v>
      </c>
      <c r="P2533">
        <v>0.14233199999999999</v>
      </c>
      <c r="Q2533">
        <v>48.054552999999999</v>
      </c>
      <c r="R2533">
        <v>3.9147569999999998</v>
      </c>
      <c r="S2533">
        <v>-43.753289000000002</v>
      </c>
      <c r="T2533">
        <v>0</v>
      </c>
      <c r="U2533">
        <v>0</v>
      </c>
      <c r="V2533">
        <v>0</v>
      </c>
      <c r="W2533">
        <v>48.054552999999999</v>
      </c>
      <c r="X2533">
        <v>3.9147569999999998</v>
      </c>
      <c r="Y2533">
        <v>-43.753289000000002</v>
      </c>
      <c r="Z2533">
        <v>24.490145999999999</v>
      </c>
      <c r="AA2533">
        <v>-0.75047299999999995</v>
      </c>
      <c r="AB2533">
        <v>7.8304229999999997</v>
      </c>
      <c r="AC2533">
        <v>-9.7084000000000004E-2</v>
      </c>
      <c r="AD2533">
        <v>5.3001420000000001</v>
      </c>
      <c r="AE2533">
        <v>-0.119717</v>
      </c>
      <c r="AF2533">
        <v>0.27511799999999997</v>
      </c>
      <c r="AG2533">
        <v>4.7031929999999997</v>
      </c>
      <c r="AH2533">
        <v>5.4939999999999998E-3</v>
      </c>
      <c r="AI2533">
        <v>-0.73858199999999996</v>
      </c>
      <c r="AJ2533">
        <v>6.0164000000000002E-2</v>
      </c>
      <c r="AK2533">
        <v>636043798.98500097</v>
      </c>
      <c r="AL2533">
        <v>7579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0.175901</v>
      </c>
      <c r="AS2533">
        <v>0</v>
      </c>
      <c r="AT2533">
        <v>-0.25087500000000001</v>
      </c>
      <c r="AU2533">
        <v>0</v>
      </c>
      <c r="AV2533">
        <v>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136000</v>
      </c>
      <c r="BV2533">
        <v>2536.3034419999999</v>
      </c>
      <c r="BW2533">
        <v>0</v>
      </c>
      <c r="BX2533">
        <v>7.0500000000000001E-4</v>
      </c>
      <c r="BY2533">
        <v>0</v>
      </c>
      <c r="BZ2533">
        <v>5.0000000000000004E-6</v>
      </c>
      <c r="CA2533">
        <v>-9.6010000000000002E-3</v>
      </c>
      <c r="CB2533">
        <v>7.2999999999999999E-5</v>
      </c>
      <c r="CC2533">
        <v>0</v>
      </c>
      <c r="CD2533">
        <v>0</v>
      </c>
      <c r="CE2533">
        <v>62.251849999999997</v>
      </c>
      <c r="CF2533">
        <v>5064.5132640000002</v>
      </c>
      <c r="CG2533">
        <v>-595.86589500000002</v>
      </c>
      <c r="CH2533">
        <v>5606.8609960000003</v>
      </c>
      <c r="CI2533">
        <v>135997.232273</v>
      </c>
      <c r="CJ2533">
        <v>62.139215999999998</v>
      </c>
      <c r="CK2533">
        <v>41.834595999999998</v>
      </c>
      <c r="CL2533">
        <v>3.4118430000000002</v>
      </c>
      <c r="CM2533">
        <v>-3389.5144839999998</v>
      </c>
      <c r="CN2533">
        <v>52.620468000000002</v>
      </c>
    </row>
    <row r="2534" spans="2:92">
      <c r="B2534" s="70">
        <v>22.011102999999999</v>
      </c>
      <c r="C2534">
        <v>293.00692800000002</v>
      </c>
      <c r="D2534">
        <v>1.1966760000000001</v>
      </c>
      <c r="E2534">
        <v>2542.469317</v>
      </c>
      <c r="F2534">
        <v>101065.222627</v>
      </c>
      <c r="G2534">
        <v>343.11832299999998</v>
      </c>
      <c r="H2534">
        <v>0</v>
      </c>
      <c r="I2534">
        <v>0</v>
      </c>
      <c r="J2534">
        <v>0</v>
      </c>
      <c r="K2534">
        <v>22.017520000000001</v>
      </c>
      <c r="L2534">
        <v>65.186026999999996</v>
      </c>
      <c r="M2534">
        <v>0.18998100000000001</v>
      </c>
      <c r="N2534">
        <v>-0.102952</v>
      </c>
      <c r="O2534">
        <v>-0.70027700000000004</v>
      </c>
      <c r="P2534">
        <v>0.147672</v>
      </c>
      <c r="Q2534">
        <v>49.563972</v>
      </c>
      <c r="R2534">
        <v>3.9702999999999999</v>
      </c>
      <c r="S2534">
        <v>-42.152906000000002</v>
      </c>
      <c r="T2534">
        <v>0</v>
      </c>
      <c r="U2534">
        <v>0</v>
      </c>
      <c r="V2534">
        <v>0</v>
      </c>
      <c r="W2534">
        <v>49.563972</v>
      </c>
      <c r="X2534">
        <v>3.9702999999999999</v>
      </c>
      <c r="Y2534">
        <v>-42.152906000000002</v>
      </c>
      <c r="Z2534">
        <v>24.256547000000001</v>
      </c>
      <c r="AA2534">
        <v>-0.75000999999999995</v>
      </c>
      <c r="AB2534">
        <v>8.0376469999999998</v>
      </c>
      <c r="AC2534">
        <v>-9.5420000000000005E-2</v>
      </c>
      <c r="AD2534">
        <v>5.3285</v>
      </c>
      <c r="AE2534">
        <v>-0.119676</v>
      </c>
      <c r="AF2534">
        <v>0.27740700000000001</v>
      </c>
      <c r="AG2534">
        <v>4.7264229999999996</v>
      </c>
      <c r="AH2534">
        <v>6.8999999999999999E-3</v>
      </c>
      <c r="AI2534">
        <v>-0.70477000000000001</v>
      </c>
      <c r="AJ2534">
        <v>6.0944999999999999E-2</v>
      </c>
      <c r="AK2534">
        <v>636043798.98500097</v>
      </c>
      <c r="AL2534">
        <v>7579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0.175901</v>
      </c>
      <c r="AS2534">
        <v>0</v>
      </c>
      <c r="AT2534">
        <v>-0.25087500000000001</v>
      </c>
      <c r="AU2534">
        <v>0</v>
      </c>
      <c r="AV2534">
        <v>2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2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136000</v>
      </c>
      <c r="BV2534">
        <v>2542.469317</v>
      </c>
      <c r="BW2534">
        <v>0</v>
      </c>
      <c r="BX2534">
        <v>7.1400000000000001E-4</v>
      </c>
      <c r="BY2534">
        <v>0</v>
      </c>
      <c r="BZ2534">
        <v>5.0000000000000004E-6</v>
      </c>
      <c r="CA2534">
        <v>-9.1450000000000004E-3</v>
      </c>
      <c r="CB2534">
        <v>7.2999999999999999E-5</v>
      </c>
      <c r="CC2534">
        <v>0</v>
      </c>
      <c r="CD2534">
        <v>0</v>
      </c>
      <c r="CE2534">
        <v>63.212797000000002</v>
      </c>
      <c r="CF2534">
        <v>4884.1291190000002</v>
      </c>
      <c r="CG2534">
        <v>-595.59566700000005</v>
      </c>
      <c r="CH2534">
        <v>5764.7020339999999</v>
      </c>
      <c r="CI2534">
        <v>135997.067133</v>
      </c>
      <c r="CJ2534">
        <v>63.095438000000001</v>
      </c>
      <c r="CK2534">
        <v>40.876905999999998</v>
      </c>
      <c r="CL2534">
        <v>3.4645100000000002</v>
      </c>
      <c r="CM2534">
        <v>-3236.6976319999999</v>
      </c>
      <c r="CN2534">
        <v>53.436473999999997</v>
      </c>
    </row>
    <row r="2535" spans="2:92">
      <c r="B2535" s="70">
        <v>22.003938000000002</v>
      </c>
      <c r="C2535">
        <v>293.00697400000001</v>
      </c>
      <c r="D2535">
        <v>1.196677</v>
      </c>
      <c r="E2535">
        <v>2548.8385549999998</v>
      </c>
      <c r="F2535">
        <v>101065.30711199999</v>
      </c>
      <c r="G2535">
        <v>343.11835000000002</v>
      </c>
      <c r="H2535">
        <v>0</v>
      </c>
      <c r="I2535">
        <v>0</v>
      </c>
      <c r="J2535">
        <v>0</v>
      </c>
      <c r="K2535">
        <v>22.011102999999999</v>
      </c>
      <c r="L2535">
        <v>65.267604000000006</v>
      </c>
      <c r="M2535">
        <v>0.190219</v>
      </c>
      <c r="N2535">
        <v>-0.100297</v>
      </c>
      <c r="O2535">
        <v>-0.66854599999999997</v>
      </c>
      <c r="P2535">
        <v>0.152779</v>
      </c>
      <c r="Q2535">
        <v>51.027160000000002</v>
      </c>
      <c r="R2535">
        <v>4.0255340000000004</v>
      </c>
      <c r="S2535">
        <v>-40.495483999999998</v>
      </c>
      <c r="T2535">
        <v>0</v>
      </c>
      <c r="U2535">
        <v>0</v>
      </c>
      <c r="V2535">
        <v>0</v>
      </c>
      <c r="W2535">
        <v>51.027160000000002</v>
      </c>
      <c r="X2535">
        <v>4.0255340000000004</v>
      </c>
      <c r="Y2535">
        <v>-40.495483999999998</v>
      </c>
      <c r="Z2535">
        <v>24.015266</v>
      </c>
      <c r="AA2535">
        <v>-0.74976200000000004</v>
      </c>
      <c r="AB2535">
        <v>8.2383930000000003</v>
      </c>
      <c r="AC2535">
        <v>-9.3741000000000005E-2</v>
      </c>
      <c r="AD2535">
        <v>5.3569990000000001</v>
      </c>
      <c r="AE2535">
        <v>-0.119626</v>
      </c>
      <c r="AF2535">
        <v>0.279694</v>
      </c>
      <c r="AG2535">
        <v>4.7498170000000002</v>
      </c>
      <c r="AH2535">
        <v>8.3239999999999998E-3</v>
      </c>
      <c r="AI2535">
        <v>-0.67083000000000004</v>
      </c>
      <c r="AJ2535">
        <v>6.1717000000000001E-2</v>
      </c>
      <c r="AK2535">
        <v>636043798.98500097</v>
      </c>
      <c r="AL2535">
        <v>7579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0.175901</v>
      </c>
      <c r="AS2535">
        <v>0</v>
      </c>
      <c r="AT2535">
        <v>-0.25087500000000001</v>
      </c>
      <c r="AU2535">
        <v>0</v>
      </c>
      <c r="AV2535">
        <v>2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2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136000</v>
      </c>
      <c r="BV2535">
        <v>2548.8385549999998</v>
      </c>
      <c r="BW2535">
        <v>0</v>
      </c>
      <c r="BX2535">
        <v>7.2300000000000001E-4</v>
      </c>
      <c r="BY2535">
        <v>0</v>
      </c>
      <c r="BZ2535">
        <v>5.0000000000000004E-6</v>
      </c>
      <c r="CA2535">
        <v>-8.6890000000000005E-3</v>
      </c>
      <c r="CB2535">
        <v>7.3999999999999996E-5</v>
      </c>
      <c r="CC2535">
        <v>0</v>
      </c>
      <c r="CD2535">
        <v>0</v>
      </c>
      <c r="CE2535">
        <v>64.173478000000003</v>
      </c>
      <c r="CF2535">
        <v>4697.8096299999997</v>
      </c>
      <c r="CG2535">
        <v>-595.50758199999996</v>
      </c>
      <c r="CH2535">
        <v>5917.5329659999998</v>
      </c>
      <c r="CI2535">
        <v>135996.89963500001</v>
      </c>
      <c r="CJ2535">
        <v>64.051299999999998</v>
      </c>
      <c r="CK2535">
        <v>39.816630000000004</v>
      </c>
      <c r="CL2535">
        <v>3.5171619999999999</v>
      </c>
      <c r="CM2535">
        <v>-3082.7378440000002</v>
      </c>
      <c r="CN2535">
        <v>54.252324000000002</v>
      </c>
    </row>
    <row r="2536" spans="2:92">
      <c r="B2536" s="70">
        <v>21.996048999999999</v>
      </c>
      <c r="C2536">
        <v>293.007026</v>
      </c>
      <c r="D2536">
        <v>1.1966779999999999</v>
      </c>
      <c r="E2536">
        <v>2555.4055579999999</v>
      </c>
      <c r="F2536">
        <v>101065.400119</v>
      </c>
      <c r="G2536">
        <v>343.11838</v>
      </c>
      <c r="H2536">
        <v>0</v>
      </c>
      <c r="I2536">
        <v>0</v>
      </c>
      <c r="J2536">
        <v>0</v>
      </c>
      <c r="K2536">
        <v>22.003938000000002</v>
      </c>
      <c r="L2536">
        <v>65.351606000000004</v>
      </c>
      <c r="M2536">
        <v>0.19046399999999999</v>
      </c>
      <c r="N2536">
        <v>-9.7882999999999998E-2</v>
      </c>
      <c r="O2536">
        <v>-0.63663499999999995</v>
      </c>
      <c r="P2536">
        <v>0.15767999999999999</v>
      </c>
      <c r="Q2536">
        <v>52.441727999999998</v>
      </c>
      <c r="R2536">
        <v>4.0804280000000004</v>
      </c>
      <c r="S2536">
        <v>-38.782052</v>
      </c>
      <c r="T2536">
        <v>0</v>
      </c>
      <c r="U2536">
        <v>0</v>
      </c>
      <c r="V2536">
        <v>0</v>
      </c>
      <c r="W2536">
        <v>52.441727999999998</v>
      </c>
      <c r="X2536">
        <v>4.0804280000000004</v>
      </c>
      <c r="Y2536">
        <v>-38.782052</v>
      </c>
      <c r="Z2536">
        <v>23.766442999999999</v>
      </c>
      <c r="AA2536">
        <v>-0.74972499999999997</v>
      </c>
      <c r="AB2536">
        <v>8.4323300000000003</v>
      </c>
      <c r="AC2536">
        <v>-9.2050000000000007E-2</v>
      </c>
      <c r="AD2536">
        <v>5.3856390000000003</v>
      </c>
      <c r="AE2536">
        <v>-0.11956700000000001</v>
      </c>
      <c r="AF2536">
        <v>0.28198099999999998</v>
      </c>
      <c r="AG2536">
        <v>4.7733819999999998</v>
      </c>
      <c r="AH2536">
        <v>9.7699999999999992E-3</v>
      </c>
      <c r="AI2536">
        <v>-0.636764</v>
      </c>
      <c r="AJ2536">
        <v>6.2479E-2</v>
      </c>
      <c r="AK2536">
        <v>636043798.98500097</v>
      </c>
      <c r="AL2536">
        <v>7579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0.175901</v>
      </c>
      <c r="AS2536">
        <v>0</v>
      </c>
      <c r="AT2536">
        <v>-0.25087500000000001</v>
      </c>
      <c r="AU2536">
        <v>0</v>
      </c>
      <c r="AV2536">
        <v>2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136000</v>
      </c>
      <c r="BV2536">
        <v>2555.4055579999999</v>
      </c>
      <c r="BW2536">
        <v>0</v>
      </c>
      <c r="BX2536">
        <v>7.3200000000000001E-4</v>
      </c>
      <c r="BY2536">
        <v>0</v>
      </c>
      <c r="BZ2536">
        <v>5.0000000000000004E-6</v>
      </c>
      <c r="CA2536">
        <v>-8.2299999999999995E-3</v>
      </c>
      <c r="CB2536">
        <v>7.4999999999999993E-5</v>
      </c>
      <c r="CC2536">
        <v>0</v>
      </c>
      <c r="CD2536">
        <v>0</v>
      </c>
      <c r="CE2536">
        <v>65.133364999999998</v>
      </c>
      <c r="CF2536">
        <v>4505.6643960000001</v>
      </c>
      <c r="CG2536">
        <v>-595.57121700000005</v>
      </c>
      <c r="CH2536">
        <v>6065.1071110000003</v>
      </c>
      <c r="CI2536">
        <v>135996.73019500001</v>
      </c>
      <c r="CJ2536">
        <v>65.006280000000004</v>
      </c>
      <c r="CK2536">
        <v>38.652540999999999</v>
      </c>
      <c r="CL2536">
        <v>3.5697700000000001</v>
      </c>
      <c r="CM2536">
        <v>-2927.5887210000001</v>
      </c>
      <c r="CN2536">
        <v>55.067571000000001</v>
      </c>
    </row>
    <row r="2537" spans="2:92">
      <c r="B2537" s="70">
        <v>21.987463999999999</v>
      </c>
      <c r="C2537">
        <v>293.00708100000003</v>
      </c>
      <c r="D2537">
        <v>1.196679</v>
      </c>
      <c r="E2537">
        <v>2562.1641209999998</v>
      </c>
      <c r="F2537">
        <v>101065.50132900001</v>
      </c>
      <c r="G2537">
        <v>343.11841299999998</v>
      </c>
      <c r="H2537">
        <v>0</v>
      </c>
      <c r="I2537">
        <v>0</v>
      </c>
      <c r="J2537">
        <v>0</v>
      </c>
      <c r="K2537">
        <v>21.996048999999999</v>
      </c>
      <c r="L2537">
        <v>65.437943000000004</v>
      </c>
      <c r="M2537">
        <v>0.190715</v>
      </c>
      <c r="N2537">
        <v>-9.5691999999999999E-2</v>
      </c>
      <c r="O2537">
        <v>-0.604545</v>
      </c>
      <c r="P2537">
        <v>0.16239500000000001</v>
      </c>
      <c r="Q2537">
        <v>53.805303000000002</v>
      </c>
      <c r="R2537">
        <v>4.1349359999999997</v>
      </c>
      <c r="S2537">
        <v>-37.013728999999998</v>
      </c>
      <c r="T2537">
        <v>0</v>
      </c>
      <c r="U2537">
        <v>0</v>
      </c>
      <c r="V2537">
        <v>0</v>
      </c>
      <c r="W2537">
        <v>53.805303000000002</v>
      </c>
      <c r="X2537">
        <v>4.1349359999999997</v>
      </c>
      <c r="Y2537">
        <v>-37.013728999999998</v>
      </c>
      <c r="Z2537">
        <v>23.51023</v>
      </c>
      <c r="AA2537">
        <v>-0.74989799999999995</v>
      </c>
      <c r="AB2537">
        <v>8.6191469999999999</v>
      </c>
      <c r="AC2537">
        <v>-9.0343999999999994E-2</v>
      </c>
      <c r="AD2537">
        <v>5.4144220000000001</v>
      </c>
      <c r="AE2537">
        <v>-0.1195</v>
      </c>
      <c r="AF2537">
        <v>0.28426600000000002</v>
      </c>
      <c r="AG2537">
        <v>4.7971250000000003</v>
      </c>
      <c r="AH2537">
        <v>1.1235999999999999E-2</v>
      </c>
      <c r="AI2537">
        <v>-0.602572</v>
      </c>
      <c r="AJ2537">
        <v>6.3230999999999996E-2</v>
      </c>
      <c r="AK2537">
        <v>636043798.98500097</v>
      </c>
      <c r="AL2537">
        <v>7579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0.175901</v>
      </c>
      <c r="AS2537">
        <v>0</v>
      </c>
      <c r="AT2537">
        <v>-0.25087500000000001</v>
      </c>
      <c r="AU2537">
        <v>0</v>
      </c>
      <c r="AV2537">
        <v>2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136000</v>
      </c>
      <c r="BV2537">
        <v>2562.1641209999998</v>
      </c>
      <c r="BW2537">
        <v>0</v>
      </c>
      <c r="BX2537">
        <v>7.4100000000000001E-4</v>
      </c>
      <c r="BY2537">
        <v>0</v>
      </c>
      <c r="BZ2537">
        <v>5.0000000000000004E-6</v>
      </c>
      <c r="CA2537">
        <v>-7.77E-3</v>
      </c>
      <c r="CB2537">
        <v>7.6000000000000004E-5</v>
      </c>
      <c r="CC2537">
        <v>0</v>
      </c>
      <c r="CD2537">
        <v>0</v>
      </c>
      <c r="CE2537">
        <v>66.091740000000001</v>
      </c>
      <c r="CF2537">
        <v>4307.8098440000003</v>
      </c>
      <c r="CG2537">
        <v>-595.79474500000003</v>
      </c>
      <c r="CH2537">
        <v>6207.1768110000003</v>
      </c>
      <c r="CI2537">
        <v>135996.55927</v>
      </c>
      <c r="CJ2537">
        <v>65.959661999999994</v>
      </c>
      <c r="CK2537">
        <v>37.383536999999997</v>
      </c>
      <c r="CL2537">
        <v>3.622296</v>
      </c>
      <c r="CM2537">
        <v>-2771.2030629999999</v>
      </c>
      <c r="CN2537">
        <v>55.881597999999997</v>
      </c>
    </row>
    <row r="2538" spans="2:92">
      <c r="B2538" s="70">
        <v>21.978211000000002</v>
      </c>
      <c r="C2538">
        <v>293.00714199999999</v>
      </c>
      <c r="D2538">
        <v>1.19668</v>
      </c>
      <c r="E2538">
        <v>2569.1063760000002</v>
      </c>
      <c r="F2538">
        <v>101065.610417</v>
      </c>
      <c r="G2538">
        <v>343.118448</v>
      </c>
      <c r="H2538">
        <v>0</v>
      </c>
      <c r="I2538">
        <v>0</v>
      </c>
      <c r="J2538">
        <v>0</v>
      </c>
      <c r="K2538">
        <v>21.987463999999999</v>
      </c>
      <c r="L2538">
        <v>65.526508000000007</v>
      </c>
      <c r="M2538">
        <v>0.190973</v>
      </c>
      <c r="N2538">
        <v>-9.3709000000000001E-2</v>
      </c>
      <c r="O2538">
        <v>-0.57227399999999995</v>
      </c>
      <c r="P2538">
        <v>0.16694600000000001</v>
      </c>
      <c r="Q2538">
        <v>55.115509000000003</v>
      </c>
      <c r="R2538">
        <v>4.1890130000000001</v>
      </c>
      <c r="S2538">
        <v>-35.191704999999999</v>
      </c>
      <c r="T2538">
        <v>0</v>
      </c>
      <c r="U2538">
        <v>0</v>
      </c>
      <c r="V2538">
        <v>0</v>
      </c>
      <c r="W2538">
        <v>55.115509000000003</v>
      </c>
      <c r="X2538">
        <v>4.1890130000000001</v>
      </c>
      <c r="Y2538">
        <v>-35.191704999999999</v>
      </c>
      <c r="Z2538">
        <v>23.246789</v>
      </c>
      <c r="AA2538">
        <v>-0.75027699999999997</v>
      </c>
      <c r="AB2538">
        <v>8.7985249999999997</v>
      </c>
      <c r="AC2538">
        <v>-8.8624999999999995E-2</v>
      </c>
      <c r="AD2538">
        <v>5.4433480000000003</v>
      </c>
      <c r="AE2538">
        <v>-0.119424</v>
      </c>
      <c r="AF2538">
        <v>0.28655000000000003</v>
      </c>
      <c r="AG2538">
        <v>4.821053</v>
      </c>
      <c r="AH2538">
        <v>1.2722000000000001E-2</v>
      </c>
      <c r="AI2538">
        <v>-0.56825400000000004</v>
      </c>
      <c r="AJ2538">
        <v>6.3972000000000001E-2</v>
      </c>
      <c r="AK2538">
        <v>636043798.98500097</v>
      </c>
      <c r="AL2538">
        <v>7579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0.175901</v>
      </c>
      <c r="AS2538">
        <v>0</v>
      </c>
      <c r="AT2538">
        <v>-0.25087500000000001</v>
      </c>
      <c r="AU2538">
        <v>0</v>
      </c>
      <c r="AV2538">
        <v>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136000</v>
      </c>
      <c r="BV2538">
        <v>2569.1063760000002</v>
      </c>
      <c r="BW2538">
        <v>0</v>
      </c>
      <c r="BX2538">
        <v>7.5000000000000002E-4</v>
      </c>
      <c r="BY2538">
        <v>0</v>
      </c>
      <c r="BZ2538">
        <v>5.0000000000000004E-6</v>
      </c>
      <c r="CA2538">
        <v>-7.3080000000000003E-3</v>
      </c>
      <c r="CB2538">
        <v>7.7000000000000001E-5</v>
      </c>
      <c r="CC2538">
        <v>0</v>
      </c>
      <c r="CD2538">
        <v>0</v>
      </c>
      <c r="CE2538">
        <v>67.047819000000004</v>
      </c>
      <c r="CF2538">
        <v>4104.3726610000003</v>
      </c>
      <c r="CG2538">
        <v>-596.18613200000004</v>
      </c>
      <c r="CH2538">
        <v>6343.4949479999996</v>
      </c>
      <c r="CI2538">
        <v>135996.38735400001</v>
      </c>
      <c r="CJ2538">
        <v>66.910670999999994</v>
      </c>
      <c r="CK2538">
        <v>36.008741000000001</v>
      </c>
      <c r="CL2538">
        <v>3.674696</v>
      </c>
      <c r="CM2538">
        <v>-2613.531575</v>
      </c>
      <c r="CN2538">
        <v>56.693739000000001</v>
      </c>
    </row>
    <row r="2539" spans="2:92">
      <c r="B2539" s="70">
        <v>21.968319000000001</v>
      </c>
      <c r="C2539">
        <v>293.007206</v>
      </c>
      <c r="D2539">
        <v>1.1966810000000001</v>
      </c>
      <c r="E2539">
        <v>2576.226803</v>
      </c>
      <c r="F2539">
        <v>101065.727044</v>
      </c>
      <c r="G2539">
        <v>343.11848600000002</v>
      </c>
      <c r="H2539">
        <v>0</v>
      </c>
      <c r="I2539">
        <v>0</v>
      </c>
      <c r="J2539">
        <v>0</v>
      </c>
      <c r="K2539">
        <v>21.978211000000002</v>
      </c>
      <c r="L2539">
        <v>65.617219000000006</v>
      </c>
      <c r="M2539">
        <v>0.19123799999999999</v>
      </c>
      <c r="N2539">
        <v>-9.1915999999999998E-2</v>
      </c>
      <c r="O2539">
        <v>-0.53982399999999997</v>
      </c>
      <c r="P2539">
        <v>0.171349</v>
      </c>
      <c r="Q2539">
        <v>56.369981000000003</v>
      </c>
      <c r="R2539">
        <v>4.242629</v>
      </c>
      <c r="S2539">
        <v>-33.317334000000002</v>
      </c>
      <c r="T2539">
        <v>0</v>
      </c>
      <c r="U2539">
        <v>0</v>
      </c>
      <c r="V2539">
        <v>0</v>
      </c>
      <c r="W2539">
        <v>56.369981000000003</v>
      </c>
      <c r="X2539">
        <v>4.242629</v>
      </c>
      <c r="Y2539">
        <v>-33.317334000000002</v>
      </c>
      <c r="Z2539">
        <v>22.976303999999999</v>
      </c>
      <c r="AA2539">
        <v>-0.75085800000000003</v>
      </c>
      <c r="AB2539">
        <v>8.9701339999999998</v>
      </c>
      <c r="AC2539">
        <v>-8.6891999999999997E-2</v>
      </c>
      <c r="AD2539">
        <v>5.4724199999999996</v>
      </c>
      <c r="AE2539">
        <v>-0.119338</v>
      </c>
      <c r="AF2539">
        <v>0.28883199999999998</v>
      </c>
      <c r="AG2539">
        <v>4.8451750000000002</v>
      </c>
      <c r="AH2539">
        <v>1.4229E-2</v>
      </c>
      <c r="AI2539">
        <v>-0.53381100000000004</v>
      </c>
      <c r="AJ2539">
        <v>6.4701999999999996E-2</v>
      </c>
      <c r="AK2539">
        <v>636043798.98500097</v>
      </c>
      <c r="AL2539">
        <v>7579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0.175901</v>
      </c>
      <c r="AS2539">
        <v>0</v>
      </c>
      <c r="AT2539">
        <v>-0.25087500000000001</v>
      </c>
      <c r="AU2539">
        <v>0</v>
      </c>
      <c r="AV2539">
        <v>2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136000</v>
      </c>
      <c r="BV2539">
        <v>2576.226803</v>
      </c>
      <c r="BW2539">
        <v>0</v>
      </c>
      <c r="BX2539">
        <v>7.5799999999999999E-4</v>
      </c>
      <c r="BY2539">
        <v>0</v>
      </c>
      <c r="BZ2539">
        <v>5.0000000000000004E-6</v>
      </c>
      <c r="CA2539">
        <v>-6.8450000000000004E-3</v>
      </c>
      <c r="CB2539">
        <v>7.7999999999999999E-5</v>
      </c>
      <c r="CC2539">
        <v>0</v>
      </c>
      <c r="CD2539">
        <v>0</v>
      </c>
      <c r="CE2539">
        <v>68.001119000000003</v>
      </c>
      <c r="CF2539">
        <v>3895.4929649999999</v>
      </c>
      <c r="CG2539">
        <v>-596.72576700000002</v>
      </c>
      <c r="CH2539">
        <v>6473.8160250000001</v>
      </c>
      <c r="CI2539">
        <v>135996.21493700001</v>
      </c>
      <c r="CJ2539">
        <v>67.858829</v>
      </c>
      <c r="CK2539">
        <v>34.527766</v>
      </c>
      <c r="CL2539">
        <v>3.726944</v>
      </c>
      <c r="CM2539">
        <v>-2454.53251</v>
      </c>
      <c r="CN2539">
        <v>57.503579999999999</v>
      </c>
    </row>
    <row r="2540" spans="2:92">
      <c r="B2540" s="70">
        <v>21.957816999999999</v>
      </c>
      <c r="C2540">
        <v>293.007274</v>
      </c>
      <c r="D2540">
        <v>1.196682</v>
      </c>
      <c r="E2540">
        <v>2583.5164989999998</v>
      </c>
      <c r="F2540">
        <v>101065.850869</v>
      </c>
      <c r="G2540">
        <v>343.11852599999997</v>
      </c>
      <c r="H2540">
        <v>0</v>
      </c>
      <c r="I2540">
        <v>0</v>
      </c>
      <c r="J2540">
        <v>0</v>
      </c>
      <c r="K2540">
        <v>21.968319000000001</v>
      </c>
      <c r="L2540">
        <v>65.709956000000005</v>
      </c>
      <c r="M2540">
        <v>0.19150800000000001</v>
      </c>
      <c r="N2540">
        <v>-9.0301000000000006E-2</v>
      </c>
      <c r="O2540">
        <v>-0.50719400000000003</v>
      </c>
      <c r="P2540">
        <v>0.175621</v>
      </c>
      <c r="Q2540">
        <v>57.566363000000003</v>
      </c>
      <c r="R2540">
        <v>4.2957450000000001</v>
      </c>
      <c r="S2540">
        <v>-31.392019000000001</v>
      </c>
      <c r="T2540">
        <v>0</v>
      </c>
      <c r="U2540">
        <v>0</v>
      </c>
      <c r="V2540">
        <v>0</v>
      </c>
      <c r="W2540">
        <v>57.566363000000003</v>
      </c>
      <c r="X2540">
        <v>4.2957450000000001</v>
      </c>
      <c r="Y2540">
        <v>-31.392019000000001</v>
      </c>
      <c r="Z2540">
        <v>22.698965000000001</v>
      </c>
      <c r="AA2540">
        <v>-0.75163899999999995</v>
      </c>
      <c r="AB2540">
        <v>9.1336700000000004</v>
      </c>
      <c r="AC2540">
        <v>-8.5144999999999998E-2</v>
      </c>
      <c r="AD2540">
        <v>5.5016360000000004</v>
      </c>
      <c r="AE2540">
        <v>-0.119244</v>
      </c>
      <c r="AF2540">
        <v>0.29111100000000001</v>
      </c>
      <c r="AG2540">
        <v>4.8694959999999998</v>
      </c>
      <c r="AH2540">
        <v>1.5757E-2</v>
      </c>
      <c r="AI2540">
        <v>-0.49924200000000002</v>
      </c>
      <c r="AJ2540">
        <v>6.5421000000000007E-2</v>
      </c>
      <c r="AK2540">
        <v>636043798.98500097</v>
      </c>
      <c r="AL2540">
        <v>7579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0.175901</v>
      </c>
      <c r="AS2540">
        <v>0</v>
      </c>
      <c r="AT2540">
        <v>-0.25087500000000001</v>
      </c>
      <c r="AU2540">
        <v>0</v>
      </c>
      <c r="AV2540">
        <v>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136000</v>
      </c>
      <c r="BV2540">
        <v>2583.5164989999998</v>
      </c>
      <c r="BW2540">
        <v>0</v>
      </c>
      <c r="BX2540">
        <v>7.67E-4</v>
      </c>
      <c r="BY2540">
        <v>0</v>
      </c>
      <c r="BZ2540">
        <v>5.0000000000000004E-6</v>
      </c>
      <c r="CA2540">
        <v>-6.3790000000000001E-3</v>
      </c>
      <c r="CB2540">
        <v>7.8999999999999996E-5</v>
      </c>
      <c r="CC2540">
        <v>0</v>
      </c>
      <c r="CD2540">
        <v>0</v>
      </c>
      <c r="CE2540">
        <v>68.950918000000001</v>
      </c>
      <c r="CF2540">
        <v>3681.318745</v>
      </c>
      <c r="CG2540">
        <v>-597.41904799999998</v>
      </c>
      <c r="CH2540">
        <v>6597.8954050000002</v>
      </c>
      <c r="CI2540">
        <v>135996.04255400001</v>
      </c>
      <c r="CJ2540">
        <v>68.803419000000005</v>
      </c>
      <c r="CK2540">
        <v>32.940342999999999</v>
      </c>
      <c r="CL2540">
        <v>3.7789990000000002</v>
      </c>
      <c r="CM2540">
        <v>-2294.1586240000001</v>
      </c>
      <c r="CN2540">
        <v>58.310504999999999</v>
      </c>
    </row>
    <row r="2541" spans="2:92">
      <c r="B2541" s="70">
        <v>21.946732999999998</v>
      </c>
      <c r="C2541">
        <v>293.00734599999998</v>
      </c>
      <c r="D2541">
        <v>1.1966840000000001</v>
      </c>
      <c r="E2541">
        <v>2590.9688500000002</v>
      </c>
      <c r="F2541">
        <v>101065.98153999999</v>
      </c>
      <c r="G2541">
        <v>343.11856799999998</v>
      </c>
      <c r="H2541">
        <v>0</v>
      </c>
      <c r="I2541">
        <v>0</v>
      </c>
      <c r="J2541">
        <v>0</v>
      </c>
      <c r="K2541">
        <v>21.957816999999999</v>
      </c>
      <c r="L2541">
        <v>65.804625999999999</v>
      </c>
      <c r="M2541">
        <v>0.19178400000000001</v>
      </c>
      <c r="N2541">
        <v>-8.8852E-2</v>
      </c>
      <c r="O2541">
        <v>-0.474383</v>
      </c>
      <c r="P2541">
        <v>0.17977699999999999</v>
      </c>
      <c r="Q2541">
        <v>58.702331999999998</v>
      </c>
      <c r="R2541">
        <v>4.3483219999999996</v>
      </c>
      <c r="S2541">
        <v>-29.417293999999998</v>
      </c>
      <c r="T2541">
        <v>0</v>
      </c>
      <c r="U2541">
        <v>0</v>
      </c>
      <c r="V2541">
        <v>0</v>
      </c>
      <c r="W2541">
        <v>58.702331999999998</v>
      </c>
      <c r="X2541">
        <v>4.3483219999999996</v>
      </c>
      <c r="Y2541">
        <v>-29.417293999999998</v>
      </c>
      <c r="Z2541">
        <v>22.414978000000001</v>
      </c>
      <c r="AA2541">
        <v>-0.75261599999999995</v>
      </c>
      <c r="AB2541">
        <v>9.2888140000000003</v>
      </c>
      <c r="AC2541">
        <v>-8.3385000000000001E-2</v>
      </c>
      <c r="AD2541">
        <v>5.5310009999999998</v>
      </c>
      <c r="AE2541">
        <v>-0.11914</v>
      </c>
      <c r="AF2541">
        <v>0.29338599999999998</v>
      </c>
      <c r="AG2541">
        <v>4.8940229999999998</v>
      </c>
      <c r="AH2541">
        <v>1.7305000000000001E-2</v>
      </c>
      <c r="AI2541">
        <v>-0.46454800000000002</v>
      </c>
      <c r="AJ2541">
        <v>6.6127000000000005E-2</v>
      </c>
      <c r="AK2541">
        <v>636043798.98500097</v>
      </c>
      <c r="AL2541">
        <v>7579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0.175901</v>
      </c>
      <c r="AS2541">
        <v>0</v>
      </c>
      <c r="AT2541">
        <v>-0.25087500000000001</v>
      </c>
      <c r="AU2541">
        <v>0</v>
      </c>
      <c r="AV2541">
        <v>2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2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136000</v>
      </c>
      <c r="BV2541">
        <v>2590.9688500000002</v>
      </c>
      <c r="BW2541">
        <v>0</v>
      </c>
      <c r="BX2541">
        <v>7.7499999999999997E-4</v>
      </c>
      <c r="BY2541">
        <v>0</v>
      </c>
      <c r="BZ2541">
        <v>5.0000000000000004E-6</v>
      </c>
      <c r="CA2541">
        <v>-5.9119999999999997E-3</v>
      </c>
      <c r="CB2541">
        <v>8.0000000000000007E-5</v>
      </c>
      <c r="CC2541">
        <v>0</v>
      </c>
      <c r="CD2541">
        <v>0</v>
      </c>
      <c r="CE2541">
        <v>69.896535</v>
      </c>
      <c r="CF2541">
        <v>3462.0104670000001</v>
      </c>
      <c r="CG2541">
        <v>-598.26085</v>
      </c>
      <c r="CH2541">
        <v>6715.4901890000001</v>
      </c>
      <c r="CI2541">
        <v>135995.870761</v>
      </c>
      <c r="CJ2541">
        <v>69.743767000000005</v>
      </c>
      <c r="CK2541">
        <v>31.246541000000001</v>
      </c>
      <c r="CL2541">
        <v>3.8308260000000001</v>
      </c>
      <c r="CM2541">
        <v>-2132.3676139999998</v>
      </c>
      <c r="CN2541">
        <v>59.113931000000001</v>
      </c>
    </row>
    <row r="2542" spans="2:92">
      <c r="B2542" s="70">
        <v>21.935099000000001</v>
      </c>
      <c r="C2542">
        <v>293.00742200000002</v>
      </c>
      <c r="D2542">
        <v>1.196685</v>
      </c>
      <c r="E2542">
        <v>2598.5753209999998</v>
      </c>
      <c r="F2542">
        <v>101066.11870000001</v>
      </c>
      <c r="G2542">
        <v>343.11861199999998</v>
      </c>
      <c r="H2542">
        <v>0</v>
      </c>
      <c r="I2542">
        <v>0</v>
      </c>
      <c r="J2542">
        <v>0</v>
      </c>
      <c r="K2542">
        <v>21.946732999999998</v>
      </c>
      <c r="L2542">
        <v>65.901112999999995</v>
      </c>
      <c r="M2542">
        <v>0.19206500000000001</v>
      </c>
      <c r="N2542">
        <v>-8.7562000000000001E-2</v>
      </c>
      <c r="O2542">
        <v>-0.44139200000000001</v>
      </c>
      <c r="P2542">
        <v>0.18382899999999999</v>
      </c>
      <c r="Q2542">
        <v>59.775575000000003</v>
      </c>
      <c r="R2542">
        <v>4.4003230000000002</v>
      </c>
      <c r="S2542">
        <v>-27.394788999999999</v>
      </c>
      <c r="T2542">
        <v>0</v>
      </c>
      <c r="U2542">
        <v>0</v>
      </c>
      <c r="V2542">
        <v>0</v>
      </c>
      <c r="W2542">
        <v>59.775575000000003</v>
      </c>
      <c r="X2542">
        <v>4.4003230000000002</v>
      </c>
      <c r="Y2542">
        <v>-27.394788999999999</v>
      </c>
      <c r="Z2542">
        <v>22.124568</v>
      </c>
      <c r="AA2542">
        <v>-0.75378699999999998</v>
      </c>
      <c r="AB2542">
        <v>9.4352540000000005</v>
      </c>
      <c r="AC2542">
        <v>-8.1611000000000003E-2</v>
      </c>
      <c r="AD2542">
        <v>5.5605130000000003</v>
      </c>
      <c r="AE2542">
        <v>-0.11902699999999999</v>
      </c>
      <c r="AF2542">
        <v>0.29565799999999998</v>
      </c>
      <c r="AG2542">
        <v>4.9187649999999996</v>
      </c>
      <c r="AH2542">
        <v>1.8873999999999998E-2</v>
      </c>
      <c r="AI2542">
        <v>-0.42973</v>
      </c>
      <c r="AJ2542">
        <v>6.6821000000000005E-2</v>
      </c>
      <c r="AK2542">
        <v>636043798.98500097</v>
      </c>
      <c r="AL2542">
        <v>7579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0.175901</v>
      </c>
      <c r="AS2542">
        <v>0</v>
      </c>
      <c r="AT2542">
        <v>-0.25087500000000001</v>
      </c>
      <c r="AU2542">
        <v>0</v>
      </c>
      <c r="AV2542">
        <v>2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2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136000</v>
      </c>
      <c r="BV2542">
        <v>2598.5753209999998</v>
      </c>
      <c r="BW2542">
        <v>0</v>
      </c>
      <c r="BX2542">
        <v>7.8299999999999995E-4</v>
      </c>
      <c r="BY2542">
        <v>0</v>
      </c>
      <c r="BZ2542">
        <v>5.0000000000000004E-6</v>
      </c>
      <c r="CA2542">
        <v>-5.4440000000000001E-3</v>
      </c>
      <c r="CB2542">
        <v>8.1000000000000004E-5</v>
      </c>
      <c r="CC2542">
        <v>0</v>
      </c>
      <c r="CD2542">
        <v>0</v>
      </c>
      <c r="CE2542">
        <v>70.837293000000003</v>
      </c>
      <c r="CF2542">
        <v>3237.7382280000002</v>
      </c>
      <c r="CG2542">
        <v>-599.26081099999999</v>
      </c>
      <c r="CH2542">
        <v>6826.3591059999999</v>
      </c>
      <c r="CI2542">
        <v>135995.70013300001</v>
      </c>
      <c r="CJ2542">
        <v>70.679204999999996</v>
      </c>
      <c r="CK2542">
        <v>29.446736000000001</v>
      </c>
      <c r="CL2542">
        <v>3.8823859999999999</v>
      </c>
      <c r="CM2542">
        <v>-1969.1163750000001</v>
      </c>
      <c r="CN2542">
        <v>59.913283</v>
      </c>
    </row>
    <row r="2543" spans="2:92">
      <c r="B2543" s="70">
        <v>21.922947000000001</v>
      </c>
      <c r="C2543">
        <v>293.00750099999999</v>
      </c>
      <c r="D2543">
        <v>1.1966859999999999</v>
      </c>
      <c r="E2543">
        <v>2606.3276409999999</v>
      </c>
      <c r="F2543">
        <v>101066.261981</v>
      </c>
      <c r="G2543">
        <v>343.11865899999998</v>
      </c>
      <c r="H2543">
        <v>0</v>
      </c>
      <c r="I2543">
        <v>0</v>
      </c>
      <c r="J2543">
        <v>0</v>
      </c>
      <c r="K2543">
        <v>21.935099000000001</v>
      </c>
      <c r="L2543">
        <v>65.999302999999998</v>
      </c>
      <c r="M2543">
        <v>0.19235099999999999</v>
      </c>
      <c r="N2543">
        <v>-8.6417999999999995E-2</v>
      </c>
      <c r="O2543">
        <v>-0.40822000000000003</v>
      </c>
      <c r="P2543">
        <v>0.18779100000000001</v>
      </c>
      <c r="Q2543">
        <v>60.783807000000003</v>
      </c>
      <c r="R2543">
        <v>4.4517170000000004</v>
      </c>
      <c r="S2543">
        <v>-25.326253000000001</v>
      </c>
      <c r="T2543">
        <v>0</v>
      </c>
      <c r="U2543">
        <v>0</v>
      </c>
      <c r="V2543">
        <v>0</v>
      </c>
      <c r="W2543">
        <v>60.783807000000003</v>
      </c>
      <c r="X2543">
        <v>4.4517170000000004</v>
      </c>
      <c r="Y2543">
        <v>-25.326253000000001</v>
      </c>
      <c r="Z2543">
        <v>21.827969</v>
      </c>
      <c r="AA2543">
        <v>-0.75514499999999996</v>
      </c>
      <c r="AB2543">
        <v>9.5726829999999996</v>
      </c>
      <c r="AC2543">
        <v>-7.9823000000000005E-2</v>
      </c>
      <c r="AD2543">
        <v>5.5901759999999996</v>
      </c>
      <c r="AE2543">
        <v>-0.118904</v>
      </c>
      <c r="AF2543">
        <v>0.297925</v>
      </c>
      <c r="AG2543">
        <v>4.9437259999999998</v>
      </c>
      <c r="AH2543">
        <v>2.0464E-2</v>
      </c>
      <c r="AI2543">
        <v>-0.39478600000000003</v>
      </c>
      <c r="AJ2543">
        <v>6.7502000000000006E-2</v>
      </c>
      <c r="AK2543">
        <v>636043798.98500097</v>
      </c>
      <c r="AL2543">
        <v>7579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0.175901</v>
      </c>
      <c r="AS2543">
        <v>0</v>
      </c>
      <c r="AT2543">
        <v>-0.25087500000000001</v>
      </c>
      <c r="AU2543">
        <v>0</v>
      </c>
      <c r="AV2543">
        <v>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136000</v>
      </c>
      <c r="BV2543">
        <v>2606.3276409999999</v>
      </c>
      <c r="BW2543">
        <v>0</v>
      </c>
      <c r="BX2543">
        <v>7.9100000000000004E-4</v>
      </c>
      <c r="BY2543">
        <v>0</v>
      </c>
      <c r="BZ2543">
        <v>5.0000000000000004E-6</v>
      </c>
      <c r="CA2543">
        <v>-4.973E-3</v>
      </c>
      <c r="CB2543">
        <v>8.1000000000000004E-5</v>
      </c>
      <c r="CC2543">
        <v>0</v>
      </c>
      <c r="CD2543">
        <v>0</v>
      </c>
      <c r="CE2543">
        <v>71.772611999999995</v>
      </c>
      <c r="CF2543">
        <v>3008.6850209999998</v>
      </c>
      <c r="CG2543">
        <v>-600.39629300000001</v>
      </c>
      <c r="CH2543">
        <v>6930.265488</v>
      </c>
      <c r="CI2543">
        <v>135995.53125299999</v>
      </c>
      <c r="CJ2543">
        <v>71.609155999999999</v>
      </c>
      <c r="CK2543">
        <v>27.541674</v>
      </c>
      <c r="CL2543">
        <v>3.9336479999999998</v>
      </c>
      <c r="CM2543">
        <v>-1804.3647100000001</v>
      </c>
      <c r="CN2543">
        <v>60.708061000000001</v>
      </c>
    </row>
    <row r="2544" spans="2:92">
      <c r="B2544" s="70">
        <v>21.910305999999999</v>
      </c>
      <c r="C2544">
        <v>293.00758300000001</v>
      </c>
      <c r="D2544">
        <v>1.196688</v>
      </c>
      <c r="E2544">
        <v>2614.2172690000002</v>
      </c>
      <c r="F2544">
        <v>101066.411012</v>
      </c>
      <c r="G2544">
        <v>343.11870699999997</v>
      </c>
      <c r="H2544">
        <v>0</v>
      </c>
      <c r="I2544">
        <v>0</v>
      </c>
      <c r="J2544">
        <v>0</v>
      </c>
      <c r="K2544">
        <v>21.922947000000001</v>
      </c>
      <c r="L2544">
        <v>66.099081999999996</v>
      </c>
      <c r="M2544">
        <v>0.19264200000000001</v>
      </c>
      <c r="N2544">
        <v>-8.5414000000000004E-2</v>
      </c>
      <c r="O2544">
        <v>-0.37486700000000001</v>
      </c>
      <c r="P2544">
        <v>0.19167300000000001</v>
      </c>
      <c r="Q2544">
        <v>61.724777000000003</v>
      </c>
      <c r="R2544">
        <v>4.5024699999999998</v>
      </c>
      <c r="S2544">
        <v>-23.213536999999999</v>
      </c>
      <c r="T2544">
        <v>0</v>
      </c>
      <c r="U2544">
        <v>0</v>
      </c>
      <c r="V2544">
        <v>0</v>
      </c>
      <c r="W2544">
        <v>61.724777000000003</v>
      </c>
      <c r="X2544">
        <v>4.5024699999999998</v>
      </c>
      <c r="Y2544">
        <v>-23.213536999999999</v>
      </c>
      <c r="Z2544">
        <v>21.525428999999999</v>
      </c>
      <c r="AA2544">
        <v>-0.75668899999999994</v>
      </c>
      <c r="AB2544">
        <v>9.7007980000000007</v>
      </c>
      <c r="AC2544">
        <v>-7.8021999999999994E-2</v>
      </c>
      <c r="AD2544">
        <v>5.6199890000000003</v>
      </c>
      <c r="AE2544">
        <v>-0.118771</v>
      </c>
      <c r="AF2544">
        <v>0.30018800000000001</v>
      </c>
      <c r="AG2544">
        <v>4.9689120000000004</v>
      </c>
      <c r="AH2544">
        <v>2.2074E-2</v>
      </c>
      <c r="AI2544">
        <v>-0.35971799999999998</v>
      </c>
      <c r="AJ2544">
        <v>6.8169999999999994E-2</v>
      </c>
      <c r="AK2544">
        <v>636043798.98500097</v>
      </c>
      <c r="AL2544">
        <v>7579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0.175901</v>
      </c>
      <c r="AS2544">
        <v>0</v>
      </c>
      <c r="AT2544">
        <v>-0.25087500000000001</v>
      </c>
      <c r="AU2544">
        <v>0</v>
      </c>
      <c r="AV2544">
        <v>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136000</v>
      </c>
      <c r="BV2544">
        <v>2614.2172690000002</v>
      </c>
      <c r="BW2544">
        <v>0</v>
      </c>
      <c r="BX2544">
        <v>7.9900000000000001E-4</v>
      </c>
      <c r="BY2544">
        <v>0</v>
      </c>
      <c r="BZ2544">
        <v>5.0000000000000004E-6</v>
      </c>
      <c r="CA2544">
        <v>-4.5009999999999998E-3</v>
      </c>
      <c r="CB2544">
        <v>8.2000000000000001E-5</v>
      </c>
      <c r="CC2544">
        <v>0</v>
      </c>
      <c r="CD2544">
        <v>0</v>
      </c>
      <c r="CE2544">
        <v>72.701794000000007</v>
      </c>
      <c r="CF2544">
        <v>2775.0435619999998</v>
      </c>
      <c r="CG2544">
        <v>-601.66923399999996</v>
      </c>
      <c r="CH2544">
        <v>7026.9743390000003</v>
      </c>
      <c r="CI2544">
        <v>135995.36473599999</v>
      </c>
      <c r="CJ2544">
        <v>72.532932000000002</v>
      </c>
      <c r="CK2544">
        <v>25.532364000000001</v>
      </c>
      <c r="CL2544">
        <v>3.9845739999999998</v>
      </c>
      <c r="CM2544">
        <v>-1638.0731510000001</v>
      </c>
      <c r="CN2544">
        <v>61.497670999999997</v>
      </c>
    </row>
    <row r="2545" spans="2:92">
      <c r="B2545" s="70">
        <v>21.897210000000001</v>
      </c>
      <c r="C2545">
        <v>293.00766800000002</v>
      </c>
      <c r="D2545">
        <v>1.1966889999999999</v>
      </c>
      <c r="E2545">
        <v>2622.2351309999999</v>
      </c>
      <c r="F2545">
        <v>101066.565414</v>
      </c>
      <c r="G2545">
        <v>343.11875600000002</v>
      </c>
      <c r="H2545">
        <v>0</v>
      </c>
      <c r="I2545">
        <v>0</v>
      </c>
      <c r="J2545">
        <v>0</v>
      </c>
      <c r="K2545">
        <v>21.910305999999999</v>
      </c>
      <c r="L2545">
        <v>66.200327000000001</v>
      </c>
      <c r="M2545">
        <v>0.192937</v>
      </c>
      <c r="N2545">
        <v>-8.4546999999999997E-2</v>
      </c>
      <c r="O2545">
        <v>-0.341333</v>
      </c>
      <c r="P2545">
        <v>0.19548699999999999</v>
      </c>
      <c r="Q2545">
        <v>62.596269999999997</v>
      </c>
      <c r="R2545">
        <v>4.5525469999999997</v>
      </c>
      <c r="S2545">
        <v>-21.058596999999999</v>
      </c>
      <c r="T2545">
        <v>0</v>
      </c>
      <c r="U2545">
        <v>0</v>
      </c>
      <c r="V2545">
        <v>0</v>
      </c>
      <c r="W2545">
        <v>62.596269999999997</v>
      </c>
      <c r="X2545">
        <v>4.5525469999999997</v>
      </c>
      <c r="Y2545">
        <v>-21.058596999999999</v>
      </c>
      <c r="Z2545">
        <v>21.217214999999999</v>
      </c>
      <c r="AA2545">
        <v>-0.75841400000000003</v>
      </c>
      <c r="AB2545">
        <v>9.8192990000000009</v>
      </c>
      <c r="AC2545">
        <v>-7.6206999999999997E-2</v>
      </c>
      <c r="AD2545">
        <v>5.6499550000000003</v>
      </c>
      <c r="AE2545">
        <v>-0.118629</v>
      </c>
      <c r="AF2545">
        <v>0.30244399999999999</v>
      </c>
      <c r="AG2545">
        <v>4.994332</v>
      </c>
      <c r="AH2545">
        <v>2.3705E-2</v>
      </c>
      <c r="AI2545">
        <v>-0.32452500000000001</v>
      </c>
      <c r="AJ2545">
        <v>6.8823999999999996E-2</v>
      </c>
      <c r="AK2545">
        <v>636043798.98500097</v>
      </c>
      <c r="AL2545">
        <v>7579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0.175901</v>
      </c>
      <c r="AS2545">
        <v>0</v>
      </c>
      <c r="AT2545">
        <v>-0.25087500000000001</v>
      </c>
      <c r="AU2545">
        <v>0</v>
      </c>
      <c r="AV2545">
        <v>2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2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136000</v>
      </c>
      <c r="BV2545">
        <v>2622.2351309999999</v>
      </c>
      <c r="BW2545">
        <v>0</v>
      </c>
      <c r="BX2545">
        <v>8.0699999999999999E-4</v>
      </c>
      <c r="BY2545">
        <v>0</v>
      </c>
      <c r="BZ2545">
        <v>5.0000000000000004E-6</v>
      </c>
      <c r="CA2545">
        <v>-4.0280000000000003E-3</v>
      </c>
      <c r="CB2545">
        <v>8.2999999999999998E-5</v>
      </c>
      <c r="CC2545">
        <v>0</v>
      </c>
      <c r="CD2545">
        <v>0</v>
      </c>
      <c r="CE2545">
        <v>73.624187000000006</v>
      </c>
      <c r="CF2545">
        <v>2537.0185630000001</v>
      </c>
      <c r="CG2545">
        <v>-603.09201099999996</v>
      </c>
      <c r="CH2545">
        <v>7116.253076</v>
      </c>
      <c r="CI2545">
        <v>135995.20120099999</v>
      </c>
      <c r="CJ2545">
        <v>73.449888999999999</v>
      </c>
      <c r="CK2545">
        <v>23.420157</v>
      </c>
      <c r="CL2545">
        <v>4.0351280000000003</v>
      </c>
      <c r="CM2545">
        <v>-1470.2032899999999</v>
      </c>
      <c r="CN2545">
        <v>62.281556999999999</v>
      </c>
    </row>
    <row r="2546" spans="2:92">
      <c r="B2546" s="70">
        <v>21.883690999999999</v>
      </c>
      <c r="C2546">
        <v>293.00775599999997</v>
      </c>
      <c r="D2546">
        <v>1.1966909999999999</v>
      </c>
      <c r="E2546">
        <v>2630.3722680000001</v>
      </c>
      <c r="F2546">
        <v>101066.724803</v>
      </c>
      <c r="G2546">
        <v>343.118808</v>
      </c>
      <c r="H2546">
        <v>0</v>
      </c>
      <c r="I2546">
        <v>0</v>
      </c>
      <c r="J2546">
        <v>0</v>
      </c>
      <c r="K2546">
        <v>21.897210000000001</v>
      </c>
      <c r="L2546">
        <v>66.302919000000003</v>
      </c>
      <c r="M2546">
        <v>0.19323599999999999</v>
      </c>
      <c r="N2546">
        <v>-8.3806000000000005E-2</v>
      </c>
      <c r="O2546">
        <v>-0.307616</v>
      </c>
      <c r="P2546">
        <v>0.199242</v>
      </c>
      <c r="Q2546">
        <v>63.396115999999999</v>
      </c>
      <c r="R2546">
        <v>4.6019189999999996</v>
      </c>
      <c r="S2546">
        <v>-18.863505</v>
      </c>
      <c r="T2546">
        <v>0</v>
      </c>
      <c r="U2546">
        <v>0</v>
      </c>
      <c r="V2546">
        <v>0</v>
      </c>
      <c r="W2546">
        <v>63.396115999999999</v>
      </c>
      <c r="X2546">
        <v>4.6019189999999996</v>
      </c>
      <c r="Y2546">
        <v>-18.863505</v>
      </c>
      <c r="Z2546">
        <v>20.903607000000001</v>
      </c>
      <c r="AA2546">
        <v>-0.76031599999999999</v>
      </c>
      <c r="AB2546">
        <v>9.9278940000000002</v>
      </c>
      <c r="AC2546">
        <v>-7.4379000000000001E-2</v>
      </c>
      <c r="AD2546">
        <v>5.6800750000000004</v>
      </c>
      <c r="AE2546">
        <v>-0.118477</v>
      </c>
      <c r="AF2546">
        <v>0.30469499999999999</v>
      </c>
      <c r="AG2546">
        <v>5.0199889999999998</v>
      </c>
      <c r="AH2546">
        <v>2.5357000000000001E-2</v>
      </c>
      <c r="AI2546">
        <v>-0.28920699999999999</v>
      </c>
      <c r="AJ2546">
        <v>6.9462999999999997E-2</v>
      </c>
      <c r="AK2546">
        <v>636043798.98500097</v>
      </c>
      <c r="AL2546">
        <v>7579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0.175901</v>
      </c>
      <c r="AS2546">
        <v>0</v>
      </c>
      <c r="AT2546">
        <v>-0.25087500000000001</v>
      </c>
      <c r="AU2546">
        <v>0</v>
      </c>
      <c r="AV2546">
        <v>2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2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136000</v>
      </c>
      <c r="BV2546">
        <v>2630.3722680000001</v>
      </c>
      <c r="BW2546">
        <v>0</v>
      </c>
      <c r="BX2546">
        <v>8.1400000000000005E-4</v>
      </c>
      <c r="BY2546">
        <v>0</v>
      </c>
      <c r="BZ2546">
        <v>5.0000000000000004E-6</v>
      </c>
      <c r="CA2546">
        <v>-3.552E-3</v>
      </c>
      <c r="CB2546">
        <v>8.3999999999999995E-5</v>
      </c>
      <c r="CC2546">
        <v>0</v>
      </c>
      <c r="CD2546">
        <v>0</v>
      </c>
      <c r="CE2546">
        <v>74.539163000000002</v>
      </c>
      <c r="CF2546">
        <v>2294.8257359999998</v>
      </c>
      <c r="CG2546">
        <v>-604.64424099999997</v>
      </c>
      <c r="CH2546">
        <v>7197.876158</v>
      </c>
      <c r="CI2546">
        <v>135995.04128100001</v>
      </c>
      <c r="CJ2546">
        <v>74.359403999999998</v>
      </c>
      <c r="CK2546">
        <v>21.206757</v>
      </c>
      <c r="CL2546">
        <v>4.0852750000000002</v>
      </c>
      <c r="CM2546">
        <v>-1300.7192660000001</v>
      </c>
      <c r="CN2546">
        <v>63.059178000000003</v>
      </c>
    </row>
    <row r="2547" spans="2:92">
      <c r="B2547" s="70">
        <v>21.869782000000001</v>
      </c>
      <c r="C2547">
        <v>293.00784599999997</v>
      </c>
      <c r="D2547">
        <v>1.1966920000000001</v>
      </c>
      <c r="E2547">
        <v>2638.619252</v>
      </c>
      <c r="F2547">
        <v>101066.888787</v>
      </c>
      <c r="G2547">
        <v>343.11886099999998</v>
      </c>
      <c r="H2547">
        <v>0</v>
      </c>
      <c r="I2547">
        <v>0</v>
      </c>
      <c r="J2547">
        <v>0</v>
      </c>
      <c r="K2547">
        <v>21.883690999999999</v>
      </c>
      <c r="L2547">
        <v>66.406733000000003</v>
      </c>
      <c r="M2547">
        <v>0.19353899999999999</v>
      </c>
      <c r="N2547">
        <v>-8.3191000000000001E-2</v>
      </c>
      <c r="O2547">
        <v>-0.27371699999999999</v>
      </c>
      <c r="P2547">
        <v>0.20294699999999999</v>
      </c>
      <c r="Q2547">
        <v>64.122185999999999</v>
      </c>
      <c r="R2547">
        <v>4.6505599999999996</v>
      </c>
      <c r="S2547">
        <v>-16.630447</v>
      </c>
      <c r="T2547">
        <v>0</v>
      </c>
      <c r="U2547">
        <v>0</v>
      </c>
      <c r="V2547">
        <v>0</v>
      </c>
      <c r="W2547">
        <v>64.122185999999999</v>
      </c>
      <c r="X2547">
        <v>4.6505599999999996</v>
      </c>
      <c r="Y2547">
        <v>-16.630447</v>
      </c>
      <c r="Z2547">
        <v>20.584899</v>
      </c>
      <c r="AA2547">
        <v>-0.76239000000000001</v>
      </c>
      <c r="AB2547">
        <v>10.026292</v>
      </c>
      <c r="AC2547">
        <v>-7.2538000000000005E-2</v>
      </c>
      <c r="AD2547">
        <v>5.71035</v>
      </c>
      <c r="AE2547">
        <v>-0.118315</v>
      </c>
      <c r="AF2547">
        <v>0.30693900000000002</v>
      </c>
      <c r="AG2547">
        <v>5.0458910000000001</v>
      </c>
      <c r="AH2547">
        <v>2.7030999999999999E-2</v>
      </c>
      <c r="AI2547">
        <v>-0.25376399999999999</v>
      </c>
      <c r="AJ2547">
        <v>7.0088999999999999E-2</v>
      </c>
      <c r="AK2547">
        <v>636043798.98500097</v>
      </c>
      <c r="AL2547">
        <v>7579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0.175901</v>
      </c>
      <c r="AS2547">
        <v>0</v>
      </c>
      <c r="AT2547">
        <v>-0.25087500000000001</v>
      </c>
      <c r="AU2547">
        <v>0</v>
      </c>
      <c r="AV2547">
        <v>2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2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136000</v>
      </c>
      <c r="BV2547">
        <v>2638.619252</v>
      </c>
      <c r="BW2547">
        <v>0</v>
      </c>
      <c r="BX2547">
        <v>8.2200000000000003E-4</v>
      </c>
      <c r="BY2547">
        <v>0</v>
      </c>
      <c r="BZ2547">
        <v>5.0000000000000004E-6</v>
      </c>
      <c r="CA2547">
        <v>-3.075E-3</v>
      </c>
      <c r="CB2547">
        <v>8.5000000000000006E-5</v>
      </c>
      <c r="CC2547">
        <v>0</v>
      </c>
      <c r="CD2547">
        <v>0</v>
      </c>
      <c r="CE2547">
        <v>75.446162000000001</v>
      </c>
      <c r="CF2547">
        <v>2048.6924359999998</v>
      </c>
      <c r="CG2547">
        <v>-606.33319600000004</v>
      </c>
      <c r="CH2547">
        <v>7271.6202020000001</v>
      </c>
      <c r="CI2547">
        <v>135994.885607</v>
      </c>
      <c r="CJ2547">
        <v>75.260925</v>
      </c>
      <c r="CK2547">
        <v>18.894220000000001</v>
      </c>
      <c r="CL2547">
        <v>4.1349850000000004</v>
      </c>
      <c r="CM2547">
        <v>-1129.5868190000001</v>
      </c>
      <c r="CN2547">
        <v>63.830058000000001</v>
      </c>
    </row>
    <row r="2548" spans="2:92">
      <c r="B2548" s="70">
        <v>21.855516999999999</v>
      </c>
      <c r="C2548">
        <v>293.00793900000002</v>
      </c>
      <c r="D2548">
        <v>1.1966939999999999</v>
      </c>
      <c r="E2548">
        <v>2646.966152</v>
      </c>
      <c r="F2548">
        <v>101067.05697200001</v>
      </c>
      <c r="G2548">
        <v>343.11891500000002</v>
      </c>
      <c r="H2548">
        <v>0</v>
      </c>
      <c r="I2548">
        <v>0</v>
      </c>
      <c r="J2548">
        <v>0</v>
      </c>
      <c r="K2548">
        <v>21.869782000000001</v>
      </c>
      <c r="L2548">
        <v>66.51164</v>
      </c>
      <c r="M2548">
        <v>0.19384399999999999</v>
      </c>
      <c r="N2548">
        <v>-8.2695000000000005E-2</v>
      </c>
      <c r="O2548">
        <v>-0.23963499999999999</v>
      </c>
      <c r="P2548">
        <v>0.20661299999999999</v>
      </c>
      <c r="Q2548">
        <v>64.772403999999995</v>
      </c>
      <c r="R2548">
        <v>4.6984370000000002</v>
      </c>
      <c r="S2548">
        <v>-14.361706999999999</v>
      </c>
      <c r="T2548">
        <v>0</v>
      </c>
      <c r="U2548">
        <v>0</v>
      </c>
      <c r="V2548">
        <v>0</v>
      </c>
      <c r="W2548">
        <v>64.772403999999995</v>
      </c>
      <c r="X2548">
        <v>4.6984370000000002</v>
      </c>
      <c r="Y2548">
        <v>-14.361706999999999</v>
      </c>
      <c r="Z2548">
        <v>20.261399000000001</v>
      </c>
      <c r="AA2548">
        <v>-0.76463300000000001</v>
      </c>
      <c r="AB2548">
        <v>10.114215</v>
      </c>
      <c r="AC2548">
        <v>-7.0681999999999995E-2</v>
      </c>
      <c r="AD2548">
        <v>5.7407830000000004</v>
      </c>
      <c r="AE2548">
        <v>-0.118142</v>
      </c>
      <c r="AF2548">
        <v>0.30917499999999998</v>
      </c>
      <c r="AG2548">
        <v>5.0720409999999996</v>
      </c>
      <c r="AH2548">
        <v>2.8724E-2</v>
      </c>
      <c r="AI2548">
        <v>-0.218196</v>
      </c>
      <c r="AJ2548">
        <v>7.0699999999999999E-2</v>
      </c>
      <c r="AK2548">
        <v>636043798.98500097</v>
      </c>
      <c r="AL2548">
        <v>7579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0.175901</v>
      </c>
      <c r="AS2548">
        <v>0</v>
      </c>
      <c r="AT2548">
        <v>-0.25087500000000001</v>
      </c>
      <c r="AU2548">
        <v>0</v>
      </c>
      <c r="AV2548">
        <v>2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2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136000</v>
      </c>
      <c r="BV2548">
        <v>2646.966152</v>
      </c>
      <c r="BW2548">
        <v>0</v>
      </c>
      <c r="BX2548">
        <v>8.2899999999999998E-4</v>
      </c>
      <c r="BY2548">
        <v>0</v>
      </c>
      <c r="BZ2548">
        <v>6.0000000000000002E-6</v>
      </c>
      <c r="CA2548">
        <v>-2.5969999999999999E-3</v>
      </c>
      <c r="CB2548">
        <v>8.5000000000000006E-5</v>
      </c>
      <c r="CC2548">
        <v>0</v>
      </c>
      <c r="CD2548">
        <v>0</v>
      </c>
      <c r="CE2548">
        <v>76.344471999999996</v>
      </c>
      <c r="CF2548">
        <v>1798.8577889999999</v>
      </c>
      <c r="CG2548">
        <v>-608.14495799999997</v>
      </c>
      <c r="CH2548">
        <v>7337.268658</v>
      </c>
      <c r="CI2548">
        <v>135994.73483500001</v>
      </c>
      <c r="CJ2548">
        <v>76.153750000000002</v>
      </c>
      <c r="CK2548">
        <v>16.484888999999999</v>
      </c>
      <c r="CL2548">
        <v>4.1842180000000004</v>
      </c>
      <c r="CM2548">
        <v>-956.77284199999997</v>
      </c>
      <c r="CN2548">
        <v>64.593588999999994</v>
      </c>
    </row>
    <row r="2549" spans="2:92">
      <c r="B2549" s="70">
        <v>21.840928999999999</v>
      </c>
      <c r="C2549">
        <v>293.00803400000001</v>
      </c>
      <c r="D2549">
        <v>1.196696</v>
      </c>
      <c r="E2549">
        <v>2655.4028750000002</v>
      </c>
      <c r="F2549">
        <v>101067.22895600001</v>
      </c>
      <c r="G2549">
        <v>343.11897099999999</v>
      </c>
      <c r="H2549">
        <v>0</v>
      </c>
      <c r="I2549">
        <v>0</v>
      </c>
      <c r="J2549">
        <v>0</v>
      </c>
      <c r="K2549">
        <v>21.855516999999999</v>
      </c>
      <c r="L2549">
        <v>66.617506000000006</v>
      </c>
      <c r="M2549">
        <v>0.19415299999999999</v>
      </c>
      <c r="N2549">
        <v>-8.2318000000000002E-2</v>
      </c>
      <c r="O2549">
        <v>-0.205369</v>
      </c>
      <c r="P2549">
        <v>0.21024699999999999</v>
      </c>
      <c r="Q2549">
        <v>65.344746000000001</v>
      </c>
      <c r="R2549">
        <v>4.7455259999999999</v>
      </c>
      <c r="S2549">
        <v>-12.059695</v>
      </c>
      <c r="T2549">
        <v>0</v>
      </c>
      <c r="U2549">
        <v>0</v>
      </c>
      <c r="V2549">
        <v>0</v>
      </c>
      <c r="W2549">
        <v>65.344746000000001</v>
      </c>
      <c r="X2549">
        <v>4.7455259999999999</v>
      </c>
      <c r="Y2549">
        <v>-12.059695</v>
      </c>
      <c r="Z2549">
        <v>19.933433999999998</v>
      </c>
      <c r="AA2549">
        <v>-0.76703900000000003</v>
      </c>
      <c r="AB2549">
        <v>10.191388999999999</v>
      </c>
      <c r="AC2549">
        <v>-6.8814E-2</v>
      </c>
      <c r="AD2549">
        <v>5.7713729999999996</v>
      </c>
      <c r="AE2549">
        <v>-0.11796</v>
      </c>
      <c r="AF2549">
        <v>0.31140400000000001</v>
      </c>
      <c r="AG2549">
        <v>5.098446</v>
      </c>
      <c r="AH2549">
        <v>3.0439999999999998E-2</v>
      </c>
      <c r="AI2549">
        <v>-0.182501</v>
      </c>
      <c r="AJ2549">
        <v>7.1295999999999998E-2</v>
      </c>
      <c r="AK2549">
        <v>636043798.98500097</v>
      </c>
      <c r="AL2549">
        <v>7579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0.175901</v>
      </c>
      <c r="AS2549">
        <v>0</v>
      </c>
      <c r="AT2549">
        <v>-0.25087500000000001</v>
      </c>
      <c r="AU2549">
        <v>0</v>
      </c>
      <c r="AV2549">
        <v>2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2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136000</v>
      </c>
      <c r="BV2549">
        <v>2655.4028750000002</v>
      </c>
      <c r="BW2549">
        <v>0</v>
      </c>
      <c r="BX2549">
        <v>8.3600000000000005E-4</v>
      </c>
      <c r="BY2549">
        <v>0</v>
      </c>
      <c r="BZ2549">
        <v>6.0000000000000002E-6</v>
      </c>
      <c r="CA2549">
        <v>-2.1159999999999998E-3</v>
      </c>
      <c r="CB2549">
        <v>8.6000000000000003E-5</v>
      </c>
      <c r="CC2549">
        <v>0</v>
      </c>
      <c r="CD2549">
        <v>0</v>
      </c>
      <c r="CE2549">
        <v>77.233559</v>
      </c>
      <c r="CF2549">
        <v>1545.5724640000001</v>
      </c>
      <c r="CG2549">
        <v>-610.08680400000003</v>
      </c>
      <c r="CH2549">
        <v>7394.6089039999997</v>
      </c>
      <c r="CI2549">
        <v>135994.58960400001</v>
      </c>
      <c r="CJ2549">
        <v>77.037350000000004</v>
      </c>
      <c r="CK2549">
        <v>13.981508</v>
      </c>
      <c r="CL2549">
        <v>4.2329470000000002</v>
      </c>
      <c r="CM2549">
        <v>-782.247298</v>
      </c>
      <c r="CN2549">
        <v>65.349311999999998</v>
      </c>
    </row>
    <row r="2550" spans="2:92">
      <c r="B2550" s="70">
        <v>21.826053999999999</v>
      </c>
      <c r="C2550">
        <v>293.00813099999999</v>
      </c>
      <c r="D2550">
        <v>1.1966969999999999</v>
      </c>
      <c r="E2550">
        <v>2663.9191729999998</v>
      </c>
      <c r="F2550">
        <v>101067.40433600001</v>
      </c>
      <c r="G2550">
        <v>343.11902700000002</v>
      </c>
      <c r="H2550">
        <v>0</v>
      </c>
      <c r="I2550">
        <v>0</v>
      </c>
      <c r="J2550">
        <v>0</v>
      </c>
      <c r="K2550">
        <v>21.840928999999999</v>
      </c>
      <c r="L2550">
        <v>66.724200999999994</v>
      </c>
      <c r="M2550">
        <v>0.194464</v>
      </c>
      <c r="N2550">
        <v>-8.2055000000000003E-2</v>
      </c>
      <c r="O2550">
        <v>-0.17091899999999999</v>
      </c>
      <c r="P2550">
        <v>0.21385799999999999</v>
      </c>
      <c r="Q2550">
        <v>65.837259000000003</v>
      </c>
      <c r="R2550">
        <v>4.7918000000000003</v>
      </c>
      <c r="S2550">
        <v>-9.7269140000000007</v>
      </c>
      <c r="T2550">
        <v>0</v>
      </c>
      <c r="U2550">
        <v>0</v>
      </c>
      <c r="V2550">
        <v>0</v>
      </c>
      <c r="W2550">
        <v>65.837259000000003</v>
      </c>
      <c r="X2550">
        <v>4.7918000000000003</v>
      </c>
      <c r="Y2550">
        <v>-9.7269140000000007</v>
      </c>
      <c r="Z2550">
        <v>19.601338999999999</v>
      </c>
      <c r="AA2550">
        <v>-0.76960700000000004</v>
      </c>
      <c r="AB2550">
        <v>10.257550999999999</v>
      </c>
      <c r="AC2550">
        <v>-6.6932000000000005E-2</v>
      </c>
      <c r="AD2550">
        <v>5.8021240000000001</v>
      </c>
      <c r="AE2550">
        <v>-0.117767</v>
      </c>
      <c r="AF2550">
        <v>0.31362400000000001</v>
      </c>
      <c r="AG2550">
        <v>5.1251090000000001</v>
      </c>
      <c r="AH2550">
        <v>3.2175000000000002E-2</v>
      </c>
      <c r="AI2550">
        <v>-0.14668100000000001</v>
      </c>
      <c r="AJ2550">
        <v>7.1876999999999996E-2</v>
      </c>
      <c r="AK2550">
        <v>636043798.98500097</v>
      </c>
      <c r="AL2550">
        <v>7579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0.175901</v>
      </c>
      <c r="AS2550">
        <v>0</v>
      </c>
      <c r="AT2550">
        <v>-0.25087500000000001</v>
      </c>
      <c r="AU2550">
        <v>0</v>
      </c>
      <c r="AV2550">
        <v>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2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136000</v>
      </c>
      <c r="BV2550">
        <v>2663.9191729999998</v>
      </c>
      <c r="BW2550">
        <v>0</v>
      </c>
      <c r="BX2550">
        <v>8.43E-4</v>
      </c>
      <c r="BY2550">
        <v>0</v>
      </c>
      <c r="BZ2550">
        <v>6.0000000000000002E-6</v>
      </c>
      <c r="CA2550">
        <v>-1.634E-3</v>
      </c>
      <c r="CB2550">
        <v>8.7000000000000001E-5</v>
      </c>
      <c r="CC2550">
        <v>0</v>
      </c>
      <c r="CD2550">
        <v>0</v>
      </c>
      <c r="CE2550">
        <v>78.112759999999994</v>
      </c>
      <c r="CF2550">
        <v>1289.097076</v>
      </c>
      <c r="CG2550">
        <v>-612.14562799999999</v>
      </c>
      <c r="CH2550">
        <v>7443.4365360000002</v>
      </c>
      <c r="CI2550">
        <v>135994.45056900001</v>
      </c>
      <c r="CJ2550">
        <v>77.911069999999995</v>
      </c>
      <c r="CK2550">
        <v>11.387114</v>
      </c>
      <c r="CL2550">
        <v>4.2811329999999996</v>
      </c>
      <c r="CM2550">
        <v>-605.98093200000005</v>
      </c>
      <c r="CN2550">
        <v>66.09666</v>
      </c>
    </row>
    <row r="2551" spans="2:92">
      <c r="B2551" s="70">
        <v>21.810925000000001</v>
      </c>
      <c r="C2551">
        <v>293.00822899999997</v>
      </c>
      <c r="D2551">
        <v>1.196699</v>
      </c>
      <c r="E2551">
        <v>2672.5045030000001</v>
      </c>
      <c r="F2551">
        <v>101067.58270299999</v>
      </c>
      <c r="G2551">
        <v>343.11908499999998</v>
      </c>
      <c r="H2551">
        <v>0</v>
      </c>
      <c r="I2551">
        <v>0</v>
      </c>
      <c r="J2551">
        <v>0</v>
      </c>
      <c r="K2551">
        <v>21.826053999999999</v>
      </c>
      <c r="L2551">
        <v>66.831586000000001</v>
      </c>
      <c r="M2551">
        <v>0.19477700000000001</v>
      </c>
      <c r="N2551">
        <v>-8.1906999999999994E-2</v>
      </c>
      <c r="O2551">
        <v>-0.13628399999999999</v>
      </c>
      <c r="P2551">
        <v>0.21745500000000001</v>
      </c>
      <c r="Q2551">
        <v>66.248051000000004</v>
      </c>
      <c r="R2551">
        <v>4.8372339999999996</v>
      </c>
      <c r="S2551">
        <v>-7.3659910000000002</v>
      </c>
      <c r="T2551">
        <v>0</v>
      </c>
      <c r="U2551">
        <v>0</v>
      </c>
      <c r="V2551">
        <v>0</v>
      </c>
      <c r="W2551">
        <v>66.248051000000004</v>
      </c>
      <c r="X2551">
        <v>4.8372339999999996</v>
      </c>
      <c r="Y2551">
        <v>-7.3659910000000002</v>
      </c>
      <c r="Z2551">
        <v>19.265470000000001</v>
      </c>
      <c r="AA2551">
        <v>-0.77232900000000004</v>
      </c>
      <c r="AB2551">
        <v>10.31244</v>
      </c>
      <c r="AC2551">
        <v>-6.5036999999999998E-2</v>
      </c>
      <c r="AD2551">
        <v>5.8330359999999999</v>
      </c>
      <c r="AE2551">
        <v>-0.117563</v>
      </c>
      <c r="AF2551">
        <v>0.315834</v>
      </c>
      <c r="AG2551">
        <v>5.1520359999999998</v>
      </c>
      <c r="AH2551">
        <v>3.3931999999999997E-2</v>
      </c>
      <c r="AI2551">
        <v>-0.110733</v>
      </c>
      <c r="AJ2551">
        <v>7.2442999999999994E-2</v>
      </c>
      <c r="AK2551">
        <v>636043798.98500097</v>
      </c>
      <c r="AL2551">
        <v>7579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0.175901</v>
      </c>
      <c r="AS2551">
        <v>0</v>
      </c>
      <c r="AT2551">
        <v>-0.25087500000000001</v>
      </c>
      <c r="AU2551">
        <v>0</v>
      </c>
      <c r="AV2551">
        <v>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136000</v>
      </c>
      <c r="BV2551">
        <v>2672.5045030000001</v>
      </c>
      <c r="BW2551">
        <v>0</v>
      </c>
      <c r="BX2551">
        <v>8.4900000000000004E-4</v>
      </c>
      <c r="BY2551">
        <v>0</v>
      </c>
      <c r="BZ2551">
        <v>6.0000000000000002E-6</v>
      </c>
      <c r="CA2551">
        <v>-1.15E-3</v>
      </c>
      <c r="CB2551">
        <v>8.7000000000000001E-5</v>
      </c>
      <c r="CC2551">
        <v>0</v>
      </c>
      <c r="CD2551">
        <v>0</v>
      </c>
      <c r="CE2551">
        <v>78.981497000000005</v>
      </c>
      <c r="CF2551">
        <v>1029.7056620000001</v>
      </c>
      <c r="CG2551">
        <v>-614.32603200000005</v>
      </c>
      <c r="CH2551">
        <v>7483.5520159999996</v>
      </c>
      <c r="CI2551">
        <v>135994.31837399999</v>
      </c>
      <c r="CJ2551">
        <v>78.774342000000004</v>
      </c>
      <c r="CK2551">
        <v>8.7051200000000009</v>
      </c>
      <c r="CL2551">
        <v>4.3287459999999998</v>
      </c>
      <c r="CM2551">
        <v>-427.94781799999998</v>
      </c>
      <c r="CN2551">
        <v>66.835142000000005</v>
      </c>
    </row>
    <row r="2552" spans="2:92">
      <c r="B2552" s="70">
        <v>21.795577999999999</v>
      </c>
      <c r="C2552">
        <v>293.008329</v>
      </c>
      <c r="D2552">
        <v>1.196701</v>
      </c>
      <c r="E2552">
        <v>2681.1480889999998</v>
      </c>
      <c r="F2552">
        <v>101067.76364400001</v>
      </c>
      <c r="G2552">
        <v>343.11914300000001</v>
      </c>
      <c r="H2552">
        <v>0</v>
      </c>
      <c r="I2552">
        <v>0</v>
      </c>
      <c r="J2552">
        <v>0</v>
      </c>
      <c r="K2552">
        <v>21.810925000000001</v>
      </c>
      <c r="L2552">
        <v>66.939526000000001</v>
      </c>
      <c r="M2552">
        <v>0.19509099999999999</v>
      </c>
      <c r="N2552">
        <v>-8.1870999999999999E-2</v>
      </c>
      <c r="O2552">
        <v>-0.101465</v>
      </c>
      <c r="P2552">
        <v>0.22104599999999999</v>
      </c>
      <c r="Q2552">
        <v>66.575304000000003</v>
      </c>
      <c r="R2552">
        <v>4.8818089999999996</v>
      </c>
      <c r="S2552">
        <v>-4.9796560000000003</v>
      </c>
      <c r="T2552">
        <v>0</v>
      </c>
      <c r="U2552">
        <v>0</v>
      </c>
      <c r="V2552">
        <v>0</v>
      </c>
      <c r="W2552">
        <v>66.575304000000003</v>
      </c>
      <c r="X2552">
        <v>4.8818089999999996</v>
      </c>
      <c r="Y2552">
        <v>-4.9796560000000003</v>
      </c>
      <c r="Z2552">
        <v>18.926193999999999</v>
      </c>
      <c r="AA2552">
        <v>-0.77520100000000003</v>
      </c>
      <c r="AB2552">
        <v>10.355810999999999</v>
      </c>
      <c r="AC2552">
        <v>-6.3129000000000005E-2</v>
      </c>
      <c r="AD2552">
        <v>5.8641110000000003</v>
      </c>
      <c r="AE2552">
        <v>-0.11734899999999999</v>
      </c>
      <c r="AF2552">
        <v>0.31803500000000001</v>
      </c>
      <c r="AG2552">
        <v>5.1792309999999997</v>
      </c>
      <c r="AH2552">
        <v>3.5711E-2</v>
      </c>
      <c r="AI2552">
        <v>-7.4658000000000002E-2</v>
      </c>
      <c r="AJ2552">
        <v>7.2993000000000002E-2</v>
      </c>
      <c r="AK2552">
        <v>636043798.98500097</v>
      </c>
      <c r="AL2552">
        <v>7579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0.175901</v>
      </c>
      <c r="AS2552">
        <v>0</v>
      </c>
      <c r="AT2552">
        <v>-0.25087500000000001</v>
      </c>
      <c r="AU2552">
        <v>0</v>
      </c>
      <c r="AV2552">
        <v>2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2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136000</v>
      </c>
      <c r="BV2552">
        <v>2681.1480889999998</v>
      </c>
      <c r="BW2552">
        <v>0</v>
      </c>
      <c r="BX2552">
        <v>8.5599999999999999E-4</v>
      </c>
      <c r="BY2552">
        <v>0</v>
      </c>
      <c r="BZ2552">
        <v>6.0000000000000002E-6</v>
      </c>
      <c r="CA2552">
        <v>-6.6500000000000001E-4</v>
      </c>
      <c r="CB2552">
        <v>8.7999999999999998E-5</v>
      </c>
      <c r="CC2552">
        <v>0</v>
      </c>
      <c r="CD2552">
        <v>0</v>
      </c>
      <c r="CE2552">
        <v>79.839230999999998</v>
      </c>
      <c r="CF2552">
        <v>767.68262900000002</v>
      </c>
      <c r="CG2552">
        <v>-616.618111</v>
      </c>
      <c r="CH2552">
        <v>7514.7645659999998</v>
      </c>
      <c r="CI2552">
        <v>135994.19365199999</v>
      </c>
      <c r="CJ2552">
        <v>79.626632000000001</v>
      </c>
      <c r="CK2552">
        <v>5.9392699999999996</v>
      </c>
      <c r="CL2552">
        <v>4.375756</v>
      </c>
      <c r="CM2552">
        <v>-248.12372400000001</v>
      </c>
      <c r="CN2552">
        <v>67.564294000000004</v>
      </c>
    </row>
    <row r="2553" spans="2:92">
      <c r="B2553" s="70">
        <v>21.780048000000001</v>
      </c>
      <c r="C2553">
        <v>293.00842999999998</v>
      </c>
      <c r="D2553">
        <v>1.1967019999999999</v>
      </c>
      <c r="E2553">
        <v>2689.838917</v>
      </c>
      <c r="F2553">
        <v>101067.946746</v>
      </c>
      <c r="G2553">
        <v>343.11920199999997</v>
      </c>
      <c r="H2553">
        <v>0</v>
      </c>
      <c r="I2553">
        <v>0</v>
      </c>
      <c r="J2553">
        <v>0</v>
      </c>
      <c r="K2553">
        <v>21.795577999999999</v>
      </c>
      <c r="L2553">
        <v>67.047880000000006</v>
      </c>
      <c r="M2553">
        <v>0.195407</v>
      </c>
      <c r="N2553">
        <v>-8.1947999999999993E-2</v>
      </c>
      <c r="O2553">
        <v>-6.6459000000000004E-2</v>
      </c>
      <c r="P2553">
        <v>0.224638</v>
      </c>
      <c r="Q2553">
        <v>66.817279999999997</v>
      </c>
      <c r="R2553">
        <v>4.9255000000000004</v>
      </c>
      <c r="S2553">
        <v>-2.570748</v>
      </c>
      <c r="T2553">
        <v>0</v>
      </c>
      <c r="U2553">
        <v>0</v>
      </c>
      <c r="V2553">
        <v>0</v>
      </c>
      <c r="W2553">
        <v>66.817279999999997</v>
      </c>
      <c r="X2553">
        <v>4.9255000000000004</v>
      </c>
      <c r="Y2553">
        <v>-2.570748</v>
      </c>
      <c r="Z2553">
        <v>18.583895999999999</v>
      </c>
      <c r="AA2553">
        <v>-0.77821899999999999</v>
      </c>
      <c r="AB2553">
        <v>10.387427000000001</v>
      </c>
      <c r="AC2553">
        <v>-6.1207999999999999E-2</v>
      </c>
      <c r="AD2553">
        <v>5.8953519999999999</v>
      </c>
      <c r="AE2553">
        <v>-0.11712400000000001</v>
      </c>
      <c r="AF2553">
        <v>0.32022499999999998</v>
      </c>
      <c r="AG2553">
        <v>5.2066980000000003</v>
      </c>
      <c r="AH2553">
        <v>3.7510000000000002E-2</v>
      </c>
      <c r="AI2553">
        <v>-3.8455000000000003E-2</v>
      </c>
      <c r="AJ2553">
        <v>7.3528999999999997E-2</v>
      </c>
      <c r="AK2553">
        <v>636043798.98500097</v>
      </c>
      <c r="AL2553">
        <v>7579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0.175901</v>
      </c>
      <c r="AS2553">
        <v>0</v>
      </c>
      <c r="AT2553">
        <v>-0.25087500000000001</v>
      </c>
      <c r="AU2553">
        <v>0</v>
      </c>
      <c r="AV2553">
        <v>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2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136000</v>
      </c>
      <c r="BV2553">
        <v>2689.838917</v>
      </c>
      <c r="BW2553">
        <v>0</v>
      </c>
      <c r="BX2553">
        <v>8.6200000000000003E-4</v>
      </c>
      <c r="BY2553">
        <v>0</v>
      </c>
      <c r="BZ2553">
        <v>6.0000000000000002E-6</v>
      </c>
      <c r="CA2553">
        <v>-1.7799999999999999E-4</v>
      </c>
      <c r="CB2553">
        <v>8.8999999999999995E-5</v>
      </c>
      <c r="CC2553">
        <v>0</v>
      </c>
      <c r="CD2553">
        <v>0</v>
      </c>
      <c r="CE2553">
        <v>80.685338999999999</v>
      </c>
      <c r="CF2553">
        <v>503.32380499999999</v>
      </c>
      <c r="CG2553">
        <v>-619.01961200000005</v>
      </c>
      <c r="CH2553">
        <v>7536.8906630000001</v>
      </c>
      <c r="CI2553">
        <v>135994.07704100001</v>
      </c>
      <c r="CJ2553">
        <v>80.467326</v>
      </c>
      <c r="CK2553">
        <v>3.0936349999999999</v>
      </c>
      <c r="CL2553">
        <v>4.422129</v>
      </c>
      <c r="CM2553">
        <v>-66.486840000000001</v>
      </c>
      <c r="CN2553">
        <v>68.283584000000005</v>
      </c>
    </row>
    <row r="2554" spans="2:92">
      <c r="B2554" s="70">
        <v>21.76437</v>
      </c>
      <c r="C2554">
        <v>293.008532</v>
      </c>
      <c r="D2554">
        <v>1.196704</v>
      </c>
      <c r="E2554">
        <v>2698.5655059999999</v>
      </c>
      <c r="F2554">
        <v>101068.13159</v>
      </c>
      <c r="G2554">
        <v>343.11926199999999</v>
      </c>
      <c r="H2554">
        <v>0</v>
      </c>
      <c r="I2554">
        <v>0</v>
      </c>
      <c r="J2554">
        <v>0</v>
      </c>
      <c r="K2554">
        <v>21.780048000000001</v>
      </c>
      <c r="L2554">
        <v>67.156503000000001</v>
      </c>
      <c r="M2554">
        <v>0.19572400000000001</v>
      </c>
      <c r="N2554">
        <v>-8.2139000000000004E-2</v>
      </c>
      <c r="O2554">
        <v>-3.1267000000000003E-2</v>
      </c>
      <c r="P2554">
        <v>0.228241</v>
      </c>
      <c r="Q2554">
        <v>66.972320999999994</v>
      </c>
      <c r="R2554">
        <v>4.9682940000000002</v>
      </c>
      <c r="S2554">
        <v>-0.14221200000000001</v>
      </c>
      <c r="T2554">
        <v>0</v>
      </c>
      <c r="U2554">
        <v>0</v>
      </c>
      <c r="V2554">
        <v>0</v>
      </c>
      <c r="W2554">
        <v>66.972320999999994</v>
      </c>
      <c r="X2554">
        <v>4.9682940000000002</v>
      </c>
      <c r="Y2554">
        <v>-0.14221200000000001</v>
      </c>
      <c r="Z2554">
        <v>18.238973000000001</v>
      </c>
      <c r="AA2554">
        <v>-0.78137800000000002</v>
      </c>
      <c r="AB2554">
        <v>10.407063000000001</v>
      </c>
      <c r="AC2554">
        <v>-5.9272999999999999E-2</v>
      </c>
      <c r="AD2554">
        <v>5.9267580000000004</v>
      </c>
      <c r="AE2554">
        <v>-0.11688800000000001</v>
      </c>
      <c r="AF2554">
        <v>0.32240400000000002</v>
      </c>
      <c r="AG2554">
        <v>5.2344390000000001</v>
      </c>
      <c r="AH2554">
        <v>3.9329999999999997E-2</v>
      </c>
      <c r="AI2554">
        <v>-2.1229999999999999E-3</v>
      </c>
      <c r="AJ2554">
        <v>7.4048000000000003E-2</v>
      </c>
      <c r="AK2554">
        <v>636043798.98500097</v>
      </c>
      <c r="AL2554">
        <v>7579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0.175901</v>
      </c>
      <c r="AS2554">
        <v>0</v>
      </c>
      <c r="AT2554">
        <v>-0.25087500000000001</v>
      </c>
      <c r="AU2554">
        <v>0</v>
      </c>
      <c r="AV2554">
        <v>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2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136000</v>
      </c>
      <c r="BV2554">
        <v>2698.5655059999999</v>
      </c>
      <c r="BW2554">
        <v>0</v>
      </c>
      <c r="BX2554">
        <v>8.6799999999999996E-4</v>
      </c>
      <c r="BY2554">
        <v>0</v>
      </c>
      <c r="BZ2554">
        <v>6.0000000000000002E-6</v>
      </c>
      <c r="CA2554">
        <v>3.1100000000000002E-4</v>
      </c>
      <c r="CB2554">
        <v>8.8999999999999995E-5</v>
      </c>
      <c r="CC2554">
        <v>0</v>
      </c>
      <c r="CD2554">
        <v>0</v>
      </c>
      <c r="CE2554">
        <v>81.519369999999995</v>
      </c>
      <c r="CF2554">
        <v>236.93642700000001</v>
      </c>
      <c r="CG2554">
        <v>-621.52461100000005</v>
      </c>
      <c r="CH2554">
        <v>7549.7555780000002</v>
      </c>
      <c r="CI2554">
        <v>135993.96914199999</v>
      </c>
      <c r="CJ2554">
        <v>81.29598</v>
      </c>
      <c r="CK2554">
        <v>0.172628</v>
      </c>
      <c r="CL2554">
        <v>4.4678399999999998</v>
      </c>
      <c r="CM2554">
        <v>116.982101</v>
      </c>
      <c r="CN2554">
        <v>68.992626999999999</v>
      </c>
    </row>
    <row r="2555" spans="2:92">
      <c r="B2555" s="70">
        <v>21.74858</v>
      </c>
      <c r="C2555">
        <v>293.00863399999997</v>
      </c>
      <c r="D2555">
        <v>1.196706</v>
      </c>
      <c r="E2555">
        <v>2707.3165640000002</v>
      </c>
      <c r="F2555">
        <v>101068.317759</v>
      </c>
      <c r="G2555">
        <v>343.11932200000001</v>
      </c>
      <c r="H2555">
        <v>0</v>
      </c>
      <c r="I2555">
        <v>0</v>
      </c>
      <c r="J2555">
        <v>0</v>
      </c>
      <c r="K2555">
        <v>21.76437</v>
      </c>
      <c r="L2555">
        <v>67.265253999999999</v>
      </c>
      <c r="M2555">
        <v>0.19603999999999999</v>
      </c>
      <c r="N2555">
        <v>-8.2445000000000004E-2</v>
      </c>
      <c r="O2555">
        <v>4.1120000000000002E-3</v>
      </c>
      <c r="P2555">
        <v>0.23186300000000001</v>
      </c>
      <c r="Q2555">
        <v>67.038864000000004</v>
      </c>
      <c r="R2555">
        <v>5.010167</v>
      </c>
      <c r="S2555">
        <v>2.3028960000000001</v>
      </c>
      <c r="T2555">
        <v>0</v>
      </c>
      <c r="U2555">
        <v>0</v>
      </c>
      <c r="V2555">
        <v>0</v>
      </c>
      <c r="W2555">
        <v>67.038864000000004</v>
      </c>
      <c r="X2555">
        <v>5.010167</v>
      </c>
      <c r="Y2555">
        <v>2.3028960000000001</v>
      </c>
      <c r="Z2555">
        <v>17.891835</v>
      </c>
      <c r="AA2555">
        <v>-0.78467299999999995</v>
      </c>
      <c r="AB2555">
        <v>10.414505</v>
      </c>
      <c r="AC2555">
        <v>-5.7326000000000002E-2</v>
      </c>
      <c r="AD2555">
        <v>5.9583329999999997</v>
      </c>
      <c r="AE2555">
        <v>-0.11664099999999999</v>
      </c>
      <c r="AF2555">
        <v>0.324571</v>
      </c>
      <c r="AG2555">
        <v>5.2624589999999998</v>
      </c>
      <c r="AH2555">
        <v>4.1170999999999999E-2</v>
      </c>
      <c r="AI2555">
        <v>3.4338E-2</v>
      </c>
      <c r="AJ2555">
        <v>7.4552999999999994E-2</v>
      </c>
      <c r="AK2555">
        <v>636043798.98500097</v>
      </c>
      <c r="AL2555">
        <v>7579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0.175901</v>
      </c>
      <c r="AS2555">
        <v>0</v>
      </c>
      <c r="AT2555">
        <v>-0.25087500000000001</v>
      </c>
      <c r="AU2555">
        <v>0</v>
      </c>
      <c r="AV2555">
        <v>2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2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136000</v>
      </c>
      <c r="BV2555">
        <v>2707.3165640000002</v>
      </c>
      <c r="BW2555">
        <v>0</v>
      </c>
      <c r="BX2555">
        <v>8.7399999999999999E-4</v>
      </c>
      <c r="BY2555">
        <v>0</v>
      </c>
      <c r="BZ2555">
        <v>6.0000000000000002E-6</v>
      </c>
      <c r="CA2555">
        <v>8.0199999999999998E-4</v>
      </c>
      <c r="CB2555">
        <v>9.0000000000000006E-5</v>
      </c>
      <c r="CC2555">
        <v>0</v>
      </c>
      <c r="CD2555">
        <v>0</v>
      </c>
      <c r="CE2555">
        <v>82.340692000000004</v>
      </c>
      <c r="CF2555">
        <v>-31.161338000000001</v>
      </c>
      <c r="CG2555">
        <v>-624.13462200000004</v>
      </c>
      <c r="CH2555">
        <v>7553.193096</v>
      </c>
      <c r="CI2555">
        <v>135993.87057299999</v>
      </c>
      <c r="CJ2555">
        <v>82.111968000000005</v>
      </c>
      <c r="CK2555">
        <v>-2.8190200000000001</v>
      </c>
      <c r="CL2555">
        <v>4.5128539999999999</v>
      </c>
      <c r="CM2555">
        <v>302.29977100000002</v>
      </c>
      <c r="CN2555">
        <v>69.690881000000005</v>
      </c>
    </row>
    <row r="2556" spans="2:92">
      <c r="B2556" s="70">
        <v>21.732711999999999</v>
      </c>
      <c r="C2556">
        <v>293.008737</v>
      </c>
      <c r="D2556">
        <v>1.1967080000000001</v>
      </c>
      <c r="E2556">
        <v>2716.080492</v>
      </c>
      <c r="F2556">
        <v>101068.504833</v>
      </c>
      <c r="G2556">
        <v>343.11938300000003</v>
      </c>
      <c r="H2556">
        <v>0</v>
      </c>
      <c r="I2556">
        <v>0</v>
      </c>
      <c r="J2556">
        <v>0</v>
      </c>
      <c r="K2556">
        <v>21.74858</v>
      </c>
      <c r="L2556">
        <v>67.373988999999995</v>
      </c>
      <c r="M2556">
        <v>0.196357</v>
      </c>
      <c r="N2556">
        <v>-8.2868999999999998E-2</v>
      </c>
      <c r="O2556">
        <v>3.9677999999999998E-2</v>
      </c>
      <c r="P2556">
        <v>0.235512</v>
      </c>
      <c r="Q2556">
        <v>67.015441999999993</v>
      </c>
      <c r="R2556">
        <v>5.051107</v>
      </c>
      <c r="S2556">
        <v>4.7614239999999999</v>
      </c>
      <c r="T2556">
        <v>0</v>
      </c>
      <c r="U2556">
        <v>0</v>
      </c>
      <c r="V2556">
        <v>0</v>
      </c>
      <c r="W2556">
        <v>67.015441999999993</v>
      </c>
      <c r="X2556">
        <v>5.051107</v>
      </c>
      <c r="Y2556">
        <v>4.7614239999999999</v>
      </c>
      <c r="Z2556">
        <v>17.542911</v>
      </c>
      <c r="AA2556">
        <v>-0.78810000000000002</v>
      </c>
      <c r="AB2556">
        <v>10.409549999999999</v>
      </c>
      <c r="AC2556">
        <v>-5.5365999999999999E-2</v>
      </c>
      <c r="AD2556">
        <v>5.9900779999999996</v>
      </c>
      <c r="AE2556">
        <v>-0.116383</v>
      </c>
      <c r="AF2556">
        <v>0.32672499999999999</v>
      </c>
      <c r="AG2556">
        <v>5.2907599999999997</v>
      </c>
      <c r="AH2556">
        <v>4.3034000000000003E-2</v>
      </c>
      <c r="AI2556">
        <v>7.0930000000000007E-2</v>
      </c>
      <c r="AJ2556">
        <v>7.5041999999999998E-2</v>
      </c>
      <c r="AK2556">
        <v>636043798.98500097</v>
      </c>
      <c r="AL2556">
        <v>7579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0.175901</v>
      </c>
      <c r="AS2556">
        <v>0</v>
      </c>
      <c r="AT2556">
        <v>-0.25087500000000001</v>
      </c>
      <c r="AU2556">
        <v>0</v>
      </c>
      <c r="AV2556">
        <v>2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2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136000</v>
      </c>
      <c r="BV2556">
        <v>2716.080492</v>
      </c>
      <c r="BW2556">
        <v>0</v>
      </c>
      <c r="BX2556">
        <v>8.8000000000000003E-4</v>
      </c>
      <c r="BY2556">
        <v>0</v>
      </c>
      <c r="BZ2556">
        <v>6.0000000000000002E-6</v>
      </c>
      <c r="CA2556">
        <v>1.2949999999999999E-3</v>
      </c>
      <c r="CB2556">
        <v>9.1000000000000003E-5</v>
      </c>
      <c r="CC2556">
        <v>0</v>
      </c>
      <c r="CD2556">
        <v>0</v>
      </c>
      <c r="CE2556">
        <v>83.148859000000002</v>
      </c>
      <c r="CF2556">
        <v>-300.640379</v>
      </c>
      <c r="CG2556">
        <v>-626.85241099999996</v>
      </c>
      <c r="CH2556">
        <v>7547.0466020000003</v>
      </c>
      <c r="CI2556">
        <v>135993.781907</v>
      </c>
      <c r="CJ2556">
        <v>82.914854000000005</v>
      </c>
      <c r="CK2556">
        <v>-5.8762590000000001</v>
      </c>
      <c r="CL2556">
        <v>4.5571469999999996</v>
      </c>
      <c r="CM2556">
        <v>489.48039199999999</v>
      </c>
      <c r="CN2556">
        <v>70.377966999999998</v>
      </c>
    </row>
    <row r="2557" spans="2:92">
      <c r="B2557" s="70">
        <v>21.716804</v>
      </c>
      <c r="C2557">
        <v>293.00884100000002</v>
      </c>
      <c r="D2557">
        <v>1.1967099999999999</v>
      </c>
      <c r="E2557">
        <v>2724.844998</v>
      </c>
      <c r="F2557">
        <v>101068.692392</v>
      </c>
      <c r="G2557">
        <v>343.11944299999999</v>
      </c>
      <c r="H2557">
        <v>0</v>
      </c>
      <c r="I2557">
        <v>0</v>
      </c>
      <c r="J2557">
        <v>0</v>
      </c>
      <c r="K2557">
        <v>21.732711999999999</v>
      </c>
      <c r="L2557">
        <v>67.482555000000005</v>
      </c>
      <c r="M2557">
        <v>0.19667399999999999</v>
      </c>
      <c r="N2557">
        <v>-8.3414000000000002E-2</v>
      </c>
      <c r="O2557">
        <v>7.5431999999999999E-2</v>
      </c>
      <c r="P2557">
        <v>0.23919799999999999</v>
      </c>
      <c r="Q2557">
        <v>66.900683000000001</v>
      </c>
      <c r="R2557">
        <v>5.0910960000000003</v>
      </c>
      <c r="S2557">
        <v>7.2301120000000001</v>
      </c>
      <c r="T2557">
        <v>0</v>
      </c>
      <c r="U2557">
        <v>0</v>
      </c>
      <c r="V2557">
        <v>0</v>
      </c>
      <c r="W2557">
        <v>66.900683000000001</v>
      </c>
      <c r="X2557">
        <v>5.0910960000000003</v>
      </c>
      <c r="Y2557">
        <v>7.2301120000000001</v>
      </c>
      <c r="Z2557">
        <v>17.192639</v>
      </c>
      <c r="AA2557">
        <v>-0.791655</v>
      </c>
      <c r="AB2557">
        <v>10.392011999999999</v>
      </c>
      <c r="AC2557">
        <v>-5.3392000000000002E-2</v>
      </c>
      <c r="AD2557">
        <v>6.0219940000000003</v>
      </c>
      <c r="AE2557">
        <v>-0.11611299999999999</v>
      </c>
      <c r="AF2557">
        <v>0.32886500000000002</v>
      </c>
      <c r="AG2557">
        <v>5.3193440000000001</v>
      </c>
      <c r="AH2557">
        <v>4.4916999999999999E-2</v>
      </c>
      <c r="AI2557">
        <v>0.107654</v>
      </c>
      <c r="AJ2557">
        <v>7.5514999999999999E-2</v>
      </c>
      <c r="AK2557">
        <v>636043798.98500097</v>
      </c>
      <c r="AL2557">
        <v>7579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0.175901</v>
      </c>
      <c r="AS2557">
        <v>0</v>
      </c>
      <c r="AT2557">
        <v>-0.25087500000000001</v>
      </c>
      <c r="AU2557">
        <v>0</v>
      </c>
      <c r="AV2557">
        <v>2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136000</v>
      </c>
      <c r="BV2557">
        <v>2724.844998</v>
      </c>
      <c r="BW2557">
        <v>0</v>
      </c>
      <c r="BX2557">
        <v>8.8500000000000004E-4</v>
      </c>
      <c r="BY2557">
        <v>0</v>
      </c>
      <c r="BZ2557">
        <v>6.0000000000000002E-6</v>
      </c>
      <c r="CA2557">
        <v>1.789E-3</v>
      </c>
      <c r="CB2557">
        <v>9.1000000000000003E-5</v>
      </c>
      <c r="CC2557">
        <v>0</v>
      </c>
      <c r="CD2557">
        <v>0</v>
      </c>
      <c r="CE2557">
        <v>83.943307000000004</v>
      </c>
      <c r="CF2557">
        <v>-571.16080099999999</v>
      </c>
      <c r="CG2557">
        <v>-629.66495099999997</v>
      </c>
      <c r="CH2557">
        <v>7531.1711169999999</v>
      </c>
      <c r="CI2557">
        <v>135993.70371500001</v>
      </c>
      <c r="CJ2557">
        <v>83.704076999999998</v>
      </c>
      <c r="CK2557">
        <v>-8.9937249999999995</v>
      </c>
      <c r="CL2557">
        <v>4.6006879999999999</v>
      </c>
      <c r="CM2557">
        <v>678.535258</v>
      </c>
      <c r="CN2557">
        <v>71.053400999999994</v>
      </c>
    </row>
    <row r="2558" spans="2:92">
      <c r="B2558" s="70">
        <v>21.700890999999999</v>
      </c>
      <c r="C2558">
        <v>293.00894399999999</v>
      </c>
      <c r="D2558">
        <v>1.1967110000000001</v>
      </c>
      <c r="E2558">
        <v>2733.5985890000002</v>
      </c>
      <c r="F2558">
        <v>101068.880016</v>
      </c>
      <c r="G2558">
        <v>343.11950400000001</v>
      </c>
      <c r="H2558">
        <v>0</v>
      </c>
      <c r="I2558">
        <v>0</v>
      </c>
      <c r="J2558">
        <v>0</v>
      </c>
      <c r="K2558">
        <v>21.716804</v>
      </c>
      <c r="L2558">
        <v>67.590811000000002</v>
      </c>
      <c r="M2558">
        <v>0.196989</v>
      </c>
      <c r="N2558">
        <v>-8.4082000000000004E-2</v>
      </c>
      <c r="O2558">
        <v>0.111376</v>
      </c>
      <c r="P2558">
        <v>0.24293100000000001</v>
      </c>
      <c r="Q2558">
        <v>66.693335000000005</v>
      </c>
      <c r="R2558">
        <v>5.1301199999999998</v>
      </c>
      <c r="S2558">
        <v>9.7056009999999997</v>
      </c>
      <c r="T2558">
        <v>0</v>
      </c>
      <c r="U2558">
        <v>0</v>
      </c>
      <c r="V2558">
        <v>0</v>
      </c>
      <c r="W2558">
        <v>66.693335000000005</v>
      </c>
      <c r="X2558">
        <v>5.1301199999999998</v>
      </c>
      <c r="Y2558">
        <v>9.7056009999999997</v>
      </c>
      <c r="Z2558">
        <v>16.841473000000001</v>
      </c>
      <c r="AA2558">
        <v>-0.79533200000000004</v>
      </c>
      <c r="AB2558">
        <v>10.361717000000001</v>
      </c>
      <c r="AC2558">
        <v>-5.1406E-2</v>
      </c>
      <c r="AD2558">
        <v>6.0540830000000003</v>
      </c>
      <c r="AE2558">
        <v>-0.115832</v>
      </c>
      <c r="AF2558">
        <v>0.33099099999999998</v>
      </c>
      <c r="AG2558">
        <v>5.3482130000000003</v>
      </c>
      <c r="AH2558">
        <v>4.6821000000000002E-2</v>
      </c>
      <c r="AI2558">
        <v>0.144511</v>
      </c>
      <c r="AJ2558">
        <v>7.5972999999999999E-2</v>
      </c>
      <c r="AK2558">
        <v>636043798.98500097</v>
      </c>
      <c r="AL2558">
        <v>7579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0.175901</v>
      </c>
      <c r="AS2558">
        <v>0</v>
      </c>
      <c r="AT2558">
        <v>-0.25087500000000001</v>
      </c>
      <c r="AU2558">
        <v>0</v>
      </c>
      <c r="AV2558">
        <v>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2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136000</v>
      </c>
      <c r="BV2558">
        <v>2733.5985890000002</v>
      </c>
      <c r="BW2558">
        <v>0</v>
      </c>
      <c r="BX2558">
        <v>8.9099999999999997E-4</v>
      </c>
      <c r="BY2558">
        <v>0</v>
      </c>
      <c r="BZ2558">
        <v>6.0000000000000002E-6</v>
      </c>
      <c r="CA2558">
        <v>2.2850000000000001E-3</v>
      </c>
      <c r="CB2558">
        <v>9.2E-5</v>
      </c>
      <c r="CC2558">
        <v>0</v>
      </c>
      <c r="CD2558">
        <v>0</v>
      </c>
      <c r="CE2558">
        <v>84.723550000000003</v>
      </c>
      <c r="CF2558">
        <v>-842.37206200000003</v>
      </c>
      <c r="CG2558">
        <v>-632.56472299999996</v>
      </c>
      <c r="CH2558">
        <v>7505.432178</v>
      </c>
      <c r="CI2558">
        <v>135993.636539</v>
      </c>
      <c r="CJ2558">
        <v>84.479161000000005</v>
      </c>
      <c r="CK2558">
        <v>-12.165751</v>
      </c>
      <c r="CL2558">
        <v>4.6434509999999998</v>
      </c>
      <c r="CM2558">
        <v>869.47295599999995</v>
      </c>
      <c r="CN2558">
        <v>71.716768999999999</v>
      </c>
    </row>
    <row r="2559" spans="2:92">
      <c r="B2559" s="70">
        <v>21.685006999999999</v>
      </c>
      <c r="C2559">
        <v>293.00904700000001</v>
      </c>
      <c r="D2559">
        <v>1.1967129999999999</v>
      </c>
      <c r="E2559">
        <v>2742.3284859999999</v>
      </c>
      <c r="F2559">
        <v>101069.067285</v>
      </c>
      <c r="G2559">
        <v>343.11956400000003</v>
      </c>
      <c r="H2559">
        <v>0</v>
      </c>
      <c r="I2559">
        <v>0</v>
      </c>
      <c r="J2559">
        <v>0</v>
      </c>
      <c r="K2559">
        <v>21.700890999999999</v>
      </c>
      <c r="L2559">
        <v>67.698601999999994</v>
      </c>
      <c r="M2559">
        <v>0.19730300000000001</v>
      </c>
      <c r="N2559">
        <v>-8.4879999999999997E-2</v>
      </c>
      <c r="O2559">
        <v>0.147508</v>
      </c>
      <c r="P2559">
        <v>0.24671899999999999</v>
      </c>
      <c r="Q2559">
        <v>66.392245000000003</v>
      </c>
      <c r="R2559">
        <v>5.1681730000000003</v>
      </c>
      <c r="S2559">
        <v>12.184438</v>
      </c>
      <c r="T2559">
        <v>0</v>
      </c>
      <c r="U2559">
        <v>0</v>
      </c>
      <c r="V2559">
        <v>0</v>
      </c>
      <c r="W2559">
        <v>66.392245000000003</v>
      </c>
      <c r="X2559">
        <v>5.1681730000000003</v>
      </c>
      <c r="Y2559">
        <v>12.184438</v>
      </c>
      <c r="Z2559">
        <v>16.489881</v>
      </c>
      <c r="AA2559">
        <v>-0.79912499999999997</v>
      </c>
      <c r="AB2559">
        <v>10.318507</v>
      </c>
      <c r="AC2559">
        <v>-4.9408000000000001E-2</v>
      </c>
      <c r="AD2559">
        <v>6.086347</v>
      </c>
      <c r="AE2559">
        <v>-0.11554</v>
      </c>
      <c r="AF2559">
        <v>0.33310299999999998</v>
      </c>
      <c r="AG2559">
        <v>5.3773689999999998</v>
      </c>
      <c r="AH2559">
        <v>4.8746999999999999E-2</v>
      </c>
      <c r="AI2559">
        <v>0.181502</v>
      </c>
      <c r="AJ2559">
        <v>7.6414999999999997E-2</v>
      </c>
      <c r="AK2559">
        <v>636043798.98500097</v>
      </c>
      <c r="AL2559">
        <v>7579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0.175901</v>
      </c>
      <c r="AS2559">
        <v>0</v>
      </c>
      <c r="AT2559">
        <v>-0.25087500000000001</v>
      </c>
      <c r="AU2559">
        <v>0</v>
      </c>
      <c r="AV2559">
        <v>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2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136000</v>
      </c>
      <c r="BV2559">
        <v>2742.3284859999999</v>
      </c>
      <c r="BW2559">
        <v>0</v>
      </c>
      <c r="BX2559">
        <v>8.9599999999999999E-4</v>
      </c>
      <c r="BY2559">
        <v>0</v>
      </c>
      <c r="BZ2559">
        <v>6.0000000000000002E-6</v>
      </c>
      <c r="CA2559">
        <v>2.7829999999999999E-3</v>
      </c>
      <c r="CB2559">
        <v>9.2E-5</v>
      </c>
      <c r="CC2559">
        <v>0</v>
      </c>
      <c r="CD2559">
        <v>0</v>
      </c>
      <c r="CE2559">
        <v>85.489187000000001</v>
      </c>
      <c r="CF2559">
        <v>-1113.913397</v>
      </c>
      <c r="CG2559">
        <v>-635.55352900000003</v>
      </c>
      <c r="CH2559">
        <v>7469.7061290000001</v>
      </c>
      <c r="CI2559">
        <v>135993.58088200001</v>
      </c>
      <c r="CJ2559">
        <v>85.239710000000002</v>
      </c>
      <c r="CK2559">
        <v>-15.386399000000001</v>
      </c>
      <c r="CL2559">
        <v>4.6854139999999997</v>
      </c>
      <c r="CM2559">
        <v>1062.2992360000001</v>
      </c>
      <c r="CN2559">
        <v>72.367728</v>
      </c>
    </row>
    <row r="2560" spans="2:92">
      <c r="B2560" s="70">
        <v>21.669188999999999</v>
      </c>
      <c r="C2560">
        <v>293.00914999999998</v>
      </c>
      <c r="D2560">
        <v>1.196715</v>
      </c>
      <c r="E2560">
        <v>2751.022524</v>
      </c>
      <c r="F2560">
        <v>101069.253782</v>
      </c>
      <c r="G2560">
        <v>343.11962399999999</v>
      </c>
      <c r="H2560">
        <v>0</v>
      </c>
      <c r="I2560">
        <v>0</v>
      </c>
      <c r="J2560">
        <v>0</v>
      </c>
      <c r="K2560">
        <v>21.685006999999999</v>
      </c>
      <c r="L2560">
        <v>67.805779000000001</v>
      </c>
      <c r="M2560">
        <v>0.19761600000000001</v>
      </c>
      <c r="N2560">
        <v>-8.5811999999999999E-2</v>
      </c>
      <c r="O2560">
        <v>0.18382999999999999</v>
      </c>
      <c r="P2560">
        <v>0.25057499999999999</v>
      </c>
      <c r="Q2560">
        <v>65.996390000000005</v>
      </c>
      <c r="R2560">
        <v>5.2052389999999997</v>
      </c>
      <c r="S2560">
        <v>14.663071</v>
      </c>
      <c r="T2560">
        <v>0</v>
      </c>
      <c r="U2560">
        <v>0</v>
      </c>
      <c r="V2560">
        <v>0</v>
      </c>
      <c r="W2560">
        <v>65.996390000000005</v>
      </c>
      <c r="X2560">
        <v>5.2052389999999997</v>
      </c>
      <c r="Y2560">
        <v>14.663071</v>
      </c>
      <c r="Z2560">
        <v>16.138341</v>
      </c>
      <c r="AA2560">
        <v>-0.80303100000000005</v>
      </c>
      <c r="AB2560">
        <v>10.262238999999999</v>
      </c>
      <c r="AC2560">
        <v>-4.7396000000000001E-2</v>
      </c>
      <c r="AD2560">
        <v>6.1187880000000003</v>
      </c>
      <c r="AE2560">
        <v>-0.11523600000000001</v>
      </c>
      <c r="AF2560">
        <v>0.335198</v>
      </c>
      <c r="AG2560">
        <v>5.4068120000000004</v>
      </c>
      <c r="AH2560">
        <v>5.0694000000000003E-2</v>
      </c>
      <c r="AI2560">
        <v>0.21862899999999999</v>
      </c>
      <c r="AJ2560">
        <v>7.6841999999999994E-2</v>
      </c>
      <c r="AK2560">
        <v>636043798.98500097</v>
      </c>
      <c r="AL2560">
        <v>7579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0.175901</v>
      </c>
      <c r="AS2560">
        <v>0</v>
      </c>
      <c r="AT2560">
        <v>-0.25087500000000001</v>
      </c>
      <c r="AU2560">
        <v>0</v>
      </c>
      <c r="AV2560">
        <v>2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2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136000</v>
      </c>
      <c r="BV2560">
        <v>2751.022524</v>
      </c>
      <c r="BW2560">
        <v>0</v>
      </c>
      <c r="BX2560">
        <v>9.01E-4</v>
      </c>
      <c r="BY2560">
        <v>0</v>
      </c>
      <c r="BZ2560">
        <v>6.0000000000000002E-6</v>
      </c>
      <c r="CA2560">
        <v>3.2829999999999999E-3</v>
      </c>
      <c r="CB2560">
        <v>9.2999999999999997E-5</v>
      </c>
      <c r="CC2560">
        <v>0</v>
      </c>
      <c r="CD2560">
        <v>0</v>
      </c>
      <c r="CE2560">
        <v>86.239700999999997</v>
      </c>
      <c r="CF2560">
        <v>-1385.4145430000001</v>
      </c>
      <c r="CG2560">
        <v>-638.62495200000001</v>
      </c>
      <c r="CH2560">
        <v>7423.8821189999999</v>
      </c>
      <c r="CI2560">
        <v>135993.53723799999</v>
      </c>
      <c r="CJ2560">
        <v>85.985213999999999</v>
      </c>
      <c r="CK2560">
        <v>-18.649425999999998</v>
      </c>
      <c r="CL2560">
        <v>4.7265470000000001</v>
      </c>
      <c r="CM2560">
        <v>1257.0167879999999</v>
      </c>
      <c r="CN2560">
        <v>73.005836000000002</v>
      </c>
    </row>
    <row r="2561" spans="2:92">
      <c r="B2561" s="70">
        <v>21.653472000000001</v>
      </c>
      <c r="C2561">
        <v>293.009252</v>
      </c>
      <c r="D2561">
        <v>1.196717</v>
      </c>
      <c r="E2561">
        <v>2759.6685349999998</v>
      </c>
      <c r="F2561">
        <v>101069.439092</v>
      </c>
      <c r="G2561">
        <v>343.11968400000001</v>
      </c>
      <c r="H2561">
        <v>0</v>
      </c>
      <c r="I2561">
        <v>0</v>
      </c>
      <c r="J2561">
        <v>0</v>
      </c>
      <c r="K2561">
        <v>21.669188999999999</v>
      </c>
      <c r="L2561">
        <v>67.912197000000006</v>
      </c>
      <c r="M2561">
        <v>0.19792599999999999</v>
      </c>
      <c r="N2561">
        <v>-8.6886000000000005E-2</v>
      </c>
      <c r="O2561">
        <v>0.22034200000000001</v>
      </c>
      <c r="P2561">
        <v>0.25451000000000001</v>
      </c>
      <c r="Q2561">
        <v>65.504875999999996</v>
      </c>
      <c r="R2561">
        <v>5.2413150000000002</v>
      </c>
      <c r="S2561">
        <v>17.137861999999998</v>
      </c>
      <c r="T2561">
        <v>0</v>
      </c>
      <c r="U2561">
        <v>0</v>
      </c>
      <c r="V2561">
        <v>0</v>
      </c>
      <c r="W2561">
        <v>65.504875999999996</v>
      </c>
      <c r="X2561">
        <v>5.2413150000000002</v>
      </c>
      <c r="Y2561">
        <v>17.137861999999998</v>
      </c>
      <c r="Z2561">
        <v>15.787345999999999</v>
      </c>
      <c r="AA2561">
        <v>-0.80704500000000001</v>
      </c>
      <c r="AB2561">
        <v>10.192788</v>
      </c>
      <c r="AC2561">
        <v>-4.5372999999999997E-2</v>
      </c>
      <c r="AD2561">
        <v>6.1514069999999998</v>
      </c>
      <c r="AE2561">
        <v>-0.11491999999999999</v>
      </c>
      <c r="AF2561">
        <v>0.33727600000000002</v>
      </c>
      <c r="AG2561">
        <v>5.4365439999999996</v>
      </c>
      <c r="AH2561">
        <v>5.2660999999999999E-2</v>
      </c>
      <c r="AI2561">
        <v>0.25589200000000001</v>
      </c>
      <c r="AJ2561">
        <v>7.7255000000000004E-2</v>
      </c>
      <c r="AK2561">
        <v>636043798.98500097</v>
      </c>
      <c r="AL2561">
        <v>7579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0.175901</v>
      </c>
      <c r="AS2561">
        <v>0</v>
      </c>
      <c r="AT2561">
        <v>-0.25087500000000001</v>
      </c>
      <c r="AU2561">
        <v>0</v>
      </c>
      <c r="AV2561">
        <v>2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136000</v>
      </c>
      <c r="BV2561">
        <v>2759.6685349999998</v>
      </c>
      <c r="BW2561">
        <v>0</v>
      </c>
      <c r="BX2561">
        <v>9.0600000000000001E-4</v>
      </c>
      <c r="BY2561">
        <v>0</v>
      </c>
      <c r="BZ2561">
        <v>6.0000000000000002E-6</v>
      </c>
      <c r="CA2561">
        <v>3.784E-3</v>
      </c>
      <c r="CB2561">
        <v>9.2999999999999997E-5</v>
      </c>
      <c r="CC2561">
        <v>0</v>
      </c>
      <c r="CD2561">
        <v>0</v>
      </c>
      <c r="CE2561">
        <v>86.974739</v>
      </c>
      <c r="CF2561">
        <v>-1656.494702</v>
      </c>
      <c r="CG2561">
        <v>-641.77851799999996</v>
      </c>
      <c r="CH2561">
        <v>7367.8617409999997</v>
      </c>
      <c r="CI2561">
        <v>135993.50605299999</v>
      </c>
      <c r="CJ2561">
        <v>86.715322999999998</v>
      </c>
      <c r="CK2561">
        <v>-21.948357000000001</v>
      </c>
      <c r="CL2561">
        <v>4.766832</v>
      </c>
      <c r="CM2561">
        <v>1453.625728</v>
      </c>
      <c r="CN2561">
        <v>73.630791000000002</v>
      </c>
    </row>
    <row r="2562" spans="2:92">
      <c r="B2562" s="70">
        <v>21.637889999999999</v>
      </c>
      <c r="C2562">
        <v>293.00935399999997</v>
      </c>
      <c r="D2562">
        <v>1.1967179999999999</v>
      </c>
      <c r="E2562">
        <v>2768.2535859999998</v>
      </c>
      <c r="F2562">
        <v>101069.622801</v>
      </c>
      <c r="G2562">
        <v>343.11974300000003</v>
      </c>
      <c r="H2562">
        <v>0</v>
      </c>
      <c r="I2562">
        <v>0</v>
      </c>
      <c r="J2562">
        <v>0</v>
      </c>
      <c r="K2562">
        <v>21.653472000000001</v>
      </c>
      <c r="L2562">
        <v>68.017697999999996</v>
      </c>
      <c r="M2562">
        <v>0.19823299999999999</v>
      </c>
      <c r="N2562">
        <v>-8.8110999999999995E-2</v>
      </c>
      <c r="O2562">
        <v>0.25704500000000002</v>
      </c>
      <c r="P2562">
        <v>0.25853500000000001</v>
      </c>
      <c r="Q2562">
        <v>64.916931000000005</v>
      </c>
      <c r="R2562">
        <v>5.2763869999999997</v>
      </c>
      <c r="S2562">
        <v>19.605079</v>
      </c>
      <c r="T2562">
        <v>0</v>
      </c>
      <c r="U2562">
        <v>0</v>
      </c>
      <c r="V2562">
        <v>0</v>
      </c>
      <c r="W2562">
        <v>64.916931000000005</v>
      </c>
      <c r="X2562">
        <v>5.2763869999999997</v>
      </c>
      <c r="Y2562">
        <v>19.605079</v>
      </c>
      <c r="Z2562">
        <v>15.437403</v>
      </c>
      <c r="AA2562">
        <v>-0.811164</v>
      </c>
      <c r="AB2562">
        <v>10.110041000000001</v>
      </c>
      <c r="AC2562">
        <v>-4.3337000000000001E-2</v>
      </c>
      <c r="AD2562">
        <v>6.1842069999999998</v>
      </c>
      <c r="AE2562">
        <v>-0.114592</v>
      </c>
      <c r="AF2562">
        <v>0.339337</v>
      </c>
      <c r="AG2562">
        <v>5.4665650000000001</v>
      </c>
      <c r="AH2562">
        <v>5.4649000000000003E-2</v>
      </c>
      <c r="AI2562">
        <v>0.29329300000000003</v>
      </c>
      <c r="AJ2562">
        <v>7.7651999999999999E-2</v>
      </c>
      <c r="AK2562">
        <v>636043798.98500097</v>
      </c>
      <c r="AL2562">
        <v>7579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0.175901</v>
      </c>
      <c r="AS2562">
        <v>0</v>
      </c>
      <c r="AT2562">
        <v>-0.25087500000000001</v>
      </c>
      <c r="AU2562">
        <v>0</v>
      </c>
      <c r="AV2562">
        <v>2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2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136000</v>
      </c>
      <c r="BV2562">
        <v>2768.2535859999998</v>
      </c>
      <c r="BW2562">
        <v>0</v>
      </c>
      <c r="BX2562">
        <v>9.1E-4</v>
      </c>
      <c r="BY2562">
        <v>0</v>
      </c>
      <c r="BZ2562">
        <v>6.0000000000000002E-6</v>
      </c>
      <c r="CA2562">
        <v>4.287E-3</v>
      </c>
      <c r="CB2562">
        <v>9.3999999999999994E-5</v>
      </c>
      <c r="CC2562">
        <v>0</v>
      </c>
      <c r="CD2562">
        <v>0</v>
      </c>
      <c r="CE2562">
        <v>87.693766999999994</v>
      </c>
      <c r="CF2562">
        <v>-1926.7637830000001</v>
      </c>
      <c r="CG2562">
        <v>-645.01659299999994</v>
      </c>
      <c r="CH2562">
        <v>7301.5598280000004</v>
      </c>
      <c r="CI2562">
        <v>135993.48776399999</v>
      </c>
      <c r="CJ2562">
        <v>87.429512000000003</v>
      </c>
      <c r="CK2562">
        <v>-25.276409999999998</v>
      </c>
      <c r="CL2562">
        <v>4.8062399999999998</v>
      </c>
      <c r="CM2562">
        <v>1652.1222170000001</v>
      </c>
      <c r="CN2562">
        <v>74.242138999999995</v>
      </c>
    </row>
    <row r="2563" spans="2:92">
      <c r="B2563" s="70">
        <v>21.622478999999998</v>
      </c>
      <c r="C2563">
        <v>293.00945400000001</v>
      </c>
      <c r="D2563">
        <v>1.19672</v>
      </c>
      <c r="E2563">
        <v>2776.7646930000001</v>
      </c>
      <c r="F2563">
        <v>101069.804502</v>
      </c>
      <c r="G2563">
        <v>343.11980199999999</v>
      </c>
      <c r="H2563">
        <v>0</v>
      </c>
      <c r="I2563">
        <v>0</v>
      </c>
      <c r="J2563">
        <v>0</v>
      </c>
      <c r="K2563">
        <v>21.637889999999999</v>
      </c>
      <c r="L2563">
        <v>68.122129999999999</v>
      </c>
      <c r="M2563">
        <v>0.19853699999999999</v>
      </c>
      <c r="N2563">
        <v>-8.9495000000000005E-2</v>
      </c>
      <c r="O2563">
        <v>0.29393900000000001</v>
      </c>
      <c r="P2563">
        <v>0.26266600000000001</v>
      </c>
      <c r="Q2563">
        <v>64.231922999999995</v>
      </c>
      <c r="R2563">
        <v>5.3104529999999999</v>
      </c>
      <c r="S2563">
        <v>22.06091</v>
      </c>
      <c r="T2563">
        <v>0</v>
      </c>
      <c r="U2563">
        <v>0</v>
      </c>
      <c r="V2563">
        <v>0</v>
      </c>
      <c r="W2563">
        <v>64.231922999999995</v>
      </c>
      <c r="X2563">
        <v>5.3104529999999999</v>
      </c>
      <c r="Y2563">
        <v>22.06091</v>
      </c>
      <c r="Z2563">
        <v>15.089026</v>
      </c>
      <c r="AA2563">
        <v>-0.81537999999999999</v>
      </c>
      <c r="AB2563">
        <v>10.013913000000001</v>
      </c>
      <c r="AC2563">
        <v>-4.1288999999999999E-2</v>
      </c>
      <c r="AD2563">
        <v>6.2171880000000002</v>
      </c>
      <c r="AE2563">
        <v>-0.11425200000000001</v>
      </c>
      <c r="AF2563">
        <v>0.34138000000000002</v>
      </c>
      <c r="AG2563">
        <v>5.4968729999999999</v>
      </c>
      <c r="AH2563">
        <v>5.6658E-2</v>
      </c>
      <c r="AI2563">
        <v>0.33083400000000002</v>
      </c>
      <c r="AJ2563">
        <v>7.8034000000000006E-2</v>
      </c>
      <c r="AK2563">
        <v>636043798.98500097</v>
      </c>
      <c r="AL2563">
        <v>7579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0.175901</v>
      </c>
      <c r="AS2563">
        <v>0</v>
      </c>
      <c r="AT2563">
        <v>-0.25087500000000001</v>
      </c>
      <c r="AU2563">
        <v>0</v>
      </c>
      <c r="AV2563">
        <v>2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2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136000</v>
      </c>
      <c r="BV2563">
        <v>2776.7646930000001</v>
      </c>
      <c r="BW2563">
        <v>0</v>
      </c>
      <c r="BX2563">
        <v>9.1500000000000001E-4</v>
      </c>
      <c r="BY2563">
        <v>0</v>
      </c>
      <c r="BZ2563">
        <v>6.0000000000000002E-6</v>
      </c>
      <c r="CA2563">
        <v>4.7930000000000004E-3</v>
      </c>
      <c r="CB2563">
        <v>9.3999999999999994E-5</v>
      </c>
      <c r="CC2563">
        <v>0</v>
      </c>
      <c r="CD2563">
        <v>0</v>
      </c>
      <c r="CE2563">
        <v>88.396461000000002</v>
      </c>
      <c r="CF2563">
        <v>-2195.8233909999999</v>
      </c>
      <c r="CG2563">
        <v>-648.32237699999996</v>
      </c>
      <c r="CH2563">
        <v>7224.9068319999997</v>
      </c>
      <c r="CI2563">
        <v>135993.48274800001</v>
      </c>
      <c r="CJ2563">
        <v>88.127460999999997</v>
      </c>
      <c r="CK2563">
        <v>-28.626619999999999</v>
      </c>
      <c r="CL2563">
        <v>4.8447529999999999</v>
      </c>
      <c r="CM2563">
        <v>1852.4999580000001</v>
      </c>
      <c r="CN2563">
        <v>74.839601000000002</v>
      </c>
    </row>
    <row r="2564" spans="2:92">
      <c r="B2564" s="70">
        <v>21.607271999999998</v>
      </c>
      <c r="C2564">
        <v>293.00955299999998</v>
      </c>
      <c r="D2564">
        <v>1.1967220000000001</v>
      </c>
      <c r="E2564">
        <v>2785.1896489999999</v>
      </c>
      <c r="F2564">
        <v>101069.98378900001</v>
      </c>
      <c r="G2564">
        <v>343.11986000000002</v>
      </c>
      <c r="H2564">
        <v>0</v>
      </c>
      <c r="I2564">
        <v>0</v>
      </c>
      <c r="J2564">
        <v>0</v>
      </c>
      <c r="K2564">
        <v>21.622478999999998</v>
      </c>
      <c r="L2564">
        <v>68.225346999999999</v>
      </c>
      <c r="M2564">
        <v>0.19883799999999999</v>
      </c>
      <c r="N2564">
        <v>-9.1049000000000005E-2</v>
      </c>
      <c r="O2564">
        <v>0.33102399999999998</v>
      </c>
      <c r="P2564">
        <v>0.26691700000000002</v>
      </c>
      <c r="Q2564">
        <v>63.449376000000001</v>
      </c>
      <c r="R2564">
        <v>5.3435059999999996</v>
      </c>
      <c r="S2564">
        <v>24.501460999999999</v>
      </c>
      <c r="T2564">
        <v>0</v>
      </c>
      <c r="U2564">
        <v>0</v>
      </c>
      <c r="V2564">
        <v>0</v>
      </c>
      <c r="W2564">
        <v>63.449376000000001</v>
      </c>
      <c r="X2564">
        <v>5.3435059999999996</v>
      </c>
      <c r="Y2564">
        <v>24.501460999999999</v>
      </c>
      <c r="Z2564">
        <v>14.742742</v>
      </c>
      <c r="AA2564">
        <v>-0.81969099999999995</v>
      </c>
      <c r="AB2564">
        <v>9.9043299999999999</v>
      </c>
      <c r="AC2564">
        <v>-3.9227999999999999E-2</v>
      </c>
      <c r="AD2564">
        <v>6.2503529999999996</v>
      </c>
      <c r="AE2564">
        <v>-0.1139</v>
      </c>
      <c r="AF2564">
        <v>0.34340399999999999</v>
      </c>
      <c r="AG2564">
        <v>5.5274700000000001</v>
      </c>
      <c r="AH2564">
        <v>5.8687999999999997E-2</v>
      </c>
      <c r="AI2564">
        <v>0.36851699999999998</v>
      </c>
      <c r="AJ2564">
        <v>7.8401999999999999E-2</v>
      </c>
      <c r="AK2564">
        <v>636043798.98500097</v>
      </c>
      <c r="AL2564">
        <v>7579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0.175901</v>
      </c>
      <c r="AS2564">
        <v>0</v>
      </c>
      <c r="AT2564">
        <v>-0.25087500000000001</v>
      </c>
      <c r="AU2564">
        <v>0</v>
      </c>
      <c r="AV2564">
        <v>2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136000</v>
      </c>
      <c r="BV2564">
        <v>2785.1896489999999</v>
      </c>
      <c r="BW2564">
        <v>0</v>
      </c>
      <c r="BX2564">
        <v>9.19E-4</v>
      </c>
      <c r="BY2564">
        <v>0</v>
      </c>
      <c r="BZ2564">
        <v>6.0000000000000002E-6</v>
      </c>
      <c r="CA2564">
        <v>5.3E-3</v>
      </c>
      <c r="CB2564">
        <v>9.5000000000000005E-5</v>
      </c>
      <c r="CC2564">
        <v>0</v>
      </c>
      <c r="CD2564">
        <v>0</v>
      </c>
      <c r="CE2564">
        <v>89.082415999999995</v>
      </c>
      <c r="CF2564">
        <v>-2463.2654590000002</v>
      </c>
      <c r="CG2564">
        <v>-651.69628799999998</v>
      </c>
      <c r="CH2564">
        <v>7137.8467499999997</v>
      </c>
      <c r="CI2564">
        <v>135993.49135900001</v>
      </c>
      <c r="CJ2564">
        <v>88.808768999999998</v>
      </c>
      <c r="CK2564">
        <v>-31.991765999999998</v>
      </c>
      <c r="CL2564">
        <v>4.8823480000000004</v>
      </c>
      <c r="CM2564">
        <v>2054.7493840000002</v>
      </c>
      <c r="CN2564">
        <v>75.422832999999997</v>
      </c>
    </row>
    <row r="2565" spans="2:92">
      <c r="B2565" s="70">
        <v>21.592305</v>
      </c>
      <c r="C2565">
        <v>293.00965000000002</v>
      </c>
      <c r="D2565">
        <v>1.1967239999999999</v>
      </c>
      <c r="E2565">
        <v>2793.5148810000001</v>
      </c>
      <c r="F2565">
        <v>101070.16026400001</v>
      </c>
      <c r="G2565">
        <v>343.11991699999999</v>
      </c>
      <c r="H2565">
        <v>0</v>
      </c>
      <c r="I2565">
        <v>0</v>
      </c>
      <c r="J2565">
        <v>0</v>
      </c>
      <c r="K2565">
        <v>21.607271999999998</v>
      </c>
      <c r="L2565">
        <v>68.327189000000004</v>
      </c>
      <c r="M2565">
        <v>0.19913500000000001</v>
      </c>
      <c r="N2565">
        <v>-9.2786999999999994E-2</v>
      </c>
      <c r="O2565">
        <v>0.36830099999999999</v>
      </c>
      <c r="P2565">
        <v>0.27130399999999999</v>
      </c>
      <c r="Q2565">
        <v>62.568944999999999</v>
      </c>
      <c r="R2565">
        <v>5.3755480000000002</v>
      </c>
      <c r="S2565">
        <v>26.922767</v>
      </c>
      <c r="T2565">
        <v>0</v>
      </c>
      <c r="U2565">
        <v>0</v>
      </c>
      <c r="V2565">
        <v>0</v>
      </c>
      <c r="W2565">
        <v>62.568944999999999</v>
      </c>
      <c r="X2565">
        <v>5.3755480000000002</v>
      </c>
      <c r="Y2565">
        <v>26.922767</v>
      </c>
      <c r="Z2565">
        <v>14.399089999999999</v>
      </c>
      <c r="AA2565">
        <v>-0.82409100000000002</v>
      </c>
      <c r="AB2565">
        <v>9.7812420000000007</v>
      </c>
      <c r="AC2565">
        <v>-3.7156000000000002E-2</v>
      </c>
      <c r="AD2565">
        <v>6.283703</v>
      </c>
      <c r="AE2565">
        <v>-0.113535</v>
      </c>
      <c r="AF2565">
        <v>0.34540700000000002</v>
      </c>
      <c r="AG2565">
        <v>5.5583520000000002</v>
      </c>
      <c r="AH2565">
        <v>6.0739000000000001E-2</v>
      </c>
      <c r="AI2565">
        <v>0.40634199999999998</v>
      </c>
      <c r="AJ2565">
        <v>7.8755000000000006E-2</v>
      </c>
      <c r="AK2565">
        <v>636043798.98500097</v>
      </c>
      <c r="AL2565">
        <v>7579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0.175901</v>
      </c>
      <c r="AS2565">
        <v>0</v>
      </c>
      <c r="AT2565">
        <v>-0.25087500000000001</v>
      </c>
      <c r="AU2565">
        <v>0</v>
      </c>
      <c r="AV2565">
        <v>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2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136000</v>
      </c>
      <c r="BV2565">
        <v>2793.5148810000001</v>
      </c>
      <c r="BW2565">
        <v>0</v>
      </c>
      <c r="BX2565">
        <v>9.2299999999999999E-4</v>
      </c>
      <c r="BY2565">
        <v>0</v>
      </c>
      <c r="BZ2565">
        <v>6.0000000000000002E-6</v>
      </c>
      <c r="CA2565">
        <v>5.8089999999999999E-3</v>
      </c>
      <c r="CB2565">
        <v>9.5000000000000005E-5</v>
      </c>
      <c r="CC2565">
        <v>0</v>
      </c>
      <c r="CD2565">
        <v>0</v>
      </c>
      <c r="CE2565">
        <v>89.751317</v>
      </c>
      <c r="CF2565">
        <v>-2728.6749620000001</v>
      </c>
      <c r="CG2565">
        <v>-655.13625999999999</v>
      </c>
      <c r="CH2565">
        <v>7040.3388009999999</v>
      </c>
      <c r="CI2565">
        <v>135993.51390200001</v>
      </c>
      <c r="CJ2565">
        <v>89.473125999999993</v>
      </c>
      <c r="CK2565">
        <v>-35.364454000000002</v>
      </c>
      <c r="CL2565">
        <v>4.919009</v>
      </c>
      <c r="CM2565">
        <v>2258.8574739999999</v>
      </c>
      <c r="CN2565">
        <v>75.991567000000003</v>
      </c>
    </row>
    <row r="2566" spans="2:92">
      <c r="B2566" s="70">
        <v>21.577608999999999</v>
      </c>
      <c r="C2566">
        <v>293.00974600000001</v>
      </c>
      <c r="D2566">
        <v>1.196725</v>
      </c>
      <c r="E2566">
        <v>2801.7281750000002</v>
      </c>
      <c r="F2566">
        <v>101070.333532</v>
      </c>
      <c r="G2566">
        <v>343.11997300000002</v>
      </c>
      <c r="H2566">
        <v>0</v>
      </c>
      <c r="I2566">
        <v>0</v>
      </c>
      <c r="J2566">
        <v>0</v>
      </c>
      <c r="K2566">
        <v>21.592305</v>
      </c>
      <c r="L2566">
        <v>68.427514000000002</v>
      </c>
      <c r="M2566">
        <v>0.19942699999999999</v>
      </c>
      <c r="N2566">
        <v>-9.4726000000000005E-2</v>
      </c>
      <c r="O2566">
        <v>0.40577000000000002</v>
      </c>
      <c r="P2566">
        <v>0.27584700000000001</v>
      </c>
      <c r="Q2566">
        <v>61.590460999999998</v>
      </c>
      <c r="R2566">
        <v>5.406574</v>
      </c>
      <c r="S2566">
        <v>29.320789999999999</v>
      </c>
      <c r="T2566">
        <v>0</v>
      </c>
      <c r="U2566">
        <v>0</v>
      </c>
      <c r="V2566">
        <v>0</v>
      </c>
      <c r="W2566">
        <v>61.590460999999998</v>
      </c>
      <c r="X2566">
        <v>5.406574</v>
      </c>
      <c r="Y2566">
        <v>29.320789999999999</v>
      </c>
      <c r="Z2566">
        <v>14.058617</v>
      </c>
      <c r="AA2566">
        <v>-0.82857700000000001</v>
      </c>
      <c r="AB2566">
        <v>9.6446170000000002</v>
      </c>
      <c r="AC2566">
        <v>-3.5070999999999998E-2</v>
      </c>
      <c r="AD2566">
        <v>6.31724</v>
      </c>
      <c r="AE2566">
        <v>-0.11315799999999999</v>
      </c>
      <c r="AF2566">
        <v>0.34738999999999998</v>
      </c>
      <c r="AG2566">
        <v>5.5895190000000001</v>
      </c>
      <c r="AH2566">
        <v>6.2811000000000006E-2</v>
      </c>
      <c r="AI2566">
        <v>0.44431300000000001</v>
      </c>
      <c r="AJ2566">
        <v>7.9093999999999998E-2</v>
      </c>
      <c r="AK2566">
        <v>636043798.98500097</v>
      </c>
      <c r="AL2566">
        <v>7579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0.175901</v>
      </c>
      <c r="AS2566">
        <v>0</v>
      </c>
      <c r="AT2566">
        <v>-0.25087500000000001</v>
      </c>
      <c r="AU2566">
        <v>0</v>
      </c>
      <c r="AV2566">
        <v>2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2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136000</v>
      </c>
      <c r="BV2566">
        <v>2801.7281750000002</v>
      </c>
      <c r="BW2566">
        <v>0</v>
      </c>
      <c r="BX2566">
        <v>9.2699999999999998E-4</v>
      </c>
      <c r="BY2566">
        <v>0</v>
      </c>
      <c r="BZ2566">
        <v>6.0000000000000002E-6</v>
      </c>
      <c r="CA2566">
        <v>6.3200000000000001E-3</v>
      </c>
      <c r="CB2566">
        <v>9.6000000000000002E-5</v>
      </c>
      <c r="CC2566">
        <v>0</v>
      </c>
      <c r="CD2566">
        <v>0</v>
      </c>
      <c r="CE2566">
        <v>90.402811</v>
      </c>
      <c r="CF2566">
        <v>-2991.6283530000001</v>
      </c>
      <c r="CG2566">
        <v>-658.64642700000002</v>
      </c>
      <c r="CH2566">
        <v>6932.3578729999999</v>
      </c>
      <c r="CI2566">
        <v>135993.550651</v>
      </c>
      <c r="CJ2566">
        <v>90.120183999999995</v>
      </c>
      <c r="CK2566">
        <v>-38.737076000000002</v>
      </c>
      <c r="CL2566">
        <v>4.9547150000000002</v>
      </c>
      <c r="CM2566">
        <v>2464.808544</v>
      </c>
      <c r="CN2566">
        <v>76.545500000000004</v>
      </c>
    </row>
    <row r="2567" spans="2:92">
      <c r="B2567" s="70">
        <v>21.563217000000002</v>
      </c>
      <c r="C2567">
        <v>293.009839</v>
      </c>
      <c r="D2567">
        <v>1.1967270000000001</v>
      </c>
      <c r="E2567">
        <v>2809.8165669999998</v>
      </c>
      <c r="F2567">
        <v>101070.503209</v>
      </c>
      <c r="G2567">
        <v>343.12002799999999</v>
      </c>
      <c r="H2567">
        <v>0</v>
      </c>
      <c r="I2567">
        <v>0</v>
      </c>
      <c r="J2567">
        <v>0</v>
      </c>
      <c r="K2567">
        <v>21.577608999999999</v>
      </c>
      <c r="L2567">
        <v>68.526167999999998</v>
      </c>
      <c r="M2567">
        <v>0.199715</v>
      </c>
      <c r="N2567">
        <v>-9.6880999999999995E-2</v>
      </c>
      <c r="O2567">
        <v>0.44342999999999999</v>
      </c>
      <c r="P2567">
        <v>0.28056700000000001</v>
      </c>
      <c r="Q2567">
        <v>60.513902999999999</v>
      </c>
      <c r="R2567">
        <v>5.4365899999999998</v>
      </c>
      <c r="S2567">
        <v>31.691431999999999</v>
      </c>
      <c r="T2567">
        <v>0</v>
      </c>
      <c r="U2567">
        <v>0</v>
      </c>
      <c r="V2567">
        <v>0</v>
      </c>
      <c r="W2567">
        <v>60.513902999999999</v>
      </c>
      <c r="X2567">
        <v>5.4365899999999998</v>
      </c>
      <c r="Y2567">
        <v>31.691431999999999</v>
      </c>
      <c r="Z2567">
        <v>13.721882000000001</v>
      </c>
      <c r="AA2567">
        <v>-0.83314200000000005</v>
      </c>
      <c r="AB2567">
        <v>9.4944489999999995</v>
      </c>
      <c r="AC2567">
        <v>-3.2975999999999998E-2</v>
      </c>
      <c r="AD2567">
        <v>6.3509659999999997</v>
      </c>
      <c r="AE2567">
        <v>-0.11276899999999999</v>
      </c>
      <c r="AF2567">
        <v>0.34935100000000002</v>
      </c>
      <c r="AG2567">
        <v>5.6209680000000004</v>
      </c>
      <c r="AH2567">
        <v>6.4904000000000003E-2</v>
      </c>
      <c r="AI2567">
        <v>0.482431</v>
      </c>
      <c r="AJ2567">
        <v>7.9419000000000003E-2</v>
      </c>
      <c r="AK2567">
        <v>636043798.98500097</v>
      </c>
      <c r="AL2567">
        <v>7579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0.175901</v>
      </c>
      <c r="AS2567">
        <v>0</v>
      </c>
      <c r="AT2567">
        <v>-0.25087500000000001</v>
      </c>
      <c r="AU2567">
        <v>0</v>
      </c>
      <c r="AV2567">
        <v>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2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136000</v>
      </c>
      <c r="BV2567">
        <v>2809.8165669999998</v>
      </c>
      <c r="BW2567">
        <v>0</v>
      </c>
      <c r="BX2567">
        <v>9.3099999999999997E-4</v>
      </c>
      <c r="BY2567">
        <v>0</v>
      </c>
      <c r="BZ2567">
        <v>6.0000000000000002E-6</v>
      </c>
      <c r="CA2567">
        <v>6.8329999999999997E-3</v>
      </c>
      <c r="CB2567">
        <v>9.6000000000000002E-5</v>
      </c>
      <c r="CC2567">
        <v>0</v>
      </c>
      <c r="CD2567">
        <v>0</v>
      </c>
      <c r="CE2567">
        <v>91.036671999999996</v>
      </c>
      <c r="CF2567">
        <v>-3251.6959080000001</v>
      </c>
      <c r="CG2567">
        <v>-662.20896700000003</v>
      </c>
      <c r="CH2567">
        <v>6813.8971229999997</v>
      </c>
      <c r="CI2567">
        <v>135993.601822</v>
      </c>
      <c r="CJ2567">
        <v>90.749718999999999</v>
      </c>
      <c r="CK2567">
        <v>-42.101908000000002</v>
      </c>
      <c r="CL2567">
        <v>4.9894550000000004</v>
      </c>
      <c r="CM2567">
        <v>2672.5836370000002</v>
      </c>
      <c r="CN2567">
        <v>77.084440999999998</v>
      </c>
    </row>
    <row r="2568" spans="2:92">
      <c r="B2568" s="70">
        <v>21.549163</v>
      </c>
      <c r="C2568">
        <v>293.00993</v>
      </c>
      <c r="D2568">
        <v>1.1967289999999999</v>
      </c>
      <c r="E2568">
        <v>2817.766545</v>
      </c>
      <c r="F2568">
        <v>101070.66891399999</v>
      </c>
      <c r="G2568">
        <v>343.12008100000003</v>
      </c>
      <c r="H2568">
        <v>0</v>
      </c>
      <c r="I2568">
        <v>0</v>
      </c>
      <c r="J2568">
        <v>0</v>
      </c>
      <c r="K2568">
        <v>21.563217000000002</v>
      </c>
      <c r="L2568">
        <v>68.622996999999998</v>
      </c>
      <c r="M2568">
        <v>0.19999700000000001</v>
      </c>
      <c r="N2568">
        <v>-9.9274000000000001E-2</v>
      </c>
      <c r="O2568">
        <v>0.48128199999999999</v>
      </c>
      <c r="P2568">
        <v>0.28548800000000002</v>
      </c>
      <c r="Q2568">
        <v>59.339424000000001</v>
      </c>
      <c r="R2568">
        <v>5.4655820000000004</v>
      </c>
      <c r="S2568">
        <v>34.030512999999999</v>
      </c>
      <c r="T2568">
        <v>0</v>
      </c>
      <c r="U2568">
        <v>0</v>
      </c>
      <c r="V2568">
        <v>0</v>
      </c>
      <c r="W2568">
        <v>59.339424000000001</v>
      </c>
      <c r="X2568">
        <v>5.4655820000000004</v>
      </c>
      <c r="Y2568">
        <v>34.030512999999999</v>
      </c>
      <c r="Z2568">
        <v>13.38945</v>
      </c>
      <c r="AA2568">
        <v>-0.83778799999999998</v>
      </c>
      <c r="AB2568">
        <v>9.3307459999999995</v>
      </c>
      <c r="AC2568">
        <v>-3.0868E-2</v>
      </c>
      <c r="AD2568">
        <v>6.3848820000000002</v>
      </c>
      <c r="AE2568">
        <v>-0.11236699999999999</v>
      </c>
      <c r="AF2568">
        <v>0.35128900000000002</v>
      </c>
      <c r="AG2568">
        <v>5.6526969999999999</v>
      </c>
      <c r="AH2568">
        <v>6.7016000000000006E-2</v>
      </c>
      <c r="AI2568">
        <v>0.52069799999999999</v>
      </c>
      <c r="AJ2568">
        <v>7.9730999999999996E-2</v>
      </c>
      <c r="AK2568">
        <v>636043798.98500097</v>
      </c>
      <c r="AL2568">
        <v>7579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0.175901</v>
      </c>
      <c r="AS2568">
        <v>0</v>
      </c>
      <c r="AT2568">
        <v>-0.25087500000000001</v>
      </c>
      <c r="AU2568">
        <v>0</v>
      </c>
      <c r="AV2568">
        <v>2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2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136000</v>
      </c>
      <c r="BV2568">
        <v>2817.766545</v>
      </c>
      <c r="BW2568">
        <v>0</v>
      </c>
      <c r="BX2568">
        <v>9.3499999999999996E-4</v>
      </c>
      <c r="BY2568">
        <v>0</v>
      </c>
      <c r="BZ2568">
        <v>6.0000000000000002E-6</v>
      </c>
      <c r="CA2568">
        <v>7.3480000000000004E-3</v>
      </c>
      <c r="CB2568">
        <v>9.6000000000000002E-5</v>
      </c>
      <c r="CC2568">
        <v>0</v>
      </c>
      <c r="CD2568">
        <v>0</v>
      </c>
      <c r="CE2568">
        <v>91.652351999999993</v>
      </c>
      <c r="CF2568">
        <v>-3508.4381520000002</v>
      </c>
      <c r="CG2568">
        <v>-665.83369100000004</v>
      </c>
      <c r="CH2568">
        <v>6684.9658360000003</v>
      </c>
      <c r="CI2568">
        <v>135993.667636</v>
      </c>
      <c r="CJ2568">
        <v>91.361188999999996</v>
      </c>
      <c r="CK2568">
        <v>-45.450893999999998</v>
      </c>
      <c r="CL2568">
        <v>5.023199</v>
      </c>
      <c r="CM2568">
        <v>2882.1583260000002</v>
      </c>
      <c r="CN2568">
        <v>77.607923</v>
      </c>
    </row>
    <row r="2569" spans="2:92">
      <c r="B2569" s="70">
        <v>21.535477</v>
      </c>
      <c r="C2569">
        <v>293.010019</v>
      </c>
      <c r="D2569">
        <v>1.1967300000000001</v>
      </c>
      <c r="E2569">
        <v>2825.565474</v>
      </c>
      <c r="F2569">
        <v>101070.830277</v>
      </c>
      <c r="G2569">
        <v>343.12013300000001</v>
      </c>
      <c r="H2569">
        <v>0</v>
      </c>
      <c r="I2569">
        <v>0</v>
      </c>
      <c r="J2569">
        <v>0</v>
      </c>
      <c r="K2569">
        <v>21.549163</v>
      </c>
      <c r="L2569">
        <v>68.717853000000005</v>
      </c>
      <c r="M2569">
        <v>0.20027300000000001</v>
      </c>
      <c r="N2569">
        <v>-0.10192900000000001</v>
      </c>
      <c r="O2569">
        <v>0.51932500000000004</v>
      </c>
      <c r="P2569">
        <v>0.29063600000000001</v>
      </c>
      <c r="Q2569">
        <v>58.067345000000003</v>
      </c>
      <c r="R2569">
        <v>5.4935679999999998</v>
      </c>
      <c r="S2569">
        <v>36.333835000000001</v>
      </c>
      <c r="T2569">
        <v>0</v>
      </c>
      <c r="U2569">
        <v>0</v>
      </c>
      <c r="V2569">
        <v>0</v>
      </c>
      <c r="W2569">
        <v>58.067345000000003</v>
      </c>
      <c r="X2569">
        <v>5.4935679999999998</v>
      </c>
      <c r="Y2569">
        <v>36.333835000000001</v>
      </c>
      <c r="Z2569">
        <v>13.061892</v>
      </c>
      <c r="AA2569">
        <v>-0.842503</v>
      </c>
      <c r="AB2569">
        <v>9.1535519999999995</v>
      </c>
      <c r="AC2569">
        <v>-2.8747999999999999E-2</v>
      </c>
      <c r="AD2569">
        <v>6.41899</v>
      </c>
      <c r="AE2569">
        <v>-0.111952</v>
      </c>
      <c r="AF2569">
        <v>0.35320299999999999</v>
      </c>
      <c r="AG2569">
        <v>5.6847019999999997</v>
      </c>
      <c r="AH2569">
        <v>6.9150000000000003E-2</v>
      </c>
      <c r="AI2569">
        <v>0.55911599999999995</v>
      </c>
      <c r="AJ2569">
        <v>8.0029000000000003E-2</v>
      </c>
      <c r="AK2569">
        <v>636043798.98500097</v>
      </c>
      <c r="AL2569">
        <v>7579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0.175901</v>
      </c>
      <c r="AS2569">
        <v>0</v>
      </c>
      <c r="AT2569">
        <v>-0.25087500000000001</v>
      </c>
      <c r="AU2569">
        <v>0</v>
      </c>
      <c r="AV2569">
        <v>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2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136000</v>
      </c>
      <c r="BV2569">
        <v>2825.565474</v>
      </c>
      <c r="BW2569">
        <v>0</v>
      </c>
      <c r="BX2569">
        <v>9.3800000000000003E-4</v>
      </c>
      <c r="BY2569">
        <v>0</v>
      </c>
      <c r="BZ2569">
        <v>6.0000000000000002E-6</v>
      </c>
      <c r="CA2569">
        <v>7.8650000000000005E-3</v>
      </c>
      <c r="CB2569">
        <v>9.7E-5</v>
      </c>
      <c r="CC2569">
        <v>0</v>
      </c>
      <c r="CD2569">
        <v>0</v>
      </c>
      <c r="CE2569">
        <v>92.249841000000004</v>
      </c>
      <c r="CF2569">
        <v>-3761.4149980000002</v>
      </c>
      <c r="CG2569">
        <v>-669.50503600000002</v>
      </c>
      <c r="CH2569">
        <v>6545.5909750000001</v>
      </c>
      <c r="CI2569">
        <v>135993.74819799999</v>
      </c>
      <c r="CJ2569">
        <v>91.954583</v>
      </c>
      <c r="CK2569">
        <v>-48.776122999999998</v>
      </c>
      <c r="CL2569">
        <v>5.0559450000000004</v>
      </c>
      <c r="CM2569">
        <v>3093.508182</v>
      </c>
      <c r="CN2569">
        <v>78.115937000000002</v>
      </c>
    </row>
    <row r="2570" spans="2:92">
      <c r="B2570" s="70">
        <v>21.522189999999998</v>
      </c>
      <c r="C2570">
        <v>293.01010600000001</v>
      </c>
      <c r="D2570">
        <v>1.1967319999999999</v>
      </c>
      <c r="E2570">
        <v>2833.2006099999999</v>
      </c>
      <c r="F2570">
        <v>101070.98693699999</v>
      </c>
      <c r="G2570">
        <v>343.12018399999999</v>
      </c>
      <c r="H2570">
        <v>0</v>
      </c>
      <c r="I2570">
        <v>0</v>
      </c>
      <c r="J2570">
        <v>0</v>
      </c>
      <c r="K2570">
        <v>21.535477</v>
      </c>
      <c r="L2570">
        <v>68.810591000000002</v>
      </c>
      <c r="M2570">
        <v>0.200544</v>
      </c>
      <c r="N2570">
        <v>-0.104876</v>
      </c>
      <c r="O2570">
        <v>0.55755900000000003</v>
      </c>
      <c r="P2570">
        <v>0.29604399999999997</v>
      </c>
      <c r="Q2570">
        <v>56.698174000000002</v>
      </c>
      <c r="R2570">
        <v>5.520543</v>
      </c>
      <c r="S2570">
        <v>38.597124999999998</v>
      </c>
      <c r="T2570">
        <v>0</v>
      </c>
      <c r="U2570">
        <v>0</v>
      </c>
      <c r="V2570">
        <v>0</v>
      </c>
      <c r="W2570">
        <v>56.698174000000002</v>
      </c>
      <c r="X2570">
        <v>5.520543</v>
      </c>
      <c r="Y2570">
        <v>38.597124999999998</v>
      </c>
      <c r="Z2570">
        <v>12.739791</v>
      </c>
      <c r="AA2570">
        <v>-0.84728899999999996</v>
      </c>
      <c r="AB2570">
        <v>8.9629189999999994</v>
      </c>
      <c r="AC2570">
        <v>-2.6617999999999999E-2</v>
      </c>
      <c r="AD2570">
        <v>6.4532920000000003</v>
      </c>
      <c r="AE2570">
        <v>-0.111524</v>
      </c>
      <c r="AF2570">
        <v>0.35509299999999999</v>
      </c>
      <c r="AG2570">
        <v>5.7169790000000003</v>
      </c>
      <c r="AH2570">
        <v>7.1304000000000006E-2</v>
      </c>
      <c r="AI2570">
        <v>0.59768699999999997</v>
      </c>
      <c r="AJ2570">
        <v>8.0313999999999997E-2</v>
      </c>
      <c r="AK2570">
        <v>636043798.98500097</v>
      </c>
      <c r="AL2570">
        <v>7579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0.175901</v>
      </c>
      <c r="AS2570">
        <v>0</v>
      </c>
      <c r="AT2570">
        <v>-0.25087500000000001</v>
      </c>
      <c r="AU2570">
        <v>0</v>
      </c>
      <c r="AV2570">
        <v>2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2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136000</v>
      </c>
      <c r="BV2570">
        <v>2833.2006099999999</v>
      </c>
      <c r="BW2570">
        <v>0</v>
      </c>
      <c r="BX2570">
        <v>9.4200000000000002E-4</v>
      </c>
      <c r="BY2570">
        <v>0</v>
      </c>
      <c r="BZ2570">
        <v>6.0000000000000002E-6</v>
      </c>
      <c r="CA2570">
        <v>8.3840000000000008E-3</v>
      </c>
      <c r="CB2570">
        <v>9.7E-5</v>
      </c>
      <c r="CC2570">
        <v>0</v>
      </c>
      <c r="CD2570">
        <v>0</v>
      </c>
      <c r="CE2570">
        <v>92.828744</v>
      </c>
      <c r="CF2570">
        <v>-4010.1757109999999</v>
      </c>
      <c r="CG2570">
        <v>-673.23586299999999</v>
      </c>
      <c r="CH2570">
        <v>6395.8177930000002</v>
      </c>
      <c r="CI2570">
        <v>135993.84362599999</v>
      </c>
      <c r="CJ2570">
        <v>92.529512999999994</v>
      </c>
      <c r="CK2570">
        <v>-52.069347999999998</v>
      </c>
      <c r="CL2570">
        <v>5.0876729999999997</v>
      </c>
      <c r="CM2570">
        <v>3306.6032540000001</v>
      </c>
      <c r="CN2570">
        <v>78.608147000000002</v>
      </c>
    </row>
    <row r="2571" spans="2:92">
      <c r="B2571" s="70">
        <v>21.509331</v>
      </c>
      <c r="C2571">
        <v>293.01018900000003</v>
      </c>
      <c r="D2571">
        <v>1.196733</v>
      </c>
      <c r="E2571">
        <v>2840.6595339999999</v>
      </c>
      <c r="F2571">
        <v>101071.13854299999</v>
      </c>
      <c r="G2571">
        <v>343.12023299999998</v>
      </c>
      <c r="H2571">
        <v>0</v>
      </c>
      <c r="I2571">
        <v>0</v>
      </c>
      <c r="J2571">
        <v>0</v>
      </c>
      <c r="K2571">
        <v>21.522189999999998</v>
      </c>
      <c r="L2571">
        <v>68.901067999999995</v>
      </c>
      <c r="M2571">
        <v>0.20080700000000001</v>
      </c>
      <c r="N2571">
        <v>-0.10814600000000001</v>
      </c>
      <c r="O2571">
        <v>0.59598399999999996</v>
      </c>
      <c r="P2571">
        <v>0.30174699999999999</v>
      </c>
      <c r="Q2571">
        <v>55.232598000000003</v>
      </c>
      <c r="R2571">
        <v>5.5465200000000001</v>
      </c>
      <c r="S2571">
        <v>40.816091999999998</v>
      </c>
      <c r="T2571">
        <v>0</v>
      </c>
      <c r="U2571">
        <v>0</v>
      </c>
      <c r="V2571">
        <v>0</v>
      </c>
      <c r="W2571">
        <v>55.232598000000003</v>
      </c>
      <c r="X2571">
        <v>5.5465200000000001</v>
      </c>
      <c r="Y2571">
        <v>40.816091999999998</v>
      </c>
      <c r="Z2571">
        <v>12.423733</v>
      </c>
      <c r="AA2571">
        <v>-0.85213899999999998</v>
      </c>
      <c r="AB2571">
        <v>8.7589389999999998</v>
      </c>
      <c r="AC2571">
        <v>-2.4476000000000001E-2</v>
      </c>
      <c r="AD2571">
        <v>6.4877890000000003</v>
      </c>
      <c r="AE2571">
        <v>-0.111083</v>
      </c>
      <c r="AF2571">
        <v>0.356956</v>
      </c>
      <c r="AG2571">
        <v>5.7495250000000002</v>
      </c>
      <c r="AH2571">
        <v>7.3478000000000002E-2</v>
      </c>
      <c r="AI2571">
        <v>0.63641499999999995</v>
      </c>
      <c r="AJ2571">
        <v>8.0587000000000006E-2</v>
      </c>
      <c r="AK2571">
        <v>636043798.98500097</v>
      </c>
      <c r="AL2571">
        <v>7579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0.175901</v>
      </c>
      <c r="AS2571">
        <v>0</v>
      </c>
      <c r="AT2571">
        <v>-0.25087500000000001</v>
      </c>
      <c r="AU2571">
        <v>0</v>
      </c>
      <c r="AV2571">
        <v>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2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136000</v>
      </c>
      <c r="BV2571">
        <v>2840.6595339999999</v>
      </c>
      <c r="BW2571">
        <v>0</v>
      </c>
      <c r="BX2571">
        <v>9.4499999999999998E-4</v>
      </c>
      <c r="BY2571">
        <v>0</v>
      </c>
      <c r="BZ2571">
        <v>6.0000000000000002E-6</v>
      </c>
      <c r="CA2571">
        <v>8.9060000000000007E-3</v>
      </c>
      <c r="CB2571">
        <v>9.7E-5</v>
      </c>
      <c r="CC2571">
        <v>0</v>
      </c>
      <c r="CD2571">
        <v>0</v>
      </c>
      <c r="CE2571">
        <v>93.388972999999993</v>
      </c>
      <c r="CF2571">
        <v>-4254.2697930000004</v>
      </c>
      <c r="CG2571">
        <v>-677.00906099999997</v>
      </c>
      <c r="CH2571">
        <v>6235.7107260000002</v>
      </c>
      <c r="CI2571">
        <v>135993.953954</v>
      </c>
      <c r="CJ2571">
        <v>93.085891000000004</v>
      </c>
      <c r="CK2571">
        <v>-55.322406999999998</v>
      </c>
      <c r="CL2571">
        <v>5.1183779999999999</v>
      </c>
      <c r="CM2571">
        <v>3521.412237</v>
      </c>
      <c r="CN2571">
        <v>79.084479999999999</v>
      </c>
    </row>
    <row r="2572" spans="2:92">
      <c r="B2572" s="70">
        <v>21.496929999999999</v>
      </c>
      <c r="C2572">
        <v>293.01026999999999</v>
      </c>
      <c r="D2572">
        <v>1.196734</v>
      </c>
      <c r="E2572">
        <v>2847.9286929999998</v>
      </c>
      <c r="F2572">
        <v>101071.284755</v>
      </c>
      <c r="G2572">
        <v>343.12027999999998</v>
      </c>
      <c r="H2572">
        <v>0</v>
      </c>
      <c r="I2572">
        <v>0</v>
      </c>
      <c r="J2572">
        <v>0</v>
      </c>
      <c r="K2572">
        <v>21.509331</v>
      </c>
      <c r="L2572">
        <v>68.989129000000005</v>
      </c>
      <c r="M2572">
        <v>0.20106399999999999</v>
      </c>
      <c r="N2572">
        <v>-0.11178</v>
      </c>
      <c r="O2572">
        <v>0.634598</v>
      </c>
      <c r="P2572">
        <v>0.30778899999999998</v>
      </c>
      <c r="Q2572">
        <v>53.671500000000002</v>
      </c>
      <c r="R2572">
        <v>5.571491</v>
      </c>
      <c r="S2572">
        <v>42.986375000000002</v>
      </c>
      <c r="T2572">
        <v>0</v>
      </c>
      <c r="U2572">
        <v>0</v>
      </c>
      <c r="V2572">
        <v>0</v>
      </c>
      <c r="W2572">
        <v>53.671500000000002</v>
      </c>
      <c r="X2572">
        <v>5.571491</v>
      </c>
      <c r="Y2572">
        <v>42.986375000000002</v>
      </c>
      <c r="Z2572">
        <v>12.114311000000001</v>
      </c>
      <c r="AA2572">
        <v>-0.85705299999999995</v>
      </c>
      <c r="AB2572">
        <v>8.5417149999999999</v>
      </c>
      <c r="AC2572">
        <v>-2.2322999999999999E-2</v>
      </c>
      <c r="AD2572">
        <v>6.5224830000000003</v>
      </c>
      <c r="AE2572">
        <v>-0.11062900000000001</v>
      </c>
      <c r="AF2572">
        <v>0.358794</v>
      </c>
      <c r="AG2572">
        <v>5.7823349999999998</v>
      </c>
      <c r="AH2572">
        <v>7.5673000000000004E-2</v>
      </c>
      <c r="AI2572">
        <v>0.67529899999999998</v>
      </c>
      <c r="AJ2572">
        <v>8.0847000000000002E-2</v>
      </c>
      <c r="AK2572">
        <v>636043798.98500097</v>
      </c>
      <c r="AL2572">
        <v>7579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0.175901</v>
      </c>
      <c r="AS2572">
        <v>0</v>
      </c>
      <c r="AT2572">
        <v>-0.25087500000000001</v>
      </c>
      <c r="AU2572">
        <v>0</v>
      </c>
      <c r="AV2572">
        <v>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136000</v>
      </c>
      <c r="BV2572">
        <v>2847.9286929999998</v>
      </c>
      <c r="BW2572">
        <v>0</v>
      </c>
      <c r="BX2572">
        <v>9.4799999999999995E-4</v>
      </c>
      <c r="BY2572">
        <v>0</v>
      </c>
      <c r="BZ2572">
        <v>6.0000000000000002E-6</v>
      </c>
      <c r="CA2572">
        <v>9.4289999999999999E-3</v>
      </c>
      <c r="CB2572">
        <v>9.7999999999999997E-5</v>
      </c>
      <c r="CC2572">
        <v>0</v>
      </c>
      <c r="CD2572">
        <v>0</v>
      </c>
      <c r="CE2572">
        <v>93.930093999999997</v>
      </c>
      <c r="CF2572">
        <v>-4493.2370790000004</v>
      </c>
      <c r="CG2572">
        <v>-680.82465000000002</v>
      </c>
      <c r="CH2572">
        <v>6065.355665</v>
      </c>
      <c r="CI2572">
        <v>135994.07921200001</v>
      </c>
      <c r="CJ2572">
        <v>93.623287000000005</v>
      </c>
      <c r="CK2572">
        <v>-58.526819000000003</v>
      </c>
      <c r="CL2572">
        <v>5.1480350000000001</v>
      </c>
      <c r="CM2572">
        <v>3737.896428</v>
      </c>
      <c r="CN2572">
        <v>79.544565000000006</v>
      </c>
    </row>
    <row r="2573" spans="2:92">
      <c r="B2573" s="70">
        <v>21.485014</v>
      </c>
      <c r="C2573">
        <v>293.01034700000002</v>
      </c>
      <c r="D2573">
        <v>1.196736</v>
      </c>
      <c r="E2573">
        <v>2854.996294</v>
      </c>
      <c r="F2573">
        <v>101071.425246</v>
      </c>
      <c r="G2573">
        <v>343.12032499999998</v>
      </c>
      <c r="H2573">
        <v>0</v>
      </c>
      <c r="I2573">
        <v>0</v>
      </c>
      <c r="J2573">
        <v>0</v>
      </c>
      <c r="K2573">
        <v>21.496929999999999</v>
      </c>
      <c r="L2573">
        <v>69.074641</v>
      </c>
      <c r="M2573">
        <v>0.20131299999999999</v>
      </c>
      <c r="N2573">
        <v>-0.115827</v>
      </c>
      <c r="O2573">
        <v>0.67339899999999997</v>
      </c>
      <c r="P2573">
        <v>0.314218</v>
      </c>
      <c r="Q2573">
        <v>52.015940999999998</v>
      </c>
      <c r="R2573">
        <v>5.5954769999999998</v>
      </c>
      <c r="S2573">
        <v>45.103642000000001</v>
      </c>
      <c r="T2573">
        <v>0</v>
      </c>
      <c r="U2573">
        <v>0</v>
      </c>
      <c r="V2573">
        <v>0</v>
      </c>
      <c r="W2573">
        <v>52.015940999999998</v>
      </c>
      <c r="X2573">
        <v>5.5954769999999998</v>
      </c>
      <c r="Y2573">
        <v>45.103642000000001</v>
      </c>
      <c r="Z2573">
        <v>11.812118</v>
      </c>
      <c r="AA2573">
        <v>-0.86202199999999995</v>
      </c>
      <c r="AB2573">
        <v>8.3113910000000004</v>
      </c>
      <c r="AC2573">
        <v>-2.0159E-2</v>
      </c>
      <c r="AD2573">
        <v>6.5573759999999996</v>
      </c>
      <c r="AE2573">
        <v>-0.110162</v>
      </c>
      <c r="AF2573">
        <v>0.36060300000000001</v>
      </c>
      <c r="AG2573">
        <v>5.8154019999999997</v>
      </c>
      <c r="AH2573">
        <v>7.7887999999999999E-2</v>
      </c>
      <c r="AI2573">
        <v>0.71434500000000001</v>
      </c>
      <c r="AJ2573">
        <v>8.1095E-2</v>
      </c>
      <c r="AK2573">
        <v>636043798.98500097</v>
      </c>
      <c r="AL2573">
        <v>7579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0.175901</v>
      </c>
      <c r="AS2573">
        <v>0</v>
      </c>
      <c r="AT2573">
        <v>-0.25087500000000001</v>
      </c>
      <c r="AU2573">
        <v>0</v>
      </c>
      <c r="AV2573">
        <v>2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2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136000</v>
      </c>
      <c r="BV2573">
        <v>2854.996294</v>
      </c>
      <c r="BW2573">
        <v>0</v>
      </c>
      <c r="BX2573">
        <v>9.5100000000000002E-4</v>
      </c>
      <c r="BY2573">
        <v>0</v>
      </c>
      <c r="BZ2573">
        <v>6.0000000000000002E-6</v>
      </c>
      <c r="CA2573">
        <v>9.9539999999999993E-3</v>
      </c>
      <c r="CB2573">
        <v>9.7999999999999997E-5</v>
      </c>
      <c r="CC2573">
        <v>0</v>
      </c>
      <c r="CD2573">
        <v>0</v>
      </c>
      <c r="CE2573">
        <v>94.452134999999998</v>
      </c>
      <c r="CF2573">
        <v>-4726.6188599999996</v>
      </c>
      <c r="CG2573">
        <v>-684.68696599999998</v>
      </c>
      <c r="CH2573">
        <v>5884.8550459999997</v>
      </c>
      <c r="CI2573">
        <v>135994.21933600001</v>
      </c>
      <c r="CJ2573">
        <v>94.141727000000003</v>
      </c>
      <c r="CK2573">
        <v>-61.674374999999998</v>
      </c>
      <c r="CL2573">
        <v>5.176647</v>
      </c>
      <c r="CM2573">
        <v>3956.020055</v>
      </c>
      <c r="CN2573">
        <v>79.988427999999999</v>
      </c>
    </row>
    <row r="2574" spans="2:92">
      <c r="B2574" s="70">
        <v>21.473610999999998</v>
      </c>
      <c r="C2574">
        <v>293.01042200000001</v>
      </c>
      <c r="D2574">
        <v>1.1967369999999999</v>
      </c>
      <c r="E2574">
        <v>2861.8497900000002</v>
      </c>
      <c r="F2574">
        <v>101071.559699</v>
      </c>
      <c r="G2574">
        <v>343.12036899999998</v>
      </c>
      <c r="H2574">
        <v>0</v>
      </c>
      <c r="I2574">
        <v>0</v>
      </c>
      <c r="J2574">
        <v>0</v>
      </c>
      <c r="K2574">
        <v>21.485014</v>
      </c>
      <c r="L2574">
        <v>69.157461999999995</v>
      </c>
      <c r="M2574">
        <v>0.20155500000000001</v>
      </c>
      <c r="N2574">
        <v>-0.120341</v>
      </c>
      <c r="O2574">
        <v>0.71238699999999999</v>
      </c>
      <c r="P2574">
        <v>0.32109399999999999</v>
      </c>
      <c r="Q2574">
        <v>50.267206000000002</v>
      </c>
      <c r="R2574">
        <v>5.6184760000000002</v>
      </c>
      <c r="S2574">
        <v>47.163494</v>
      </c>
      <c r="T2574">
        <v>0</v>
      </c>
      <c r="U2574">
        <v>0</v>
      </c>
      <c r="V2574">
        <v>0</v>
      </c>
      <c r="W2574">
        <v>50.267206000000002</v>
      </c>
      <c r="X2574">
        <v>5.6184760000000002</v>
      </c>
      <c r="Y2574">
        <v>47.163494</v>
      </c>
      <c r="Z2574">
        <v>11.517754999999999</v>
      </c>
      <c r="AA2574">
        <v>-0.86704700000000001</v>
      </c>
      <c r="AB2574">
        <v>8.0681250000000002</v>
      </c>
      <c r="AC2574">
        <v>-1.7985000000000001E-2</v>
      </c>
      <c r="AD2574">
        <v>6.5924680000000002</v>
      </c>
      <c r="AE2574">
        <v>-0.109681</v>
      </c>
      <c r="AF2574">
        <v>0.36238399999999998</v>
      </c>
      <c r="AG2574">
        <v>5.8487229999999997</v>
      </c>
      <c r="AH2574">
        <v>8.0121999999999999E-2</v>
      </c>
      <c r="AI2574">
        <v>0.75355300000000003</v>
      </c>
      <c r="AJ2574">
        <v>8.1331000000000001E-2</v>
      </c>
      <c r="AK2574">
        <v>636043798.98500097</v>
      </c>
      <c r="AL2574">
        <v>7579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0.175901</v>
      </c>
      <c r="AS2574">
        <v>0</v>
      </c>
      <c r="AT2574">
        <v>-0.25087500000000001</v>
      </c>
      <c r="AU2574">
        <v>0</v>
      </c>
      <c r="AV2574">
        <v>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136000</v>
      </c>
      <c r="BV2574">
        <v>2861.8497900000002</v>
      </c>
      <c r="BW2574">
        <v>0</v>
      </c>
      <c r="BX2574">
        <v>9.5299999999999996E-4</v>
      </c>
      <c r="BY2574">
        <v>0</v>
      </c>
      <c r="BZ2574">
        <v>6.0000000000000002E-6</v>
      </c>
      <c r="CA2574">
        <v>1.0482E-2</v>
      </c>
      <c r="CB2574">
        <v>9.7999999999999997E-5</v>
      </c>
      <c r="CC2574">
        <v>0</v>
      </c>
      <c r="CD2574">
        <v>0</v>
      </c>
      <c r="CE2574">
        <v>94.954792999999995</v>
      </c>
      <c r="CF2574">
        <v>-4953.9520789999997</v>
      </c>
      <c r="CG2574">
        <v>-688.589383</v>
      </c>
      <c r="CH2574">
        <v>5694.334417</v>
      </c>
      <c r="CI2574">
        <v>135994.37425399999</v>
      </c>
      <c r="CJ2574">
        <v>94.640912999999998</v>
      </c>
      <c r="CK2574">
        <v>-64.756568000000001</v>
      </c>
      <c r="CL2574">
        <v>5.2041959999999996</v>
      </c>
      <c r="CM2574">
        <v>4175.738687</v>
      </c>
      <c r="CN2574">
        <v>80.415811000000005</v>
      </c>
    </row>
    <row r="2575" spans="2:92">
      <c r="B2575" s="70">
        <v>21.462745000000002</v>
      </c>
      <c r="C2575">
        <v>293.010492</v>
      </c>
      <c r="D2575">
        <v>1.1967380000000001</v>
      </c>
      <c r="E2575">
        <v>2868.4765160000002</v>
      </c>
      <c r="F2575">
        <v>101071.687813</v>
      </c>
      <c r="G2575">
        <v>343.12040999999999</v>
      </c>
      <c r="H2575">
        <v>0</v>
      </c>
      <c r="I2575">
        <v>0</v>
      </c>
      <c r="J2575">
        <v>0</v>
      </c>
      <c r="K2575">
        <v>21.473610999999998</v>
      </c>
      <c r="L2575">
        <v>69.237448000000001</v>
      </c>
      <c r="M2575">
        <v>0.201788</v>
      </c>
      <c r="N2575">
        <v>-0.125391</v>
      </c>
      <c r="O2575">
        <v>0.75155799999999995</v>
      </c>
      <c r="P2575">
        <v>0.328488</v>
      </c>
      <c r="Q2575">
        <v>48.426755999999997</v>
      </c>
      <c r="R2575">
        <v>5.6405029999999998</v>
      </c>
      <c r="S2575">
        <v>49.161552</v>
      </c>
      <c r="T2575">
        <v>0</v>
      </c>
      <c r="U2575">
        <v>0</v>
      </c>
      <c r="V2575">
        <v>0</v>
      </c>
      <c r="W2575">
        <v>48.426755999999997</v>
      </c>
      <c r="X2575">
        <v>5.6405029999999998</v>
      </c>
      <c r="Y2575">
        <v>49.161552</v>
      </c>
      <c r="Z2575">
        <v>11.231821</v>
      </c>
      <c r="AA2575">
        <v>-0.87212400000000001</v>
      </c>
      <c r="AB2575">
        <v>7.8121109999999998</v>
      </c>
      <c r="AC2575">
        <v>-1.5800000000000002E-2</v>
      </c>
      <c r="AD2575">
        <v>6.6277619999999997</v>
      </c>
      <c r="AE2575">
        <v>-0.10918700000000001</v>
      </c>
      <c r="AF2575">
        <v>0.36413400000000001</v>
      </c>
      <c r="AG2575">
        <v>5.8822890000000001</v>
      </c>
      <c r="AH2575">
        <v>8.2377000000000006E-2</v>
      </c>
      <c r="AI2575">
        <v>0.79292799999999997</v>
      </c>
      <c r="AJ2575">
        <v>8.1556000000000003E-2</v>
      </c>
      <c r="AK2575">
        <v>636043798.98500097</v>
      </c>
      <c r="AL2575">
        <v>7579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0.175901</v>
      </c>
      <c r="AS2575">
        <v>0</v>
      </c>
      <c r="AT2575">
        <v>-0.25087500000000001</v>
      </c>
      <c r="AU2575">
        <v>0</v>
      </c>
      <c r="AV2575">
        <v>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136000</v>
      </c>
      <c r="BV2575">
        <v>2868.4765160000002</v>
      </c>
      <c r="BW2575">
        <v>0</v>
      </c>
      <c r="BX2575">
        <v>9.5600000000000004E-4</v>
      </c>
      <c r="BY2575">
        <v>0</v>
      </c>
      <c r="BZ2575">
        <v>6.0000000000000002E-6</v>
      </c>
      <c r="CA2575">
        <v>1.1011999999999999E-2</v>
      </c>
      <c r="CB2575">
        <v>9.8999999999999994E-5</v>
      </c>
      <c r="CC2575">
        <v>0</v>
      </c>
      <c r="CD2575">
        <v>0</v>
      </c>
      <c r="CE2575">
        <v>95.437984</v>
      </c>
      <c r="CF2575">
        <v>-5174.7727729999997</v>
      </c>
      <c r="CG2575">
        <v>-692.522516</v>
      </c>
      <c r="CH2575">
        <v>5493.9403270000003</v>
      </c>
      <c r="CI2575">
        <v>135994.543825</v>
      </c>
      <c r="CJ2575">
        <v>95.120759000000007</v>
      </c>
      <c r="CK2575">
        <v>-67.765054000000006</v>
      </c>
      <c r="CL2575">
        <v>5.2306780000000002</v>
      </c>
      <c r="CM2575">
        <v>4397.0076090000002</v>
      </c>
      <c r="CN2575">
        <v>80.826643000000004</v>
      </c>
    </row>
    <row r="2576" spans="2:92">
      <c r="B2576" s="70">
        <v>21.452441</v>
      </c>
      <c r="C2576">
        <v>293.010559</v>
      </c>
      <c r="D2576">
        <v>1.196739</v>
      </c>
      <c r="E2576">
        <v>2874.8651329999998</v>
      </c>
      <c r="F2576">
        <v>101071.809301</v>
      </c>
      <c r="G2576">
        <v>343.12044900000001</v>
      </c>
      <c r="H2576">
        <v>0</v>
      </c>
      <c r="I2576">
        <v>0</v>
      </c>
      <c r="J2576">
        <v>0</v>
      </c>
      <c r="K2576">
        <v>21.462745000000002</v>
      </c>
      <c r="L2576">
        <v>69.314474000000004</v>
      </c>
      <c r="M2576">
        <v>0.202012</v>
      </c>
      <c r="N2576">
        <v>-0.13105900000000001</v>
      </c>
      <c r="O2576">
        <v>0.79090899999999997</v>
      </c>
      <c r="P2576">
        <v>0.33648400000000001</v>
      </c>
      <c r="Q2576">
        <v>46.496282999999998</v>
      </c>
      <c r="R2576">
        <v>5.6615640000000003</v>
      </c>
      <c r="S2576">
        <v>51.093431000000002</v>
      </c>
      <c r="T2576">
        <v>0</v>
      </c>
      <c r="U2576">
        <v>0</v>
      </c>
      <c r="V2576">
        <v>0</v>
      </c>
      <c r="W2576">
        <v>46.496282999999998</v>
      </c>
      <c r="X2576">
        <v>5.6615640000000003</v>
      </c>
      <c r="Y2576">
        <v>51.093431000000002</v>
      </c>
      <c r="Z2576">
        <v>10.95492</v>
      </c>
      <c r="AA2576">
        <v>-0.87724899999999995</v>
      </c>
      <c r="AB2576">
        <v>7.5435639999999999</v>
      </c>
      <c r="AC2576">
        <v>-1.3605000000000001E-2</v>
      </c>
      <c r="AD2576">
        <v>6.6632579999999999</v>
      </c>
      <c r="AE2576">
        <v>-0.108679</v>
      </c>
      <c r="AF2576">
        <v>0.36585400000000001</v>
      </c>
      <c r="AG2576">
        <v>5.9160950000000003</v>
      </c>
      <c r="AH2576">
        <v>8.4651000000000004E-2</v>
      </c>
      <c r="AI2576">
        <v>0.83247000000000004</v>
      </c>
      <c r="AJ2576">
        <v>8.1769999999999995E-2</v>
      </c>
      <c r="AK2576">
        <v>636043798.98500097</v>
      </c>
      <c r="AL2576">
        <v>7579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0.175901</v>
      </c>
      <c r="AS2576">
        <v>0</v>
      </c>
      <c r="AT2576">
        <v>-0.25087500000000001</v>
      </c>
      <c r="AU2576">
        <v>0</v>
      </c>
      <c r="AV2576">
        <v>2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2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136000</v>
      </c>
      <c r="BV2576">
        <v>2874.8651329999998</v>
      </c>
      <c r="BW2576">
        <v>0</v>
      </c>
      <c r="BX2576">
        <v>9.59E-4</v>
      </c>
      <c r="BY2576">
        <v>0</v>
      </c>
      <c r="BZ2576">
        <v>6.0000000000000002E-6</v>
      </c>
      <c r="CA2576">
        <v>1.1544E-2</v>
      </c>
      <c r="CB2576">
        <v>9.8999999999999994E-5</v>
      </c>
      <c r="CC2576">
        <v>0</v>
      </c>
      <c r="CD2576">
        <v>0</v>
      </c>
      <c r="CE2576">
        <v>95.901560000000003</v>
      </c>
      <c r="CF2576">
        <v>-5388.616419</v>
      </c>
      <c r="CG2576">
        <v>-696.48831399999995</v>
      </c>
      <c r="CH2576">
        <v>5283.8393349999997</v>
      </c>
      <c r="CI2576">
        <v>135994.72787100001</v>
      </c>
      <c r="CJ2576">
        <v>95.581119999999999</v>
      </c>
      <c r="CK2576">
        <v>-70.691435999999996</v>
      </c>
      <c r="CL2576">
        <v>5.2560859999999998</v>
      </c>
      <c r="CM2576">
        <v>4619.7789869999997</v>
      </c>
      <c r="CN2576">
        <v>81.220799999999997</v>
      </c>
    </row>
    <row r="2577" spans="2:92">
      <c r="B2577" s="70">
        <v>21.442722</v>
      </c>
      <c r="C2577">
        <v>293.01062200000001</v>
      </c>
      <c r="D2577">
        <v>1.1967410000000001</v>
      </c>
      <c r="E2577">
        <v>2881.0027479999999</v>
      </c>
      <c r="F2577">
        <v>101071.923891</v>
      </c>
      <c r="G2577">
        <v>343.12048600000003</v>
      </c>
      <c r="H2577">
        <v>0</v>
      </c>
      <c r="I2577">
        <v>0</v>
      </c>
      <c r="J2577">
        <v>0</v>
      </c>
      <c r="K2577">
        <v>21.452441</v>
      </c>
      <c r="L2577">
        <v>69.388392999999994</v>
      </c>
      <c r="M2577">
        <v>0.20222799999999999</v>
      </c>
      <c r="N2577">
        <v>-0.13745099999999999</v>
      </c>
      <c r="O2577">
        <v>0.83043699999999998</v>
      </c>
      <c r="P2577">
        <v>0.34518700000000002</v>
      </c>
      <c r="Q2577">
        <v>44.477682000000001</v>
      </c>
      <c r="R2577">
        <v>5.6816620000000002</v>
      </c>
      <c r="S2577">
        <v>52.954732</v>
      </c>
      <c r="T2577">
        <v>0</v>
      </c>
      <c r="U2577">
        <v>0</v>
      </c>
      <c r="V2577">
        <v>0</v>
      </c>
      <c r="W2577">
        <v>44.477682000000001</v>
      </c>
      <c r="X2577">
        <v>5.6816620000000002</v>
      </c>
      <c r="Y2577">
        <v>52.954732</v>
      </c>
      <c r="Z2577">
        <v>10.687652999999999</v>
      </c>
      <c r="AA2577">
        <v>-0.88242100000000001</v>
      </c>
      <c r="AB2577">
        <v>7.2627290000000002</v>
      </c>
      <c r="AC2577">
        <v>-1.14E-2</v>
      </c>
      <c r="AD2577">
        <v>6.6989590000000003</v>
      </c>
      <c r="AE2577">
        <v>-0.108157</v>
      </c>
      <c r="AF2577">
        <v>0.36754199999999998</v>
      </c>
      <c r="AG2577">
        <v>5.9501340000000003</v>
      </c>
      <c r="AH2577">
        <v>8.6944999999999995E-2</v>
      </c>
      <c r="AI2577">
        <v>0.87218399999999996</v>
      </c>
      <c r="AJ2577">
        <v>8.1974000000000005E-2</v>
      </c>
      <c r="AK2577">
        <v>636043798.98500097</v>
      </c>
      <c r="AL2577">
        <v>7579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0.175901</v>
      </c>
      <c r="AS2577">
        <v>0</v>
      </c>
      <c r="AT2577">
        <v>-0.25087500000000001</v>
      </c>
      <c r="AU2577">
        <v>0</v>
      </c>
      <c r="AV2577">
        <v>2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2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136000</v>
      </c>
      <c r="BV2577">
        <v>2881.0027479999999</v>
      </c>
      <c r="BW2577">
        <v>0</v>
      </c>
      <c r="BX2577">
        <v>9.6100000000000005E-4</v>
      </c>
      <c r="BY2577">
        <v>0</v>
      </c>
      <c r="BZ2577">
        <v>6.0000000000000002E-6</v>
      </c>
      <c r="CA2577">
        <v>1.2078999999999999E-2</v>
      </c>
      <c r="CB2577">
        <v>9.8999999999999994E-5</v>
      </c>
      <c r="CC2577">
        <v>0</v>
      </c>
      <c r="CD2577">
        <v>0</v>
      </c>
      <c r="CE2577">
        <v>96.345258000000001</v>
      </c>
      <c r="CF2577">
        <v>-5595.0153360000004</v>
      </c>
      <c r="CG2577">
        <v>-700.49779100000001</v>
      </c>
      <c r="CH2577">
        <v>5064.2222730000003</v>
      </c>
      <c r="CI2577">
        <v>135994.92618099999</v>
      </c>
      <c r="CJ2577">
        <v>96.021733999999995</v>
      </c>
      <c r="CK2577">
        <v>-73.527243999999996</v>
      </c>
      <c r="CL2577">
        <v>5.2804029999999997</v>
      </c>
      <c r="CM2577">
        <v>4843.9985049999996</v>
      </c>
      <c r="CN2577">
        <v>81.598057999999995</v>
      </c>
    </row>
    <row r="2578" spans="2:92">
      <c r="B2578" s="70">
        <v>21.433610000000002</v>
      </c>
      <c r="C2578">
        <v>293.01068199999997</v>
      </c>
      <c r="D2578">
        <v>1.196742</v>
      </c>
      <c r="E2578">
        <v>2886.8794229999999</v>
      </c>
      <c r="F2578">
        <v>101072.031329</v>
      </c>
      <c r="G2578">
        <v>343.120521</v>
      </c>
      <c r="H2578">
        <v>0</v>
      </c>
      <c r="I2578">
        <v>0</v>
      </c>
      <c r="J2578">
        <v>0</v>
      </c>
      <c r="K2578">
        <v>21.442722</v>
      </c>
      <c r="L2578">
        <v>69.459096000000002</v>
      </c>
      <c r="M2578">
        <v>0.202434</v>
      </c>
      <c r="N2578">
        <v>-0.14468600000000001</v>
      </c>
      <c r="O2578">
        <v>0.87013499999999999</v>
      </c>
      <c r="P2578">
        <v>0.35472399999999998</v>
      </c>
      <c r="Q2578">
        <v>42.373063000000002</v>
      </c>
      <c r="R2578">
        <v>5.7008179999999999</v>
      </c>
      <c r="S2578">
        <v>54.741121</v>
      </c>
      <c r="T2578">
        <v>0</v>
      </c>
      <c r="U2578">
        <v>0</v>
      </c>
      <c r="V2578">
        <v>0</v>
      </c>
      <c r="W2578">
        <v>42.373063000000002</v>
      </c>
      <c r="X2578">
        <v>5.7008179999999999</v>
      </c>
      <c r="Y2578">
        <v>54.741121</v>
      </c>
      <c r="Z2578">
        <v>10.430619</v>
      </c>
      <c r="AA2578">
        <v>-0.88763499999999995</v>
      </c>
      <c r="AB2578">
        <v>6.9698890000000002</v>
      </c>
      <c r="AC2578">
        <v>-9.1850000000000005E-3</v>
      </c>
      <c r="AD2578">
        <v>6.7348650000000001</v>
      </c>
      <c r="AE2578">
        <v>-0.107622</v>
      </c>
      <c r="AF2578">
        <v>0.36919600000000002</v>
      </c>
      <c r="AG2578">
        <v>5.9843970000000004</v>
      </c>
      <c r="AH2578">
        <v>8.9258000000000004E-2</v>
      </c>
      <c r="AI2578">
        <v>0.91207199999999999</v>
      </c>
      <c r="AJ2578">
        <v>8.2167000000000004E-2</v>
      </c>
      <c r="AK2578">
        <v>636043798.98500097</v>
      </c>
      <c r="AL2578">
        <v>7579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0.175901</v>
      </c>
      <c r="AS2578">
        <v>0</v>
      </c>
      <c r="AT2578">
        <v>-0.25087500000000001</v>
      </c>
      <c r="AU2578">
        <v>0</v>
      </c>
      <c r="AV2578">
        <v>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2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136000</v>
      </c>
      <c r="BV2578">
        <v>2886.8794229999999</v>
      </c>
      <c r="BW2578">
        <v>0</v>
      </c>
      <c r="BX2578">
        <v>9.6299999999999999E-4</v>
      </c>
      <c r="BY2578">
        <v>0</v>
      </c>
      <c r="BZ2578">
        <v>6.0000000000000002E-6</v>
      </c>
      <c r="CA2578">
        <v>1.2616E-2</v>
      </c>
      <c r="CB2578">
        <v>9.8999999999999994E-5</v>
      </c>
      <c r="CC2578">
        <v>0</v>
      </c>
      <c r="CD2578">
        <v>0</v>
      </c>
      <c r="CE2578">
        <v>96.769189999999995</v>
      </c>
      <c r="CF2578">
        <v>-5793.5096439999998</v>
      </c>
      <c r="CG2578">
        <v>-704.52474099999995</v>
      </c>
      <c r="CH2578">
        <v>4835.3005999999996</v>
      </c>
      <c r="CI2578">
        <v>135995.13846300001</v>
      </c>
      <c r="CJ2578">
        <v>96.442710000000005</v>
      </c>
      <c r="CK2578">
        <v>-76.264364999999998</v>
      </c>
      <c r="CL2578">
        <v>5.3036380000000003</v>
      </c>
      <c r="CM2578">
        <v>5069.6156279999996</v>
      </c>
      <c r="CN2578">
        <v>81.958513999999994</v>
      </c>
    </row>
    <row r="2579" spans="2:92">
      <c r="B2579" s="70">
        <v>21.425124</v>
      </c>
      <c r="C2579">
        <v>293.01073700000001</v>
      </c>
      <c r="D2579">
        <v>1.1967429999999999</v>
      </c>
      <c r="E2579">
        <v>2892.4813960000001</v>
      </c>
      <c r="F2579">
        <v>101072.131375</v>
      </c>
      <c r="G2579">
        <v>343.12055299999997</v>
      </c>
      <c r="H2579">
        <v>0</v>
      </c>
      <c r="I2579">
        <v>0</v>
      </c>
      <c r="J2579">
        <v>0</v>
      </c>
      <c r="K2579">
        <v>21.433610000000002</v>
      </c>
      <c r="L2579">
        <v>69.526427999999996</v>
      </c>
      <c r="M2579">
        <v>0.20263</v>
      </c>
      <c r="N2579">
        <v>-0.15292800000000001</v>
      </c>
      <c r="O2579">
        <v>0.90999699999999994</v>
      </c>
      <c r="P2579">
        <v>0.36525600000000003</v>
      </c>
      <c r="Q2579">
        <v>40.184752000000003</v>
      </c>
      <c r="R2579">
        <v>5.7190300000000001</v>
      </c>
      <c r="S2579">
        <v>56.448228999999998</v>
      </c>
      <c r="T2579">
        <v>0</v>
      </c>
      <c r="U2579">
        <v>0</v>
      </c>
      <c r="V2579">
        <v>0</v>
      </c>
      <c r="W2579">
        <v>40.184752000000003</v>
      </c>
      <c r="X2579">
        <v>5.7190300000000001</v>
      </c>
      <c r="Y2579">
        <v>56.448228999999998</v>
      </c>
      <c r="Z2579">
        <v>10.184416000000001</v>
      </c>
      <c r="AA2579">
        <v>-0.89289200000000002</v>
      </c>
      <c r="AB2579">
        <v>6.6653399999999996</v>
      </c>
      <c r="AC2579">
        <v>-6.96E-3</v>
      </c>
      <c r="AD2579">
        <v>6.7709789999999996</v>
      </c>
      <c r="AE2579">
        <v>-0.107072</v>
      </c>
      <c r="AF2579">
        <v>0.37081599999999998</v>
      </c>
      <c r="AG2579">
        <v>6.0188769999999998</v>
      </c>
      <c r="AH2579">
        <v>9.1591000000000006E-2</v>
      </c>
      <c r="AI2579">
        <v>0.95213700000000001</v>
      </c>
      <c r="AJ2579">
        <v>8.2350000000000007E-2</v>
      </c>
      <c r="AK2579">
        <v>636043798.98500097</v>
      </c>
      <c r="AL2579">
        <v>7579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0.175901</v>
      </c>
      <c r="AS2579">
        <v>0</v>
      </c>
      <c r="AT2579">
        <v>-0.25087500000000001</v>
      </c>
      <c r="AU2579">
        <v>0</v>
      </c>
      <c r="AV2579">
        <v>2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2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136000</v>
      </c>
      <c r="BV2579">
        <v>2892.4813960000001</v>
      </c>
      <c r="BW2579">
        <v>0</v>
      </c>
      <c r="BX2579">
        <v>9.6500000000000004E-4</v>
      </c>
      <c r="BY2579">
        <v>0</v>
      </c>
      <c r="BZ2579">
        <v>6.0000000000000002E-6</v>
      </c>
      <c r="CA2579">
        <v>1.3155E-2</v>
      </c>
      <c r="CB2579">
        <v>9.8999999999999994E-5</v>
      </c>
      <c r="CC2579">
        <v>0</v>
      </c>
      <c r="CD2579">
        <v>0</v>
      </c>
      <c r="CE2579">
        <v>97.173004000000006</v>
      </c>
      <c r="CF2579">
        <v>-5983.6348250000001</v>
      </c>
      <c r="CG2579">
        <v>-708.59153900000001</v>
      </c>
      <c r="CH2579">
        <v>4597.3093559999998</v>
      </c>
      <c r="CI2579">
        <v>135995.364424</v>
      </c>
      <c r="CJ2579">
        <v>96.843699999999998</v>
      </c>
      <c r="CK2579">
        <v>-78.894373999999999</v>
      </c>
      <c r="CL2579">
        <v>5.3257700000000003</v>
      </c>
      <c r="CM2579">
        <v>5296.5671970000003</v>
      </c>
      <c r="CN2579">
        <v>82.301869999999994</v>
      </c>
    </row>
    <row r="2580" spans="2:92">
      <c r="B2580" s="70">
        <v>21.417283999999999</v>
      </c>
      <c r="C2580">
        <v>293.01078799999999</v>
      </c>
      <c r="D2580">
        <v>1.1967429999999999</v>
      </c>
      <c r="E2580">
        <v>2897.8001629999999</v>
      </c>
      <c r="F2580">
        <v>101072.223811</v>
      </c>
      <c r="G2580">
        <v>343.12058300000001</v>
      </c>
      <c r="H2580">
        <v>0</v>
      </c>
      <c r="I2580">
        <v>0</v>
      </c>
      <c r="J2580">
        <v>0</v>
      </c>
      <c r="K2580">
        <v>21.425124</v>
      </c>
      <c r="L2580">
        <v>69.590297000000007</v>
      </c>
      <c r="M2580">
        <v>0.202816</v>
      </c>
      <c r="N2580">
        <v>-0.16237199999999999</v>
      </c>
      <c r="O2580">
        <v>0.950013</v>
      </c>
      <c r="P2580">
        <v>0.37698399999999999</v>
      </c>
      <c r="Q2580">
        <v>37.915308000000003</v>
      </c>
      <c r="R2580">
        <v>5.7363189999999999</v>
      </c>
      <c r="S2580">
        <v>58.071795999999999</v>
      </c>
      <c r="T2580">
        <v>0</v>
      </c>
      <c r="U2580">
        <v>0</v>
      </c>
      <c r="V2580">
        <v>0</v>
      </c>
      <c r="W2580">
        <v>37.915308000000003</v>
      </c>
      <c r="X2580">
        <v>5.7363189999999999</v>
      </c>
      <c r="Y2580">
        <v>58.071795999999999</v>
      </c>
      <c r="Z2580">
        <v>9.9496359999999999</v>
      </c>
      <c r="AA2580">
        <v>-0.89818500000000001</v>
      </c>
      <c r="AB2580">
        <v>6.3494250000000001</v>
      </c>
      <c r="AC2580">
        <v>-4.725E-3</v>
      </c>
      <c r="AD2580">
        <v>6.8072999999999997</v>
      </c>
      <c r="AE2580">
        <v>-0.10650900000000001</v>
      </c>
      <c r="AF2580">
        <v>0.37240000000000001</v>
      </c>
      <c r="AG2580">
        <v>6.0535639999999997</v>
      </c>
      <c r="AH2580">
        <v>9.3941999999999998E-2</v>
      </c>
      <c r="AI2580">
        <v>0.99238199999999999</v>
      </c>
      <c r="AJ2580">
        <v>8.2524E-2</v>
      </c>
      <c r="AK2580">
        <v>636043798.98500097</v>
      </c>
      <c r="AL2580">
        <v>7579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0.175901</v>
      </c>
      <c r="AS2580">
        <v>0</v>
      </c>
      <c r="AT2580">
        <v>-0.25087500000000001</v>
      </c>
      <c r="AU2580">
        <v>0</v>
      </c>
      <c r="AV2580">
        <v>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2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136000</v>
      </c>
      <c r="BV2580">
        <v>2897.8001629999999</v>
      </c>
      <c r="BW2580">
        <v>0</v>
      </c>
      <c r="BX2580">
        <v>9.6699999999999998E-4</v>
      </c>
      <c r="BY2580">
        <v>0</v>
      </c>
      <c r="BZ2580">
        <v>6.0000000000000002E-6</v>
      </c>
      <c r="CA2580">
        <v>1.3696E-2</v>
      </c>
      <c r="CB2580">
        <v>1E-4</v>
      </c>
      <c r="CC2580">
        <v>0</v>
      </c>
      <c r="CD2580">
        <v>0</v>
      </c>
      <c r="CE2580">
        <v>97.556844999999996</v>
      </c>
      <c r="CF2580">
        <v>-6164.9349190000003</v>
      </c>
      <c r="CG2580">
        <v>-712.675747</v>
      </c>
      <c r="CH2580">
        <v>4350.5070660000001</v>
      </c>
      <c r="CI2580">
        <v>135995.60368500001</v>
      </c>
      <c r="CJ2580">
        <v>97.224845999999999</v>
      </c>
      <c r="CK2580">
        <v>-81.409355000000005</v>
      </c>
      <c r="CL2580">
        <v>5.3468070000000001</v>
      </c>
      <c r="CM2580">
        <v>5524.798487</v>
      </c>
      <c r="CN2580">
        <v>82.628249999999994</v>
      </c>
    </row>
    <row r="2581" spans="2:92">
      <c r="B2581" s="70">
        <v>21.410107</v>
      </c>
      <c r="C2581">
        <v>293.01083399999999</v>
      </c>
      <c r="D2581">
        <v>1.196744</v>
      </c>
      <c r="E2581">
        <v>2902.823429</v>
      </c>
      <c r="F2581">
        <v>101072.30843400001</v>
      </c>
      <c r="G2581">
        <v>343.12061</v>
      </c>
      <c r="H2581">
        <v>0</v>
      </c>
      <c r="I2581">
        <v>0</v>
      </c>
      <c r="J2581">
        <v>0</v>
      </c>
      <c r="K2581">
        <v>21.417283999999999</v>
      </c>
      <c r="L2581">
        <v>69.650563000000005</v>
      </c>
      <c r="M2581">
        <v>0.20299200000000001</v>
      </c>
      <c r="N2581">
        <v>-0.17328099999999999</v>
      </c>
      <c r="O2581">
        <v>0.99017100000000002</v>
      </c>
      <c r="P2581">
        <v>0.39016600000000001</v>
      </c>
      <c r="Q2581">
        <v>35.567501999999998</v>
      </c>
      <c r="R2581">
        <v>5.7526900000000003</v>
      </c>
      <c r="S2581">
        <v>59.607553000000003</v>
      </c>
      <c r="T2581">
        <v>0</v>
      </c>
      <c r="U2581">
        <v>0</v>
      </c>
      <c r="V2581">
        <v>0</v>
      </c>
      <c r="W2581">
        <v>35.567501999999998</v>
      </c>
      <c r="X2581">
        <v>5.7526900000000003</v>
      </c>
      <c r="Y2581">
        <v>59.607553000000003</v>
      </c>
      <c r="Z2581">
        <v>9.7268670000000004</v>
      </c>
      <c r="AA2581">
        <v>-0.90351700000000001</v>
      </c>
      <c r="AB2581">
        <v>6.0225059999999999</v>
      </c>
      <c r="AC2581">
        <v>-2.4819999999999998E-3</v>
      </c>
      <c r="AD2581">
        <v>6.8438309999999998</v>
      </c>
      <c r="AE2581">
        <v>-0.105931</v>
      </c>
      <c r="AF2581">
        <v>0.373948</v>
      </c>
      <c r="AG2581">
        <v>6.0884510000000001</v>
      </c>
      <c r="AH2581">
        <v>9.6312999999999996E-2</v>
      </c>
      <c r="AI2581">
        <v>1.0328109999999999</v>
      </c>
      <c r="AJ2581">
        <v>8.2687999999999998E-2</v>
      </c>
      <c r="AK2581">
        <v>636043798.98500097</v>
      </c>
      <c r="AL2581">
        <v>7579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0.175901</v>
      </c>
      <c r="AS2581">
        <v>0</v>
      </c>
      <c r="AT2581">
        <v>-0.25087500000000001</v>
      </c>
      <c r="AU2581">
        <v>0</v>
      </c>
      <c r="AV2581">
        <v>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136000</v>
      </c>
      <c r="BV2581">
        <v>2902.823429</v>
      </c>
      <c r="BW2581">
        <v>0</v>
      </c>
      <c r="BX2581">
        <v>9.6900000000000003E-4</v>
      </c>
      <c r="BY2581">
        <v>0</v>
      </c>
      <c r="BZ2581">
        <v>6.0000000000000002E-6</v>
      </c>
      <c r="CA2581">
        <v>1.4241E-2</v>
      </c>
      <c r="CB2581">
        <v>1E-4</v>
      </c>
      <c r="CC2581">
        <v>0</v>
      </c>
      <c r="CD2581">
        <v>0</v>
      </c>
      <c r="CE2581">
        <v>97.920489000000003</v>
      </c>
      <c r="CF2581">
        <v>-6336.9537039999996</v>
      </c>
      <c r="CG2581">
        <v>-716.80274199999997</v>
      </c>
      <c r="CH2581">
        <v>4095.1743040000001</v>
      </c>
      <c r="CI2581">
        <v>135995.855855</v>
      </c>
      <c r="CJ2581">
        <v>97.585925000000003</v>
      </c>
      <c r="CK2581">
        <v>-83.801198999999997</v>
      </c>
      <c r="CL2581">
        <v>5.3667369999999996</v>
      </c>
      <c r="CM2581">
        <v>5754.2427889999999</v>
      </c>
      <c r="CN2581">
        <v>82.937464000000006</v>
      </c>
    </row>
    <row r="2582" spans="2:92">
      <c r="B2582" s="70">
        <v>21.403607000000001</v>
      </c>
      <c r="C2582">
        <v>293.01087699999999</v>
      </c>
      <c r="D2582">
        <v>1.1967449999999999</v>
      </c>
      <c r="E2582">
        <v>2907.5418840000002</v>
      </c>
      <c r="F2582">
        <v>101072.385066</v>
      </c>
      <c r="G2582">
        <v>343.12063499999999</v>
      </c>
      <c r="H2582">
        <v>0</v>
      </c>
      <c r="I2582">
        <v>0</v>
      </c>
      <c r="J2582">
        <v>0</v>
      </c>
      <c r="K2582">
        <v>21.410107</v>
      </c>
      <c r="L2582">
        <v>69.707127</v>
      </c>
      <c r="M2582">
        <v>0.203156</v>
      </c>
      <c r="N2582">
        <v>-0.18598000000000001</v>
      </c>
      <c r="O2582">
        <v>1.030456</v>
      </c>
      <c r="P2582">
        <v>0.40514099999999997</v>
      </c>
      <c r="Q2582">
        <v>33.144333000000003</v>
      </c>
      <c r="R2582">
        <v>5.7681570000000004</v>
      </c>
      <c r="S2582">
        <v>61.051330999999998</v>
      </c>
      <c r="T2582">
        <v>0</v>
      </c>
      <c r="U2582">
        <v>0</v>
      </c>
      <c r="V2582">
        <v>0</v>
      </c>
      <c r="W2582">
        <v>33.144333000000003</v>
      </c>
      <c r="X2582">
        <v>5.7681570000000004</v>
      </c>
      <c r="Y2582">
        <v>61.051330999999998</v>
      </c>
      <c r="Z2582">
        <v>9.5166900000000005</v>
      </c>
      <c r="AA2582">
        <v>-0.908883</v>
      </c>
      <c r="AB2582">
        <v>5.6849819999999998</v>
      </c>
      <c r="AC2582">
        <v>-2.2900000000000001E-4</v>
      </c>
      <c r="AD2582">
        <v>6.8805719999999999</v>
      </c>
      <c r="AE2582">
        <v>-0.105339</v>
      </c>
      <c r="AF2582">
        <v>0.37545699999999999</v>
      </c>
      <c r="AG2582">
        <v>6.1235270000000002</v>
      </c>
      <c r="AH2582">
        <v>9.8701999999999998E-2</v>
      </c>
      <c r="AI2582">
        <v>1.073426</v>
      </c>
      <c r="AJ2582">
        <v>8.2843E-2</v>
      </c>
      <c r="AK2582">
        <v>636043798.98500097</v>
      </c>
      <c r="AL2582">
        <v>7579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0.175901</v>
      </c>
      <c r="AS2582">
        <v>0</v>
      </c>
      <c r="AT2582">
        <v>-0.25087500000000001</v>
      </c>
      <c r="AU2582">
        <v>0</v>
      </c>
      <c r="AV2582">
        <v>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2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136000</v>
      </c>
      <c r="BV2582">
        <v>2907.5418840000002</v>
      </c>
      <c r="BW2582">
        <v>0</v>
      </c>
      <c r="BX2582">
        <v>9.7099999999999997E-4</v>
      </c>
      <c r="BY2582">
        <v>0</v>
      </c>
      <c r="BZ2582">
        <v>6.0000000000000002E-6</v>
      </c>
      <c r="CA2582">
        <v>1.4787E-2</v>
      </c>
      <c r="CB2582">
        <v>1E-4</v>
      </c>
      <c r="CC2582">
        <v>0</v>
      </c>
      <c r="CD2582">
        <v>0</v>
      </c>
      <c r="CE2582">
        <v>98.263980000000004</v>
      </c>
      <c r="CF2582">
        <v>-6499.2459879999997</v>
      </c>
      <c r="CG2582">
        <v>-720.93613700000003</v>
      </c>
      <c r="CH2582">
        <v>3831.6176310000001</v>
      </c>
      <c r="CI2582">
        <v>135996.12047699999</v>
      </c>
      <c r="CJ2582">
        <v>97.92698</v>
      </c>
      <c r="CK2582">
        <v>-86.062173000000001</v>
      </c>
      <c r="CL2582">
        <v>5.3855630000000003</v>
      </c>
      <c r="CM2582">
        <v>5984.8374100000001</v>
      </c>
      <c r="CN2582">
        <v>83.229551999999998</v>
      </c>
    </row>
    <row r="2583" spans="2:92">
      <c r="B2583" s="70">
        <v>21.3978</v>
      </c>
      <c r="C2583">
        <v>293.01091400000001</v>
      </c>
      <c r="D2583">
        <v>1.1967460000000001</v>
      </c>
      <c r="E2583">
        <v>2911.9458300000001</v>
      </c>
      <c r="F2583">
        <v>101072.453544</v>
      </c>
      <c r="G2583">
        <v>343.12065699999999</v>
      </c>
      <c r="H2583">
        <v>0</v>
      </c>
      <c r="I2583">
        <v>0</v>
      </c>
      <c r="J2583">
        <v>0</v>
      </c>
      <c r="K2583">
        <v>21.403607000000001</v>
      </c>
      <c r="L2583">
        <v>69.759878999999998</v>
      </c>
      <c r="M2583">
        <v>0.20330999999999999</v>
      </c>
      <c r="N2583">
        <v>-0.20092199999999999</v>
      </c>
      <c r="O2583">
        <v>1.070843</v>
      </c>
      <c r="P2583">
        <v>0.42235400000000001</v>
      </c>
      <c r="Q2583">
        <v>30.649035000000001</v>
      </c>
      <c r="R2583">
        <v>5.7827289999999998</v>
      </c>
      <c r="S2583">
        <v>62.399017999999998</v>
      </c>
      <c r="T2583">
        <v>0</v>
      </c>
      <c r="U2583">
        <v>0</v>
      </c>
      <c r="V2583">
        <v>0</v>
      </c>
      <c r="W2583">
        <v>30.649035000000001</v>
      </c>
      <c r="X2583">
        <v>5.7827289999999998</v>
      </c>
      <c r="Y2583">
        <v>62.399017999999998</v>
      </c>
      <c r="Z2583">
        <v>9.3196750000000002</v>
      </c>
      <c r="AA2583">
        <v>-0.91428200000000004</v>
      </c>
      <c r="AB2583">
        <v>5.3372770000000003</v>
      </c>
      <c r="AC2583">
        <v>2.0330000000000001E-3</v>
      </c>
      <c r="AD2583">
        <v>6.9175250000000004</v>
      </c>
      <c r="AE2583">
        <v>-0.10473200000000001</v>
      </c>
      <c r="AF2583">
        <v>0.37692700000000001</v>
      </c>
      <c r="AG2583">
        <v>6.1587829999999997</v>
      </c>
      <c r="AH2583">
        <v>0.101109</v>
      </c>
      <c r="AI2583">
        <v>1.114231</v>
      </c>
      <c r="AJ2583">
        <v>8.2989999999999994E-2</v>
      </c>
      <c r="AK2583">
        <v>636043798.98500097</v>
      </c>
      <c r="AL2583">
        <v>7579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0.175901</v>
      </c>
      <c r="AS2583">
        <v>0</v>
      </c>
      <c r="AT2583">
        <v>-0.25087500000000001</v>
      </c>
      <c r="AU2583">
        <v>0</v>
      </c>
      <c r="AV2583">
        <v>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2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136000</v>
      </c>
      <c r="BV2583">
        <v>2911.9458300000001</v>
      </c>
      <c r="BW2583">
        <v>0</v>
      </c>
      <c r="BX2583">
        <v>9.7300000000000002E-4</v>
      </c>
      <c r="BY2583">
        <v>0</v>
      </c>
      <c r="BZ2583">
        <v>6.0000000000000002E-6</v>
      </c>
      <c r="CA2583">
        <v>1.5336000000000001E-2</v>
      </c>
      <c r="CB2583">
        <v>1E-4</v>
      </c>
      <c r="CC2583">
        <v>0</v>
      </c>
      <c r="CD2583">
        <v>0</v>
      </c>
      <c r="CE2583">
        <v>98.587243000000001</v>
      </c>
      <c r="CF2583">
        <v>-6651.3677520000001</v>
      </c>
      <c r="CG2583">
        <v>-725.09880099999998</v>
      </c>
      <c r="CH2583">
        <v>3560.1656929999999</v>
      </c>
      <c r="CI2583">
        <v>135996.397066</v>
      </c>
      <c r="CJ2583">
        <v>98.247934999999998</v>
      </c>
      <c r="CK2583">
        <v>-88.184601000000001</v>
      </c>
      <c r="CL2583">
        <v>5.4032799999999996</v>
      </c>
      <c r="CM2583">
        <v>6216.5147500000003</v>
      </c>
      <c r="CN2583">
        <v>83.504451000000003</v>
      </c>
    </row>
    <row r="2584" spans="2:92">
      <c r="B2584" s="70">
        <v>21.392695</v>
      </c>
      <c r="C2584">
        <v>293.01094699999999</v>
      </c>
      <c r="D2584">
        <v>1.1967460000000001</v>
      </c>
      <c r="E2584">
        <v>2916.0248219999999</v>
      </c>
      <c r="F2584">
        <v>101072.51373000001</v>
      </c>
      <c r="G2584">
        <v>343.120677</v>
      </c>
      <c r="H2584">
        <v>0</v>
      </c>
      <c r="I2584">
        <v>0</v>
      </c>
      <c r="J2584">
        <v>0</v>
      </c>
      <c r="K2584">
        <v>21.3978</v>
      </c>
      <c r="L2584">
        <v>69.808704000000006</v>
      </c>
      <c r="M2584">
        <v>0.20345199999999999</v>
      </c>
      <c r="N2584">
        <v>-0.21870700000000001</v>
      </c>
      <c r="O2584">
        <v>1.1113029999999999</v>
      </c>
      <c r="P2584">
        <v>0.44241200000000003</v>
      </c>
      <c r="Q2584">
        <v>28.085052000000001</v>
      </c>
      <c r="R2584">
        <v>5.7964149999999997</v>
      </c>
      <c r="S2584">
        <v>63.646574999999999</v>
      </c>
      <c r="T2584">
        <v>0</v>
      </c>
      <c r="U2584">
        <v>0</v>
      </c>
      <c r="V2584">
        <v>0</v>
      </c>
      <c r="W2584">
        <v>28.085052000000001</v>
      </c>
      <c r="X2584">
        <v>5.7964149999999997</v>
      </c>
      <c r="Y2584">
        <v>63.646574999999999</v>
      </c>
      <c r="Z2584">
        <v>9.1363839999999996</v>
      </c>
      <c r="AA2584">
        <v>-0.91971400000000003</v>
      </c>
      <c r="AB2584">
        <v>4.9798530000000003</v>
      </c>
      <c r="AC2584">
        <v>4.3030000000000004E-3</v>
      </c>
      <c r="AD2584">
        <v>6.9546900000000003</v>
      </c>
      <c r="AE2584">
        <v>-0.104111</v>
      </c>
      <c r="AF2584">
        <v>0.37835600000000003</v>
      </c>
      <c r="AG2584">
        <v>6.1942089999999999</v>
      </c>
      <c r="AH2584">
        <v>0.103535</v>
      </c>
      <c r="AI2584">
        <v>1.15523</v>
      </c>
      <c r="AJ2584">
        <v>8.3128999999999995E-2</v>
      </c>
      <c r="AK2584">
        <v>636043798.98500097</v>
      </c>
      <c r="AL2584">
        <v>7579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0.175901</v>
      </c>
      <c r="AS2584">
        <v>0</v>
      </c>
      <c r="AT2584">
        <v>-0.25087500000000001</v>
      </c>
      <c r="AU2584">
        <v>0</v>
      </c>
      <c r="AV2584">
        <v>2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2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136000</v>
      </c>
      <c r="BV2584">
        <v>2916.0248219999999</v>
      </c>
      <c r="BW2584">
        <v>0</v>
      </c>
      <c r="BX2584">
        <v>9.7499999999999996E-4</v>
      </c>
      <c r="BY2584">
        <v>0</v>
      </c>
      <c r="BZ2584">
        <v>6.0000000000000002E-6</v>
      </c>
      <c r="CA2584">
        <v>1.5887999999999999E-2</v>
      </c>
      <c r="CB2584">
        <v>1E-4</v>
      </c>
      <c r="CC2584">
        <v>0</v>
      </c>
      <c r="CD2584">
        <v>0</v>
      </c>
      <c r="CE2584">
        <v>98.890161000000006</v>
      </c>
      <c r="CF2584">
        <v>-6792.8869089999998</v>
      </c>
      <c r="CG2584">
        <v>-729.27881500000001</v>
      </c>
      <c r="CH2584">
        <v>3281.1706530000001</v>
      </c>
      <c r="CI2584">
        <v>135996.685096</v>
      </c>
      <c r="CJ2584">
        <v>98.548674000000005</v>
      </c>
      <c r="CK2584">
        <v>-90.160964000000007</v>
      </c>
      <c r="CL2584">
        <v>5.4198820000000003</v>
      </c>
      <c r="CM2584">
        <v>6449.203512</v>
      </c>
      <c r="CN2584">
        <v>83.762062999999998</v>
      </c>
    </row>
    <row r="2585" spans="2:92">
      <c r="B2585" s="70">
        <v>21.388303000000001</v>
      </c>
      <c r="C2585">
        <v>293.01097600000003</v>
      </c>
      <c r="D2585">
        <v>1.196747</v>
      </c>
      <c r="E2585">
        <v>2919.7707110000001</v>
      </c>
      <c r="F2585">
        <v>101072.565508</v>
      </c>
      <c r="G2585">
        <v>343.12069300000002</v>
      </c>
      <c r="H2585">
        <v>0</v>
      </c>
      <c r="I2585">
        <v>0</v>
      </c>
      <c r="J2585">
        <v>0</v>
      </c>
      <c r="K2585">
        <v>21.392695</v>
      </c>
      <c r="L2585">
        <v>69.853513000000007</v>
      </c>
      <c r="M2585">
        <v>0.20358299999999999</v>
      </c>
      <c r="N2585">
        <v>-0.240172</v>
      </c>
      <c r="O2585">
        <v>1.1517930000000001</v>
      </c>
      <c r="P2585">
        <v>0.46615400000000001</v>
      </c>
      <c r="Q2585">
        <v>25.456101</v>
      </c>
      <c r="R2585">
        <v>5.8092269999999999</v>
      </c>
      <c r="S2585">
        <v>64.790069000000003</v>
      </c>
      <c r="T2585">
        <v>0</v>
      </c>
      <c r="U2585">
        <v>0</v>
      </c>
      <c r="V2585">
        <v>0</v>
      </c>
      <c r="W2585">
        <v>25.456101</v>
      </c>
      <c r="X2585">
        <v>5.8092269999999999</v>
      </c>
      <c r="Y2585">
        <v>64.790069000000003</v>
      </c>
      <c r="Z2585">
        <v>8.9673689999999997</v>
      </c>
      <c r="AA2585">
        <v>-0.92517700000000003</v>
      </c>
      <c r="AB2585">
        <v>4.613194</v>
      </c>
      <c r="AC2585">
        <v>6.581E-3</v>
      </c>
      <c r="AD2585">
        <v>6.9920689999999999</v>
      </c>
      <c r="AE2585">
        <v>-0.103475</v>
      </c>
      <c r="AF2585">
        <v>0.379743</v>
      </c>
      <c r="AG2585">
        <v>6.2297940000000001</v>
      </c>
      <c r="AH2585">
        <v>0.105978</v>
      </c>
      <c r="AI2585">
        <v>1.1964239999999999</v>
      </c>
      <c r="AJ2585">
        <v>8.3259E-2</v>
      </c>
      <c r="AK2585">
        <v>636043798.98500097</v>
      </c>
      <c r="AL2585">
        <v>7579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0.175901</v>
      </c>
      <c r="AS2585">
        <v>0</v>
      </c>
      <c r="AT2585">
        <v>-0.25087500000000001</v>
      </c>
      <c r="AU2585">
        <v>0</v>
      </c>
      <c r="AV2585">
        <v>2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2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136000</v>
      </c>
      <c r="BV2585">
        <v>2919.7707110000001</v>
      </c>
      <c r="BW2585">
        <v>0</v>
      </c>
      <c r="BX2585">
        <v>9.7599999999999998E-4</v>
      </c>
      <c r="BY2585">
        <v>0</v>
      </c>
      <c r="BZ2585">
        <v>6.9999999999999999E-6</v>
      </c>
      <c r="CA2585">
        <v>1.6442999999999999E-2</v>
      </c>
      <c r="CB2585">
        <v>1.01E-4</v>
      </c>
      <c r="CC2585">
        <v>0</v>
      </c>
      <c r="CD2585">
        <v>0</v>
      </c>
      <c r="CE2585">
        <v>99.172757000000004</v>
      </c>
      <c r="CF2585">
        <v>-6923.377418</v>
      </c>
      <c r="CG2585">
        <v>-733.47697100000005</v>
      </c>
      <c r="CH2585">
        <v>2995.0121300000001</v>
      </c>
      <c r="CI2585">
        <v>135996.98398700001</v>
      </c>
      <c r="CJ2585">
        <v>98.829217999999997</v>
      </c>
      <c r="CK2585">
        <v>-91.984059999999999</v>
      </c>
      <c r="CL2585">
        <v>5.4353699999999998</v>
      </c>
      <c r="CM2585">
        <v>6682.8314360000004</v>
      </c>
      <c r="CN2585">
        <v>84.002407000000005</v>
      </c>
    </row>
    <row r="2586" spans="2:92">
      <c r="B2586" s="70">
        <v>21.384633000000001</v>
      </c>
      <c r="C2586">
        <v>293.01100000000002</v>
      </c>
      <c r="D2586">
        <v>1.196747</v>
      </c>
      <c r="E2586">
        <v>2923.174383</v>
      </c>
      <c r="F2586">
        <v>101072.608785</v>
      </c>
      <c r="G2586">
        <v>343.12070699999998</v>
      </c>
      <c r="H2586">
        <v>0</v>
      </c>
      <c r="I2586">
        <v>0</v>
      </c>
      <c r="J2586">
        <v>0</v>
      </c>
      <c r="K2586">
        <v>21.388303000000001</v>
      </c>
      <c r="L2586">
        <v>69.894204000000002</v>
      </c>
      <c r="M2586">
        <v>0.20370199999999999</v>
      </c>
      <c r="N2586">
        <v>-0.26651599999999998</v>
      </c>
      <c r="O2586">
        <v>1.192248</v>
      </c>
      <c r="P2586">
        <v>0.49477700000000002</v>
      </c>
      <c r="Q2586">
        <v>22.766078</v>
      </c>
      <c r="R2586">
        <v>5.8211750000000002</v>
      </c>
      <c r="S2586">
        <v>65.825674000000006</v>
      </c>
      <c r="T2586">
        <v>0</v>
      </c>
      <c r="U2586">
        <v>0</v>
      </c>
      <c r="V2586">
        <v>0</v>
      </c>
      <c r="W2586">
        <v>22.766078</v>
      </c>
      <c r="X2586">
        <v>5.8211750000000002</v>
      </c>
      <c r="Y2586">
        <v>65.825674000000006</v>
      </c>
      <c r="Z2586">
        <v>8.8131620000000002</v>
      </c>
      <c r="AA2586">
        <v>-0.93066899999999997</v>
      </c>
      <c r="AB2586">
        <v>4.2378289999999996</v>
      </c>
      <c r="AC2586">
        <v>8.8679999999999991E-3</v>
      </c>
      <c r="AD2586">
        <v>7.0296620000000001</v>
      </c>
      <c r="AE2586">
        <v>-0.102824</v>
      </c>
      <c r="AF2586">
        <v>0.38108700000000001</v>
      </c>
      <c r="AG2586">
        <v>6.2655260000000004</v>
      </c>
      <c r="AH2586">
        <v>0.10843899999999999</v>
      </c>
      <c r="AI2586">
        <v>1.2378199999999999</v>
      </c>
      <c r="AJ2586">
        <v>8.3381999999999998E-2</v>
      </c>
      <c r="AK2586">
        <v>636043798.98500097</v>
      </c>
      <c r="AL2586">
        <v>7579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0.175901</v>
      </c>
      <c r="AS2586">
        <v>0</v>
      </c>
      <c r="AT2586">
        <v>-0.25087500000000001</v>
      </c>
      <c r="AU2586">
        <v>0</v>
      </c>
      <c r="AV2586">
        <v>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136000</v>
      </c>
      <c r="BV2586">
        <v>2923.174383</v>
      </c>
      <c r="BW2586">
        <v>0</v>
      </c>
      <c r="BX2586">
        <v>9.77E-4</v>
      </c>
      <c r="BY2586">
        <v>0</v>
      </c>
      <c r="BZ2586">
        <v>6.9999999999999999E-6</v>
      </c>
      <c r="CA2586">
        <v>1.7000000000000001E-2</v>
      </c>
      <c r="CB2586">
        <v>1.01E-4</v>
      </c>
      <c r="CC2586">
        <v>0</v>
      </c>
      <c r="CD2586">
        <v>0</v>
      </c>
      <c r="CE2586">
        <v>99.434991999999994</v>
      </c>
      <c r="CF2586">
        <v>-7042.4237730000004</v>
      </c>
      <c r="CG2586">
        <v>-737.70155499999998</v>
      </c>
      <c r="CH2586">
        <v>2702.092674</v>
      </c>
      <c r="CI2586">
        <v>135997.29313100001</v>
      </c>
      <c r="CJ2586">
        <v>99.089528000000001</v>
      </c>
      <c r="CK2586">
        <v>-93.646897999999993</v>
      </c>
      <c r="CL2586">
        <v>5.4497429999999998</v>
      </c>
      <c r="CM2586">
        <v>6917.3249459999997</v>
      </c>
      <c r="CN2586">
        <v>84.225453999999999</v>
      </c>
    </row>
    <row r="2587" spans="2:92">
      <c r="B2587" s="70">
        <v>21.381689000000001</v>
      </c>
      <c r="C2587">
        <v>293.01101899999998</v>
      </c>
      <c r="D2587">
        <v>1.196747</v>
      </c>
      <c r="E2587">
        <v>2926.2276660000002</v>
      </c>
      <c r="F2587">
        <v>101072.643492</v>
      </c>
      <c r="G2587">
        <v>343.12071800000001</v>
      </c>
      <c r="H2587">
        <v>0</v>
      </c>
      <c r="I2587">
        <v>0</v>
      </c>
      <c r="J2587">
        <v>0</v>
      </c>
      <c r="K2587">
        <v>21.384633000000001</v>
      </c>
      <c r="L2587">
        <v>69.930687000000006</v>
      </c>
      <c r="M2587">
        <v>0.20380799999999999</v>
      </c>
      <c r="N2587">
        <v>-0.29949399999999998</v>
      </c>
      <c r="O2587">
        <v>1.2325759999999999</v>
      </c>
      <c r="P2587">
        <v>0.53003800000000001</v>
      </c>
      <c r="Q2587">
        <v>20.019147</v>
      </c>
      <c r="R2587">
        <v>5.8322630000000002</v>
      </c>
      <c r="S2587">
        <v>66.749678000000003</v>
      </c>
      <c r="T2587">
        <v>0</v>
      </c>
      <c r="U2587">
        <v>0</v>
      </c>
      <c r="V2587">
        <v>0</v>
      </c>
      <c r="W2587">
        <v>20.019147</v>
      </c>
      <c r="X2587">
        <v>5.8322630000000002</v>
      </c>
      <c r="Y2587">
        <v>66.749678000000003</v>
      </c>
      <c r="Z2587">
        <v>8.6742869999999996</v>
      </c>
      <c r="AA2587">
        <v>-0.936191</v>
      </c>
      <c r="AB2587">
        <v>3.854304</v>
      </c>
      <c r="AC2587">
        <v>1.1162999999999999E-2</v>
      </c>
      <c r="AD2587">
        <v>7.0674700000000001</v>
      </c>
      <c r="AE2587">
        <v>-0.102159</v>
      </c>
      <c r="AF2587">
        <v>0.382386</v>
      </c>
      <c r="AG2587">
        <v>6.3013960000000004</v>
      </c>
      <c r="AH2587">
        <v>0.110918</v>
      </c>
      <c r="AI2587">
        <v>1.2794190000000001</v>
      </c>
      <c r="AJ2587">
        <v>8.3498000000000003E-2</v>
      </c>
      <c r="AK2587">
        <v>636043798.98500097</v>
      </c>
      <c r="AL2587">
        <v>7579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0.175901</v>
      </c>
      <c r="AS2587">
        <v>0</v>
      </c>
      <c r="AT2587">
        <v>-0.25087500000000001</v>
      </c>
      <c r="AU2587">
        <v>0</v>
      </c>
      <c r="AV2587">
        <v>2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2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136000</v>
      </c>
      <c r="BV2587">
        <v>2926.2276660000002</v>
      </c>
      <c r="BW2587">
        <v>0</v>
      </c>
      <c r="BX2587">
        <v>9.7900000000000005E-4</v>
      </c>
      <c r="BY2587">
        <v>0</v>
      </c>
      <c r="BZ2587">
        <v>6.9999999999999999E-6</v>
      </c>
      <c r="CA2587">
        <v>1.7559999999999999E-2</v>
      </c>
      <c r="CB2587">
        <v>1.01E-4</v>
      </c>
      <c r="CC2587">
        <v>0</v>
      </c>
      <c r="CD2587">
        <v>0</v>
      </c>
      <c r="CE2587">
        <v>99.676741000000007</v>
      </c>
      <c r="CF2587">
        <v>-7149.6241460000001</v>
      </c>
      <c r="CG2587">
        <v>-741.95160399999997</v>
      </c>
      <c r="CH2587">
        <v>2402.8365290000002</v>
      </c>
      <c r="CI2587">
        <v>135997.61187699999</v>
      </c>
      <c r="CJ2587">
        <v>99.329476999999997</v>
      </c>
      <c r="CK2587">
        <v>-95.142641999999995</v>
      </c>
      <c r="CL2587">
        <v>5.4629919999999998</v>
      </c>
      <c r="CM2587">
        <v>7152.606444</v>
      </c>
      <c r="CN2587">
        <v>84.431095999999997</v>
      </c>
    </row>
    <row r="2588" spans="2:92">
      <c r="B2588" s="70">
        <v>21.379476</v>
      </c>
      <c r="C2588">
        <v>293.011033</v>
      </c>
      <c r="D2588">
        <v>1.1967479999999999</v>
      </c>
      <c r="E2588">
        <v>2928.9255790000002</v>
      </c>
      <c r="F2588">
        <v>101072.669584</v>
      </c>
      <c r="G2588">
        <v>343.12072699999999</v>
      </c>
      <c r="H2588">
        <v>0</v>
      </c>
      <c r="I2588">
        <v>0</v>
      </c>
      <c r="J2588">
        <v>0</v>
      </c>
      <c r="K2588">
        <v>21.381689000000001</v>
      </c>
      <c r="L2588">
        <v>69.962909999999994</v>
      </c>
      <c r="M2588">
        <v>0.203902</v>
      </c>
      <c r="N2588">
        <v>-0.34176400000000001</v>
      </c>
      <c r="O2588">
        <v>1.2726310000000001</v>
      </c>
      <c r="P2588">
        <v>0.57460999999999995</v>
      </c>
      <c r="Q2588">
        <v>17.219642</v>
      </c>
      <c r="R2588">
        <v>5.8425120000000001</v>
      </c>
      <c r="S2588">
        <v>67.558549999999997</v>
      </c>
      <c r="T2588">
        <v>0</v>
      </c>
      <c r="U2588">
        <v>0</v>
      </c>
      <c r="V2588">
        <v>0</v>
      </c>
      <c r="W2588">
        <v>17.219642</v>
      </c>
      <c r="X2588">
        <v>5.8425120000000001</v>
      </c>
      <c r="Y2588">
        <v>67.558549999999997</v>
      </c>
      <c r="Z2588">
        <v>8.5512479999999993</v>
      </c>
      <c r="AA2588">
        <v>-0.94173899999999999</v>
      </c>
      <c r="AB2588">
        <v>3.4632139999999998</v>
      </c>
      <c r="AC2588">
        <v>1.3464E-2</v>
      </c>
      <c r="AD2588">
        <v>7.1054950000000003</v>
      </c>
      <c r="AE2588">
        <v>-0.101478</v>
      </c>
      <c r="AF2588">
        <v>0.38363900000000001</v>
      </c>
      <c r="AG2588">
        <v>6.3373910000000002</v>
      </c>
      <c r="AH2588">
        <v>0.113414</v>
      </c>
      <c r="AI2588">
        <v>1.321226</v>
      </c>
      <c r="AJ2588">
        <v>8.3606E-2</v>
      </c>
      <c r="AK2588">
        <v>636043798.98500097</v>
      </c>
      <c r="AL2588">
        <v>7579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0.175901</v>
      </c>
      <c r="AS2588">
        <v>0</v>
      </c>
      <c r="AT2588">
        <v>-0.25087500000000001</v>
      </c>
      <c r="AU2588">
        <v>0</v>
      </c>
      <c r="AV2588">
        <v>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136000</v>
      </c>
      <c r="BV2588">
        <v>2928.9255790000002</v>
      </c>
      <c r="BW2588">
        <v>0</v>
      </c>
      <c r="BX2588">
        <v>9.7999999999999997E-4</v>
      </c>
      <c r="BY2588">
        <v>0</v>
      </c>
      <c r="BZ2588">
        <v>6.9999999999999999E-6</v>
      </c>
      <c r="CA2588">
        <v>1.8121999999999999E-2</v>
      </c>
      <c r="CB2588">
        <v>1.01E-4</v>
      </c>
      <c r="CC2588">
        <v>0</v>
      </c>
      <c r="CD2588">
        <v>0</v>
      </c>
      <c r="CE2588">
        <v>99.898238000000006</v>
      </c>
      <c r="CF2588">
        <v>-7244.5918469999997</v>
      </c>
      <c r="CG2588">
        <v>-746.19854399999997</v>
      </c>
      <c r="CH2588">
        <v>2097.6934259999998</v>
      </c>
      <c r="CI2588">
        <v>135997.939534</v>
      </c>
      <c r="CJ2588">
        <v>99.549297999999993</v>
      </c>
      <c r="CK2588">
        <v>-96.465114999999997</v>
      </c>
      <c r="CL2588">
        <v>5.4751320000000003</v>
      </c>
      <c r="CM2588">
        <v>7388.609109</v>
      </c>
      <c r="CN2588">
        <v>84.619534999999999</v>
      </c>
    </row>
    <row r="2589" spans="2:92">
      <c r="B2589" s="70">
        <v>21.377994999999999</v>
      </c>
      <c r="C2589">
        <v>293.01104299999997</v>
      </c>
      <c r="D2589">
        <v>1.1967479999999999</v>
      </c>
      <c r="E2589">
        <v>2931.2565869999999</v>
      </c>
      <c r="F2589">
        <v>101072.687043</v>
      </c>
      <c r="G2589">
        <v>343.12073299999997</v>
      </c>
      <c r="H2589">
        <v>0</v>
      </c>
      <c r="I2589">
        <v>0</v>
      </c>
      <c r="J2589">
        <v>0</v>
      </c>
      <c r="K2589">
        <v>21.379476</v>
      </c>
      <c r="L2589">
        <v>69.990740000000002</v>
      </c>
      <c r="M2589">
        <v>0.203983</v>
      </c>
      <c r="N2589">
        <v>-0.39757599999999998</v>
      </c>
      <c r="O2589">
        <v>1.312173</v>
      </c>
      <c r="P2589">
        <v>0.63272200000000001</v>
      </c>
      <c r="Q2589">
        <v>14.37222</v>
      </c>
      <c r="R2589">
        <v>5.8519110000000003</v>
      </c>
      <c r="S2589">
        <v>68.248795000000001</v>
      </c>
      <c r="T2589">
        <v>0</v>
      </c>
      <c r="U2589">
        <v>0</v>
      </c>
      <c r="V2589">
        <v>0</v>
      </c>
      <c r="W2589">
        <v>14.37222</v>
      </c>
      <c r="X2589">
        <v>5.8519110000000003</v>
      </c>
      <c r="Y2589">
        <v>68.248795000000001</v>
      </c>
      <c r="Z2589">
        <v>8.4445289999999993</v>
      </c>
      <c r="AA2589">
        <v>-0.94731900000000002</v>
      </c>
      <c r="AB2589">
        <v>3.065153</v>
      </c>
      <c r="AC2589">
        <v>1.5772999999999999E-2</v>
      </c>
      <c r="AD2589">
        <v>7.1437359999999996</v>
      </c>
      <c r="AE2589">
        <v>-0.100783</v>
      </c>
      <c r="AF2589">
        <v>0.38484400000000002</v>
      </c>
      <c r="AG2589">
        <v>6.3735020000000002</v>
      </c>
      <c r="AH2589">
        <v>0.115925</v>
      </c>
      <c r="AI2589">
        <v>1.363243</v>
      </c>
      <c r="AJ2589">
        <v>8.3708000000000005E-2</v>
      </c>
      <c r="AK2589">
        <v>636043798.98500097</v>
      </c>
      <c r="AL2589">
        <v>7579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0.175901</v>
      </c>
      <c r="AS2589">
        <v>0</v>
      </c>
      <c r="AT2589">
        <v>-0.25087500000000001</v>
      </c>
      <c r="AU2589">
        <v>0</v>
      </c>
      <c r="AV2589">
        <v>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2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136000</v>
      </c>
      <c r="BV2589">
        <v>2931.2565869999999</v>
      </c>
      <c r="BW2589">
        <v>0</v>
      </c>
      <c r="BX2589">
        <v>9.810000000000001E-4</v>
      </c>
      <c r="BY2589">
        <v>0</v>
      </c>
      <c r="BZ2589">
        <v>6.9999999999999999E-6</v>
      </c>
      <c r="CA2589">
        <v>1.8688E-2</v>
      </c>
      <c r="CB2589">
        <v>1.01E-4</v>
      </c>
      <c r="CC2589">
        <v>0</v>
      </c>
      <c r="CD2589">
        <v>0</v>
      </c>
      <c r="CE2589">
        <v>100.09903199999999</v>
      </c>
      <c r="CF2589">
        <v>-7326.9457419999999</v>
      </c>
      <c r="CG2589">
        <v>-750.49057200000004</v>
      </c>
      <c r="CH2589">
        <v>1787.1404520000001</v>
      </c>
      <c r="CI2589">
        <v>135998.275379</v>
      </c>
      <c r="CJ2589">
        <v>99.748542</v>
      </c>
      <c r="CK2589">
        <v>-97.607746000000006</v>
      </c>
      <c r="CL2589">
        <v>5.4861370000000003</v>
      </c>
      <c r="CM2589">
        <v>7625.2372240000004</v>
      </c>
      <c r="CN2589">
        <v>84.790386999999996</v>
      </c>
    </row>
    <row r="2590" spans="2:92">
      <c r="B2590" s="70">
        <v>21.377246</v>
      </c>
      <c r="C2590">
        <v>293.01104800000002</v>
      </c>
      <c r="D2590">
        <v>1.1967479999999999</v>
      </c>
      <c r="E2590">
        <v>2933.2195059999999</v>
      </c>
      <c r="F2590">
        <v>101072.695875</v>
      </c>
      <c r="G2590">
        <v>343.12073500000002</v>
      </c>
      <c r="H2590">
        <v>0</v>
      </c>
      <c r="I2590">
        <v>0</v>
      </c>
      <c r="J2590">
        <v>0</v>
      </c>
      <c r="K2590">
        <v>21.377994999999999</v>
      </c>
      <c r="L2590">
        <v>70.014167999999998</v>
      </c>
      <c r="M2590">
        <v>0.20405100000000001</v>
      </c>
      <c r="N2590">
        <v>-0.47389100000000001</v>
      </c>
      <c r="O2590">
        <v>1.3508</v>
      </c>
      <c r="P2590">
        <v>0.71136100000000002</v>
      </c>
      <c r="Q2590">
        <v>11.481643999999999</v>
      </c>
      <c r="R2590">
        <v>5.8604820000000002</v>
      </c>
      <c r="S2590">
        <v>68.817223999999996</v>
      </c>
      <c r="T2590">
        <v>0</v>
      </c>
      <c r="U2590">
        <v>0</v>
      </c>
      <c r="V2590">
        <v>0</v>
      </c>
      <c r="W2590">
        <v>11.481643999999999</v>
      </c>
      <c r="X2590">
        <v>5.8604820000000002</v>
      </c>
      <c r="Y2590">
        <v>68.817223999999996</v>
      </c>
      <c r="Z2590">
        <v>8.3545970000000001</v>
      </c>
      <c r="AA2590">
        <v>-0.95292299999999996</v>
      </c>
      <c r="AB2590">
        <v>2.6607919999999998</v>
      </c>
      <c r="AC2590">
        <v>1.8089000000000001E-2</v>
      </c>
      <c r="AD2590">
        <v>7.182194</v>
      </c>
      <c r="AE2590">
        <v>-0.10007199999999999</v>
      </c>
      <c r="AF2590">
        <v>0.38600099999999998</v>
      </c>
      <c r="AG2590">
        <v>6.4097140000000001</v>
      </c>
      <c r="AH2590">
        <v>0.118454</v>
      </c>
      <c r="AI2590">
        <v>1.4054759999999999</v>
      </c>
      <c r="AJ2590">
        <v>8.3802000000000001E-2</v>
      </c>
      <c r="AK2590">
        <v>636043798.98500097</v>
      </c>
      <c r="AL2590">
        <v>7579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0.175901</v>
      </c>
      <c r="AS2590">
        <v>0</v>
      </c>
      <c r="AT2590">
        <v>-0.25087500000000001</v>
      </c>
      <c r="AU2590">
        <v>0</v>
      </c>
      <c r="AV2590">
        <v>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2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136000</v>
      </c>
      <c r="BV2590">
        <v>2933.2195059999999</v>
      </c>
      <c r="BW2590">
        <v>0</v>
      </c>
      <c r="BX2590">
        <v>9.8200000000000002E-4</v>
      </c>
      <c r="BY2590">
        <v>0</v>
      </c>
      <c r="BZ2590">
        <v>6.9999999999999999E-6</v>
      </c>
      <c r="CA2590">
        <v>1.9255999999999999E-2</v>
      </c>
      <c r="CB2590">
        <v>1.01E-4</v>
      </c>
      <c r="CC2590">
        <v>0</v>
      </c>
      <c r="CD2590">
        <v>0</v>
      </c>
      <c r="CE2590">
        <v>100.279472</v>
      </c>
      <c r="CF2590">
        <v>-7396.3321169999999</v>
      </c>
      <c r="CG2590">
        <v>-754.77780600000006</v>
      </c>
      <c r="CH2590">
        <v>1471.6734280000001</v>
      </c>
      <c r="CI2590">
        <v>135998.618648</v>
      </c>
      <c r="CJ2590">
        <v>99.927555999999996</v>
      </c>
      <c r="CK2590">
        <v>-98.565119999999993</v>
      </c>
      <c r="CL2590">
        <v>5.4960259999999996</v>
      </c>
      <c r="CM2590">
        <v>7862.4305619999996</v>
      </c>
      <c r="CN2590">
        <v>84.943950999999998</v>
      </c>
    </row>
    <row r="2591" spans="2:92">
      <c r="B2591" s="70">
        <v>21.377226</v>
      </c>
      <c r="C2591">
        <v>293.01104800000002</v>
      </c>
      <c r="D2591">
        <v>1.1967479999999999</v>
      </c>
      <c r="E2591">
        <v>2934.8043769999999</v>
      </c>
      <c r="F2591">
        <v>101072.69611400001</v>
      </c>
      <c r="G2591">
        <v>343.12073500000002</v>
      </c>
      <c r="H2591">
        <v>0</v>
      </c>
      <c r="I2591">
        <v>0</v>
      </c>
      <c r="J2591">
        <v>0</v>
      </c>
      <c r="K2591">
        <v>21.377246</v>
      </c>
      <c r="L2591">
        <v>70.033079999999998</v>
      </c>
      <c r="M2591">
        <v>0.20410600000000001</v>
      </c>
      <c r="N2591">
        <v>-0.58271200000000001</v>
      </c>
      <c r="O2591">
        <v>1.3877649999999999</v>
      </c>
      <c r="P2591">
        <v>0.82250900000000005</v>
      </c>
      <c r="Q2591">
        <v>8.5530039999999996</v>
      </c>
      <c r="R2591">
        <v>5.8682210000000001</v>
      </c>
      <c r="S2591">
        <v>69.260684999999995</v>
      </c>
      <c r="T2591">
        <v>0</v>
      </c>
      <c r="U2591">
        <v>0</v>
      </c>
      <c r="V2591">
        <v>0</v>
      </c>
      <c r="W2591">
        <v>8.5530039999999996</v>
      </c>
      <c r="X2591">
        <v>5.8682210000000001</v>
      </c>
      <c r="Y2591">
        <v>69.260684999999995</v>
      </c>
      <c r="Z2591">
        <v>8.2818939999999994</v>
      </c>
      <c r="AA2591">
        <v>-0.95855699999999999</v>
      </c>
      <c r="AB2591">
        <v>2.2507860000000002</v>
      </c>
      <c r="AC2591">
        <v>2.0412E-2</v>
      </c>
      <c r="AD2591">
        <v>7.2208699999999997</v>
      </c>
      <c r="AE2591">
        <v>-9.9346000000000004E-2</v>
      </c>
      <c r="AF2591">
        <v>0.38710699999999998</v>
      </c>
      <c r="AG2591">
        <v>6.4460170000000003</v>
      </c>
      <c r="AH2591">
        <v>0.12099799999999999</v>
      </c>
      <c r="AI2591">
        <v>1.4479280000000001</v>
      </c>
      <c r="AJ2591">
        <v>8.3890000000000006E-2</v>
      </c>
      <c r="AK2591">
        <v>636043798.98500097</v>
      </c>
      <c r="AL2591">
        <v>7579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0.175901</v>
      </c>
      <c r="AS2591">
        <v>0</v>
      </c>
      <c r="AT2591">
        <v>-0.25087500000000001</v>
      </c>
      <c r="AU2591">
        <v>0</v>
      </c>
      <c r="AV2591">
        <v>2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2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136000</v>
      </c>
      <c r="BV2591">
        <v>2934.8043769999999</v>
      </c>
      <c r="BW2591">
        <v>0</v>
      </c>
      <c r="BX2591">
        <v>9.8299999999999993E-4</v>
      </c>
      <c r="BY2591">
        <v>0</v>
      </c>
      <c r="BZ2591">
        <v>6.9999999999999999E-6</v>
      </c>
      <c r="CA2591">
        <v>1.9827999999999998E-2</v>
      </c>
      <c r="CB2591">
        <v>1.01E-4</v>
      </c>
      <c r="CC2591">
        <v>0</v>
      </c>
      <c r="CD2591">
        <v>0</v>
      </c>
      <c r="CE2591">
        <v>100.439268</v>
      </c>
      <c r="CF2591">
        <v>-7452.403405</v>
      </c>
      <c r="CG2591">
        <v>-759.10637199999996</v>
      </c>
      <c r="CH2591">
        <v>1151.8168310000001</v>
      </c>
      <c r="CI2591">
        <v>135998.96854</v>
      </c>
      <c r="CJ2591">
        <v>100.086049</v>
      </c>
      <c r="CK2591">
        <v>-99.331522000000007</v>
      </c>
      <c r="CL2591">
        <v>5.5047839999999999</v>
      </c>
      <c r="CM2591">
        <v>8100.0933809999997</v>
      </c>
      <c r="CN2591">
        <v>85.079980000000006</v>
      </c>
    </row>
    <row r="2592" spans="2:92">
      <c r="B2592" s="70">
        <v>21.377929000000002</v>
      </c>
      <c r="C2592">
        <v>293.01104299999997</v>
      </c>
      <c r="D2592">
        <v>1.1967479999999999</v>
      </c>
      <c r="E2592">
        <v>2936.0102499999998</v>
      </c>
      <c r="F2592">
        <v>101072.687823</v>
      </c>
      <c r="G2592">
        <v>343.12073299999997</v>
      </c>
      <c r="H2592">
        <v>0</v>
      </c>
      <c r="I2592">
        <v>0</v>
      </c>
      <c r="J2592">
        <v>0</v>
      </c>
      <c r="K2592">
        <v>21.377226</v>
      </c>
      <c r="L2592">
        <v>70.047469000000007</v>
      </c>
      <c r="M2592">
        <v>0.204148</v>
      </c>
      <c r="N2592">
        <v>-0.74477800000000005</v>
      </c>
      <c r="O2592">
        <v>1.4216329999999999</v>
      </c>
      <c r="P2592">
        <v>0.98693399999999998</v>
      </c>
      <c r="Q2592">
        <v>5.5915299999999997</v>
      </c>
      <c r="R2592">
        <v>5.87514</v>
      </c>
      <c r="S2592">
        <v>69.576328000000004</v>
      </c>
      <c r="T2592">
        <v>0</v>
      </c>
      <c r="U2592">
        <v>0</v>
      </c>
      <c r="V2592">
        <v>0</v>
      </c>
      <c r="W2592">
        <v>5.5915299999999997</v>
      </c>
      <c r="X2592">
        <v>5.87514</v>
      </c>
      <c r="Y2592">
        <v>69.576328000000004</v>
      </c>
      <c r="Z2592">
        <v>8.2268399999999993</v>
      </c>
      <c r="AA2592">
        <v>-0.96421800000000002</v>
      </c>
      <c r="AB2592">
        <v>1.8358570000000001</v>
      </c>
      <c r="AC2592">
        <v>2.2741000000000001E-2</v>
      </c>
      <c r="AD2592">
        <v>7.2597639999999997</v>
      </c>
      <c r="AE2592">
        <v>-9.8604999999999998E-2</v>
      </c>
      <c r="AF2592">
        <v>0.38816200000000001</v>
      </c>
      <c r="AG2592">
        <v>6.4823969999999997</v>
      </c>
      <c r="AH2592">
        <v>0.123558</v>
      </c>
      <c r="AI2592">
        <v>1.4906029999999999</v>
      </c>
      <c r="AJ2592">
        <v>8.3972000000000005E-2</v>
      </c>
      <c r="AK2592">
        <v>636043798.98500097</v>
      </c>
      <c r="AL2592">
        <v>7579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0.175901</v>
      </c>
      <c r="AS2592">
        <v>0</v>
      </c>
      <c r="AT2592">
        <v>-0.25087500000000001</v>
      </c>
      <c r="AU2592">
        <v>0</v>
      </c>
      <c r="AV2592">
        <v>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136000</v>
      </c>
      <c r="BV2592">
        <v>2936.0102499999998</v>
      </c>
      <c r="BW2592">
        <v>0</v>
      </c>
      <c r="BX2592">
        <v>9.8400000000000007E-4</v>
      </c>
      <c r="BY2592">
        <v>0</v>
      </c>
      <c r="BZ2592">
        <v>6.9999999999999999E-6</v>
      </c>
      <c r="CA2592">
        <v>2.0402E-2</v>
      </c>
      <c r="CB2592">
        <v>1.01E-4</v>
      </c>
      <c r="CC2592">
        <v>0</v>
      </c>
      <c r="CD2592">
        <v>0</v>
      </c>
      <c r="CE2592">
        <v>100.578586</v>
      </c>
      <c r="CF2592">
        <v>-7494.840991</v>
      </c>
      <c r="CG2592">
        <v>-763.43030099999999</v>
      </c>
      <c r="CH2592">
        <v>828.11453800000004</v>
      </c>
      <c r="CI2592">
        <v>135999.32422400001</v>
      </c>
      <c r="CJ2592">
        <v>100.224187</v>
      </c>
      <c r="CK2592">
        <v>-99.902091999999996</v>
      </c>
      <c r="CL2592">
        <v>5.5124199999999997</v>
      </c>
      <c r="CM2592">
        <v>8338.1589650000005</v>
      </c>
      <c r="CN2592">
        <v>85.198616000000001</v>
      </c>
    </row>
    <row r="2593" spans="2:92">
      <c r="B2593" s="70">
        <v>21.379349000000001</v>
      </c>
      <c r="C2593">
        <v>293.011034</v>
      </c>
      <c r="D2593">
        <v>1.1967479999999999</v>
      </c>
      <c r="E2593">
        <v>2936.829913</v>
      </c>
      <c r="F2593">
        <v>101072.671089</v>
      </c>
      <c r="G2593">
        <v>343.12072699999999</v>
      </c>
      <c r="H2593">
        <v>0</v>
      </c>
      <c r="I2593">
        <v>0</v>
      </c>
      <c r="J2593">
        <v>0</v>
      </c>
      <c r="K2593">
        <v>21.377929000000002</v>
      </c>
      <c r="L2593">
        <v>70.057250999999994</v>
      </c>
      <c r="M2593">
        <v>0.204177</v>
      </c>
      <c r="N2593">
        <v>-0.99252700000000005</v>
      </c>
      <c r="O2593">
        <v>1.449525</v>
      </c>
      <c r="P2593">
        <v>1.2370509999999999</v>
      </c>
      <c r="Q2593">
        <v>2.6026989999999999</v>
      </c>
      <c r="R2593">
        <v>5.8812329999999999</v>
      </c>
      <c r="S2593">
        <v>69.761418000000006</v>
      </c>
      <c r="T2593">
        <v>0</v>
      </c>
      <c r="U2593">
        <v>0</v>
      </c>
      <c r="V2593">
        <v>0</v>
      </c>
      <c r="W2593">
        <v>2.6026989999999999</v>
      </c>
      <c r="X2593">
        <v>5.8812329999999999</v>
      </c>
      <c r="Y2593">
        <v>69.761418000000006</v>
      </c>
      <c r="Z2593">
        <v>8.1898250000000008</v>
      </c>
      <c r="AA2593">
        <v>-0.96990699999999996</v>
      </c>
      <c r="AB2593">
        <v>1.4167320000000001</v>
      </c>
      <c r="AC2593">
        <v>2.5076000000000001E-2</v>
      </c>
      <c r="AD2593">
        <v>7.2988770000000001</v>
      </c>
      <c r="AE2593">
        <v>-9.7848000000000004E-2</v>
      </c>
      <c r="AF2593">
        <v>0.38916200000000001</v>
      </c>
      <c r="AG2593">
        <v>6.5188439999999996</v>
      </c>
      <c r="AH2593">
        <v>0.126133</v>
      </c>
      <c r="AI2593">
        <v>1.5335049999999999</v>
      </c>
      <c r="AJ2593">
        <v>8.4047999999999998E-2</v>
      </c>
      <c r="AK2593">
        <v>636043798.98500097</v>
      </c>
      <c r="AL2593">
        <v>7579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0.175901</v>
      </c>
      <c r="AS2593">
        <v>0</v>
      </c>
      <c r="AT2593">
        <v>-0.25087500000000001</v>
      </c>
      <c r="AU2593">
        <v>0</v>
      </c>
      <c r="AV2593">
        <v>2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2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136000</v>
      </c>
      <c r="BV2593">
        <v>2936.829913</v>
      </c>
      <c r="BW2593">
        <v>0</v>
      </c>
      <c r="BX2593">
        <v>9.8499999999999998E-4</v>
      </c>
      <c r="BY2593">
        <v>0</v>
      </c>
      <c r="BZ2593">
        <v>6.9999999999999999E-6</v>
      </c>
      <c r="CA2593">
        <v>2.0979000000000001E-2</v>
      </c>
      <c r="CB2593">
        <v>1.02E-4</v>
      </c>
      <c r="CC2593">
        <v>0</v>
      </c>
      <c r="CD2593">
        <v>0</v>
      </c>
      <c r="CE2593">
        <v>100.697154</v>
      </c>
      <c r="CF2593">
        <v>-7523.3375329999999</v>
      </c>
      <c r="CG2593">
        <v>-767.78833799999995</v>
      </c>
      <c r="CH2593">
        <v>501.13314400000002</v>
      </c>
      <c r="CI2593">
        <v>135999.68483400001</v>
      </c>
      <c r="CJ2593">
        <v>100.34169900000001</v>
      </c>
      <c r="CK2593">
        <v>-100.27193699999999</v>
      </c>
      <c r="CL2593">
        <v>5.5189180000000002</v>
      </c>
      <c r="CM2593">
        <v>8576.5379840000005</v>
      </c>
      <c r="CN2593">
        <v>85.299628999999996</v>
      </c>
    </row>
    <row r="2594" spans="2:92">
      <c r="B2594" s="70">
        <v>21.381474000000001</v>
      </c>
      <c r="C2594">
        <v>293.01101999999997</v>
      </c>
      <c r="D2594">
        <v>1.196747</v>
      </c>
      <c r="E2594">
        <v>2937.261066</v>
      </c>
      <c r="F2594">
        <v>101072.646032</v>
      </c>
      <c r="G2594">
        <v>343.12071900000001</v>
      </c>
      <c r="H2594">
        <v>0</v>
      </c>
      <c r="I2594">
        <v>0</v>
      </c>
      <c r="J2594">
        <v>0</v>
      </c>
      <c r="K2594">
        <v>21.379349000000001</v>
      </c>
      <c r="L2594">
        <v>70.062399999999997</v>
      </c>
      <c r="M2594">
        <v>0.20419200000000001</v>
      </c>
      <c r="N2594">
        <v>-1.352284</v>
      </c>
      <c r="O2594">
        <v>1.466243</v>
      </c>
      <c r="P2594">
        <v>1.5992040000000001</v>
      </c>
      <c r="Q2594">
        <v>-0.407829</v>
      </c>
      <c r="R2594">
        <v>5.8865100000000004</v>
      </c>
      <c r="S2594">
        <v>69.813484000000003</v>
      </c>
      <c r="T2594">
        <v>0</v>
      </c>
      <c r="U2594">
        <v>0</v>
      </c>
      <c r="V2594">
        <v>0</v>
      </c>
      <c r="W2594">
        <v>-0.407829</v>
      </c>
      <c r="X2594">
        <v>5.8865100000000004</v>
      </c>
      <c r="Y2594">
        <v>69.813484000000003</v>
      </c>
      <c r="Z2594">
        <v>8.1712159999999994</v>
      </c>
      <c r="AA2594">
        <v>-0.97562400000000005</v>
      </c>
      <c r="AB2594">
        <v>0.99417999999999995</v>
      </c>
      <c r="AC2594">
        <v>2.7415999999999999E-2</v>
      </c>
      <c r="AD2594">
        <v>7.338209</v>
      </c>
      <c r="AE2594">
        <v>-9.7074999999999995E-2</v>
      </c>
      <c r="AF2594">
        <v>0.39010800000000001</v>
      </c>
      <c r="AG2594">
        <v>6.555345</v>
      </c>
      <c r="AH2594">
        <v>0.128723</v>
      </c>
      <c r="AI2594">
        <v>1.576638</v>
      </c>
      <c r="AJ2594">
        <v>8.4116999999999997E-2</v>
      </c>
      <c r="AK2594">
        <v>636043798.98500097</v>
      </c>
      <c r="AL2594">
        <v>7579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0.175901</v>
      </c>
      <c r="AS2594">
        <v>0</v>
      </c>
      <c r="AT2594">
        <v>-0.25087500000000001</v>
      </c>
      <c r="AU2594">
        <v>0</v>
      </c>
      <c r="AV2594">
        <v>2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2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136000</v>
      </c>
      <c r="BV2594">
        <v>2937.261066</v>
      </c>
      <c r="BW2594">
        <v>0</v>
      </c>
      <c r="BX2594">
        <v>9.859999999999999E-4</v>
      </c>
      <c r="BY2594">
        <v>0</v>
      </c>
      <c r="BZ2594">
        <v>6.9999999999999999E-6</v>
      </c>
      <c r="CA2594">
        <v>2.1559999999999999E-2</v>
      </c>
      <c r="CB2594">
        <v>1.02E-4</v>
      </c>
      <c r="CC2594">
        <v>0</v>
      </c>
      <c r="CD2594">
        <v>0</v>
      </c>
      <c r="CE2594">
        <v>100.79508300000001</v>
      </c>
      <c r="CF2594">
        <v>-7537.6130229999999</v>
      </c>
      <c r="CG2594">
        <v>-772.15991799999995</v>
      </c>
      <c r="CH2594">
        <v>171.46422699999999</v>
      </c>
      <c r="CI2594">
        <v>136000.04947</v>
      </c>
      <c r="CJ2594">
        <v>100.438694</v>
      </c>
      <c r="CK2594">
        <v>-100.43698000000001</v>
      </c>
      <c r="CL2594">
        <v>5.5242849999999999</v>
      </c>
      <c r="CM2594">
        <v>8815.1547200000005</v>
      </c>
      <c r="CN2594">
        <v>85.383111999999997</v>
      </c>
    </row>
    <row r="2595" spans="2:92">
      <c r="B2595" s="70">
        <v>21.384293</v>
      </c>
      <c r="C2595">
        <v>293.01100200000002</v>
      </c>
      <c r="D2595">
        <v>1.196747</v>
      </c>
      <c r="E2595">
        <v>2937.3005840000001</v>
      </c>
      <c r="F2595">
        <v>101072.612798</v>
      </c>
      <c r="G2595">
        <v>343.12070899999998</v>
      </c>
      <c r="H2595">
        <v>0</v>
      </c>
      <c r="I2595">
        <v>0</v>
      </c>
      <c r="J2595">
        <v>0</v>
      </c>
      <c r="K2595">
        <v>21.381474000000001</v>
      </c>
      <c r="L2595">
        <v>70.062881000000004</v>
      </c>
      <c r="M2595">
        <v>0.20419300000000001</v>
      </c>
      <c r="N2595">
        <v>-1.7743370000000001</v>
      </c>
      <c r="O2595">
        <v>1.465984</v>
      </c>
      <c r="P2595">
        <v>2.0236779999999999</v>
      </c>
      <c r="Q2595">
        <v>-3.4341490000000001</v>
      </c>
      <c r="R2595">
        <v>5.8909649999999996</v>
      </c>
      <c r="S2595">
        <v>69.730269000000007</v>
      </c>
      <c r="T2595">
        <v>0</v>
      </c>
      <c r="U2595">
        <v>0</v>
      </c>
      <c r="V2595">
        <v>0</v>
      </c>
      <c r="W2595">
        <v>-3.4341490000000001</v>
      </c>
      <c r="X2595">
        <v>5.8909649999999996</v>
      </c>
      <c r="Y2595">
        <v>69.730269000000007</v>
      </c>
      <c r="Z2595">
        <v>8.1713480000000001</v>
      </c>
      <c r="AA2595">
        <v>-0.98137099999999999</v>
      </c>
      <c r="AB2595">
        <v>0.56898899999999997</v>
      </c>
      <c r="AC2595">
        <v>2.9763000000000001E-2</v>
      </c>
      <c r="AD2595">
        <v>7.3777609999999996</v>
      </c>
      <c r="AE2595">
        <v>-9.6287999999999999E-2</v>
      </c>
      <c r="AF2595">
        <v>0.39099699999999998</v>
      </c>
      <c r="AG2595">
        <v>6.591888</v>
      </c>
      <c r="AH2595">
        <v>0.131327</v>
      </c>
      <c r="AI2595">
        <v>1.6200060000000001</v>
      </c>
      <c r="AJ2595">
        <v>8.4181000000000006E-2</v>
      </c>
      <c r="AK2595">
        <v>636043798.98500097</v>
      </c>
      <c r="AL2595">
        <v>7579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0.175901</v>
      </c>
      <c r="AS2595">
        <v>0</v>
      </c>
      <c r="AT2595">
        <v>-0.25087500000000001</v>
      </c>
      <c r="AU2595">
        <v>0</v>
      </c>
      <c r="AV2595">
        <v>2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136000</v>
      </c>
      <c r="BV2595">
        <v>2937.3005840000001</v>
      </c>
      <c r="BW2595">
        <v>0</v>
      </c>
      <c r="BX2595">
        <v>9.8700000000000003E-4</v>
      </c>
      <c r="BY2595">
        <v>0</v>
      </c>
      <c r="BZ2595">
        <v>6.9999999999999999E-6</v>
      </c>
      <c r="CA2595">
        <v>2.2144E-2</v>
      </c>
      <c r="CB2595">
        <v>1.02E-4</v>
      </c>
      <c r="CC2595">
        <v>0</v>
      </c>
      <c r="CD2595">
        <v>0</v>
      </c>
      <c r="CE2595">
        <v>100.87221</v>
      </c>
      <c r="CF2595">
        <v>-7537.4083490000003</v>
      </c>
      <c r="CG2595">
        <v>-776.54822799999999</v>
      </c>
      <c r="CH2595">
        <v>-160.27861799999999</v>
      </c>
      <c r="CI2595">
        <v>136000.41719800001</v>
      </c>
      <c r="CJ2595">
        <v>100.515013</v>
      </c>
      <c r="CK2595">
        <v>-100.39333600000001</v>
      </c>
      <c r="CL2595">
        <v>5.5285120000000001</v>
      </c>
      <c r="CM2595">
        <v>9053.9260319999994</v>
      </c>
      <c r="CN2595">
        <v>85.448929000000007</v>
      </c>
    </row>
    <row r="2596" spans="2:92">
      <c r="B2596" s="70">
        <v>21.387789999999999</v>
      </c>
      <c r="C2596">
        <v>293.01097900000002</v>
      </c>
      <c r="D2596">
        <v>1.196747</v>
      </c>
      <c r="E2596">
        <v>2936.9466459999999</v>
      </c>
      <c r="F2596">
        <v>101072.571562</v>
      </c>
      <c r="G2596">
        <v>343.12069500000001</v>
      </c>
      <c r="H2596">
        <v>0</v>
      </c>
      <c r="I2596">
        <v>0</v>
      </c>
      <c r="J2596">
        <v>0</v>
      </c>
      <c r="K2596">
        <v>21.384293</v>
      </c>
      <c r="L2596">
        <v>70.058671000000004</v>
      </c>
      <c r="M2596">
        <v>0.204181</v>
      </c>
      <c r="N2596">
        <v>-2.1343200000000002</v>
      </c>
      <c r="O2596">
        <v>1.4486030000000001</v>
      </c>
      <c r="P2596">
        <v>2.3861110000000001</v>
      </c>
      <c r="Q2596">
        <v>-6.4702299999999999</v>
      </c>
      <c r="R2596">
        <v>5.8945999999999996</v>
      </c>
      <c r="S2596">
        <v>69.509763000000007</v>
      </c>
      <c r="T2596">
        <v>0</v>
      </c>
      <c r="U2596">
        <v>0</v>
      </c>
      <c r="V2596">
        <v>0</v>
      </c>
      <c r="W2596">
        <v>-6.4702299999999999</v>
      </c>
      <c r="X2596">
        <v>5.8945999999999996</v>
      </c>
      <c r="Y2596">
        <v>69.509763000000007</v>
      </c>
      <c r="Z2596">
        <v>8.1905219999999996</v>
      </c>
      <c r="AA2596">
        <v>-0.98714500000000005</v>
      </c>
      <c r="AB2596">
        <v>0.141986</v>
      </c>
      <c r="AC2596">
        <v>3.2113999999999997E-2</v>
      </c>
      <c r="AD2596">
        <v>7.4175310000000003</v>
      </c>
      <c r="AE2596">
        <v>-9.5483999999999999E-2</v>
      </c>
      <c r="AF2596">
        <v>0.39182800000000001</v>
      </c>
      <c r="AG2596">
        <v>6.6284609999999997</v>
      </c>
      <c r="AH2596">
        <v>0.13394600000000001</v>
      </c>
      <c r="AI2596">
        <v>1.663613</v>
      </c>
      <c r="AJ2596">
        <v>8.4237999999999993E-2</v>
      </c>
      <c r="AK2596">
        <v>636043798.98500097</v>
      </c>
      <c r="AL2596">
        <v>7579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0.175901</v>
      </c>
      <c r="AS2596">
        <v>0</v>
      </c>
      <c r="AT2596">
        <v>-0.25087500000000001</v>
      </c>
      <c r="AU2596">
        <v>0</v>
      </c>
      <c r="AV2596">
        <v>2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2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136000</v>
      </c>
      <c r="BV2596">
        <v>2936.9466459999999</v>
      </c>
      <c r="BW2596">
        <v>0</v>
      </c>
      <c r="BX2596">
        <v>9.8799999999999995E-4</v>
      </c>
      <c r="BY2596">
        <v>0</v>
      </c>
      <c r="BZ2596">
        <v>6.9999999999999999E-6</v>
      </c>
      <c r="CA2596">
        <v>2.2731000000000001E-2</v>
      </c>
      <c r="CB2596">
        <v>1.02E-4</v>
      </c>
      <c r="CC2596">
        <v>0</v>
      </c>
      <c r="CD2596">
        <v>0</v>
      </c>
      <c r="CE2596">
        <v>100.928511</v>
      </c>
      <c r="CF2596">
        <v>-7522.4886919999999</v>
      </c>
      <c r="CG2596">
        <v>-780.95970499999999</v>
      </c>
      <c r="CH2596">
        <v>-493.46409299999999</v>
      </c>
      <c r="CI2596">
        <v>136000.78705799999</v>
      </c>
      <c r="CJ2596">
        <v>100.570629</v>
      </c>
      <c r="CK2596">
        <v>-100.137739</v>
      </c>
      <c r="CL2596">
        <v>5.5315979999999998</v>
      </c>
      <c r="CM2596">
        <v>9292.7761050000008</v>
      </c>
      <c r="CN2596">
        <v>85.497057999999996</v>
      </c>
    </row>
    <row r="2597" spans="2:92">
      <c r="B2597" s="70">
        <v>21.391947999999999</v>
      </c>
      <c r="C2597">
        <v>293.01095199999997</v>
      </c>
      <c r="D2597">
        <v>1.1967460000000001</v>
      </c>
      <c r="E2597">
        <v>2936.1988080000001</v>
      </c>
      <c r="F2597">
        <v>101072.522531</v>
      </c>
      <c r="G2597">
        <v>343.120679</v>
      </c>
      <c r="H2597">
        <v>0</v>
      </c>
      <c r="I2597">
        <v>0</v>
      </c>
      <c r="J2597">
        <v>0</v>
      </c>
      <c r="K2597">
        <v>21.387789999999999</v>
      </c>
      <c r="L2597">
        <v>70.049764999999994</v>
      </c>
      <c r="M2597">
        <v>0.204155</v>
      </c>
      <c r="N2597">
        <v>-2.3822679999999998</v>
      </c>
      <c r="O2597">
        <v>1.4196979999999999</v>
      </c>
      <c r="P2597">
        <v>2.6365310000000002</v>
      </c>
      <c r="Q2597">
        <v>-9.5098319999999994</v>
      </c>
      <c r="R2597">
        <v>5.8974089999999997</v>
      </c>
      <c r="S2597">
        <v>69.150221999999999</v>
      </c>
      <c r="T2597">
        <v>0</v>
      </c>
      <c r="U2597">
        <v>0</v>
      </c>
      <c r="V2597">
        <v>0</v>
      </c>
      <c r="W2597">
        <v>-9.5098319999999994</v>
      </c>
      <c r="X2597">
        <v>5.8974089999999997</v>
      </c>
      <c r="Y2597">
        <v>69.150221999999999</v>
      </c>
      <c r="Z2597">
        <v>8.2290109999999999</v>
      </c>
      <c r="AA2597">
        <v>-0.99295100000000003</v>
      </c>
      <c r="AB2597">
        <v>-0.28598600000000002</v>
      </c>
      <c r="AC2597">
        <v>3.4469E-2</v>
      </c>
      <c r="AD2597">
        <v>7.457522</v>
      </c>
      <c r="AE2597">
        <v>-9.4663999999999998E-2</v>
      </c>
      <c r="AF2597">
        <v>0.3926</v>
      </c>
      <c r="AG2597">
        <v>6.6650510000000001</v>
      </c>
      <c r="AH2597">
        <v>0.136578</v>
      </c>
      <c r="AI2597">
        <v>1.707463</v>
      </c>
      <c r="AJ2597">
        <v>8.4289000000000003E-2</v>
      </c>
      <c r="AK2597">
        <v>636043798.98500097</v>
      </c>
      <c r="AL2597">
        <v>7579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0.175901</v>
      </c>
      <c r="AS2597">
        <v>0</v>
      </c>
      <c r="AT2597">
        <v>-0.25087500000000001</v>
      </c>
      <c r="AU2597">
        <v>0</v>
      </c>
      <c r="AV2597">
        <v>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2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136000</v>
      </c>
      <c r="BV2597">
        <v>2936.1988080000001</v>
      </c>
      <c r="BW2597">
        <v>0</v>
      </c>
      <c r="BX2597">
        <v>9.8799999999999995E-4</v>
      </c>
      <c r="BY2597">
        <v>0</v>
      </c>
      <c r="BZ2597">
        <v>6.9999999999999999E-6</v>
      </c>
      <c r="CA2597">
        <v>2.3321000000000001E-2</v>
      </c>
      <c r="CB2597">
        <v>1.02E-4</v>
      </c>
      <c r="CC2597">
        <v>0</v>
      </c>
      <c r="CD2597">
        <v>0</v>
      </c>
      <c r="CE2597">
        <v>100.963877</v>
      </c>
      <c r="CF2597">
        <v>-7492.6473880000003</v>
      </c>
      <c r="CG2597">
        <v>-785.37853800000005</v>
      </c>
      <c r="CH2597">
        <v>-827.43982800000003</v>
      </c>
      <c r="CI2597">
        <v>136001.15806099999</v>
      </c>
      <c r="CJ2597">
        <v>100.60543699999999</v>
      </c>
      <c r="CK2597">
        <v>-99.667350999999996</v>
      </c>
      <c r="CL2597">
        <v>5.5335359999999998</v>
      </c>
      <c r="CM2597">
        <v>9531.6299980000003</v>
      </c>
      <c r="CN2597">
        <v>85.527406999999997</v>
      </c>
    </row>
    <row r="2598" spans="2:92">
      <c r="B2598" s="70">
        <v>21.396747999999999</v>
      </c>
      <c r="C2598">
        <v>293.010921</v>
      </c>
      <c r="D2598">
        <v>1.1967460000000001</v>
      </c>
      <c r="E2598">
        <v>2935.0551329999998</v>
      </c>
      <c r="F2598">
        <v>101072.465941</v>
      </c>
      <c r="G2598">
        <v>343.12066099999998</v>
      </c>
      <c r="H2598">
        <v>0</v>
      </c>
      <c r="I2598">
        <v>0</v>
      </c>
      <c r="J2598">
        <v>0</v>
      </c>
      <c r="K2598">
        <v>21.391947999999999</v>
      </c>
      <c r="L2598">
        <v>70.036136999999997</v>
      </c>
      <c r="M2598">
        <v>0.20411499999999999</v>
      </c>
      <c r="N2598">
        <v>-2.5444270000000002</v>
      </c>
      <c r="O2598">
        <v>1.384387</v>
      </c>
      <c r="P2598">
        <v>2.8011979999999999</v>
      </c>
      <c r="Q2598">
        <v>-12.546507999999999</v>
      </c>
      <c r="R2598">
        <v>5.8993900000000004</v>
      </c>
      <c r="S2598">
        <v>68.650148000000002</v>
      </c>
      <c r="T2598">
        <v>0</v>
      </c>
      <c r="U2598">
        <v>0</v>
      </c>
      <c r="V2598">
        <v>0</v>
      </c>
      <c r="W2598">
        <v>-12.546507999999999</v>
      </c>
      <c r="X2598">
        <v>5.8993900000000004</v>
      </c>
      <c r="Y2598">
        <v>68.650148000000002</v>
      </c>
      <c r="Z2598">
        <v>8.2870450000000009</v>
      </c>
      <c r="AA2598">
        <v>-0.99878699999999998</v>
      </c>
      <c r="AB2598">
        <v>-0.71406099999999995</v>
      </c>
      <c r="AC2598">
        <v>3.6829000000000001E-2</v>
      </c>
      <c r="AD2598">
        <v>7.4977320000000001</v>
      </c>
      <c r="AE2598">
        <v>-9.3828999999999996E-2</v>
      </c>
      <c r="AF2598">
        <v>0.39330799999999999</v>
      </c>
      <c r="AG2598">
        <v>6.7016470000000004</v>
      </c>
      <c r="AH2598">
        <v>0.13922100000000001</v>
      </c>
      <c r="AI2598">
        <v>1.7515609999999999</v>
      </c>
      <c r="AJ2598">
        <v>8.4333000000000005E-2</v>
      </c>
      <c r="AK2598">
        <v>636043798.98500097</v>
      </c>
      <c r="AL2598">
        <v>7579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0.175901</v>
      </c>
      <c r="AS2598">
        <v>0</v>
      </c>
      <c r="AT2598">
        <v>-0.25087500000000001</v>
      </c>
      <c r="AU2598">
        <v>0</v>
      </c>
      <c r="AV2598">
        <v>2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2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136000</v>
      </c>
      <c r="BV2598">
        <v>2935.0551329999998</v>
      </c>
      <c r="BW2598">
        <v>0</v>
      </c>
      <c r="BX2598">
        <v>9.8900000000000008E-4</v>
      </c>
      <c r="BY2598">
        <v>0</v>
      </c>
      <c r="BZ2598">
        <v>6.9999999999999999E-6</v>
      </c>
      <c r="CA2598">
        <v>2.3914000000000001E-2</v>
      </c>
      <c r="CB2598">
        <v>1.02E-4</v>
      </c>
      <c r="CC2598">
        <v>0</v>
      </c>
      <c r="CD2598">
        <v>0</v>
      </c>
      <c r="CE2598">
        <v>100.978222</v>
      </c>
      <c r="CF2598">
        <v>-7447.702018</v>
      </c>
      <c r="CG2598">
        <v>-789.82315700000004</v>
      </c>
      <c r="CH2598">
        <v>-1161.5313309999999</v>
      </c>
      <c r="CI2598">
        <v>136001.52918300001</v>
      </c>
      <c r="CJ2598">
        <v>100.619349</v>
      </c>
      <c r="CK2598">
        <v>-98.979900000000001</v>
      </c>
      <c r="CL2598">
        <v>5.5343229999999997</v>
      </c>
      <c r="CM2598">
        <v>9770.4045619999997</v>
      </c>
      <c r="CN2598">
        <v>85.539900000000003</v>
      </c>
    </row>
    <row r="2599" spans="2:92">
      <c r="B2599" s="70">
        <v>21.402166000000001</v>
      </c>
      <c r="C2599">
        <v>293.01088600000003</v>
      </c>
      <c r="D2599">
        <v>1.1967449999999999</v>
      </c>
      <c r="E2599">
        <v>2933.5157020000001</v>
      </c>
      <c r="F2599">
        <v>101072.40205800001</v>
      </c>
      <c r="G2599">
        <v>343.12064099999998</v>
      </c>
      <c r="H2599">
        <v>0</v>
      </c>
      <c r="I2599">
        <v>0</v>
      </c>
      <c r="J2599">
        <v>0</v>
      </c>
      <c r="K2599">
        <v>21.396747999999999</v>
      </c>
      <c r="L2599">
        <v>70.017785000000003</v>
      </c>
      <c r="M2599">
        <v>0.20406199999999999</v>
      </c>
      <c r="N2599">
        <v>-2.6532260000000001</v>
      </c>
      <c r="O2599">
        <v>1.3455220000000001</v>
      </c>
      <c r="P2599">
        <v>2.9125510000000001</v>
      </c>
      <c r="Q2599">
        <v>-15.573665999999999</v>
      </c>
      <c r="R2599">
        <v>5.9005289999999997</v>
      </c>
      <c r="S2599">
        <v>68.008345000000006</v>
      </c>
      <c r="T2599">
        <v>0</v>
      </c>
      <c r="U2599">
        <v>0</v>
      </c>
      <c r="V2599">
        <v>0</v>
      </c>
      <c r="W2599">
        <v>-15.573665999999999</v>
      </c>
      <c r="X2599">
        <v>5.9005289999999997</v>
      </c>
      <c r="Y2599">
        <v>68.008345000000006</v>
      </c>
      <c r="Z2599">
        <v>8.3648190000000007</v>
      </c>
      <c r="AA2599">
        <v>-1.0046539999999999</v>
      </c>
      <c r="AB2599">
        <v>-1.1413390000000001</v>
      </c>
      <c r="AC2599">
        <v>3.9192999999999999E-2</v>
      </c>
      <c r="AD2599">
        <v>7.5381609999999997</v>
      </c>
      <c r="AE2599">
        <v>-9.2978000000000005E-2</v>
      </c>
      <c r="AF2599">
        <v>0.39395599999999997</v>
      </c>
      <c r="AG2599">
        <v>6.7382379999999999</v>
      </c>
      <c r="AH2599">
        <v>0.141878</v>
      </c>
      <c r="AI2599">
        <v>1.795911</v>
      </c>
      <c r="AJ2599">
        <v>8.4372000000000003E-2</v>
      </c>
      <c r="AK2599">
        <v>636043798.98500097</v>
      </c>
      <c r="AL2599">
        <v>7579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0.175901</v>
      </c>
      <c r="AS2599">
        <v>0</v>
      </c>
      <c r="AT2599">
        <v>-0.25087500000000001</v>
      </c>
      <c r="AU2599">
        <v>0</v>
      </c>
      <c r="AV2599">
        <v>2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2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136000</v>
      </c>
      <c r="BV2599">
        <v>2933.5157020000001</v>
      </c>
      <c r="BW2599">
        <v>0</v>
      </c>
      <c r="BX2599">
        <v>9.8900000000000008E-4</v>
      </c>
      <c r="BY2599">
        <v>0</v>
      </c>
      <c r="BZ2599">
        <v>6.9999999999999999E-6</v>
      </c>
      <c r="CA2599">
        <v>2.4511000000000002E-2</v>
      </c>
      <c r="CB2599">
        <v>1.02E-4</v>
      </c>
      <c r="CC2599">
        <v>0</v>
      </c>
      <c r="CD2599">
        <v>0</v>
      </c>
      <c r="CE2599">
        <v>100.971321</v>
      </c>
      <c r="CF2599">
        <v>-7387.4998670000004</v>
      </c>
      <c r="CG2599">
        <v>-794.30564300000003</v>
      </c>
      <c r="CH2599">
        <v>-1495.0469109999999</v>
      </c>
      <c r="CI2599">
        <v>136001.89937500001</v>
      </c>
      <c r="CJ2599">
        <v>100.612145</v>
      </c>
      <c r="CK2599">
        <v>-98.073543999999998</v>
      </c>
      <c r="CL2599">
        <v>5.533944</v>
      </c>
      <c r="CM2599">
        <v>10009.023402000001</v>
      </c>
      <c r="CN2599">
        <v>85.534349000000006</v>
      </c>
    </row>
    <row r="2600" spans="2:92">
      <c r="B2600" s="70">
        <v>21.408177999999999</v>
      </c>
      <c r="C2600">
        <v>293.01084700000001</v>
      </c>
      <c r="D2600">
        <v>1.196744</v>
      </c>
      <c r="E2600">
        <v>2931.5844090000001</v>
      </c>
      <c r="F2600">
        <v>101072.33117799999</v>
      </c>
      <c r="G2600">
        <v>343.12061799999998</v>
      </c>
      <c r="H2600">
        <v>0</v>
      </c>
      <c r="I2600">
        <v>0</v>
      </c>
      <c r="J2600">
        <v>0</v>
      </c>
      <c r="K2600">
        <v>21.402166000000001</v>
      </c>
      <c r="L2600">
        <v>69.994753000000003</v>
      </c>
      <c r="M2600">
        <v>0.20399500000000001</v>
      </c>
      <c r="N2600">
        <v>-2.7294770000000002</v>
      </c>
      <c r="O2600">
        <v>1.3045329999999999</v>
      </c>
      <c r="P2600">
        <v>2.9913859999999999</v>
      </c>
      <c r="Q2600">
        <v>-18.584603000000001</v>
      </c>
      <c r="R2600">
        <v>5.9008260000000003</v>
      </c>
      <c r="S2600">
        <v>67.223940999999996</v>
      </c>
      <c r="T2600">
        <v>0</v>
      </c>
      <c r="U2600">
        <v>0</v>
      </c>
      <c r="V2600">
        <v>0</v>
      </c>
      <c r="W2600">
        <v>-18.584603000000001</v>
      </c>
      <c r="X2600">
        <v>5.9008260000000003</v>
      </c>
      <c r="Y2600">
        <v>67.223940999999996</v>
      </c>
      <c r="Z2600">
        <v>8.4624939999999995</v>
      </c>
      <c r="AA2600">
        <v>-1.010553</v>
      </c>
      <c r="AB2600">
        <v>-1.5669</v>
      </c>
      <c r="AC2600">
        <v>4.156E-2</v>
      </c>
      <c r="AD2600">
        <v>7.5788099999999998</v>
      </c>
      <c r="AE2600">
        <v>-9.2109999999999997E-2</v>
      </c>
      <c r="AF2600">
        <v>0.394538</v>
      </c>
      <c r="AG2600">
        <v>6.7748109999999997</v>
      </c>
      <c r="AH2600">
        <v>0.14454600000000001</v>
      </c>
      <c r="AI2600">
        <v>1.8405180000000001</v>
      </c>
      <c r="AJ2600">
        <v>8.4404000000000007E-2</v>
      </c>
      <c r="AK2600">
        <v>636043798.98500097</v>
      </c>
      <c r="AL2600">
        <v>7579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0.175901</v>
      </c>
      <c r="AS2600">
        <v>0</v>
      </c>
      <c r="AT2600">
        <v>-0.25087500000000001</v>
      </c>
      <c r="AU2600">
        <v>0</v>
      </c>
      <c r="AV2600">
        <v>2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2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136000</v>
      </c>
      <c r="BV2600">
        <v>2931.5844090000001</v>
      </c>
      <c r="BW2600">
        <v>0</v>
      </c>
      <c r="BX2600">
        <v>9.8900000000000008E-4</v>
      </c>
      <c r="BY2600">
        <v>0</v>
      </c>
      <c r="BZ2600">
        <v>6.9999999999999999E-6</v>
      </c>
      <c r="CA2600">
        <v>2.5111999999999999E-2</v>
      </c>
      <c r="CB2600">
        <v>1.02E-4</v>
      </c>
      <c r="CC2600">
        <v>0</v>
      </c>
      <c r="CD2600">
        <v>0</v>
      </c>
      <c r="CE2600">
        <v>100.94322099999999</v>
      </c>
      <c r="CF2600">
        <v>-7311.9234720000004</v>
      </c>
      <c r="CG2600">
        <v>-798.79320099999995</v>
      </c>
      <c r="CH2600">
        <v>-1827.278186</v>
      </c>
      <c r="CI2600">
        <v>136002.26757200001</v>
      </c>
      <c r="CJ2600">
        <v>100.583873</v>
      </c>
      <c r="CK2600">
        <v>-96.947282999999999</v>
      </c>
      <c r="CL2600">
        <v>5.5324039999999997</v>
      </c>
      <c r="CM2600">
        <v>10247.425137</v>
      </c>
      <c r="CN2600">
        <v>85.51079</v>
      </c>
    </row>
    <row r="2601" spans="2:92">
      <c r="B2601" s="70">
        <v>21.414755</v>
      </c>
      <c r="C2601">
        <v>293.01080400000001</v>
      </c>
      <c r="D2601">
        <v>1.196744</v>
      </c>
      <c r="E2601">
        <v>2929.2617289999998</v>
      </c>
      <c r="F2601">
        <v>101072.253629</v>
      </c>
      <c r="G2601">
        <v>343.12059299999999</v>
      </c>
      <c r="H2601">
        <v>0</v>
      </c>
      <c r="I2601">
        <v>0</v>
      </c>
      <c r="J2601">
        <v>0</v>
      </c>
      <c r="K2601">
        <v>21.408177999999999</v>
      </c>
      <c r="L2601">
        <v>69.967040999999995</v>
      </c>
      <c r="M2601">
        <v>0.20391400000000001</v>
      </c>
      <c r="N2601">
        <v>-2.785164</v>
      </c>
      <c r="O2601">
        <v>1.2621599999999999</v>
      </c>
      <c r="P2601">
        <v>3.0497010000000002</v>
      </c>
      <c r="Q2601">
        <v>-21.572431000000002</v>
      </c>
      <c r="R2601">
        <v>5.9002650000000001</v>
      </c>
      <c r="S2601">
        <v>66.296334000000002</v>
      </c>
      <c r="T2601">
        <v>0</v>
      </c>
      <c r="U2601">
        <v>0</v>
      </c>
      <c r="V2601">
        <v>0</v>
      </c>
      <c r="W2601">
        <v>-21.572431000000002</v>
      </c>
      <c r="X2601">
        <v>5.9002650000000001</v>
      </c>
      <c r="Y2601">
        <v>66.296334000000002</v>
      </c>
      <c r="Z2601">
        <v>8.5801829999999999</v>
      </c>
      <c r="AA2601">
        <v>-1.0164850000000001</v>
      </c>
      <c r="AB2601">
        <v>-1.9898100000000001</v>
      </c>
      <c r="AC2601">
        <v>4.3929999999999997E-2</v>
      </c>
      <c r="AD2601">
        <v>7.6196780000000004</v>
      </c>
      <c r="AE2601">
        <v>-9.1227000000000003E-2</v>
      </c>
      <c r="AF2601">
        <v>0.39505400000000002</v>
      </c>
      <c r="AG2601">
        <v>6.8113570000000001</v>
      </c>
      <c r="AH2601">
        <v>0.147226</v>
      </c>
      <c r="AI2601">
        <v>1.8853850000000001</v>
      </c>
      <c r="AJ2601">
        <v>8.4429000000000004E-2</v>
      </c>
      <c r="AK2601">
        <v>636043798.98500097</v>
      </c>
      <c r="AL2601">
        <v>7579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0.175901</v>
      </c>
      <c r="AS2601">
        <v>0</v>
      </c>
      <c r="AT2601">
        <v>-0.25087500000000001</v>
      </c>
      <c r="AU2601">
        <v>0</v>
      </c>
      <c r="AV2601">
        <v>2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2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136000</v>
      </c>
      <c r="BV2601">
        <v>2929.2617289999998</v>
      </c>
      <c r="BW2601">
        <v>0</v>
      </c>
      <c r="BX2601">
        <v>9.8999999999999999E-4</v>
      </c>
      <c r="BY2601">
        <v>0</v>
      </c>
      <c r="BZ2601">
        <v>6.9999999999999999E-6</v>
      </c>
      <c r="CA2601">
        <v>2.5714999999999998E-2</v>
      </c>
      <c r="CB2601">
        <v>1.02E-4</v>
      </c>
      <c r="CC2601">
        <v>0</v>
      </c>
      <c r="CD2601">
        <v>0</v>
      </c>
      <c r="CE2601">
        <v>100.893674</v>
      </c>
      <c r="CF2601">
        <v>-7220.8813270000001</v>
      </c>
      <c r="CG2601">
        <v>-803.30459800000006</v>
      </c>
      <c r="CH2601">
        <v>-2157.5021630000001</v>
      </c>
      <c r="CI2601">
        <v>136002.632675</v>
      </c>
      <c r="CJ2601">
        <v>100.53428599999999</v>
      </c>
      <c r="CK2601">
        <v>-95.600452000000004</v>
      </c>
      <c r="CL2601">
        <v>5.5296890000000003</v>
      </c>
      <c r="CM2601">
        <v>10485.533726</v>
      </c>
      <c r="CN2601">
        <v>85.469012000000006</v>
      </c>
    </row>
    <row r="2602" spans="2:92">
      <c r="B2602" s="70">
        <v>21.421868</v>
      </c>
      <c r="C2602">
        <v>293.01075800000001</v>
      </c>
      <c r="D2602">
        <v>1.1967429999999999</v>
      </c>
      <c r="E2602">
        <v>2926.5497049999999</v>
      </c>
      <c r="F2602">
        <v>101072.16976600001</v>
      </c>
      <c r="G2602">
        <v>343.120566</v>
      </c>
      <c r="H2602">
        <v>0</v>
      </c>
      <c r="I2602">
        <v>0</v>
      </c>
      <c r="J2602">
        <v>0</v>
      </c>
      <c r="K2602">
        <v>21.414755</v>
      </c>
      <c r="L2602">
        <v>69.934668000000002</v>
      </c>
      <c r="M2602">
        <v>0.20382</v>
      </c>
      <c r="N2602">
        <v>-2.8272759999999999</v>
      </c>
      <c r="O2602">
        <v>1.2188049999999999</v>
      </c>
      <c r="P2602">
        <v>3.0944910000000001</v>
      </c>
      <c r="Q2602">
        <v>-24.530125999999999</v>
      </c>
      <c r="R2602">
        <v>5.8988350000000001</v>
      </c>
      <c r="S2602">
        <v>65.225258999999994</v>
      </c>
      <c r="T2602">
        <v>0</v>
      </c>
      <c r="U2602">
        <v>0</v>
      </c>
      <c r="V2602">
        <v>0</v>
      </c>
      <c r="W2602">
        <v>-24.530125999999999</v>
      </c>
      <c r="X2602">
        <v>5.8988350000000001</v>
      </c>
      <c r="Y2602">
        <v>65.225258999999994</v>
      </c>
      <c r="Z2602">
        <v>8.7179570000000002</v>
      </c>
      <c r="AA2602">
        <v>-1.022451</v>
      </c>
      <c r="AB2602">
        <v>-2.4091109999999998</v>
      </c>
      <c r="AC2602">
        <v>4.6303999999999998E-2</v>
      </c>
      <c r="AD2602">
        <v>7.6607649999999996</v>
      </c>
      <c r="AE2602">
        <v>-9.0328000000000006E-2</v>
      </c>
      <c r="AF2602">
        <v>0.39550299999999999</v>
      </c>
      <c r="AG2602">
        <v>6.8478630000000003</v>
      </c>
      <c r="AH2602">
        <v>0.14991599999999999</v>
      </c>
      <c r="AI2602">
        <v>1.9305159999999999</v>
      </c>
      <c r="AJ2602">
        <v>8.4447999999999995E-2</v>
      </c>
      <c r="AK2602">
        <v>636043798.98500097</v>
      </c>
      <c r="AL2602">
        <v>7579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0.175901</v>
      </c>
      <c r="AS2602">
        <v>0</v>
      </c>
      <c r="AT2602">
        <v>-0.25087500000000001</v>
      </c>
      <c r="AU2602">
        <v>0</v>
      </c>
      <c r="AV2602">
        <v>2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2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136000</v>
      </c>
      <c r="BV2602">
        <v>2926.5497049999999</v>
      </c>
      <c r="BW2602">
        <v>0</v>
      </c>
      <c r="BX2602">
        <v>9.8999999999999999E-4</v>
      </c>
      <c r="BY2602">
        <v>0</v>
      </c>
      <c r="BZ2602">
        <v>6.9999999999999999E-6</v>
      </c>
      <c r="CA2602">
        <v>2.6322999999999999E-2</v>
      </c>
      <c r="CB2602">
        <v>1.02E-4</v>
      </c>
      <c r="CC2602">
        <v>0</v>
      </c>
      <c r="CD2602">
        <v>0</v>
      </c>
      <c r="CE2602">
        <v>100.822531</v>
      </c>
      <c r="CF2602">
        <v>-7114.3170799999998</v>
      </c>
      <c r="CG2602">
        <v>-807.84925899999996</v>
      </c>
      <c r="CH2602">
        <v>-2484.977476</v>
      </c>
      <c r="CI2602">
        <v>136002.993567</v>
      </c>
      <c r="CJ2602">
        <v>100.46323700000001</v>
      </c>
      <c r="CK2602">
        <v>-94.03313</v>
      </c>
      <c r="CL2602">
        <v>5.5257899999999998</v>
      </c>
      <c r="CM2602">
        <v>10723.277494</v>
      </c>
      <c r="CN2602">
        <v>85.408888000000005</v>
      </c>
    </row>
    <row r="2603" spans="2:92">
      <c r="B2603" s="70">
        <v>21.429483000000001</v>
      </c>
      <c r="C2603">
        <v>293.01070800000002</v>
      </c>
      <c r="D2603">
        <v>1.196742</v>
      </c>
      <c r="E2603">
        <v>2923.455477</v>
      </c>
      <c r="F2603">
        <v>101072.079979</v>
      </c>
      <c r="G2603">
        <v>343.12053700000001</v>
      </c>
      <c r="H2603">
        <v>0</v>
      </c>
      <c r="I2603">
        <v>0</v>
      </c>
      <c r="J2603">
        <v>0</v>
      </c>
      <c r="K2603">
        <v>21.421868</v>
      </c>
      <c r="L2603">
        <v>69.897712999999996</v>
      </c>
      <c r="M2603">
        <v>0.203712</v>
      </c>
      <c r="N2603">
        <v>-2.8600560000000002</v>
      </c>
      <c r="O2603">
        <v>1.1747080000000001</v>
      </c>
      <c r="P2603">
        <v>3.1299920000000001</v>
      </c>
      <c r="Q2603">
        <v>-27.450609</v>
      </c>
      <c r="R2603">
        <v>5.8965189999999996</v>
      </c>
      <c r="S2603">
        <v>64.010822000000005</v>
      </c>
      <c r="T2603">
        <v>0</v>
      </c>
      <c r="U2603">
        <v>0</v>
      </c>
      <c r="V2603">
        <v>0</v>
      </c>
      <c r="W2603">
        <v>-27.450609</v>
      </c>
      <c r="X2603">
        <v>5.8965189999999996</v>
      </c>
      <c r="Y2603">
        <v>64.010822000000005</v>
      </c>
      <c r="Z2603">
        <v>8.8758459999999992</v>
      </c>
      <c r="AA2603">
        <v>-1.0284489999999999</v>
      </c>
      <c r="AB2603">
        <v>-2.8238249999999998</v>
      </c>
      <c r="AC2603">
        <v>4.8679E-2</v>
      </c>
      <c r="AD2603">
        <v>7.7020710000000001</v>
      </c>
      <c r="AE2603">
        <v>-8.9412000000000005E-2</v>
      </c>
      <c r="AF2603">
        <v>0.39588099999999998</v>
      </c>
      <c r="AG2603">
        <v>6.8843199999999998</v>
      </c>
      <c r="AH2603">
        <v>0.152616</v>
      </c>
      <c r="AI2603">
        <v>1.9759180000000001</v>
      </c>
      <c r="AJ2603">
        <v>8.4459999999999993E-2</v>
      </c>
      <c r="AK2603">
        <v>636043798.98500097</v>
      </c>
      <c r="AL2603">
        <v>7579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0.175901</v>
      </c>
      <c r="AS2603">
        <v>0</v>
      </c>
      <c r="AT2603">
        <v>-0.25087500000000001</v>
      </c>
      <c r="AU2603">
        <v>0</v>
      </c>
      <c r="AV2603">
        <v>2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2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136000</v>
      </c>
      <c r="BV2603">
        <v>2923.455477</v>
      </c>
      <c r="BW2603">
        <v>0</v>
      </c>
      <c r="BX2603">
        <v>9.8999999999999999E-4</v>
      </c>
      <c r="BY2603">
        <v>0</v>
      </c>
      <c r="BZ2603">
        <v>6.9999999999999999E-6</v>
      </c>
      <c r="CA2603">
        <v>2.6934E-2</v>
      </c>
      <c r="CB2603">
        <v>1.02E-4</v>
      </c>
      <c r="CC2603">
        <v>0</v>
      </c>
      <c r="CD2603">
        <v>0</v>
      </c>
      <c r="CE2603">
        <v>100.729652</v>
      </c>
      <c r="CF2603">
        <v>-6992.2117360000002</v>
      </c>
      <c r="CG2603">
        <v>-812.40160200000003</v>
      </c>
      <c r="CH2603">
        <v>-2808.9534840000001</v>
      </c>
      <c r="CI2603">
        <v>136003.34911400001</v>
      </c>
      <c r="CJ2603">
        <v>100.370591</v>
      </c>
      <c r="CK2603">
        <v>-92.246048999999999</v>
      </c>
      <c r="CL2603">
        <v>5.5206989999999996</v>
      </c>
      <c r="CM2603">
        <v>10960.606567000001</v>
      </c>
      <c r="CN2603">
        <v>85.330296000000004</v>
      </c>
    </row>
    <row r="2604" spans="2:92">
      <c r="B2604" s="70">
        <v>21.437566</v>
      </c>
      <c r="C2604">
        <v>293.01065599999998</v>
      </c>
      <c r="D2604">
        <v>1.1967410000000001</v>
      </c>
      <c r="E2604">
        <v>2919.9828000000002</v>
      </c>
      <c r="F2604">
        <v>101071.984683</v>
      </c>
      <c r="G2604">
        <v>343.12050599999998</v>
      </c>
      <c r="H2604">
        <v>0</v>
      </c>
      <c r="I2604">
        <v>0</v>
      </c>
      <c r="J2604">
        <v>0</v>
      </c>
      <c r="K2604">
        <v>21.429483000000001</v>
      </c>
      <c r="L2604">
        <v>69.856211999999999</v>
      </c>
      <c r="M2604">
        <v>0.20359099999999999</v>
      </c>
      <c r="N2604">
        <v>-2.886174</v>
      </c>
      <c r="O2604">
        <v>1.130012</v>
      </c>
      <c r="P2604">
        <v>3.158881</v>
      </c>
      <c r="Q2604">
        <v>-30.326651999999999</v>
      </c>
      <c r="R2604">
        <v>5.8933039999999997</v>
      </c>
      <c r="S2604">
        <v>62.653440000000003</v>
      </c>
      <c r="T2604">
        <v>0</v>
      </c>
      <c r="U2604">
        <v>0</v>
      </c>
      <c r="V2604">
        <v>0</v>
      </c>
      <c r="W2604">
        <v>-30.326651999999999</v>
      </c>
      <c r="X2604">
        <v>5.8933039999999997</v>
      </c>
      <c r="Y2604">
        <v>62.653440000000003</v>
      </c>
      <c r="Z2604">
        <v>9.0538310000000006</v>
      </c>
      <c r="AA2604">
        <v>-1.034484</v>
      </c>
      <c r="AB2604">
        <v>-3.2329680000000001</v>
      </c>
      <c r="AC2604">
        <v>5.1055999999999997E-2</v>
      </c>
      <c r="AD2604">
        <v>7.7435960000000001</v>
      </c>
      <c r="AE2604">
        <v>-8.8480000000000003E-2</v>
      </c>
      <c r="AF2604">
        <v>0.39618799999999998</v>
      </c>
      <c r="AG2604">
        <v>6.9207190000000001</v>
      </c>
      <c r="AH2604">
        <v>0.15532599999999999</v>
      </c>
      <c r="AI2604">
        <v>2.0215930000000002</v>
      </c>
      <c r="AJ2604">
        <v>8.4463999999999997E-2</v>
      </c>
      <c r="AK2604">
        <v>636043798.98500097</v>
      </c>
      <c r="AL2604">
        <v>7579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0.175901</v>
      </c>
      <c r="AS2604">
        <v>0</v>
      </c>
      <c r="AT2604">
        <v>-0.25087500000000001</v>
      </c>
      <c r="AU2604">
        <v>0</v>
      </c>
      <c r="AV2604">
        <v>2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136000</v>
      </c>
      <c r="BV2604">
        <v>2919.9828000000002</v>
      </c>
      <c r="BW2604">
        <v>0</v>
      </c>
      <c r="BX2604">
        <v>9.8999999999999999E-4</v>
      </c>
      <c r="BY2604">
        <v>0</v>
      </c>
      <c r="BZ2604">
        <v>6.9999999999999999E-6</v>
      </c>
      <c r="CA2604">
        <v>2.7549000000000001E-2</v>
      </c>
      <c r="CB2604">
        <v>1.02E-4</v>
      </c>
      <c r="CC2604">
        <v>0</v>
      </c>
      <c r="CD2604">
        <v>0</v>
      </c>
      <c r="CE2604">
        <v>100.61488199999999</v>
      </c>
      <c r="CF2604">
        <v>-6854.5796719999998</v>
      </c>
      <c r="CG2604">
        <v>-816.96408399999996</v>
      </c>
      <c r="CH2604">
        <v>-3128.665563</v>
      </c>
      <c r="CI2604">
        <v>136003.69816599999</v>
      </c>
      <c r="CJ2604">
        <v>100.256196</v>
      </c>
      <c r="CK2604">
        <v>-90.240628999999998</v>
      </c>
      <c r="CL2604">
        <v>5.5144089999999997</v>
      </c>
      <c r="CM2604">
        <v>11197.456736</v>
      </c>
      <c r="CN2604">
        <v>85.233103</v>
      </c>
    </row>
    <row r="2605" spans="2:92">
      <c r="B2605" s="70">
        <v>21.446076999999999</v>
      </c>
      <c r="C2605">
        <v>293.01060000000001</v>
      </c>
      <c r="D2605">
        <v>1.1967399999999999</v>
      </c>
      <c r="E2605">
        <v>2916.1348379999999</v>
      </c>
      <c r="F2605">
        <v>101071.88433</v>
      </c>
      <c r="G2605">
        <v>343.120473</v>
      </c>
      <c r="H2605">
        <v>0</v>
      </c>
      <c r="I2605">
        <v>0</v>
      </c>
      <c r="J2605">
        <v>0</v>
      </c>
      <c r="K2605">
        <v>21.437566</v>
      </c>
      <c r="L2605">
        <v>69.810197000000002</v>
      </c>
      <c r="M2605">
        <v>0.203457</v>
      </c>
      <c r="N2605">
        <v>-2.9073720000000001</v>
      </c>
      <c r="O2605">
        <v>1.0848120000000001</v>
      </c>
      <c r="P2605">
        <v>3.1829179999999999</v>
      </c>
      <c r="Q2605">
        <v>-33.150903</v>
      </c>
      <c r="R2605">
        <v>5.8891609999999996</v>
      </c>
      <c r="S2605">
        <v>61.153896000000003</v>
      </c>
      <c r="T2605">
        <v>0</v>
      </c>
      <c r="U2605">
        <v>0</v>
      </c>
      <c r="V2605">
        <v>0</v>
      </c>
      <c r="W2605">
        <v>-33.150903</v>
      </c>
      <c r="X2605">
        <v>5.8891609999999996</v>
      </c>
      <c r="Y2605">
        <v>61.153896000000003</v>
      </c>
      <c r="Z2605">
        <v>9.2518360000000008</v>
      </c>
      <c r="AA2605">
        <v>-1.040554</v>
      </c>
      <c r="AB2605">
        <v>-3.6355390000000001</v>
      </c>
      <c r="AC2605">
        <v>5.3434000000000002E-2</v>
      </c>
      <c r="AD2605">
        <v>7.7853380000000003</v>
      </c>
      <c r="AE2605">
        <v>-8.7531999999999999E-2</v>
      </c>
      <c r="AF2605">
        <v>0.39641999999999999</v>
      </c>
      <c r="AG2605">
        <v>6.9570509999999999</v>
      </c>
      <c r="AH2605">
        <v>0.15804299999999999</v>
      </c>
      <c r="AI2605">
        <v>2.0675460000000001</v>
      </c>
      <c r="AJ2605">
        <v>8.4459999999999993E-2</v>
      </c>
      <c r="AK2605">
        <v>636043798.98500097</v>
      </c>
      <c r="AL2605">
        <v>7579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0.175901</v>
      </c>
      <c r="AS2605">
        <v>0</v>
      </c>
      <c r="AT2605">
        <v>-0.25087500000000001</v>
      </c>
      <c r="AU2605">
        <v>0</v>
      </c>
      <c r="AV2605">
        <v>2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136000</v>
      </c>
      <c r="BV2605">
        <v>2916.1348379999999</v>
      </c>
      <c r="BW2605">
        <v>0</v>
      </c>
      <c r="BX2605">
        <v>9.8999999999999999E-4</v>
      </c>
      <c r="BY2605">
        <v>0</v>
      </c>
      <c r="BZ2605">
        <v>6.9999999999999999E-6</v>
      </c>
      <c r="CA2605">
        <v>2.8167000000000001E-2</v>
      </c>
      <c r="CB2605">
        <v>1.02E-4</v>
      </c>
      <c r="CC2605">
        <v>0</v>
      </c>
      <c r="CD2605">
        <v>0</v>
      </c>
      <c r="CE2605">
        <v>100.477841</v>
      </c>
      <c r="CF2605">
        <v>-6701.4716040000003</v>
      </c>
      <c r="CG2605">
        <v>-821.57822599999997</v>
      </c>
      <c r="CH2605">
        <v>-3443.3310270000002</v>
      </c>
      <c r="CI2605">
        <v>136004.03954299999</v>
      </c>
      <c r="CJ2605">
        <v>100.119675</v>
      </c>
      <c r="CK2605">
        <v>-88.018823999999995</v>
      </c>
      <c r="CL2605">
        <v>5.5068979999999996</v>
      </c>
      <c r="CM2605">
        <v>11433.758945</v>
      </c>
      <c r="CN2605">
        <v>85.116984000000002</v>
      </c>
    </row>
    <row r="2606" spans="2:92">
      <c r="B2606" s="70">
        <v>21.454977</v>
      </c>
      <c r="C2606">
        <v>293.01054299999998</v>
      </c>
      <c r="D2606">
        <v>1.196739</v>
      </c>
      <c r="E2606">
        <v>2911.9219509999998</v>
      </c>
      <c r="F2606">
        <v>101071.779394</v>
      </c>
      <c r="G2606">
        <v>343.12043999999997</v>
      </c>
      <c r="H2606">
        <v>0</v>
      </c>
      <c r="I2606">
        <v>0</v>
      </c>
      <c r="J2606">
        <v>0</v>
      </c>
      <c r="K2606">
        <v>21.446076999999999</v>
      </c>
      <c r="L2606">
        <v>69.759781000000004</v>
      </c>
      <c r="M2606">
        <v>0.20330999999999999</v>
      </c>
      <c r="N2606">
        <v>-2.9248599999999998</v>
      </c>
      <c r="O2606">
        <v>1.039172</v>
      </c>
      <c r="P2606">
        <v>3.2033010000000002</v>
      </c>
      <c r="Q2606">
        <v>-35.916058999999997</v>
      </c>
      <c r="R2606">
        <v>5.8840760000000003</v>
      </c>
      <c r="S2606">
        <v>59.513371999999997</v>
      </c>
      <c r="T2606">
        <v>0</v>
      </c>
      <c r="U2606">
        <v>0</v>
      </c>
      <c r="V2606">
        <v>0</v>
      </c>
      <c r="W2606">
        <v>-35.916058999999997</v>
      </c>
      <c r="X2606">
        <v>5.8840760000000003</v>
      </c>
      <c r="Y2606">
        <v>59.513371999999997</v>
      </c>
      <c r="Z2606">
        <v>9.4697519999999997</v>
      </c>
      <c r="AA2606">
        <v>-1.0466580000000001</v>
      </c>
      <c r="AB2606">
        <v>-4.0305049999999998</v>
      </c>
      <c r="AC2606">
        <v>5.5814000000000002E-2</v>
      </c>
      <c r="AD2606">
        <v>7.8272979999999999</v>
      </c>
      <c r="AE2606">
        <v>-8.6567000000000005E-2</v>
      </c>
      <c r="AF2606">
        <v>0.39657700000000001</v>
      </c>
      <c r="AG2606">
        <v>6.9933059999999996</v>
      </c>
      <c r="AH2606">
        <v>0.16077</v>
      </c>
      <c r="AI2606">
        <v>2.113782</v>
      </c>
      <c r="AJ2606">
        <v>8.4447999999999995E-2</v>
      </c>
      <c r="AK2606">
        <v>636043798.98500097</v>
      </c>
      <c r="AL2606">
        <v>7579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0.175901</v>
      </c>
      <c r="AS2606">
        <v>0</v>
      </c>
      <c r="AT2606">
        <v>-0.25087500000000001</v>
      </c>
      <c r="AU2606">
        <v>0</v>
      </c>
      <c r="AV2606">
        <v>2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2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136000</v>
      </c>
      <c r="BV2606">
        <v>2911.9219509999998</v>
      </c>
      <c r="BW2606">
        <v>0</v>
      </c>
      <c r="BX2606">
        <v>9.8999999999999999E-4</v>
      </c>
      <c r="BY2606">
        <v>0</v>
      </c>
      <c r="BZ2606">
        <v>6.9999999999999999E-6</v>
      </c>
      <c r="CA2606">
        <v>2.8788999999999999E-2</v>
      </c>
      <c r="CB2606">
        <v>1.02E-4</v>
      </c>
      <c r="CC2606">
        <v>0</v>
      </c>
      <c r="CD2606">
        <v>0</v>
      </c>
      <c r="CE2606">
        <v>100.31845300000001</v>
      </c>
      <c r="CF2606">
        <v>-6532.9814880000004</v>
      </c>
      <c r="CG2606">
        <v>-826.19699300000002</v>
      </c>
      <c r="CH2606">
        <v>-3752.171691</v>
      </c>
      <c r="CI2606">
        <v>136004.37207899999</v>
      </c>
      <c r="CJ2606">
        <v>99.960956999999993</v>
      </c>
      <c r="CK2606">
        <v>-85.583545000000001</v>
      </c>
      <c r="CL2606">
        <v>5.4981629999999999</v>
      </c>
      <c r="CM2606">
        <v>11669.479702000001</v>
      </c>
      <c r="CN2606">
        <v>84.981871999999996</v>
      </c>
    </row>
    <row r="2607" spans="2:92">
      <c r="B2607" s="70">
        <v>21.464223</v>
      </c>
      <c r="C2607">
        <v>293.01048300000002</v>
      </c>
      <c r="D2607">
        <v>1.1967380000000001</v>
      </c>
      <c r="E2607">
        <v>2907.3492609999998</v>
      </c>
      <c r="F2607">
        <v>101071.670384</v>
      </c>
      <c r="G2607">
        <v>343.12040400000001</v>
      </c>
      <c r="H2607">
        <v>0</v>
      </c>
      <c r="I2607">
        <v>0</v>
      </c>
      <c r="J2607">
        <v>0</v>
      </c>
      <c r="K2607">
        <v>21.454977</v>
      </c>
      <c r="L2607">
        <v>69.705016999999998</v>
      </c>
      <c r="M2607">
        <v>0.20315</v>
      </c>
      <c r="N2607">
        <v>-2.9394640000000001</v>
      </c>
      <c r="O2607">
        <v>0.99313300000000004</v>
      </c>
      <c r="P2607">
        <v>3.220872</v>
      </c>
      <c r="Q2607">
        <v>-38.614655999999997</v>
      </c>
      <c r="R2607">
        <v>5.8780239999999999</v>
      </c>
      <c r="S2607">
        <v>57.733409000000002</v>
      </c>
      <c r="T2607">
        <v>0</v>
      </c>
      <c r="U2607">
        <v>0</v>
      </c>
      <c r="V2607">
        <v>0</v>
      </c>
      <c r="W2607">
        <v>-38.614655999999997</v>
      </c>
      <c r="X2607">
        <v>5.8780239999999999</v>
      </c>
      <c r="Y2607">
        <v>57.733409000000002</v>
      </c>
      <c r="Z2607">
        <v>9.7074020000000001</v>
      </c>
      <c r="AA2607">
        <v>-1.052799</v>
      </c>
      <c r="AB2607">
        <v>-4.4168599999999998</v>
      </c>
      <c r="AC2607">
        <v>5.8194000000000003E-2</v>
      </c>
      <c r="AD2607">
        <v>7.8694750000000004</v>
      </c>
      <c r="AE2607">
        <v>-8.5585999999999995E-2</v>
      </c>
      <c r="AF2607">
        <v>0.39665800000000001</v>
      </c>
      <c r="AG2607">
        <v>7.029477</v>
      </c>
      <c r="AH2607">
        <v>0.16350200000000001</v>
      </c>
      <c r="AI2607">
        <v>2.1603050000000001</v>
      </c>
      <c r="AJ2607">
        <v>8.4427000000000002E-2</v>
      </c>
      <c r="AK2607">
        <v>636043798.98500097</v>
      </c>
      <c r="AL2607">
        <v>7579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0.175901</v>
      </c>
      <c r="AS2607">
        <v>0</v>
      </c>
      <c r="AT2607">
        <v>-0.25087500000000001</v>
      </c>
      <c r="AU2607">
        <v>0</v>
      </c>
      <c r="AV2607">
        <v>2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2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136000</v>
      </c>
      <c r="BV2607">
        <v>2907.3492609999998</v>
      </c>
      <c r="BW2607">
        <v>0</v>
      </c>
      <c r="BX2607">
        <v>9.8999999999999999E-4</v>
      </c>
      <c r="BY2607">
        <v>0</v>
      </c>
      <c r="BZ2607">
        <v>6.9999999999999999E-6</v>
      </c>
      <c r="CA2607">
        <v>2.9416000000000001E-2</v>
      </c>
      <c r="CB2607">
        <v>1.02E-4</v>
      </c>
      <c r="CC2607">
        <v>0</v>
      </c>
      <c r="CD2607">
        <v>0</v>
      </c>
      <c r="CE2607">
        <v>100.13646199999999</v>
      </c>
      <c r="CF2607">
        <v>-6349.238206</v>
      </c>
      <c r="CG2607">
        <v>-830.85548400000005</v>
      </c>
      <c r="CH2607">
        <v>-4054.3919850000002</v>
      </c>
      <c r="CI2607">
        <v>136004.69458700001</v>
      </c>
      <c r="CJ2607">
        <v>99.779788999999994</v>
      </c>
      <c r="CK2607">
        <v>-82.938354000000004</v>
      </c>
      <c r="CL2607">
        <v>5.4881880000000001</v>
      </c>
      <c r="CM2607">
        <v>11904.559495</v>
      </c>
      <c r="CN2607">
        <v>84.827547999999993</v>
      </c>
    </row>
    <row r="2608" spans="2:92">
      <c r="B2608" s="70">
        <v>21.473769000000001</v>
      </c>
      <c r="C2608">
        <v>293.01042100000001</v>
      </c>
      <c r="D2608">
        <v>1.1967369999999999</v>
      </c>
      <c r="E2608">
        <v>2902.4272679999999</v>
      </c>
      <c r="F2608">
        <v>101071.557833</v>
      </c>
      <c r="G2608">
        <v>343.12036799999998</v>
      </c>
      <c r="H2608">
        <v>0</v>
      </c>
      <c r="I2608">
        <v>0</v>
      </c>
      <c r="J2608">
        <v>0</v>
      </c>
      <c r="K2608">
        <v>21.464223</v>
      </c>
      <c r="L2608">
        <v>69.646019999999993</v>
      </c>
      <c r="M2608">
        <v>0.20297799999999999</v>
      </c>
      <c r="N2608">
        <v>-2.9517920000000002</v>
      </c>
      <c r="O2608">
        <v>0.94672699999999999</v>
      </c>
      <c r="P2608">
        <v>3.2362380000000002</v>
      </c>
      <c r="Q2608">
        <v>-41.239286999999997</v>
      </c>
      <c r="R2608">
        <v>5.8709809999999996</v>
      </c>
      <c r="S2608">
        <v>55.815956</v>
      </c>
      <c r="T2608">
        <v>0</v>
      </c>
      <c r="U2608">
        <v>0</v>
      </c>
      <c r="V2608">
        <v>0</v>
      </c>
      <c r="W2608">
        <v>-41.239286999999997</v>
      </c>
      <c r="X2608">
        <v>5.8709809999999996</v>
      </c>
      <c r="Y2608">
        <v>55.815956</v>
      </c>
      <c r="Z2608">
        <v>9.9645670000000006</v>
      </c>
      <c r="AA2608">
        <v>-1.058975</v>
      </c>
      <c r="AB2608">
        <v>-4.7935590000000001</v>
      </c>
      <c r="AC2608">
        <v>6.0574000000000003E-2</v>
      </c>
      <c r="AD2608">
        <v>7.9118680000000001</v>
      </c>
      <c r="AE2608">
        <v>-8.4588999999999998E-2</v>
      </c>
      <c r="AF2608">
        <v>0.39666000000000001</v>
      </c>
      <c r="AG2608">
        <v>7.0655549999999998</v>
      </c>
      <c r="AH2608">
        <v>0.166241</v>
      </c>
      <c r="AI2608">
        <v>2.2071190000000001</v>
      </c>
      <c r="AJ2608">
        <v>8.4398000000000001E-2</v>
      </c>
      <c r="AK2608">
        <v>636043798.98500097</v>
      </c>
      <c r="AL2608">
        <v>7579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0.175901</v>
      </c>
      <c r="AS2608">
        <v>0</v>
      </c>
      <c r="AT2608">
        <v>-0.25087500000000001</v>
      </c>
      <c r="AU2608">
        <v>0</v>
      </c>
      <c r="AV2608">
        <v>2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2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136000</v>
      </c>
      <c r="BV2608">
        <v>2902.4272679999999</v>
      </c>
      <c r="BW2608">
        <v>0</v>
      </c>
      <c r="BX2608">
        <v>9.8900000000000008E-4</v>
      </c>
      <c r="BY2608">
        <v>0</v>
      </c>
      <c r="BZ2608">
        <v>6.9999999999999999E-6</v>
      </c>
      <c r="CA2608">
        <v>3.0046E-2</v>
      </c>
      <c r="CB2608">
        <v>1.02E-4</v>
      </c>
      <c r="CC2608">
        <v>0</v>
      </c>
      <c r="CD2608">
        <v>0</v>
      </c>
      <c r="CE2608">
        <v>99.931646999999998</v>
      </c>
      <c r="CF2608">
        <v>-6150.4145399999998</v>
      </c>
      <c r="CG2608">
        <v>-835.53894500000001</v>
      </c>
      <c r="CH2608">
        <v>-4349.1972429999996</v>
      </c>
      <c r="CI2608">
        <v>136005.00588400001</v>
      </c>
      <c r="CJ2608">
        <v>99.575953999999996</v>
      </c>
      <c r="CK2608">
        <v>-80.087569000000002</v>
      </c>
      <c r="CL2608">
        <v>5.4769629999999996</v>
      </c>
      <c r="CM2608">
        <v>12138.967073</v>
      </c>
      <c r="CN2608">
        <v>84.653818999999999</v>
      </c>
    </row>
    <row r="2609" spans="2:92">
      <c r="B2609" s="70">
        <v>21.483567000000001</v>
      </c>
      <c r="C2609">
        <v>293.010357</v>
      </c>
      <c r="D2609">
        <v>1.196736</v>
      </c>
      <c r="E2609">
        <v>2897.165735</v>
      </c>
      <c r="F2609">
        <v>101071.442306</v>
      </c>
      <c r="G2609">
        <v>343.12033100000002</v>
      </c>
      <c r="H2609">
        <v>0</v>
      </c>
      <c r="I2609">
        <v>0</v>
      </c>
      <c r="J2609">
        <v>0</v>
      </c>
      <c r="K2609">
        <v>21.473769000000001</v>
      </c>
      <c r="L2609">
        <v>69.582896000000005</v>
      </c>
      <c r="M2609">
        <v>0.202794</v>
      </c>
      <c r="N2609">
        <v>-2.9622890000000002</v>
      </c>
      <c r="O2609">
        <v>0.89997700000000003</v>
      </c>
      <c r="P2609">
        <v>3.249851</v>
      </c>
      <c r="Q2609">
        <v>-43.782485000000001</v>
      </c>
      <c r="R2609">
        <v>5.8629160000000002</v>
      </c>
      <c r="S2609">
        <v>53.763367000000002</v>
      </c>
      <c r="T2609">
        <v>0</v>
      </c>
      <c r="U2609">
        <v>0</v>
      </c>
      <c r="V2609">
        <v>0</v>
      </c>
      <c r="W2609">
        <v>-43.782485000000001</v>
      </c>
      <c r="X2609">
        <v>5.8629160000000002</v>
      </c>
      <c r="Y2609">
        <v>53.763367000000002</v>
      </c>
      <c r="Z2609">
        <v>10.240969</v>
      </c>
      <c r="AA2609">
        <v>-1.065185</v>
      </c>
      <c r="AB2609">
        <v>-5.1595789999999999</v>
      </c>
      <c r="AC2609">
        <v>6.2952999999999995E-2</v>
      </c>
      <c r="AD2609">
        <v>7.9544769999999998</v>
      </c>
      <c r="AE2609">
        <v>-8.3574999999999997E-2</v>
      </c>
      <c r="AF2609">
        <v>0.39658199999999999</v>
      </c>
      <c r="AG2609">
        <v>7.1015360000000003</v>
      </c>
      <c r="AH2609">
        <v>0.168986</v>
      </c>
      <c r="AI2609">
        <v>2.254229</v>
      </c>
      <c r="AJ2609">
        <v>8.4358000000000002E-2</v>
      </c>
      <c r="AK2609">
        <v>636043798.98500097</v>
      </c>
      <c r="AL2609">
        <v>7579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0.175901</v>
      </c>
      <c r="AS2609">
        <v>0</v>
      </c>
      <c r="AT2609">
        <v>-0.25087500000000001</v>
      </c>
      <c r="AU2609">
        <v>0</v>
      </c>
      <c r="AV2609">
        <v>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2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136000</v>
      </c>
      <c r="BV2609">
        <v>2897.165735</v>
      </c>
      <c r="BW2609">
        <v>0</v>
      </c>
      <c r="BX2609">
        <v>9.8900000000000008E-4</v>
      </c>
      <c r="BY2609">
        <v>0</v>
      </c>
      <c r="BZ2609">
        <v>6.9999999999999999E-6</v>
      </c>
      <c r="CA2609">
        <v>3.0679999999999999E-2</v>
      </c>
      <c r="CB2609">
        <v>1.02E-4</v>
      </c>
      <c r="CC2609">
        <v>0</v>
      </c>
      <c r="CD2609">
        <v>0</v>
      </c>
      <c r="CE2609">
        <v>99.703723999999994</v>
      </c>
      <c r="CF2609">
        <v>-5936.7255809999997</v>
      </c>
      <c r="CG2609">
        <v>-840.23604499999999</v>
      </c>
      <c r="CH2609">
        <v>-4635.7883659999998</v>
      </c>
      <c r="CI2609">
        <v>136005.304783</v>
      </c>
      <c r="CJ2609">
        <v>99.349175000000002</v>
      </c>
      <c r="CK2609">
        <v>-77.036286000000004</v>
      </c>
      <c r="CL2609">
        <v>5.4644709999999996</v>
      </c>
      <c r="CM2609">
        <v>12372.666775</v>
      </c>
      <c r="CN2609">
        <v>84.460442999999998</v>
      </c>
    </row>
    <row r="2610" spans="2:92">
      <c r="B2610" s="70">
        <v>21.493568</v>
      </c>
      <c r="C2610">
        <v>293.01029199999999</v>
      </c>
      <c r="D2610">
        <v>1.1967350000000001</v>
      </c>
      <c r="E2610">
        <v>2891.574243</v>
      </c>
      <c r="F2610">
        <v>101071.32439199999</v>
      </c>
      <c r="G2610">
        <v>343.120293</v>
      </c>
      <c r="H2610">
        <v>0</v>
      </c>
      <c r="I2610">
        <v>0</v>
      </c>
      <c r="J2610">
        <v>0</v>
      </c>
      <c r="K2610">
        <v>21.483567000000001</v>
      </c>
      <c r="L2610">
        <v>69.515749999999997</v>
      </c>
      <c r="M2610">
        <v>0.202599</v>
      </c>
      <c r="N2610">
        <v>-2.9712839999999998</v>
      </c>
      <c r="O2610">
        <v>0.85289800000000004</v>
      </c>
      <c r="P2610">
        <v>3.2620469999999999</v>
      </c>
      <c r="Q2610">
        <v>-46.236808000000003</v>
      </c>
      <c r="R2610">
        <v>5.8538019999999999</v>
      </c>
      <c r="S2610">
        <v>51.578387999999997</v>
      </c>
      <c r="T2610">
        <v>0</v>
      </c>
      <c r="U2610">
        <v>0</v>
      </c>
      <c r="V2610">
        <v>0</v>
      </c>
      <c r="W2610">
        <v>-46.236808000000003</v>
      </c>
      <c r="X2610">
        <v>5.8538019999999999</v>
      </c>
      <c r="Y2610">
        <v>51.578387999999997</v>
      </c>
      <c r="Z2610">
        <v>10.536274000000001</v>
      </c>
      <c r="AA2610">
        <v>-1.071431</v>
      </c>
      <c r="AB2610">
        <v>-5.5138780000000001</v>
      </c>
      <c r="AC2610">
        <v>6.5332000000000001E-2</v>
      </c>
      <c r="AD2610">
        <v>7.9973020000000004</v>
      </c>
      <c r="AE2610">
        <v>-8.2544000000000006E-2</v>
      </c>
      <c r="AF2610">
        <v>0.39642100000000002</v>
      </c>
      <c r="AG2610">
        <v>7.1374149999999998</v>
      </c>
      <c r="AH2610">
        <v>0.171735</v>
      </c>
      <c r="AI2610">
        <v>2.3016399999999999</v>
      </c>
      <c r="AJ2610">
        <v>8.4307999999999994E-2</v>
      </c>
      <c r="AK2610">
        <v>636043798.98500097</v>
      </c>
      <c r="AL2610">
        <v>7579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0.175901</v>
      </c>
      <c r="AS2610">
        <v>0</v>
      </c>
      <c r="AT2610">
        <v>-0.25087500000000001</v>
      </c>
      <c r="AU2610">
        <v>0</v>
      </c>
      <c r="AV2610">
        <v>2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136000</v>
      </c>
      <c r="BV2610">
        <v>2891.574243</v>
      </c>
      <c r="BW2610">
        <v>0</v>
      </c>
      <c r="BX2610">
        <v>9.8799999999999995E-4</v>
      </c>
      <c r="BY2610">
        <v>0</v>
      </c>
      <c r="BZ2610">
        <v>6.9999999999999999E-6</v>
      </c>
      <c r="CA2610">
        <v>3.1317999999999999E-2</v>
      </c>
      <c r="CB2610">
        <v>1.02E-4</v>
      </c>
      <c r="CC2610">
        <v>0</v>
      </c>
      <c r="CD2610">
        <v>0</v>
      </c>
      <c r="CE2610">
        <v>99.452427</v>
      </c>
      <c r="CF2610">
        <v>-5708.4263970000002</v>
      </c>
      <c r="CG2610">
        <v>-844.97505200000001</v>
      </c>
      <c r="CH2610">
        <v>-4913.3620090000004</v>
      </c>
      <c r="CI2610">
        <v>136005.590107</v>
      </c>
      <c r="CJ2610">
        <v>99.099189999999993</v>
      </c>
      <c r="CK2610">
        <v>-73.790413000000001</v>
      </c>
      <c r="CL2610">
        <v>5.450698</v>
      </c>
      <c r="CM2610">
        <v>12605.625771999999</v>
      </c>
      <c r="CN2610">
        <v>84.247191000000001</v>
      </c>
    </row>
    <row r="2611" spans="2:92">
      <c r="B2611" s="70">
        <v>21.503719</v>
      </c>
      <c r="C2611">
        <v>293.01022599999999</v>
      </c>
      <c r="D2611">
        <v>1.196734</v>
      </c>
      <c r="E2611">
        <v>2885.666236</v>
      </c>
      <c r="F2611">
        <v>101071.204708</v>
      </c>
      <c r="G2611">
        <v>343.12025399999999</v>
      </c>
      <c r="H2611">
        <v>0</v>
      </c>
      <c r="I2611">
        <v>0</v>
      </c>
      <c r="J2611">
        <v>0</v>
      </c>
      <c r="K2611">
        <v>21.493568</v>
      </c>
      <c r="L2611">
        <v>69.444730000000007</v>
      </c>
      <c r="M2611">
        <v>0.20239199999999999</v>
      </c>
      <c r="N2611">
        <v>-2.9790380000000001</v>
      </c>
      <c r="O2611">
        <v>0.805504</v>
      </c>
      <c r="P2611">
        <v>3.2730890000000001</v>
      </c>
      <c r="Q2611">
        <v>-48.594861000000002</v>
      </c>
      <c r="R2611">
        <v>5.84361</v>
      </c>
      <c r="S2611">
        <v>49.264209000000001</v>
      </c>
      <c r="T2611">
        <v>0</v>
      </c>
      <c r="U2611">
        <v>0</v>
      </c>
      <c r="V2611">
        <v>0</v>
      </c>
      <c r="W2611">
        <v>-48.594861000000002</v>
      </c>
      <c r="X2611">
        <v>5.84361</v>
      </c>
      <c r="Y2611">
        <v>49.264209000000001</v>
      </c>
      <c r="Z2611">
        <v>10.850095</v>
      </c>
      <c r="AA2611">
        <v>-1.0777099999999999</v>
      </c>
      <c r="AB2611">
        <v>-5.8554219999999999</v>
      </c>
      <c r="AC2611">
        <v>6.7709000000000005E-2</v>
      </c>
      <c r="AD2611">
        <v>8.0403409999999997</v>
      </c>
      <c r="AE2611">
        <v>-8.1497E-2</v>
      </c>
      <c r="AF2611">
        <v>0.396175</v>
      </c>
      <c r="AG2611">
        <v>7.1731850000000001</v>
      </c>
      <c r="AH2611">
        <v>0.174488</v>
      </c>
      <c r="AI2611">
        <v>2.3493550000000001</v>
      </c>
      <c r="AJ2611">
        <v>8.4247000000000002E-2</v>
      </c>
      <c r="AK2611">
        <v>636043798.98500097</v>
      </c>
      <c r="AL2611">
        <v>7579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0.175901</v>
      </c>
      <c r="AS2611">
        <v>0</v>
      </c>
      <c r="AT2611">
        <v>-0.25087500000000001</v>
      </c>
      <c r="AU2611">
        <v>0</v>
      </c>
      <c r="AV2611">
        <v>2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2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136000</v>
      </c>
      <c r="BV2611">
        <v>2885.666236</v>
      </c>
      <c r="BW2611">
        <v>0</v>
      </c>
      <c r="BX2611">
        <v>9.8799999999999995E-4</v>
      </c>
      <c r="BY2611">
        <v>0</v>
      </c>
      <c r="BZ2611">
        <v>6.9999999999999999E-6</v>
      </c>
      <c r="CA2611">
        <v>3.1960000000000002E-2</v>
      </c>
      <c r="CB2611">
        <v>1.02E-4</v>
      </c>
      <c r="CC2611">
        <v>0</v>
      </c>
      <c r="CD2611">
        <v>0</v>
      </c>
      <c r="CE2611">
        <v>99.177582000000001</v>
      </c>
      <c r="CF2611">
        <v>-5465.8211810000003</v>
      </c>
      <c r="CG2611">
        <v>-849.71302300000002</v>
      </c>
      <c r="CH2611">
        <v>-5181.1222330000001</v>
      </c>
      <c r="CI2611">
        <v>136005.860701</v>
      </c>
      <c r="CJ2611">
        <v>98.825828999999999</v>
      </c>
      <c r="CK2611">
        <v>-70.356744000000006</v>
      </c>
      <c r="CL2611">
        <v>5.4356350000000004</v>
      </c>
      <c r="CM2611">
        <v>12837.830096</v>
      </c>
      <c r="CN2611">
        <v>84.013909999999996</v>
      </c>
    </row>
    <row r="2612" spans="2:92">
      <c r="B2612" s="70">
        <v>21.513966</v>
      </c>
      <c r="C2612">
        <v>293.01015899999999</v>
      </c>
      <c r="D2612">
        <v>1.196733</v>
      </c>
      <c r="E2612">
        <v>2879.4534370000001</v>
      </c>
      <c r="F2612">
        <v>101071.083896</v>
      </c>
      <c r="G2612">
        <v>343.12021499999997</v>
      </c>
      <c r="H2612">
        <v>0</v>
      </c>
      <c r="I2612">
        <v>0</v>
      </c>
      <c r="J2612">
        <v>0</v>
      </c>
      <c r="K2612">
        <v>21.503719</v>
      </c>
      <c r="L2612">
        <v>69.369967000000003</v>
      </c>
      <c r="M2612">
        <v>0.20217399999999999</v>
      </c>
      <c r="N2612">
        <v>-2.9857459999999998</v>
      </c>
      <c r="O2612">
        <v>0.757803</v>
      </c>
      <c r="P2612">
        <v>3.2831809999999999</v>
      </c>
      <c r="Q2612">
        <v>-50.849283999999997</v>
      </c>
      <c r="R2612">
        <v>5.8323010000000002</v>
      </c>
      <c r="S2612">
        <v>46.824426000000003</v>
      </c>
      <c r="T2612">
        <v>0</v>
      </c>
      <c r="U2612">
        <v>0</v>
      </c>
      <c r="V2612">
        <v>0</v>
      </c>
      <c r="W2612">
        <v>-50.849283999999997</v>
      </c>
      <c r="X2612">
        <v>5.8323010000000002</v>
      </c>
      <c r="Y2612">
        <v>46.824426000000003</v>
      </c>
      <c r="Z2612">
        <v>11.181983000000001</v>
      </c>
      <c r="AA2612">
        <v>-1.084023</v>
      </c>
      <c r="AB2612">
        <v>-6.1831870000000002</v>
      </c>
      <c r="AC2612">
        <v>7.0083999999999994E-2</v>
      </c>
      <c r="AD2612">
        <v>8.0835939999999997</v>
      </c>
      <c r="AE2612">
        <v>-8.0434000000000005E-2</v>
      </c>
      <c r="AF2612">
        <v>0.395843</v>
      </c>
      <c r="AG2612">
        <v>7.2088450000000002</v>
      </c>
      <c r="AH2612">
        <v>0.17724400000000001</v>
      </c>
      <c r="AI2612">
        <v>2.3973779999999998</v>
      </c>
      <c r="AJ2612">
        <v>8.4175E-2</v>
      </c>
      <c r="AK2612">
        <v>636043798.98500097</v>
      </c>
      <c r="AL2612">
        <v>7579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0.175901</v>
      </c>
      <c r="AS2612">
        <v>0</v>
      </c>
      <c r="AT2612">
        <v>-0.25087500000000001</v>
      </c>
      <c r="AU2612">
        <v>0</v>
      </c>
      <c r="AV2612">
        <v>2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2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136000</v>
      </c>
      <c r="BV2612">
        <v>2879.4534370000001</v>
      </c>
      <c r="BW2612">
        <v>0</v>
      </c>
      <c r="BX2612">
        <v>9.8700000000000003E-4</v>
      </c>
      <c r="BY2612">
        <v>0</v>
      </c>
      <c r="BZ2612">
        <v>6.9999999999999999E-6</v>
      </c>
      <c r="CA2612">
        <v>3.2606000000000003E-2</v>
      </c>
      <c r="CB2612">
        <v>1.02E-4</v>
      </c>
      <c r="CC2612">
        <v>0</v>
      </c>
      <c r="CD2612">
        <v>0</v>
      </c>
      <c r="CE2612">
        <v>98.878792000000004</v>
      </c>
      <c r="CF2612">
        <v>-5209.2548610000003</v>
      </c>
      <c r="CG2612">
        <v>-854.46590500000002</v>
      </c>
      <c r="CH2612">
        <v>-5438.2711230000004</v>
      </c>
      <c r="CI2612">
        <v>136006.115407</v>
      </c>
      <c r="CJ2612">
        <v>98.528701999999996</v>
      </c>
      <c r="CK2612">
        <v>-66.742754000000005</v>
      </c>
      <c r="CL2612">
        <v>5.4192590000000003</v>
      </c>
      <c r="CM2612">
        <v>13069.26072</v>
      </c>
      <c r="CN2612">
        <v>83.760259000000005</v>
      </c>
    </row>
    <row r="2613" spans="2:92">
      <c r="B2613" s="70">
        <v>21.524252000000001</v>
      </c>
      <c r="C2613">
        <v>293.01009199999999</v>
      </c>
      <c r="D2613">
        <v>1.196731</v>
      </c>
      <c r="E2613">
        <v>2872.948273</v>
      </c>
      <c r="F2613">
        <v>101070.96262200001</v>
      </c>
      <c r="G2613">
        <v>343.12017600000001</v>
      </c>
      <c r="H2613">
        <v>0</v>
      </c>
      <c r="I2613">
        <v>0</v>
      </c>
      <c r="J2613">
        <v>0</v>
      </c>
      <c r="K2613">
        <v>21.513966</v>
      </c>
      <c r="L2613">
        <v>69.291596999999996</v>
      </c>
      <c r="M2613">
        <v>0.20194599999999999</v>
      </c>
      <c r="N2613">
        <v>-2.9915569999999998</v>
      </c>
      <c r="O2613">
        <v>0.70980299999999996</v>
      </c>
      <c r="P2613">
        <v>3.2924859999999998</v>
      </c>
      <c r="Q2613">
        <v>-52.992789999999999</v>
      </c>
      <c r="R2613">
        <v>5.8198449999999999</v>
      </c>
      <c r="S2613">
        <v>44.263066000000002</v>
      </c>
      <c r="T2613">
        <v>0</v>
      </c>
      <c r="U2613">
        <v>0</v>
      </c>
      <c r="V2613">
        <v>0</v>
      </c>
      <c r="W2613">
        <v>-52.992789999999999</v>
      </c>
      <c r="X2613">
        <v>5.8198449999999999</v>
      </c>
      <c r="Y2613">
        <v>44.263066000000002</v>
      </c>
      <c r="Z2613">
        <v>11.531427000000001</v>
      </c>
      <c r="AA2613">
        <v>-1.0903659999999999</v>
      </c>
      <c r="AB2613">
        <v>-6.4961469999999997</v>
      </c>
      <c r="AC2613">
        <v>7.2456000000000007E-2</v>
      </c>
      <c r="AD2613">
        <v>8.1270600000000002</v>
      </c>
      <c r="AE2613">
        <v>-7.9353999999999994E-2</v>
      </c>
      <c r="AF2613">
        <v>0.395424</v>
      </c>
      <c r="AG2613">
        <v>7.2443920000000004</v>
      </c>
      <c r="AH2613">
        <v>0.180002</v>
      </c>
      <c r="AI2613">
        <v>2.4457149999999999</v>
      </c>
      <c r="AJ2613">
        <v>8.4089999999999998E-2</v>
      </c>
      <c r="AK2613">
        <v>636043798.98500097</v>
      </c>
      <c r="AL2613">
        <v>7579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0.175901</v>
      </c>
      <c r="AS2613">
        <v>0</v>
      </c>
      <c r="AT2613">
        <v>-0.25087500000000001</v>
      </c>
      <c r="AU2613">
        <v>0</v>
      </c>
      <c r="AV2613">
        <v>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2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136000</v>
      </c>
      <c r="BV2613">
        <v>2872.948273</v>
      </c>
      <c r="BW2613">
        <v>0</v>
      </c>
      <c r="BX2613">
        <v>9.859999999999999E-4</v>
      </c>
      <c r="BY2613">
        <v>0</v>
      </c>
      <c r="BZ2613">
        <v>6.9999999999999999E-6</v>
      </c>
      <c r="CA2613">
        <v>3.3257000000000002E-2</v>
      </c>
      <c r="CB2613">
        <v>1.02E-4</v>
      </c>
      <c r="CC2613">
        <v>0</v>
      </c>
      <c r="CD2613">
        <v>0</v>
      </c>
      <c r="CE2613">
        <v>98.555808999999996</v>
      </c>
      <c r="CF2613">
        <v>-4939.1160300000001</v>
      </c>
      <c r="CG2613">
        <v>-859.26300500000002</v>
      </c>
      <c r="CH2613">
        <v>-5684.016267</v>
      </c>
      <c r="CI2613">
        <v>136006.35311299999</v>
      </c>
      <c r="CJ2613">
        <v>98.207566</v>
      </c>
      <c r="CK2613">
        <v>-62.956873999999999</v>
      </c>
      <c r="CL2613">
        <v>5.4015570000000004</v>
      </c>
      <c r="CM2613">
        <v>13299.90432</v>
      </c>
      <c r="CN2613">
        <v>83.486027000000007</v>
      </c>
    </row>
    <row r="2614" spans="2:92">
      <c r="B2614" s="70">
        <v>21.534519</v>
      </c>
      <c r="C2614">
        <v>293.01002599999998</v>
      </c>
      <c r="D2614">
        <v>1.1967300000000001</v>
      </c>
      <c r="E2614">
        <v>2866.167653</v>
      </c>
      <c r="F2614">
        <v>101070.84157600001</v>
      </c>
      <c r="G2614">
        <v>343.120137</v>
      </c>
      <c r="H2614">
        <v>0</v>
      </c>
      <c r="I2614">
        <v>0</v>
      </c>
      <c r="J2614">
        <v>0</v>
      </c>
      <c r="K2614">
        <v>21.524252000000001</v>
      </c>
      <c r="L2614">
        <v>69.209811999999999</v>
      </c>
      <c r="M2614">
        <v>0.201707</v>
      </c>
      <c r="N2614">
        <v>-2.9966020000000002</v>
      </c>
      <c r="O2614">
        <v>0.66151000000000004</v>
      </c>
      <c r="P2614">
        <v>3.3011349999999999</v>
      </c>
      <c r="Q2614">
        <v>-55.018239999999999</v>
      </c>
      <c r="R2614">
        <v>5.8062050000000003</v>
      </c>
      <c r="S2614">
        <v>41.584605000000003</v>
      </c>
      <c r="T2614">
        <v>0</v>
      </c>
      <c r="U2614">
        <v>0</v>
      </c>
      <c r="V2614">
        <v>0</v>
      </c>
      <c r="W2614">
        <v>-55.018239999999999</v>
      </c>
      <c r="X2614">
        <v>5.8062050000000003</v>
      </c>
      <c r="Y2614">
        <v>41.584605000000003</v>
      </c>
      <c r="Z2614">
        <v>11.897866</v>
      </c>
      <c r="AA2614">
        <v>-1.096738</v>
      </c>
      <c r="AB2614">
        <v>-6.7932889999999997</v>
      </c>
      <c r="AC2614">
        <v>7.4826000000000004E-2</v>
      </c>
      <c r="AD2614">
        <v>8.1707389999999993</v>
      </c>
      <c r="AE2614">
        <v>-7.8256999999999993E-2</v>
      </c>
      <c r="AF2614">
        <v>0.39491399999999999</v>
      </c>
      <c r="AG2614">
        <v>7.2798230000000004</v>
      </c>
      <c r="AH2614">
        <v>0.18276100000000001</v>
      </c>
      <c r="AI2614">
        <v>2.4943689999999998</v>
      </c>
      <c r="AJ2614">
        <v>8.3991999999999997E-2</v>
      </c>
      <c r="AK2614">
        <v>636043798.98500097</v>
      </c>
      <c r="AL2614">
        <v>7579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0.175901</v>
      </c>
      <c r="AS2614">
        <v>0</v>
      </c>
      <c r="AT2614">
        <v>-0.25087500000000001</v>
      </c>
      <c r="AU2614">
        <v>0</v>
      </c>
      <c r="AV2614">
        <v>2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2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136000</v>
      </c>
      <c r="BV2614">
        <v>2866.167653</v>
      </c>
      <c r="BW2614">
        <v>0</v>
      </c>
      <c r="BX2614">
        <v>9.8499999999999998E-4</v>
      </c>
      <c r="BY2614">
        <v>0</v>
      </c>
      <c r="BZ2614">
        <v>6.9999999999999999E-6</v>
      </c>
      <c r="CA2614">
        <v>3.3911999999999998E-2</v>
      </c>
      <c r="CB2614">
        <v>1.01E-4</v>
      </c>
      <c r="CC2614">
        <v>0</v>
      </c>
      <c r="CD2614">
        <v>0</v>
      </c>
      <c r="CE2614">
        <v>98.208414000000005</v>
      </c>
      <c r="CF2614">
        <v>-4655.8456690000003</v>
      </c>
      <c r="CG2614">
        <v>-864.05952200000002</v>
      </c>
      <c r="CH2614">
        <v>-5917.5791710000003</v>
      </c>
      <c r="CI2614">
        <v>136006.57273499999</v>
      </c>
      <c r="CJ2614">
        <v>97.862207999999995</v>
      </c>
      <c r="CK2614">
        <v>-59.008367999999997</v>
      </c>
      <c r="CL2614">
        <v>5.3825180000000001</v>
      </c>
      <c r="CM2614">
        <v>13529.773192000001</v>
      </c>
      <c r="CN2614">
        <v>83.191021000000006</v>
      </c>
    </row>
    <row r="2615" spans="2:92">
      <c r="B2615" s="70">
        <v>21.544705</v>
      </c>
      <c r="C2615">
        <v>293.00995899999998</v>
      </c>
      <c r="D2615">
        <v>1.1967289999999999</v>
      </c>
      <c r="E2615">
        <v>2859.1236520000002</v>
      </c>
      <c r="F2615">
        <v>101070.72147</v>
      </c>
      <c r="G2615">
        <v>343.12009799999998</v>
      </c>
      <c r="H2615">
        <v>0</v>
      </c>
      <c r="I2615">
        <v>0</v>
      </c>
      <c r="J2615">
        <v>0</v>
      </c>
      <c r="K2615">
        <v>21.534519</v>
      </c>
      <c r="L2615">
        <v>69.124746999999999</v>
      </c>
      <c r="M2615">
        <v>0.201459</v>
      </c>
      <c r="N2615">
        <v>-3.0009709999999998</v>
      </c>
      <c r="O2615">
        <v>0.612927</v>
      </c>
      <c r="P2615">
        <v>3.3092350000000001</v>
      </c>
      <c r="Q2615">
        <v>-56.918559999999999</v>
      </c>
      <c r="R2615">
        <v>5.7913379999999997</v>
      </c>
      <c r="S2615">
        <v>38.793925000000002</v>
      </c>
      <c r="T2615">
        <v>0</v>
      </c>
      <c r="U2615">
        <v>0</v>
      </c>
      <c r="V2615">
        <v>0</v>
      </c>
      <c r="W2615">
        <v>-56.918559999999999</v>
      </c>
      <c r="X2615">
        <v>5.7913379999999997</v>
      </c>
      <c r="Y2615">
        <v>38.793925000000002</v>
      </c>
      <c r="Z2615">
        <v>12.280669</v>
      </c>
      <c r="AA2615">
        <v>-1.1031359999999999</v>
      </c>
      <c r="AB2615">
        <v>-7.0736210000000002</v>
      </c>
      <c r="AC2615">
        <v>7.7191999999999997E-2</v>
      </c>
      <c r="AD2615">
        <v>8.2146299999999997</v>
      </c>
      <c r="AE2615">
        <v>-7.7145000000000005E-2</v>
      </c>
      <c r="AF2615">
        <v>0.39431300000000002</v>
      </c>
      <c r="AG2615">
        <v>7.3151409999999997</v>
      </c>
      <c r="AH2615">
        <v>0.18551999999999999</v>
      </c>
      <c r="AI2615">
        <v>2.5433439999999998</v>
      </c>
      <c r="AJ2615">
        <v>8.3878999999999995E-2</v>
      </c>
      <c r="AK2615">
        <v>636043798.98500097</v>
      </c>
      <c r="AL2615">
        <v>7579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0.175901</v>
      </c>
      <c r="AS2615">
        <v>0</v>
      </c>
      <c r="AT2615">
        <v>-0.25087500000000001</v>
      </c>
      <c r="AU2615">
        <v>0</v>
      </c>
      <c r="AV2615">
        <v>2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2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136000</v>
      </c>
      <c r="BV2615">
        <v>2859.1236520000002</v>
      </c>
      <c r="BW2615">
        <v>0</v>
      </c>
      <c r="BX2615">
        <v>9.8299999999999993E-4</v>
      </c>
      <c r="BY2615">
        <v>0</v>
      </c>
      <c r="BZ2615">
        <v>6.9999999999999999E-6</v>
      </c>
      <c r="CA2615">
        <v>3.4570999999999998E-2</v>
      </c>
      <c r="CB2615">
        <v>1.01E-4</v>
      </c>
      <c r="CC2615">
        <v>0</v>
      </c>
      <c r="CD2615">
        <v>0</v>
      </c>
      <c r="CE2615">
        <v>97.836149000000006</v>
      </c>
      <c r="CF2615">
        <v>-4359.9249820000005</v>
      </c>
      <c r="CG2615">
        <v>-868.89903500000003</v>
      </c>
      <c r="CH2615">
        <v>-6138.1845540000004</v>
      </c>
      <c r="CI2615">
        <v>136006.773212</v>
      </c>
      <c r="CJ2615">
        <v>97.492176000000001</v>
      </c>
      <c r="CK2615">
        <v>-54.907226999999999</v>
      </c>
      <c r="CL2615">
        <v>5.3621150000000002</v>
      </c>
      <c r="CM2615">
        <v>13758.859183</v>
      </c>
      <c r="CN2615">
        <v>82.874849999999995</v>
      </c>
    </row>
    <row r="2616" spans="2:92">
      <c r="B2616" s="70">
        <v>21.554751</v>
      </c>
      <c r="C2616">
        <v>293.00989399999997</v>
      </c>
      <c r="D2616">
        <v>1.196728</v>
      </c>
      <c r="E2616">
        <v>2851.8364790000001</v>
      </c>
      <c r="F2616">
        <v>101070.60303300001</v>
      </c>
      <c r="G2616">
        <v>343.12006000000002</v>
      </c>
      <c r="H2616">
        <v>0</v>
      </c>
      <c r="I2616">
        <v>0</v>
      </c>
      <c r="J2616">
        <v>0</v>
      </c>
      <c r="K2616">
        <v>21.544705</v>
      </c>
      <c r="L2616">
        <v>69.036632999999995</v>
      </c>
      <c r="M2616">
        <v>0.20120299999999999</v>
      </c>
      <c r="N2616">
        <v>-3.0047510000000002</v>
      </c>
      <c r="O2616">
        <v>0.56405799999999995</v>
      </c>
      <c r="P2616">
        <v>3.3168760000000002</v>
      </c>
      <c r="Q2616">
        <v>-58.686908000000003</v>
      </c>
      <c r="R2616">
        <v>5.7752169999999996</v>
      </c>
      <c r="S2616">
        <v>35.896383999999998</v>
      </c>
      <c r="T2616">
        <v>0</v>
      </c>
      <c r="U2616">
        <v>0</v>
      </c>
      <c r="V2616">
        <v>0</v>
      </c>
      <c r="W2616">
        <v>-58.686908000000003</v>
      </c>
      <c r="X2616">
        <v>5.7752169999999996</v>
      </c>
      <c r="Y2616">
        <v>35.896383999999998</v>
      </c>
      <c r="Z2616">
        <v>12.679152999999999</v>
      </c>
      <c r="AA2616">
        <v>-1.109559</v>
      </c>
      <c r="AB2616">
        <v>-7.3361559999999999</v>
      </c>
      <c r="AC2616">
        <v>7.9554E-2</v>
      </c>
      <c r="AD2616">
        <v>8.2587320000000002</v>
      </c>
      <c r="AE2616">
        <v>-7.6014999999999999E-2</v>
      </c>
      <c r="AF2616">
        <v>0.393619</v>
      </c>
      <c r="AG2616">
        <v>7.3503429999999996</v>
      </c>
      <c r="AH2616">
        <v>0.188279</v>
      </c>
      <c r="AI2616">
        <v>2.5926439999999999</v>
      </c>
      <c r="AJ2616">
        <v>8.3751999999999993E-2</v>
      </c>
      <c r="AK2616">
        <v>636043798.98500097</v>
      </c>
      <c r="AL2616">
        <v>7579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0.175901</v>
      </c>
      <c r="AS2616">
        <v>0</v>
      </c>
      <c r="AT2616">
        <v>-0.25087500000000001</v>
      </c>
      <c r="AU2616">
        <v>0</v>
      </c>
      <c r="AV2616">
        <v>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2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136000</v>
      </c>
      <c r="BV2616">
        <v>2851.8364790000001</v>
      </c>
      <c r="BW2616">
        <v>0</v>
      </c>
      <c r="BX2616">
        <v>9.8200000000000002E-4</v>
      </c>
      <c r="BY2616">
        <v>0</v>
      </c>
      <c r="BZ2616">
        <v>6.9999999999999999E-6</v>
      </c>
      <c r="CA2616">
        <v>3.5234000000000001E-2</v>
      </c>
      <c r="CB2616">
        <v>1.01E-4</v>
      </c>
      <c r="CC2616">
        <v>0</v>
      </c>
      <c r="CD2616">
        <v>0</v>
      </c>
      <c r="CE2616">
        <v>97.439003</v>
      </c>
      <c r="CF2616">
        <v>-4051.8852179999999</v>
      </c>
      <c r="CG2616">
        <v>-873.73220800000001</v>
      </c>
      <c r="CH2616">
        <v>-6345.0814979999996</v>
      </c>
      <c r="CI2616">
        <v>136006.95357499999</v>
      </c>
      <c r="CJ2616">
        <v>97.097461999999993</v>
      </c>
      <c r="CK2616">
        <v>-50.664520000000003</v>
      </c>
      <c r="CL2616">
        <v>5.3403479999999997</v>
      </c>
      <c r="CM2616">
        <v>13987.198428</v>
      </c>
      <c r="CN2616">
        <v>82.537498999999997</v>
      </c>
    </row>
    <row r="2617" spans="2:92">
      <c r="B2617" s="70">
        <v>21.564591</v>
      </c>
      <c r="C2617">
        <v>293.00983000000002</v>
      </c>
      <c r="D2617">
        <v>1.1967270000000001</v>
      </c>
      <c r="E2617">
        <v>2844.3224789999999</v>
      </c>
      <c r="F2617">
        <v>101070.48701700001</v>
      </c>
      <c r="G2617">
        <v>343.12002200000001</v>
      </c>
      <c r="H2617">
        <v>0</v>
      </c>
      <c r="I2617">
        <v>0</v>
      </c>
      <c r="J2617">
        <v>0</v>
      </c>
      <c r="K2617">
        <v>21.554751</v>
      </c>
      <c r="L2617">
        <v>68.945656</v>
      </c>
      <c r="M2617">
        <v>0.200937</v>
      </c>
      <c r="N2617">
        <v>-3.008003</v>
      </c>
      <c r="O2617">
        <v>0.51490599999999997</v>
      </c>
      <c r="P2617">
        <v>3.3241329999999998</v>
      </c>
      <c r="Q2617">
        <v>-60.316575</v>
      </c>
      <c r="R2617">
        <v>5.7577939999999996</v>
      </c>
      <c r="S2617">
        <v>32.897751999999997</v>
      </c>
      <c r="T2617">
        <v>0</v>
      </c>
      <c r="U2617">
        <v>0</v>
      </c>
      <c r="V2617">
        <v>0</v>
      </c>
      <c r="W2617">
        <v>-60.316575</v>
      </c>
      <c r="X2617">
        <v>5.7577939999999996</v>
      </c>
      <c r="Y2617">
        <v>32.897751999999997</v>
      </c>
      <c r="Z2617">
        <v>13.092573</v>
      </c>
      <c r="AA2617">
        <v>-1.1160019999999999</v>
      </c>
      <c r="AB2617">
        <v>-7.5799510000000003</v>
      </c>
      <c r="AC2617">
        <v>8.1909999999999997E-2</v>
      </c>
      <c r="AD2617">
        <v>8.3030439999999999</v>
      </c>
      <c r="AE2617">
        <v>-7.4869000000000005E-2</v>
      </c>
      <c r="AF2617">
        <v>0.39282899999999998</v>
      </c>
      <c r="AG2617">
        <v>7.3854350000000002</v>
      </c>
      <c r="AH2617">
        <v>0.19103600000000001</v>
      </c>
      <c r="AI2617">
        <v>2.642274</v>
      </c>
      <c r="AJ2617">
        <v>8.3609000000000003E-2</v>
      </c>
      <c r="AK2617">
        <v>636043798.98500097</v>
      </c>
      <c r="AL2617">
        <v>7579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0.175901</v>
      </c>
      <c r="AS2617">
        <v>0</v>
      </c>
      <c r="AT2617">
        <v>-0.25087500000000001</v>
      </c>
      <c r="AU2617">
        <v>0</v>
      </c>
      <c r="AV2617">
        <v>2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2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136000</v>
      </c>
      <c r="BV2617">
        <v>2844.3224789999999</v>
      </c>
      <c r="BW2617">
        <v>0</v>
      </c>
      <c r="BX2617">
        <v>9.7999999999999997E-4</v>
      </c>
      <c r="BY2617">
        <v>0</v>
      </c>
      <c r="BZ2617">
        <v>6.9999999999999999E-6</v>
      </c>
      <c r="CA2617">
        <v>3.5902000000000003E-2</v>
      </c>
      <c r="CB2617">
        <v>1.01E-4</v>
      </c>
      <c r="CC2617">
        <v>0</v>
      </c>
      <c r="CD2617">
        <v>0</v>
      </c>
      <c r="CE2617">
        <v>97.016537</v>
      </c>
      <c r="CF2617">
        <v>-3732.3038729999998</v>
      </c>
      <c r="CG2617">
        <v>-878.58009700000002</v>
      </c>
      <c r="CH2617">
        <v>-6537.5259699999997</v>
      </c>
      <c r="CI2617">
        <v>136007.11286299999</v>
      </c>
      <c r="CJ2617">
        <v>96.677634999999995</v>
      </c>
      <c r="CK2617">
        <v>-46.291907999999999</v>
      </c>
      <c r="CL2617">
        <v>5.3171939999999998</v>
      </c>
      <c r="CM2617">
        <v>14214.812613</v>
      </c>
      <c r="CN2617">
        <v>82.178593000000006</v>
      </c>
    </row>
    <row r="2618" spans="2:92">
      <c r="B2618" s="70">
        <v>21.574159999999999</v>
      </c>
      <c r="C2618">
        <v>293.00976800000001</v>
      </c>
      <c r="D2618">
        <v>1.196726</v>
      </c>
      <c r="E2618">
        <v>2836.597483</v>
      </c>
      <c r="F2618">
        <v>101070.37419</v>
      </c>
      <c r="G2618">
        <v>343.11998599999998</v>
      </c>
      <c r="H2618">
        <v>0</v>
      </c>
      <c r="I2618">
        <v>0</v>
      </c>
      <c r="J2618">
        <v>0</v>
      </c>
      <c r="K2618">
        <v>21.564591</v>
      </c>
      <c r="L2618">
        <v>68.851997999999995</v>
      </c>
      <c r="M2618">
        <v>0.20066400000000001</v>
      </c>
      <c r="N2618">
        <v>-3.0107759999999999</v>
      </c>
      <c r="O2618">
        <v>0.46547300000000003</v>
      </c>
      <c r="P2618">
        <v>3.3310689999999998</v>
      </c>
      <c r="Q2618">
        <v>-61.801043</v>
      </c>
      <c r="R2618">
        <v>5.7390290000000004</v>
      </c>
      <c r="S2618">
        <v>29.804231000000001</v>
      </c>
      <c r="T2618">
        <v>0</v>
      </c>
      <c r="U2618">
        <v>0</v>
      </c>
      <c r="V2618">
        <v>0</v>
      </c>
      <c r="W2618">
        <v>-61.801043</v>
      </c>
      <c r="X2618">
        <v>5.7390290000000004</v>
      </c>
      <c r="Y2618">
        <v>29.804231000000001</v>
      </c>
      <c r="Z2618">
        <v>13.520116</v>
      </c>
      <c r="AA2618">
        <v>-1.122463</v>
      </c>
      <c r="AB2618">
        <v>-7.8040649999999996</v>
      </c>
      <c r="AC2618">
        <v>8.4262000000000004E-2</v>
      </c>
      <c r="AD2618">
        <v>8.3475669999999997</v>
      </c>
      <c r="AE2618">
        <v>-7.3705999999999994E-2</v>
      </c>
      <c r="AF2618">
        <v>0.39194000000000001</v>
      </c>
      <c r="AG2618">
        <v>7.4204189999999999</v>
      </c>
      <c r="AH2618">
        <v>0.19378799999999999</v>
      </c>
      <c r="AI2618">
        <v>2.692237</v>
      </c>
      <c r="AJ2618">
        <v>8.3449999999999996E-2</v>
      </c>
      <c r="AK2618">
        <v>636043798.98500097</v>
      </c>
      <c r="AL2618">
        <v>7579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0.175901</v>
      </c>
      <c r="AS2618">
        <v>0</v>
      </c>
      <c r="AT2618">
        <v>-0.25087500000000001</v>
      </c>
      <c r="AU2618">
        <v>0</v>
      </c>
      <c r="AV2618">
        <v>2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136000</v>
      </c>
      <c r="BV2618">
        <v>2836.597483</v>
      </c>
      <c r="BW2618">
        <v>0</v>
      </c>
      <c r="BX2618">
        <v>9.7799999999999992E-4</v>
      </c>
      <c r="BY2618">
        <v>0</v>
      </c>
      <c r="BZ2618">
        <v>6.9999999999999999E-6</v>
      </c>
      <c r="CA2618">
        <v>3.6575000000000003E-2</v>
      </c>
      <c r="CB2618">
        <v>1.01E-4</v>
      </c>
      <c r="CC2618">
        <v>0</v>
      </c>
      <c r="CD2618">
        <v>0</v>
      </c>
      <c r="CE2618">
        <v>96.568485999999993</v>
      </c>
      <c r="CF2618">
        <v>-3401.8034670000002</v>
      </c>
      <c r="CG2618">
        <v>-883.45052499999997</v>
      </c>
      <c r="CH2618">
        <v>-6714.7962989999996</v>
      </c>
      <c r="CI2618">
        <v>136007.25020899999</v>
      </c>
      <c r="CJ2618">
        <v>96.232434999999995</v>
      </c>
      <c r="CK2618">
        <v>-41.801974000000001</v>
      </c>
      <c r="CL2618">
        <v>5.2926380000000002</v>
      </c>
      <c r="CM2618">
        <v>14441.725108000001</v>
      </c>
      <c r="CN2618">
        <v>81.797903000000005</v>
      </c>
    </row>
    <row r="2619" spans="2:92">
      <c r="B2619" s="70">
        <v>21.583393000000001</v>
      </c>
      <c r="C2619">
        <v>293.00970799999999</v>
      </c>
      <c r="D2619">
        <v>1.196725</v>
      </c>
      <c r="E2619">
        <v>2828.683528</v>
      </c>
      <c r="F2619">
        <v>101070.265333</v>
      </c>
      <c r="G2619">
        <v>343.11995100000001</v>
      </c>
      <c r="H2619">
        <v>0</v>
      </c>
      <c r="I2619">
        <v>0</v>
      </c>
      <c r="J2619">
        <v>0</v>
      </c>
      <c r="K2619">
        <v>21.574159999999999</v>
      </c>
      <c r="L2619">
        <v>68.755914000000004</v>
      </c>
      <c r="M2619">
        <v>0.20038400000000001</v>
      </c>
      <c r="N2619">
        <v>-3.0131169999999998</v>
      </c>
      <c r="O2619">
        <v>0.41576099999999999</v>
      </c>
      <c r="P2619">
        <v>3.3377409999999998</v>
      </c>
      <c r="Q2619">
        <v>-63.134093</v>
      </c>
      <c r="R2619">
        <v>5.71889</v>
      </c>
      <c r="S2619">
        <v>26.622477</v>
      </c>
      <c r="T2619">
        <v>0</v>
      </c>
      <c r="U2619">
        <v>0</v>
      </c>
      <c r="V2619">
        <v>0</v>
      </c>
      <c r="W2619">
        <v>-63.134093</v>
      </c>
      <c r="X2619">
        <v>5.71889</v>
      </c>
      <c r="Y2619">
        <v>26.622477</v>
      </c>
      <c r="Z2619">
        <v>13.960915999999999</v>
      </c>
      <c r="AA2619">
        <v>-1.128935</v>
      </c>
      <c r="AB2619">
        <v>-8.0075959999999995</v>
      </c>
      <c r="AC2619">
        <v>8.6608000000000004E-2</v>
      </c>
      <c r="AD2619">
        <v>8.3922989999999995</v>
      </c>
      <c r="AE2619">
        <v>-7.2526999999999994E-2</v>
      </c>
      <c r="AF2619">
        <v>0.39095299999999999</v>
      </c>
      <c r="AG2619">
        <v>7.4553010000000004</v>
      </c>
      <c r="AH2619">
        <v>0.19653699999999999</v>
      </c>
      <c r="AI2619">
        <v>2.7425359999999999</v>
      </c>
      <c r="AJ2619">
        <v>8.3273E-2</v>
      </c>
      <c r="AK2619">
        <v>636043798.98500097</v>
      </c>
      <c r="AL2619">
        <v>7579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0.175901</v>
      </c>
      <c r="AS2619">
        <v>0</v>
      </c>
      <c r="AT2619">
        <v>-0.25087500000000001</v>
      </c>
      <c r="AU2619">
        <v>0</v>
      </c>
      <c r="AV2619">
        <v>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136000</v>
      </c>
      <c r="BV2619">
        <v>2828.683528</v>
      </c>
      <c r="BW2619">
        <v>0</v>
      </c>
      <c r="BX2619">
        <v>9.7599999999999998E-4</v>
      </c>
      <c r="BY2619">
        <v>0</v>
      </c>
      <c r="BZ2619">
        <v>6.9999999999999999E-6</v>
      </c>
      <c r="CA2619">
        <v>3.7252E-2</v>
      </c>
      <c r="CB2619">
        <v>1.01E-4</v>
      </c>
      <c r="CC2619">
        <v>0</v>
      </c>
      <c r="CD2619">
        <v>0</v>
      </c>
      <c r="CE2619">
        <v>96.094757000000001</v>
      </c>
      <c r="CF2619">
        <v>-3061.056904</v>
      </c>
      <c r="CG2619">
        <v>-888.31938300000002</v>
      </c>
      <c r="CH2619">
        <v>-6876.1951909999998</v>
      </c>
      <c r="CI2619">
        <v>136007.36483000001</v>
      </c>
      <c r="CJ2619">
        <v>95.761770999999996</v>
      </c>
      <c r="CK2619">
        <v>-37.208151000000001</v>
      </c>
      <c r="CL2619">
        <v>5.2666740000000001</v>
      </c>
      <c r="CM2619">
        <v>14667.996447</v>
      </c>
      <c r="CN2619">
        <v>81.395346000000004</v>
      </c>
    </row>
    <row r="2620" spans="2:92">
      <c r="B2620" s="70">
        <v>21.592222</v>
      </c>
      <c r="C2620">
        <v>293.00965100000002</v>
      </c>
      <c r="D2620">
        <v>1.1967239999999999</v>
      </c>
      <c r="E2620">
        <v>2820.6012270000001</v>
      </c>
      <c r="F2620">
        <v>101070.161243</v>
      </c>
      <c r="G2620">
        <v>343.11991699999999</v>
      </c>
      <c r="H2620">
        <v>0</v>
      </c>
      <c r="I2620">
        <v>0</v>
      </c>
      <c r="J2620">
        <v>0</v>
      </c>
      <c r="K2620">
        <v>21.583393000000001</v>
      </c>
      <c r="L2620">
        <v>68.657645000000002</v>
      </c>
      <c r="M2620">
        <v>0.200098</v>
      </c>
      <c r="N2620">
        <v>-3.0150589999999999</v>
      </c>
      <c r="O2620">
        <v>0.36577199999999999</v>
      </c>
      <c r="P2620">
        <v>3.3441969999999999</v>
      </c>
      <c r="Q2620">
        <v>-64.309747999999999</v>
      </c>
      <c r="R2620">
        <v>5.6973320000000003</v>
      </c>
      <c r="S2620">
        <v>23.359558</v>
      </c>
      <c r="T2620">
        <v>0</v>
      </c>
      <c r="U2620">
        <v>0</v>
      </c>
      <c r="V2620">
        <v>0</v>
      </c>
      <c r="W2620">
        <v>-64.309747999999999</v>
      </c>
      <c r="X2620">
        <v>5.6973320000000003</v>
      </c>
      <c r="Y2620">
        <v>23.359558</v>
      </c>
      <c r="Z2620">
        <v>14.414052999999999</v>
      </c>
      <c r="AA2620">
        <v>-1.135416</v>
      </c>
      <c r="AB2620">
        <v>-8.1896760000000004</v>
      </c>
      <c r="AC2620">
        <v>8.8946999999999998E-2</v>
      </c>
      <c r="AD2620">
        <v>8.4372389999999999</v>
      </c>
      <c r="AE2620">
        <v>-7.1331000000000006E-2</v>
      </c>
      <c r="AF2620">
        <v>0.38986399999999999</v>
      </c>
      <c r="AG2620">
        <v>7.4900869999999999</v>
      </c>
      <c r="AH2620">
        <v>0.19928199999999999</v>
      </c>
      <c r="AI2620">
        <v>2.7931759999999999</v>
      </c>
      <c r="AJ2620">
        <v>8.3076999999999998E-2</v>
      </c>
      <c r="AK2620">
        <v>636043798.98500097</v>
      </c>
      <c r="AL2620">
        <v>7579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0.175901</v>
      </c>
      <c r="AS2620">
        <v>0</v>
      </c>
      <c r="AT2620">
        <v>-0.25087500000000001</v>
      </c>
      <c r="AU2620">
        <v>0</v>
      </c>
      <c r="AV2620">
        <v>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2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136000</v>
      </c>
      <c r="BV2620">
        <v>2820.6012270000001</v>
      </c>
      <c r="BW2620">
        <v>0</v>
      </c>
      <c r="BX2620">
        <v>9.7400000000000004E-4</v>
      </c>
      <c r="BY2620">
        <v>0</v>
      </c>
      <c r="BZ2620">
        <v>6.0000000000000002E-6</v>
      </c>
      <c r="CA2620">
        <v>3.7933000000000001E-2</v>
      </c>
      <c r="CB2620">
        <v>1E-4</v>
      </c>
      <c r="CC2620">
        <v>0</v>
      </c>
      <c r="CD2620">
        <v>0</v>
      </c>
      <c r="CE2620">
        <v>95.595094000000003</v>
      </c>
      <c r="CF2620">
        <v>-2710.780342</v>
      </c>
      <c r="CG2620">
        <v>-893.16780000000006</v>
      </c>
      <c r="CH2620">
        <v>-7021.0513609999998</v>
      </c>
      <c r="CI2620">
        <v>136007.456011</v>
      </c>
      <c r="CJ2620">
        <v>95.265393000000003</v>
      </c>
      <c r="CK2620">
        <v>-32.524552</v>
      </c>
      <c r="CL2620">
        <v>5.2392890000000003</v>
      </c>
      <c r="CM2620">
        <v>14893.686378</v>
      </c>
      <c r="CN2620">
        <v>80.970699999999994</v>
      </c>
    </row>
    <row r="2621" spans="2:92">
      <c r="B2621" s="70">
        <v>21.600577000000001</v>
      </c>
      <c r="C2621">
        <v>293.00959599999999</v>
      </c>
      <c r="D2621">
        <v>1.196723</v>
      </c>
      <c r="E2621">
        <v>2812.364243</v>
      </c>
      <c r="F2621">
        <v>101070.062729</v>
      </c>
      <c r="G2621">
        <v>343.11988500000001</v>
      </c>
      <c r="H2621">
        <v>0</v>
      </c>
      <c r="I2621">
        <v>0</v>
      </c>
      <c r="J2621">
        <v>0</v>
      </c>
      <c r="K2621">
        <v>21.592222</v>
      </c>
      <c r="L2621">
        <v>68.557349000000002</v>
      </c>
      <c r="M2621">
        <v>0.19980600000000001</v>
      </c>
      <c r="N2621">
        <v>-3.0166219999999999</v>
      </c>
      <c r="O2621">
        <v>0.31550499999999998</v>
      </c>
      <c r="P2621">
        <v>3.3504809999999998</v>
      </c>
      <c r="Q2621">
        <v>-65.322230000000005</v>
      </c>
      <c r="R2621">
        <v>5.6743050000000004</v>
      </c>
      <c r="S2621">
        <v>20.022953000000001</v>
      </c>
      <c r="T2621">
        <v>0</v>
      </c>
      <c r="U2621">
        <v>0</v>
      </c>
      <c r="V2621">
        <v>0</v>
      </c>
      <c r="W2621">
        <v>-65.322230000000005</v>
      </c>
      <c r="X2621">
        <v>5.6743050000000004</v>
      </c>
      <c r="Y2621">
        <v>20.022953000000001</v>
      </c>
      <c r="Z2621">
        <v>14.878522</v>
      </c>
      <c r="AA2621">
        <v>-1.141899</v>
      </c>
      <c r="AB2621">
        <v>-8.349475</v>
      </c>
      <c r="AC2621">
        <v>9.1278999999999999E-2</v>
      </c>
      <c r="AD2621">
        <v>8.4823880000000003</v>
      </c>
      <c r="AE2621">
        <v>-7.0119000000000001E-2</v>
      </c>
      <c r="AF2621">
        <v>0.38867200000000002</v>
      </c>
      <c r="AG2621">
        <v>7.524788</v>
      </c>
      <c r="AH2621">
        <v>0.202019</v>
      </c>
      <c r="AI2621">
        <v>2.84416</v>
      </c>
      <c r="AJ2621">
        <v>8.2862000000000005E-2</v>
      </c>
      <c r="AK2621">
        <v>636043798.98500097</v>
      </c>
      <c r="AL2621">
        <v>7579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0.175901</v>
      </c>
      <c r="AS2621">
        <v>0</v>
      </c>
      <c r="AT2621">
        <v>-0.25087500000000001</v>
      </c>
      <c r="AU2621">
        <v>0</v>
      </c>
      <c r="AV2621">
        <v>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2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136000</v>
      </c>
      <c r="BV2621">
        <v>2812.364243</v>
      </c>
      <c r="BW2621">
        <v>0</v>
      </c>
      <c r="BX2621">
        <v>9.7099999999999997E-4</v>
      </c>
      <c r="BY2621">
        <v>0</v>
      </c>
      <c r="BZ2621">
        <v>6.0000000000000002E-6</v>
      </c>
      <c r="CA2621">
        <v>3.8620000000000002E-2</v>
      </c>
      <c r="CB2621">
        <v>1E-4</v>
      </c>
      <c r="CC2621">
        <v>0</v>
      </c>
      <c r="CD2621">
        <v>0</v>
      </c>
      <c r="CE2621">
        <v>95.069012999999998</v>
      </c>
      <c r="CF2621">
        <v>-2351.7354329999998</v>
      </c>
      <c r="CG2621">
        <v>-898.06210899999996</v>
      </c>
      <c r="CH2621">
        <v>-7148.7107859999996</v>
      </c>
      <c r="CI2621">
        <v>136007.52310799999</v>
      </c>
      <c r="CJ2621">
        <v>94.742822000000004</v>
      </c>
      <c r="CK2621">
        <v>-27.765985000000001</v>
      </c>
      <c r="CL2621">
        <v>5.2104559999999998</v>
      </c>
      <c r="CM2621">
        <v>15118.821883000001</v>
      </c>
      <c r="CN2621">
        <v>80.523551999999995</v>
      </c>
    </row>
    <row r="2622" spans="2:92">
      <c r="B2622" s="70">
        <v>21.608391000000001</v>
      </c>
      <c r="C2622">
        <v>293.009545</v>
      </c>
      <c r="D2622">
        <v>1.1967220000000001</v>
      </c>
      <c r="E2622">
        <v>2804.0049770000001</v>
      </c>
      <c r="F2622">
        <v>101069.97060499999</v>
      </c>
      <c r="G2622">
        <v>343.11985600000003</v>
      </c>
      <c r="H2622">
        <v>0</v>
      </c>
      <c r="I2622">
        <v>0</v>
      </c>
      <c r="J2622">
        <v>0</v>
      </c>
      <c r="K2622">
        <v>21.600577000000001</v>
      </c>
      <c r="L2622">
        <v>68.455410999999998</v>
      </c>
      <c r="M2622">
        <v>0.19950899999999999</v>
      </c>
      <c r="N2622">
        <v>-3.0178400000000001</v>
      </c>
      <c r="O2622">
        <v>0.26496199999999998</v>
      </c>
      <c r="P2622">
        <v>3.3566319999999998</v>
      </c>
      <c r="Q2622">
        <v>-66.166301000000004</v>
      </c>
      <c r="R2622">
        <v>5.6497890000000002</v>
      </c>
      <c r="S2622">
        <v>16.620584000000001</v>
      </c>
      <c r="T2622">
        <v>0</v>
      </c>
      <c r="U2622">
        <v>0</v>
      </c>
      <c r="V2622">
        <v>0</v>
      </c>
      <c r="W2622">
        <v>-66.166301000000004</v>
      </c>
      <c r="X2622">
        <v>5.6497890000000002</v>
      </c>
      <c r="Y2622">
        <v>16.620584000000001</v>
      </c>
      <c r="Z2622">
        <v>15.353293000000001</v>
      </c>
      <c r="AA2622">
        <v>-1.148377</v>
      </c>
      <c r="AB2622">
        <v>-8.4861839999999997</v>
      </c>
      <c r="AC2622">
        <v>9.3603000000000006E-2</v>
      </c>
      <c r="AD2622">
        <v>8.5277440000000002</v>
      </c>
      <c r="AE2622">
        <v>-6.8890000000000007E-2</v>
      </c>
      <c r="AF2622">
        <v>0.387376</v>
      </c>
      <c r="AG2622">
        <v>7.5594070000000002</v>
      </c>
      <c r="AH2622">
        <v>0.20474999999999999</v>
      </c>
      <c r="AI2622">
        <v>2.8954900000000001</v>
      </c>
      <c r="AJ2622">
        <v>8.2626000000000005E-2</v>
      </c>
      <c r="AK2622">
        <v>636043798.98500097</v>
      </c>
      <c r="AL2622">
        <v>7579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0.175901</v>
      </c>
      <c r="AS2622">
        <v>0</v>
      </c>
      <c r="AT2622">
        <v>-0.25087500000000001</v>
      </c>
      <c r="AU2622">
        <v>0</v>
      </c>
      <c r="AV2622">
        <v>2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2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136000</v>
      </c>
      <c r="BV2622">
        <v>2804.0049770000001</v>
      </c>
      <c r="BW2622">
        <v>0</v>
      </c>
      <c r="BX2622">
        <v>9.6900000000000003E-4</v>
      </c>
      <c r="BY2622">
        <v>0</v>
      </c>
      <c r="BZ2622">
        <v>6.0000000000000002E-6</v>
      </c>
      <c r="CA2622">
        <v>3.9309999999999998E-2</v>
      </c>
      <c r="CB2622">
        <v>1E-4</v>
      </c>
      <c r="CC2622">
        <v>0</v>
      </c>
      <c r="CD2622">
        <v>0</v>
      </c>
      <c r="CE2622">
        <v>94.516824999999997</v>
      </c>
      <c r="CF2622">
        <v>-1984.732522</v>
      </c>
      <c r="CG2622">
        <v>-902.88390900000002</v>
      </c>
      <c r="CH2622">
        <v>-7258.5727569999999</v>
      </c>
      <c r="CI2622">
        <v>136007.56565999999</v>
      </c>
      <c r="CJ2622">
        <v>94.194370000000006</v>
      </c>
      <c r="CK2622">
        <v>-22.948146000000001</v>
      </c>
      <c r="CL2622">
        <v>5.1801919999999999</v>
      </c>
      <c r="CM2622">
        <v>15343.539148</v>
      </c>
      <c r="CN2622">
        <v>80.054163000000003</v>
      </c>
    </row>
    <row r="2623" spans="2:92">
      <c r="B2623" s="70">
        <v>21.615591999999999</v>
      </c>
      <c r="C2623">
        <v>293.00949900000001</v>
      </c>
      <c r="D2623">
        <v>1.1967209999999999</v>
      </c>
      <c r="E2623">
        <v>2795.5346589999999</v>
      </c>
      <c r="F2623">
        <v>101069.88569900001</v>
      </c>
      <c r="G2623">
        <v>343.11982799999998</v>
      </c>
      <c r="H2623">
        <v>0</v>
      </c>
      <c r="I2623">
        <v>0</v>
      </c>
      <c r="J2623">
        <v>0</v>
      </c>
      <c r="K2623">
        <v>21.608391000000001</v>
      </c>
      <c r="L2623">
        <v>68.351961000000003</v>
      </c>
      <c r="M2623">
        <v>0.199207</v>
      </c>
      <c r="N2623">
        <v>-3.0187119999999998</v>
      </c>
      <c r="O2623">
        <v>0.214144</v>
      </c>
      <c r="P2623">
        <v>3.3626860000000001</v>
      </c>
      <c r="Q2623">
        <v>-66.836810999999997</v>
      </c>
      <c r="R2623">
        <v>5.6237269999999997</v>
      </c>
      <c r="S2623">
        <v>13.160739</v>
      </c>
      <c r="T2623">
        <v>0</v>
      </c>
      <c r="U2623">
        <v>0</v>
      </c>
      <c r="V2623">
        <v>0</v>
      </c>
      <c r="W2623">
        <v>-66.836810999999997</v>
      </c>
      <c r="X2623">
        <v>5.6237269999999997</v>
      </c>
      <c r="Y2623">
        <v>13.160739</v>
      </c>
      <c r="Z2623">
        <v>15.837255000000001</v>
      </c>
      <c r="AA2623">
        <v>-1.154846</v>
      </c>
      <c r="AB2623">
        <v>-8.5990839999999995</v>
      </c>
      <c r="AC2623">
        <v>9.5919000000000004E-2</v>
      </c>
      <c r="AD2623">
        <v>8.5733080000000008</v>
      </c>
      <c r="AE2623">
        <v>-6.7645999999999998E-2</v>
      </c>
      <c r="AF2623">
        <v>0.38596999999999998</v>
      </c>
      <c r="AG2623">
        <v>7.5939639999999997</v>
      </c>
      <c r="AH2623">
        <v>0.20747099999999999</v>
      </c>
      <c r="AI2623">
        <v>2.947171</v>
      </c>
      <c r="AJ2623">
        <v>8.2368999999999998E-2</v>
      </c>
      <c r="AK2623">
        <v>636043798.98500097</v>
      </c>
      <c r="AL2623">
        <v>7579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0.175901</v>
      </c>
      <c r="AS2623">
        <v>0</v>
      </c>
      <c r="AT2623">
        <v>-0.25087500000000001</v>
      </c>
      <c r="AU2623">
        <v>0</v>
      </c>
      <c r="AV2623">
        <v>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2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136000</v>
      </c>
      <c r="BV2623">
        <v>2795.5346589999999</v>
      </c>
      <c r="BW2623">
        <v>0</v>
      </c>
      <c r="BX2623">
        <v>9.6599999999999995E-4</v>
      </c>
      <c r="BY2623">
        <v>0</v>
      </c>
      <c r="BZ2623">
        <v>6.0000000000000002E-6</v>
      </c>
      <c r="CA2623">
        <v>4.0006E-2</v>
      </c>
      <c r="CB2623">
        <v>9.8999999999999994E-5</v>
      </c>
      <c r="CC2623">
        <v>0</v>
      </c>
      <c r="CD2623">
        <v>0</v>
      </c>
      <c r="CE2623">
        <v>93.937922999999998</v>
      </c>
      <c r="CF2623">
        <v>-1610.6224629999999</v>
      </c>
      <c r="CG2623">
        <v>-907.749459</v>
      </c>
      <c r="CH2623">
        <v>-7350.0426669999997</v>
      </c>
      <c r="CI2623">
        <v>136007.583224</v>
      </c>
      <c r="CJ2623">
        <v>93.619433999999998</v>
      </c>
      <c r="CK2623">
        <v>-18.087154000000002</v>
      </c>
      <c r="CL2623">
        <v>5.1484639999999997</v>
      </c>
      <c r="CM2623">
        <v>15567.86404</v>
      </c>
      <c r="CN2623">
        <v>79.562014000000005</v>
      </c>
    </row>
    <row r="2624" spans="2:92">
      <c r="B2624" s="70">
        <v>21.622111</v>
      </c>
      <c r="C2624">
        <v>293.009456</v>
      </c>
      <c r="D2624">
        <v>1.19672</v>
      </c>
      <c r="E2624">
        <v>2786.9834679999999</v>
      </c>
      <c r="F2624">
        <v>101069.808837</v>
      </c>
      <c r="G2624">
        <v>343.11980299999999</v>
      </c>
      <c r="H2624">
        <v>0</v>
      </c>
      <c r="I2624">
        <v>0</v>
      </c>
      <c r="J2624">
        <v>0</v>
      </c>
      <c r="K2624">
        <v>21.615591999999999</v>
      </c>
      <c r="L2624">
        <v>68.247361999999995</v>
      </c>
      <c r="M2624">
        <v>0.198902</v>
      </c>
      <c r="N2624">
        <v>-3.019263</v>
      </c>
      <c r="O2624">
        <v>0.163052</v>
      </c>
      <c r="P2624">
        <v>3.3686790000000002</v>
      </c>
      <c r="Q2624">
        <v>-67.329211000000001</v>
      </c>
      <c r="R2624">
        <v>5.5960939999999999</v>
      </c>
      <c r="S2624">
        <v>9.6521240000000006</v>
      </c>
      <c r="T2624">
        <v>0</v>
      </c>
      <c r="U2624">
        <v>0</v>
      </c>
      <c r="V2624">
        <v>0</v>
      </c>
      <c r="W2624">
        <v>-67.329211000000001</v>
      </c>
      <c r="X2624">
        <v>5.5960939999999999</v>
      </c>
      <c r="Y2624">
        <v>9.6521240000000006</v>
      </c>
      <c r="Z2624">
        <v>16.329246999999999</v>
      </c>
      <c r="AA2624">
        <v>-1.1612960000000001</v>
      </c>
      <c r="AB2624">
        <v>-8.6874420000000008</v>
      </c>
      <c r="AC2624">
        <v>9.8225999999999994E-2</v>
      </c>
      <c r="AD2624">
        <v>8.6190789999999993</v>
      </c>
      <c r="AE2624">
        <v>-6.6383999999999999E-2</v>
      </c>
      <c r="AF2624">
        <v>0.38445699999999999</v>
      </c>
      <c r="AG2624">
        <v>7.6284640000000001</v>
      </c>
      <c r="AH2624">
        <v>0.21018200000000001</v>
      </c>
      <c r="AI2624">
        <v>2.999206</v>
      </c>
      <c r="AJ2624">
        <v>8.2088999999999995E-2</v>
      </c>
      <c r="AK2624">
        <v>636043798.98500097</v>
      </c>
      <c r="AL2624">
        <v>7579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0.175901</v>
      </c>
      <c r="AS2624">
        <v>0</v>
      </c>
      <c r="AT2624">
        <v>-0.25087500000000001</v>
      </c>
      <c r="AU2624">
        <v>0</v>
      </c>
      <c r="AV2624">
        <v>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2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136000</v>
      </c>
      <c r="BV2624">
        <v>2786.9834679999999</v>
      </c>
      <c r="BW2624">
        <v>0</v>
      </c>
      <c r="BX2624">
        <v>9.6199999999999996E-4</v>
      </c>
      <c r="BY2624">
        <v>0</v>
      </c>
      <c r="BZ2624">
        <v>6.0000000000000002E-6</v>
      </c>
      <c r="CA2624">
        <v>4.0705999999999999E-2</v>
      </c>
      <c r="CB2624">
        <v>9.8999999999999994E-5</v>
      </c>
      <c r="CC2624">
        <v>0</v>
      </c>
      <c r="CD2624">
        <v>0</v>
      </c>
      <c r="CE2624">
        <v>93.332530000000006</v>
      </c>
      <c r="CF2624">
        <v>-1230.302189</v>
      </c>
      <c r="CG2624">
        <v>-912.56266900000003</v>
      </c>
      <c r="CH2624">
        <v>-7422.5889619999998</v>
      </c>
      <c r="CI2624">
        <v>136007.57556</v>
      </c>
      <c r="CJ2624">
        <v>93.018237999999997</v>
      </c>
      <c r="CK2624">
        <v>-13.199882000000001</v>
      </c>
      <c r="CL2624">
        <v>5.1152839999999999</v>
      </c>
      <c r="CM2624">
        <v>15791.934985</v>
      </c>
      <c r="CN2624">
        <v>79.047292999999996</v>
      </c>
    </row>
    <row r="2625" spans="2:92">
      <c r="B2625" s="70">
        <v>21.627877000000002</v>
      </c>
      <c r="C2625">
        <v>293.00941899999998</v>
      </c>
      <c r="D2625">
        <v>1.19672</v>
      </c>
      <c r="E2625">
        <v>2778.369897</v>
      </c>
      <c r="F2625">
        <v>101069.740853</v>
      </c>
      <c r="G2625">
        <v>343.11978199999999</v>
      </c>
      <c r="H2625">
        <v>0</v>
      </c>
      <c r="I2625">
        <v>0</v>
      </c>
      <c r="J2625">
        <v>0</v>
      </c>
      <c r="K2625">
        <v>21.622111</v>
      </c>
      <c r="L2625">
        <v>68.141835</v>
      </c>
      <c r="M2625">
        <v>0.19859499999999999</v>
      </c>
      <c r="N2625">
        <v>-3.0194879999999999</v>
      </c>
      <c r="O2625">
        <v>0.11168599999999999</v>
      </c>
      <c r="P2625">
        <v>3.3746420000000001</v>
      </c>
      <c r="Q2625">
        <v>-67.639216000000005</v>
      </c>
      <c r="R2625">
        <v>5.5668430000000004</v>
      </c>
      <c r="S2625">
        <v>6.1038059999999996</v>
      </c>
      <c r="T2625">
        <v>0</v>
      </c>
      <c r="U2625">
        <v>0</v>
      </c>
      <c r="V2625">
        <v>0</v>
      </c>
      <c r="W2625">
        <v>-67.639216000000005</v>
      </c>
      <c r="X2625">
        <v>5.5668430000000004</v>
      </c>
      <c r="Y2625">
        <v>6.1038059999999996</v>
      </c>
      <c r="Z2625">
        <v>16.828057000000001</v>
      </c>
      <c r="AA2625">
        <v>-1.1677200000000001</v>
      </c>
      <c r="AB2625">
        <v>-8.7506319999999995</v>
      </c>
      <c r="AC2625">
        <v>0.100523</v>
      </c>
      <c r="AD2625">
        <v>8.6650569999999991</v>
      </c>
      <c r="AE2625">
        <v>-6.5106999999999998E-2</v>
      </c>
      <c r="AF2625">
        <v>0.38283299999999998</v>
      </c>
      <c r="AG2625">
        <v>7.6629259999999997</v>
      </c>
      <c r="AH2625">
        <v>0.21288199999999999</v>
      </c>
      <c r="AI2625">
        <v>3.051596</v>
      </c>
      <c r="AJ2625">
        <v>8.1785999999999998E-2</v>
      </c>
      <c r="AK2625">
        <v>636043798.98500097</v>
      </c>
      <c r="AL2625">
        <v>7579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0.175901</v>
      </c>
      <c r="AS2625">
        <v>0</v>
      </c>
      <c r="AT2625">
        <v>-0.25087500000000001</v>
      </c>
      <c r="AU2625">
        <v>0</v>
      </c>
      <c r="AV2625">
        <v>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136000</v>
      </c>
      <c r="BV2625">
        <v>2778.369897</v>
      </c>
      <c r="BW2625">
        <v>0</v>
      </c>
      <c r="BX2625">
        <v>9.59E-4</v>
      </c>
      <c r="BY2625">
        <v>0</v>
      </c>
      <c r="BZ2625">
        <v>6.0000000000000002E-6</v>
      </c>
      <c r="CA2625">
        <v>4.1411000000000003E-2</v>
      </c>
      <c r="CB2625">
        <v>9.8999999999999994E-5</v>
      </c>
      <c r="CC2625">
        <v>0</v>
      </c>
      <c r="CD2625">
        <v>0</v>
      </c>
      <c r="CE2625">
        <v>92.700294999999997</v>
      </c>
      <c r="CF2625">
        <v>-844.70900300000005</v>
      </c>
      <c r="CG2625">
        <v>-917.38105399999995</v>
      </c>
      <c r="CH2625">
        <v>-7475.7019540000001</v>
      </c>
      <c r="CI2625">
        <v>136007.54249600001</v>
      </c>
      <c r="CJ2625">
        <v>92.390433000000002</v>
      </c>
      <c r="CK2625">
        <v>-8.3036309999999993</v>
      </c>
      <c r="CL2625">
        <v>5.0806339999999999</v>
      </c>
      <c r="CM2625">
        <v>16015.831917</v>
      </c>
      <c r="CN2625">
        <v>78.509698</v>
      </c>
    </row>
    <row r="2626" spans="2:92">
      <c r="B2626" s="70">
        <v>21.632819999999999</v>
      </c>
      <c r="C2626">
        <v>293.009387</v>
      </c>
      <c r="D2626">
        <v>1.1967190000000001</v>
      </c>
      <c r="E2626">
        <v>2769.7221359999999</v>
      </c>
      <c r="F2626">
        <v>101069.68257600001</v>
      </c>
      <c r="G2626">
        <v>343.11976299999998</v>
      </c>
      <c r="H2626">
        <v>0</v>
      </c>
      <c r="I2626">
        <v>0</v>
      </c>
      <c r="J2626">
        <v>0</v>
      </c>
      <c r="K2626">
        <v>21.627877000000002</v>
      </c>
      <c r="L2626">
        <v>68.035720999999995</v>
      </c>
      <c r="M2626">
        <v>0.19828599999999999</v>
      </c>
      <c r="N2626">
        <v>-3.0193979999999998</v>
      </c>
      <c r="O2626">
        <v>6.0047000000000003E-2</v>
      </c>
      <c r="P2626">
        <v>3.3806090000000002</v>
      </c>
      <c r="Q2626">
        <v>-67.763086999999999</v>
      </c>
      <c r="R2626">
        <v>5.5359509999999998</v>
      </c>
      <c r="S2626">
        <v>2.5252180000000002</v>
      </c>
      <c r="T2626">
        <v>0</v>
      </c>
      <c r="U2626">
        <v>0</v>
      </c>
      <c r="V2626">
        <v>0</v>
      </c>
      <c r="W2626">
        <v>-67.763086999999999</v>
      </c>
      <c r="X2626">
        <v>5.5359509999999998</v>
      </c>
      <c r="Y2626">
        <v>2.5252180000000002</v>
      </c>
      <c r="Z2626">
        <v>17.332419999999999</v>
      </c>
      <c r="AA2626">
        <v>-1.17411</v>
      </c>
      <c r="AB2626">
        <v>-8.7880490000000009</v>
      </c>
      <c r="AC2626">
        <v>0.102809</v>
      </c>
      <c r="AD2626">
        <v>8.7112409999999993</v>
      </c>
      <c r="AE2626">
        <v>-6.3813999999999996E-2</v>
      </c>
      <c r="AF2626">
        <v>0.38109700000000002</v>
      </c>
      <c r="AG2626">
        <v>7.6973630000000002</v>
      </c>
      <c r="AH2626">
        <v>0.21557000000000001</v>
      </c>
      <c r="AI2626">
        <v>3.1043440000000002</v>
      </c>
      <c r="AJ2626">
        <v>8.1458000000000003E-2</v>
      </c>
      <c r="AK2626">
        <v>636043798.98500097</v>
      </c>
      <c r="AL2626">
        <v>7579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0.175901</v>
      </c>
      <c r="AS2626">
        <v>0</v>
      </c>
      <c r="AT2626">
        <v>-0.25087500000000001</v>
      </c>
      <c r="AU2626">
        <v>0</v>
      </c>
      <c r="AV2626">
        <v>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136000</v>
      </c>
      <c r="BV2626">
        <v>2769.7221359999999</v>
      </c>
      <c r="BW2626">
        <v>0</v>
      </c>
      <c r="BX2626">
        <v>9.5500000000000001E-4</v>
      </c>
      <c r="BY2626">
        <v>0</v>
      </c>
      <c r="BZ2626">
        <v>6.0000000000000002E-6</v>
      </c>
      <c r="CA2626">
        <v>4.2120999999999999E-2</v>
      </c>
      <c r="CB2626">
        <v>9.7999999999999997E-5</v>
      </c>
      <c r="CC2626">
        <v>0</v>
      </c>
      <c r="CD2626">
        <v>0</v>
      </c>
      <c r="CE2626">
        <v>92.041460000000001</v>
      </c>
      <c r="CF2626">
        <v>-454.82165400000002</v>
      </c>
      <c r="CG2626">
        <v>-922.14194299999997</v>
      </c>
      <c r="CH2626">
        <v>-7508.9301830000004</v>
      </c>
      <c r="CI2626">
        <v>136007.48406300001</v>
      </c>
      <c r="CJ2626">
        <v>91.736260000000001</v>
      </c>
      <c r="CK2626">
        <v>-3.4162170000000001</v>
      </c>
      <c r="CL2626">
        <v>5.0445250000000001</v>
      </c>
      <c r="CM2626">
        <v>16239.698111</v>
      </c>
      <c r="CN2626">
        <v>77.949436000000006</v>
      </c>
    </row>
    <row r="2627" spans="2:92">
      <c r="B2627" s="70">
        <v>21.636869000000001</v>
      </c>
      <c r="C2627">
        <v>293.00936000000002</v>
      </c>
      <c r="D2627">
        <v>1.1967190000000001</v>
      </c>
      <c r="E2627">
        <v>2761.060825</v>
      </c>
      <c r="F2627">
        <v>101069.634835</v>
      </c>
      <c r="G2627">
        <v>343.11974700000002</v>
      </c>
      <c r="H2627">
        <v>0</v>
      </c>
      <c r="I2627">
        <v>0</v>
      </c>
      <c r="J2627">
        <v>0</v>
      </c>
      <c r="K2627">
        <v>21.632819999999999</v>
      </c>
      <c r="L2627">
        <v>67.929271999999997</v>
      </c>
      <c r="M2627">
        <v>0.19797500000000001</v>
      </c>
      <c r="N2627">
        <v>-3.0189849999999998</v>
      </c>
      <c r="O2627">
        <v>8.1349999999999999E-3</v>
      </c>
      <c r="P2627">
        <v>3.386612</v>
      </c>
      <c r="Q2627">
        <v>-67.697457</v>
      </c>
      <c r="R2627">
        <v>5.5033770000000004</v>
      </c>
      <c r="S2627">
        <v>-1.073869</v>
      </c>
      <c r="T2627">
        <v>0</v>
      </c>
      <c r="U2627">
        <v>0</v>
      </c>
      <c r="V2627">
        <v>0</v>
      </c>
      <c r="W2627">
        <v>-67.697457</v>
      </c>
      <c r="X2627">
        <v>5.5033770000000004</v>
      </c>
      <c r="Y2627">
        <v>-1.073869</v>
      </c>
      <c r="Z2627">
        <v>17.84102</v>
      </c>
      <c r="AA2627">
        <v>-1.180455</v>
      </c>
      <c r="AB2627">
        <v>-8.7991790000000005</v>
      </c>
      <c r="AC2627">
        <v>0.105085</v>
      </c>
      <c r="AD2627">
        <v>8.7576319999999992</v>
      </c>
      <c r="AE2627">
        <v>-6.2504000000000004E-2</v>
      </c>
      <c r="AF2627">
        <v>0.379245</v>
      </c>
      <c r="AG2627">
        <v>7.7317970000000003</v>
      </c>
      <c r="AH2627">
        <v>0.21824299999999999</v>
      </c>
      <c r="AI2627">
        <v>-3.125731</v>
      </c>
      <c r="AJ2627">
        <v>8.1104999999999997E-2</v>
      </c>
      <c r="AK2627">
        <v>636043798.98500097</v>
      </c>
      <c r="AL2627">
        <v>7579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0.175901</v>
      </c>
      <c r="AS2627">
        <v>0</v>
      </c>
      <c r="AT2627">
        <v>-0.25087500000000001</v>
      </c>
      <c r="AU2627">
        <v>0</v>
      </c>
      <c r="AV2627">
        <v>2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2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136000</v>
      </c>
      <c r="BV2627">
        <v>2761.060825</v>
      </c>
      <c r="BW2627">
        <v>0</v>
      </c>
      <c r="BX2627">
        <v>9.5100000000000002E-4</v>
      </c>
      <c r="BY2627">
        <v>0</v>
      </c>
      <c r="BZ2627">
        <v>6.0000000000000002E-6</v>
      </c>
      <c r="CA2627">
        <v>-4.1729000000000002E-2</v>
      </c>
      <c r="CB2627">
        <v>9.7999999999999997E-5</v>
      </c>
      <c r="CC2627">
        <v>0</v>
      </c>
      <c r="CD2627">
        <v>0</v>
      </c>
      <c r="CE2627">
        <v>91.355801</v>
      </c>
      <c r="CF2627">
        <v>-61.657224999999997</v>
      </c>
      <c r="CG2627">
        <v>-926.88607100000002</v>
      </c>
      <c r="CH2627">
        <v>-7521.8562599999996</v>
      </c>
      <c r="CI2627">
        <v>136007.40037600001</v>
      </c>
      <c r="CJ2627">
        <v>91.055493999999996</v>
      </c>
      <c r="CK2627">
        <v>1.4442109999999999</v>
      </c>
      <c r="CL2627">
        <v>5.0069460000000001</v>
      </c>
      <c r="CM2627">
        <v>-16038.193114</v>
      </c>
      <c r="CN2627">
        <v>77.366313000000005</v>
      </c>
    </row>
    <row r="2628" spans="2:92">
      <c r="B2628" s="70">
        <v>21.639955</v>
      </c>
      <c r="C2628">
        <v>293.00934000000001</v>
      </c>
      <c r="D2628">
        <v>1.1967179999999999</v>
      </c>
      <c r="E2628">
        <v>2752.4131189999998</v>
      </c>
      <c r="F2628">
        <v>101069.598453</v>
      </c>
      <c r="G2628">
        <v>343.11973599999999</v>
      </c>
      <c r="H2628">
        <v>0</v>
      </c>
      <c r="I2628">
        <v>0</v>
      </c>
      <c r="J2628">
        <v>0</v>
      </c>
      <c r="K2628">
        <v>21.636869000000001</v>
      </c>
      <c r="L2628">
        <v>67.822821000000005</v>
      </c>
      <c r="M2628">
        <v>0.19766500000000001</v>
      </c>
      <c r="N2628">
        <v>-3.0182449999999998</v>
      </c>
      <c r="O2628">
        <v>-4.4047999999999997E-2</v>
      </c>
      <c r="P2628">
        <v>3.392684</v>
      </c>
      <c r="Q2628">
        <v>-67.439528999999993</v>
      </c>
      <c r="R2628">
        <v>5.4690979999999998</v>
      </c>
      <c r="S2628">
        <v>-4.6833650000000002</v>
      </c>
      <c r="T2628">
        <v>0</v>
      </c>
      <c r="U2628">
        <v>0</v>
      </c>
      <c r="V2628">
        <v>0</v>
      </c>
      <c r="W2628">
        <v>-67.439528999999993</v>
      </c>
      <c r="X2628">
        <v>5.4690979999999998</v>
      </c>
      <c r="Y2628">
        <v>-4.6833650000000002</v>
      </c>
      <c r="Z2628">
        <v>18.352488999999998</v>
      </c>
      <c r="AA2628">
        <v>-1.1867479999999999</v>
      </c>
      <c r="AB2628">
        <v>-8.7835420000000006</v>
      </c>
      <c r="AC2628">
        <v>0.107359</v>
      </c>
      <c r="AD2628">
        <v>8.7742769999999997</v>
      </c>
      <c r="AE2628">
        <v>-6.1159999999999999E-2</v>
      </c>
      <c r="AF2628">
        <v>0.37906600000000001</v>
      </c>
      <c r="AG2628">
        <v>2.7741750000000001</v>
      </c>
      <c r="AH2628">
        <v>0.22409599999999999</v>
      </c>
      <c r="AI2628">
        <v>-3.0722589999999999</v>
      </c>
      <c r="AJ2628">
        <v>8.0726000000000006E-2</v>
      </c>
      <c r="AK2628">
        <v>636043798.98500097</v>
      </c>
      <c r="AL2628">
        <v>7579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0.175901</v>
      </c>
      <c r="AS2628">
        <v>0</v>
      </c>
      <c r="AT2628">
        <v>-0.25087500000000001</v>
      </c>
      <c r="AU2628">
        <v>0</v>
      </c>
      <c r="AV2628">
        <v>2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136000</v>
      </c>
      <c r="BV2628">
        <v>2752.4131189999998</v>
      </c>
      <c r="BW2628">
        <v>0</v>
      </c>
      <c r="BX2628">
        <v>9.4600000000000001E-4</v>
      </c>
      <c r="BY2628">
        <v>0</v>
      </c>
      <c r="BZ2628">
        <v>6.0000000000000002E-6</v>
      </c>
      <c r="CA2628">
        <v>-4.1009999999999998E-2</v>
      </c>
      <c r="CB2628">
        <v>9.7E-5</v>
      </c>
      <c r="CC2628">
        <v>0</v>
      </c>
      <c r="CD2628">
        <v>0</v>
      </c>
      <c r="CE2628">
        <v>90.643557000000001</v>
      </c>
      <c r="CF2628">
        <v>333.72998799999999</v>
      </c>
      <c r="CG2628">
        <v>-931.57519300000001</v>
      </c>
      <c r="CH2628">
        <v>-7514.1222349999998</v>
      </c>
      <c r="CI2628">
        <v>136007.29175599999</v>
      </c>
      <c r="CJ2628">
        <v>90.348371999999998</v>
      </c>
      <c r="CK2628">
        <v>6.2592040000000004</v>
      </c>
      <c r="CL2628">
        <v>4.9679099999999998</v>
      </c>
      <c r="CM2628">
        <v>-15712.222696000001</v>
      </c>
      <c r="CN2628">
        <v>76.760534000000007</v>
      </c>
    </row>
    <row r="2629" spans="2:92">
      <c r="B2629" s="70">
        <v>21.641981999999999</v>
      </c>
      <c r="C2629">
        <v>293.00932699999998</v>
      </c>
      <c r="D2629">
        <v>1.1967179999999999</v>
      </c>
      <c r="E2629">
        <v>2743.8039119999999</v>
      </c>
      <c r="F2629">
        <v>101069.574561</v>
      </c>
      <c r="G2629">
        <v>343.11972800000001</v>
      </c>
      <c r="H2629">
        <v>0</v>
      </c>
      <c r="I2629">
        <v>0</v>
      </c>
      <c r="J2629">
        <v>0</v>
      </c>
      <c r="K2629">
        <v>21.639955</v>
      </c>
      <c r="L2629">
        <v>67.716673999999998</v>
      </c>
      <c r="M2629">
        <v>0.197356</v>
      </c>
      <c r="N2629">
        <v>-3.017172</v>
      </c>
      <c r="O2629">
        <v>-9.6323000000000006E-2</v>
      </c>
      <c r="P2629">
        <v>3.3988390000000002</v>
      </c>
      <c r="Q2629">
        <v>-66.988483000000002</v>
      </c>
      <c r="R2629">
        <v>5.4330970000000001</v>
      </c>
      <c r="S2629">
        <v>-8.2808489999999999</v>
      </c>
      <c r="T2629">
        <v>0</v>
      </c>
      <c r="U2629">
        <v>0</v>
      </c>
      <c r="V2629">
        <v>0</v>
      </c>
      <c r="W2629">
        <v>-66.988483000000002</v>
      </c>
      <c r="X2629">
        <v>5.4330970000000001</v>
      </c>
      <c r="Y2629">
        <v>-8.2808489999999999</v>
      </c>
      <c r="Z2629">
        <v>18.863852999999999</v>
      </c>
      <c r="AA2629">
        <v>-1.192979</v>
      </c>
      <c r="AB2629">
        <v>-8.7441390000000006</v>
      </c>
      <c r="AC2629">
        <v>0.109613</v>
      </c>
      <c r="AD2629">
        <v>8.7912219999999994</v>
      </c>
      <c r="AE2629">
        <v>-5.9804000000000003E-2</v>
      </c>
      <c r="AF2629">
        <v>0.37560399999999999</v>
      </c>
      <c r="AG2629">
        <v>2.8242919999999998</v>
      </c>
      <c r="AH2629">
        <v>0.22595999999999999</v>
      </c>
      <c r="AI2629">
        <v>-3.0186009999999999</v>
      </c>
      <c r="AJ2629">
        <v>8.0319000000000002E-2</v>
      </c>
      <c r="AK2629">
        <v>636043798.98500097</v>
      </c>
      <c r="AL2629">
        <v>7579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0.175901</v>
      </c>
      <c r="AS2629">
        <v>0</v>
      </c>
      <c r="AT2629">
        <v>-0.25087500000000001</v>
      </c>
      <c r="AU2629">
        <v>0</v>
      </c>
      <c r="AV2629">
        <v>2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136000</v>
      </c>
      <c r="BV2629">
        <v>2743.8039119999999</v>
      </c>
      <c r="BW2629">
        <v>0</v>
      </c>
      <c r="BX2629">
        <v>9.4200000000000002E-4</v>
      </c>
      <c r="BY2629">
        <v>0</v>
      </c>
      <c r="BZ2629">
        <v>6.0000000000000002E-6</v>
      </c>
      <c r="CA2629">
        <v>-4.0287000000000003E-2</v>
      </c>
      <c r="CB2629">
        <v>9.7E-5</v>
      </c>
      <c r="CC2629">
        <v>0</v>
      </c>
      <c r="CD2629">
        <v>0</v>
      </c>
      <c r="CE2629">
        <v>89.904956999999996</v>
      </c>
      <c r="CF2629">
        <v>728.90667599999995</v>
      </c>
      <c r="CG2629">
        <v>-936.19235800000001</v>
      </c>
      <c r="CH2629">
        <v>-7485.5514110000004</v>
      </c>
      <c r="CI2629">
        <v>136007.15883599999</v>
      </c>
      <c r="CJ2629">
        <v>89.615116999999998</v>
      </c>
      <c r="CK2629">
        <v>10.994182</v>
      </c>
      <c r="CL2629">
        <v>4.9274290000000001</v>
      </c>
      <c r="CM2629">
        <v>-15387.248097</v>
      </c>
      <c r="CN2629">
        <v>76.132292000000007</v>
      </c>
    </row>
    <row r="2630" spans="2:92">
      <c r="B2630" s="70">
        <v>21.642887999999999</v>
      </c>
      <c r="C2630">
        <v>293.009321</v>
      </c>
      <c r="D2630">
        <v>1.1967179999999999</v>
      </c>
      <c r="E2630">
        <v>2735.258229</v>
      </c>
      <c r="F2630">
        <v>101069.56387</v>
      </c>
      <c r="G2630">
        <v>343.11972400000002</v>
      </c>
      <c r="H2630">
        <v>0</v>
      </c>
      <c r="I2630">
        <v>0</v>
      </c>
      <c r="J2630">
        <v>0</v>
      </c>
      <c r="K2630">
        <v>21.641981999999999</v>
      </c>
      <c r="L2630">
        <v>67.611141000000003</v>
      </c>
      <c r="M2630">
        <v>0.197048</v>
      </c>
      <c r="N2630">
        <v>-3.015749</v>
      </c>
      <c r="O2630">
        <v>-0.14869099999999999</v>
      </c>
      <c r="P2630">
        <v>3.4051110000000002</v>
      </c>
      <c r="Q2630">
        <v>-66.344488999999996</v>
      </c>
      <c r="R2630">
        <v>5.3953569999999997</v>
      </c>
      <c r="S2630">
        <v>-11.856024</v>
      </c>
      <c r="T2630">
        <v>0</v>
      </c>
      <c r="U2630">
        <v>0</v>
      </c>
      <c r="V2630">
        <v>0</v>
      </c>
      <c r="W2630">
        <v>-66.344488999999996</v>
      </c>
      <c r="X2630">
        <v>5.3953569999999997</v>
      </c>
      <c r="Y2630">
        <v>-11.856024</v>
      </c>
      <c r="Z2630">
        <v>19.373532000000001</v>
      </c>
      <c r="AA2630">
        <v>-1.1991369999999999</v>
      </c>
      <c r="AB2630">
        <v>-8.6776909999999994</v>
      </c>
      <c r="AC2630">
        <v>0.111845</v>
      </c>
      <c r="AD2630">
        <v>8.8084679999999995</v>
      </c>
      <c r="AE2630">
        <v>-5.8437000000000003E-2</v>
      </c>
      <c r="AF2630">
        <v>0.37206699999999998</v>
      </c>
      <c r="AG2630">
        <v>2.8742559999999999</v>
      </c>
      <c r="AH2630">
        <v>0.22779099999999999</v>
      </c>
      <c r="AI2630">
        <v>-2.9647549999999998</v>
      </c>
      <c r="AJ2630">
        <v>7.9884999999999998E-2</v>
      </c>
      <c r="AK2630">
        <v>636043798.98500097</v>
      </c>
      <c r="AL2630">
        <v>7579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0.175901</v>
      </c>
      <c r="AS2630">
        <v>0</v>
      </c>
      <c r="AT2630">
        <v>-0.25087500000000001</v>
      </c>
      <c r="AU2630">
        <v>0</v>
      </c>
      <c r="AV2630">
        <v>2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136000</v>
      </c>
      <c r="BV2630">
        <v>2735.258229</v>
      </c>
      <c r="BW2630">
        <v>0</v>
      </c>
      <c r="BX2630">
        <v>9.3599999999999998E-4</v>
      </c>
      <c r="BY2630">
        <v>0</v>
      </c>
      <c r="BZ2630">
        <v>6.0000000000000002E-6</v>
      </c>
      <c r="CA2630">
        <v>-3.9563000000000001E-2</v>
      </c>
      <c r="CB2630">
        <v>9.6000000000000002E-5</v>
      </c>
      <c r="CC2630">
        <v>0</v>
      </c>
      <c r="CD2630">
        <v>0</v>
      </c>
      <c r="CE2630">
        <v>89.140253999999999</v>
      </c>
      <c r="CF2630">
        <v>1122.782123</v>
      </c>
      <c r="CG2630">
        <v>-940.76104299999997</v>
      </c>
      <c r="CH2630">
        <v>-7436.0991089999998</v>
      </c>
      <c r="CI2630">
        <v>136007.002443</v>
      </c>
      <c r="CJ2630">
        <v>88.855976999999996</v>
      </c>
      <c r="CK2630">
        <v>15.631284000000001</v>
      </c>
      <c r="CL2630">
        <v>4.8855180000000002</v>
      </c>
      <c r="CM2630">
        <v>-15063.394754000001</v>
      </c>
      <c r="CN2630">
        <v>75.481804999999994</v>
      </c>
    </row>
    <row r="2631" spans="2:92">
      <c r="B2631" s="70">
        <v>21.642617000000001</v>
      </c>
      <c r="C2631">
        <v>293.00932299999999</v>
      </c>
      <c r="D2631">
        <v>1.1967179999999999</v>
      </c>
      <c r="E2631">
        <v>2726.7991470000002</v>
      </c>
      <c r="F2631">
        <v>101069.567073</v>
      </c>
      <c r="G2631">
        <v>343.11972500000002</v>
      </c>
      <c r="H2631">
        <v>0</v>
      </c>
      <c r="I2631">
        <v>0</v>
      </c>
      <c r="J2631">
        <v>0</v>
      </c>
      <c r="K2631">
        <v>21.642887999999999</v>
      </c>
      <c r="L2631">
        <v>67.506512000000001</v>
      </c>
      <c r="M2631">
        <v>0.196743</v>
      </c>
      <c r="N2631">
        <v>-3.013957</v>
      </c>
      <c r="O2631">
        <v>-0.20115</v>
      </c>
      <c r="P2631">
        <v>3.4115389999999999</v>
      </c>
      <c r="Q2631">
        <v>-65.508232000000007</v>
      </c>
      <c r="R2631">
        <v>5.3558599999999998</v>
      </c>
      <c r="S2631">
        <v>-15.398552</v>
      </c>
      <c r="T2631">
        <v>0</v>
      </c>
      <c r="U2631">
        <v>0</v>
      </c>
      <c r="V2631">
        <v>0</v>
      </c>
      <c r="W2631">
        <v>-65.508232000000007</v>
      </c>
      <c r="X2631">
        <v>5.3558599999999998</v>
      </c>
      <c r="Y2631">
        <v>-15.398552</v>
      </c>
      <c r="Z2631">
        <v>19.880096000000002</v>
      </c>
      <c r="AA2631">
        <v>-1.2052069999999999</v>
      </c>
      <c r="AB2631">
        <v>-8.5842120000000008</v>
      </c>
      <c r="AC2631">
        <v>0.114056</v>
      </c>
      <c r="AD2631">
        <v>8.8260120000000004</v>
      </c>
      <c r="AE2631">
        <v>-5.706E-2</v>
      </c>
      <c r="AF2631">
        <v>0.36845800000000001</v>
      </c>
      <c r="AG2631">
        <v>2.9240469999999998</v>
      </c>
      <c r="AH2631">
        <v>0.22959099999999999</v>
      </c>
      <c r="AI2631">
        <v>-2.9107210000000001</v>
      </c>
      <c r="AJ2631">
        <v>7.9422000000000006E-2</v>
      </c>
      <c r="AK2631">
        <v>636043798.98500097</v>
      </c>
      <c r="AL2631">
        <v>7579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0.175901</v>
      </c>
      <c r="AS2631">
        <v>0</v>
      </c>
      <c r="AT2631">
        <v>-0.25087500000000001</v>
      </c>
      <c r="AU2631">
        <v>0</v>
      </c>
      <c r="AV2631">
        <v>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2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136000</v>
      </c>
      <c r="BV2631">
        <v>2726.7991470000002</v>
      </c>
      <c r="BW2631">
        <v>0</v>
      </c>
      <c r="BX2631">
        <v>9.3099999999999997E-4</v>
      </c>
      <c r="BY2631">
        <v>0</v>
      </c>
      <c r="BZ2631">
        <v>6.0000000000000002E-6</v>
      </c>
      <c r="CA2631">
        <v>-3.8835000000000001E-2</v>
      </c>
      <c r="CB2631">
        <v>9.6000000000000002E-5</v>
      </c>
      <c r="CC2631">
        <v>0</v>
      </c>
      <c r="CD2631">
        <v>0</v>
      </c>
      <c r="CE2631">
        <v>88.349684999999994</v>
      </c>
      <c r="CF2631">
        <v>1514.258188</v>
      </c>
      <c r="CG2631">
        <v>-945.27469799999994</v>
      </c>
      <c r="CH2631">
        <v>-7365.7802629999996</v>
      </c>
      <c r="CI2631">
        <v>136006.82354300001</v>
      </c>
      <c r="CJ2631">
        <v>88.071184000000002</v>
      </c>
      <c r="CK2631">
        <v>20.152977</v>
      </c>
      <c r="CL2631">
        <v>4.8421890000000003</v>
      </c>
      <c r="CM2631">
        <v>-14740.768294</v>
      </c>
      <c r="CN2631">
        <v>74.809276999999994</v>
      </c>
    </row>
    <row r="2632" spans="2:92">
      <c r="B2632" s="70">
        <v>21.641110000000001</v>
      </c>
      <c r="C2632">
        <v>293.00933300000003</v>
      </c>
      <c r="D2632">
        <v>1.1967179999999999</v>
      </c>
      <c r="E2632">
        <v>2718.4532690000001</v>
      </c>
      <c r="F2632">
        <v>101069.58483599999</v>
      </c>
      <c r="G2632">
        <v>343.119731</v>
      </c>
      <c r="H2632">
        <v>0</v>
      </c>
      <c r="I2632">
        <v>0</v>
      </c>
      <c r="J2632">
        <v>0</v>
      </c>
      <c r="K2632">
        <v>21.642617000000001</v>
      </c>
      <c r="L2632">
        <v>67.403120000000001</v>
      </c>
      <c r="M2632">
        <v>0.19644200000000001</v>
      </c>
      <c r="N2632">
        <v>-3.0117759999999998</v>
      </c>
      <c r="O2632">
        <v>-0.25369999999999998</v>
      </c>
      <c r="P2632">
        <v>3.4181659999999998</v>
      </c>
      <c r="Q2632">
        <v>-64.480988999999994</v>
      </c>
      <c r="R2632">
        <v>5.3146040000000001</v>
      </c>
      <c r="S2632">
        <v>-18.898084999999998</v>
      </c>
      <c r="T2632">
        <v>0</v>
      </c>
      <c r="U2632">
        <v>0</v>
      </c>
      <c r="V2632">
        <v>0</v>
      </c>
      <c r="W2632">
        <v>-64.480988999999994</v>
      </c>
      <c r="X2632">
        <v>5.3146040000000001</v>
      </c>
      <c r="Y2632">
        <v>-18.898084999999998</v>
      </c>
      <c r="Z2632">
        <v>20.382114999999999</v>
      </c>
      <c r="AA2632">
        <v>-1.2111780000000001</v>
      </c>
      <c r="AB2632">
        <v>-8.4637969999999996</v>
      </c>
      <c r="AC2632">
        <v>0.116245</v>
      </c>
      <c r="AD2632">
        <v>8.8438540000000003</v>
      </c>
      <c r="AE2632">
        <v>-5.5671999999999999E-2</v>
      </c>
      <c r="AF2632">
        <v>0.36477700000000002</v>
      </c>
      <c r="AG2632">
        <v>2.9736500000000001</v>
      </c>
      <c r="AH2632">
        <v>0.23135900000000001</v>
      </c>
      <c r="AI2632">
        <v>-2.8564970000000001</v>
      </c>
      <c r="AJ2632">
        <v>7.893E-2</v>
      </c>
      <c r="AK2632">
        <v>636043798.98500097</v>
      </c>
      <c r="AL2632">
        <v>7579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0.175901</v>
      </c>
      <c r="AS2632">
        <v>0</v>
      </c>
      <c r="AT2632">
        <v>-0.25087500000000001</v>
      </c>
      <c r="AU2632">
        <v>0</v>
      </c>
      <c r="AV2632">
        <v>2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2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136000</v>
      </c>
      <c r="BV2632">
        <v>2718.4532690000001</v>
      </c>
      <c r="BW2632">
        <v>0</v>
      </c>
      <c r="BX2632">
        <v>9.2500000000000004E-4</v>
      </c>
      <c r="BY2632">
        <v>0</v>
      </c>
      <c r="BZ2632">
        <v>6.0000000000000002E-6</v>
      </c>
      <c r="CA2632">
        <v>-3.8106000000000001E-2</v>
      </c>
      <c r="CB2632">
        <v>9.5000000000000005E-5</v>
      </c>
      <c r="CC2632">
        <v>0</v>
      </c>
      <c r="CD2632">
        <v>0</v>
      </c>
      <c r="CE2632">
        <v>87.533731000000003</v>
      </c>
      <c r="CF2632">
        <v>1902.232593</v>
      </c>
      <c r="CG2632">
        <v>-949.71252300000003</v>
      </c>
      <c r="CH2632">
        <v>-7274.668259</v>
      </c>
      <c r="CI2632">
        <v>136006.62326699999</v>
      </c>
      <c r="CJ2632">
        <v>87.261207999999996</v>
      </c>
      <c r="CK2632">
        <v>24.542186000000001</v>
      </c>
      <c r="CL2632">
        <v>4.7974690000000004</v>
      </c>
      <c r="CM2632">
        <v>-14419.485509</v>
      </c>
      <c r="CN2632">
        <v>74.115116999999998</v>
      </c>
    </row>
    <row r="2633" spans="2:92">
      <c r="B2633" s="70">
        <v>21.638314000000001</v>
      </c>
      <c r="C2633">
        <v>293.00935099999998</v>
      </c>
      <c r="D2633">
        <v>1.1967179999999999</v>
      </c>
      <c r="E2633">
        <v>2710.2491369999998</v>
      </c>
      <c r="F2633">
        <v>101069.617801</v>
      </c>
      <c r="G2633">
        <v>343.11974199999997</v>
      </c>
      <c r="H2633">
        <v>0</v>
      </c>
      <c r="I2633">
        <v>0</v>
      </c>
      <c r="J2633">
        <v>0</v>
      </c>
      <c r="K2633">
        <v>21.641110000000001</v>
      </c>
      <c r="L2633">
        <v>67.301325000000006</v>
      </c>
      <c r="M2633">
        <v>0.19614500000000001</v>
      </c>
      <c r="N2633">
        <v>-3.009182</v>
      </c>
      <c r="O2633">
        <v>-0.30633899999999997</v>
      </c>
      <c r="P2633">
        <v>3.4250379999999998</v>
      </c>
      <c r="Q2633">
        <v>-63.264612</v>
      </c>
      <c r="R2633">
        <v>5.2715820000000004</v>
      </c>
      <c r="S2633">
        <v>-22.344297000000001</v>
      </c>
      <c r="T2633">
        <v>0</v>
      </c>
      <c r="U2633">
        <v>0</v>
      </c>
      <c r="V2633">
        <v>0</v>
      </c>
      <c r="W2633">
        <v>-63.264612</v>
      </c>
      <c r="X2633">
        <v>5.2715820000000004</v>
      </c>
      <c r="Y2633">
        <v>-22.344297000000001</v>
      </c>
      <c r="Z2633">
        <v>20.878177000000001</v>
      </c>
      <c r="AA2633">
        <v>-1.2170380000000001</v>
      </c>
      <c r="AB2633">
        <v>-8.3166270000000004</v>
      </c>
      <c r="AC2633">
        <v>0.118411</v>
      </c>
      <c r="AD2633">
        <v>8.8619920000000008</v>
      </c>
      <c r="AE2633">
        <v>-5.4273000000000002E-2</v>
      </c>
      <c r="AF2633">
        <v>0.36102200000000001</v>
      </c>
      <c r="AG2633">
        <v>3.0230440000000001</v>
      </c>
      <c r="AH2633">
        <v>0.233095</v>
      </c>
      <c r="AI2633">
        <v>-2.8020809999999998</v>
      </c>
      <c r="AJ2633">
        <v>7.8408000000000005E-2</v>
      </c>
      <c r="AK2633">
        <v>636043798.98500097</v>
      </c>
      <c r="AL2633">
        <v>7579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0.175901</v>
      </c>
      <c r="AS2633">
        <v>0</v>
      </c>
      <c r="AT2633">
        <v>-0.25087500000000001</v>
      </c>
      <c r="AU2633">
        <v>0</v>
      </c>
      <c r="AV2633">
        <v>2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136000</v>
      </c>
      <c r="BV2633">
        <v>2710.2491369999998</v>
      </c>
      <c r="BW2633">
        <v>0</v>
      </c>
      <c r="BX2633">
        <v>9.19E-4</v>
      </c>
      <c r="BY2633">
        <v>0</v>
      </c>
      <c r="BZ2633">
        <v>6.0000000000000002E-6</v>
      </c>
      <c r="CA2633">
        <v>-3.7373000000000003E-2</v>
      </c>
      <c r="CB2633">
        <v>9.5000000000000005E-5</v>
      </c>
      <c r="CC2633">
        <v>0</v>
      </c>
      <c r="CD2633">
        <v>0</v>
      </c>
      <c r="CE2633">
        <v>86.692845000000005</v>
      </c>
      <c r="CF2633">
        <v>2285.6021759999999</v>
      </c>
      <c r="CG2633">
        <v>-954.02612699999997</v>
      </c>
      <c r="CH2633">
        <v>-7162.8973079999996</v>
      </c>
      <c r="CI2633">
        <v>136006.40286199999</v>
      </c>
      <c r="CJ2633">
        <v>86.426492999999994</v>
      </c>
      <c r="CK2633">
        <v>28.782356</v>
      </c>
      <c r="CL2633">
        <v>4.7513829999999997</v>
      </c>
      <c r="CM2633">
        <v>-14099.664357</v>
      </c>
      <c r="CN2633">
        <v>73.399714000000003</v>
      </c>
    </row>
    <row r="2634" spans="2:92">
      <c r="B2634" s="70">
        <v>21.634176</v>
      </c>
      <c r="C2634">
        <v>293.00937800000003</v>
      </c>
      <c r="D2634">
        <v>1.1967190000000001</v>
      </c>
      <c r="E2634">
        <v>2702.2056990000001</v>
      </c>
      <c r="F2634">
        <v>101069.666587</v>
      </c>
      <c r="G2634">
        <v>343.11975799999999</v>
      </c>
      <c r="H2634">
        <v>0</v>
      </c>
      <c r="I2634">
        <v>0</v>
      </c>
      <c r="J2634">
        <v>0</v>
      </c>
      <c r="K2634">
        <v>21.638314000000001</v>
      </c>
      <c r="L2634">
        <v>67.201369</v>
      </c>
      <c r="M2634">
        <v>0.195854</v>
      </c>
      <c r="N2634">
        <v>-3.0061279999999999</v>
      </c>
      <c r="O2634">
        <v>-0.359066</v>
      </c>
      <c r="P2634">
        <v>3.4322059999999999</v>
      </c>
      <c r="Q2634">
        <v>-61.861392000000002</v>
      </c>
      <c r="R2634">
        <v>5.2267910000000004</v>
      </c>
      <c r="S2634">
        <v>-25.726890000000001</v>
      </c>
      <c r="T2634">
        <v>0</v>
      </c>
      <c r="U2634">
        <v>0</v>
      </c>
      <c r="V2634">
        <v>0</v>
      </c>
      <c r="W2634">
        <v>-61.861392000000002</v>
      </c>
      <c r="X2634">
        <v>5.2267910000000004</v>
      </c>
      <c r="Y2634">
        <v>-25.726890000000001</v>
      </c>
      <c r="Z2634">
        <v>21.366852000000002</v>
      </c>
      <c r="AA2634">
        <v>-1.2227760000000001</v>
      </c>
      <c r="AB2634">
        <v>-8.1429449999999992</v>
      </c>
      <c r="AC2634">
        <v>0.12055399999999999</v>
      </c>
      <c r="AD2634">
        <v>8.8804259999999999</v>
      </c>
      <c r="AE2634">
        <v>-5.2864000000000001E-2</v>
      </c>
      <c r="AF2634">
        <v>0.35719099999999998</v>
      </c>
      <c r="AG2634">
        <v>3.0722130000000001</v>
      </c>
      <c r="AH2634">
        <v>0.234795</v>
      </c>
      <c r="AI2634">
        <v>-2.7474720000000001</v>
      </c>
      <c r="AJ2634">
        <v>7.7856999999999996E-2</v>
      </c>
      <c r="AK2634">
        <v>636043798.98500097</v>
      </c>
      <c r="AL2634">
        <v>7579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0.175901</v>
      </c>
      <c r="AS2634">
        <v>0</v>
      </c>
      <c r="AT2634">
        <v>-0.25087500000000001</v>
      </c>
      <c r="AU2634">
        <v>0</v>
      </c>
      <c r="AV2634">
        <v>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2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136000</v>
      </c>
      <c r="BV2634">
        <v>2702.2056990000001</v>
      </c>
      <c r="BW2634">
        <v>0</v>
      </c>
      <c r="BX2634">
        <v>9.1299999999999997E-4</v>
      </c>
      <c r="BY2634">
        <v>0</v>
      </c>
      <c r="BZ2634">
        <v>6.0000000000000002E-6</v>
      </c>
      <c r="CA2634">
        <v>-3.6637999999999997E-2</v>
      </c>
      <c r="CB2634">
        <v>9.3999999999999994E-5</v>
      </c>
      <c r="CC2634">
        <v>0</v>
      </c>
      <c r="CD2634">
        <v>0</v>
      </c>
      <c r="CE2634">
        <v>85.827382999999998</v>
      </c>
      <c r="CF2634">
        <v>2663.2626310000001</v>
      </c>
      <c r="CG2634">
        <v>-958.27237700000001</v>
      </c>
      <c r="CH2634">
        <v>-7030.6462869999996</v>
      </c>
      <c r="CI2634">
        <v>136006.16370800001</v>
      </c>
      <c r="CJ2634">
        <v>85.567385999999999</v>
      </c>
      <c r="CK2634">
        <v>32.85754</v>
      </c>
      <c r="CL2634">
        <v>4.7039489999999997</v>
      </c>
      <c r="CM2634">
        <v>-13781.36176</v>
      </c>
      <c r="CN2634">
        <v>72.663376</v>
      </c>
    </row>
    <row r="2635" spans="2:92">
      <c r="B2635" s="70">
        <v>21.628647000000001</v>
      </c>
      <c r="C2635">
        <v>293.00941399999999</v>
      </c>
      <c r="D2635">
        <v>1.19672</v>
      </c>
      <c r="E2635">
        <v>2694.3516530000002</v>
      </c>
      <c r="F2635">
        <v>101069.731778</v>
      </c>
      <c r="G2635">
        <v>343.11977899999999</v>
      </c>
      <c r="H2635">
        <v>0</v>
      </c>
      <c r="I2635">
        <v>0</v>
      </c>
      <c r="J2635">
        <v>0</v>
      </c>
      <c r="K2635">
        <v>21.634176</v>
      </c>
      <c r="L2635">
        <v>67.103618999999995</v>
      </c>
      <c r="M2635">
        <v>0.19556899999999999</v>
      </c>
      <c r="N2635">
        <v>-3.0025759999999999</v>
      </c>
      <c r="O2635">
        <v>-0.411879</v>
      </c>
      <c r="P2635">
        <v>3.4397310000000001</v>
      </c>
      <c r="Q2635">
        <v>-60.274301999999999</v>
      </c>
      <c r="R2635">
        <v>5.1802409999999997</v>
      </c>
      <c r="S2635">
        <v>-29.035657</v>
      </c>
      <c r="T2635">
        <v>0</v>
      </c>
      <c r="U2635">
        <v>0</v>
      </c>
      <c r="V2635">
        <v>0</v>
      </c>
      <c r="W2635">
        <v>-60.274301999999999</v>
      </c>
      <c r="X2635">
        <v>5.1802409999999997</v>
      </c>
      <c r="Y2635">
        <v>-29.035657</v>
      </c>
      <c r="Z2635">
        <v>21.846705</v>
      </c>
      <c r="AA2635">
        <v>-1.2283740000000001</v>
      </c>
      <c r="AB2635">
        <v>-7.9430649999999998</v>
      </c>
      <c r="AC2635">
        <v>0.122673</v>
      </c>
      <c r="AD2635">
        <v>8.8991530000000001</v>
      </c>
      <c r="AE2635">
        <v>-5.1444999999999998E-2</v>
      </c>
      <c r="AF2635">
        <v>0.35328700000000002</v>
      </c>
      <c r="AG2635">
        <v>3.1211470000000001</v>
      </c>
      <c r="AH2635">
        <v>0.23646300000000001</v>
      </c>
      <c r="AI2635">
        <v>-2.6926709999999998</v>
      </c>
      <c r="AJ2635">
        <v>7.7274999999999996E-2</v>
      </c>
      <c r="AK2635">
        <v>636043798.98500097</v>
      </c>
      <c r="AL2635">
        <v>7579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0.175901</v>
      </c>
      <c r="AS2635">
        <v>0</v>
      </c>
      <c r="AT2635">
        <v>-0.25087500000000001</v>
      </c>
      <c r="AU2635">
        <v>0</v>
      </c>
      <c r="AV2635">
        <v>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2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136000</v>
      </c>
      <c r="BV2635">
        <v>2694.3516530000002</v>
      </c>
      <c r="BW2635">
        <v>0</v>
      </c>
      <c r="BX2635">
        <v>9.0600000000000001E-4</v>
      </c>
      <c r="BY2635">
        <v>0</v>
      </c>
      <c r="BZ2635">
        <v>6.0000000000000002E-6</v>
      </c>
      <c r="CA2635">
        <v>-3.5901000000000002E-2</v>
      </c>
      <c r="CB2635">
        <v>9.2999999999999997E-5</v>
      </c>
      <c r="CC2635">
        <v>0</v>
      </c>
      <c r="CD2635">
        <v>0</v>
      </c>
      <c r="CE2635">
        <v>84.938044000000005</v>
      </c>
      <c r="CF2635">
        <v>3034.115855</v>
      </c>
      <c r="CG2635">
        <v>-962.38995899999998</v>
      </c>
      <c r="CH2635">
        <v>-6878.1674560000001</v>
      </c>
      <c r="CI2635">
        <v>136005.90732</v>
      </c>
      <c r="CJ2635">
        <v>84.684573</v>
      </c>
      <c r="CK2635">
        <v>36.752592</v>
      </c>
      <c r="CL2635">
        <v>4.6552069999999999</v>
      </c>
      <c r="CM2635">
        <v>-13464.678692</v>
      </c>
      <c r="CN2635">
        <v>71.906700999999998</v>
      </c>
    </row>
    <row r="2636" spans="2:92">
      <c r="B2636" s="70">
        <v>21.621679</v>
      </c>
      <c r="C2636">
        <v>293.00945899999999</v>
      </c>
      <c r="D2636">
        <v>1.19672</v>
      </c>
      <c r="E2636">
        <v>2686.7064780000001</v>
      </c>
      <c r="F2636">
        <v>101069.813933</v>
      </c>
      <c r="G2636">
        <v>343.11980499999999</v>
      </c>
      <c r="H2636">
        <v>0</v>
      </c>
      <c r="I2636">
        <v>0</v>
      </c>
      <c r="J2636">
        <v>0</v>
      </c>
      <c r="K2636">
        <v>21.628647000000001</v>
      </c>
      <c r="L2636">
        <v>67.008326999999994</v>
      </c>
      <c r="M2636">
        <v>0.19529099999999999</v>
      </c>
      <c r="N2636">
        <v>-2.9984609999999998</v>
      </c>
      <c r="O2636">
        <v>-0.46477499999999999</v>
      </c>
      <c r="P2636">
        <v>3.4476830000000001</v>
      </c>
      <c r="Q2636">
        <v>-58.506754999999998</v>
      </c>
      <c r="R2636">
        <v>5.1319429999999997</v>
      </c>
      <c r="S2636">
        <v>-32.260482000000003</v>
      </c>
      <c r="T2636">
        <v>0</v>
      </c>
      <c r="U2636">
        <v>0</v>
      </c>
      <c r="V2636">
        <v>0</v>
      </c>
      <c r="W2636">
        <v>-58.506754999999998</v>
      </c>
      <c r="X2636">
        <v>5.1319429999999997</v>
      </c>
      <c r="Y2636">
        <v>-32.260482000000003</v>
      </c>
      <c r="Z2636">
        <v>22.316329</v>
      </c>
      <c r="AA2636">
        <v>-1.2338229999999999</v>
      </c>
      <c r="AB2636">
        <v>-7.7173819999999997</v>
      </c>
      <c r="AC2636">
        <v>0.12477000000000001</v>
      </c>
      <c r="AD2636">
        <v>8.9181720000000002</v>
      </c>
      <c r="AE2636">
        <v>-5.0016999999999999E-2</v>
      </c>
      <c r="AF2636">
        <v>0.34930699999999998</v>
      </c>
      <c r="AG2636">
        <v>3.1698300000000001</v>
      </c>
      <c r="AH2636">
        <v>0.238095</v>
      </c>
      <c r="AI2636">
        <v>-2.637677</v>
      </c>
      <c r="AJ2636">
        <v>7.6661999999999994E-2</v>
      </c>
      <c r="AK2636">
        <v>636043798.98500097</v>
      </c>
      <c r="AL2636">
        <v>7579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0.175901</v>
      </c>
      <c r="AS2636">
        <v>0</v>
      </c>
      <c r="AT2636">
        <v>-0.25087500000000001</v>
      </c>
      <c r="AU2636">
        <v>0</v>
      </c>
      <c r="AV2636">
        <v>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136000</v>
      </c>
      <c r="BV2636">
        <v>2686.7064780000001</v>
      </c>
      <c r="BW2636">
        <v>0</v>
      </c>
      <c r="BX2636">
        <v>8.9899999999999995E-4</v>
      </c>
      <c r="BY2636">
        <v>0</v>
      </c>
      <c r="BZ2636">
        <v>6.0000000000000002E-6</v>
      </c>
      <c r="CA2636">
        <v>-3.5159999999999997E-2</v>
      </c>
      <c r="CB2636">
        <v>9.2999999999999997E-5</v>
      </c>
      <c r="CC2636">
        <v>0</v>
      </c>
      <c r="CD2636">
        <v>0</v>
      </c>
      <c r="CE2636">
        <v>84.025364999999994</v>
      </c>
      <c r="CF2636">
        <v>3397.0694629999998</v>
      </c>
      <c r="CG2636">
        <v>-966.41647499999999</v>
      </c>
      <c r="CH2636">
        <v>-6705.758664</v>
      </c>
      <c r="CI2636">
        <v>136005.63531400001</v>
      </c>
      <c r="CJ2636">
        <v>83.778576999999999</v>
      </c>
      <c r="CK2636">
        <v>40.453163000000004</v>
      </c>
      <c r="CL2636">
        <v>4.6051859999999998</v>
      </c>
      <c r="CM2636">
        <v>-13149.657802</v>
      </c>
      <c r="CN2636">
        <v>71.13015</v>
      </c>
    </row>
    <row r="2637" spans="2:92">
      <c r="B2637" s="70">
        <v>21.613227999999999</v>
      </c>
      <c r="C2637">
        <v>293.00951400000002</v>
      </c>
      <c r="D2637">
        <v>1.1967209999999999</v>
      </c>
      <c r="E2637">
        <v>2679.2999909999999</v>
      </c>
      <c r="F2637">
        <v>101069.913572</v>
      </c>
      <c r="G2637">
        <v>343.11983700000002</v>
      </c>
      <c r="H2637">
        <v>0</v>
      </c>
      <c r="I2637">
        <v>0</v>
      </c>
      <c r="J2637">
        <v>0</v>
      </c>
      <c r="K2637">
        <v>21.621679</v>
      </c>
      <c r="L2637">
        <v>66.915875</v>
      </c>
      <c r="M2637">
        <v>0.195022</v>
      </c>
      <c r="N2637">
        <v>-2.9937209999999999</v>
      </c>
      <c r="O2637">
        <v>-0.51774900000000001</v>
      </c>
      <c r="P2637">
        <v>3.4561410000000001</v>
      </c>
      <c r="Q2637">
        <v>-56.562862000000003</v>
      </c>
      <c r="R2637">
        <v>5.0819150000000004</v>
      </c>
      <c r="S2637">
        <v>-35.391399</v>
      </c>
      <c r="T2637">
        <v>0</v>
      </c>
      <c r="U2637">
        <v>0</v>
      </c>
      <c r="V2637">
        <v>0</v>
      </c>
      <c r="W2637">
        <v>-56.562862000000003</v>
      </c>
      <c r="X2637">
        <v>5.0819150000000004</v>
      </c>
      <c r="Y2637">
        <v>-35.391399</v>
      </c>
      <c r="Z2637">
        <v>22.774322999999999</v>
      </c>
      <c r="AA2637">
        <v>-1.239104</v>
      </c>
      <c r="AB2637">
        <v>-7.4663709999999996</v>
      </c>
      <c r="AC2637">
        <v>0.12684100000000001</v>
      </c>
      <c r="AD2637">
        <v>8.937481</v>
      </c>
      <c r="AE2637">
        <v>-4.8578999999999997E-2</v>
      </c>
      <c r="AF2637">
        <v>0.34525299999999998</v>
      </c>
      <c r="AG2637">
        <v>3.2182550000000001</v>
      </c>
      <c r="AH2637">
        <v>0.23969499999999999</v>
      </c>
      <c r="AI2637">
        <v>-2.58249</v>
      </c>
      <c r="AJ2637">
        <v>7.6018000000000002E-2</v>
      </c>
      <c r="AK2637">
        <v>636043798.98500097</v>
      </c>
      <c r="AL2637">
        <v>7579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0.175901</v>
      </c>
      <c r="AS2637">
        <v>0</v>
      </c>
      <c r="AT2637">
        <v>-0.25087500000000001</v>
      </c>
      <c r="AU2637">
        <v>0</v>
      </c>
      <c r="AV2637">
        <v>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136000</v>
      </c>
      <c r="BV2637">
        <v>2679.2999909999999</v>
      </c>
      <c r="BW2637">
        <v>0</v>
      </c>
      <c r="BX2637">
        <v>8.9099999999999997E-4</v>
      </c>
      <c r="BY2637">
        <v>0</v>
      </c>
      <c r="BZ2637">
        <v>6.0000000000000002E-6</v>
      </c>
      <c r="CA2637">
        <v>-3.4417999999999997E-2</v>
      </c>
      <c r="CB2637">
        <v>9.2E-5</v>
      </c>
      <c r="CC2637">
        <v>0</v>
      </c>
      <c r="CD2637">
        <v>0</v>
      </c>
      <c r="CE2637">
        <v>83.090162000000007</v>
      </c>
      <c r="CF2637">
        <v>3751.0429720000002</v>
      </c>
      <c r="CG2637">
        <v>-970.28573100000006</v>
      </c>
      <c r="CH2637">
        <v>-6513.7902350000004</v>
      </c>
      <c r="CI2637">
        <v>136005.34941299999</v>
      </c>
      <c r="CJ2637">
        <v>82.850200000000001</v>
      </c>
      <c r="CK2637">
        <v>43.945881</v>
      </c>
      <c r="CL2637">
        <v>4.5539300000000003</v>
      </c>
      <c r="CM2637">
        <v>-12836.387629000001</v>
      </c>
      <c r="CN2637">
        <v>70.334423999999999</v>
      </c>
    </row>
    <row r="2638" spans="2:92">
      <c r="B2638" s="70">
        <v>21.603252999999999</v>
      </c>
      <c r="C2638">
        <v>293.00957899999997</v>
      </c>
      <c r="D2638">
        <v>1.1967220000000001</v>
      </c>
      <c r="E2638">
        <v>2672.1511879999998</v>
      </c>
      <c r="F2638">
        <v>101070.03118400001</v>
      </c>
      <c r="G2638">
        <v>343.11987499999998</v>
      </c>
      <c r="H2638">
        <v>0</v>
      </c>
      <c r="I2638">
        <v>0</v>
      </c>
      <c r="J2638">
        <v>0</v>
      </c>
      <c r="K2638">
        <v>21.613227999999999</v>
      </c>
      <c r="L2638">
        <v>66.826513000000006</v>
      </c>
      <c r="M2638">
        <v>0.19476099999999999</v>
      </c>
      <c r="N2638">
        <v>-2.988267</v>
      </c>
      <c r="O2638">
        <v>-0.57079899999999995</v>
      </c>
      <c r="P2638">
        <v>3.4652059999999998</v>
      </c>
      <c r="Q2638">
        <v>-54.447156</v>
      </c>
      <c r="R2638">
        <v>5.0301840000000002</v>
      </c>
      <c r="S2638">
        <v>-38.418579999999999</v>
      </c>
      <c r="T2638">
        <v>0</v>
      </c>
      <c r="U2638">
        <v>0</v>
      </c>
      <c r="V2638">
        <v>0</v>
      </c>
      <c r="W2638">
        <v>-54.447156</v>
      </c>
      <c r="X2638">
        <v>5.0301840000000002</v>
      </c>
      <c r="Y2638">
        <v>-38.418579999999999</v>
      </c>
      <c r="Z2638">
        <v>23.21932</v>
      </c>
      <c r="AA2638">
        <v>-1.244208</v>
      </c>
      <c r="AB2638">
        <v>-7.1905890000000001</v>
      </c>
      <c r="AC2638">
        <v>0.128888</v>
      </c>
      <c r="AD2638">
        <v>8.9570799999999995</v>
      </c>
      <c r="AE2638">
        <v>-4.7130999999999999E-2</v>
      </c>
      <c r="AF2638">
        <v>0.34112300000000001</v>
      </c>
      <c r="AG2638">
        <v>3.2664080000000002</v>
      </c>
      <c r="AH2638">
        <v>0.241257</v>
      </c>
      <c r="AI2638">
        <v>-2.52711</v>
      </c>
      <c r="AJ2638">
        <v>7.5343999999999994E-2</v>
      </c>
      <c r="AK2638">
        <v>636043798.98500097</v>
      </c>
      <c r="AL2638">
        <v>7579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0.175901</v>
      </c>
      <c r="AS2638">
        <v>0</v>
      </c>
      <c r="AT2638">
        <v>-0.25087500000000001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2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136000</v>
      </c>
      <c r="BV2638">
        <v>2672.1511879999998</v>
      </c>
      <c r="BW2638">
        <v>0</v>
      </c>
      <c r="BX2638">
        <v>8.83E-4</v>
      </c>
      <c r="BY2638">
        <v>0</v>
      </c>
      <c r="BZ2638">
        <v>6.0000000000000002E-6</v>
      </c>
      <c r="CA2638">
        <v>-3.3672000000000001E-2</v>
      </c>
      <c r="CB2638">
        <v>9.1000000000000003E-5</v>
      </c>
      <c r="CC2638">
        <v>0</v>
      </c>
      <c r="CD2638">
        <v>0</v>
      </c>
      <c r="CE2638">
        <v>82.133199000000005</v>
      </c>
      <c r="CF2638">
        <v>4094.9674199999999</v>
      </c>
      <c r="CG2638">
        <v>-974.00614299999995</v>
      </c>
      <c r="CH2638">
        <v>-6302.6815610000003</v>
      </c>
      <c r="CI2638">
        <v>136005.051427</v>
      </c>
      <c r="CJ2638">
        <v>81.900188</v>
      </c>
      <c r="CK2638">
        <v>47.218397000000003</v>
      </c>
      <c r="CL2638">
        <v>4.5014820000000002</v>
      </c>
      <c r="CM2638">
        <v>-12524.892099999999</v>
      </c>
      <c r="CN2638">
        <v>69.520178999999999</v>
      </c>
    </row>
    <row r="2639" spans="2:92">
      <c r="B2639" s="70">
        <v>21.591714</v>
      </c>
      <c r="C2639">
        <v>293.00965400000001</v>
      </c>
      <c r="D2639">
        <v>1.1967239999999999</v>
      </c>
      <c r="E2639">
        <v>2665.2829459999998</v>
      </c>
      <c r="F2639">
        <v>101070.167222</v>
      </c>
      <c r="G2639">
        <v>343.11991899999998</v>
      </c>
      <c r="H2639">
        <v>0</v>
      </c>
      <c r="I2639">
        <v>0</v>
      </c>
      <c r="J2639">
        <v>0</v>
      </c>
      <c r="K2639">
        <v>21.603252999999999</v>
      </c>
      <c r="L2639">
        <v>66.740538999999998</v>
      </c>
      <c r="M2639">
        <v>0.19451099999999999</v>
      </c>
      <c r="N2639">
        <v>-2.981986</v>
      </c>
      <c r="O2639">
        <v>-0.62391700000000005</v>
      </c>
      <c r="P2639">
        <v>3.474993</v>
      </c>
      <c r="Q2639">
        <v>-52.164774999999999</v>
      </c>
      <c r="R2639">
        <v>4.9767720000000004</v>
      </c>
      <c r="S2639">
        <v>-41.332402999999999</v>
      </c>
      <c r="T2639">
        <v>0</v>
      </c>
      <c r="U2639">
        <v>0</v>
      </c>
      <c r="V2639">
        <v>0</v>
      </c>
      <c r="W2639">
        <v>-52.164774999999999</v>
      </c>
      <c r="X2639">
        <v>4.9767720000000004</v>
      </c>
      <c r="Y2639">
        <v>-41.332402999999999</v>
      </c>
      <c r="Z2639">
        <v>23.649940999999998</v>
      </c>
      <c r="AA2639">
        <v>-1.249115</v>
      </c>
      <c r="AB2639">
        <v>-6.8906479999999997</v>
      </c>
      <c r="AC2639">
        <v>0.130909</v>
      </c>
      <c r="AD2639">
        <v>8.9769659999999991</v>
      </c>
      <c r="AE2639">
        <v>-4.5675E-2</v>
      </c>
      <c r="AF2639">
        <v>0.33691500000000002</v>
      </c>
      <c r="AG2639">
        <v>3.3142870000000002</v>
      </c>
      <c r="AH2639">
        <v>0.242784</v>
      </c>
      <c r="AI2639">
        <v>-2.4715379999999998</v>
      </c>
      <c r="AJ2639">
        <v>7.4637999999999996E-2</v>
      </c>
      <c r="AK2639">
        <v>636043798.98500097</v>
      </c>
      <c r="AL2639">
        <v>7579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0.175901</v>
      </c>
      <c r="AS2639">
        <v>0</v>
      </c>
      <c r="AT2639">
        <v>-0.25087500000000001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2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136000</v>
      </c>
      <c r="BV2639">
        <v>2665.2829459999998</v>
      </c>
      <c r="BW2639">
        <v>0</v>
      </c>
      <c r="BX2639">
        <v>8.7500000000000002E-4</v>
      </c>
      <c r="BY2639">
        <v>0</v>
      </c>
      <c r="BZ2639">
        <v>6.0000000000000002E-6</v>
      </c>
      <c r="CA2639">
        <v>-3.2924000000000002E-2</v>
      </c>
      <c r="CB2639">
        <v>9.0000000000000006E-5</v>
      </c>
      <c r="CC2639">
        <v>0</v>
      </c>
      <c r="CD2639">
        <v>0</v>
      </c>
      <c r="CE2639">
        <v>81.155195000000006</v>
      </c>
      <c r="CF2639">
        <v>4427.7909</v>
      </c>
      <c r="CG2639">
        <v>-977.59022700000003</v>
      </c>
      <c r="CH2639">
        <v>-6072.9091950000002</v>
      </c>
      <c r="CI2639">
        <v>136004.74321499999</v>
      </c>
      <c r="CJ2639">
        <v>80.929248000000001</v>
      </c>
      <c r="CK2639">
        <v>50.259397</v>
      </c>
      <c r="CL2639">
        <v>4.4478799999999996</v>
      </c>
      <c r="CM2639">
        <v>-12215.20659</v>
      </c>
      <c r="CN2639">
        <v>68.688034000000002</v>
      </c>
    </row>
    <row r="2640" spans="2:92">
      <c r="B2640" s="70">
        <v>21.578579000000001</v>
      </c>
      <c r="C2640">
        <v>293.00973900000002</v>
      </c>
      <c r="D2640">
        <v>1.196725</v>
      </c>
      <c r="E2640">
        <v>2658.715823</v>
      </c>
      <c r="F2640">
        <v>101070.322097</v>
      </c>
      <c r="G2640">
        <v>343.11996900000003</v>
      </c>
      <c r="H2640">
        <v>0</v>
      </c>
      <c r="I2640">
        <v>0</v>
      </c>
      <c r="J2640">
        <v>0</v>
      </c>
      <c r="K2640">
        <v>21.591714</v>
      </c>
      <c r="L2640">
        <v>66.658224000000004</v>
      </c>
      <c r="M2640">
        <v>0.194271</v>
      </c>
      <c r="N2640">
        <v>-2.9747430000000001</v>
      </c>
      <c r="O2640">
        <v>-0.677095</v>
      </c>
      <c r="P2640">
        <v>3.485649</v>
      </c>
      <c r="Q2640">
        <v>-49.721381999999998</v>
      </c>
      <c r="R2640">
        <v>4.9217219999999999</v>
      </c>
      <c r="S2640">
        <v>-44.123460000000001</v>
      </c>
      <c r="T2640">
        <v>0</v>
      </c>
      <c r="U2640">
        <v>0</v>
      </c>
      <c r="V2640">
        <v>0</v>
      </c>
      <c r="W2640">
        <v>-49.721381999999998</v>
      </c>
      <c r="X2640">
        <v>4.9217219999999999</v>
      </c>
      <c r="Y2640">
        <v>-44.123460000000001</v>
      </c>
      <c r="Z2640">
        <v>24.064845999999999</v>
      </c>
      <c r="AA2640">
        <v>-1.253814</v>
      </c>
      <c r="AB2640">
        <v>-6.5672410000000001</v>
      </c>
      <c r="AC2640">
        <v>0.132905</v>
      </c>
      <c r="AD2640">
        <v>8.9971370000000004</v>
      </c>
      <c r="AE2640">
        <v>-4.4208999999999998E-2</v>
      </c>
      <c r="AF2640">
        <v>0.33263199999999998</v>
      </c>
      <c r="AG2640">
        <v>3.3618839999999999</v>
      </c>
      <c r="AH2640">
        <v>0.24427299999999999</v>
      </c>
      <c r="AI2640">
        <v>-2.415775</v>
      </c>
      <c r="AJ2640">
        <v>7.3901999999999995E-2</v>
      </c>
      <c r="AK2640">
        <v>636043798.98500097</v>
      </c>
      <c r="AL2640">
        <v>7579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0.175901</v>
      </c>
      <c r="AS2640">
        <v>0</v>
      </c>
      <c r="AT2640">
        <v>-0.25087500000000001</v>
      </c>
      <c r="AU2640">
        <v>0</v>
      </c>
      <c r="AV2640">
        <v>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2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136000</v>
      </c>
      <c r="BV2640">
        <v>2658.715823</v>
      </c>
      <c r="BW2640">
        <v>0</v>
      </c>
      <c r="BX2640">
        <v>8.6600000000000002E-4</v>
      </c>
      <c r="BY2640">
        <v>0</v>
      </c>
      <c r="BZ2640">
        <v>6.0000000000000002E-6</v>
      </c>
      <c r="CA2640">
        <v>-3.2174000000000001E-2</v>
      </c>
      <c r="CB2640">
        <v>8.8999999999999995E-5</v>
      </c>
      <c r="CC2640">
        <v>0</v>
      </c>
      <c r="CD2640">
        <v>0</v>
      </c>
      <c r="CE2640">
        <v>80.157158999999993</v>
      </c>
      <c r="CF2640">
        <v>4748.480294</v>
      </c>
      <c r="CG2640">
        <v>-981.02241600000002</v>
      </c>
      <c r="CH2640">
        <v>-5825.0125250000001</v>
      </c>
      <c r="CI2640">
        <v>136004.426721</v>
      </c>
      <c r="CJ2640">
        <v>79.938366000000002</v>
      </c>
      <c r="CK2640">
        <v>53.058886999999999</v>
      </c>
      <c r="CL2640">
        <v>4.3931810000000002</v>
      </c>
      <c r="CM2640">
        <v>-11907.347377</v>
      </c>
      <c r="CN2640">
        <v>67.838854999999995</v>
      </c>
    </row>
    <row r="2641" spans="2:92">
      <c r="B2641" s="70">
        <v>21.563814000000001</v>
      </c>
      <c r="C2641">
        <v>293.00983500000001</v>
      </c>
      <c r="D2641">
        <v>1.1967270000000001</v>
      </c>
      <c r="E2641">
        <v>2652.4750770000001</v>
      </c>
      <c r="F2641">
        <v>101070.49617899999</v>
      </c>
      <c r="G2641">
        <v>343.120025</v>
      </c>
      <c r="H2641">
        <v>0</v>
      </c>
      <c r="I2641">
        <v>0</v>
      </c>
      <c r="J2641">
        <v>0</v>
      </c>
      <c r="K2641">
        <v>21.578579000000001</v>
      </c>
      <c r="L2641">
        <v>66.579898999999997</v>
      </c>
      <c r="M2641">
        <v>0.19404299999999999</v>
      </c>
      <c r="N2641">
        <v>-2.96637</v>
      </c>
      <c r="O2641">
        <v>-0.73032300000000006</v>
      </c>
      <c r="P2641">
        <v>3.4973519999999998</v>
      </c>
      <c r="Q2641">
        <v>-47.123238999999998</v>
      </c>
      <c r="R2641">
        <v>4.8650779999999996</v>
      </c>
      <c r="S2641">
        <v>-46.782628000000003</v>
      </c>
      <c r="T2641">
        <v>0</v>
      </c>
      <c r="U2641">
        <v>0</v>
      </c>
      <c r="V2641">
        <v>0</v>
      </c>
      <c r="W2641">
        <v>-47.123238999999998</v>
      </c>
      <c r="X2641">
        <v>4.8650779999999996</v>
      </c>
      <c r="Y2641">
        <v>-46.782628000000003</v>
      </c>
      <c r="Z2641">
        <v>24.462738999999999</v>
      </c>
      <c r="AA2641">
        <v>-1.258286</v>
      </c>
      <c r="AB2641">
        <v>-6.2211550000000004</v>
      </c>
      <c r="AC2641">
        <v>0.13487499999999999</v>
      </c>
      <c r="AD2641">
        <v>9.0175920000000005</v>
      </c>
      <c r="AE2641">
        <v>-4.2735000000000002E-2</v>
      </c>
      <c r="AF2641">
        <v>0.32827200000000001</v>
      </c>
      <c r="AG2641">
        <v>3.4091969999999998</v>
      </c>
      <c r="AH2641">
        <v>0.245726</v>
      </c>
      <c r="AI2641">
        <v>-2.3598219999999999</v>
      </c>
      <c r="AJ2641">
        <v>7.3136000000000007E-2</v>
      </c>
      <c r="AK2641">
        <v>636043798.98500097</v>
      </c>
      <c r="AL2641">
        <v>7579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0.175901</v>
      </c>
      <c r="AS2641">
        <v>0</v>
      </c>
      <c r="AT2641">
        <v>-0.25087500000000001</v>
      </c>
      <c r="AU2641">
        <v>0</v>
      </c>
      <c r="AV2641">
        <v>2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2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136000</v>
      </c>
      <c r="BV2641">
        <v>2652.4750770000001</v>
      </c>
      <c r="BW2641">
        <v>0</v>
      </c>
      <c r="BX2641">
        <v>8.5700000000000001E-4</v>
      </c>
      <c r="BY2641">
        <v>0</v>
      </c>
      <c r="BZ2641">
        <v>6.0000000000000002E-6</v>
      </c>
      <c r="CA2641">
        <v>-3.1420999999999998E-2</v>
      </c>
      <c r="CB2641">
        <v>8.7999999999999998E-5</v>
      </c>
      <c r="CC2641">
        <v>0</v>
      </c>
      <c r="CD2641">
        <v>0</v>
      </c>
      <c r="CE2641">
        <v>79.140151000000003</v>
      </c>
      <c r="CF2641">
        <v>5056.0269740000003</v>
      </c>
      <c r="CG2641">
        <v>-984.25847899999997</v>
      </c>
      <c r="CH2641">
        <v>-5559.5923839999996</v>
      </c>
      <c r="CI2641">
        <v>136004.103913</v>
      </c>
      <c r="CJ2641">
        <v>78.928588000000005</v>
      </c>
      <c r="CK2641">
        <v>55.608139000000001</v>
      </c>
      <c r="CL2641">
        <v>4.3374420000000002</v>
      </c>
      <c r="CM2641">
        <v>-11601.344627</v>
      </c>
      <c r="CN2641">
        <v>66.973551</v>
      </c>
    </row>
    <row r="2642" spans="2:92">
      <c r="B2642" s="70">
        <v>21.547391999999999</v>
      </c>
      <c r="C2642">
        <v>293.00994200000002</v>
      </c>
      <c r="D2642">
        <v>1.1967289999999999</v>
      </c>
      <c r="E2642">
        <v>2646.5790270000002</v>
      </c>
      <c r="F2642">
        <v>101070.68979999999</v>
      </c>
      <c r="G2642">
        <v>343.12008800000001</v>
      </c>
      <c r="H2642">
        <v>0</v>
      </c>
      <c r="I2642">
        <v>0</v>
      </c>
      <c r="J2642">
        <v>0</v>
      </c>
      <c r="K2642">
        <v>21.563814000000001</v>
      </c>
      <c r="L2642">
        <v>66.505808000000002</v>
      </c>
      <c r="M2642">
        <v>0.193827</v>
      </c>
      <c r="N2642">
        <v>-2.9566479999999999</v>
      </c>
      <c r="O2642">
        <v>-0.78358700000000003</v>
      </c>
      <c r="P2642">
        <v>3.510332</v>
      </c>
      <c r="Q2642">
        <v>-44.377057000000001</v>
      </c>
      <c r="R2642">
        <v>4.8068929999999996</v>
      </c>
      <c r="S2642">
        <v>-49.301045000000002</v>
      </c>
      <c r="T2642">
        <v>0</v>
      </c>
      <c r="U2642">
        <v>0</v>
      </c>
      <c r="V2642">
        <v>0</v>
      </c>
      <c r="W2642">
        <v>-44.377057000000001</v>
      </c>
      <c r="X2642">
        <v>4.8068929999999996</v>
      </c>
      <c r="Y2642">
        <v>-49.301045000000002</v>
      </c>
      <c r="Z2642">
        <v>24.842359999999999</v>
      </c>
      <c r="AA2642">
        <v>-1.2625219999999999</v>
      </c>
      <c r="AB2642">
        <v>-5.8532320000000002</v>
      </c>
      <c r="AC2642">
        <v>0.13681699999999999</v>
      </c>
      <c r="AD2642">
        <v>9.0383289999999992</v>
      </c>
      <c r="AE2642">
        <v>-4.1251999999999997E-2</v>
      </c>
      <c r="AF2642">
        <v>0.32383400000000001</v>
      </c>
      <c r="AG2642">
        <v>3.4562219999999999</v>
      </c>
      <c r="AH2642">
        <v>0.247141</v>
      </c>
      <c r="AI2642">
        <v>-2.3036799999999999</v>
      </c>
      <c r="AJ2642">
        <v>7.2341000000000003E-2</v>
      </c>
      <c r="AK2642">
        <v>636043798.98500097</v>
      </c>
      <c r="AL2642">
        <v>7579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0.175901</v>
      </c>
      <c r="AS2642">
        <v>0</v>
      </c>
      <c r="AT2642">
        <v>-0.25087500000000001</v>
      </c>
      <c r="AU2642">
        <v>0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2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136000</v>
      </c>
      <c r="BV2642">
        <v>2646.5790270000002</v>
      </c>
      <c r="BW2642">
        <v>0</v>
      </c>
      <c r="BX2642">
        <v>8.4800000000000001E-4</v>
      </c>
      <c r="BY2642">
        <v>0</v>
      </c>
      <c r="BZ2642">
        <v>6.0000000000000002E-6</v>
      </c>
      <c r="CA2642">
        <v>-3.0665000000000001E-2</v>
      </c>
      <c r="CB2642">
        <v>8.7000000000000001E-5</v>
      </c>
      <c r="CC2642">
        <v>0</v>
      </c>
      <c r="CD2642">
        <v>0</v>
      </c>
      <c r="CE2642">
        <v>78.105258000000006</v>
      </c>
      <c r="CF2642">
        <v>5349.4493179999999</v>
      </c>
      <c r="CG2642">
        <v>-987.29135499999995</v>
      </c>
      <c r="CH2642">
        <v>-5277.2993820000002</v>
      </c>
      <c r="CI2642">
        <v>136003.776778</v>
      </c>
      <c r="CJ2642">
        <v>77.900976999999997</v>
      </c>
      <c r="CK2642">
        <v>57.899768999999999</v>
      </c>
      <c r="CL2642">
        <v>4.2807219999999999</v>
      </c>
      <c r="CM2642">
        <v>-11297.186785</v>
      </c>
      <c r="CN2642">
        <v>66.093055000000007</v>
      </c>
    </row>
    <row r="2643" spans="2:92">
      <c r="B2643" s="70">
        <v>21.529288000000001</v>
      </c>
      <c r="C2643">
        <v>293.01006000000001</v>
      </c>
      <c r="D2643">
        <v>1.196731</v>
      </c>
      <c r="E2643">
        <v>2641.0450980000001</v>
      </c>
      <c r="F2643">
        <v>101070.90324699999</v>
      </c>
      <c r="G2643">
        <v>343.12015700000001</v>
      </c>
      <c r="H2643">
        <v>0</v>
      </c>
      <c r="I2643">
        <v>0</v>
      </c>
      <c r="J2643">
        <v>0</v>
      </c>
      <c r="K2643">
        <v>21.547391999999999</v>
      </c>
      <c r="L2643">
        <v>66.436183999999997</v>
      </c>
      <c r="M2643">
        <v>0.19362399999999999</v>
      </c>
      <c r="N2643">
        <v>-2.9452829999999999</v>
      </c>
      <c r="O2643">
        <v>-0.83687</v>
      </c>
      <c r="P2643">
        <v>3.52488</v>
      </c>
      <c r="Q2643">
        <v>-41.490079999999999</v>
      </c>
      <c r="R2643">
        <v>4.7472180000000002</v>
      </c>
      <c r="S2643">
        <v>-51.670143000000003</v>
      </c>
      <c r="T2643">
        <v>0</v>
      </c>
      <c r="U2643">
        <v>0</v>
      </c>
      <c r="V2643">
        <v>0</v>
      </c>
      <c r="W2643">
        <v>-41.490079999999999</v>
      </c>
      <c r="X2643">
        <v>4.7472180000000002</v>
      </c>
      <c r="Y2643">
        <v>-51.670143000000003</v>
      </c>
      <c r="Z2643">
        <v>25.202461</v>
      </c>
      <c r="AA2643">
        <v>-1.2665010000000001</v>
      </c>
      <c r="AB2643">
        <v>-5.4643930000000003</v>
      </c>
      <c r="AC2643">
        <v>0.138733</v>
      </c>
      <c r="AD2643">
        <v>9.0593470000000007</v>
      </c>
      <c r="AE2643">
        <v>-3.9759999999999997E-2</v>
      </c>
      <c r="AF2643">
        <v>0.31931799999999999</v>
      </c>
      <c r="AG2643">
        <v>3.5029599999999999</v>
      </c>
      <c r="AH2643">
        <v>0.24851699999999999</v>
      </c>
      <c r="AI2643">
        <v>-2.2473519999999998</v>
      </c>
      <c r="AJ2643">
        <v>7.1515999999999996E-2</v>
      </c>
      <c r="AK2643">
        <v>636043798.98500097</v>
      </c>
      <c r="AL2643">
        <v>7579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0.175901</v>
      </c>
      <c r="AS2643">
        <v>0</v>
      </c>
      <c r="AT2643">
        <v>-0.25087500000000001</v>
      </c>
      <c r="AU2643">
        <v>0</v>
      </c>
      <c r="AV2643">
        <v>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136000</v>
      </c>
      <c r="BV2643">
        <v>2641.0450980000001</v>
      </c>
      <c r="BW2643">
        <v>0</v>
      </c>
      <c r="BX2643">
        <v>8.3799999999999999E-4</v>
      </c>
      <c r="BY2643">
        <v>0</v>
      </c>
      <c r="BZ2643">
        <v>6.0000000000000002E-6</v>
      </c>
      <c r="CA2643">
        <v>-2.9907E-2</v>
      </c>
      <c r="CB2643">
        <v>8.6000000000000003E-5</v>
      </c>
      <c r="CC2643">
        <v>0</v>
      </c>
      <c r="CD2643">
        <v>0</v>
      </c>
      <c r="CE2643">
        <v>77.053478999999996</v>
      </c>
      <c r="CF2643">
        <v>5627.7889279999999</v>
      </c>
      <c r="CG2643">
        <v>-990.14544100000001</v>
      </c>
      <c r="CH2643">
        <v>-4978.8397029999996</v>
      </c>
      <c r="CI2643">
        <v>136003.44729099999</v>
      </c>
      <c r="CJ2643">
        <v>76.856515000000002</v>
      </c>
      <c r="CK2643">
        <v>59.927649000000002</v>
      </c>
      <c r="CL2643">
        <v>4.223077</v>
      </c>
      <c r="CM2643">
        <v>-10994.852891</v>
      </c>
      <c r="CN2643">
        <v>65.198226000000005</v>
      </c>
    </row>
    <row r="2644" spans="2:92">
      <c r="B2644" s="70">
        <v>21.509481999999998</v>
      </c>
      <c r="C2644">
        <v>293.01018800000003</v>
      </c>
      <c r="D2644">
        <v>1.196733</v>
      </c>
      <c r="E2644">
        <v>2635.8934960000001</v>
      </c>
      <c r="F2644">
        <v>101071.13675999999</v>
      </c>
      <c r="G2644">
        <v>343.12023199999999</v>
      </c>
      <c r="H2644">
        <v>0</v>
      </c>
      <c r="I2644">
        <v>0</v>
      </c>
      <c r="J2644">
        <v>0</v>
      </c>
      <c r="K2644">
        <v>21.529288000000001</v>
      </c>
      <c r="L2644">
        <v>66.371295000000003</v>
      </c>
      <c r="M2644">
        <v>0.193435</v>
      </c>
      <c r="N2644">
        <v>-2.9319060000000001</v>
      </c>
      <c r="O2644">
        <v>-0.89014700000000002</v>
      </c>
      <c r="P2644">
        <v>3.5413800000000002</v>
      </c>
      <c r="Q2644">
        <v>-38.470095000000001</v>
      </c>
      <c r="R2644">
        <v>4.6861240000000004</v>
      </c>
      <c r="S2644">
        <v>-53.881729999999997</v>
      </c>
      <c r="T2644">
        <v>0</v>
      </c>
      <c r="U2644">
        <v>0</v>
      </c>
      <c r="V2644">
        <v>0</v>
      </c>
      <c r="W2644">
        <v>-38.470095000000001</v>
      </c>
      <c r="X2644">
        <v>4.6861240000000004</v>
      </c>
      <c r="Y2644">
        <v>-53.881729999999997</v>
      </c>
      <c r="Z2644">
        <v>25.541840000000001</v>
      </c>
      <c r="AA2644">
        <v>-1.2702089999999999</v>
      </c>
      <c r="AB2644">
        <v>-5.0556229999999998</v>
      </c>
      <c r="AC2644">
        <v>0.140622</v>
      </c>
      <c r="AD2644">
        <v>9.0806439999999995</v>
      </c>
      <c r="AE2644">
        <v>-3.8261000000000003E-2</v>
      </c>
      <c r="AF2644">
        <v>0.31472499999999998</v>
      </c>
      <c r="AG2644">
        <v>3.5494150000000002</v>
      </c>
      <c r="AH2644">
        <v>0.24985399999999999</v>
      </c>
      <c r="AI2644">
        <v>-2.190839</v>
      </c>
      <c r="AJ2644">
        <v>7.0663000000000004E-2</v>
      </c>
      <c r="AK2644">
        <v>636043798.98500097</v>
      </c>
      <c r="AL2644">
        <v>7579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0.175901</v>
      </c>
      <c r="AS2644">
        <v>0</v>
      </c>
      <c r="AT2644">
        <v>-0.25087500000000001</v>
      </c>
      <c r="AU2644">
        <v>0</v>
      </c>
      <c r="AV2644">
        <v>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2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136000</v>
      </c>
      <c r="BV2644">
        <v>2635.8934960000001</v>
      </c>
      <c r="BW2644">
        <v>0</v>
      </c>
      <c r="BX2644">
        <v>8.2799999999999996E-4</v>
      </c>
      <c r="BY2644">
        <v>0</v>
      </c>
      <c r="BZ2644">
        <v>6.0000000000000002E-6</v>
      </c>
      <c r="CA2644">
        <v>-2.9145999999999998E-2</v>
      </c>
      <c r="CB2644">
        <v>8.5000000000000006E-5</v>
      </c>
      <c r="CC2644">
        <v>0</v>
      </c>
      <c r="CD2644">
        <v>0</v>
      </c>
      <c r="CE2644">
        <v>75.986149999999995</v>
      </c>
      <c r="CF2644">
        <v>5890.1258180000004</v>
      </c>
      <c r="CG2644">
        <v>-992.77866700000004</v>
      </c>
      <c r="CH2644">
        <v>-4664.9811760000002</v>
      </c>
      <c r="CI2644">
        <v>136003.117425</v>
      </c>
      <c r="CJ2644">
        <v>75.796516999999994</v>
      </c>
      <c r="CK2644">
        <v>61.687289</v>
      </c>
      <c r="CL2644">
        <v>4.1645799999999999</v>
      </c>
      <c r="CM2644">
        <v>-10694.327166999999</v>
      </c>
      <c r="CN2644">
        <v>64.290210999999999</v>
      </c>
    </row>
    <row r="2645" spans="2:92">
      <c r="B2645" s="70">
        <v>21.487957999999999</v>
      </c>
      <c r="C2645">
        <v>293.01032800000002</v>
      </c>
      <c r="D2645">
        <v>1.1967350000000001</v>
      </c>
      <c r="E2645">
        <v>2631.1405049999998</v>
      </c>
      <c r="F2645">
        <v>101071.39053600001</v>
      </c>
      <c r="G2645">
        <v>343.12031400000001</v>
      </c>
      <c r="H2645">
        <v>0</v>
      </c>
      <c r="I2645">
        <v>0</v>
      </c>
      <c r="J2645">
        <v>0</v>
      </c>
      <c r="K2645">
        <v>21.509481999999998</v>
      </c>
      <c r="L2645">
        <v>66.311361000000005</v>
      </c>
      <c r="M2645">
        <v>0.19325999999999999</v>
      </c>
      <c r="N2645">
        <v>-2.9160059999999999</v>
      </c>
      <c r="O2645">
        <v>-0.943384</v>
      </c>
      <c r="P2645">
        <v>3.5603419999999999</v>
      </c>
      <c r="Q2645">
        <v>-35.325325999999997</v>
      </c>
      <c r="R2645">
        <v>4.6236790000000001</v>
      </c>
      <c r="S2645">
        <v>-55.927985</v>
      </c>
      <c r="T2645">
        <v>0</v>
      </c>
      <c r="U2645">
        <v>0</v>
      </c>
      <c r="V2645">
        <v>0</v>
      </c>
      <c r="W2645">
        <v>-35.325325999999997</v>
      </c>
      <c r="X2645">
        <v>4.6236790000000001</v>
      </c>
      <c r="Y2645">
        <v>-55.927985</v>
      </c>
      <c r="Z2645">
        <v>25.859356999999999</v>
      </c>
      <c r="AA2645">
        <v>-1.273633</v>
      </c>
      <c r="AB2645">
        <v>-4.6279769999999996</v>
      </c>
      <c r="AC2645">
        <v>0.142482</v>
      </c>
      <c r="AD2645">
        <v>9.1022169999999996</v>
      </c>
      <c r="AE2645">
        <v>-3.6754000000000002E-2</v>
      </c>
      <c r="AF2645">
        <v>0.31005300000000002</v>
      </c>
      <c r="AG2645">
        <v>3.5955879999999998</v>
      </c>
      <c r="AH2645">
        <v>0.25115199999999999</v>
      </c>
      <c r="AI2645">
        <v>-2.1341429999999999</v>
      </c>
      <c r="AJ2645">
        <v>6.9782999999999998E-2</v>
      </c>
      <c r="AK2645">
        <v>636043798.98500097</v>
      </c>
      <c r="AL2645">
        <v>7579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0.175901</v>
      </c>
      <c r="AS2645">
        <v>0</v>
      </c>
      <c r="AT2645">
        <v>-0.25087500000000001</v>
      </c>
      <c r="AU2645">
        <v>0</v>
      </c>
      <c r="AV2645">
        <v>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2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136000</v>
      </c>
      <c r="BV2645">
        <v>2631.1405049999998</v>
      </c>
      <c r="BW2645">
        <v>0</v>
      </c>
      <c r="BX2645">
        <v>8.1800000000000004E-4</v>
      </c>
      <c r="BY2645">
        <v>0</v>
      </c>
      <c r="BZ2645">
        <v>5.0000000000000004E-6</v>
      </c>
      <c r="CA2645">
        <v>-2.8382999999999999E-2</v>
      </c>
      <c r="CB2645">
        <v>8.3999999999999995E-5</v>
      </c>
      <c r="CC2645">
        <v>0</v>
      </c>
      <c r="CD2645">
        <v>0</v>
      </c>
      <c r="CE2645">
        <v>74.904508000000007</v>
      </c>
      <c r="CF2645">
        <v>6135.5721030000004</v>
      </c>
      <c r="CG2645">
        <v>-995.20615599999996</v>
      </c>
      <c r="CH2645">
        <v>-4336.537867</v>
      </c>
      <c r="CI2645">
        <v>136002.789101</v>
      </c>
      <c r="CJ2645">
        <v>74.722200000000001</v>
      </c>
      <c r="CK2645">
        <v>63.175573</v>
      </c>
      <c r="CL2645">
        <v>4.1052980000000003</v>
      </c>
      <c r="CM2645">
        <v>-10395.567031</v>
      </c>
      <c r="CN2645">
        <v>63.370069999999998</v>
      </c>
    </row>
    <row r="2646" spans="2:92">
      <c r="B2646" s="70">
        <v>21.465069</v>
      </c>
      <c r="C2646">
        <v>293.01047699999998</v>
      </c>
      <c r="D2646">
        <v>1.1967380000000001</v>
      </c>
      <c r="E2646">
        <v>2633.127121</v>
      </c>
      <c r="F2646">
        <v>101071.660407</v>
      </c>
      <c r="G2646">
        <v>343.12040100000002</v>
      </c>
      <c r="H2646">
        <v>0</v>
      </c>
      <c r="I2646">
        <v>0</v>
      </c>
      <c r="J2646">
        <v>0</v>
      </c>
      <c r="K2646">
        <v>21.487957999999999</v>
      </c>
      <c r="L2646">
        <v>66.336318000000006</v>
      </c>
      <c r="M2646">
        <v>0.193333</v>
      </c>
      <c r="N2646">
        <v>-2.8968980000000002</v>
      </c>
      <c r="O2646">
        <v>-0.99653499999999995</v>
      </c>
      <c r="P2646">
        <v>3.582462</v>
      </c>
      <c r="Q2646">
        <v>-32.211160999999997</v>
      </c>
      <c r="R2646">
        <v>4.5835140000000001</v>
      </c>
      <c r="S2646">
        <v>-57.809511999999998</v>
      </c>
      <c r="T2646">
        <v>0</v>
      </c>
      <c r="U2646">
        <v>0</v>
      </c>
      <c r="V2646">
        <v>0</v>
      </c>
      <c r="W2646">
        <v>-32.211160999999997</v>
      </c>
      <c r="X2646">
        <v>4.5835140000000001</v>
      </c>
      <c r="Y2646">
        <v>-57.809511999999998</v>
      </c>
      <c r="Z2646">
        <v>1.714186</v>
      </c>
      <c r="AA2646">
        <v>2.6474489999999999</v>
      </c>
      <c r="AB2646">
        <v>-5.5216609999999999</v>
      </c>
      <c r="AC2646">
        <v>0.14233000000000001</v>
      </c>
      <c r="AD2646">
        <v>9.0859629999999996</v>
      </c>
      <c r="AE2646">
        <v>3.7504999999999997E-2</v>
      </c>
      <c r="AF2646">
        <v>-2.5475000000000001E-2</v>
      </c>
      <c r="AG2646">
        <v>-2.709047</v>
      </c>
      <c r="AH2646">
        <v>12.376616</v>
      </c>
      <c r="AI2646">
        <v>-2.0791469999999999</v>
      </c>
      <c r="AJ2646">
        <v>6.9150000000000003E-2</v>
      </c>
      <c r="AK2646">
        <v>636043798.98500097</v>
      </c>
      <c r="AL2646">
        <v>7579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0.175901</v>
      </c>
      <c r="AS2646">
        <v>0</v>
      </c>
      <c r="AT2646">
        <v>-0.25087500000000001</v>
      </c>
      <c r="AU2646">
        <v>0</v>
      </c>
      <c r="AV2646">
        <v>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136000</v>
      </c>
      <c r="BV2646">
        <v>2633.127121</v>
      </c>
      <c r="BW2646">
        <v>0</v>
      </c>
      <c r="BX2646">
        <v>8.1099999999999998E-4</v>
      </c>
      <c r="BY2646">
        <v>0</v>
      </c>
      <c r="BZ2646">
        <v>5.0000000000000004E-6</v>
      </c>
      <c r="CA2646">
        <v>-2.7643000000000001E-2</v>
      </c>
      <c r="CB2646">
        <v>8.2999999999999998E-5</v>
      </c>
      <c r="CC2646">
        <v>0</v>
      </c>
      <c r="CD2646">
        <v>0</v>
      </c>
      <c r="CE2646">
        <v>74.280837000000005</v>
      </c>
      <c r="CF2646">
        <v>6363.2810989999998</v>
      </c>
      <c r="CG2646">
        <v>-997.39260300000001</v>
      </c>
      <c r="CH2646">
        <v>-3994.3838879999998</v>
      </c>
      <c r="CI2646">
        <v>136002.49814800001</v>
      </c>
      <c r="CJ2646">
        <v>74.103312000000003</v>
      </c>
      <c r="CK2646">
        <v>64.732849999999999</v>
      </c>
      <c r="CL2646">
        <v>4.0711170000000001</v>
      </c>
      <c r="CM2646">
        <v>-10132.110435000001</v>
      </c>
      <c r="CN2646">
        <v>62.838878000000001</v>
      </c>
    </row>
    <row r="2647" spans="2:92">
      <c r="B2647" s="70">
        <v>21.443171</v>
      </c>
      <c r="C2647">
        <v>293.01061900000002</v>
      </c>
      <c r="D2647">
        <v>1.1967410000000001</v>
      </c>
      <c r="E2647">
        <v>2665.3161100000002</v>
      </c>
      <c r="F2647">
        <v>101071.918592</v>
      </c>
      <c r="G2647">
        <v>343.12048399999998</v>
      </c>
      <c r="H2647">
        <v>0</v>
      </c>
      <c r="I2647">
        <v>0</v>
      </c>
      <c r="J2647">
        <v>0</v>
      </c>
      <c r="K2647">
        <v>21.465069</v>
      </c>
      <c r="L2647">
        <v>66.740486000000004</v>
      </c>
      <c r="M2647">
        <v>0.19450999999999999</v>
      </c>
      <c r="N2647">
        <v>-2.8730129999999998</v>
      </c>
      <c r="O2647">
        <v>-1.0491999999999999</v>
      </c>
      <c r="P2647">
        <v>3.6094339999999998</v>
      </c>
      <c r="Q2647">
        <v>-29.76146</v>
      </c>
      <c r="R2647">
        <v>4.6735740000000003</v>
      </c>
      <c r="S2647">
        <v>-59.554225000000002</v>
      </c>
      <c r="T2647">
        <v>0</v>
      </c>
      <c r="U2647">
        <v>0</v>
      </c>
      <c r="V2647">
        <v>0</v>
      </c>
      <c r="W2647">
        <v>-29.76146</v>
      </c>
      <c r="X2647">
        <v>4.6735740000000003</v>
      </c>
      <c r="Y2647">
        <v>-59.554225000000002</v>
      </c>
      <c r="Z2647">
        <v>-124.740302</v>
      </c>
      <c r="AA2647">
        <v>22.208708000000001</v>
      </c>
      <c r="AB2647">
        <v>-11.9938</v>
      </c>
      <c r="AC2647">
        <v>0.13016900000000001</v>
      </c>
      <c r="AD2647">
        <v>8.8723779999999994</v>
      </c>
      <c r="AE2647">
        <v>0.47400900000000001</v>
      </c>
      <c r="AF2647">
        <v>-2.0267409999999999</v>
      </c>
      <c r="AG2647">
        <v>-35.597478000000002</v>
      </c>
      <c r="AH2647">
        <v>72.750577000000007</v>
      </c>
      <c r="AI2647">
        <v>-2.0342340000000001</v>
      </c>
      <c r="AJ2647">
        <v>7.0083000000000006E-2</v>
      </c>
      <c r="AK2647">
        <v>636043798.98500097</v>
      </c>
      <c r="AL2647">
        <v>7579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0.175901</v>
      </c>
      <c r="AS2647">
        <v>0</v>
      </c>
      <c r="AT2647">
        <v>-0.25087500000000001</v>
      </c>
      <c r="AU2647">
        <v>0</v>
      </c>
      <c r="AV2647">
        <v>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2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136000</v>
      </c>
      <c r="BV2647">
        <v>2665.3161100000002</v>
      </c>
      <c r="BW2647">
        <v>0</v>
      </c>
      <c r="BX2647">
        <v>8.2200000000000003E-4</v>
      </c>
      <c r="BY2647">
        <v>0</v>
      </c>
      <c r="BZ2647">
        <v>5.0000000000000004E-6</v>
      </c>
      <c r="CA2647">
        <v>-2.7039000000000001E-2</v>
      </c>
      <c r="CB2647">
        <v>8.5000000000000006E-5</v>
      </c>
      <c r="CC2647">
        <v>0</v>
      </c>
      <c r="CD2647">
        <v>0</v>
      </c>
      <c r="CE2647">
        <v>76.203635000000006</v>
      </c>
      <c r="CF2647">
        <v>6571.180069</v>
      </c>
      <c r="CG2647">
        <v>-1002.0995349999999</v>
      </c>
      <c r="CH2647">
        <v>-3640.9655349999998</v>
      </c>
      <c r="CI2647">
        <v>136002.38543600001</v>
      </c>
      <c r="CJ2647">
        <v>76.016566999999995</v>
      </c>
      <c r="CK2647">
        <v>67.998431999999994</v>
      </c>
      <c r="CL2647">
        <v>4.1764999999999999</v>
      </c>
      <c r="CM2647">
        <v>-10031.701021000001</v>
      </c>
      <c r="CN2647">
        <v>64.470875000000007</v>
      </c>
    </row>
    <row r="2648" spans="2:92">
      <c r="B2648" s="70">
        <v>21.424287</v>
      </c>
      <c r="C2648">
        <v>293.01074199999999</v>
      </c>
      <c r="D2648">
        <v>1.1967429999999999</v>
      </c>
      <c r="E2648">
        <v>2692.8089909999999</v>
      </c>
      <c r="F2648">
        <v>101072.14125</v>
      </c>
      <c r="G2648">
        <v>343.12055600000002</v>
      </c>
      <c r="H2648">
        <v>0</v>
      </c>
      <c r="I2648">
        <v>0</v>
      </c>
      <c r="J2648">
        <v>0</v>
      </c>
      <c r="K2648">
        <v>21.443171</v>
      </c>
      <c r="L2648">
        <v>67.083759000000001</v>
      </c>
      <c r="M2648">
        <v>0.19551099999999999</v>
      </c>
      <c r="N2648">
        <v>-2.8395329999999999</v>
      </c>
      <c r="O2648">
        <v>-1.099477</v>
      </c>
      <c r="P2648">
        <v>3.6466099999999999</v>
      </c>
      <c r="Q2648">
        <v>-27.22325</v>
      </c>
      <c r="R2648">
        <v>4.8283620000000003</v>
      </c>
      <c r="S2648">
        <v>-61.121290999999999</v>
      </c>
      <c r="T2648">
        <v>0</v>
      </c>
      <c r="U2648">
        <v>0</v>
      </c>
      <c r="V2648">
        <v>0</v>
      </c>
      <c r="W2648">
        <v>-27.22325</v>
      </c>
      <c r="X2648">
        <v>4.8283620000000003</v>
      </c>
      <c r="Y2648">
        <v>-61.121290999999999</v>
      </c>
      <c r="Z2648">
        <v>-114.24023200000001</v>
      </c>
      <c r="AA2648">
        <v>20.304739999999999</v>
      </c>
      <c r="AB2648">
        <v>-10.813518999999999</v>
      </c>
      <c r="AC2648">
        <v>0.106845</v>
      </c>
      <c r="AD2648">
        <v>8.6751120000000004</v>
      </c>
      <c r="AE2648">
        <v>0.86734</v>
      </c>
      <c r="AF2648">
        <v>-3.8872559999999998</v>
      </c>
      <c r="AG2648">
        <v>-32.877560000000003</v>
      </c>
      <c r="AH2648">
        <v>65.555136000000005</v>
      </c>
      <c r="AI2648">
        <v>-1.989816</v>
      </c>
      <c r="AJ2648">
        <v>7.2037000000000004E-2</v>
      </c>
      <c r="AK2648">
        <v>636043798.98500097</v>
      </c>
      <c r="AL2648">
        <v>7579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0.175901</v>
      </c>
      <c r="AS2648">
        <v>0</v>
      </c>
      <c r="AT2648">
        <v>-0.25087500000000001</v>
      </c>
      <c r="AU2648">
        <v>0</v>
      </c>
      <c r="AV2648">
        <v>2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2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136000</v>
      </c>
      <c r="BV2648">
        <v>2692.8089909999999</v>
      </c>
      <c r="BW2648">
        <v>0</v>
      </c>
      <c r="BX2648">
        <v>8.4400000000000002E-4</v>
      </c>
      <c r="BY2648">
        <v>0</v>
      </c>
      <c r="BZ2648">
        <v>6.0000000000000002E-6</v>
      </c>
      <c r="CA2648">
        <v>-2.6440999999999999E-2</v>
      </c>
      <c r="CB2648">
        <v>8.7000000000000001E-5</v>
      </c>
      <c r="CC2648">
        <v>0</v>
      </c>
      <c r="CD2648">
        <v>0</v>
      </c>
      <c r="CE2648">
        <v>79.136216000000005</v>
      </c>
      <c r="CF2648">
        <v>6752.6626880000003</v>
      </c>
      <c r="CG2648">
        <v>-1023.753001</v>
      </c>
      <c r="CH2648">
        <v>-3285.5315270000001</v>
      </c>
      <c r="CI2648">
        <v>136002.317438</v>
      </c>
      <c r="CJ2648">
        <v>78.930971</v>
      </c>
      <c r="CK2648">
        <v>72.102514999999997</v>
      </c>
      <c r="CL2648">
        <v>4.3372260000000002</v>
      </c>
      <c r="CM2648">
        <v>-9911.0931490000003</v>
      </c>
      <c r="CN2648">
        <v>66.963639999999998</v>
      </c>
    </row>
    <row r="2649" spans="2:92">
      <c r="B2649" s="70">
        <v>21.407761000000001</v>
      </c>
      <c r="C2649">
        <v>293.01085</v>
      </c>
      <c r="D2649">
        <v>1.1967449999999999</v>
      </c>
      <c r="E2649">
        <v>2709.5446459999998</v>
      </c>
      <c r="F2649">
        <v>101072.336098</v>
      </c>
      <c r="G2649">
        <v>343.12061899999998</v>
      </c>
      <c r="H2649">
        <v>0</v>
      </c>
      <c r="I2649">
        <v>0</v>
      </c>
      <c r="J2649">
        <v>0</v>
      </c>
      <c r="K2649">
        <v>21.424287</v>
      </c>
      <c r="L2649">
        <v>67.291843999999998</v>
      </c>
      <c r="M2649">
        <v>0.19611700000000001</v>
      </c>
      <c r="N2649">
        <v>-2.7939970000000001</v>
      </c>
      <c r="O2649">
        <v>-1.1471480000000001</v>
      </c>
      <c r="P2649">
        <v>3.6963879999999998</v>
      </c>
      <c r="Q2649">
        <v>-24.418165999999999</v>
      </c>
      <c r="R2649">
        <v>5.0030799999999997</v>
      </c>
      <c r="S2649">
        <v>-62.505316999999998</v>
      </c>
      <c r="T2649">
        <v>0</v>
      </c>
      <c r="U2649">
        <v>0</v>
      </c>
      <c r="V2649">
        <v>0</v>
      </c>
      <c r="W2649">
        <v>-24.418165999999999</v>
      </c>
      <c r="X2649">
        <v>5.0030799999999997</v>
      </c>
      <c r="Y2649">
        <v>-62.505316999999998</v>
      </c>
      <c r="Z2649">
        <v>-72.745320000000007</v>
      </c>
      <c r="AA2649">
        <v>13.516123</v>
      </c>
      <c r="AB2649">
        <v>-8.0482969999999998</v>
      </c>
      <c r="AC2649">
        <v>9.6976000000000007E-2</v>
      </c>
      <c r="AD2649">
        <v>8.7200159999999993</v>
      </c>
      <c r="AE2649">
        <v>1.1085719999999999</v>
      </c>
      <c r="AF2649">
        <v>-1.644963</v>
      </c>
      <c r="AG2649">
        <v>7.4838769999999997</v>
      </c>
      <c r="AH2649">
        <v>40.205492999999997</v>
      </c>
      <c r="AI2649">
        <v>-1.9432229999999999</v>
      </c>
      <c r="AJ2649">
        <v>7.4417999999999998E-2</v>
      </c>
      <c r="AK2649">
        <v>636043798.98500097</v>
      </c>
      <c r="AL2649">
        <v>7579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0.175901</v>
      </c>
      <c r="AS2649">
        <v>0</v>
      </c>
      <c r="AT2649">
        <v>-0.25087500000000001</v>
      </c>
      <c r="AU2649">
        <v>0</v>
      </c>
      <c r="AV2649">
        <v>2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136000</v>
      </c>
      <c r="BV2649">
        <v>2709.5446459999998</v>
      </c>
      <c r="BW2649">
        <v>0</v>
      </c>
      <c r="BX2649">
        <v>8.7200000000000005E-4</v>
      </c>
      <c r="BY2649">
        <v>0</v>
      </c>
      <c r="BZ2649">
        <v>6.0000000000000002E-6</v>
      </c>
      <c r="CA2649">
        <v>-2.5814E-2</v>
      </c>
      <c r="CB2649">
        <v>9.0000000000000006E-5</v>
      </c>
      <c r="CC2649">
        <v>0</v>
      </c>
      <c r="CD2649">
        <v>0</v>
      </c>
      <c r="CE2649">
        <v>82.259089000000003</v>
      </c>
      <c r="CF2649">
        <v>6908.9798680000004</v>
      </c>
      <c r="CG2649">
        <v>-1061.3073830000001</v>
      </c>
      <c r="CH2649">
        <v>-2929.311322</v>
      </c>
      <c r="CI2649">
        <v>136002.22542599999</v>
      </c>
      <c r="CJ2649">
        <v>82.031419</v>
      </c>
      <c r="CK2649">
        <v>76.407928999999996</v>
      </c>
      <c r="CL2649">
        <v>4.508381</v>
      </c>
      <c r="CM2649">
        <v>-9736.1691609999998</v>
      </c>
      <c r="CN2649">
        <v>69.620974000000004</v>
      </c>
    </row>
    <row r="2650" spans="2:92">
      <c r="B2650" s="70">
        <v>21.392748000000001</v>
      </c>
      <c r="C2650">
        <v>293.01094699999999</v>
      </c>
      <c r="D2650">
        <v>1.1967460000000001</v>
      </c>
      <c r="E2650">
        <v>2723.6582349999999</v>
      </c>
      <c r="F2650">
        <v>101072.513104</v>
      </c>
      <c r="G2650">
        <v>343.120676</v>
      </c>
      <c r="H2650">
        <v>0</v>
      </c>
      <c r="I2650">
        <v>0</v>
      </c>
      <c r="J2650">
        <v>0</v>
      </c>
      <c r="K2650">
        <v>21.407761000000001</v>
      </c>
      <c r="L2650">
        <v>67.466825</v>
      </c>
      <c r="M2650">
        <v>0.196627</v>
      </c>
      <c r="N2650">
        <v>-2.733209</v>
      </c>
      <c r="O2650">
        <v>-1.193333</v>
      </c>
      <c r="P2650">
        <v>3.761749</v>
      </c>
      <c r="Q2650">
        <v>-21.486595999999999</v>
      </c>
      <c r="R2650">
        <v>5.1955390000000001</v>
      </c>
      <c r="S2650">
        <v>-63.742489999999997</v>
      </c>
      <c r="T2650">
        <v>0</v>
      </c>
      <c r="U2650">
        <v>0</v>
      </c>
      <c r="V2650">
        <v>0</v>
      </c>
      <c r="W2650">
        <v>-21.486595999999999</v>
      </c>
      <c r="X2650">
        <v>5.1955390000000001</v>
      </c>
      <c r="Y2650">
        <v>-63.742489999999997</v>
      </c>
      <c r="Z2650">
        <v>-67.265407999999994</v>
      </c>
      <c r="AA2650">
        <v>12.974944000000001</v>
      </c>
      <c r="AB2650">
        <v>-7.3180880000000004</v>
      </c>
      <c r="AC2650">
        <v>7.9777000000000001E-2</v>
      </c>
      <c r="AD2650">
        <v>8.7643430000000002</v>
      </c>
      <c r="AE2650">
        <v>1.3385469999999999</v>
      </c>
      <c r="AF2650">
        <v>-2.8665449999999999</v>
      </c>
      <c r="AG2650">
        <v>7.3879440000000001</v>
      </c>
      <c r="AH2650">
        <v>38.329146999999999</v>
      </c>
      <c r="AI2650">
        <v>-1.8959189999999999</v>
      </c>
      <c r="AJ2650">
        <v>7.7085000000000001E-2</v>
      </c>
      <c r="AK2650">
        <v>636043798.98500097</v>
      </c>
      <c r="AL2650">
        <v>7579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0.175901</v>
      </c>
      <c r="AS2650">
        <v>0</v>
      </c>
      <c r="AT2650">
        <v>-0.25087500000000001</v>
      </c>
      <c r="AU2650">
        <v>0</v>
      </c>
      <c r="AV2650">
        <v>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2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136000</v>
      </c>
      <c r="BV2650">
        <v>2723.6582349999999</v>
      </c>
      <c r="BW2650">
        <v>0</v>
      </c>
      <c r="BX2650">
        <v>9.0399999999999996E-4</v>
      </c>
      <c r="BY2650">
        <v>0</v>
      </c>
      <c r="BZ2650">
        <v>6.0000000000000002E-6</v>
      </c>
      <c r="CA2650">
        <v>-2.5177000000000001E-2</v>
      </c>
      <c r="CB2650">
        <v>9.2999999999999997E-5</v>
      </c>
      <c r="CC2650">
        <v>0</v>
      </c>
      <c r="CD2650">
        <v>0</v>
      </c>
      <c r="CE2650">
        <v>85.651456999999994</v>
      </c>
      <c r="CF2650">
        <v>7045.4568159999999</v>
      </c>
      <c r="CG2650">
        <v>-1109.3109770000001</v>
      </c>
      <c r="CH2650">
        <v>-2563.6318780000001</v>
      </c>
      <c r="CI2650">
        <v>136002.10690000001</v>
      </c>
      <c r="CJ2650">
        <v>85.397108000000003</v>
      </c>
      <c r="CK2650">
        <v>80.923286000000004</v>
      </c>
      <c r="CL2650">
        <v>4.6943070000000002</v>
      </c>
      <c r="CM2650">
        <v>-9545.5030769999994</v>
      </c>
      <c r="CN2650">
        <v>72.509433000000001</v>
      </c>
    </row>
    <row r="2651" spans="2:92">
      <c r="B2651" s="70">
        <v>21.379083000000001</v>
      </c>
      <c r="C2651">
        <v>293.01103599999999</v>
      </c>
      <c r="D2651">
        <v>1.1967479999999999</v>
      </c>
      <c r="E2651">
        <v>2734.7117010000002</v>
      </c>
      <c r="F2651">
        <v>101072.67422299999</v>
      </c>
      <c r="G2651">
        <v>343.12072799999999</v>
      </c>
      <c r="H2651">
        <v>0</v>
      </c>
      <c r="I2651">
        <v>0</v>
      </c>
      <c r="J2651">
        <v>0</v>
      </c>
      <c r="K2651">
        <v>21.392748000000001</v>
      </c>
      <c r="L2651">
        <v>67.603543999999999</v>
      </c>
      <c r="M2651">
        <v>0.19702600000000001</v>
      </c>
      <c r="N2651">
        <v>-2.6517279999999999</v>
      </c>
      <c r="O2651">
        <v>-1.2372460000000001</v>
      </c>
      <c r="P2651">
        <v>3.8481269999999999</v>
      </c>
      <c r="Q2651">
        <v>-18.414075</v>
      </c>
      <c r="R2651">
        <v>5.395365</v>
      </c>
      <c r="S2651">
        <v>-64.823228999999998</v>
      </c>
      <c r="T2651">
        <v>0</v>
      </c>
      <c r="U2651">
        <v>0</v>
      </c>
      <c r="V2651">
        <v>0</v>
      </c>
      <c r="W2651">
        <v>-18.414075</v>
      </c>
      <c r="X2651">
        <v>5.395365</v>
      </c>
      <c r="Y2651">
        <v>-64.823228999999998</v>
      </c>
      <c r="Z2651">
        <v>-58.181232000000001</v>
      </c>
      <c r="AA2651">
        <v>11.960292000000001</v>
      </c>
      <c r="AB2651">
        <v>-6.381901</v>
      </c>
      <c r="AC2651">
        <v>5.5071000000000002E-2</v>
      </c>
      <c r="AD2651">
        <v>8.8073549999999994</v>
      </c>
      <c r="AE2651">
        <v>1.5500430000000001</v>
      </c>
      <c r="AF2651">
        <v>-4.1175329999999999</v>
      </c>
      <c r="AG2651">
        <v>7.168634</v>
      </c>
      <c r="AH2651">
        <v>35.249381</v>
      </c>
      <c r="AI2651">
        <v>-1.8475710000000001</v>
      </c>
      <c r="AJ2651">
        <v>7.9894000000000007E-2</v>
      </c>
      <c r="AK2651">
        <v>636043798.98500097</v>
      </c>
      <c r="AL2651">
        <v>7579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0.175901</v>
      </c>
      <c r="AS2651">
        <v>0</v>
      </c>
      <c r="AT2651">
        <v>-0.25087500000000001</v>
      </c>
      <c r="AU2651">
        <v>0</v>
      </c>
      <c r="AV2651">
        <v>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2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136000</v>
      </c>
      <c r="BV2651">
        <v>2734.7117010000002</v>
      </c>
      <c r="BW2651">
        <v>0</v>
      </c>
      <c r="BX2651">
        <v>9.3700000000000001E-4</v>
      </c>
      <c r="BY2651">
        <v>0</v>
      </c>
      <c r="BZ2651">
        <v>6.0000000000000002E-6</v>
      </c>
      <c r="CA2651">
        <v>-2.4525999999999999E-2</v>
      </c>
      <c r="CB2651">
        <v>9.6000000000000002E-5</v>
      </c>
      <c r="CC2651">
        <v>0</v>
      </c>
      <c r="CD2651">
        <v>0</v>
      </c>
      <c r="CE2651">
        <v>89.132614000000004</v>
      </c>
      <c r="CF2651">
        <v>7161.2893329999997</v>
      </c>
      <c r="CG2651">
        <v>-1167.498298</v>
      </c>
      <c r="CH2651">
        <v>-2189.5487699999999</v>
      </c>
      <c r="CI2651">
        <v>136001.94381999999</v>
      </c>
      <c r="CJ2651">
        <v>88.848297000000002</v>
      </c>
      <c r="CK2651">
        <v>85.466877999999994</v>
      </c>
      <c r="CL2651">
        <v>4.8850990000000003</v>
      </c>
      <c r="CM2651">
        <v>-9336.534823</v>
      </c>
      <c r="CN2651">
        <v>75.475397000000001</v>
      </c>
    </row>
    <row r="2652" spans="2:92">
      <c r="B2652" s="70">
        <v>21.366513999999999</v>
      </c>
      <c r="C2652">
        <v>293.01111800000001</v>
      </c>
      <c r="D2652">
        <v>1.1967490000000001</v>
      </c>
      <c r="E2652">
        <v>2742.9278159999999</v>
      </c>
      <c r="F2652">
        <v>101072.822415</v>
      </c>
      <c r="G2652">
        <v>343.12077599999998</v>
      </c>
      <c r="H2652">
        <v>0</v>
      </c>
      <c r="I2652">
        <v>0</v>
      </c>
      <c r="J2652">
        <v>0</v>
      </c>
      <c r="K2652">
        <v>21.379083000000001</v>
      </c>
      <c r="L2652">
        <v>67.704981000000004</v>
      </c>
      <c r="M2652">
        <v>0.197321</v>
      </c>
      <c r="N2652">
        <v>-2.5423019999999998</v>
      </c>
      <c r="O2652">
        <v>-1.2776829999999999</v>
      </c>
      <c r="P2652">
        <v>3.962774</v>
      </c>
      <c r="Q2652">
        <v>-15.204863</v>
      </c>
      <c r="R2652">
        <v>5.5938369999999997</v>
      </c>
      <c r="S2652">
        <v>-65.738006999999996</v>
      </c>
      <c r="T2652">
        <v>0</v>
      </c>
      <c r="U2652">
        <v>0</v>
      </c>
      <c r="V2652">
        <v>0</v>
      </c>
      <c r="W2652">
        <v>-15.204863</v>
      </c>
      <c r="X2652">
        <v>5.5938369999999997</v>
      </c>
      <c r="Y2652">
        <v>-65.738006999999996</v>
      </c>
      <c r="Z2652">
        <v>-48.403188</v>
      </c>
      <c r="AA2652">
        <v>10.842286</v>
      </c>
      <c r="AB2652">
        <v>-5.3924729999999998</v>
      </c>
      <c r="AC2652">
        <v>2.3223000000000001E-2</v>
      </c>
      <c r="AD2652">
        <v>8.8489039999999992</v>
      </c>
      <c r="AE2652">
        <v>1.7420640000000001</v>
      </c>
      <c r="AF2652">
        <v>-5.3079919999999996</v>
      </c>
      <c r="AG2652">
        <v>6.9248260000000004</v>
      </c>
      <c r="AH2652">
        <v>32.003377</v>
      </c>
      <c r="AI2652">
        <v>-1.7980940000000001</v>
      </c>
      <c r="AJ2652">
        <v>8.2714999999999997E-2</v>
      </c>
      <c r="AK2652">
        <v>636043798.98500097</v>
      </c>
      <c r="AL2652">
        <v>7579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0.175901</v>
      </c>
      <c r="AS2652">
        <v>0</v>
      </c>
      <c r="AT2652">
        <v>-0.25087500000000001</v>
      </c>
      <c r="AU2652">
        <v>0</v>
      </c>
      <c r="AV2652">
        <v>2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136000</v>
      </c>
      <c r="BV2652">
        <v>2742.9278159999999</v>
      </c>
      <c r="BW2652">
        <v>0</v>
      </c>
      <c r="BX2652">
        <v>9.7000000000000005E-4</v>
      </c>
      <c r="BY2652">
        <v>0</v>
      </c>
      <c r="BZ2652">
        <v>6.0000000000000002E-6</v>
      </c>
      <c r="CA2652">
        <v>-2.3861E-2</v>
      </c>
      <c r="CB2652">
        <v>1E-4</v>
      </c>
      <c r="CC2652">
        <v>0</v>
      </c>
      <c r="CD2652">
        <v>0</v>
      </c>
      <c r="CE2652">
        <v>92.557270000000003</v>
      </c>
      <c r="CF2652">
        <v>7255.7471050000004</v>
      </c>
      <c r="CG2652">
        <v>-1235.190959</v>
      </c>
      <c r="CH2652">
        <v>-1808.2251639999999</v>
      </c>
      <c r="CI2652">
        <v>136001.723253</v>
      </c>
      <c r="CJ2652">
        <v>92.240821999999994</v>
      </c>
      <c r="CK2652">
        <v>89.868284000000003</v>
      </c>
      <c r="CL2652">
        <v>5.0727950000000002</v>
      </c>
      <c r="CM2652">
        <v>-9110.3288690000009</v>
      </c>
      <c r="CN2652">
        <v>78.395072999999996</v>
      </c>
    </row>
    <row r="2653" spans="2:92">
      <c r="B2653" s="70">
        <v>21.355101000000001</v>
      </c>
      <c r="C2653">
        <v>293.01119199999999</v>
      </c>
      <c r="D2653">
        <v>1.19675</v>
      </c>
      <c r="E2653">
        <v>2750.9488999999999</v>
      </c>
      <c r="F2653">
        <v>101072.956978</v>
      </c>
      <c r="G2653">
        <v>343.12081999999998</v>
      </c>
      <c r="H2653">
        <v>0</v>
      </c>
      <c r="I2653">
        <v>0</v>
      </c>
      <c r="J2653">
        <v>0</v>
      </c>
      <c r="K2653">
        <v>21.366513999999999</v>
      </c>
      <c r="L2653">
        <v>67.803865999999999</v>
      </c>
      <c r="M2653">
        <v>0.19760900000000001</v>
      </c>
      <c r="N2653">
        <v>-2.396153</v>
      </c>
      <c r="O2653">
        <v>-1.3128</v>
      </c>
      <c r="P2653">
        <v>4.1144590000000001</v>
      </c>
      <c r="Q2653">
        <v>-11.980354</v>
      </c>
      <c r="R2653">
        <v>5.810549</v>
      </c>
      <c r="S2653">
        <v>-66.483628999999993</v>
      </c>
      <c r="T2653">
        <v>0</v>
      </c>
      <c r="U2653">
        <v>0</v>
      </c>
      <c r="V2653">
        <v>0</v>
      </c>
      <c r="W2653">
        <v>-11.980354</v>
      </c>
      <c r="X2653">
        <v>5.810549</v>
      </c>
      <c r="Y2653">
        <v>-66.483628999999993</v>
      </c>
      <c r="Z2653">
        <v>-57.308601000000003</v>
      </c>
      <c r="AA2653">
        <v>14.274091</v>
      </c>
      <c r="AB2653">
        <v>-5.3826280000000004</v>
      </c>
      <c r="AC2653">
        <v>-4.3809000000000001E-2</v>
      </c>
      <c r="AD2653">
        <v>8.6916980000000006</v>
      </c>
      <c r="AE2653">
        <v>1.9608829999999999</v>
      </c>
      <c r="AF2653">
        <v>-11.172176</v>
      </c>
      <c r="AG2653">
        <v>-26.201045000000001</v>
      </c>
      <c r="AH2653">
        <v>36.469811</v>
      </c>
      <c r="AI2653">
        <v>-1.7490829999999999</v>
      </c>
      <c r="AJ2653">
        <v>8.5802000000000003E-2</v>
      </c>
      <c r="AK2653">
        <v>636043798.98500097</v>
      </c>
      <c r="AL2653">
        <v>7579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0.175901</v>
      </c>
      <c r="AS2653">
        <v>0</v>
      </c>
      <c r="AT2653">
        <v>-0.25087500000000001</v>
      </c>
      <c r="AU2653">
        <v>0</v>
      </c>
      <c r="AV2653">
        <v>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2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136000</v>
      </c>
      <c r="BV2653">
        <v>2750.9488999999999</v>
      </c>
      <c r="BW2653">
        <v>0</v>
      </c>
      <c r="BX2653">
        <v>1.0059999999999999E-3</v>
      </c>
      <c r="BY2653">
        <v>0</v>
      </c>
      <c r="BZ2653">
        <v>6.9999999999999999E-6</v>
      </c>
      <c r="CA2653">
        <v>-2.3200999999999999E-2</v>
      </c>
      <c r="CB2653">
        <v>1.0399999999999999E-4</v>
      </c>
      <c r="CC2653">
        <v>0</v>
      </c>
      <c r="CD2653">
        <v>0</v>
      </c>
      <c r="CE2653">
        <v>96.291933</v>
      </c>
      <c r="CF2653">
        <v>7328.1580970000005</v>
      </c>
      <c r="CG2653">
        <v>-1311.6435570000001</v>
      </c>
      <c r="CH2653">
        <v>-1420.8909450000001</v>
      </c>
      <c r="CI2653">
        <v>136001.463418</v>
      </c>
      <c r="CJ2653">
        <v>95.937702999999999</v>
      </c>
      <c r="CK2653">
        <v>94.416991999999993</v>
      </c>
      <c r="CL2653">
        <v>5.2774809999999999</v>
      </c>
      <c r="CM2653">
        <v>-8884.3723570000002</v>
      </c>
      <c r="CN2653">
        <v>81.580785000000006</v>
      </c>
    </row>
    <row r="2654" spans="2:92">
      <c r="B2654" s="70">
        <v>21.345027000000002</v>
      </c>
      <c r="C2654">
        <v>293.011257</v>
      </c>
      <c r="D2654">
        <v>1.196752</v>
      </c>
      <c r="E2654">
        <v>2755.825507</v>
      </c>
      <c r="F2654">
        <v>101073.075757</v>
      </c>
      <c r="G2654">
        <v>343.120858</v>
      </c>
      <c r="H2654">
        <v>0</v>
      </c>
      <c r="I2654">
        <v>0</v>
      </c>
      <c r="J2654">
        <v>0</v>
      </c>
      <c r="K2654">
        <v>21.355101000000001</v>
      </c>
      <c r="L2654">
        <v>67.863905000000003</v>
      </c>
      <c r="M2654">
        <v>0.19778399999999999</v>
      </c>
      <c r="N2654">
        <v>-2.2094559999999999</v>
      </c>
      <c r="O2654">
        <v>-1.3390169999999999</v>
      </c>
      <c r="P2654">
        <v>4.3071190000000001</v>
      </c>
      <c r="Q2654">
        <v>-8.6725250000000003</v>
      </c>
      <c r="R2654">
        <v>6.0178200000000004</v>
      </c>
      <c r="S2654">
        <v>-67.03792</v>
      </c>
      <c r="T2654">
        <v>0</v>
      </c>
      <c r="U2654">
        <v>0</v>
      </c>
      <c r="V2654">
        <v>0</v>
      </c>
      <c r="W2654">
        <v>-8.6725250000000003</v>
      </c>
      <c r="X2654">
        <v>6.0178200000000004</v>
      </c>
      <c r="Y2654">
        <v>-67.03792</v>
      </c>
      <c r="Z2654">
        <v>-40.384247999999999</v>
      </c>
      <c r="AA2654">
        <v>11.609239000000001</v>
      </c>
      <c r="AB2654">
        <v>-3.937157</v>
      </c>
      <c r="AC2654">
        <v>-0.113257</v>
      </c>
      <c r="AD2654">
        <v>8.5714220000000001</v>
      </c>
      <c r="AE2654">
        <v>2.1409289999999999</v>
      </c>
      <c r="AF2654">
        <v>-11.574583000000001</v>
      </c>
      <c r="AG2654">
        <v>-20.045970000000001</v>
      </c>
      <c r="AH2654">
        <v>30.007711</v>
      </c>
      <c r="AI2654">
        <v>-1.699449</v>
      </c>
      <c r="AJ2654">
        <v>8.8790999999999995E-2</v>
      </c>
      <c r="AK2654">
        <v>636043798.98500097</v>
      </c>
      <c r="AL2654">
        <v>7579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0.175901</v>
      </c>
      <c r="AS2654">
        <v>0</v>
      </c>
      <c r="AT2654">
        <v>-0.25087500000000001</v>
      </c>
      <c r="AU2654">
        <v>0</v>
      </c>
      <c r="AV2654">
        <v>2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136000</v>
      </c>
      <c r="BV2654">
        <v>2755.825507</v>
      </c>
      <c r="BW2654">
        <v>0</v>
      </c>
      <c r="BX2654">
        <v>1.041E-3</v>
      </c>
      <c r="BY2654">
        <v>0</v>
      </c>
      <c r="BZ2654">
        <v>6.9999999999999999E-6</v>
      </c>
      <c r="CA2654">
        <v>-2.2533000000000001E-2</v>
      </c>
      <c r="CB2654">
        <v>1.07E-4</v>
      </c>
      <c r="CC2654">
        <v>0</v>
      </c>
      <c r="CD2654">
        <v>0</v>
      </c>
      <c r="CE2654">
        <v>99.823897000000002</v>
      </c>
      <c r="CF2654">
        <v>7376.3315910000001</v>
      </c>
      <c r="CG2654">
        <v>-1397.8157160000001</v>
      </c>
      <c r="CH2654">
        <v>-1037.8268069999999</v>
      </c>
      <c r="CI2654">
        <v>136001.13568000001</v>
      </c>
      <c r="CJ2654">
        <v>99.430653000000007</v>
      </c>
      <c r="CK2654">
        <v>98.608920999999995</v>
      </c>
      <c r="CL2654">
        <v>5.4710570000000001</v>
      </c>
      <c r="CM2654">
        <v>-8643.8614379999999</v>
      </c>
      <c r="CN2654">
        <v>84.595730000000003</v>
      </c>
    </row>
    <row r="2655" spans="2:92">
      <c r="B2655" s="70">
        <v>21.335833999999998</v>
      </c>
      <c r="C2655">
        <v>293.01131700000002</v>
      </c>
      <c r="D2655">
        <v>1.196753</v>
      </c>
      <c r="E2655">
        <v>2758.7463630000002</v>
      </c>
      <c r="F2655">
        <v>101073.18414500001</v>
      </c>
      <c r="G2655">
        <v>343.12089300000002</v>
      </c>
      <c r="H2655">
        <v>0</v>
      </c>
      <c r="I2655">
        <v>0</v>
      </c>
      <c r="J2655">
        <v>0</v>
      </c>
      <c r="K2655">
        <v>21.345027000000002</v>
      </c>
      <c r="L2655">
        <v>67.899829999999994</v>
      </c>
      <c r="M2655">
        <v>0.19788900000000001</v>
      </c>
      <c r="N2655">
        <v>-1.9865729999999999</v>
      </c>
      <c r="O2655">
        <v>-1.3538840000000001</v>
      </c>
      <c r="P2655">
        <v>4.5363730000000002</v>
      </c>
      <c r="Q2655">
        <v>-5.3139789999999998</v>
      </c>
      <c r="R2655">
        <v>6.2117779999999998</v>
      </c>
      <c r="S2655">
        <v>-67.405951999999999</v>
      </c>
      <c r="T2655">
        <v>0</v>
      </c>
      <c r="U2655">
        <v>0</v>
      </c>
      <c r="V2655">
        <v>0</v>
      </c>
      <c r="W2655">
        <v>-5.3139789999999998</v>
      </c>
      <c r="X2655">
        <v>6.2117779999999998</v>
      </c>
      <c r="Y2655">
        <v>-67.405951999999999</v>
      </c>
      <c r="Z2655">
        <v>-29.385017999999999</v>
      </c>
      <c r="AA2655">
        <v>9.9304810000000003</v>
      </c>
      <c r="AB2655">
        <v>-2.8409040000000001</v>
      </c>
      <c r="AC2655">
        <v>-0.185309</v>
      </c>
      <c r="AD2655">
        <v>8.4752329999999994</v>
      </c>
      <c r="AE2655">
        <v>2.297142</v>
      </c>
      <c r="AF2655">
        <v>-12.008694</v>
      </c>
      <c r="AG2655">
        <v>-16.031452000000002</v>
      </c>
      <c r="AH2655">
        <v>26.035516999999999</v>
      </c>
      <c r="AI2655">
        <v>-1.6494690000000001</v>
      </c>
      <c r="AJ2655">
        <v>9.1613E-2</v>
      </c>
      <c r="AK2655">
        <v>636043798.98500097</v>
      </c>
      <c r="AL2655">
        <v>7579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0.175901</v>
      </c>
      <c r="AS2655">
        <v>0</v>
      </c>
      <c r="AT2655">
        <v>-0.25087500000000001</v>
      </c>
      <c r="AU2655">
        <v>0</v>
      </c>
      <c r="AV2655">
        <v>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136000</v>
      </c>
      <c r="BV2655">
        <v>2758.7463630000002</v>
      </c>
      <c r="BW2655">
        <v>0</v>
      </c>
      <c r="BX2655">
        <v>1.0740000000000001E-3</v>
      </c>
      <c r="BY2655">
        <v>0</v>
      </c>
      <c r="BZ2655">
        <v>6.9999999999999999E-6</v>
      </c>
      <c r="CA2655">
        <v>-2.1860000000000001E-2</v>
      </c>
      <c r="CB2655">
        <v>1.11E-4</v>
      </c>
      <c r="CC2655">
        <v>0</v>
      </c>
      <c r="CD2655">
        <v>0</v>
      </c>
      <c r="CE2655">
        <v>103.10467</v>
      </c>
      <c r="CF2655">
        <v>7401.3975909999999</v>
      </c>
      <c r="CG2655">
        <v>-1492.154182</v>
      </c>
      <c r="CH2655">
        <v>-658.80998999999997</v>
      </c>
      <c r="CI2655">
        <v>136000.74131300001</v>
      </c>
      <c r="CJ2655">
        <v>102.672301</v>
      </c>
      <c r="CK2655">
        <v>102.354725</v>
      </c>
      <c r="CL2655">
        <v>5.6508669999999999</v>
      </c>
      <c r="CM2655">
        <v>-8394.7008609999993</v>
      </c>
      <c r="CN2655">
        <v>87.398028999999994</v>
      </c>
    </row>
    <row r="2656" spans="2:92">
      <c r="B2656" s="70">
        <v>21.326826000000001</v>
      </c>
      <c r="C2656">
        <v>293.01137599999998</v>
      </c>
      <c r="D2656">
        <v>1.1967540000000001</v>
      </c>
      <c r="E2656">
        <v>2759.3248990000002</v>
      </c>
      <c r="F2656">
        <v>101073.290358</v>
      </c>
      <c r="G2656">
        <v>343.12092699999999</v>
      </c>
      <c r="H2656">
        <v>0</v>
      </c>
      <c r="I2656">
        <v>0</v>
      </c>
      <c r="J2656">
        <v>0</v>
      </c>
      <c r="K2656">
        <v>21.335833999999998</v>
      </c>
      <c r="L2656">
        <v>67.90692</v>
      </c>
      <c r="M2656">
        <v>0.19791</v>
      </c>
      <c r="N2656">
        <v>-1.7472019999999999</v>
      </c>
      <c r="O2656">
        <v>-1.35555</v>
      </c>
      <c r="P2656">
        <v>4.7825230000000003</v>
      </c>
      <c r="Q2656">
        <v>-1.79559</v>
      </c>
      <c r="R2656">
        <v>6.3580949999999996</v>
      </c>
      <c r="S2656">
        <v>-67.584764000000007</v>
      </c>
      <c r="T2656">
        <v>0</v>
      </c>
      <c r="U2656">
        <v>0</v>
      </c>
      <c r="V2656">
        <v>0</v>
      </c>
      <c r="W2656">
        <v>-1.79559</v>
      </c>
      <c r="X2656">
        <v>6.3580949999999996</v>
      </c>
      <c r="Y2656">
        <v>-67.584764000000007</v>
      </c>
      <c r="Z2656">
        <v>-3.2329999999999998E-2</v>
      </c>
      <c r="AA2656">
        <v>3.7141259999999998</v>
      </c>
      <c r="AB2656">
        <v>-0.83913800000000005</v>
      </c>
      <c r="AC2656">
        <v>-0.24715200000000001</v>
      </c>
      <c r="AD2656">
        <v>8.4827300000000001</v>
      </c>
      <c r="AE2656">
        <v>2.36646</v>
      </c>
      <c r="AF2656">
        <v>-10.30719</v>
      </c>
      <c r="AG2656">
        <v>1.2494890000000001</v>
      </c>
      <c r="AH2656">
        <v>11.553096</v>
      </c>
      <c r="AI2656">
        <v>-1.5973580000000001</v>
      </c>
      <c r="AJ2656">
        <v>9.3767000000000003E-2</v>
      </c>
      <c r="AK2656">
        <v>636043798.98500097</v>
      </c>
      <c r="AL2656">
        <v>7579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0.175901</v>
      </c>
      <c r="AS2656">
        <v>0</v>
      </c>
      <c r="AT2656">
        <v>-0.25087500000000001</v>
      </c>
      <c r="AU2656">
        <v>0</v>
      </c>
      <c r="AV2656">
        <v>2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2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136000</v>
      </c>
      <c r="BV2656">
        <v>2759.3248990000002</v>
      </c>
      <c r="BW2656">
        <v>0</v>
      </c>
      <c r="BX2656">
        <v>1.0989999999999999E-3</v>
      </c>
      <c r="BY2656">
        <v>0</v>
      </c>
      <c r="BZ2656">
        <v>6.9999999999999999E-6</v>
      </c>
      <c r="CA2656">
        <v>-2.1159000000000001E-2</v>
      </c>
      <c r="CB2656">
        <v>1.13E-4</v>
      </c>
      <c r="CC2656">
        <v>0</v>
      </c>
      <c r="CD2656">
        <v>0</v>
      </c>
      <c r="CE2656">
        <v>105.55141500000001</v>
      </c>
      <c r="CF2656">
        <v>7404.1052630000004</v>
      </c>
      <c r="CG2656">
        <v>-1593.6632050000001</v>
      </c>
      <c r="CH2656">
        <v>-284.084227</v>
      </c>
      <c r="CI2656">
        <v>136000.26247099999</v>
      </c>
      <c r="CJ2656">
        <v>105.087739</v>
      </c>
      <c r="CK2656">
        <v>105.05067</v>
      </c>
      <c r="CL2656">
        <v>5.7849659999999998</v>
      </c>
      <c r="CM2656">
        <v>-8127.0694039999998</v>
      </c>
      <c r="CN2656">
        <v>89.489250999999996</v>
      </c>
    </row>
    <row r="2657" spans="2:92">
      <c r="B2657" s="70">
        <v>21.317364000000001</v>
      </c>
      <c r="C2657">
        <v>293.011437</v>
      </c>
      <c r="D2657">
        <v>1.196755</v>
      </c>
      <c r="E2657">
        <v>2759.6571840000001</v>
      </c>
      <c r="F2657">
        <v>101073.401922</v>
      </c>
      <c r="G2657">
        <v>343.12096300000002</v>
      </c>
      <c r="H2657">
        <v>0</v>
      </c>
      <c r="I2657">
        <v>0</v>
      </c>
      <c r="J2657">
        <v>0</v>
      </c>
      <c r="K2657">
        <v>21.326826000000001</v>
      </c>
      <c r="L2657">
        <v>67.910978999999998</v>
      </c>
      <c r="M2657">
        <v>0.19792100000000001</v>
      </c>
      <c r="N2657">
        <v>-1.517949</v>
      </c>
      <c r="O2657">
        <v>-1.3444469999999999</v>
      </c>
      <c r="P2657">
        <v>5.0189440000000003</v>
      </c>
      <c r="Q2657">
        <v>1.7414019999999999</v>
      </c>
      <c r="R2657">
        <v>6.4809780000000003</v>
      </c>
      <c r="S2657">
        <v>-67.578586999999999</v>
      </c>
      <c r="T2657">
        <v>0</v>
      </c>
      <c r="U2657">
        <v>0</v>
      </c>
      <c r="V2657">
        <v>0</v>
      </c>
      <c r="W2657">
        <v>1.7414019999999999</v>
      </c>
      <c r="X2657">
        <v>6.4809780000000003</v>
      </c>
      <c r="Y2657">
        <v>-67.578586999999999</v>
      </c>
      <c r="Z2657">
        <v>1.0655030000000001</v>
      </c>
      <c r="AA2657">
        <v>3.7053780000000001</v>
      </c>
      <c r="AB2657">
        <v>-0.295875</v>
      </c>
      <c r="AC2657">
        <v>-0.31121399999999999</v>
      </c>
      <c r="AD2657">
        <v>8.4911159999999999</v>
      </c>
      <c r="AE2657">
        <v>2.4367030000000001</v>
      </c>
      <c r="AF2657">
        <v>-10.677008000000001</v>
      </c>
      <c r="AG2657">
        <v>1.3976139999999999</v>
      </c>
      <c r="AH2657">
        <v>11.70697</v>
      </c>
      <c r="AI2657">
        <v>-1.5450330000000001</v>
      </c>
      <c r="AJ2657">
        <v>9.5578999999999997E-2</v>
      </c>
      <c r="AK2657">
        <v>636043798.98500097</v>
      </c>
      <c r="AL2657">
        <v>7579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0.175901</v>
      </c>
      <c r="AS2657">
        <v>0</v>
      </c>
      <c r="AT2657">
        <v>-0.25087500000000001</v>
      </c>
      <c r="AU2657">
        <v>0</v>
      </c>
      <c r="AV2657">
        <v>2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2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136000</v>
      </c>
      <c r="BV2657">
        <v>2759.6571840000001</v>
      </c>
      <c r="BW2657">
        <v>0</v>
      </c>
      <c r="BX2657">
        <v>1.1199999999999999E-3</v>
      </c>
      <c r="BY2657">
        <v>0</v>
      </c>
      <c r="BZ2657">
        <v>6.9999999999999999E-6</v>
      </c>
      <c r="CA2657">
        <v>-2.0455000000000001E-2</v>
      </c>
      <c r="CB2657">
        <v>1.16E-4</v>
      </c>
      <c r="CC2657">
        <v>0</v>
      </c>
      <c r="CD2657">
        <v>0</v>
      </c>
      <c r="CE2657">
        <v>107.60408099999999</v>
      </c>
      <c r="CF2657">
        <v>7385.6768410000004</v>
      </c>
      <c r="CG2657">
        <v>-1698.5129669999999</v>
      </c>
      <c r="CH2657">
        <v>89.845957999999996</v>
      </c>
      <c r="CI2657">
        <v>135999.73547000001</v>
      </c>
      <c r="CJ2657">
        <v>107.112956</v>
      </c>
      <c r="CK2657">
        <v>107.077411</v>
      </c>
      <c r="CL2657">
        <v>5.8974669999999998</v>
      </c>
      <c r="CM2657">
        <v>-7857.5197369999996</v>
      </c>
      <c r="CN2657">
        <v>91.244308000000004</v>
      </c>
    </row>
    <row r="2658" spans="2:92">
      <c r="B2658" s="70">
        <v>21.307416</v>
      </c>
      <c r="C2658">
        <v>293.01150200000001</v>
      </c>
      <c r="D2658">
        <v>1.1967559999999999</v>
      </c>
      <c r="E2658">
        <v>2760.080665</v>
      </c>
      <c r="F2658">
        <v>101073.51921100001</v>
      </c>
      <c r="G2658">
        <v>343.12100099999998</v>
      </c>
      <c r="H2658">
        <v>0</v>
      </c>
      <c r="I2658">
        <v>0</v>
      </c>
      <c r="J2658">
        <v>0</v>
      </c>
      <c r="K2658">
        <v>21.317364000000001</v>
      </c>
      <c r="L2658">
        <v>67.916156999999998</v>
      </c>
      <c r="M2658">
        <v>0.197936</v>
      </c>
      <c r="N2658">
        <v>-1.320532</v>
      </c>
      <c r="O2658">
        <v>-1.322193</v>
      </c>
      <c r="P2658">
        <v>5.2239300000000002</v>
      </c>
      <c r="Q2658">
        <v>5.2973249999999998</v>
      </c>
      <c r="R2658">
        <v>6.5731419999999998</v>
      </c>
      <c r="S2658">
        <v>-67.389438999999996</v>
      </c>
      <c r="T2658">
        <v>0</v>
      </c>
      <c r="U2658">
        <v>0</v>
      </c>
      <c r="V2658">
        <v>0</v>
      </c>
      <c r="W2658">
        <v>5.2973249999999998</v>
      </c>
      <c r="X2658">
        <v>6.5731419999999998</v>
      </c>
      <c r="Y2658">
        <v>-67.389438999999996</v>
      </c>
      <c r="Z2658">
        <v>3.7621169999999999</v>
      </c>
      <c r="AA2658">
        <v>2.9073959999999999</v>
      </c>
      <c r="AB2658">
        <v>-0.292437</v>
      </c>
      <c r="AC2658">
        <v>-0.37747700000000001</v>
      </c>
      <c r="AD2658">
        <v>8.5165310000000005</v>
      </c>
      <c r="AE2658">
        <v>2.4963730000000002</v>
      </c>
      <c r="AF2658">
        <v>-11.04382</v>
      </c>
      <c r="AG2658">
        <v>4.235868</v>
      </c>
      <c r="AH2658">
        <v>9.9450009999999995</v>
      </c>
      <c r="AI2658">
        <v>-1.4923500000000001</v>
      </c>
      <c r="AJ2658">
        <v>9.6934999999999993E-2</v>
      </c>
      <c r="AK2658">
        <v>636043798.98500097</v>
      </c>
      <c r="AL2658">
        <v>7579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0.175901</v>
      </c>
      <c r="AS2658">
        <v>0</v>
      </c>
      <c r="AT2658">
        <v>-0.25087500000000001</v>
      </c>
      <c r="AU2658">
        <v>0</v>
      </c>
      <c r="AV2658">
        <v>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2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136000</v>
      </c>
      <c r="BV2658">
        <v>2760.080665</v>
      </c>
      <c r="BW2658">
        <v>0</v>
      </c>
      <c r="BX2658">
        <v>1.1360000000000001E-3</v>
      </c>
      <c r="BY2658">
        <v>0</v>
      </c>
      <c r="BZ2658">
        <v>7.9999999999999996E-6</v>
      </c>
      <c r="CA2658">
        <v>-1.9746E-2</v>
      </c>
      <c r="CB2658">
        <v>1.17E-4</v>
      </c>
      <c r="CC2658">
        <v>0</v>
      </c>
      <c r="CD2658">
        <v>0</v>
      </c>
      <c r="CE2658">
        <v>109.147474</v>
      </c>
      <c r="CF2658">
        <v>7345.9992190000003</v>
      </c>
      <c r="CG2658">
        <v>-1806.720939</v>
      </c>
      <c r="CH2658">
        <v>461.83971200000002</v>
      </c>
      <c r="CI2658">
        <v>135999.17217100001</v>
      </c>
      <c r="CJ2658">
        <v>108.635079</v>
      </c>
      <c r="CK2658">
        <v>108.30099</v>
      </c>
      <c r="CL2658">
        <v>5.982056</v>
      </c>
      <c r="CM2658">
        <v>-7586.2996519999997</v>
      </c>
      <c r="CN2658">
        <v>92.564246999999995</v>
      </c>
    </row>
    <row r="2659" spans="2:92">
      <c r="B2659" s="70">
        <v>21.296838999999999</v>
      </c>
      <c r="C2659">
        <v>293.011571</v>
      </c>
      <c r="D2659">
        <v>1.1967570000000001</v>
      </c>
      <c r="E2659">
        <v>2760.7438870000001</v>
      </c>
      <c r="F2659">
        <v>101073.643922</v>
      </c>
      <c r="G2659">
        <v>343.12104099999999</v>
      </c>
      <c r="H2659">
        <v>0</v>
      </c>
      <c r="I2659">
        <v>0</v>
      </c>
      <c r="J2659">
        <v>0</v>
      </c>
      <c r="K2659">
        <v>21.307416</v>
      </c>
      <c r="L2659">
        <v>67.924283000000003</v>
      </c>
      <c r="M2659">
        <v>0.19796</v>
      </c>
      <c r="N2659">
        <v>-1.161708</v>
      </c>
      <c r="O2659">
        <v>-1.291382</v>
      </c>
      <c r="P2659">
        <v>5.3907550000000004</v>
      </c>
      <c r="Q2659">
        <v>8.8886719999999997</v>
      </c>
      <c r="R2659">
        <v>6.6284039999999997</v>
      </c>
      <c r="S2659">
        <v>-67.013161999999994</v>
      </c>
      <c r="T2659">
        <v>0</v>
      </c>
      <c r="U2659">
        <v>0</v>
      </c>
      <c r="V2659">
        <v>0</v>
      </c>
      <c r="W2659">
        <v>8.8886719999999997</v>
      </c>
      <c r="X2659">
        <v>6.6284039999999997</v>
      </c>
      <c r="Y2659">
        <v>-67.013161999999994</v>
      </c>
      <c r="Z2659">
        <v>9.7683890000000009</v>
      </c>
      <c r="AA2659">
        <v>1.476858</v>
      </c>
      <c r="AB2659">
        <v>6.6446000000000005E-2</v>
      </c>
      <c r="AC2659">
        <v>-0.44127699999999997</v>
      </c>
      <c r="AD2659">
        <v>8.5807219999999997</v>
      </c>
      <c r="AE2659">
        <v>2.5402339999999999</v>
      </c>
      <c r="AF2659">
        <v>-10.633222</v>
      </c>
      <c r="AG2659">
        <v>10.698477</v>
      </c>
      <c r="AH2659">
        <v>7.3101200000000004</v>
      </c>
      <c r="AI2659">
        <v>-1.438925</v>
      </c>
      <c r="AJ2659">
        <v>9.7740999999999995E-2</v>
      </c>
      <c r="AK2659">
        <v>636043798.98500097</v>
      </c>
      <c r="AL2659">
        <v>7579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0.175901</v>
      </c>
      <c r="AS2659">
        <v>0</v>
      </c>
      <c r="AT2659">
        <v>-0.25087500000000001</v>
      </c>
      <c r="AU2659">
        <v>0</v>
      </c>
      <c r="AV2659">
        <v>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2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136000</v>
      </c>
      <c r="BV2659">
        <v>2760.7438870000001</v>
      </c>
      <c r="BW2659">
        <v>0</v>
      </c>
      <c r="BX2659">
        <v>1.1460000000000001E-3</v>
      </c>
      <c r="BY2659">
        <v>0</v>
      </c>
      <c r="BZ2659">
        <v>7.9999999999999996E-6</v>
      </c>
      <c r="CA2659">
        <v>-1.9026000000000001E-2</v>
      </c>
      <c r="CB2659">
        <v>1.18E-4</v>
      </c>
      <c r="CC2659">
        <v>0</v>
      </c>
      <c r="CD2659">
        <v>0</v>
      </c>
      <c r="CE2659">
        <v>110.08125800000001</v>
      </c>
      <c r="CF2659">
        <v>7285.064018</v>
      </c>
      <c r="CG2659">
        <v>-1917.7573339999999</v>
      </c>
      <c r="CH2659">
        <v>831.43855199999996</v>
      </c>
      <c r="CI2659">
        <v>135998.587505</v>
      </c>
      <c r="CJ2659">
        <v>109.55586</v>
      </c>
      <c r="CK2659">
        <v>108.604654</v>
      </c>
      <c r="CL2659">
        <v>6.0332340000000002</v>
      </c>
      <c r="CM2659">
        <v>-7311.7981319999999</v>
      </c>
      <c r="CN2659">
        <v>93.362870000000001</v>
      </c>
    </row>
    <row r="2660" spans="2:92">
      <c r="B2660" s="70">
        <v>21.285504</v>
      </c>
      <c r="C2660">
        <v>293.01164399999999</v>
      </c>
      <c r="D2660">
        <v>1.196758</v>
      </c>
      <c r="E2660">
        <v>2761.8090739999998</v>
      </c>
      <c r="F2660">
        <v>101073.777561</v>
      </c>
      <c r="G2660">
        <v>343.12108499999999</v>
      </c>
      <c r="H2660">
        <v>0</v>
      </c>
      <c r="I2660">
        <v>0</v>
      </c>
      <c r="J2660">
        <v>0</v>
      </c>
      <c r="K2660">
        <v>21.296838999999999</v>
      </c>
      <c r="L2660">
        <v>67.937348999999998</v>
      </c>
      <c r="M2660">
        <v>0.19799800000000001</v>
      </c>
      <c r="N2660">
        <v>-1.0374129999999999</v>
      </c>
      <c r="O2660">
        <v>-1.2543580000000001</v>
      </c>
      <c r="P2660">
        <v>5.5235070000000004</v>
      </c>
      <c r="Q2660">
        <v>12.483577</v>
      </c>
      <c r="R2660">
        <v>6.6492380000000004</v>
      </c>
      <c r="S2660">
        <v>-66.448712</v>
      </c>
      <c r="T2660">
        <v>0</v>
      </c>
      <c r="U2660">
        <v>0</v>
      </c>
      <c r="V2660">
        <v>0</v>
      </c>
      <c r="W2660">
        <v>12.483577</v>
      </c>
      <c r="X2660">
        <v>6.6492380000000004</v>
      </c>
      <c r="Y2660">
        <v>-66.448712</v>
      </c>
      <c r="Z2660">
        <v>9.7041699999999995</v>
      </c>
      <c r="AA2660">
        <v>1.097126</v>
      </c>
      <c r="AB2660">
        <v>-0.29728599999999999</v>
      </c>
      <c r="AC2660">
        <v>-0.50737600000000005</v>
      </c>
      <c r="AD2660">
        <v>8.6655029999999993</v>
      </c>
      <c r="AE2660">
        <v>2.5795409999999999</v>
      </c>
      <c r="AF2660">
        <v>-11.016591</v>
      </c>
      <c r="AG2660">
        <v>14.130127</v>
      </c>
      <c r="AH2660">
        <v>6.5511410000000003</v>
      </c>
      <c r="AI2660">
        <v>-1.3850929999999999</v>
      </c>
      <c r="AJ2660">
        <v>9.8030000000000006E-2</v>
      </c>
      <c r="AK2660">
        <v>636043798.98500097</v>
      </c>
      <c r="AL2660">
        <v>7579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0.175901</v>
      </c>
      <c r="AS2660">
        <v>0</v>
      </c>
      <c r="AT2660">
        <v>-0.25087500000000001</v>
      </c>
      <c r="AU2660">
        <v>0</v>
      </c>
      <c r="AV2660">
        <v>2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136000</v>
      </c>
      <c r="BV2660">
        <v>2761.8090739999998</v>
      </c>
      <c r="BW2660">
        <v>0</v>
      </c>
      <c r="BX2660">
        <v>1.1490000000000001E-3</v>
      </c>
      <c r="BY2660">
        <v>0</v>
      </c>
      <c r="BZ2660">
        <v>7.9999999999999996E-6</v>
      </c>
      <c r="CA2660">
        <v>-1.8301999999999999E-2</v>
      </c>
      <c r="CB2660">
        <v>1.1900000000000001E-4</v>
      </c>
      <c r="CC2660">
        <v>0</v>
      </c>
      <c r="CD2660">
        <v>0</v>
      </c>
      <c r="CE2660">
        <v>110.449654</v>
      </c>
      <c r="CF2660">
        <v>7202.7016569999996</v>
      </c>
      <c r="CG2660">
        <v>-2030.8499139999999</v>
      </c>
      <c r="CH2660">
        <v>1199.1573980000001</v>
      </c>
      <c r="CI2660">
        <v>135998.00405700001</v>
      </c>
      <c r="CJ2660">
        <v>109.919375</v>
      </c>
      <c r="CK2660">
        <v>108.02949099999999</v>
      </c>
      <c r="CL2660">
        <v>6.0534239999999997</v>
      </c>
      <c r="CM2660">
        <v>-7036.0782200000003</v>
      </c>
      <c r="CN2660">
        <v>93.677734000000001</v>
      </c>
    </row>
    <row r="2661" spans="2:92">
      <c r="B2661" s="70">
        <v>21.273371999999998</v>
      </c>
      <c r="C2661">
        <v>293.01172300000002</v>
      </c>
      <c r="D2661">
        <v>1.19676</v>
      </c>
      <c r="E2661">
        <v>2763.2805389999999</v>
      </c>
      <c r="F2661">
        <v>101073.920614</v>
      </c>
      <c r="G2661">
        <v>343.12113099999999</v>
      </c>
      <c r="H2661">
        <v>0</v>
      </c>
      <c r="I2661">
        <v>0</v>
      </c>
      <c r="J2661">
        <v>0</v>
      </c>
      <c r="K2661">
        <v>21.285504</v>
      </c>
      <c r="L2661">
        <v>67.955405999999996</v>
      </c>
      <c r="M2661">
        <v>0.198051</v>
      </c>
      <c r="N2661">
        <v>-0.94076599999999999</v>
      </c>
      <c r="O2661">
        <v>-1.2128129999999999</v>
      </c>
      <c r="P2661">
        <v>5.6291149999999996</v>
      </c>
      <c r="Q2661">
        <v>16.095883000000001</v>
      </c>
      <c r="R2661">
        <v>6.6305829999999997</v>
      </c>
      <c r="S2661">
        <v>-65.687860999999998</v>
      </c>
      <c r="T2661">
        <v>0</v>
      </c>
      <c r="U2661">
        <v>0</v>
      </c>
      <c r="V2661">
        <v>0</v>
      </c>
      <c r="W2661">
        <v>16.095883000000001</v>
      </c>
      <c r="X2661">
        <v>6.6305829999999997</v>
      </c>
      <c r="Y2661">
        <v>-65.687860999999998</v>
      </c>
      <c r="Z2661">
        <v>12.409082</v>
      </c>
      <c r="AA2661">
        <v>0.13472100000000001</v>
      </c>
      <c r="AB2661">
        <v>-6.6887000000000002E-2</v>
      </c>
      <c r="AC2661">
        <v>-0.57655100000000004</v>
      </c>
      <c r="AD2661">
        <v>8.7579580000000004</v>
      </c>
      <c r="AE2661">
        <v>2.6054010000000001</v>
      </c>
      <c r="AF2661">
        <v>-11.529161999999999</v>
      </c>
      <c r="AG2661">
        <v>15.409162999999999</v>
      </c>
      <c r="AH2661">
        <v>4.3101310000000002</v>
      </c>
      <c r="AI2661">
        <v>-1.330495</v>
      </c>
      <c r="AJ2661">
        <v>9.7727999999999995E-2</v>
      </c>
      <c r="AK2661">
        <v>636043798.98500097</v>
      </c>
      <c r="AL2661">
        <v>7579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0.175901</v>
      </c>
      <c r="AS2661">
        <v>0</v>
      </c>
      <c r="AT2661">
        <v>-0.25087500000000001</v>
      </c>
      <c r="AU2661">
        <v>0</v>
      </c>
      <c r="AV2661">
        <v>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2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136000</v>
      </c>
      <c r="BV2661">
        <v>2763.2805389999999</v>
      </c>
      <c r="BW2661">
        <v>0</v>
      </c>
      <c r="BX2661">
        <v>1.1460000000000001E-3</v>
      </c>
      <c r="BY2661">
        <v>0</v>
      </c>
      <c r="BZ2661">
        <v>7.9999999999999996E-6</v>
      </c>
      <c r="CA2661">
        <v>-1.7566999999999999E-2</v>
      </c>
      <c r="CB2661">
        <v>1.18E-4</v>
      </c>
      <c r="CC2661">
        <v>0</v>
      </c>
      <c r="CD2661">
        <v>0</v>
      </c>
      <c r="CE2661">
        <v>110.16809600000001</v>
      </c>
      <c r="CF2661">
        <v>7098.5319399999998</v>
      </c>
      <c r="CG2661">
        <v>-2145.7318409999998</v>
      </c>
      <c r="CH2661">
        <v>1564.5830639999999</v>
      </c>
      <c r="CI2661">
        <v>135997.44169899999</v>
      </c>
      <c r="CJ2661">
        <v>109.64242</v>
      </c>
      <c r="CK2661">
        <v>106.49199299999999</v>
      </c>
      <c r="CL2661">
        <v>6.0379930000000002</v>
      </c>
      <c r="CM2661">
        <v>-6757.1747429999996</v>
      </c>
      <c r="CN2661">
        <v>93.436413999999999</v>
      </c>
    </row>
    <row r="2662" spans="2:92">
      <c r="B2662" s="70">
        <v>21.260373000000001</v>
      </c>
      <c r="C2662">
        <v>293.01180799999997</v>
      </c>
      <c r="D2662">
        <v>1.196761</v>
      </c>
      <c r="E2662">
        <v>2765.1774230000001</v>
      </c>
      <c r="F2662">
        <v>101074.073871</v>
      </c>
      <c r="G2662">
        <v>343.12117999999998</v>
      </c>
      <c r="H2662">
        <v>0</v>
      </c>
      <c r="I2662">
        <v>0</v>
      </c>
      <c r="J2662">
        <v>0</v>
      </c>
      <c r="K2662">
        <v>21.273371999999998</v>
      </c>
      <c r="L2662">
        <v>67.978684000000001</v>
      </c>
      <c r="M2662">
        <v>0.19811899999999999</v>
      </c>
      <c r="N2662">
        <v>-0.86523399999999995</v>
      </c>
      <c r="O2662">
        <v>-1.1679710000000001</v>
      </c>
      <c r="P2662">
        <v>5.7141599999999997</v>
      </c>
      <c r="Q2662">
        <v>19.716574000000001</v>
      </c>
      <c r="R2662">
        <v>6.5723440000000002</v>
      </c>
      <c r="S2662">
        <v>-64.723740000000006</v>
      </c>
      <c r="T2662">
        <v>0</v>
      </c>
      <c r="U2662">
        <v>0</v>
      </c>
      <c r="V2662">
        <v>0</v>
      </c>
      <c r="W2662">
        <v>19.716574000000001</v>
      </c>
      <c r="X2662">
        <v>6.5723440000000002</v>
      </c>
      <c r="Y2662">
        <v>-64.723740000000006</v>
      </c>
      <c r="Z2662">
        <v>15.161614999999999</v>
      </c>
      <c r="AA2662">
        <v>-0.76736400000000005</v>
      </c>
      <c r="AB2662">
        <v>0.45560600000000001</v>
      </c>
      <c r="AC2662">
        <v>-0.64847100000000002</v>
      </c>
      <c r="AD2662">
        <v>8.8508490000000002</v>
      </c>
      <c r="AE2662">
        <v>2.6188020000000001</v>
      </c>
      <c r="AF2662">
        <v>-11.986573999999999</v>
      </c>
      <c r="AG2662">
        <v>15.481966</v>
      </c>
      <c r="AH2662">
        <v>2.2334900000000002</v>
      </c>
      <c r="AI2662">
        <v>-1.2750999999999999</v>
      </c>
      <c r="AJ2662">
        <v>9.6834000000000003E-2</v>
      </c>
      <c r="AK2662">
        <v>636043798.98500097</v>
      </c>
      <c r="AL2662">
        <v>7579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0.175901</v>
      </c>
      <c r="AS2662">
        <v>0</v>
      </c>
      <c r="AT2662">
        <v>-0.25087500000000001</v>
      </c>
      <c r="AU2662">
        <v>0</v>
      </c>
      <c r="AV2662">
        <v>2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2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136000</v>
      </c>
      <c r="BV2662">
        <v>2765.1774230000001</v>
      </c>
      <c r="BW2662">
        <v>0</v>
      </c>
      <c r="BX2662">
        <v>1.1349999999999999E-3</v>
      </c>
      <c r="BY2662">
        <v>0</v>
      </c>
      <c r="BZ2662">
        <v>7.9999999999999996E-6</v>
      </c>
      <c r="CA2662">
        <v>-1.6822E-2</v>
      </c>
      <c r="CB2662">
        <v>1.17E-4</v>
      </c>
      <c r="CC2662">
        <v>0</v>
      </c>
      <c r="CD2662">
        <v>0</v>
      </c>
      <c r="CE2662">
        <v>109.23482799999999</v>
      </c>
      <c r="CF2662">
        <v>6972.3537310000002</v>
      </c>
      <c r="CG2662">
        <v>-2261.7519269999998</v>
      </c>
      <c r="CH2662">
        <v>1926.655827</v>
      </c>
      <c r="CI2662">
        <v>135996.92243899999</v>
      </c>
      <c r="CJ2662">
        <v>108.72309300000001</v>
      </c>
      <c r="CK2662">
        <v>104.004464</v>
      </c>
      <c r="CL2662">
        <v>5.9868430000000004</v>
      </c>
      <c r="CM2662">
        <v>-6474.8380829999996</v>
      </c>
      <c r="CN2662">
        <v>92.637493000000006</v>
      </c>
    </row>
    <row r="2663" spans="2:92">
      <c r="B2663" s="70">
        <v>21.246541000000001</v>
      </c>
      <c r="C2663">
        <v>293.01189699999998</v>
      </c>
      <c r="D2663">
        <v>1.196763</v>
      </c>
      <c r="E2663">
        <v>2767.4833509999999</v>
      </c>
      <c r="F2663">
        <v>101074.236964</v>
      </c>
      <c r="G2663">
        <v>343.12123300000002</v>
      </c>
      <c r="H2663">
        <v>0</v>
      </c>
      <c r="I2663">
        <v>0</v>
      </c>
      <c r="J2663">
        <v>0</v>
      </c>
      <c r="K2663">
        <v>21.260373000000001</v>
      </c>
      <c r="L2663">
        <v>68.006978000000004</v>
      </c>
      <c r="M2663">
        <v>0.19820099999999999</v>
      </c>
      <c r="N2663">
        <v>-0.80563700000000005</v>
      </c>
      <c r="O2663">
        <v>-1.1206780000000001</v>
      </c>
      <c r="P2663">
        <v>5.7838690000000001</v>
      </c>
      <c r="Q2663">
        <v>23.306252000000001</v>
      </c>
      <c r="R2663">
        <v>6.4791869999999996</v>
      </c>
      <c r="S2663">
        <v>-63.559325000000001</v>
      </c>
      <c r="T2663">
        <v>0</v>
      </c>
      <c r="U2663">
        <v>0</v>
      </c>
      <c r="V2663">
        <v>0</v>
      </c>
      <c r="W2663">
        <v>23.306252000000001</v>
      </c>
      <c r="X2663">
        <v>6.4791869999999996</v>
      </c>
      <c r="Y2663">
        <v>-63.559325000000001</v>
      </c>
      <c r="Z2663">
        <v>13.482472</v>
      </c>
      <c r="AA2663">
        <v>-0.89155399999999996</v>
      </c>
      <c r="AB2663">
        <v>-0.200123</v>
      </c>
      <c r="AC2663">
        <v>-0.72641999999999995</v>
      </c>
      <c r="AD2663">
        <v>8.9342129999999997</v>
      </c>
      <c r="AE2663">
        <v>2.62826</v>
      </c>
      <c r="AF2663">
        <v>-12.991460999999999</v>
      </c>
      <c r="AG2663">
        <v>13.893898999999999</v>
      </c>
      <c r="AH2663">
        <v>1.57639</v>
      </c>
      <c r="AI2663">
        <v>-1.2193350000000001</v>
      </c>
      <c r="AJ2663">
        <v>9.5417000000000002E-2</v>
      </c>
      <c r="AK2663">
        <v>636043798.98500097</v>
      </c>
      <c r="AL2663">
        <v>7579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0.175901</v>
      </c>
      <c r="AS2663">
        <v>0</v>
      </c>
      <c r="AT2663">
        <v>-0.25087500000000001</v>
      </c>
      <c r="AU2663">
        <v>0</v>
      </c>
      <c r="AV2663">
        <v>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136000</v>
      </c>
      <c r="BV2663">
        <v>2767.4833509999999</v>
      </c>
      <c r="BW2663">
        <v>0</v>
      </c>
      <c r="BX2663">
        <v>1.119E-3</v>
      </c>
      <c r="BY2663">
        <v>0</v>
      </c>
      <c r="BZ2663">
        <v>6.9999999999999999E-6</v>
      </c>
      <c r="CA2663">
        <v>-1.6070999999999998E-2</v>
      </c>
      <c r="CB2663">
        <v>1.15E-4</v>
      </c>
      <c r="CC2663">
        <v>0</v>
      </c>
      <c r="CD2663">
        <v>0</v>
      </c>
      <c r="CE2663">
        <v>107.726578</v>
      </c>
      <c r="CF2663">
        <v>6824.0971140000001</v>
      </c>
      <c r="CG2663">
        <v>-2378.3328860000001</v>
      </c>
      <c r="CH2663">
        <v>2283.9597779999999</v>
      </c>
      <c r="CI2663">
        <v>135996.466632</v>
      </c>
      <c r="CJ2663">
        <v>107.23655599999999</v>
      </c>
      <c r="CK2663">
        <v>100.68126599999999</v>
      </c>
      <c r="CL2663">
        <v>5.9041800000000002</v>
      </c>
      <c r="CM2663">
        <v>-6191.103838</v>
      </c>
      <c r="CN2663">
        <v>91.346862000000002</v>
      </c>
    </row>
    <row r="2664" spans="2:92">
      <c r="B2664" s="70">
        <v>21.231921</v>
      </c>
      <c r="C2664">
        <v>293.01199300000002</v>
      </c>
      <c r="D2664">
        <v>1.1967639999999999</v>
      </c>
      <c r="E2664">
        <v>2770.2332200000001</v>
      </c>
      <c r="F2664">
        <v>101074.40934</v>
      </c>
      <c r="G2664">
        <v>343.12128799999999</v>
      </c>
      <c r="H2664">
        <v>0</v>
      </c>
      <c r="I2664">
        <v>0</v>
      </c>
      <c r="J2664">
        <v>0</v>
      </c>
      <c r="K2664">
        <v>21.246541000000001</v>
      </c>
      <c r="L2664">
        <v>68.040710000000004</v>
      </c>
      <c r="M2664">
        <v>0.198299</v>
      </c>
      <c r="N2664">
        <v>-0.75825799999999999</v>
      </c>
      <c r="O2664">
        <v>-1.0715239999999999</v>
      </c>
      <c r="P2664">
        <v>5.8420170000000002</v>
      </c>
      <c r="Q2664">
        <v>26.876667000000001</v>
      </c>
      <c r="R2664">
        <v>6.3479419999999998</v>
      </c>
      <c r="S2664">
        <v>-62.184294999999999</v>
      </c>
      <c r="T2664">
        <v>0</v>
      </c>
      <c r="U2664">
        <v>0</v>
      </c>
      <c r="V2664">
        <v>0</v>
      </c>
      <c r="W2664">
        <v>26.876667000000001</v>
      </c>
      <c r="X2664">
        <v>6.3479419999999998</v>
      </c>
      <c r="Y2664">
        <v>-62.184294999999999</v>
      </c>
      <c r="Z2664">
        <v>16.468195000000001</v>
      </c>
      <c r="AA2664">
        <v>-1.7303599999999999</v>
      </c>
      <c r="AB2664">
        <v>0.77796399999999999</v>
      </c>
      <c r="AC2664">
        <v>-0.80511200000000005</v>
      </c>
      <c r="AD2664">
        <v>9.0153540000000003</v>
      </c>
      <c r="AE2664">
        <v>2.627094</v>
      </c>
      <c r="AF2664">
        <v>-13.116077000000001</v>
      </c>
      <c r="AG2664">
        <v>13.531423999999999</v>
      </c>
      <c r="AH2664">
        <v>-0.19205</v>
      </c>
      <c r="AI2664">
        <v>-1.1628350000000001</v>
      </c>
      <c r="AJ2664">
        <v>9.3432000000000001E-2</v>
      </c>
      <c r="AK2664">
        <v>636043798.98500097</v>
      </c>
      <c r="AL2664">
        <v>7579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0.175901</v>
      </c>
      <c r="AS2664">
        <v>0</v>
      </c>
      <c r="AT2664">
        <v>-0.25087500000000001</v>
      </c>
      <c r="AU2664">
        <v>0</v>
      </c>
      <c r="AV2664">
        <v>2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2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136000</v>
      </c>
      <c r="BV2664">
        <v>2770.2332200000001</v>
      </c>
      <c r="BW2664">
        <v>0</v>
      </c>
      <c r="BX2664">
        <v>1.0950000000000001E-3</v>
      </c>
      <c r="BY2664">
        <v>0</v>
      </c>
      <c r="BZ2664">
        <v>6.9999999999999999E-6</v>
      </c>
      <c r="CA2664">
        <v>-1.5311E-2</v>
      </c>
      <c r="CB2664">
        <v>1.13E-4</v>
      </c>
      <c r="CC2664">
        <v>0</v>
      </c>
      <c r="CD2664">
        <v>0</v>
      </c>
      <c r="CE2664">
        <v>105.590321</v>
      </c>
      <c r="CF2664">
        <v>6653.8388809999997</v>
      </c>
      <c r="CG2664">
        <v>-2495.3233690000002</v>
      </c>
      <c r="CH2664">
        <v>2634.5835400000001</v>
      </c>
      <c r="CI2664">
        <v>135996.09165300001</v>
      </c>
      <c r="CJ2664">
        <v>105.129778</v>
      </c>
      <c r="CK2664">
        <v>96.501929000000004</v>
      </c>
      <c r="CL2664">
        <v>5.7870980000000003</v>
      </c>
      <c r="CM2664">
        <v>-5904.0165900000002</v>
      </c>
      <c r="CN2664">
        <v>89.519561999999993</v>
      </c>
    </row>
    <row r="2665" spans="2:92">
      <c r="B2665" s="70">
        <v>21.216466</v>
      </c>
      <c r="C2665">
        <v>293.01209299999999</v>
      </c>
      <c r="D2665">
        <v>1.196766</v>
      </c>
      <c r="E2665">
        <v>2773.4676290000002</v>
      </c>
      <c r="F2665">
        <v>101074.591568</v>
      </c>
      <c r="G2665">
        <v>343.12134700000001</v>
      </c>
      <c r="H2665">
        <v>0</v>
      </c>
      <c r="I2665">
        <v>0</v>
      </c>
      <c r="J2665">
        <v>0</v>
      </c>
      <c r="K2665">
        <v>21.231921</v>
      </c>
      <c r="L2665">
        <v>68.080369000000005</v>
      </c>
      <c r="M2665">
        <v>0.19841500000000001</v>
      </c>
      <c r="N2665">
        <v>-0.72023499999999996</v>
      </c>
      <c r="O2665">
        <v>-1.0209299999999999</v>
      </c>
      <c r="P2665">
        <v>5.8915100000000002</v>
      </c>
      <c r="Q2665">
        <v>30.4129</v>
      </c>
      <c r="R2665">
        <v>6.1789389999999997</v>
      </c>
      <c r="S2665">
        <v>-60.595486000000001</v>
      </c>
      <c r="T2665">
        <v>0</v>
      </c>
      <c r="U2665">
        <v>0</v>
      </c>
      <c r="V2665">
        <v>0</v>
      </c>
      <c r="W2665">
        <v>30.4129</v>
      </c>
      <c r="X2665">
        <v>6.1789389999999997</v>
      </c>
      <c r="Y2665">
        <v>-60.595486000000001</v>
      </c>
      <c r="Z2665">
        <v>19.389831999999998</v>
      </c>
      <c r="AA2665">
        <v>-2.497382</v>
      </c>
      <c r="AB2665">
        <v>2.0318000000000001</v>
      </c>
      <c r="AC2665">
        <v>-0.87765000000000004</v>
      </c>
      <c r="AD2665">
        <v>9.0174749999999992</v>
      </c>
      <c r="AE2665">
        <v>2.5964040000000002</v>
      </c>
      <c r="AF2665">
        <v>-13.220885000000001</v>
      </c>
      <c r="AG2665">
        <v>11.975239</v>
      </c>
      <c r="AH2665">
        <v>-1.768648</v>
      </c>
      <c r="AI2665">
        <v>-1.1056299999999999</v>
      </c>
      <c r="AJ2665">
        <v>9.0884999999999994E-2</v>
      </c>
      <c r="AK2665">
        <v>636043798.98500097</v>
      </c>
      <c r="AL2665">
        <v>7579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0.175901</v>
      </c>
      <c r="AS2665">
        <v>0</v>
      </c>
      <c r="AT2665">
        <v>-0.25087500000000001</v>
      </c>
      <c r="AU2665">
        <v>0</v>
      </c>
      <c r="AV2665">
        <v>2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136000</v>
      </c>
      <c r="BV2665">
        <v>2773.4676290000002</v>
      </c>
      <c r="BW2665">
        <v>0</v>
      </c>
      <c r="BX2665">
        <v>1.065E-3</v>
      </c>
      <c r="BY2665">
        <v>0</v>
      </c>
      <c r="BZ2665">
        <v>6.9999999999999999E-6</v>
      </c>
      <c r="CA2665">
        <v>-1.4541E-2</v>
      </c>
      <c r="CB2665">
        <v>1.1E-4</v>
      </c>
      <c r="CC2665">
        <v>0</v>
      </c>
      <c r="CD2665">
        <v>0</v>
      </c>
      <c r="CE2665">
        <v>102.83117799999999</v>
      </c>
      <c r="CF2665">
        <v>6461.8130389999997</v>
      </c>
      <c r="CG2665">
        <v>-2612.2484030000001</v>
      </c>
      <c r="CH2665">
        <v>2976.9735519999999</v>
      </c>
      <c r="CI2665">
        <v>135995.813521</v>
      </c>
      <c r="CJ2665">
        <v>102.40677700000001</v>
      </c>
      <c r="CK2665">
        <v>91.525724999999994</v>
      </c>
      <c r="CL2665">
        <v>5.6358779999999999</v>
      </c>
      <c r="CM2665">
        <v>-5613.6675850000001</v>
      </c>
      <c r="CN2665">
        <v>87.160535999999993</v>
      </c>
    </row>
    <row r="2666" spans="2:92">
      <c r="B2666" s="70">
        <v>21.200192999999999</v>
      </c>
      <c r="C2666">
        <v>293.01219900000001</v>
      </c>
      <c r="D2666">
        <v>1.1967680000000001</v>
      </c>
      <c r="E2666">
        <v>2777.401558</v>
      </c>
      <c r="F2666">
        <v>101074.783436</v>
      </c>
      <c r="G2666">
        <v>343.12140900000003</v>
      </c>
      <c r="H2666">
        <v>0</v>
      </c>
      <c r="I2666">
        <v>0</v>
      </c>
      <c r="J2666">
        <v>0</v>
      </c>
      <c r="K2666">
        <v>21.216466</v>
      </c>
      <c r="L2666">
        <v>68.128583000000006</v>
      </c>
      <c r="M2666">
        <v>0.19855500000000001</v>
      </c>
      <c r="N2666">
        <v>-0.68974500000000005</v>
      </c>
      <c r="O2666">
        <v>-0.96963100000000002</v>
      </c>
      <c r="P2666">
        <v>5.9341160000000004</v>
      </c>
      <c r="Q2666">
        <v>33.894433999999997</v>
      </c>
      <c r="R2666">
        <v>5.9708949999999996</v>
      </c>
      <c r="S2666">
        <v>-58.796424999999999</v>
      </c>
      <c r="T2666">
        <v>0</v>
      </c>
      <c r="U2666">
        <v>0</v>
      </c>
      <c r="V2666">
        <v>0</v>
      </c>
      <c r="W2666">
        <v>33.894433999999997</v>
      </c>
      <c r="X2666">
        <v>5.9708949999999996</v>
      </c>
      <c r="Y2666">
        <v>-58.796424999999999</v>
      </c>
      <c r="Z2666">
        <v>26.004981000000001</v>
      </c>
      <c r="AA2666">
        <v>-3.7991950000000001</v>
      </c>
      <c r="AB2666">
        <v>5.2616820000000004</v>
      </c>
      <c r="AC2666">
        <v>-0.95350900000000005</v>
      </c>
      <c r="AD2666">
        <v>9.0194069999999993</v>
      </c>
      <c r="AE2666">
        <v>2.5627249999999999</v>
      </c>
      <c r="AF2666">
        <v>-13.071927000000001</v>
      </c>
      <c r="AG2666">
        <v>4.378762</v>
      </c>
      <c r="AH2666">
        <v>-4.4604530000000002</v>
      </c>
      <c r="AI2666">
        <v>-1.047857</v>
      </c>
      <c r="AJ2666">
        <v>8.7753999999999999E-2</v>
      </c>
      <c r="AK2666">
        <v>636043798.98500097</v>
      </c>
      <c r="AL2666">
        <v>7579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0.175901</v>
      </c>
      <c r="AS2666">
        <v>0</v>
      </c>
      <c r="AT2666">
        <v>-0.25087500000000001</v>
      </c>
      <c r="AU2666">
        <v>0</v>
      </c>
      <c r="AV2666">
        <v>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2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136000</v>
      </c>
      <c r="BV2666">
        <v>2777.401558</v>
      </c>
      <c r="BW2666">
        <v>0</v>
      </c>
      <c r="BX2666">
        <v>1.029E-3</v>
      </c>
      <c r="BY2666">
        <v>0</v>
      </c>
      <c r="BZ2666">
        <v>6.9999999999999999E-6</v>
      </c>
      <c r="CA2666">
        <v>-1.3762999999999999E-2</v>
      </c>
      <c r="CB2666">
        <v>1.06E-4</v>
      </c>
      <c r="CC2666">
        <v>0</v>
      </c>
      <c r="CD2666">
        <v>0</v>
      </c>
      <c r="CE2666">
        <v>99.430108000000004</v>
      </c>
      <c r="CF2666">
        <v>6250.2272640000001</v>
      </c>
      <c r="CG2666">
        <v>-2727.808685</v>
      </c>
      <c r="CH2666">
        <v>3306.8050929999999</v>
      </c>
      <c r="CI2666">
        <v>135995.647875</v>
      </c>
      <c r="CJ2666">
        <v>99.047507999999993</v>
      </c>
      <c r="CK2666">
        <v>85.810310000000001</v>
      </c>
      <c r="CL2666">
        <v>5.4494749999999996</v>
      </c>
      <c r="CM2666">
        <v>-5321.015359</v>
      </c>
      <c r="CN2666">
        <v>84.25421</v>
      </c>
    </row>
    <row r="2667" spans="2:92">
      <c r="B2667" s="70">
        <v>21.183046000000001</v>
      </c>
      <c r="C2667">
        <v>293.01231000000001</v>
      </c>
      <c r="D2667">
        <v>1.1967699999999999</v>
      </c>
      <c r="E2667">
        <v>2781.7951629999998</v>
      </c>
      <c r="F2667">
        <v>101074.98561600001</v>
      </c>
      <c r="G2667">
        <v>343.12147399999998</v>
      </c>
      <c r="H2667">
        <v>0</v>
      </c>
      <c r="I2667">
        <v>0</v>
      </c>
      <c r="J2667">
        <v>0</v>
      </c>
      <c r="K2667">
        <v>21.200192999999999</v>
      </c>
      <c r="L2667">
        <v>68.182393000000005</v>
      </c>
      <c r="M2667">
        <v>0.198712</v>
      </c>
      <c r="N2667">
        <v>-0.66518699999999997</v>
      </c>
      <c r="O2667">
        <v>-0.91783300000000001</v>
      </c>
      <c r="P2667">
        <v>5.9714960000000001</v>
      </c>
      <c r="Q2667">
        <v>37.267788000000003</v>
      </c>
      <c r="R2667">
        <v>5.7320950000000002</v>
      </c>
      <c r="S2667">
        <v>-56.807515000000002</v>
      </c>
      <c r="T2667">
        <v>0</v>
      </c>
      <c r="U2667">
        <v>0</v>
      </c>
      <c r="V2667">
        <v>0</v>
      </c>
      <c r="W2667">
        <v>37.267788000000003</v>
      </c>
      <c r="X2667">
        <v>5.7320950000000002</v>
      </c>
      <c r="Y2667">
        <v>-56.807515000000002</v>
      </c>
      <c r="Z2667">
        <v>25.706911999999999</v>
      </c>
      <c r="AA2667">
        <v>-3.9440010000000001</v>
      </c>
      <c r="AB2667">
        <v>5.6702050000000002</v>
      </c>
      <c r="AC2667">
        <v>-1.028624</v>
      </c>
      <c r="AD2667">
        <v>9.0207599999999992</v>
      </c>
      <c r="AE2667">
        <v>2.5286870000000001</v>
      </c>
      <c r="AF2667">
        <v>-12.985849999999999</v>
      </c>
      <c r="AG2667">
        <v>4.317412</v>
      </c>
      <c r="AH2667">
        <v>-4.526071</v>
      </c>
      <c r="AI2667">
        <v>-0.99018899999999999</v>
      </c>
      <c r="AJ2667">
        <v>8.4168999999999994E-2</v>
      </c>
      <c r="AK2667">
        <v>636043798.98500097</v>
      </c>
      <c r="AL2667">
        <v>7579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0.175901</v>
      </c>
      <c r="AS2667">
        <v>0</v>
      </c>
      <c r="AT2667">
        <v>-0.25087500000000001</v>
      </c>
      <c r="AU2667">
        <v>0</v>
      </c>
      <c r="AV2667">
        <v>2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2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136000</v>
      </c>
      <c r="BV2667">
        <v>2781.7951629999998</v>
      </c>
      <c r="BW2667">
        <v>0</v>
      </c>
      <c r="BX2667">
        <v>9.8700000000000003E-4</v>
      </c>
      <c r="BY2667">
        <v>0</v>
      </c>
      <c r="BZ2667">
        <v>6.9999999999999999E-6</v>
      </c>
      <c r="CA2667">
        <v>-1.2987E-2</v>
      </c>
      <c r="CB2667">
        <v>1.02E-4</v>
      </c>
      <c r="CC2667">
        <v>0</v>
      </c>
      <c r="CD2667">
        <v>0</v>
      </c>
      <c r="CE2667">
        <v>95.519227999999998</v>
      </c>
      <c r="CF2667">
        <v>6019.9014120000002</v>
      </c>
      <c r="CG2667">
        <v>-2841.9655189999999</v>
      </c>
      <c r="CH2667">
        <v>3622.8800660000002</v>
      </c>
      <c r="CI2667">
        <v>135995.595126</v>
      </c>
      <c r="CJ2667">
        <v>95.181076000000004</v>
      </c>
      <c r="CK2667">
        <v>79.583742000000001</v>
      </c>
      <c r="CL2667">
        <v>5.235131</v>
      </c>
      <c r="CM2667">
        <v>-5028.8868119999997</v>
      </c>
      <c r="CN2667">
        <v>80.914333999999997</v>
      </c>
    </row>
    <row r="2668" spans="2:92">
      <c r="B2668" s="70">
        <v>21.165099000000001</v>
      </c>
      <c r="C2668">
        <v>293.012427</v>
      </c>
      <c r="D2668">
        <v>1.1967719999999999</v>
      </c>
      <c r="E2668">
        <v>2786.6338540000002</v>
      </c>
      <c r="F2668">
        <v>101075.197222</v>
      </c>
      <c r="G2668">
        <v>343.12154299999997</v>
      </c>
      <c r="H2668">
        <v>0</v>
      </c>
      <c r="I2668">
        <v>0</v>
      </c>
      <c r="J2668">
        <v>0</v>
      </c>
      <c r="K2668">
        <v>21.183046000000001</v>
      </c>
      <c r="L2668">
        <v>68.241607999999999</v>
      </c>
      <c r="M2668">
        <v>0.19888500000000001</v>
      </c>
      <c r="N2668">
        <v>-0.64539500000000005</v>
      </c>
      <c r="O2668">
        <v>-0.86568100000000003</v>
      </c>
      <c r="P2668">
        <v>6.0048469999999998</v>
      </c>
      <c r="Q2668">
        <v>40.522098</v>
      </c>
      <c r="R2668">
        <v>5.4626219999999996</v>
      </c>
      <c r="S2668">
        <v>-54.635486999999998</v>
      </c>
      <c r="T2668">
        <v>0</v>
      </c>
      <c r="U2668">
        <v>0</v>
      </c>
      <c r="V2668">
        <v>0</v>
      </c>
      <c r="W2668">
        <v>40.522098</v>
      </c>
      <c r="X2668">
        <v>5.4626219999999996</v>
      </c>
      <c r="Y2668">
        <v>-54.635486999999998</v>
      </c>
      <c r="Z2668">
        <v>25.38571</v>
      </c>
      <c r="AA2668">
        <v>-4.0869970000000002</v>
      </c>
      <c r="AB2668">
        <v>6.0593709999999996</v>
      </c>
      <c r="AC2668">
        <v>-1.102976</v>
      </c>
      <c r="AD2668">
        <v>9.0215490000000003</v>
      </c>
      <c r="AE2668">
        <v>2.4943029999999999</v>
      </c>
      <c r="AF2668">
        <v>-12.896474</v>
      </c>
      <c r="AG2668">
        <v>4.2578519999999997</v>
      </c>
      <c r="AH2668">
        <v>-4.5899599999999996</v>
      </c>
      <c r="AI2668">
        <v>-0.93264100000000005</v>
      </c>
      <c r="AJ2668">
        <v>8.0133999999999997E-2</v>
      </c>
      <c r="AK2668">
        <v>636043798.98500097</v>
      </c>
      <c r="AL2668">
        <v>7579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0.175901</v>
      </c>
      <c r="AS2668">
        <v>0</v>
      </c>
      <c r="AT2668">
        <v>-0.25087500000000001</v>
      </c>
      <c r="AU2668">
        <v>0</v>
      </c>
      <c r="AV2668">
        <v>2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136000</v>
      </c>
      <c r="BV2668">
        <v>2786.6338540000002</v>
      </c>
      <c r="BW2668">
        <v>0</v>
      </c>
      <c r="BX2668">
        <v>9.3899999999999995E-4</v>
      </c>
      <c r="BY2668">
        <v>0</v>
      </c>
      <c r="BZ2668">
        <v>6.0000000000000002E-6</v>
      </c>
      <c r="CA2668">
        <v>-1.2212000000000001E-2</v>
      </c>
      <c r="CB2668">
        <v>9.7E-5</v>
      </c>
      <c r="CC2668">
        <v>0</v>
      </c>
      <c r="CD2668">
        <v>0</v>
      </c>
      <c r="CE2668">
        <v>91.097900999999993</v>
      </c>
      <c r="CF2668">
        <v>5771.6889179999998</v>
      </c>
      <c r="CG2668">
        <v>-2954.7061050000002</v>
      </c>
      <c r="CH2668">
        <v>3924.0998789999999</v>
      </c>
      <c r="CI2668">
        <v>135995.65591</v>
      </c>
      <c r="CJ2668">
        <v>90.805566999999996</v>
      </c>
      <c r="CK2668">
        <v>72.934655000000006</v>
      </c>
      <c r="CL2668">
        <v>4.9928109999999997</v>
      </c>
      <c r="CM2668">
        <v>-4737.1874820000003</v>
      </c>
      <c r="CN2668">
        <v>77.141211999999996</v>
      </c>
    </row>
    <row r="2669" spans="2:92">
      <c r="B2669" s="70">
        <v>21.146429000000001</v>
      </c>
      <c r="C2669">
        <v>293.01254799999998</v>
      </c>
      <c r="D2669">
        <v>1.196774</v>
      </c>
      <c r="E2669">
        <v>2791.9027070000002</v>
      </c>
      <c r="F2669">
        <v>101075.417355</v>
      </c>
      <c r="G2669">
        <v>343.12161400000002</v>
      </c>
      <c r="H2669">
        <v>0</v>
      </c>
      <c r="I2669">
        <v>0</v>
      </c>
      <c r="J2669">
        <v>0</v>
      </c>
      <c r="K2669">
        <v>21.165099000000001</v>
      </c>
      <c r="L2669">
        <v>68.306032000000002</v>
      </c>
      <c r="M2669">
        <v>0.199072</v>
      </c>
      <c r="N2669">
        <v>-0.62951299999999999</v>
      </c>
      <c r="O2669">
        <v>-0.81328400000000001</v>
      </c>
      <c r="P2669">
        <v>6.0350650000000003</v>
      </c>
      <c r="Q2669">
        <v>43.646932</v>
      </c>
      <c r="R2669">
        <v>5.1624780000000001</v>
      </c>
      <c r="S2669">
        <v>-52.287742999999999</v>
      </c>
      <c r="T2669">
        <v>0</v>
      </c>
      <c r="U2669">
        <v>0</v>
      </c>
      <c r="V2669">
        <v>0</v>
      </c>
      <c r="W2669">
        <v>43.646932</v>
      </c>
      <c r="X2669">
        <v>5.1624780000000001</v>
      </c>
      <c r="Y2669">
        <v>-52.287742999999999</v>
      </c>
      <c r="Z2669">
        <v>25.042563999999999</v>
      </c>
      <c r="AA2669">
        <v>-4.2281649999999997</v>
      </c>
      <c r="AB2669">
        <v>6.4278399999999998</v>
      </c>
      <c r="AC2669">
        <v>-1.176544</v>
      </c>
      <c r="AD2669">
        <v>9.0217869999999998</v>
      </c>
      <c r="AE2669">
        <v>2.4595850000000001</v>
      </c>
      <c r="AF2669">
        <v>-12.803877999999999</v>
      </c>
      <c r="AG2669">
        <v>4.2001780000000002</v>
      </c>
      <c r="AH2669">
        <v>-4.6520989999999998</v>
      </c>
      <c r="AI2669">
        <v>-0.87522599999999995</v>
      </c>
      <c r="AJ2669">
        <v>7.5650999999999996E-2</v>
      </c>
      <c r="AK2669">
        <v>636043798.98500097</v>
      </c>
      <c r="AL2669">
        <v>7579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0.175901</v>
      </c>
      <c r="AS2669">
        <v>0</v>
      </c>
      <c r="AT2669">
        <v>-0.25087500000000001</v>
      </c>
      <c r="AU2669">
        <v>0</v>
      </c>
      <c r="AV2669">
        <v>2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136000</v>
      </c>
      <c r="BV2669">
        <v>2791.9027070000002</v>
      </c>
      <c r="BW2669">
        <v>0</v>
      </c>
      <c r="BX2669">
        <v>8.8699999999999998E-4</v>
      </c>
      <c r="BY2669">
        <v>0</v>
      </c>
      <c r="BZ2669">
        <v>6.0000000000000002E-6</v>
      </c>
      <c r="CA2669">
        <v>-1.1440000000000001E-2</v>
      </c>
      <c r="CB2669">
        <v>9.1000000000000003E-5</v>
      </c>
      <c r="CC2669">
        <v>0</v>
      </c>
      <c r="CD2669">
        <v>0</v>
      </c>
      <c r="CE2669">
        <v>86.163910999999999</v>
      </c>
      <c r="CF2669">
        <v>5506.5064689999999</v>
      </c>
      <c r="CG2669">
        <v>-3066.0114429999999</v>
      </c>
      <c r="CH2669">
        <v>4209.4181710000003</v>
      </c>
      <c r="CI2669">
        <v>135995.82685799999</v>
      </c>
      <c r="CJ2669">
        <v>85.917468999999997</v>
      </c>
      <c r="CK2669">
        <v>65.957813000000002</v>
      </c>
      <c r="CL2669">
        <v>4.7223930000000003</v>
      </c>
      <c r="CM2669">
        <v>-4445.8278</v>
      </c>
      <c r="CN2669">
        <v>72.933905999999993</v>
      </c>
    </row>
    <row r="2670" spans="2:92">
      <c r="B2670" s="70">
        <v>21.127112</v>
      </c>
      <c r="C2670">
        <v>293.012674</v>
      </c>
      <c r="D2670">
        <v>1.1967760000000001</v>
      </c>
      <c r="E2670">
        <v>2797.5841959999998</v>
      </c>
      <c r="F2670">
        <v>101075.645107</v>
      </c>
      <c r="G2670">
        <v>343.12168700000001</v>
      </c>
      <c r="H2670">
        <v>0</v>
      </c>
      <c r="I2670">
        <v>0</v>
      </c>
      <c r="J2670">
        <v>0</v>
      </c>
      <c r="K2670">
        <v>21.146429000000001</v>
      </c>
      <c r="L2670">
        <v>68.375434999999996</v>
      </c>
      <c r="M2670">
        <v>0.19927500000000001</v>
      </c>
      <c r="N2670">
        <v>-0.6169</v>
      </c>
      <c r="O2670">
        <v>-0.76072600000000001</v>
      </c>
      <c r="P2670">
        <v>6.0628320000000002</v>
      </c>
      <c r="Q2670">
        <v>46.632337999999997</v>
      </c>
      <c r="R2670">
        <v>4.8315939999999999</v>
      </c>
      <c r="S2670">
        <v>-49.772289999999998</v>
      </c>
      <c r="T2670">
        <v>0</v>
      </c>
      <c r="U2670">
        <v>0</v>
      </c>
      <c r="V2670">
        <v>0</v>
      </c>
      <c r="W2670">
        <v>46.632337999999997</v>
      </c>
      <c r="X2670">
        <v>4.8315939999999999</v>
      </c>
      <c r="Y2670">
        <v>-49.772289999999998</v>
      </c>
      <c r="Z2670">
        <v>24.678728</v>
      </c>
      <c r="AA2670">
        <v>-4.3674749999999998</v>
      </c>
      <c r="AB2670">
        <v>6.7743510000000002</v>
      </c>
      <c r="AC2670">
        <v>-1.2493080000000001</v>
      </c>
      <c r="AD2670">
        <v>9.0214879999999997</v>
      </c>
      <c r="AE2670">
        <v>2.4245459999999999</v>
      </c>
      <c r="AF2670">
        <v>-12.708140999999999</v>
      </c>
      <c r="AG2670">
        <v>4.1444830000000001</v>
      </c>
      <c r="AH2670">
        <v>-4.7124699999999997</v>
      </c>
      <c r="AI2670">
        <v>-0.81795700000000005</v>
      </c>
      <c r="AJ2670">
        <v>7.0721999999999993E-2</v>
      </c>
      <c r="AK2670">
        <v>636043798.98500097</v>
      </c>
      <c r="AL2670">
        <v>7579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0.175901</v>
      </c>
      <c r="AS2670">
        <v>0</v>
      </c>
      <c r="AT2670">
        <v>-0.25087500000000001</v>
      </c>
      <c r="AU2670">
        <v>0</v>
      </c>
      <c r="AV2670">
        <v>2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136000</v>
      </c>
      <c r="BV2670">
        <v>2797.5841959999998</v>
      </c>
      <c r="BW2670">
        <v>0</v>
      </c>
      <c r="BX2670">
        <v>8.2899999999999998E-4</v>
      </c>
      <c r="BY2670">
        <v>0</v>
      </c>
      <c r="BZ2670">
        <v>6.0000000000000002E-6</v>
      </c>
      <c r="CA2670">
        <v>-1.0669E-2</v>
      </c>
      <c r="CB2670">
        <v>8.5000000000000006E-5</v>
      </c>
      <c r="CC2670">
        <v>0</v>
      </c>
      <c r="CD2670">
        <v>0</v>
      </c>
      <c r="CE2670">
        <v>80.713688000000005</v>
      </c>
      <c r="CF2670">
        <v>5225.3247140000003</v>
      </c>
      <c r="CG2670">
        <v>-3175.862975</v>
      </c>
      <c r="CH2670">
        <v>4477.8473620000004</v>
      </c>
      <c r="CI2670">
        <v>135996.10047599999</v>
      </c>
      <c r="CJ2670">
        <v>80.511925000000005</v>
      </c>
      <c r="CK2670">
        <v>58.753630999999999</v>
      </c>
      <c r="CL2670">
        <v>4.4236820000000003</v>
      </c>
      <c r="CM2670">
        <v>-4154.7173279999997</v>
      </c>
      <c r="CN2670">
        <v>68.290431999999996</v>
      </c>
    </row>
    <row r="2671" spans="2:92">
      <c r="B2671" s="70">
        <v>21.107227999999999</v>
      </c>
      <c r="C2671">
        <v>293.01280300000002</v>
      </c>
      <c r="D2671">
        <v>1.1967779999999999</v>
      </c>
      <c r="E2671">
        <v>2803.6605169999998</v>
      </c>
      <c r="F2671">
        <v>101075.879558</v>
      </c>
      <c r="G2671">
        <v>343.12176299999999</v>
      </c>
      <c r="H2671">
        <v>0</v>
      </c>
      <c r="I2671">
        <v>0</v>
      </c>
      <c r="J2671">
        <v>0</v>
      </c>
      <c r="K2671">
        <v>21.127112</v>
      </c>
      <c r="L2671">
        <v>68.449585999999996</v>
      </c>
      <c r="M2671">
        <v>0.199491</v>
      </c>
      <c r="N2671">
        <v>-0.60707</v>
      </c>
      <c r="O2671">
        <v>-0.70807500000000001</v>
      </c>
      <c r="P2671">
        <v>6.0886760000000004</v>
      </c>
      <c r="Q2671">
        <v>49.468846999999997</v>
      </c>
      <c r="R2671">
        <v>4.4698419999999999</v>
      </c>
      <c r="S2671">
        <v>-47.097765000000003</v>
      </c>
      <c r="T2671">
        <v>0</v>
      </c>
      <c r="U2671">
        <v>0</v>
      </c>
      <c r="V2671">
        <v>0</v>
      </c>
      <c r="W2671">
        <v>49.468846999999997</v>
      </c>
      <c r="X2671">
        <v>4.4698419999999999</v>
      </c>
      <c r="Y2671">
        <v>-47.097765000000003</v>
      </c>
      <c r="Z2671">
        <v>24.295531</v>
      </c>
      <c r="AA2671">
        <v>-4.5048909999999998</v>
      </c>
      <c r="AB2671">
        <v>7.0977069999999998</v>
      </c>
      <c r="AC2671">
        <v>-1.3212489999999999</v>
      </c>
      <c r="AD2671">
        <v>9.0206689999999998</v>
      </c>
      <c r="AE2671">
        <v>2.389202</v>
      </c>
      <c r="AF2671">
        <v>-12.609344</v>
      </c>
      <c r="AG2671">
        <v>4.0908569999999997</v>
      </c>
      <c r="AH2671">
        <v>-4.7710489999999997</v>
      </c>
      <c r="AI2671">
        <v>-0.760849</v>
      </c>
      <c r="AJ2671">
        <v>6.5348000000000003E-2</v>
      </c>
      <c r="AK2671">
        <v>636043798.98500097</v>
      </c>
      <c r="AL2671">
        <v>7579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0.175901</v>
      </c>
      <c r="AS2671">
        <v>0</v>
      </c>
      <c r="AT2671">
        <v>-0.25087500000000001</v>
      </c>
      <c r="AU2671">
        <v>0</v>
      </c>
      <c r="AV2671">
        <v>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136000</v>
      </c>
      <c r="BV2671">
        <v>2803.6605169999998</v>
      </c>
      <c r="BW2671">
        <v>0</v>
      </c>
      <c r="BX2671">
        <v>7.6599999999999997E-4</v>
      </c>
      <c r="BY2671">
        <v>0</v>
      </c>
      <c r="BZ2671">
        <v>5.0000000000000004E-6</v>
      </c>
      <c r="CA2671">
        <v>-9.9000000000000008E-3</v>
      </c>
      <c r="CB2671">
        <v>7.8999999999999996E-5</v>
      </c>
      <c r="CC2671">
        <v>0</v>
      </c>
      <c r="CD2671">
        <v>0</v>
      </c>
      <c r="CE2671">
        <v>74.742486999999997</v>
      </c>
      <c r="CF2671">
        <v>4929.1730360000001</v>
      </c>
      <c r="CG2671">
        <v>-3284.2283280000001</v>
      </c>
      <c r="CH2671">
        <v>4728.4604760000002</v>
      </c>
      <c r="CI2671">
        <v>135996.46509499999</v>
      </c>
      <c r="CJ2671">
        <v>74.582955999999996</v>
      </c>
      <c r="CK2671">
        <v>51.427689999999998</v>
      </c>
      <c r="CL2671">
        <v>4.0964179999999999</v>
      </c>
      <c r="CM2671">
        <v>-3863.7738869999998</v>
      </c>
      <c r="CN2671">
        <v>63.207912</v>
      </c>
    </row>
    <row r="2672" spans="2:92">
      <c r="B2672" s="70">
        <v>21.086853999999999</v>
      </c>
      <c r="C2672">
        <v>293.01293500000003</v>
      </c>
      <c r="D2672">
        <v>1.1967810000000001</v>
      </c>
      <c r="E2672">
        <v>2810.1120329999999</v>
      </c>
      <c r="F2672">
        <v>101076.11979</v>
      </c>
      <c r="G2672">
        <v>343.12184100000002</v>
      </c>
      <c r="H2672">
        <v>0</v>
      </c>
      <c r="I2672">
        <v>0</v>
      </c>
      <c r="J2672">
        <v>0</v>
      </c>
      <c r="K2672">
        <v>21.107227999999999</v>
      </c>
      <c r="L2672">
        <v>68.528228999999996</v>
      </c>
      <c r="M2672">
        <v>0.19972000000000001</v>
      </c>
      <c r="N2672">
        <v>-0.59965400000000002</v>
      </c>
      <c r="O2672">
        <v>-0.65538399999999997</v>
      </c>
      <c r="P2672">
        <v>6.113016</v>
      </c>
      <c r="Q2672">
        <v>52.147562999999998</v>
      </c>
      <c r="R2672">
        <v>4.0770280000000003</v>
      </c>
      <c r="S2672">
        <v>-44.273328999999997</v>
      </c>
      <c r="T2672">
        <v>0</v>
      </c>
      <c r="U2672">
        <v>0</v>
      </c>
      <c r="V2672">
        <v>0</v>
      </c>
      <c r="W2672">
        <v>52.147562999999998</v>
      </c>
      <c r="X2672">
        <v>4.0770280000000003</v>
      </c>
      <c r="Y2672">
        <v>-44.273328999999997</v>
      </c>
      <c r="Z2672">
        <v>23.894362999999998</v>
      </c>
      <c r="AA2672">
        <v>-4.6403699999999999</v>
      </c>
      <c r="AB2672">
        <v>7.3968290000000003</v>
      </c>
      <c r="AC2672">
        <v>-1.3923479999999999</v>
      </c>
      <c r="AD2672">
        <v>9.0193429999999992</v>
      </c>
      <c r="AE2672">
        <v>2.3535650000000001</v>
      </c>
      <c r="AF2672">
        <v>-12.507580000000001</v>
      </c>
      <c r="AG2672">
        <v>4.0393829999999999</v>
      </c>
      <c r="AH2672">
        <v>-4.8278369999999997</v>
      </c>
      <c r="AI2672">
        <v>-0.70391400000000004</v>
      </c>
      <c r="AJ2672">
        <v>5.9528999999999999E-2</v>
      </c>
      <c r="AK2672">
        <v>636043798.98500097</v>
      </c>
      <c r="AL2672">
        <v>7579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0.175901</v>
      </c>
      <c r="AS2672">
        <v>0</v>
      </c>
      <c r="AT2672">
        <v>-0.25087500000000001</v>
      </c>
      <c r="AU2672">
        <v>0</v>
      </c>
      <c r="AV2672">
        <v>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2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136000</v>
      </c>
      <c r="BV2672">
        <v>2810.1120329999999</v>
      </c>
      <c r="BW2672">
        <v>0</v>
      </c>
      <c r="BX2672">
        <v>6.9800000000000005E-4</v>
      </c>
      <c r="BY2672">
        <v>0</v>
      </c>
      <c r="BZ2672">
        <v>5.0000000000000004E-6</v>
      </c>
      <c r="CA2672">
        <v>-9.1339999999999998E-3</v>
      </c>
      <c r="CB2672">
        <v>7.2000000000000002E-5</v>
      </c>
      <c r="CC2672">
        <v>0</v>
      </c>
      <c r="CD2672">
        <v>0</v>
      </c>
      <c r="CE2672">
        <v>68.244242999999997</v>
      </c>
      <c r="CF2672">
        <v>4619.1259840000002</v>
      </c>
      <c r="CG2672">
        <v>-3391.0710370000002</v>
      </c>
      <c r="CH2672">
        <v>4960.3985089999996</v>
      </c>
      <c r="CI2672">
        <v>135996.90489999999</v>
      </c>
      <c r="CJ2672">
        <v>68.123358999999994</v>
      </c>
      <c r="CK2672">
        <v>44.089857000000002</v>
      </c>
      <c r="CL2672">
        <v>3.7402679999999999</v>
      </c>
      <c r="CM2672">
        <v>-3572.9151649999999</v>
      </c>
      <c r="CN2672">
        <v>57.682459999999999</v>
      </c>
    </row>
    <row r="2673" spans="2:92">
      <c r="B2673" s="70">
        <v>21.066067</v>
      </c>
      <c r="C2673">
        <v>293.01307100000002</v>
      </c>
      <c r="D2673">
        <v>1.1967829999999999</v>
      </c>
      <c r="E2673">
        <v>2816.9178379999998</v>
      </c>
      <c r="F2673">
        <v>101076.364879</v>
      </c>
      <c r="G2673">
        <v>343.12191999999999</v>
      </c>
      <c r="H2673">
        <v>0</v>
      </c>
      <c r="I2673">
        <v>0</v>
      </c>
      <c r="J2673">
        <v>0</v>
      </c>
      <c r="K2673">
        <v>21.086853999999999</v>
      </c>
      <c r="L2673">
        <v>68.611096000000003</v>
      </c>
      <c r="M2673">
        <v>0.199961</v>
      </c>
      <c r="N2673">
        <v>-0.59436900000000004</v>
      </c>
      <c r="O2673">
        <v>-0.60270199999999996</v>
      </c>
      <c r="P2673">
        <v>6.1361879999999998</v>
      </c>
      <c r="Q2673">
        <v>54.660128</v>
      </c>
      <c r="R2673">
        <v>3.652917</v>
      </c>
      <c r="S2673">
        <v>-41.308705000000003</v>
      </c>
      <c r="T2673">
        <v>0</v>
      </c>
      <c r="U2673">
        <v>0</v>
      </c>
      <c r="V2673">
        <v>0</v>
      </c>
      <c r="W2673">
        <v>54.660128</v>
      </c>
      <c r="X2673">
        <v>3.652917</v>
      </c>
      <c r="Y2673">
        <v>-41.308705000000003</v>
      </c>
      <c r="Z2673">
        <v>23.476678</v>
      </c>
      <c r="AA2673">
        <v>-4.7738560000000003</v>
      </c>
      <c r="AB2673">
        <v>7.6706839999999996</v>
      </c>
      <c r="AC2673">
        <v>-1.462588</v>
      </c>
      <c r="AD2673">
        <v>9.0175269999999994</v>
      </c>
      <c r="AE2673">
        <v>2.3176480000000002</v>
      </c>
      <c r="AF2673">
        <v>-12.402927</v>
      </c>
      <c r="AG2673">
        <v>3.9901430000000002</v>
      </c>
      <c r="AH2673">
        <v>-4.8828050000000003</v>
      </c>
      <c r="AI2673">
        <v>-0.64716300000000004</v>
      </c>
      <c r="AJ2673">
        <v>5.3266000000000001E-2</v>
      </c>
      <c r="AK2673">
        <v>636043798.98500097</v>
      </c>
      <c r="AL2673">
        <v>7579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0.175901</v>
      </c>
      <c r="AS2673">
        <v>0</v>
      </c>
      <c r="AT2673">
        <v>-0.25087500000000001</v>
      </c>
      <c r="AU2673">
        <v>0</v>
      </c>
      <c r="AV2673">
        <v>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2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136000</v>
      </c>
      <c r="BV2673">
        <v>2816.9178379999998</v>
      </c>
      <c r="BW2673">
        <v>0</v>
      </c>
      <c r="BX2673">
        <v>6.2399999999999999E-4</v>
      </c>
      <c r="BY2673">
        <v>0</v>
      </c>
      <c r="BZ2673">
        <v>3.9999999999999998E-6</v>
      </c>
      <c r="CA2673">
        <v>-8.3700000000000007E-3</v>
      </c>
      <c r="CB2673">
        <v>6.3999999999999997E-5</v>
      </c>
      <c r="CC2673">
        <v>0</v>
      </c>
      <c r="CD2673">
        <v>0</v>
      </c>
      <c r="CE2673">
        <v>61.212015000000001</v>
      </c>
      <c r="CF2673">
        <v>4296.3106550000002</v>
      </c>
      <c r="CG2673">
        <v>-3496.3473600000002</v>
      </c>
      <c r="CH2673">
        <v>5172.8629300000002</v>
      </c>
      <c r="CI2673">
        <v>135997.39999100001</v>
      </c>
      <c r="CJ2673">
        <v>61.125197999999997</v>
      </c>
      <c r="CK2673">
        <v>36.853937999999999</v>
      </c>
      <c r="CL2673">
        <v>3.3548529999999999</v>
      </c>
      <c r="CM2673">
        <v>-3282.0675150000002</v>
      </c>
      <c r="CN2673">
        <v>51.709561000000001</v>
      </c>
    </row>
    <row r="2674" spans="2:92">
      <c r="B2674" s="70">
        <v>21.044947000000001</v>
      </c>
      <c r="C2674">
        <v>293.01320800000002</v>
      </c>
      <c r="D2674">
        <v>1.1967859999999999</v>
      </c>
      <c r="E2674">
        <v>2824.056278</v>
      </c>
      <c r="F2674">
        <v>101076.61390500001</v>
      </c>
      <c r="G2674">
        <v>343.12200000000001</v>
      </c>
      <c r="H2674">
        <v>0</v>
      </c>
      <c r="I2674">
        <v>0</v>
      </c>
      <c r="J2674">
        <v>0</v>
      </c>
      <c r="K2674">
        <v>21.066067</v>
      </c>
      <c r="L2674">
        <v>68.697907000000001</v>
      </c>
      <c r="M2674">
        <v>0.200214</v>
      </c>
      <c r="N2674">
        <v>-0.59099699999999999</v>
      </c>
      <c r="O2674">
        <v>-0.55006900000000003</v>
      </c>
      <c r="P2674">
        <v>6.1584690000000002</v>
      </c>
      <c r="Q2674">
        <v>56.998806000000002</v>
      </c>
      <c r="R2674">
        <v>3.197222</v>
      </c>
      <c r="S2674">
        <v>-38.214086000000002</v>
      </c>
      <c r="T2674">
        <v>0</v>
      </c>
      <c r="U2674">
        <v>0</v>
      </c>
      <c r="V2674">
        <v>0</v>
      </c>
      <c r="W2674">
        <v>56.998806000000002</v>
      </c>
      <c r="X2674">
        <v>3.197222</v>
      </c>
      <c r="Y2674">
        <v>-38.214086000000002</v>
      </c>
      <c r="Z2674">
        <v>23.043983999999998</v>
      </c>
      <c r="AA2674">
        <v>-4.905284</v>
      </c>
      <c r="AB2674">
        <v>7.9183669999999999</v>
      </c>
      <c r="AC2674">
        <v>-1.5319510000000001</v>
      </c>
      <c r="AD2674">
        <v>9.0152359999999998</v>
      </c>
      <c r="AE2674">
        <v>2.2814649999999999</v>
      </c>
      <c r="AF2674">
        <v>-12.295477</v>
      </c>
      <c r="AG2674">
        <v>3.9432119999999999</v>
      </c>
      <c r="AH2674">
        <v>-4.9359570000000001</v>
      </c>
      <c r="AI2674">
        <v>-0.59060800000000002</v>
      </c>
      <c r="AJ2674">
        <v>4.6557000000000001E-2</v>
      </c>
      <c r="AK2674">
        <v>636043798.98500097</v>
      </c>
      <c r="AL2674">
        <v>7579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0.175901</v>
      </c>
      <c r="AS2674">
        <v>0</v>
      </c>
      <c r="AT2674">
        <v>-0.25087500000000001</v>
      </c>
      <c r="AU2674">
        <v>0</v>
      </c>
      <c r="AV2674">
        <v>2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2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136000</v>
      </c>
      <c r="BV2674">
        <v>2824.056278</v>
      </c>
      <c r="BW2674">
        <v>0</v>
      </c>
      <c r="BX2674">
        <v>5.4600000000000004E-4</v>
      </c>
      <c r="BY2674">
        <v>0</v>
      </c>
      <c r="BZ2674">
        <v>3.9999999999999998E-6</v>
      </c>
      <c r="CA2674">
        <v>-7.6090000000000003E-3</v>
      </c>
      <c r="CB2674">
        <v>5.5999999999999999E-5</v>
      </c>
      <c r="CC2674">
        <v>0</v>
      </c>
      <c r="CD2674">
        <v>0</v>
      </c>
      <c r="CE2674">
        <v>53.637833999999998</v>
      </c>
      <c r="CF2674">
        <v>3961.8902370000001</v>
      </c>
      <c r="CG2674">
        <v>-3600.003326</v>
      </c>
      <c r="CH2674">
        <v>5365.1321330000001</v>
      </c>
      <c r="CI2674">
        <v>135997.926549</v>
      </c>
      <c r="CJ2674">
        <v>53.579712999999998</v>
      </c>
      <c r="CK2674">
        <v>29.836728000000001</v>
      </c>
      <c r="CL2674">
        <v>2.9397340000000001</v>
      </c>
      <c r="CM2674">
        <v>-2991.1609560000002</v>
      </c>
      <c r="CN2674">
        <v>45.283954999999999</v>
      </c>
    </row>
    <row r="2675" spans="2:92">
      <c r="B2675" s="70">
        <v>21.023569999999999</v>
      </c>
      <c r="C2675">
        <v>293.01334700000001</v>
      </c>
      <c r="D2675">
        <v>1.196788</v>
      </c>
      <c r="E2675">
        <v>2831.504864</v>
      </c>
      <c r="F2675">
        <v>101076.86595399999</v>
      </c>
      <c r="G2675">
        <v>343.12208099999998</v>
      </c>
      <c r="H2675">
        <v>0</v>
      </c>
      <c r="I2675">
        <v>0</v>
      </c>
      <c r="J2675">
        <v>0</v>
      </c>
      <c r="K2675">
        <v>21.044947000000001</v>
      </c>
      <c r="L2675">
        <v>68.788375000000002</v>
      </c>
      <c r="M2675">
        <v>0.20047799999999999</v>
      </c>
      <c r="N2675">
        <v>-0.58936999999999995</v>
      </c>
      <c r="O2675">
        <v>-0.49752099999999999</v>
      </c>
      <c r="P2675">
        <v>6.1800899999999999</v>
      </c>
      <c r="Q2675">
        <v>59.156480000000002</v>
      </c>
      <c r="R2675">
        <v>2.709638</v>
      </c>
      <c r="S2675">
        <v>-35.000132999999998</v>
      </c>
      <c r="T2675">
        <v>0</v>
      </c>
      <c r="U2675">
        <v>0</v>
      </c>
      <c r="V2675">
        <v>0</v>
      </c>
      <c r="W2675">
        <v>59.156480000000002</v>
      </c>
      <c r="X2675">
        <v>2.709638</v>
      </c>
      <c r="Y2675">
        <v>-35.000132999999998</v>
      </c>
      <c r="Z2675">
        <v>22.597829999999998</v>
      </c>
      <c r="AA2675">
        <v>-5.0345769999999996</v>
      </c>
      <c r="AB2675">
        <v>8.1390370000000001</v>
      </c>
      <c r="AC2675">
        <v>-1.6004210000000001</v>
      </c>
      <c r="AD2675">
        <v>9.0124879999999994</v>
      </c>
      <c r="AE2675">
        <v>2.2450290000000002</v>
      </c>
      <c r="AF2675">
        <v>-12.185314</v>
      </c>
      <c r="AG2675">
        <v>3.8986619999999998</v>
      </c>
      <c r="AH2675">
        <v>-4.9872750000000003</v>
      </c>
      <c r="AI2675">
        <v>-0.53425999999999996</v>
      </c>
      <c r="AJ2675">
        <v>3.9400999999999999E-2</v>
      </c>
      <c r="AK2675">
        <v>636043798.98500097</v>
      </c>
      <c r="AL2675">
        <v>7579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0.175901</v>
      </c>
      <c r="AS2675">
        <v>0</v>
      </c>
      <c r="AT2675">
        <v>-0.25087500000000001</v>
      </c>
      <c r="AU2675">
        <v>0</v>
      </c>
      <c r="AV2675">
        <v>2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2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136000</v>
      </c>
      <c r="BV2675">
        <v>2831.504864</v>
      </c>
      <c r="BW2675">
        <v>0</v>
      </c>
      <c r="BX2675">
        <v>4.6200000000000001E-4</v>
      </c>
      <c r="BY2675">
        <v>0</v>
      </c>
      <c r="BZ2675">
        <v>3.0000000000000001E-6</v>
      </c>
      <c r="CA2675">
        <v>-6.8510000000000003E-3</v>
      </c>
      <c r="CB2675">
        <v>4.6999999999999997E-5</v>
      </c>
      <c r="CC2675">
        <v>0</v>
      </c>
      <c r="CD2675">
        <v>0</v>
      </c>
      <c r="CE2675">
        <v>45.513218000000002</v>
      </c>
      <c r="CF2675">
        <v>3617.0689590000002</v>
      </c>
      <c r="CG2675">
        <v>-3701.9803120000001</v>
      </c>
      <c r="CH2675">
        <v>5536.5508140000002</v>
      </c>
      <c r="CI2675">
        <v>135998.457027</v>
      </c>
      <c r="CJ2675">
        <v>45.477893999999999</v>
      </c>
      <c r="CK2675">
        <v>23.157527000000002</v>
      </c>
      <c r="CL2675">
        <v>2.4944470000000001</v>
      </c>
      <c r="CM2675">
        <v>-2700.1334740000002</v>
      </c>
      <c r="CN2675">
        <v>38.400072000000002</v>
      </c>
    </row>
    <row r="2676" spans="2:92">
      <c r="B2676" s="70">
        <v>21.002013999999999</v>
      </c>
      <c r="C2676">
        <v>293.013487</v>
      </c>
      <c r="D2676">
        <v>1.19679</v>
      </c>
      <c r="E2676">
        <v>2839.2393630000001</v>
      </c>
      <c r="F2676">
        <v>101077.120121</v>
      </c>
      <c r="G2676">
        <v>343.122163</v>
      </c>
      <c r="H2676">
        <v>0</v>
      </c>
      <c r="I2676">
        <v>0</v>
      </c>
      <c r="J2676">
        <v>0</v>
      </c>
      <c r="K2676">
        <v>21.023569999999999</v>
      </c>
      <c r="L2676">
        <v>68.882192000000003</v>
      </c>
      <c r="M2676">
        <v>0.20075100000000001</v>
      </c>
      <c r="N2676">
        <v>-0.58936200000000005</v>
      </c>
      <c r="O2676">
        <v>-0.44509399999999999</v>
      </c>
      <c r="P2676">
        <v>6.2012489999999998</v>
      </c>
      <c r="Q2676">
        <v>61.126683</v>
      </c>
      <c r="R2676">
        <v>2.1898219999999999</v>
      </c>
      <c r="S2676">
        <v>-31.677903000000001</v>
      </c>
      <c r="T2676">
        <v>0</v>
      </c>
      <c r="U2676">
        <v>0</v>
      </c>
      <c r="V2676">
        <v>0</v>
      </c>
      <c r="W2676">
        <v>61.126683</v>
      </c>
      <c r="X2676">
        <v>2.1898219999999999</v>
      </c>
      <c r="Y2676">
        <v>-31.677903000000001</v>
      </c>
      <c r="Z2676">
        <v>22.139814000000001</v>
      </c>
      <c r="AA2676">
        <v>-5.1616429999999998</v>
      </c>
      <c r="AB2676">
        <v>8.3319720000000004</v>
      </c>
      <c r="AC2676">
        <v>-1.6679820000000001</v>
      </c>
      <c r="AD2676">
        <v>9.0092979999999994</v>
      </c>
      <c r="AE2676">
        <v>2.2083539999999999</v>
      </c>
      <c r="AF2676">
        <v>-12.072533999999999</v>
      </c>
      <c r="AG2676">
        <v>3.856557</v>
      </c>
      <c r="AH2676">
        <v>-5.036759</v>
      </c>
      <c r="AI2676">
        <v>-0.478128</v>
      </c>
      <c r="AJ2676">
        <v>3.1795999999999998E-2</v>
      </c>
      <c r="AK2676">
        <v>636043798.98500097</v>
      </c>
      <c r="AL2676">
        <v>7579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0.175901</v>
      </c>
      <c r="AS2676">
        <v>0</v>
      </c>
      <c r="AT2676">
        <v>-0.25087500000000001</v>
      </c>
      <c r="AU2676">
        <v>0</v>
      </c>
      <c r="AV2676">
        <v>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2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136000</v>
      </c>
      <c r="BV2676">
        <v>2839.2393630000001</v>
      </c>
      <c r="BW2676">
        <v>0</v>
      </c>
      <c r="BX2676">
        <v>3.7300000000000001E-4</v>
      </c>
      <c r="BY2676">
        <v>0</v>
      </c>
      <c r="BZ2676">
        <v>1.9999999999999999E-6</v>
      </c>
      <c r="CA2676">
        <v>-6.0949999999999997E-3</v>
      </c>
      <c r="CB2676">
        <v>3.8000000000000002E-5</v>
      </c>
      <c r="CC2676">
        <v>0</v>
      </c>
      <c r="CD2676">
        <v>0</v>
      </c>
      <c r="CE2676">
        <v>36.828885999999997</v>
      </c>
      <c r="CF2676">
        <v>3263.0832310000001</v>
      </c>
      <c r="CG2676">
        <v>-3802.2037319999999</v>
      </c>
      <c r="CH2676">
        <v>5686.5433789999997</v>
      </c>
      <c r="CI2676">
        <v>135998.96047799999</v>
      </c>
      <c r="CJ2676">
        <v>36.810271</v>
      </c>
      <c r="CK2676">
        <v>16.937061</v>
      </c>
      <c r="CL2676">
        <v>2.0184839999999999</v>
      </c>
      <c r="CM2676">
        <v>-2408.9275189999998</v>
      </c>
      <c r="CN2676">
        <v>31.0518</v>
      </c>
    </row>
    <row r="2677" spans="2:92">
      <c r="B2677" s="70">
        <v>20.980353999999998</v>
      </c>
      <c r="C2677">
        <v>293.01362799999998</v>
      </c>
      <c r="D2677">
        <v>1.196793</v>
      </c>
      <c r="E2677">
        <v>2847.2356629999999</v>
      </c>
      <c r="F2677">
        <v>101077.37551100001</v>
      </c>
      <c r="G2677">
        <v>343.12224600000002</v>
      </c>
      <c r="H2677">
        <v>0</v>
      </c>
      <c r="I2677">
        <v>0</v>
      </c>
      <c r="J2677">
        <v>0</v>
      </c>
      <c r="K2677">
        <v>21.002013999999999</v>
      </c>
      <c r="L2677">
        <v>68.979050999999998</v>
      </c>
      <c r="M2677">
        <v>0.20103399999999999</v>
      </c>
      <c r="N2677">
        <v>-0.59087699999999999</v>
      </c>
      <c r="O2677">
        <v>-0.39281899999999997</v>
      </c>
      <c r="P2677">
        <v>6.2221169999999999</v>
      </c>
      <c r="Q2677">
        <v>62.903621000000001</v>
      </c>
      <c r="R2677">
        <v>1.637432</v>
      </c>
      <c r="S2677">
        <v>-28.258853999999999</v>
      </c>
      <c r="T2677">
        <v>0</v>
      </c>
      <c r="U2677">
        <v>0</v>
      </c>
      <c r="V2677">
        <v>0</v>
      </c>
      <c r="W2677">
        <v>62.903621000000001</v>
      </c>
      <c r="X2677">
        <v>1.637432</v>
      </c>
      <c r="Y2677">
        <v>-28.258853999999999</v>
      </c>
      <c r="Z2677">
        <v>21.671569999999999</v>
      </c>
      <c r="AA2677">
        <v>-5.2863819999999997</v>
      </c>
      <c r="AB2677">
        <v>8.4965329999999994</v>
      </c>
      <c r="AC2677">
        <v>-1.734618</v>
      </c>
      <c r="AD2677">
        <v>9.0056829999999994</v>
      </c>
      <c r="AE2677">
        <v>2.1714540000000002</v>
      </c>
      <c r="AF2677">
        <v>-11.95722</v>
      </c>
      <c r="AG2677">
        <v>3.8169599999999999</v>
      </c>
      <c r="AH2677">
        <v>-5.0843990000000003</v>
      </c>
      <c r="AI2677">
        <v>-0.42222199999999999</v>
      </c>
      <c r="AJ2677">
        <v>2.3740000000000001E-2</v>
      </c>
      <c r="AK2677">
        <v>636043798.98500097</v>
      </c>
      <c r="AL2677">
        <v>7579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0.175901</v>
      </c>
      <c r="AS2677">
        <v>0</v>
      </c>
      <c r="AT2677">
        <v>-0.25087500000000001</v>
      </c>
      <c r="AU2677">
        <v>0</v>
      </c>
      <c r="AV2677">
        <v>2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2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136000</v>
      </c>
      <c r="BV2677">
        <v>2847.2356629999999</v>
      </c>
      <c r="BW2677">
        <v>0</v>
      </c>
      <c r="BX2677">
        <v>2.7799999999999998E-4</v>
      </c>
      <c r="BY2677">
        <v>0</v>
      </c>
      <c r="BZ2677">
        <v>1.9999999999999999E-6</v>
      </c>
      <c r="CA2677">
        <v>-5.3429999999999997E-3</v>
      </c>
      <c r="CB2677">
        <v>2.9E-5</v>
      </c>
      <c r="CC2677">
        <v>0</v>
      </c>
      <c r="CD2677">
        <v>0</v>
      </c>
      <c r="CE2677">
        <v>27.575399000000001</v>
      </c>
      <c r="CF2677">
        <v>2901.2000149999999</v>
      </c>
      <c r="CG2677">
        <v>-3900.5927980000001</v>
      </c>
      <c r="CH2677">
        <v>5814.6070630000004</v>
      </c>
      <c r="CI2677">
        <v>135999.402898</v>
      </c>
      <c r="CJ2677">
        <v>27.567629</v>
      </c>
      <c r="CK2677">
        <v>11.296896</v>
      </c>
      <c r="CL2677">
        <v>1.5113270000000001</v>
      </c>
      <c r="CM2677">
        <v>-2117.4952600000001</v>
      </c>
      <c r="CN2677">
        <v>23.233032999999999</v>
      </c>
    </row>
    <row r="2678" spans="2:92">
      <c r="B2678" s="70">
        <v>20.958665</v>
      </c>
      <c r="C2678">
        <v>293.01376900000002</v>
      </c>
      <c r="D2678">
        <v>1.1967950000000001</v>
      </c>
      <c r="E2678">
        <v>2855.4680499999999</v>
      </c>
      <c r="F2678">
        <v>101077.631247</v>
      </c>
      <c r="G2678">
        <v>343.12232799999998</v>
      </c>
      <c r="H2678">
        <v>0</v>
      </c>
      <c r="I2678">
        <v>0</v>
      </c>
      <c r="J2678">
        <v>0</v>
      </c>
      <c r="K2678">
        <v>20.980353999999998</v>
      </c>
      <c r="L2678">
        <v>69.078630000000004</v>
      </c>
      <c r="M2678">
        <v>0.201324</v>
      </c>
      <c r="N2678">
        <v>-0.59384800000000004</v>
      </c>
      <c r="O2678">
        <v>-0.340729</v>
      </c>
      <c r="P2678">
        <v>6.2428480000000004</v>
      </c>
      <c r="Q2678">
        <v>64.482189000000005</v>
      </c>
      <c r="R2678">
        <v>1.0521180000000001</v>
      </c>
      <c r="S2678">
        <v>-24.754746000000001</v>
      </c>
      <c r="T2678">
        <v>0</v>
      </c>
      <c r="U2678">
        <v>0</v>
      </c>
      <c r="V2678">
        <v>0</v>
      </c>
      <c r="W2678">
        <v>64.482189000000005</v>
      </c>
      <c r="X2678">
        <v>1.0521180000000001</v>
      </c>
      <c r="Y2678">
        <v>-24.754746000000001</v>
      </c>
      <c r="Z2678">
        <v>21.194762999999998</v>
      </c>
      <c r="AA2678">
        <v>-5.4086800000000004</v>
      </c>
      <c r="AB2678">
        <v>8.6321940000000001</v>
      </c>
      <c r="AC2678">
        <v>-1.800314</v>
      </c>
      <c r="AD2678">
        <v>9.0016599999999993</v>
      </c>
      <c r="AE2678">
        <v>2.1343429999999999</v>
      </c>
      <c r="AF2678">
        <v>-11.839468999999999</v>
      </c>
      <c r="AG2678">
        <v>3.779928</v>
      </c>
      <c r="AH2678">
        <v>-5.130198</v>
      </c>
      <c r="AI2678">
        <v>-0.36655100000000002</v>
      </c>
      <c r="AJ2678">
        <v>1.5231E-2</v>
      </c>
      <c r="AK2678">
        <v>636043798.98500097</v>
      </c>
      <c r="AL2678">
        <v>7579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0.175901</v>
      </c>
      <c r="AS2678">
        <v>0</v>
      </c>
      <c r="AT2678">
        <v>-0.25087500000000001</v>
      </c>
      <c r="AU2678">
        <v>0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2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136000</v>
      </c>
      <c r="BV2678">
        <v>2855.4680499999999</v>
      </c>
      <c r="BW2678">
        <v>0</v>
      </c>
      <c r="BX2678">
        <v>1.7899999999999999E-4</v>
      </c>
      <c r="BY2678">
        <v>0</v>
      </c>
      <c r="BZ2678">
        <v>9.9999999999999995E-7</v>
      </c>
      <c r="CA2678">
        <v>-4.5929999999999999E-3</v>
      </c>
      <c r="CB2678">
        <v>1.8E-5</v>
      </c>
      <c r="CC2678">
        <v>0</v>
      </c>
      <c r="CD2678">
        <v>0</v>
      </c>
      <c r="CE2678">
        <v>17.742968999999999</v>
      </c>
      <c r="CF2678">
        <v>2532.7093460000001</v>
      </c>
      <c r="CG2678">
        <v>-3997.058477</v>
      </c>
      <c r="CH2678">
        <v>5920.3165369999997</v>
      </c>
      <c r="CI2678">
        <v>135999.747714</v>
      </c>
      <c r="CJ2678">
        <v>17.740911000000001</v>
      </c>
      <c r="CK2678">
        <v>6.358301</v>
      </c>
      <c r="CL2678">
        <v>0.972441</v>
      </c>
      <c r="CM2678">
        <v>-1825.793559</v>
      </c>
      <c r="CN2678">
        <v>14.937516</v>
      </c>
    </row>
    <row r="2679" spans="2:92">
      <c r="B2679" s="70">
        <v>20.937018999999999</v>
      </c>
      <c r="C2679">
        <v>293.01390900000001</v>
      </c>
      <c r="D2679">
        <v>1.196798</v>
      </c>
      <c r="E2679">
        <v>2863.9106350000002</v>
      </c>
      <c r="F2679">
        <v>101077.886469</v>
      </c>
      <c r="G2679">
        <v>343.122411</v>
      </c>
      <c r="H2679">
        <v>0</v>
      </c>
      <c r="I2679">
        <v>0</v>
      </c>
      <c r="J2679">
        <v>0</v>
      </c>
      <c r="K2679">
        <v>20.958665</v>
      </c>
      <c r="L2679">
        <v>69.180604000000002</v>
      </c>
      <c r="M2679">
        <v>0.20162099999999999</v>
      </c>
      <c r="N2679">
        <v>-0.59822799999999998</v>
      </c>
      <c r="O2679">
        <v>-0.288856</v>
      </c>
      <c r="P2679">
        <v>6.2635810000000003</v>
      </c>
      <c r="Q2679">
        <v>65.857999000000007</v>
      </c>
      <c r="R2679">
        <v>0.43353000000000003</v>
      </c>
      <c r="S2679">
        <v>-21.177630000000001</v>
      </c>
      <c r="T2679">
        <v>0</v>
      </c>
      <c r="U2679">
        <v>0</v>
      </c>
      <c r="V2679">
        <v>0</v>
      </c>
      <c r="W2679">
        <v>65.857999000000007</v>
      </c>
      <c r="X2679">
        <v>0.43353000000000003</v>
      </c>
      <c r="Y2679">
        <v>-21.177630000000001</v>
      </c>
      <c r="Z2679">
        <v>20.711081</v>
      </c>
      <c r="AA2679">
        <v>-5.5284069999999996</v>
      </c>
      <c r="AB2679">
        <v>8.7385249999999992</v>
      </c>
      <c r="AC2679">
        <v>-1.865057</v>
      </c>
      <c r="AD2679">
        <v>8.9972469999999998</v>
      </c>
      <c r="AE2679">
        <v>2.0970309999999999</v>
      </c>
      <c r="AF2679">
        <v>-11.719371000000001</v>
      </c>
      <c r="AG2679">
        <v>3.7455090000000002</v>
      </c>
      <c r="AH2679">
        <v>-5.174156</v>
      </c>
      <c r="AI2679">
        <v>-0.31112200000000001</v>
      </c>
      <c r="AJ2679">
        <v>6.267E-3</v>
      </c>
      <c r="AK2679">
        <v>636043798.98500097</v>
      </c>
      <c r="AL2679">
        <v>7579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0.175901</v>
      </c>
      <c r="AS2679">
        <v>0</v>
      </c>
      <c r="AT2679">
        <v>-0.25087500000000001</v>
      </c>
      <c r="AU2679">
        <v>0</v>
      </c>
      <c r="AV2679">
        <v>2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136000</v>
      </c>
      <c r="BV2679">
        <v>2863.9106350000002</v>
      </c>
      <c r="BW2679">
        <v>0</v>
      </c>
      <c r="BX2679">
        <v>7.2999999999999999E-5</v>
      </c>
      <c r="BY2679">
        <v>0</v>
      </c>
      <c r="BZ2679">
        <v>0</v>
      </c>
      <c r="CA2679">
        <v>-3.8470000000000002E-3</v>
      </c>
      <c r="CB2679">
        <v>7.9999999999999996E-6</v>
      </c>
      <c r="CC2679">
        <v>0</v>
      </c>
      <c r="CD2679">
        <v>0</v>
      </c>
      <c r="CE2679">
        <v>7.321644</v>
      </c>
      <c r="CF2679">
        <v>2158.9199960000001</v>
      </c>
      <c r="CG2679">
        <v>-4091.4983790000001</v>
      </c>
      <c r="CH2679">
        <v>6003.3279490000004</v>
      </c>
      <c r="CI2679">
        <v>135999.95632100001</v>
      </c>
      <c r="CJ2679">
        <v>7.3215000000000003</v>
      </c>
      <c r="CK2679">
        <v>2.2413080000000001</v>
      </c>
      <c r="CL2679">
        <v>0.40127800000000002</v>
      </c>
      <c r="CM2679">
        <v>-1533.7866919999999</v>
      </c>
      <c r="CN2679">
        <v>6.1590059999999998</v>
      </c>
    </row>
    <row r="2680" spans="2:92">
      <c r="B2680" s="70">
        <v>20.915488</v>
      </c>
      <c r="C2680">
        <v>293.014049</v>
      </c>
      <c r="D2680">
        <v>1.1968000000000001</v>
      </c>
      <c r="E2680">
        <v>2872.5373439999998</v>
      </c>
      <c r="F2680">
        <v>101078.140338</v>
      </c>
      <c r="G2680">
        <v>343.12249300000002</v>
      </c>
      <c r="H2680">
        <v>0</v>
      </c>
      <c r="I2680">
        <v>0</v>
      </c>
      <c r="J2680">
        <v>0</v>
      </c>
      <c r="K2680">
        <v>20.937018999999999</v>
      </c>
      <c r="L2680">
        <v>69.284649000000002</v>
      </c>
      <c r="M2680">
        <v>0.20192399999999999</v>
      </c>
      <c r="N2680">
        <v>-0.60399099999999994</v>
      </c>
      <c r="O2680">
        <v>-0.237231</v>
      </c>
      <c r="P2680">
        <v>1.2600000000000001E-3</v>
      </c>
      <c r="Q2680">
        <v>67.027378999999996</v>
      </c>
      <c r="R2680">
        <v>-0.21864500000000001</v>
      </c>
      <c r="S2680">
        <v>-17.539816999999999</v>
      </c>
      <c r="T2680">
        <v>0</v>
      </c>
      <c r="U2680">
        <v>0</v>
      </c>
      <c r="V2680">
        <v>0</v>
      </c>
      <c r="W2680">
        <v>67.027378999999996</v>
      </c>
      <c r="X2680">
        <v>-0.21864500000000001</v>
      </c>
      <c r="Y2680">
        <v>-17.539816999999999</v>
      </c>
      <c r="Z2680">
        <v>20.222235000000001</v>
      </c>
      <c r="AA2680">
        <v>-5.6454209999999998</v>
      </c>
      <c r="AB2680">
        <v>8.815194</v>
      </c>
      <c r="AC2680">
        <v>-1.928833</v>
      </c>
      <c r="AD2680">
        <v>8.9924610000000005</v>
      </c>
      <c r="AE2680">
        <v>2.0595349999999999</v>
      </c>
      <c r="AF2680">
        <v>-11.597008000000001</v>
      </c>
      <c r="AG2680">
        <v>3.7137519999999999</v>
      </c>
      <c r="AH2680">
        <v>-5.2162670000000002</v>
      </c>
      <c r="AI2680">
        <v>-0.255942</v>
      </c>
      <c r="AJ2680">
        <v>-3.156E-3</v>
      </c>
      <c r="AK2680">
        <v>636043798.98500097</v>
      </c>
      <c r="AL2680">
        <v>7579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0.175901</v>
      </c>
      <c r="AS2680">
        <v>0</v>
      </c>
      <c r="AT2680">
        <v>-0.25087500000000001</v>
      </c>
      <c r="AU2680">
        <v>0</v>
      </c>
      <c r="AV2680">
        <v>2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2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136000</v>
      </c>
      <c r="BV2680">
        <v>2872.5373439999998</v>
      </c>
      <c r="BW2680">
        <v>0</v>
      </c>
      <c r="BX2680">
        <v>-3.6999999999999998E-5</v>
      </c>
      <c r="BY2680">
        <v>0</v>
      </c>
      <c r="BZ2680">
        <v>0</v>
      </c>
      <c r="CA2680">
        <v>-3.1050000000000001E-3</v>
      </c>
      <c r="CB2680">
        <v>-3.9999999999999998E-6</v>
      </c>
      <c r="CC2680">
        <v>0</v>
      </c>
      <c r="CD2680">
        <v>0</v>
      </c>
      <c r="CE2680">
        <v>-3.698121</v>
      </c>
      <c r="CF2680">
        <v>1781.158019</v>
      </c>
      <c r="CG2680">
        <v>-4183.8009050000001</v>
      </c>
      <c r="CH2680">
        <v>6063.3758829999997</v>
      </c>
      <c r="CI2680">
        <v>135999.98871000001</v>
      </c>
      <c r="CJ2680">
        <v>-3.698102</v>
      </c>
      <c r="CK2680">
        <v>-0.93620099999999995</v>
      </c>
      <c r="CL2680">
        <v>-0.202683</v>
      </c>
      <c r="CM2680">
        <v>-1241.447748</v>
      </c>
      <c r="CN2680">
        <v>-3.1082420000000002</v>
      </c>
    </row>
    <row r="2681" spans="2:92">
      <c r="B2681" s="70">
        <v>20.894141999999999</v>
      </c>
      <c r="C2681">
        <v>293.01418799999999</v>
      </c>
      <c r="D2681">
        <v>1.1968030000000001</v>
      </c>
      <c r="E2681">
        <v>2881.3201309999999</v>
      </c>
      <c r="F2681">
        <v>101078.39203800001</v>
      </c>
      <c r="G2681">
        <v>343.12257399999999</v>
      </c>
      <c r="H2681">
        <v>0</v>
      </c>
      <c r="I2681">
        <v>0</v>
      </c>
      <c r="J2681">
        <v>0</v>
      </c>
      <c r="K2681">
        <v>20.915488</v>
      </c>
      <c r="L2681">
        <v>69.390416999999999</v>
      </c>
      <c r="M2681">
        <v>0.202232</v>
      </c>
      <c r="N2681">
        <v>-0.611128</v>
      </c>
      <c r="O2681">
        <v>-0.18589</v>
      </c>
      <c r="P2681">
        <v>2.2377999999999999E-2</v>
      </c>
      <c r="Q2681">
        <v>67.987380000000002</v>
      </c>
      <c r="R2681">
        <v>-0.90470600000000001</v>
      </c>
      <c r="S2681">
        <v>-13.853795</v>
      </c>
      <c r="T2681">
        <v>0</v>
      </c>
      <c r="U2681">
        <v>0</v>
      </c>
      <c r="V2681">
        <v>0</v>
      </c>
      <c r="W2681">
        <v>67.987380000000002</v>
      </c>
      <c r="X2681">
        <v>-0.90470600000000001</v>
      </c>
      <c r="Y2681">
        <v>-13.853795</v>
      </c>
      <c r="Z2681">
        <v>19.729946000000002</v>
      </c>
      <c r="AA2681">
        <v>-5.7595700000000001</v>
      </c>
      <c r="AB2681">
        <v>8.8619850000000007</v>
      </c>
      <c r="AC2681">
        <v>-1.9916290000000001</v>
      </c>
      <c r="AD2681">
        <v>8.9873200000000004</v>
      </c>
      <c r="AE2681">
        <v>2.0218660000000002</v>
      </c>
      <c r="AF2681">
        <v>-11.472488</v>
      </c>
      <c r="AG2681">
        <v>3.6846969999999999</v>
      </c>
      <c r="AH2681">
        <v>-5.2565410000000004</v>
      </c>
      <c r="AI2681">
        <v>-0.201018</v>
      </c>
      <c r="AJ2681">
        <v>-1.3037999999999999E-2</v>
      </c>
      <c r="AK2681">
        <v>636043798.98500097</v>
      </c>
      <c r="AL2681">
        <v>7579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0.175901</v>
      </c>
      <c r="AS2681">
        <v>0</v>
      </c>
      <c r="AT2681">
        <v>-0.25087500000000001</v>
      </c>
      <c r="AU2681">
        <v>0</v>
      </c>
      <c r="AV2681">
        <v>2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2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136000</v>
      </c>
      <c r="BV2681">
        <v>2881.3201309999999</v>
      </c>
      <c r="BW2681">
        <v>0</v>
      </c>
      <c r="BX2681">
        <v>-1.5300000000000001E-4</v>
      </c>
      <c r="BY2681">
        <v>0</v>
      </c>
      <c r="BZ2681">
        <v>-9.9999999999999995E-7</v>
      </c>
      <c r="CA2681">
        <v>-2.366E-3</v>
      </c>
      <c r="CB2681">
        <v>-1.5999999999999999E-5</v>
      </c>
      <c r="CC2681">
        <v>0</v>
      </c>
      <c r="CD2681">
        <v>0</v>
      </c>
      <c r="CE2681">
        <v>-15.325806999999999</v>
      </c>
      <c r="CF2681">
        <v>1400.758245</v>
      </c>
      <c r="CG2681">
        <v>-4273.8460480000003</v>
      </c>
      <c r="CH2681">
        <v>6100.2751820000003</v>
      </c>
      <c r="CI2681">
        <v>135999.80420700001</v>
      </c>
      <c r="CJ2681">
        <v>-15.324505</v>
      </c>
      <c r="CK2681">
        <v>-3.0597970000000001</v>
      </c>
      <c r="CL2681">
        <v>-0.83996300000000002</v>
      </c>
      <c r="CM2681">
        <v>-948.75476800000001</v>
      </c>
      <c r="CN2681">
        <v>-12.869764999999999</v>
      </c>
    </row>
    <row r="2682" spans="2:92">
      <c r="B2682" s="70">
        <v>20.873045999999999</v>
      </c>
      <c r="C2682">
        <v>293.01432499999999</v>
      </c>
      <c r="D2682">
        <v>1.1968049999999999</v>
      </c>
      <c r="E2682">
        <v>2890.2326600000001</v>
      </c>
      <c r="F2682">
        <v>101078.64078099999</v>
      </c>
      <c r="G2682">
        <v>343.12265400000001</v>
      </c>
      <c r="H2682">
        <v>0</v>
      </c>
      <c r="I2682">
        <v>0</v>
      </c>
      <c r="J2682">
        <v>0</v>
      </c>
      <c r="K2682">
        <v>20.894141999999999</v>
      </c>
      <c r="L2682">
        <v>69.497584000000003</v>
      </c>
      <c r="M2682">
        <v>0.202544</v>
      </c>
      <c r="N2682">
        <v>-0.61964399999999997</v>
      </c>
      <c r="O2682">
        <v>-0.13486699999999999</v>
      </c>
      <c r="P2682">
        <v>4.3867999999999997E-2</v>
      </c>
      <c r="Q2682">
        <v>68.735815000000002</v>
      </c>
      <c r="R2682">
        <v>-1.6249070000000001</v>
      </c>
      <c r="S2682">
        <v>-10.132210000000001</v>
      </c>
      <c r="T2682">
        <v>0</v>
      </c>
      <c r="U2682">
        <v>0</v>
      </c>
      <c r="V2682">
        <v>0</v>
      </c>
      <c r="W2682">
        <v>68.735815000000002</v>
      </c>
      <c r="X2682">
        <v>-1.6249070000000001</v>
      </c>
      <c r="Y2682">
        <v>-10.132210000000001</v>
      </c>
      <c r="Z2682">
        <v>19.235942000000001</v>
      </c>
      <c r="AA2682">
        <v>-5.8706849999999999</v>
      </c>
      <c r="AB2682">
        <v>8.878781</v>
      </c>
      <c r="AC2682">
        <v>-2.0534340000000002</v>
      </c>
      <c r="AD2682">
        <v>8.98184</v>
      </c>
      <c r="AE2682">
        <v>1.9840359999999999</v>
      </c>
      <c r="AF2682">
        <v>-11.345890000000001</v>
      </c>
      <c r="AG2682">
        <v>3.6583800000000002</v>
      </c>
      <c r="AH2682">
        <v>-5.2949820000000001</v>
      </c>
      <c r="AI2682">
        <v>-0.14635400000000001</v>
      </c>
      <c r="AJ2682">
        <v>-2.3383000000000001E-2</v>
      </c>
      <c r="AK2682">
        <v>636043798.98500097</v>
      </c>
      <c r="AL2682">
        <v>7579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0.175901</v>
      </c>
      <c r="AS2682">
        <v>0</v>
      </c>
      <c r="AT2682">
        <v>-0.25087500000000001</v>
      </c>
      <c r="AU2682">
        <v>0</v>
      </c>
      <c r="AV2682">
        <v>2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2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136000</v>
      </c>
      <c r="BV2682">
        <v>2890.2326600000001</v>
      </c>
      <c r="BW2682">
        <v>0</v>
      </c>
      <c r="BX2682">
        <v>-2.7399999999999999E-4</v>
      </c>
      <c r="BY2682">
        <v>0</v>
      </c>
      <c r="BZ2682">
        <v>-1.9999999999999999E-6</v>
      </c>
      <c r="CA2682">
        <v>-1.6299999999999999E-3</v>
      </c>
      <c r="CB2682">
        <v>-2.8E-5</v>
      </c>
      <c r="CC2682">
        <v>0</v>
      </c>
      <c r="CD2682">
        <v>0</v>
      </c>
      <c r="CE2682">
        <v>-27.570376</v>
      </c>
      <c r="CF2682">
        <v>1019.060881</v>
      </c>
      <c r="CG2682">
        <v>-4361.5018890000001</v>
      </c>
      <c r="CH2682">
        <v>6113.9232240000001</v>
      </c>
      <c r="CI2682">
        <v>135999.36227499999</v>
      </c>
      <c r="CJ2682">
        <v>-27.562840000000001</v>
      </c>
      <c r="CK2682">
        <v>-4.0195480000000003</v>
      </c>
      <c r="CL2682">
        <v>-1.5110520000000001</v>
      </c>
      <c r="CM2682">
        <v>-655.69335899999999</v>
      </c>
      <c r="CN2682">
        <v>-23.130495</v>
      </c>
    </row>
    <row r="2683" spans="2:92">
      <c r="B2683" s="70">
        <v>20.852264999999999</v>
      </c>
      <c r="C2683">
        <v>293.01445999999999</v>
      </c>
      <c r="D2683">
        <v>1.196807</v>
      </c>
      <c r="E2683">
        <v>2899.2464340000001</v>
      </c>
      <c r="F2683">
        <v>101078.885811</v>
      </c>
      <c r="G2683">
        <v>343.12273299999998</v>
      </c>
      <c r="H2683">
        <v>0</v>
      </c>
      <c r="I2683">
        <v>0</v>
      </c>
      <c r="J2683">
        <v>0</v>
      </c>
      <c r="K2683">
        <v>20.873045999999999</v>
      </c>
      <c r="L2683">
        <v>69.605802999999995</v>
      </c>
      <c r="M2683">
        <v>0.20286000000000001</v>
      </c>
      <c r="N2683">
        <v>-0.62956100000000004</v>
      </c>
      <c r="O2683">
        <v>-8.4200999999999998E-2</v>
      </c>
      <c r="P2683">
        <v>6.5849000000000005E-2</v>
      </c>
      <c r="Q2683">
        <v>69.271219000000002</v>
      </c>
      <c r="R2683">
        <v>-2.3794469999999999</v>
      </c>
      <c r="S2683">
        <v>-6.3878209999999997</v>
      </c>
      <c r="T2683">
        <v>0</v>
      </c>
      <c r="U2683">
        <v>0</v>
      </c>
      <c r="V2683">
        <v>0</v>
      </c>
      <c r="W2683">
        <v>69.271219000000002</v>
      </c>
      <c r="X2683">
        <v>-2.3794469999999999</v>
      </c>
      <c r="Y2683">
        <v>-6.3878209999999997</v>
      </c>
      <c r="Z2683">
        <v>18.741954</v>
      </c>
      <c r="AA2683">
        <v>-5.9785880000000002</v>
      </c>
      <c r="AB2683">
        <v>8.8655659999999994</v>
      </c>
      <c r="AC2683">
        <v>-2.1142340000000002</v>
      </c>
      <c r="AD2683">
        <v>8.9760399999999994</v>
      </c>
      <c r="AE2683">
        <v>1.946059</v>
      </c>
      <c r="AF2683">
        <v>-11.217298</v>
      </c>
      <c r="AG2683">
        <v>3.6348340000000001</v>
      </c>
      <c r="AH2683">
        <v>-5.3315900000000003</v>
      </c>
      <c r="AI2683">
        <v>-9.1954999999999995E-2</v>
      </c>
      <c r="AJ2683">
        <v>-3.4190999999999999E-2</v>
      </c>
      <c r="AK2683">
        <v>636043798.98500097</v>
      </c>
      <c r="AL2683">
        <v>7579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0.175901</v>
      </c>
      <c r="AS2683">
        <v>0</v>
      </c>
      <c r="AT2683">
        <v>-0.25087500000000001</v>
      </c>
      <c r="AU2683">
        <v>0</v>
      </c>
      <c r="AV2683">
        <v>2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2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136000</v>
      </c>
      <c r="BV2683">
        <v>2899.2464340000001</v>
      </c>
      <c r="BW2683">
        <v>0</v>
      </c>
      <c r="BX2683">
        <v>-4.0099999999999999E-4</v>
      </c>
      <c r="BY2683">
        <v>0</v>
      </c>
      <c r="BZ2683">
        <v>-3.0000000000000001E-6</v>
      </c>
      <c r="CA2683">
        <v>-8.9800000000000004E-4</v>
      </c>
      <c r="CB2683">
        <v>-4.1E-5</v>
      </c>
      <c r="CC2683">
        <v>0</v>
      </c>
      <c r="CD2683">
        <v>0</v>
      </c>
      <c r="CE2683">
        <v>-40.440075</v>
      </c>
      <c r="CF2683">
        <v>637.40743699999996</v>
      </c>
      <c r="CG2683">
        <v>-4446.6281559999998</v>
      </c>
      <c r="CH2683">
        <v>6104.297732</v>
      </c>
      <c r="CI2683">
        <v>135998.62341299999</v>
      </c>
      <c r="CJ2683">
        <v>-40.416438999999997</v>
      </c>
      <c r="CK2683">
        <v>-3.7112419999999999</v>
      </c>
      <c r="CL2683">
        <v>-2.2164030000000001</v>
      </c>
      <c r="CM2683">
        <v>-362.25582300000002</v>
      </c>
      <c r="CN2683">
        <v>-33.894609000000003</v>
      </c>
    </row>
    <row r="2684" spans="2:92">
      <c r="B2684" s="70">
        <v>20.831861</v>
      </c>
      <c r="C2684">
        <v>293.01459299999999</v>
      </c>
      <c r="D2684">
        <v>1.1968099999999999</v>
      </c>
      <c r="E2684">
        <v>2908.3339719999999</v>
      </c>
      <c r="F2684">
        <v>101079.12639799999</v>
      </c>
      <c r="G2684">
        <v>343.12281100000001</v>
      </c>
      <c r="H2684">
        <v>0</v>
      </c>
      <c r="I2684">
        <v>0</v>
      </c>
      <c r="J2684">
        <v>0</v>
      </c>
      <c r="K2684">
        <v>20.852264999999999</v>
      </c>
      <c r="L2684">
        <v>69.714737999999997</v>
      </c>
      <c r="M2684">
        <v>0.203177</v>
      </c>
      <c r="N2684">
        <v>-0.64091200000000004</v>
      </c>
      <c r="O2684">
        <v>-3.3933999999999999E-2</v>
      </c>
      <c r="P2684">
        <v>8.8438000000000003E-2</v>
      </c>
      <c r="Q2684">
        <v>69.592890999999995</v>
      </c>
      <c r="R2684">
        <v>-3.168463</v>
      </c>
      <c r="S2684">
        <v>-2.6334439999999999</v>
      </c>
      <c r="T2684">
        <v>0</v>
      </c>
      <c r="U2684">
        <v>0</v>
      </c>
      <c r="V2684">
        <v>0</v>
      </c>
      <c r="W2684">
        <v>69.592890999999995</v>
      </c>
      <c r="X2684">
        <v>-3.168463</v>
      </c>
      <c r="Y2684">
        <v>-2.6334439999999999</v>
      </c>
      <c r="Z2684">
        <v>18.249707000000001</v>
      </c>
      <c r="AA2684">
        <v>-6.0830900000000003</v>
      </c>
      <c r="AB2684">
        <v>8.8224300000000007</v>
      </c>
      <c r="AC2684">
        <v>-2.1740210000000002</v>
      </c>
      <c r="AD2684">
        <v>8.9699380000000009</v>
      </c>
      <c r="AE2684">
        <v>1.9079520000000001</v>
      </c>
      <c r="AF2684">
        <v>-11.086812</v>
      </c>
      <c r="AG2684">
        <v>3.6140850000000002</v>
      </c>
      <c r="AH2684">
        <v>-5.3663759999999998</v>
      </c>
      <c r="AI2684">
        <v>-3.7823000000000002E-2</v>
      </c>
      <c r="AJ2684">
        <v>-4.5464999999999998E-2</v>
      </c>
      <c r="AK2684">
        <v>636043798.98500097</v>
      </c>
      <c r="AL2684">
        <v>7579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0.175901</v>
      </c>
      <c r="AS2684">
        <v>0</v>
      </c>
      <c r="AT2684">
        <v>-0.25087500000000001</v>
      </c>
      <c r="AU2684">
        <v>0</v>
      </c>
      <c r="AV2684">
        <v>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2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136000</v>
      </c>
      <c r="BV2684">
        <v>2908.3339719999999</v>
      </c>
      <c r="BW2684">
        <v>0</v>
      </c>
      <c r="BX2684">
        <v>-5.3300000000000005E-4</v>
      </c>
      <c r="BY2684">
        <v>0</v>
      </c>
      <c r="BZ2684">
        <v>-3.9999999999999998E-6</v>
      </c>
      <c r="CA2684">
        <v>-1.6899999999999999E-4</v>
      </c>
      <c r="CB2684">
        <v>-5.3999999999999998E-5</v>
      </c>
      <c r="CC2684">
        <v>0</v>
      </c>
      <c r="CD2684">
        <v>0</v>
      </c>
      <c r="CE2684">
        <v>-53.942321999999997</v>
      </c>
      <c r="CF2684">
        <v>257.13558999999998</v>
      </c>
      <c r="CG2684">
        <v>-4529.0790290000004</v>
      </c>
      <c r="CH2684">
        <v>6071.4549690000003</v>
      </c>
      <c r="CI2684">
        <v>135997.55012999999</v>
      </c>
      <c r="CJ2684">
        <v>-53.886581999999997</v>
      </c>
      <c r="CK2684">
        <v>-2.0376479999999999</v>
      </c>
      <c r="CL2684">
        <v>-2.9564219999999999</v>
      </c>
      <c r="CM2684">
        <v>-68.440312000000006</v>
      </c>
      <c r="CN2684">
        <v>-45.165424000000002</v>
      </c>
    </row>
    <row r="2685" spans="2:92">
      <c r="B2685" s="70">
        <v>20.811892</v>
      </c>
      <c r="C2685">
        <v>293.014723</v>
      </c>
      <c r="D2685">
        <v>1.196812</v>
      </c>
      <c r="E2685">
        <v>2917.4674220000002</v>
      </c>
      <c r="F2685">
        <v>101079.36185299999</v>
      </c>
      <c r="G2685">
        <v>343.12288699999999</v>
      </c>
      <c r="H2685">
        <v>0</v>
      </c>
      <c r="I2685">
        <v>0</v>
      </c>
      <c r="J2685">
        <v>0</v>
      </c>
      <c r="K2685">
        <v>20.831861</v>
      </c>
      <c r="L2685">
        <v>69.824054000000004</v>
      </c>
      <c r="M2685">
        <v>0.20349600000000001</v>
      </c>
      <c r="N2685">
        <v>-0.65374600000000005</v>
      </c>
      <c r="O2685">
        <v>1.5890000000000001E-2</v>
      </c>
      <c r="P2685">
        <v>0.11175499999999999</v>
      </c>
      <c r="Q2685">
        <v>69.700875999999994</v>
      </c>
      <c r="R2685">
        <v>-3.992029</v>
      </c>
      <c r="S2685">
        <v>1.1180969999999999</v>
      </c>
      <c r="T2685">
        <v>0</v>
      </c>
      <c r="U2685">
        <v>0</v>
      </c>
      <c r="V2685">
        <v>0</v>
      </c>
      <c r="W2685">
        <v>69.700875999999994</v>
      </c>
      <c r="X2685">
        <v>-3.992029</v>
      </c>
      <c r="Y2685">
        <v>1.1180969999999999</v>
      </c>
      <c r="Z2685">
        <v>17.760915000000001</v>
      </c>
      <c r="AA2685">
        <v>-6.1839890000000004</v>
      </c>
      <c r="AB2685">
        <v>8.7495720000000006</v>
      </c>
      <c r="AC2685">
        <v>-2.2327819999999998</v>
      </c>
      <c r="AD2685">
        <v>8.963552</v>
      </c>
      <c r="AE2685">
        <v>1.869723</v>
      </c>
      <c r="AF2685">
        <v>-10.954535</v>
      </c>
      <c r="AG2685">
        <v>3.5961530000000002</v>
      </c>
      <c r="AH2685">
        <v>-5.399356</v>
      </c>
      <c r="AI2685">
        <v>1.6039999999999999E-2</v>
      </c>
      <c r="AJ2685">
        <v>-5.7203999999999998E-2</v>
      </c>
      <c r="AK2685">
        <v>636043798.98500097</v>
      </c>
      <c r="AL2685">
        <v>7579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0.175901</v>
      </c>
      <c r="AS2685">
        <v>0</v>
      </c>
      <c r="AT2685">
        <v>-0.25087500000000001</v>
      </c>
      <c r="AU2685">
        <v>0</v>
      </c>
      <c r="AV2685">
        <v>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2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136000</v>
      </c>
      <c r="BV2685">
        <v>2917.4674220000002</v>
      </c>
      <c r="BW2685">
        <v>0</v>
      </c>
      <c r="BX2685">
        <v>-6.7100000000000005E-4</v>
      </c>
      <c r="BY2685">
        <v>0</v>
      </c>
      <c r="BZ2685">
        <v>-3.9999999999999998E-6</v>
      </c>
      <c r="CA2685">
        <v>5.5599999999999996E-4</v>
      </c>
      <c r="CB2685">
        <v>-6.7999999999999999E-5</v>
      </c>
      <c r="CC2685">
        <v>0</v>
      </c>
      <c r="CD2685">
        <v>0</v>
      </c>
      <c r="CE2685">
        <v>-68.083699999999993</v>
      </c>
      <c r="CF2685">
        <v>-120.42654400000001</v>
      </c>
      <c r="CG2685">
        <v>-4608.6934549999996</v>
      </c>
      <c r="CH2685">
        <v>6015.5368079999998</v>
      </c>
      <c r="CI2685">
        <v>135996.10797300001</v>
      </c>
      <c r="CJ2685">
        <v>-67.972335999999999</v>
      </c>
      <c r="CK2685">
        <v>1.090228</v>
      </c>
      <c r="CL2685">
        <v>-3.7314699999999998</v>
      </c>
      <c r="CM2685">
        <v>225.75009</v>
      </c>
      <c r="CN2685">
        <v>-56.945397</v>
      </c>
    </row>
    <row r="2686" spans="2:92">
      <c r="B2686" s="70">
        <v>20.792414000000001</v>
      </c>
      <c r="C2686">
        <v>293.01484900000003</v>
      </c>
      <c r="D2686">
        <v>1.196814</v>
      </c>
      <c r="E2686">
        <v>2926.6184490000001</v>
      </c>
      <c r="F2686">
        <v>101079.59152</v>
      </c>
      <c r="G2686">
        <v>343.12296099999998</v>
      </c>
      <c r="H2686">
        <v>0</v>
      </c>
      <c r="I2686">
        <v>0</v>
      </c>
      <c r="J2686">
        <v>0</v>
      </c>
      <c r="K2686">
        <v>20.811892</v>
      </c>
      <c r="L2686">
        <v>69.933409999999995</v>
      </c>
      <c r="M2686">
        <v>0.203814</v>
      </c>
      <c r="N2686">
        <v>-0.66812199999999999</v>
      </c>
      <c r="O2686">
        <v>6.5221000000000001E-2</v>
      </c>
      <c r="P2686">
        <v>0.13592399999999999</v>
      </c>
      <c r="Q2686">
        <v>69.595954000000006</v>
      </c>
      <c r="R2686">
        <v>-4.8501310000000002</v>
      </c>
      <c r="S2686">
        <v>4.8540000000000001</v>
      </c>
      <c r="T2686">
        <v>0</v>
      </c>
      <c r="U2686">
        <v>0</v>
      </c>
      <c r="V2686">
        <v>0</v>
      </c>
      <c r="W2686">
        <v>69.595954000000006</v>
      </c>
      <c r="X2686">
        <v>-4.8501310000000002</v>
      </c>
      <c r="Y2686">
        <v>4.8540000000000001</v>
      </c>
      <c r="Z2686">
        <v>17.277273999999998</v>
      </c>
      <c r="AA2686">
        <v>-6.2810699999999997</v>
      </c>
      <c r="AB2686">
        <v>8.6472870000000004</v>
      </c>
      <c r="AC2686">
        <v>-2.2905090000000001</v>
      </c>
      <c r="AD2686">
        <v>8.9568989999999999</v>
      </c>
      <c r="AE2686">
        <v>1.831385</v>
      </c>
      <c r="AF2686">
        <v>-10.820539999999999</v>
      </c>
      <c r="AG2686">
        <v>3.5810569999999999</v>
      </c>
      <c r="AH2686">
        <v>-5.4305339999999998</v>
      </c>
      <c r="AI2686">
        <v>6.9633E-2</v>
      </c>
      <c r="AJ2686">
        <v>-6.9408999999999998E-2</v>
      </c>
      <c r="AK2686">
        <v>636043798.98500097</v>
      </c>
      <c r="AL2686">
        <v>7579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0.175901</v>
      </c>
      <c r="AS2686">
        <v>0</v>
      </c>
      <c r="AT2686">
        <v>-0.25087500000000001</v>
      </c>
      <c r="AU2686">
        <v>0</v>
      </c>
      <c r="AV2686">
        <v>2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2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136000</v>
      </c>
      <c r="BV2686">
        <v>2926.6184490000001</v>
      </c>
      <c r="BW2686">
        <v>0</v>
      </c>
      <c r="BX2686">
        <v>-8.1400000000000005E-4</v>
      </c>
      <c r="BY2686">
        <v>0</v>
      </c>
      <c r="BZ2686">
        <v>-5.0000000000000004E-6</v>
      </c>
      <c r="CA2686">
        <v>1.2769999999999999E-3</v>
      </c>
      <c r="CB2686">
        <v>-8.2999999999999998E-5</v>
      </c>
      <c r="CC2686">
        <v>0</v>
      </c>
      <c r="CD2686">
        <v>0</v>
      </c>
      <c r="CE2686">
        <v>-82.869600000000005</v>
      </c>
      <c r="CF2686">
        <v>-493.96322400000003</v>
      </c>
      <c r="CG2686">
        <v>-4685.3079109999999</v>
      </c>
      <c r="CH2686">
        <v>5936.7609949999996</v>
      </c>
      <c r="CI2686">
        <v>135994.266626</v>
      </c>
      <c r="CJ2686">
        <v>-82.670062000000001</v>
      </c>
      <c r="CK2686">
        <v>5.751887</v>
      </c>
      <c r="CL2686">
        <v>-4.5418419999999999</v>
      </c>
      <c r="CM2686">
        <v>520.30688199999997</v>
      </c>
      <c r="CN2686">
        <v>-69.235833</v>
      </c>
    </row>
    <row r="2687" spans="2:92">
      <c r="B2687" s="70">
        <v>20.773478999999998</v>
      </c>
      <c r="C2687">
        <v>293.014972</v>
      </c>
      <c r="D2687">
        <v>1.1968160000000001</v>
      </c>
      <c r="E2687">
        <v>2935.7595940000001</v>
      </c>
      <c r="F2687">
        <v>101079.814785</v>
      </c>
      <c r="G2687">
        <v>343.12303300000002</v>
      </c>
      <c r="H2687">
        <v>0</v>
      </c>
      <c r="I2687">
        <v>0</v>
      </c>
      <c r="J2687">
        <v>0</v>
      </c>
      <c r="K2687">
        <v>20.792414000000001</v>
      </c>
      <c r="L2687">
        <v>70.042479</v>
      </c>
      <c r="M2687">
        <v>0.20413200000000001</v>
      </c>
      <c r="N2687">
        <v>-0.68411699999999998</v>
      </c>
      <c r="O2687">
        <v>0.114006</v>
      </c>
      <c r="P2687">
        <v>0.16107399999999999</v>
      </c>
      <c r="Q2687">
        <v>69.279656000000003</v>
      </c>
      <c r="R2687">
        <v>-5.7426589999999997</v>
      </c>
      <c r="S2687">
        <v>8.5615459999999999</v>
      </c>
      <c r="T2687">
        <v>0</v>
      </c>
      <c r="U2687">
        <v>0</v>
      </c>
      <c r="V2687">
        <v>0</v>
      </c>
      <c r="W2687">
        <v>69.279656000000003</v>
      </c>
      <c r="X2687">
        <v>-5.7426589999999997</v>
      </c>
      <c r="Y2687">
        <v>8.5615459999999999</v>
      </c>
      <c r="Z2687">
        <v>16.800460000000001</v>
      </c>
      <c r="AA2687">
        <v>-6.3741139999999996</v>
      </c>
      <c r="AB2687">
        <v>8.5159690000000001</v>
      </c>
      <c r="AC2687">
        <v>-2.3471929999999999</v>
      </c>
      <c r="AD2687">
        <v>8.9499969999999998</v>
      </c>
      <c r="AE2687">
        <v>1.7929550000000001</v>
      </c>
      <c r="AF2687">
        <v>-10.684913999999999</v>
      </c>
      <c r="AG2687">
        <v>3.56881</v>
      </c>
      <c r="AH2687">
        <v>-5.4599209999999996</v>
      </c>
      <c r="AI2687">
        <v>0.122956</v>
      </c>
      <c r="AJ2687">
        <v>-8.208E-2</v>
      </c>
      <c r="AK2687">
        <v>636043798.98500097</v>
      </c>
      <c r="AL2687">
        <v>7579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0.175901</v>
      </c>
      <c r="AS2687">
        <v>0</v>
      </c>
      <c r="AT2687">
        <v>-0.25087500000000001</v>
      </c>
      <c r="AU2687">
        <v>0</v>
      </c>
      <c r="AV2687">
        <v>2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136000</v>
      </c>
      <c r="BV2687">
        <v>2935.7595940000001</v>
      </c>
      <c r="BW2687">
        <v>0</v>
      </c>
      <c r="BX2687">
        <v>-9.6199999999999996E-4</v>
      </c>
      <c r="BY2687">
        <v>0</v>
      </c>
      <c r="BZ2687">
        <v>-6.0000000000000002E-6</v>
      </c>
      <c r="CA2687">
        <v>1.9949999999999998E-3</v>
      </c>
      <c r="CB2687">
        <v>-9.7999999999999997E-5</v>
      </c>
      <c r="CC2687">
        <v>0</v>
      </c>
      <c r="CD2687">
        <v>0</v>
      </c>
      <c r="CE2687">
        <v>-98.304053999999994</v>
      </c>
      <c r="CF2687">
        <v>-862.17740600000002</v>
      </c>
      <c r="CG2687">
        <v>-4758.7496160000001</v>
      </c>
      <c r="CH2687">
        <v>5835.4257100000004</v>
      </c>
      <c r="CI2687">
        <v>135992.00107200001</v>
      </c>
      <c r="CJ2687">
        <v>-97.973094000000003</v>
      </c>
      <c r="CK2687">
        <v>12.016061000000001</v>
      </c>
      <c r="CL2687">
        <v>-5.387759</v>
      </c>
      <c r="CM2687">
        <v>815.21756400000004</v>
      </c>
      <c r="CN2687">
        <v>-82.036748000000003</v>
      </c>
    </row>
    <row r="2688" spans="2:92">
      <c r="B2688" s="70">
        <v>20.755136</v>
      </c>
      <c r="C2688">
        <v>293.01509199999998</v>
      </c>
      <c r="D2688">
        <v>1.1968179999999999</v>
      </c>
      <c r="E2688">
        <v>2944.8634040000002</v>
      </c>
      <c r="F2688">
        <v>101080.031071</v>
      </c>
      <c r="G2688">
        <v>343.12310300000001</v>
      </c>
      <c r="H2688">
        <v>0</v>
      </c>
      <c r="I2688">
        <v>0</v>
      </c>
      <c r="J2688">
        <v>0</v>
      </c>
      <c r="K2688">
        <v>20.773478999999998</v>
      </c>
      <c r="L2688">
        <v>70.150935000000004</v>
      </c>
      <c r="M2688">
        <v>0.20444799999999999</v>
      </c>
      <c r="N2688">
        <v>-0.70181700000000002</v>
      </c>
      <c r="O2688">
        <v>0.16218199999999999</v>
      </c>
      <c r="P2688">
        <v>0.18734300000000001</v>
      </c>
      <c r="Q2688">
        <v>68.754238999999998</v>
      </c>
      <c r="R2688">
        <v>-6.6694149999999999</v>
      </c>
      <c r="S2688">
        <v>12.228133</v>
      </c>
      <c r="T2688">
        <v>0</v>
      </c>
      <c r="U2688">
        <v>0</v>
      </c>
      <c r="V2688">
        <v>0</v>
      </c>
      <c r="W2688">
        <v>68.754238999999998</v>
      </c>
      <c r="X2688">
        <v>-6.6694149999999999</v>
      </c>
      <c r="Y2688">
        <v>12.228133</v>
      </c>
      <c r="Z2688">
        <v>16.332121000000001</v>
      </c>
      <c r="AA2688">
        <v>-6.4628880000000004</v>
      </c>
      <c r="AB2688">
        <v>8.3561200000000007</v>
      </c>
      <c r="AC2688">
        <v>-2.402825</v>
      </c>
      <c r="AD2688">
        <v>8.9428640000000001</v>
      </c>
      <c r="AE2688">
        <v>1.7544390000000001</v>
      </c>
      <c r="AF2688">
        <v>-10.547764000000001</v>
      </c>
      <c r="AG2688">
        <v>3.559418</v>
      </c>
      <c r="AH2688">
        <v>-5.4875379999999998</v>
      </c>
      <c r="AI2688">
        <v>0.176012</v>
      </c>
      <c r="AJ2688">
        <v>-9.5215999999999995E-2</v>
      </c>
      <c r="AK2688">
        <v>636043798.98500097</v>
      </c>
      <c r="AL2688">
        <v>7579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0.175901</v>
      </c>
      <c r="AS2688">
        <v>0</v>
      </c>
      <c r="AT2688">
        <v>-0.25087500000000001</v>
      </c>
      <c r="AU2688">
        <v>0</v>
      </c>
      <c r="AV2688">
        <v>2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2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136000</v>
      </c>
      <c r="BV2688">
        <v>2944.8634040000002</v>
      </c>
      <c r="BW2688">
        <v>0</v>
      </c>
      <c r="BX2688">
        <v>-1.116E-3</v>
      </c>
      <c r="BY2688">
        <v>0</v>
      </c>
      <c r="BZ2688">
        <v>-6.9999999999999999E-6</v>
      </c>
      <c r="CA2688">
        <v>2.709E-3</v>
      </c>
      <c r="CB2688">
        <v>-1.13E-4</v>
      </c>
      <c r="CC2688">
        <v>0</v>
      </c>
      <c r="CD2688">
        <v>0</v>
      </c>
      <c r="CE2688">
        <v>-114.389848</v>
      </c>
      <c r="CF2688">
        <v>-1223.7933009999999</v>
      </c>
      <c r="CG2688">
        <v>-4828.8405759999996</v>
      </c>
      <c r="CH2688">
        <v>5711.9059559999996</v>
      </c>
      <c r="CI2688">
        <v>135989.292713</v>
      </c>
      <c r="CJ2688">
        <v>-113.87170399999999</v>
      </c>
      <c r="CK2688">
        <v>19.939495999999998</v>
      </c>
      <c r="CL2688">
        <v>-6.2693750000000001</v>
      </c>
      <c r="CM2688">
        <v>1110.46631</v>
      </c>
      <c r="CN2688">
        <v>-95.346975999999998</v>
      </c>
    </row>
    <row r="2689" spans="2:92">
      <c r="B2689" s="70">
        <v>20.737428999999999</v>
      </c>
      <c r="C2689">
        <v>293.01520699999998</v>
      </c>
      <c r="D2689">
        <v>1.19682</v>
      </c>
      <c r="E2689">
        <v>2953.9022479999999</v>
      </c>
      <c r="F2689">
        <v>101080.23984900001</v>
      </c>
      <c r="G2689">
        <v>343.12317000000002</v>
      </c>
      <c r="H2689">
        <v>0</v>
      </c>
      <c r="I2689">
        <v>0</v>
      </c>
      <c r="J2689">
        <v>0</v>
      </c>
      <c r="K2689">
        <v>20.755136</v>
      </c>
      <c r="L2689">
        <v>70.258453000000003</v>
      </c>
      <c r="M2689">
        <v>0.204762</v>
      </c>
      <c r="N2689">
        <v>-0.72132499999999999</v>
      </c>
      <c r="O2689">
        <v>0.20968200000000001</v>
      </c>
      <c r="P2689">
        <v>0.21487400000000001</v>
      </c>
      <c r="Q2689">
        <v>68.022677000000002</v>
      </c>
      <c r="R2689">
        <v>-7.6300809999999997</v>
      </c>
      <c r="S2689">
        <v>15.841326</v>
      </c>
      <c r="T2689">
        <v>0</v>
      </c>
      <c r="U2689">
        <v>0</v>
      </c>
      <c r="V2689">
        <v>0</v>
      </c>
      <c r="W2689">
        <v>68.022677000000002</v>
      </c>
      <c r="X2689">
        <v>-7.6300809999999997</v>
      </c>
      <c r="Y2689">
        <v>15.841326</v>
      </c>
      <c r="Z2689">
        <v>15.873868</v>
      </c>
      <c r="AA2689">
        <v>-6.5471570000000003</v>
      </c>
      <c r="AB2689">
        <v>8.1683280000000007</v>
      </c>
      <c r="AC2689">
        <v>-2.4573969999999998</v>
      </c>
      <c r="AD2689">
        <v>8.9355180000000001</v>
      </c>
      <c r="AE2689">
        <v>1.7158549999999999</v>
      </c>
      <c r="AF2689">
        <v>-10.409151</v>
      </c>
      <c r="AG2689">
        <v>3.5528900000000001</v>
      </c>
      <c r="AH2689">
        <v>-5.513388</v>
      </c>
      <c r="AI2689">
        <v>0.22880500000000001</v>
      </c>
      <c r="AJ2689">
        <v>-0.108815</v>
      </c>
      <c r="AK2689">
        <v>636043798.98500097</v>
      </c>
      <c r="AL2689">
        <v>7579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0.175901</v>
      </c>
      <c r="AS2689">
        <v>0</v>
      </c>
      <c r="AT2689">
        <v>-0.25087500000000001</v>
      </c>
      <c r="AU2689">
        <v>0</v>
      </c>
      <c r="AV2689">
        <v>2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136000</v>
      </c>
      <c r="BV2689">
        <v>2953.9022479999999</v>
      </c>
      <c r="BW2689">
        <v>0</v>
      </c>
      <c r="BX2689">
        <v>-1.276E-3</v>
      </c>
      <c r="BY2689">
        <v>0</v>
      </c>
      <c r="BZ2689">
        <v>-9.0000000000000002E-6</v>
      </c>
      <c r="CA2689">
        <v>3.4190000000000002E-3</v>
      </c>
      <c r="CB2689">
        <v>-1.2899999999999999E-4</v>
      </c>
      <c r="CC2689">
        <v>0</v>
      </c>
      <c r="CD2689">
        <v>0</v>
      </c>
      <c r="CE2689">
        <v>-131.128083</v>
      </c>
      <c r="CF2689">
        <v>-1577.5628879999999</v>
      </c>
      <c r="CG2689">
        <v>-4895.3977839999998</v>
      </c>
      <c r="CH2689">
        <v>5566.6522139999997</v>
      </c>
      <c r="CI2689">
        <v>135986.1306</v>
      </c>
      <c r="CJ2689">
        <v>-130.35252700000001</v>
      </c>
      <c r="CK2689">
        <v>29.565733000000002</v>
      </c>
      <c r="CL2689">
        <v>-7.1867489999999998</v>
      </c>
      <c r="CM2689">
        <v>1406.0343680000001</v>
      </c>
      <c r="CN2689">
        <v>-109.163815</v>
      </c>
    </row>
    <row r="2690" spans="2:92">
      <c r="B2690" s="70">
        <v>20.720400999999999</v>
      </c>
      <c r="C2690">
        <v>293.01531699999998</v>
      </c>
      <c r="D2690">
        <v>1.1968220000000001</v>
      </c>
      <c r="E2690">
        <v>2962.849526</v>
      </c>
      <c r="F2690">
        <v>101080.44063</v>
      </c>
      <c r="G2690">
        <v>343.12323500000002</v>
      </c>
      <c r="H2690">
        <v>0</v>
      </c>
      <c r="I2690">
        <v>0</v>
      </c>
      <c r="J2690">
        <v>0</v>
      </c>
      <c r="K2690">
        <v>20.737428999999999</v>
      </c>
      <c r="L2690">
        <v>70.364722</v>
      </c>
      <c r="M2690">
        <v>0.205071</v>
      </c>
      <c r="N2690">
        <v>-0.742757</v>
      </c>
      <c r="O2690">
        <v>0.25643199999999999</v>
      </c>
      <c r="P2690">
        <v>0.24382400000000001</v>
      </c>
      <c r="Q2690">
        <v>67.088652999999994</v>
      </c>
      <c r="R2690">
        <v>-8.624231</v>
      </c>
      <c r="S2690">
        <v>19.388895999999999</v>
      </c>
      <c r="T2690">
        <v>0</v>
      </c>
      <c r="U2690">
        <v>0</v>
      </c>
      <c r="V2690">
        <v>0</v>
      </c>
      <c r="W2690">
        <v>67.088652999999994</v>
      </c>
      <c r="X2690">
        <v>-8.624231</v>
      </c>
      <c r="Y2690">
        <v>19.388895999999999</v>
      </c>
      <c r="Z2690">
        <v>15.427276000000001</v>
      </c>
      <c r="AA2690">
        <v>-6.6266780000000001</v>
      </c>
      <c r="AB2690">
        <v>7.953284</v>
      </c>
      <c r="AC2690">
        <v>-2.5109029999999999</v>
      </c>
      <c r="AD2690">
        <v>8.9279770000000003</v>
      </c>
      <c r="AE2690">
        <v>1.6772130000000001</v>
      </c>
      <c r="AF2690">
        <v>-10.269189000000001</v>
      </c>
      <c r="AG2690">
        <v>3.5492219999999999</v>
      </c>
      <c r="AH2690">
        <v>-5.5374999999999996</v>
      </c>
      <c r="AI2690">
        <v>0.28133900000000001</v>
      </c>
      <c r="AJ2690">
        <v>-0.122874</v>
      </c>
      <c r="AK2690">
        <v>636043798.98500097</v>
      </c>
      <c r="AL2690">
        <v>7579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0.175901</v>
      </c>
      <c r="AS2690">
        <v>0</v>
      </c>
      <c r="AT2690">
        <v>-0.25087500000000001</v>
      </c>
      <c r="AU2690">
        <v>0</v>
      </c>
      <c r="AV2690">
        <v>2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2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136000</v>
      </c>
      <c r="BV2690">
        <v>2962.849526</v>
      </c>
      <c r="BW2690">
        <v>0</v>
      </c>
      <c r="BX2690">
        <v>-1.4400000000000001E-3</v>
      </c>
      <c r="BY2690">
        <v>0</v>
      </c>
      <c r="BZ2690">
        <v>-1.0000000000000001E-5</v>
      </c>
      <c r="CA2690">
        <v>4.1269999999999996E-3</v>
      </c>
      <c r="CB2690">
        <v>-1.46E-4</v>
      </c>
      <c r="CC2690">
        <v>0</v>
      </c>
      <c r="CD2690">
        <v>0</v>
      </c>
      <c r="CE2690">
        <v>-148.51831999999999</v>
      </c>
      <c r="CF2690">
        <v>-1922.2683569999999</v>
      </c>
      <c r="CG2690">
        <v>-4958.23182</v>
      </c>
      <c r="CH2690">
        <v>5400.1909770000002</v>
      </c>
      <c r="CI2690">
        <v>135982.51255700001</v>
      </c>
      <c r="CJ2690">
        <v>-147.39857000000001</v>
      </c>
      <c r="CK2690">
        <v>40.924005000000001</v>
      </c>
      <c r="CL2690">
        <v>-8.1398569999999992</v>
      </c>
      <c r="CM2690">
        <v>1701.90139</v>
      </c>
      <c r="CN2690">
        <v>-123.483154</v>
      </c>
    </row>
    <row r="2691" spans="2:92">
      <c r="B2691" s="70">
        <v>20.704089</v>
      </c>
      <c r="C2691">
        <v>293.015423</v>
      </c>
      <c r="D2691">
        <v>1.1968240000000001</v>
      </c>
      <c r="E2691">
        <v>2971.6789509999999</v>
      </c>
      <c r="F2691">
        <v>101080.63297599999</v>
      </c>
      <c r="G2691">
        <v>343.12329699999998</v>
      </c>
      <c r="H2691">
        <v>0</v>
      </c>
      <c r="I2691">
        <v>0</v>
      </c>
      <c r="J2691">
        <v>0</v>
      </c>
      <c r="K2691">
        <v>20.720400999999999</v>
      </c>
      <c r="L2691">
        <v>70.469434000000007</v>
      </c>
      <c r="M2691">
        <v>0.205376</v>
      </c>
      <c r="N2691">
        <v>-0.76624499999999995</v>
      </c>
      <c r="O2691">
        <v>0.302346</v>
      </c>
      <c r="P2691">
        <v>0.27435500000000002</v>
      </c>
      <c r="Q2691">
        <v>65.956541000000001</v>
      </c>
      <c r="R2691">
        <v>-9.6513120000000008</v>
      </c>
      <c r="S2691">
        <v>22.858872000000002</v>
      </c>
      <c r="T2691">
        <v>0</v>
      </c>
      <c r="U2691">
        <v>0</v>
      </c>
      <c r="V2691">
        <v>0</v>
      </c>
      <c r="W2691">
        <v>65.956541000000001</v>
      </c>
      <c r="X2691">
        <v>-9.6513120000000008</v>
      </c>
      <c r="Y2691">
        <v>22.858872000000002</v>
      </c>
      <c r="Z2691">
        <v>14.993874999999999</v>
      </c>
      <c r="AA2691">
        <v>-6.7012020000000003</v>
      </c>
      <c r="AB2691">
        <v>7.711767</v>
      </c>
      <c r="AC2691">
        <v>-2.5633339999999998</v>
      </c>
      <c r="AD2691">
        <v>8.9202580000000005</v>
      </c>
      <c r="AE2691">
        <v>1.638525</v>
      </c>
      <c r="AF2691">
        <v>-10.127953</v>
      </c>
      <c r="AG2691">
        <v>3.5484119999999999</v>
      </c>
      <c r="AH2691">
        <v>-5.5598850000000004</v>
      </c>
      <c r="AI2691">
        <v>0.33362000000000003</v>
      </c>
      <c r="AJ2691">
        <v>-0.13738900000000001</v>
      </c>
      <c r="AK2691">
        <v>636043798.98500097</v>
      </c>
      <c r="AL2691">
        <v>7579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0.175901</v>
      </c>
      <c r="AS2691">
        <v>0</v>
      </c>
      <c r="AT2691">
        <v>-0.25087500000000001</v>
      </c>
      <c r="AU2691">
        <v>0</v>
      </c>
      <c r="AV2691">
        <v>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2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136000</v>
      </c>
      <c r="BV2691">
        <v>2971.6789509999999</v>
      </c>
      <c r="BW2691">
        <v>0</v>
      </c>
      <c r="BX2691">
        <v>-1.611E-3</v>
      </c>
      <c r="BY2691">
        <v>0</v>
      </c>
      <c r="BZ2691">
        <v>-1.1E-5</v>
      </c>
      <c r="CA2691">
        <v>4.8300000000000001E-3</v>
      </c>
      <c r="CB2691">
        <v>-1.63E-4</v>
      </c>
      <c r="CC2691">
        <v>0</v>
      </c>
      <c r="CD2691">
        <v>0</v>
      </c>
      <c r="CE2691">
        <v>-166.55829</v>
      </c>
      <c r="CF2691">
        <v>-2256.7271740000001</v>
      </c>
      <c r="CG2691">
        <v>-5017.1525199999996</v>
      </c>
      <c r="CH2691">
        <v>5213.1184579999999</v>
      </c>
      <c r="CI2691">
        <v>135978.44635499999</v>
      </c>
      <c r="CJ2691">
        <v>-164.9888</v>
      </c>
      <c r="CK2691">
        <v>54.028170000000003</v>
      </c>
      <c r="CL2691">
        <v>-9.1285749999999997</v>
      </c>
      <c r="CM2691">
        <v>1998.046652</v>
      </c>
      <c r="CN2691">
        <v>-138.29925900000001</v>
      </c>
    </row>
    <row r="2692" spans="2:92">
      <c r="B2692" s="70">
        <v>20.688524999999998</v>
      </c>
      <c r="C2692">
        <v>293.01552500000003</v>
      </c>
      <c r="D2692">
        <v>1.1968259999999999</v>
      </c>
      <c r="E2692">
        <v>2980.3646490000001</v>
      </c>
      <c r="F2692">
        <v>101080.81649300001</v>
      </c>
      <c r="G2692">
        <v>343.123357</v>
      </c>
      <c r="H2692">
        <v>0</v>
      </c>
      <c r="I2692">
        <v>0</v>
      </c>
      <c r="J2692">
        <v>0</v>
      </c>
      <c r="K2692">
        <v>20.704089</v>
      </c>
      <c r="L2692">
        <v>70.572292000000004</v>
      </c>
      <c r="M2692">
        <v>0.205676</v>
      </c>
      <c r="N2692">
        <v>-0.791933</v>
      </c>
      <c r="O2692">
        <v>0.347329</v>
      </c>
      <c r="P2692">
        <v>0.306643</v>
      </c>
      <c r="Q2692">
        <v>64.631384999999995</v>
      </c>
      <c r="R2692">
        <v>-10.710644</v>
      </c>
      <c r="S2692">
        <v>26.239560999999998</v>
      </c>
      <c r="T2692">
        <v>0</v>
      </c>
      <c r="U2692">
        <v>0</v>
      </c>
      <c r="V2692">
        <v>0</v>
      </c>
      <c r="W2692">
        <v>64.631384999999995</v>
      </c>
      <c r="X2692">
        <v>-10.710644</v>
      </c>
      <c r="Y2692">
        <v>26.239560999999998</v>
      </c>
      <c r="Z2692">
        <v>14.575148</v>
      </c>
      <c r="AA2692">
        <v>-6.7704740000000001</v>
      </c>
      <c r="AB2692">
        <v>7.4446430000000001</v>
      </c>
      <c r="AC2692">
        <v>-2.6146859999999998</v>
      </c>
      <c r="AD2692">
        <v>8.9123780000000004</v>
      </c>
      <c r="AE2692">
        <v>1.599804</v>
      </c>
      <c r="AF2692">
        <v>-9.9855230000000006</v>
      </c>
      <c r="AG2692">
        <v>3.5504540000000002</v>
      </c>
      <c r="AH2692">
        <v>-5.5805600000000002</v>
      </c>
      <c r="AI2692">
        <v>0.385658</v>
      </c>
      <c r="AJ2692">
        <v>-0.15235699999999999</v>
      </c>
      <c r="AK2692">
        <v>636043798.98500097</v>
      </c>
      <c r="AL2692">
        <v>7579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0.175901</v>
      </c>
      <c r="AS2692">
        <v>0</v>
      </c>
      <c r="AT2692">
        <v>-0.25087500000000001</v>
      </c>
      <c r="AU2692">
        <v>0</v>
      </c>
      <c r="AV2692">
        <v>2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2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136000</v>
      </c>
      <c r="BV2692">
        <v>2980.3646490000001</v>
      </c>
      <c r="BW2692">
        <v>0</v>
      </c>
      <c r="BX2692">
        <v>-1.786E-3</v>
      </c>
      <c r="BY2692">
        <v>0</v>
      </c>
      <c r="BZ2692">
        <v>-1.2E-5</v>
      </c>
      <c r="CA2692">
        <v>5.5310000000000003E-3</v>
      </c>
      <c r="CB2692">
        <v>-1.8000000000000001E-4</v>
      </c>
      <c r="CC2692">
        <v>0</v>
      </c>
      <c r="CD2692">
        <v>0</v>
      </c>
      <c r="CE2692">
        <v>-185.24389300000001</v>
      </c>
      <c r="CF2692">
        <v>-2579.7952700000001</v>
      </c>
      <c r="CG2692">
        <v>-5071.9632019999999</v>
      </c>
      <c r="CH2692">
        <v>5006.1049370000001</v>
      </c>
      <c r="CI2692">
        <v>135973.95078099999</v>
      </c>
      <c r="CJ2692">
        <v>-183.09804299999999</v>
      </c>
      <c r="CK2692">
        <v>68.875733999999994</v>
      </c>
      <c r="CL2692">
        <v>-10.152678999999999</v>
      </c>
      <c r="CM2692">
        <v>2294.4483180000002</v>
      </c>
      <c r="CN2692">
        <v>-153.60477700000001</v>
      </c>
    </row>
    <row r="2693" spans="2:92">
      <c r="B2693" s="70">
        <v>20.673739000000001</v>
      </c>
      <c r="C2693">
        <v>293.01562100000001</v>
      </c>
      <c r="D2693">
        <v>1.1968270000000001</v>
      </c>
      <c r="E2693">
        <v>2988.8812800000001</v>
      </c>
      <c r="F2693">
        <v>101080.990838</v>
      </c>
      <c r="G2693">
        <v>343.12341300000003</v>
      </c>
      <c r="H2693">
        <v>0</v>
      </c>
      <c r="I2693">
        <v>0</v>
      </c>
      <c r="J2693">
        <v>0</v>
      </c>
      <c r="K2693">
        <v>20.688524999999998</v>
      </c>
      <c r="L2693">
        <v>70.673004000000006</v>
      </c>
      <c r="M2693">
        <v>0.20596999999999999</v>
      </c>
      <c r="N2693">
        <v>-0.81998099999999996</v>
      </c>
      <c r="O2693">
        <v>0.39127299999999998</v>
      </c>
      <c r="P2693">
        <v>0.34087499999999998</v>
      </c>
      <c r="Q2693">
        <v>63.118875000000003</v>
      </c>
      <c r="R2693">
        <v>-11.801410000000001</v>
      </c>
      <c r="S2693">
        <v>29.519617</v>
      </c>
      <c r="T2693">
        <v>0</v>
      </c>
      <c r="U2693">
        <v>0</v>
      </c>
      <c r="V2693">
        <v>0</v>
      </c>
      <c r="W2693">
        <v>63.118875000000003</v>
      </c>
      <c r="X2693">
        <v>-11.801410000000001</v>
      </c>
      <c r="Y2693">
        <v>29.519617</v>
      </c>
      <c r="Z2693">
        <v>14.17252</v>
      </c>
      <c r="AA2693">
        <v>-6.8342409999999996</v>
      </c>
      <c r="AB2693">
        <v>7.1528660000000004</v>
      </c>
      <c r="AC2693">
        <v>-2.6649530000000001</v>
      </c>
      <c r="AD2693">
        <v>8.9043559999999999</v>
      </c>
      <c r="AE2693">
        <v>1.5610599999999999</v>
      </c>
      <c r="AF2693">
        <v>-9.8419819999999998</v>
      </c>
      <c r="AG2693">
        <v>3.5553409999999999</v>
      </c>
      <c r="AH2693">
        <v>-5.5995429999999997</v>
      </c>
      <c r="AI2693">
        <v>0.43746099999999999</v>
      </c>
      <c r="AJ2693">
        <v>-0.167772</v>
      </c>
      <c r="AK2693">
        <v>636043798.98500097</v>
      </c>
      <c r="AL2693">
        <v>7579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0.175901</v>
      </c>
      <c r="AS2693">
        <v>0</v>
      </c>
      <c r="AT2693">
        <v>-0.25087500000000001</v>
      </c>
      <c r="AU2693">
        <v>0</v>
      </c>
      <c r="AV2693">
        <v>2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2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136000</v>
      </c>
      <c r="BV2693">
        <v>2988.8812800000001</v>
      </c>
      <c r="BW2693">
        <v>0</v>
      </c>
      <c r="BX2693">
        <v>-1.967E-3</v>
      </c>
      <c r="BY2693">
        <v>0</v>
      </c>
      <c r="BZ2693">
        <v>-1.2999999999999999E-5</v>
      </c>
      <c r="CA2693">
        <v>6.228E-3</v>
      </c>
      <c r="CB2693">
        <v>-1.9799999999999999E-4</v>
      </c>
      <c r="CC2693">
        <v>0</v>
      </c>
      <c r="CD2693">
        <v>0</v>
      </c>
      <c r="CE2693">
        <v>-204.569062</v>
      </c>
      <c r="CF2693">
        <v>-2890.372112</v>
      </c>
      <c r="CG2693">
        <v>-5122.4720450000004</v>
      </c>
      <c r="CH2693">
        <v>4779.8818179999998</v>
      </c>
      <c r="CI2693">
        <v>135969.05666999999</v>
      </c>
      <c r="CJ2693">
        <v>-201.69675799999999</v>
      </c>
      <c r="CK2693">
        <v>85.447058999999996</v>
      </c>
      <c r="CL2693">
        <v>-11.211835000000001</v>
      </c>
      <c r="CM2693">
        <v>2591.0869290000001</v>
      </c>
      <c r="CN2693">
        <v>-169.390658</v>
      </c>
    </row>
    <row r="2694" spans="2:92">
      <c r="B2694" s="70">
        <v>20.659756000000002</v>
      </c>
      <c r="C2694">
        <v>293.01571200000001</v>
      </c>
      <c r="D2694">
        <v>1.1968289999999999</v>
      </c>
      <c r="E2694">
        <v>2997.2051299999998</v>
      </c>
      <c r="F2694">
        <v>101081.15571799999</v>
      </c>
      <c r="G2694">
        <v>343.12346600000001</v>
      </c>
      <c r="H2694">
        <v>0</v>
      </c>
      <c r="I2694">
        <v>0</v>
      </c>
      <c r="J2694">
        <v>0</v>
      </c>
      <c r="K2694">
        <v>20.673739000000001</v>
      </c>
      <c r="L2694">
        <v>70.771298999999999</v>
      </c>
      <c r="M2694">
        <v>0.20625599999999999</v>
      </c>
      <c r="N2694">
        <v>-0.85056200000000004</v>
      </c>
      <c r="O2694">
        <v>0.43405899999999997</v>
      </c>
      <c r="P2694">
        <v>0.37724600000000003</v>
      </c>
      <c r="Q2694">
        <v>61.425345</v>
      </c>
      <c r="R2694">
        <v>-12.922651999999999</v>
      </c>
      <c r="S2694">
        <v>32.688052999999996</v>
      </c>
      <c r="T2694">
        <v>0</v>
      </c>
      <c r="U2694">
        <v>0</v>
      </c>
      <c r="V2694">
        <v>0</v>
      </c>
      <c r="W2694">
        <v>61.425345</v>
      </c>
      <c r="X2694">
        <v>-12.922651999999999</v>
      </c>
      <c r="Y2694">
        <v>32.688052999999996</v>
      </c>
      <c r="Z2694">
        <v>13.787362</v>
      </c>
      <c r="AA2694">
        <v>-6.8922499999999998</v>
      </c>
      <c r="AB2694">
        <v>6.8374689999999996</v>
      </c>
      <c r="AC2694">
        <v>-2.7141289999999998</v>
      </c>
      <c r="AD2694">
        <v>8.8962090000000007</v>
      </c>
      <c r="AE2694">
        <v>1.5223059999999999</v>
      </c>
      <c r="AF2694">
        <v>-9.697419</v>
      </c>
      <c r="AG2694">
        <v>3.563056</v>
      </c>
      <c r="AH2694">
        <v>-5.6168570000000004</v>
      </c>
      <c r="AI2694">
        <v>0.48904300000000001</v>
      </c>
      <c r="AJ2694">
        <v>-0.18362800000000001</v>
      </c>
      <c r="AK2694">
        <v>636043798.98500097</v>
      </c>
      <c r="AL2694">
        <v>7579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0.175901</v>
      </c>
      <c r="AS2694">
        <v>0</v>
      </c>
      <c r="AT2694">
        <v>-0.25087500000000001</v>
      </c>
      <c r="AU2694">
        <v>0</v>
      </c>
      <c r="AV2694">
        <v>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2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136000</v>
      </c>
      <c r="BV2694">
        <v>2997.2051299999998</v>
      </c>
      <c r="BW2694">
        <v>0</v>
      </c>
      <c r="BX2694">
        <v>-2.153E-3</v>
      </c>
      <c r="BY2694">
        <v>0</v>
      </c>
      <c r="BZ2694">
        <v>-1.4E-5</v>
      </c>
      <c r="CA2694">
        <v>6.9220000000000002E-3</v>
      </c>
      <c r="CB2694">
        <v>-2.1699999999999999E-4</v>
      </c>
      <c r="CC2694">
        <v>0</v>
      </c>
      <c r="CD2694">
        <v>0</v>
      </c>
      <c r="CE2694">
        <v>-224.52566999999999</v>
      </c>
      <c r="CF2694">
        <v>-3187.4019659999999</v>
      </c>
      <c r="CG2694">
        <v>-5168.4816179999998</v>
      </c>
      <c r="CH2694">
        <v>4535.2516439999999</v>
      </c>
      <c r="CI2694">
        <v>135963.807845</v>
      </c>
      <c r="CJ2694">
        <v>-220.75089500000001</v>
      </c>
      <c r="CK2694">
        <v>103.70457</v>
      </c>
      <c r="CL2694">
        <v>-12.305599000000001</v>
      </c>
      <c r="CM2694">
        <v>2887.9446720000001</v>
      </c>
      <c r="CN2694">
        <v>-185.64608999999999</v>
      </c>
    </row>
    <row r="2695" spans="2:92">
      <c r="B2695" s="70">
        <v>20.646595999999999</v>
      </c>
      <c r="C2695">
        <v>293.01579700000002</v>
      </c>
      <c r="D2695">
        <v>1.196831</v>
      </c>
      <c r="E2695">
        <v>3005.3127079999999</v>
      </c>
      <c r="F2695">
        <v>101081.31088800001</v>
      </c>
      <c r="G2695">
        <v>343.123516</v>
      </c>
      <c r="H2695">
        <v>0</v>
      </c>
      <c r="I2695">
        <v>0</v>
      </c>
      <c r="J2695">
        <v>0</v>
      </c>
      <c r="K2695">
        <v>20.659756000000002</v>
      </c>
      <c r="L2695">
        <v>70.866910000000004</v>
      </c>
      <c r="M2695">
        <v>0.206535</v>
      </c>
      <c r="N2695">
        <v>-0.88385999999999998</v>
      </c>
      <c r="O2695">
        <v>0.475551</v>
      </c>
      <c r="P2695">
        <v>0.415962</v>
      </c>
      <c r="Q2695">
        <v>59.557713999999997</v>
      </c>
      <c r="R2695">
        <v>-14.073275000000001</v>
      </c>
      <c r="S2695">
        <v>35.734304000000002</v>
      </c>
      <c r="T2695">
        <v>0</v>
      </c>
      <c r="U2695">
        <v>0</v>
      </c>
      <c r="V2695">
        <v>0</v>
      </c>
      <c r="W2695">
        <v>59.557713999999997</v>
      </c>
      <c r="X2695">
        <v>-14.073275000000001</v>
      </c>
      <c r="Y2695">
        <v>35.734304000000002</v>
      </c>
      <c r="Z2695">
        <v>13.420980999999999</v>
      </c>
      <c r="AA2695">
        <v>-6.9442449999999996</v>
      </c>
      <c r="AB2695">
        <v>6.499568</v>
      </c>
      <c r="AC2695">
        <v>-2.7622110000000002</v>
      </c>
      <c r="AD2695">
        <v>8.8879529999999995</v>
      </c>
      <c r="AE2695">
        <v>1.483555</v>
      </c>
      <c r="AF2695">
        <v>-9.5519069999999999</v>
      </c>
      <c r="AG2695">
        <v>3.5735869999999998</v>
      </c>
      <c r="AH2695">
        <v>-5.6325219999999998</v>
      </c>
      <c r="AI2695">
        <v>0.54041499999999998</v>
      </c>
      <c r="AJ2695">
        <v>-0.19991600000000001</v>
      </c>
      <c r="AK2695">
        <v>636043798.98500097</v>
      </c>
      <c r="AL2695">
        <v>7579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0.175901</v>
      </c>
      <c r="AS2695">
        <v>0</v>
      </c>
      <c r="AT2695">
        <v>-0.25087500000000001</v>
      </c>
      <c r="AU2695">
        <v>0</v>
      </c>
      <c r="AV2695">
        <v>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136000</v>
      </c>
      <c r="BV2695">
        <v>3005.3127079999999</v>
      </c>
      <c r="BW2695">
        <v>0</v>
      </c>
      <c r="BX2695">
        <v>-2.3440000000000002E-3</v>
      </c>
      <c r="BY2695">
        <v>0</v>
      </c>
      <c r="BZ2695">
        <v>-1.5999999999999999E-5</v>
      </c>
      <c r="CA2695">
        <v>7.613E-3</v>
      </c>
      <c r="CB2695">
        <v>-2.3499999999999999E-4</v>
      </c>
      <c r="CC2695">
        <v>0</v>
      </c>
      <c r="CD2695">
        <v>0</v>
      </c>
      <c r="CE2695">
        <v>-245.10361800000001</v>
      </c>
      <c r="CF2695">
        <v>-3469.8809369999999</v>
      </c>
      <c r="CG2695">
        <v>-5209.7995030000002</v>
      </c>
      <c r="CH2695">
        <v>4273.0734160000002</v>
      </c>
      <c r="CI2695">
        <v>135958.26186999999</v>
      </c>
      <c r="CJ2695">
        <v>-240.221934</v>
      </c>
      <c r="CK2695">
        <v>123.592341</v>
      </c>
      <c r="CL2695">
        <v>-13.433415999999999</v>
      </c>
      <c r="CM2695">
        <v>3185.0079919999998</v>
      </c>
      <c r="CN2695">
        <v>-202.35860199999999</v>
      </c>
    </row>
    <row r="2696" spans="2:92">
      <c r="B2696" s="70">
        <v>20.634276</v>
      </c>
      <c r="C2696">
        <v>293.01587699999999</v>
      </c>
      <c r="D2696">
        <v>1.1968319999999999</v>
      </c>
      <c r="E2696">
        <v>3013.1810839999998</v>
      </c>
      <c r="F2696">
        <v>101081.45615899999</v>
      </c>
      <c r="G2696">
        <v>343.12356299999999</v>
      </c>
      <c r="H2696">
        <v>0</v>
      </c>
      <c r="I2696">
        <v>0</v>
      </c>
      <c r="J2696">
        <v>0</v>
      </c>
      <c r="K2696">
        <v>20.646595999999999</v>
      </c>
      <c r="L2696">
        <v>70.959577999999993</v>
      </c>
      <c r="M2696">
        <v>0.20680499999999999</v>
      </c>
      <c r="N2696">
        <v>-0.92006500000000002</v>
      </c>
      <c r="O2696">
        <v>0.51559699999999997</v>
      </c>
      <c r="P2696">
        <v>0.45723399999999997</v>
      </c>
      <c r="Q2696">
        <v>57.523491</v>
      </c>
      <c r="R2696">
        <v>-15.25203</v>
      </c>
      <c r="S2696">
        <v>38.648224999999996</v>
      </c>
      <c r="T2696">
        <v>0</v>
      </c>
      <c r="U2696">
        <v>0</v>
      </c>
      <c r="V2696">
        <v>0</v>
      </c>
      <c r="W2696">
        <v>57.523491</v>
      </c>
      <c r="X2696">
        <v>-15.25203</v>
      </c>
      <c r="Y2696">
        <v>38.648224999999996</v>
      </c>
      <c r="Z2696">
        <v>13.074617999999999</v>
      </c>
      <c r="AA2696">
        <v>-6.9899750000000003</v>
      </c>
      <c r="AB2696">
        <v>6.1403439999999998</v>
      </c>
      <c r="AC2696">
        <v>-2.8091940000000002</v>
      </c>
      <c r="AD2696">
        <v>8.8796040000000005</v>
      </c>
      <c r="AE2696">
        <v>1.444815</v>
      </c>
      <c r="AF2696">
        <v>-9.4055370000000007</v>
      </c>
      <c r="AG2696">
        <v>3.5869119999999999</v>
      </c>
      <c r="AH2696">
        <v>-5.6465610000000002</v>
      </c>
      <c r="AI2696">
        <v>0.59159499999999998</v>
      </c>
      <c r="AJ2696">
        <v>-0.21662999999999999</v>
      </c>
      <c r="AK2696">
        <v>636043798.98500097</v>
      </c>
      <c r="AL2696">
        <v>7579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0.175901</v>
      </c>
      <c r="AS2696">
        <v>0</v>
      </c>
      <c r="AT2696">
        <v>-0.25087500000000001</v>
      </c>
      <c r="AU2696">
        <v>0</v>
      </c>
      <c r="AV2696">
        <v>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2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136000</v>
      </c>
      <c r="BV2696">
        <v>3013.1810839999998</v>
      </c>
      <c r="BW2696">
        <v>0</v>
      </c>
      <c r="BX2696">
        <v>-2.5400000000000002E-3</v>
      </c>
      <c r="BY2696">
        <v>0</v>
      </c>
      <c r="BZ2696">
        <v>-1.7E-5</v>
      </c>
      <c r="CA2696">
        <v>8.3020000000000004E-3</v>
      </c>
      <c r="CB2696">
        <v>-2.5500000000000002E-4</v>
      </c>
      <c r="CC2696">
        <v>0</v>
      </c>
      <c r="CD2696">
        <v>0</v>
      </c>
      <c r="CE2696">
        <v>-266.29047000000003</v>
      </c>
      <c r="CF2696">
        <v>-3736.8562849999998</v>
      </c>
      <c r="CG2696">
        <v>-5246.2328660000003</v>
      </c>
      <c r="CH2696">
        <v>3994.2692470000002</v>
      </c>
      <c r="CI2696">
        <v>135952.49081399999</v>
      </c>
      <c r="CJ2696">
        <v>-260.06654900000001</v>
      </c>
      <c r="CK2696">
        <v>145.03544500000001</v>
      </c>
      <c r="CL2696">
        <v>-14.594606000000001</v>
      </c>
      <c r="CM2696">
        <v>3482.2655150000001</v>
      </c>
      <c r="CN2696">
        <v>-219.513791</v>
      </c>
    </row>
    <row r="2697" spans="2:92">
      <c r="B2697" s="70">
        <v>20.622807000000002</v>
      </c>
      <c r="C2697">
        <v>293.01595200000003</v>
      </c>
      <c r="D2697">
        <v>1.196833</v>
      </c>
      <c r="E2697">
        <v>3020.789217</v>
      </c>
      <c r="F2697">
        <v>101081.59139</v>
      </c>
      <c r="G2697">
        <v>343.12360699999999</v>
      </c>
      <c r="H2697">
        <v>0</v>
      </c>
      <c r="I2697">
        <v>0</v>
      </c>
      <c r="J2697">
        <v>0</v>
      </c>
      <c r="K2697">
        <v>20.634276</v>
      </c>
      <c r="L2697">
        <v>71.049068000000005</v>
      </c>
      <c r="M2697">
        <v>0.207066</v>
      </c>
      <c r="N2697">
        <v>-0.959372</v>
      </c>
      <c r="O2697">
        <v>0.55402700000000005</v>
      </c>
      <c r="P2697">
        <v>0.50127200000000005</v>
      </c>
      <c r="Q2697">
        <v>55.330720999999997</v>
      </c>
      <c r="R2697">
        <v>-16.457525</v>
      </c>
      <c r="S2697">
        <v>41.420180000000002</v>
      </c>
      <c r="T2697">
        <v>0</v>
      </c>
      <c r="U2697">
        <v>0</v>
      </c>
      <c r="V2697">
        <v>0</v>
      </c>
      <c r="W2697">
        <v>55.330720999999997</v>
      </c>
      <c r="X2697">
        <v>-16.457525</v>
      </c>
      <c r="Y2697">
        <v>41.420180000000002</v>
      </c>
      <c r="Z2697">
        <v>12.749440999999999</v>
      </c>
      <c r="AA2697">
        <v>-7.029191</v>
      </c>
      <c r="AB2697">
        <v>5.7610570000000001</v>
      </c>
      <c r="AC2697">
        <v>-2.8550759999999999</v>
      </c>
      <c r="AD2697">
        <v>8.871181</v>
      </c>
      <c r="AE2697">
        <v>1.4060999999999999</v>
      </c>
      <c r="AF2697">
        <v>-9.2583680000000008</v>
      </c>
      <c r="AG2697">
        <v>3.6030169999999999</v>
      </c>
      <c r="AH2697">
        <v>-5.6589910000000003</v>
      </c>
      <c r="AI2697">
        <v>0.64259999999999995</v>
      </c>
      <c r="AJ2697">
        <v>-0.23375899999999999</v>
      </c>
      <c r="AK2697">
        <v>636043798.98500097</v>
      </c>
      <c r="AL2697">
        <v>7579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0.175901</v>
      </c>
      <c r="AS2697">
        <v>0</v>
      </c>
      <c r="AT2697">
        <v>-0.25087500000000001</v>
      </c>
      <c r="AU2697">
        <v>0</v>
      </c>
      <c r="AV2697">
        <v>2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136000</v>
      </c>
      <c r="BV2697">
        <v>3020.789217</v>
      </c>
      <c r="BW2697">
        <v>0</v>
      </c>
      <c r="BX2697">
        <v>-2.7399999999999998E-3</v>
      </c>
      <c r="BY2697">
        <v>0</v>
      </c>
      <c r="BZ2697">
        <v>-1.8E-5</v>
      </c>
      <c r="CA2697">
        <v>8.9890000000000005E-3</v>
      </c>
      <c r="CB2697">
        <v>-2.7399999999999999E-4</v>
      </c>
      <c r="CC2697">
        <v>0</v>
      </c>
      <c r="CD2697">
        <v>0</v>
      </c>
      <c r="CE2697">
        <v>-288.07172600000001</v>
      </c>
      <c r="CF2697">
        <v>-3987.4328869999999</v>
      </c>
      <c r="CG2697">
        <v>-5277.5947399999995</v>
      </c>
      <c r="CH2697">
        <v>3699.8126609999999</v>
      </c>
      <c r="CI2697">
        <v>135946.58170499999</v>
      </c>
      <c r="CJ2697">
        <v>-280.23690099999999</v>
      </c>
      <c r="CK2697">
        <v>167.94003000000001</v>
      </c>
      <c r="CL2697">
        <v>-15.788373</v>
      </c>
      <c r="CM2697">
        <v>3779.7150139999999</v>
      </c>
      <c r="CN2697">
        <v>-237.09557799999999</v>
      </c>
    </row>
    <row r="2698" spans="2:92">
      <c r="B2698" s="70">
        <v>20.612196999999998</v>
      </c>
      <c r="C2698">
        <v>293.01602100000002</v>
      </c>
      <c r="D2698">
        <v>1.196834</v>
      </c>
      <c r="E2698">
        <v>3028.116313</v>
      </c>
      <c r="F2698">
        <v>101081.71649599999</v>
      </c>
      <c r="G2698">
        <v>343.12364700000001</v>
      </c>
      <c r="H2698">
        <v>0</v>
      </c>
      <c r="I2698">
        <v>0</v>
      </c>
      <c r="J2698">
        <v>0</v>
      </c>
      <c r="K2698">
        <v>20.622807000000002</v>
      </c>
      <c r="L2698">
        <v>71.135147000000003</v>
      </c>
      <c r="M2698">
        <v>0.207316</v>
      </c>
      <c r="N2698">
        <v>-1.00197</v>
      </c>
      <c r="O2698">
        <v>0.59065299999999998</v>
      </c>
      <c r="P2698">
        <v>0.54828200000000005</v>
      </c>
      <c r="Q2698">
        <v>52.987969999999997</v>
      </c>
      <c r="R2698">
        <v>-17.688220000000001</v>
      </c>
      <c r="S2698">
        <v>44.041015000000002</v>
      </c>
      <c r="T2698">
        <v>0</v>
      </c>
      <c r="U2698">
        <v>0</v>
      </c>
      <c r="V2698">
        <v>0</v>
      </c>
      <c r="W2698">
        <v>52.987969999999997</v>
      </c>
      <c r="X2698">
        <v>-17.688220000000001</v>
      </c>
      <c r="Y2698">
        <v>44.041015000000002</v>
      </c>
      <c r="Z2698">
        <v>12.446546</v>
      </c>
      <c r="AA2698">
        <v>-7.0616539999999999</v>
      </c>
      <c r="AB2698">
        <v>5.363022</v>
      </c>
      <c r="AC2698">
        <v>-2.8998539999999999</v>
      </c>
      <c r="AD2698">
        <v>8.8627000000000002</v>
      </c>
      <c r="AE2698">
        <v>1.3674200000000001</v>
      </c>
      <c r="AF2698">
        <v>-9.1104920000000007</v>
      </c>
      <c r="AG2698">
        <v>3.621877</v>
      </c>
      <c r="AH2698">
        <v>-5.6698399999999998</v>
      </c>
      <c r="AI2698">
        <v>0.69344899999999998</v>
      </c>
      <c r="AJ2698">
        <v>-0.25129299999999999</v>
      </c>
      <c r="AK2698">
        <v>636043798.98500097</v>
      </c>
      <c r="AL2698">
        <v>7579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0.175901</v>
      </c>
      <c r="AS2698">
        <v>0</v>
      </c>
      <c r="AT2698">
        <v>-0.25087500000000001</v>
      </c>
      <c r="AU2698">
        <v>0</v>
      </c>
      <c r="AV2698">
        <v>2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136000</v>
      </c>
      <c r="BV2698">
        <v>3028.116313</v>
      </c>
      <c r="BW2698">
        <v>0</v>
      </c>
      <c r="BX2698">
        <v>-2.9459999999999998E-3</v>
      </c>
      <c r="BY2698">
        <v>0</v>
      </c>
      <c r="BZ2698">
        <v>-2.0000000000000002E-5</v>
      </c>
      <c r="CA2698">
        <v>9.6729999999999993E-3</v>
      </c>
      <c r="CB2698">
        <v>-2.9399999999999999E-4</v>
      </c>
      <c r="CC2698">
        <v>0</v>
      </c>
      <c r="CD2698">
        <v>0</v>
      </c>
      <c r="CE2698">
        <v>-310.43062200000003</v>
      </c>
      <c r="CF2698">
        <v>-4220.7728310000002</v>
      </c>
      <c r="CG2698">
        <v>-5303.702378</v>
      </c>
      <c r="CH2698">
        <v>3390.731307</v>
      </c>
      <c r="CI2698">
        <v>135940.63687700001</v>
      </c>
      <c r="CJ2698">
        <v>-300.68053099999997</v>
      </c>
      <c r="CK2698">
        <v>192.19303500000001</v>
      </c>
      <c r="CL2698">
        <v>-17.013798999999999</v>
      </c>
      <c r="CM2698">
        <v>4077.3581810000001</v>
      </c>
      <c r="CN2698">
        <v>-255.08606900000001</v>
      </c>
    </row>
    <row r="2699" spans="2:92">
      <c r="B2699" s="70">
        <v>20.602449</v>
      </c>
      <c r="C2699">
        <v>293.01608399999998</v>
      </c>
      <c r="D2699">
        <v>1.196836</v>
      </c>
      <c r="E2699">
        <v>3035.142961</v>
      </c>
      <c r="F2699">
        <v>101081.831442</v>
      </c>
      <c r="G2699">
        <v>343.12368400000003</v>
      </c>
      <c r="H2699">
        <v>0</v>
      </c>
      <c r="I2699">
        <v>0</v>
      </c>
      <c r="J2699">
        <v>0</v>
      </c>
      <c r="K2699">
        <v>20.612196999999998</v>
      </c>
      <c r="L2699">
        <v>71.217600000000004</v>
      </c>
      <c r="M2699">
        <v>0.20755699999999999</v>
      </c>
      <c r="N2699">
        <v>-1.048033</v>
      </c>
      <c r="O2699">
        <v>0.62526800000000005</v>
      </c>
      <c r="P2699">
        <v>0.59845099999999996</v>
      </c>
      <c r="Q2699">
        <v>50.504300000000001</v>
      </c>
      <c r="R2699">
        <v>-18.942422000000001</v>
      </c>
      <c r="S2699">
        <v>46.502116999999998</v>
      </c>
      <c r="T2699">
        <v>0</v>
      </c>
      <c r="U2699">
        <v>0</v>
      </c>
      <c r="V2699">
        <v>0</v>
      </c>
      <c r="W2699">
        <v>50.504300000000001</v>
      </c>
      <c r="X2699">
        <v>-18.942422000000001</v>
      </c>
      <c r="Y2699">
        <v>46.502116999999998</v>
      </c>
      <c r="Z2699">
        <v>12.166952</v>
      </c>
      <c r="AA2699">
        <v>-7.087129</v>
      </c>
      <c r="AB2699">
        <v>4.9476199999999997</v>
      </c>
      <c r="AC2699">
        <v>-2.9435250000000002</v>
      </c>
      <c r="AD2699">
        <v>8.8541760000000007</v>
      </c>
      <c r="AE2699">
        <v>1.328784</v>
      </c>
      <c r="AF2699">
        <v>-8.9619800000000005</v>
      </c>
      <c r="AG2699">
        <v>3.6434679999999999</v>
      </c>
      <c r="AH2699">
        <v>-5.6791289999999996</v>
      </c>
      <c r="AI2699">
        <v>0.74416499999999997</v>
      </c>
      <c r="AJ2699">
        <v>-0.26922000000000001</v>
      </c>
      <c r="AK2699">
        <v>636043798.98500097</v>
      </c>
      <c r="AL2699">
        <v>7579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0.175901</v>
      </c>
      <c r="AS2699">
        <v>0</v>
      </c>
      <c r="AT2699">
        <v>-0.25087500000000001</v>
      </c>
      <c r="AU2699">
        <v>0</v>
      </c>
      <c r="AV2699">
        <v>2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136000</v>
      </c>
      <c r="BV2699">
        <v>3035.142961</v>
      </c>
      <c r="BW2699">
        <v>0</v>
      </c>
      <c r="BX2699">
        <v>-3.156E-3</v>
      </c>
      <c r="BY2699">
        <v>0</v>
      </c>
      <c r="BZ2699">
        <v>-2.0999999999999999E-5</v>
      </c>
      <c r="CA2699">
        <v>1.0356000000000001E-2</v>
      </c>
      <c r="CB2699">
        <v>-3.1500000000000001E-4</v>
      </c>
      <c r="CC2699">
        <v>0</v>
      </c>
      <c r="CD2699">
        <v>0</v>
      </c>
      <c r="CE2699">
        <v>-333.34806300000002</v>
      </c>
      <c r="CF2699">
        <v>-4436.0995370000001</v>
      </c>
      <c r="CG2699">
        <v>-5324.378729</v>
      </c>
      <c r="CH2699">
        <v>3068.1025169999998</v>
      </c>
      <c r="CI2699">
        <v>135934.774156</v>
      </c>
      <c r="CJ2699">
        <v>-321.34042599999998</v>
      </c>
      <c r="CK2699">
        <v>217.66235499999999</v>
      </c>
      <c r="CL2699">
        <v>-18.269838</v>
      </c>
      <c r="CM2699">
        <v>4375.2044939999996</v>
      </c>
      <c r="CN2699">
        <v>-273.46554400000002</v>
      </c>
    </row>
    <row r="2700" spans="2:92">
      <c r="B2700" s="70">
        <v>20.59356</v>
      </c>
      <c r="C2700">
        <v>293.016142</v>
      </c>
      <c r="D2700">
        <v>1.1968369999999999</v>
      </c>
      <c r="E2700">
        <v>3041.8513889999999</v>
      </c>
      <c r="F2700">
        <v>101081.936245</v>
      </c>
      <c r="G2700">
        <v>343.123718</v>
      </c>
      <c r="H2700">
        <v>0</v>
      </c>
      <c r="I2700">
        <v>0</v>
      </c>
      <c r="J2700">
        <v>0</v>
      </c>
      <c r="K2700">
        <v>20.602449</v>
      </c>
      <c r="L2700">
        <v>71.296231000000006</v>
      </c>
      <c r="M2700">
        <v>0.207786</v>
      </c>
      <c r="N2700">
        <v>-1.097707</v>
      </c>
      <c r="O2700">
        <v>0.65764599999999995</v>
      </c>
      <c r="P2700">
        <v>0.65193699999999999</v>
      </c>
      <c r="Q2700">
        <v>47.889201999999997</v>
      </c>
      <c r="R2700">
        <v>-20.218295999999999</v>
      </c>
      <c r="S2700">
        <v>48.795464000000003</v>
      </c>
      <c r="T2700">
        <v>0</v>
      </c>
      <c r="U2700">
        <v>0</v>
      </c>
      <c r="V2700">
        <v>0</v>
      </c>
      <c r="W2700">
        <v>47.889201999999997</v>
      </c>
      <c r="X2700">
        <v>-20.218295999999999</v>
      </c>
      <c r="Y2700">
        <v>48.795464000000003</v>
      </c>
      <c r="Z2700">
        <v>11.911598</v>
      </c>
      <c r="AA2700">
        <v>-7.1053899999999999</v>
      </c>
      <c r="AB2700">
        <v>4.5162899999999997</v>
      </c>
      <c r="AC2700">
        <v>-2.9860869999999999</v>
      </c>
      <c r="AD2700">
        <v>8.8456259999999993</v>
      </c>
      <c r="AE2700">
        <v>1.290206</v>
      </c>
      <c r="AF2700">
        <v>-8.8128930000000008</v>
      </c>
      <c r="AG2700">
        <v>3.66777</v>
      </c>
      <c r="AH2700">
        <v>-5.6868819999999998</v>
      </c>
      <c r="AI2700">
        <v>0.79477100000000001</v>
      </c>
      <c r="AJ2700">
        <v>-0.28752699999999998</v>
      </c>
      <c r="AK2700">
        <v>636043798.98500097</v>
      </c>
      <c r="AL2700">
        <v>7579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0.175901</v>
      </c>
      <c r="AS2700">
        <v>0</v>
      </c>
      <c r="AT2700">
        <v>-0.25087500000000001</v>
      </c>
      <c r="AU2700">
        <v>0</v>
      </c>
      <c r="AV2700">
        <v>2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136000</v>
      </c>
      <c r="BV2700">
        <v>3041.8513889999999</v>
      </c>
      <c r="BW2700">
        <v>0</v>
      </c>
      <c r="BX2700">
        <v>-3.3709999999999999E-3</v>
      </c>
      <c r="BY2700">
        <v>0</v>
      </c>
      <c r="BZ2700">
        <v>-2.1999999999999999E-5</v>
      </c>
      <c r="CA2700">
        <v>1.1037E-2</v>
      </c>
      <c r="CB2700">
        <v>-3.3599999999999998E-4</v>
      </c>
      <c r="CC2700">
        <v>0</v>
      </c>
      <c r="CD2700">
        <v>0</v>
      </c>
      <c r="CE2700">
        <v>-356.80273299999999</v>
      </c>
      <c r="CF2700">
        <v>-4632.7030340000001</v>
      </c>
      <c r="CG2700">
        <v>-5339.4544610000003</v>
      </c>
      <c r="CH2700">
        <v>2733.0440269999999</v>
      </c>
      <c r="CI2700">
        <v>135929.12679499999</v>
      </c>
      <c r="CJ2700">
        <v>-342.15531099999998</v>
      </c>
      <c r="CK2700">
        <v>244.19741300000001</v>
      </c>
      <c r="CL2700">
        <v>-19.555319999999998</v>
      </c>
      <c r="CM2700">
        <v>4673.2761529999998</v>
      </c>
      <c r="CN2700">
        <v>-292.21257500000002</v>
      </c>
    </row>
    <row r="2701" spans="2:92">
      <c r="B2701" s="70">
        <v>20.585526000000002</v>
      </c>
      <c r="C2701">
        <v>293.01619399999998</v>
      </c>
      <c r="D2701">
        <v>1.1968369999999999</v>
      </c>
      <c r="E2701">
        <v>3048.224753</v>
      </c>
      <c r="F2701">
        <v>101082.030977</v>
      </c>
      <c r="G2701">
        <v>343.12374799999998</v>
      </c>
      <c r="H2701">
        <v>0</v>
      </c>
      <c r="I2701">
        <v>0</v>
      </c>
      <c r="J2701">
        <v>0</v>
      </c>
      <c r="K2701">
        <v>20.59356</v>
      </c>
      <c r="L2701">
        <v>71.370855000000006</v>
      </c>
      <c r="M2701">
        <v>0.20800299999999999</v>
      </c>
      <c r="N2701">
        <v>-1.151092</v>
      </c>
      <c r="O2701">
        <v>0.68754199999999999</v>
      </c>
      <c r="P2701">
        <v>0.70885200000000004</v>
      </c>
      <c r="Q2701">
        <v>45.152608000000001</v>
      </c>
      <c r="R2701">
        <v>-21.513850999999999</v>
      </c>
      <c r="S2701">
        <v>50.913604999999997</v>
      </c>
      <c r="T2701">
        <v>0</v>
      </c>
      <c r="U2701">
        <v>0</v>
      </c>
      <c r="V2701">
        <v>0</v>
      </c>
      <c r="W2701">
        <v>45.152608000000001</v>
      </c>
      <c r="X2701">
        <v>-21.513850999999999</v>
      </c>
      <c r="Y2701">
        <v>50.913604999999997</v>
      </c>
      <c r="Z2701">
        <v>11.681336999999999</v>
      </c>
      <c r="AA2701">
        <v>-7.1162219999999996</v>
      </c>
      <c r="AB2701">
        <v>4.0705119999999999</v>
      </c>
      <c r="AC2701">
        <v>-3.027539</v>
      </c>
      <c r="AD2701">
        <v>8.8370639999999998</v>
      </c>
      <c r="AE2701">
        <v>1.2516940000000001</v>
      </c>
      <c r="AF2701">
        <v>-8.6633180000000003</v>
      </c>
      <c r="AG2701">
        <v>3.6947540000000001</v>
      </c>
      <c r="AH2701">
        <v>-5.6931229999999999</v>
      </c>
      <c r="AI2701">
        <v>0.84529500000000002</v>
      </c>
      <c r="AJ2701">
        <v>-0.30620000000000003</v>
      </c>
      <c r="AK2701">
        <v>636043798.98500097</v>
      </c>
      <c r="AL2701">
        <v>7579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0.175901</v>
      </c>
      <c r="AS2701">
        <v>0</v>
      </c>
      <c r="AT2701">
        <v>-0.25087500000000001</v>
      </c>
      <c r="AU2701">
        <v>0</v>
      </c>
      <c r="AV2701">
        <v>2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2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136000</v>
      </c>
      <c r="BV2701">
        <v>3048.224753</v>
      </c>
      <c r="BW2701">
        <v>0</v>
      </c>
      <c r="BX2701">
        <v>-3.5899999999999999E-3</v>
      </c>
      <c r="BY2701">
        <v>0</v>
      </c>
      <c r="BZ2701">
        <v>-2.4000000000000001E-5</v>
      </c>
      <c r="CA2701">
        <v>1.1717E-2</v>
      </c>
      <c r="CB2701">
        <v>-3.57E-4</v>
      </c>
      <c r="CC2701">
        <v>0</v>
      </c>
      <c r="CD2701">
        <v>0</v>
      </c>
      <c r="CE2701">
        <v>-380.77082799999999</v>
      </c>
      <c r="CF2701">
        <v>-4809.9349329999995</v>
      </c>
      <c r="CG2701">
        <v>-5348.770133</v>
      </c>
      <c r="CH2701">
        <v>2386.7184609999999</v>
      </c>
      <c r="CI2701">
        <v>135923.84322099999</v>
      </c>
      <c r="CJ2701">
        <v>-363.05963200000002</v>
      </c>
      <c r="CK2701">
        <v>271.6293</v>
      </c>
      <c r="CL2701">
        <v>-20.868942000000001</v>
      </c>
      <c r="CM2701">
        <v>4971.6025559999998</v>
      </c>
      <c r="CN2701">
        <v>-311.303854</v>
      </c>
    </row>
    <row r="2702" spans="2:92">
      <c r="B2702" s="70">
        <v>20.578336</v>
      </c>
      <c r="C2702">
        <v>293.01624099999998</v>
      </c>
      <c r="D2702">
        <v>1.1968380000000001</v>
      </c>
      <c r="E2702">
        <v>3054.2468130000002</v>
      </c>
      <c r="F2702">
        <v>101082.11575899999</v>
      </c>
      <c r="G2702">
        <v>343.12377600000002</v>
      </c>
      <c r="H2702">
        <v>0</v>
      </c>
      <c r="I2702">
        <v>0</v>
      </c>
      <c r="J2702">
        <v>0</v>
      </c>
      <c r="K2702">
        <v>20.585526000000002</v>
      </c>
      <c r="L2702">
        <v>71.441295999999994</v>
      </c>
      <c r="M2702">
        <v>0.20820900000000001</v>
      </c>
      <c r="N2702">
        <v>-1.2082219999999999</v>
      </c>
      <c r="O2702">
        <v>0.71470199999999995</v>
      </c>
      <c r="P2702">
        <v>0.76924000000000003</v>
      </c>
      <c r="Q2702">
        <v>42.304808000000001</v>
      </c>
      <c r="R2702">
        <v>-22.826964</v>
      </c>
      <c r="S2702">
        <v>52.849708999999997</v>
      </c>
      <c r="T2702">
        <v>0</v>
      </c>
      <c r="U2702">
        <v>0</v>
      </c>
      <c r="V2702">
        <v>0</v>
      </c>
      <c r="W2702">
        <v>42.304808000000001</v>
      </c>
      <c r="X2702">
        <v>-22.826964</v>
      </c>
      <c r="Y2702">
        <v>52.849708999999997</v>
      </c>
      <c r="Z2702">
        <v>11.476939</v>
      </c>
      <c r="AA2702">
        <v>-7.119421</v>
      </c>
      <c r="AB2702">
        <v>3.6118209999999999</v>
      </c>
      <c r="AC2702">
        <v>-3.0678800000000002</v>
      </c>
      <c r="AD2702">
        <v>8.8285079999999994</v>
      </c>
      <c r="AE2702">
        <v>1.2132609999999999</v>
      </c>
      <c r="AF2702">
        <v>-8.5133100000000006</v>
      </c>
      <c r="AG2702">
        <v>3.7243970000000002</v>
      </c>
      <c r="AH2702">
        <v>-5.6978759999999999</v>
      </c>
      <c r="AI2702">
        <v>0.89576699999999998</v>
      </c>
      <c r="AJ2702">
        <v>-0.32522299999999998</v>
      </c>
      <c r="AK2702">
        <v>636043798.98500097</v>
      </c>
      <c r="AL2702">
        <v>7579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0.175901</v>
      </c>
      <c r="AS2702">
        <v>0</v>
      </c>
      <c r="AT2702">
        <v>-0.25087500000000001</v>
      </c>
      <c r="AU2702">
        <v>0</v>
      </c>
      <c r="AV2702">
        <v>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2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136000</v>
      </c>
      <c r="BV2702">
        <v>3054.2468130000002</v>
      </c>
      <c r="BW2702">
        <v>0</v>
      </c>
      <c r="BX2702">
        <v>-3.813E-3</v>
      </c>
      <c r="BY2702">
        <v>0</v>
      </c>
      <c r="BZ2702">
        <v>-2.5000000000000001E-5</v>
      </c>
      <c r="CA2702">
        <v>1.2396000000000001E-2</v>
      </c>
      <c r="CB2702">
        <v>-3.79E-4</v>
      </c>
      <c r="CC2702">
        <v>0</v>
      </c>
      <c r="CD2702">
        <v>0</v>
      </c>
      <c r="CE2702">
        <v>-405.22635300000002</v>
      </c>
      <c r="CF2702">
        <v>-4967.2195110000002</v>
      </c>
      <c r="CG2702">
        <v>-5352.1740579999996</v>
      </c>
      <c r="CH2702">
        <v>2030.321201</v>
      </c>
      <c r="CI2702">
        <v>135919.08643699999</v>
      </c>
      <c r="CJ2702">
        <v>-383.98411900000002</v>
      </c>
      <c r="CK2702">
        <v>299.77192500000001</v>
      </c>
      <c r="CL2702">
        <v>-22.209278000000001</v>
      </c>
      <c r="CM2702">
        <v>5270.2255880000002</v>
      </c>
      <c r="CN2702">
        <v>-330.71446900000001</v>
      </c>
    </row>
    <row r="2703" spans="2:92">
      <c r="B2703" s="70">
        <v>20.571974999999998</v>
      </c>
      <c r="C2703">
        <v>293.01628199999999</v>
      </c>
      <c r="D2703">
        <v>1.196839</v>
      </c>
      <c r="E2703">
        <v>3059.904035</v>
      </c>
      <c r="F2703">
        <v>101082.190766</v>
      </c>
      <c r="G2703">
        <v>343.12380000000002</v>
      </c>
      <c r="H2703">
        <v>0</v>
      </c>
      <c r="I2703">
        <v>0</v>
      </c>
      <c r="J2703">
        <v>0</v>
      </c>
      <c r="K2703">
        <v>20.578336</v>
      </c>
      <c r="L2703">
        <v>71.507407999999998</v>
      </c>
      <c r="M2703">
        <v>0.208401</v>
      </c>
      <c r="N2703">
        <v>-1.2690429999999999</v>
      </c>
      <c r="O2703">
        <v>0.73885999999999996</v>
      </c>
      <c r="P2703">
        <v>0.83305600000000002</v>
      </c>
      <c r="Q2703">
        <v>39.356454999999997</v>
      </c>
      <c r="R2703">
        <v>-24.155367999999999</v>
      </c>
      <c r="S2703">
        <v>54.597591999999999</v>
      </c>
      <c r="T2703">
        <v>0</v>
      </c>
      <c r="U2703">
        <v>0</v>
      </c>
      <c r="V2703">
        <v>0</v>
      </c>
      <c r="W2703">
        <v>39.356454999999997</v>
      </c>
      <c r="X2703">
        <v>-24.155367999999999</v>
      </c>
      <c r="Y2703">
        <v>54.597591999999999</v>
      </c>
      <c r="Z2703">
        <v>11.299085</v>
      </c>
      <c r="AA2703">
        <v>-7.1148030000000002</v>
      </c>
      <c r="AB2703">
        <v>3.1417820000000001</v>
      </c>
      <c r="AC2703">
        <v>-3.1071089999999999</v>
      </c>
      <c r="AD2703">
        <v>8.8199710000000007</v>
      </c>
      <c r="AE2703">
        <v>1.1749130000000001</v>
      </c>
      <c r="AF2703">
        <v>-8.3629519999999999</v>
      </c>
      <c r="AG2703">
        <v>3.7566679999999999</v>
      </c>
      <c r="AH2703">
        <v>-5.7011669999999999</v>
      </c>
      <c r="AI2703">
        <v>0.94621599999999995</v>
      </c>
      <c r="AJ2703">
        <v>-0.34458100000000003</v>
      </c>
      <c r="AK2703">
        <v>636043798.98500097</v>
      </c>
      <c r="AL2703">
        <v>7579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0.175901</v>
      </c>
      <c r="AS2703">
        <v>0</v>
      </c>
      <c r="AT2703">
        <v>-0.25087500000000001</v>
      </c>
      <c r="AU2703">
        <v>0</v>
      </c>
      <c r="AV2703">
        <v>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136000</v>
      </c>
      <c r="BV2703">
        <v>3059.904035</v>
      </c>
      <c r="BW2703">
        <v>0</v>
      </c>
      <c r="BX2703">
        <v>-4.0390000000000001E-3</v>
      </c>
      <c r="BY2703">
        <v>0</v>
      </c>
      <c r="BZ2703">
        <v>-2.6999999999999999E-5</v>
      </c>
      <c r="CA2703">
        <v>1.3075E-2</v>
      </c>
      <c r="CB2703">
        <v>-4.0000000000000002E-4</v>
      </c>
      <c r="CC2703">
        <v>0</v>
      </c>
      <c r="CD2703">
        <v>0</v>
      </c>
      <c r="CE2703">
        <v>-430.14090199999998</v>
      </c>
      <c r="CF2703">
        <v>-5104.0457479999995</v>
      </c>
      <c r="CG2703">
        <v>-5349.5282139999999</v>
      </c>
      <c r="CH2703">
        <v>1665.084349</v>
      </c>
      <c r="CI2703">
        <v>135915.03335000001</v>
      </c>
      <c r="CJ2703">
        <v>-404.85596399999997</v>
      </c>
      <c r="CK2703">
        <v>328.42272100000002</v>
      </c>
      <c r="CL2703">
        <v>-23.574771999999999</v>
      </c>
      <c r="CM2703">
        <v>5569.2013189999998</v>
      </c>
      <c r="CN2703">
        <v>-350.41777100000002</v>
      </c>
    </row>
    <row r="2704" spans="2:92">
      <c r="B2704" s="70">
        <v>20.566424000000001</v>
      </c>
      <c r="C2704">
        <v>293.01631800000001</v>
      </c>
      <c r="D2704">
        <v>1.1968399999999999</v>
      </c>
      <c r="E2704">
        <v>3065.1829619999999</v>
      </c>
      <c r="F2704">
        <v>101082.256221</v>
      </c>
      <c r="G2704">
        <v>343.12382100000002</v>
      </c>
      <c r="H2704">
        <v>0</v>
      </c>
      <c r="I2704">
        <v>0</v>
      </c>
      <c r="J2704">
        <v>0</v>
      </c>
      <c r="K2704">
        <v>20.571974999999998</v>
      </c>
      <c r="L2704">
        <v>71.569044000000005</v>
      </c>
      <c r="M2704">
        <v>0.20858099999999999</v>
      </c>
      <c r="N2704">
        <v>-1.333394</v>
      </c>
      <c r="O2704">
        <v>0.75975300000000001</v>
      </c>
      <c r="P2704">
        <v>0.900146</v>
      </c>
      <c r="Q2704">
        <v>36.318486</v>
      </c>
      <c r="R2704">
        <v>-25.496662000000001</v>
      </c>
      <c r="S2704">
        <v>56.151721999999999</v>
      </c>
      <c r="T2704">
        <v>0</v>
      </c>
      <c r="U2704">
        <v>0</v>
      </c>
      <c r="V2704">
        <v>0</v>
      </c>
      <c r="W2704">
        <v>36.318486</v>
      </c>
      <c r="X2704">
        <v>-25.496662000000001</v>
      </c>
      <c r="Y2704">
        <v>56.151721999999999</v>
      </c>
      <c r="Z2704">
        <v>11.148368</v>
      </c>
      <c r="AA2704">
        <v>-7.1021910000000004</v>
      </c>
      <c r="AB2704">
        <v>2.6620050000000002</v>
      </c>
      <c r="AC2704">
        <v>-3.1452279999999999</v>
      </c>
      <c r="AD2704">
        <v>8.8114690000000007</v>
      </c>
      <c r="AE2704">
        <v>1.1366639999999999</v>
      </c>
      <c r="AF2704">
        <v>-8.2122919999999997</v>
      </c>
      <c r="AG2704">
        <v>3.7915480000000001</v>
      </c>
      <c r="AH2704">
        <v>-5.7030180000000001</v>
      </c>
      <c r="AI2704">
        <v>0.99668000000000001</v>
      </c>
      <c r="AJ2704">
        <v>-0.36425400000000002</v>
      </c>
      <c r="AK2704">
        <v>636043798.98500097</v>
      </c>
      <c r="AL2704">
        <v>7579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0.175901</v>
      </c>
      <c r="AS2704">
        <v>0</v>
      </c>
      <c r="AT2704">
        <v>-0.25087500000000001</v>
      </c>
      <c r="AU2704">
        <v>0</v>
      </c>
      <c r="AV2704">
        <v>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2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136000</v>
      </c>
      <c r="BV2704">
        <v>3065.1829619999999</v>
      </c>
      <c r="BW2704">
        <v>0</v>
      </c>
      <c r="BX2704">
        <v>-4.2700000000000004E-3</v>
      </c>
      <c r="BY2704">
        <v>0</v>
      </c>
      <c r="BZ2704">
        <v>-2.8E-5</v>
      </c>
      <c r="CA2704">
        <v>1.3754000000000001E-2</v>
      </c>
      <c r="CB2704">
        <v>-4.2200000000000001E-4</v>
      </c>
      <c r="CC2704">
        <v>0</v>
      </c>
      <c r="CD2704">
        <v>0</v>
      </c>
      <c r="CE2704">
        <v>-455.483634</v>
      </c>
      <c r="CF2704">
        <v>-5219.9781819999998</v>
      </c>
      <c r="CG2704">
        <v>-5340.7043869999998</v>
      </c>
      <c r="CH2704">
        <v>1292.2636849999999</v>
      </c>
      <c r="CI2704">
        <v>135911.873731</v>
      </c>
      <c r="CJ2704">
        <v>-425.5992</v>
      </c>
      <c r="CK2704">
        <v>357.36386700000003</v>
      </c>
      <c r="CL2704">
        <v>-24.963733000000001</v>
      </c>
      <c r="CM2704">
        <v>5868.5993559999997</v>
      </c>
      <c r="CN2704">
        <v>-370.38539800000001</v>
      </c>
    </row>
    <row r="2705" spans="2:92">
      <c r="B2705" s="70">
        <v>20.56166</v>
      </c>
      <c r="C2705">
        <v>293.01634899999999</v>
      </c>
      <c r="D2705">
        <v>1.1968399999999999</v>
      </c>
      <c r="E2705">
        <v>3070.072737</v>
      </c>
      <c r="F2705">
        <v>101082.312399</v>
      </c>
      <c r="G2705">
        <v>343.12383899999998</v>
      </c>
      <c r="H2705">
        <v>0</v>
      </c>
      <c r="I2705">
        <v>0</v>
      </c>
      <c r="J2705">
        <v>0</v>
      </c>
      <c r="K2705">
        <v>20.566424000000001</v>
      </c>
      <c r="L2705">
        <v>71.626091000000002</v>
      </c>
      <c r="M2705">
        <v>0.20874699999999999</v>
      </c>
      <c r="N2705">
        <v>-1.400984</v>
      </c>
      <c r="O2705">
        <v>0.77712599999999998</v>
      </c>
      <c r="P2705">
        <v>0.97022699999999995</v>
      </c>
      <c r="Q2705">
        <v>33.202120999999998</v>
      </c>
      <c r="R2705">
        <v>-26.848313999999998</v>
      </c>
      <c r="S2705">
        <v>57.507252999999999</v>
      </c>
      <c r="T2705">
        <v>0</v>
      </c>
      <c r="U2705">
        <v>0</v>
      </c>
      <c r="V2705">
        <v>0</v>
      </c>
      <c r="W2705">
        <v>33.202120999999998</v>
      </c>
      <c r="X2705">
        <v>-26.848313999999998</v>
      </c>
      <c r="Y2705">
        <v>57.507252999999999</v>
      </c>
      <c r="Z2705">
        <v>11.025285</v>
      </c>
      <c r="AA2705">
        <v>-7.0814300000000001</v>
      </c>
      <c r="AB2705">
        <v>2.1741199999999998</v>
      </c>
      <c r="AC2705">
        <v>-3.1822349999999999</v>
      </c>
      <c r="AD2705">
        <v>8.8030150000000003</v>
      </c>
      <c r="AE2705">
        <v>1.098522</v>
      </c>
      <c r="AF2705">
        <v>-8.0614089999999994</v>
      </c>
      <c r="AG2705">
        <v>3.8290030000000002</v>
      </c>
      <c r="AH2705">
        <v>-5.7034580000000004</v>
      </c>
      <c r="AI2705">
        <v>1.047194</v>
      </c>
      <c r="AJ2705">
        <v>-0.38422400000000001</v>
      </c>
      <c r="AK2705">
        <v>636043798.98500097</v>
      </c>
      <c r="AL2705">
        <v>7579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0.175901</v>
      </c>
      <c r="AS2705">
        <v>0</v>
      </c>
      <c r="AT2705">
        <v>-0.25087500000000001</v>
      </c>
      <c r="AU2705">
        <v>0</v>
      </c>
      <c r="AV2705">
        <v>2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136000</v>
      </c>
      <c r="BV2705">
        <v>3070.072737</v>
      </c>
      <c r="BW2705">
        <v>0</v>
      </c>
      <c r="BX2705">
        <v>-4.5040000000000002E-3</v>
      </c>
      <c r="BY2705">
        <v>0</v>
      </c>
      <c r="BZ2705">
        <v>-3.0000000000000001E-5</v>
      </c>
      <c r="CA2705">
        <v>1.4434000000000001E-2</v>
      </c>
      <c r="CB2705">
        <v>-4.4499999999999997E-4</v>
      </c>
      <c r="CC2705">
        <v>0</v>
      </c>
      <c r="CD2705">
        <v>0</v>
      </c>
      <c r="CE2705">
        <v>-481.22128199999997</v>
      </c>
      <c r="CF2705">
        <v>-5314.6486180000002</v>
      </c>
      <c r="CG2705">
        <v>-5325.5911450000003</v>
      </c>
      <c r="CH2705">
        <v>913.14293599999996</v>
      </c>
      <c r="CI2705">
        <v>135909.808945</v>
      </c>
      <c r="CJ2705">
        <v>-446.13523400000003</v>
      </c>
      <c r="CK2705">
        <v>386.36359399999998</v>
      </c>
      <c r="CL2705">
        <v>-26.374338999999999</v>
      </c>
      <c r="CM2705">
        <v>6168.5065379999996</v>
      </c>
      <c r="CN2705">
        <v>-390.58732900000001</v>
      </c>
    </row>
    <row r="2706" spans="2:92">
      <c r="B2706" s="70">
        <v>20.557655</v>
      </c>
      <c r="C2706">
        <v>293.01637499999998</v>
      </c>
      <c r="D2706">
        <v>1.196841</v>
      </c>
      <c r="E2706">
        <v>3074.5617619999998</v>
      </c>
      <c r="F2706">
        <v>101082.359621</v>
      </c>
      <c r="G2706">
        <v>343.12385499999999</v>
      </c>
      <c r="H2706">
        <v>0</v>
      </c>
      <c r="I2706">
        <v>0</v>
      </c>
      <c r="J2706">
        <v>0</v>
      </c>
      <c r="K2706">
        <v>20.56166</v>
      </c>
      <c r="L2706">
        <v>71.678424000000007</v>
      </c>
      <c r="M2706">
        <v>0.2089</v>
      </c>
      <c r="N2706">
        <v>-1.4713860000000001</v>
      </c>
      <c r="O2706">
        <v>0.79074999999999995</v>
      </c>
      <c r="P2706">
        <v>1.0428770000000001</v>
      </c>
      <c r="Q2706">
        <v>30.018806999999999</v>
      </c>
      <c r="R2706">
        <v>-28.207678000000001</v>
      </c>
      <c r="S2706">
        <v>58.659992000000003</v>
      </c>
      <c r="T2706">
        <v>0</v>
      </c>
      <c r="U2706">
        <v>0</v>
      </c>
      <c r="V2706">
        <v>0</v>
      </c>
      <c r="W2706">
        <v>30.018806999999999</v>
      </c>
      <c r="X2706">
        <v>-28.207678000000001</v>
      </c>
      <c r="Y2706">
        <v>58.659992000000003</v>
      </c>
      <c r="Z2706">
        <v>10.930244</v>
      </c>
      <c r="AA2706">
        <v>-7.0523850000000001</v>
      </c>
      <c r="AB2706">
        <v>1.6797869999999999</v>
      </c>
      <c r="AC2706">
        <v>-3.2181320000000002</v>
      </c>
      <c r="AD2706">
        <v>8.7946240000000007</v>
      </c>
      <c r="AE2706">
        <v>1.060494</v>
      </c>
      <c r="AF2706">
        <v>-7.9103529999999997</v>
      </c>
      <c r="AG2706">
        <v>3.8690159999999998</v>
      </c>
      <c r="AH2706">
        <v>-5.7025059999999996</v>
      </c>
      <c r="AI2706">
        <v>1.097799</v>
      </c>
      <c r="AJ2706">
        <v>-0.40446900000000002</v>
      </c>
      <c r="AK2706">
        <v>636043798.98500097</v>
      </c>
      <c r="AL2706">
        <v>7579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0.175901</v>
      </c>
      <c r="AS2706">
        <v>0</v>
      </c>
      <c r="AT2706">
        <v>-0.25087500000000001</v>
      </c>
      <c r="AU2706">
        <v>0</v>
      </c>
      <c r="AV2706">
        <v>2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136000</v>
      </c>
      <c r="BV2706">
        <v>3074.5617619999998</v>
      </c>
      <c r="BW2706">
        <v>0</v>
      </c>
      <c r="BX2706">
        <v>-4.7419999999999997E-3</v>
      </c>
      <c r="BY2706">
        <v>0</v>
      </c>
      <c r="BZ2706">
        <v>-3.1999999999999999E-5</v>
      </c>
      <c r="CA2706">
        <v>1.5115E-2</v>
      </c>
      <c r="CB2706">
        <v>-4.6700000000000002E-4</v>
      </c>
      <c r="CC2706">
        <v>0</v>
      </c>
      <c r="CD2706">
        <v>0</v>
      </c>
      <c r="CE2706">
        <v>-507.31818600000003</v>
      </c>
      <c r="CF2706">
        <v>-5387.765324</v>
      </c>
      <c r="CG2706">
        <v>-5304.0888080000004</v>
      </c>
      <c r="CH2706">
        <v>529.02526899999998</v>
      </c>
      <c r="CI2706">
        <v>135909.05021700001</v>
      </c>
      <c r="CJ2706">
        <v>-466.383377</v>
      </c>
      <c r="CK2706">
        <v>415.177663</v>
      </c>
      <c r="CL2706">
        <v>-27.804634</v>
      </c>
      <c r="CM2706">
        <v>6469.0207609999998</v>
      </c>
      <c r="CN2706">
        <v>-410.99195200000003</v>
      </c>
    </row>
    <row r="2707" spans="2:92">
      <c r="B2707" s="70">
        <v>20.554378</v>
      </c>
      <c r="C2707">
        <v>293.01639699999998</v>
      </c>
      <c r="D2707">
        <v>1.196841</v>
      </c>
      <c r="E2707">
        <v>3078.6440349999998</v>
      </c>
      <c r="F2707">
        <v>101082.39825699999</v>
      </c>
      <c r="G2707">
        <v>343.12386700000002</v>
      </c>
      <c r="H2707">
        <v>0</v>
      </c>
      <c r="I2707">
        <v>0</v>
      </c>
      <c r="J2707">
        <v>0</v>
      </c>
      <c r="K2707">
        <v>20.557655</v>
      </c>
      <c r="L2707">
        <v>71.725982999999999</v>
      </c>
      <c r="M2707">
        <v>0.209038</v>
      </c>
      <c r="N2707">
        <v>-1.544036</v>
      </c>
      <c r="O2707">
        <v>0.80042999999999997</v>
      </c>
      <c r="P2707">
        <v>1.1175390000000001</v>
      </c>
      <c r="Q2707">
        <v>26.780146999999999</v>
      </c>
      <c r="R2707">
        <v>-29.57199</v>
      </c>
      <c r="S2707">
        <v>59.606524</v>
      </c>
      <c r="T2707">
        <v>0</v>
      </c>
      <c r="U2707">
        <v>0</v>
      </c>
      <c r="V2707">
        <v>0</v>
      </c>
      <c r="W2707">
        <v>26.780146999999999</v>
      </c>
      <c r="X2707">
        <v>-29.57199</v>
      </c>
      <c r="Y2707">
        <v>59.606524</v>
      </c>
      <c r="Z2707">
        <v>10.86356</v>
      </c>
      <c r="AA2707">
        <v>-7.0149340000000002</v>
      </c>
      <c r="AB2707">
        <v>1.180685</v>
      </c>
      <c r="AC2707">
        <v>-3.25292</v>
      </c>
      <c r="AD2707">
        <v>8.7863109999999995</v>
      </c>
      <c r="AE2707">
        <v>1.022594</v>
      </c>
      <c r="AF2707">
        <v>-7.7591809999999999</v>
      </c>
      <c r="AG2707">
        <v>3.911559</v>
      </c>
      <c r="AH2707">
        <v>-5.7001920000000004</v>
      </c>
      <c r="AI2707">
        <v>1.1485399999999999</v>
      </c>
      <c r="AJ2707">
        <v>-0.42496800000000001</v>
      </c>
      <c r="AK2707">
        <v>636043798.98500097</v>
      </c>
      <c r="AL2707">
        <v>7579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0.175901</v>
      </c>
      <c r="AS2707">
        <v>0</v>
      </c>
      <c r="AT2707">
        <v>-0.25087500000000001</v>
      </c>
      <c r="AU2707">
        <v>0</v>
      </c>
      <c r="AV2707">
        <v>2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136000</v>
      </c>
      <c r="BV2707">
        <v>3078.6440349999998</v>
      </c>
      <c r="BW2707">
        <v>0</v>
      </c>
      <c r="BX2707">
        <v>-4.9820000000000003E-3</v>
      </c>
      <c r="BY2707">
        <v>0</v>
      </c>
      <c r="BZ2707">
        <v>-3.3000000000000003E-5</v>
      </c>
      <c r="CA2707">
        <v>1.5798E-2</v>
      </c>
      <c r="CB2707">
        <v>-4.8999999999999998E-4</v>
      </c>
      <c r="CC2707">
        <v>0</v>
      </c>
      <c r="CD2707">
        <v>0</v>
      </c>
      <c r="CE2707">
        <v>-533.73642600000005</v>
      </c>
      <c r="CF2707">
        <v>-5439.110283</v>
      </c>
      <c r="CG2707">
        <v>-5276.11373</v>
      </c>
      <c r="CH2707">
        <v>141.22407799999999</v>
      </c>
      <c r="CI2707">
        <v>135909.81711599999</v>
      </c>
      <c r="CJ2707">
        <v>-486.261707</v>
      </c>
      <c r="CK2707">
        <v>443.551582</v>
      </c>
      <c r="CL2707">
        <v>-29.252541000000001</v>
      </c>
      <c r="CM2707">
        <v>6770.2723610000003</v>
      </c>
      <c r="CN2707">
        <v>-431.566236</v>
      </c>
    </row>
    <row r="2708" spans="2:92">
      <c r="B2708" s="70">
        <v>20.551794000000001</v>
      </c>
      <c r="C2708">
        <v>293.016413</v>
      </c>
      <c r="D2708">
        <v>1.196841</v>
      </c>
      <c r="E2708">
        <v>3082.3100519999998</v>
      </c>
      <c r="F2708">
        <v>101082.428724</v>
      </c>
      <c r="G2708">
        <v>343.12387699999999</v>
      </c>
      <c r="H2708">
        <v>0</v>
      </c>
      <c r="I2708">
        <v>0</v>
      </c>
      <c r="J2708">
        <v>0</v>
      </c>
      <c r="K2708">
        <v>20.554378</v>
      </c>
      <c r="L2708">
        <v>71.768666999999994</v>
      </c>
      <c r="M2708">
        <v>0.20916299999999999</v>
      </c>
      <c r="N2708">
        <v>-1.618252</v>
      </c>
      <c r="O2708">
        <v>0.80602099999999999</v>
      </c>
      <c r="P2708">
        <v>1.1935340000000001</v>
      </c>
      <c r="Q2708">
        <v>23.497933</v>
      </c>
      <c r="R2708">
        <v>-30.938378</v>
      </c>
      <c r="S2708">
        <v>60.344057999999997</v>
      </c>
      <c r="T2708">
        <v>0</v>
      </c>
      <c r="U2708">
        <v>0</v>
      </c>
      <c r="V2708">
        <v>0</v>
      </c>
      <c r="W2708">
        <v>23.497933</v>
      </c>
      <c r="X2708">
        <v>-30.938378</v>
      </c>
      <c r="Y2708">
        <v>60.344057999999997</v>
      </c>
      <c r="Z2708">
        <v>10.825450999999999</v>
      </c>
      <c r="AA2708">
        <v>-6.9689829999999997</v>
      </c>
      <c r="AB2708">
        <v>0.67849300000000001</v>
      </c>
      <c r="AC2708">
        <v>-3.2866010000000001</v>
      </c>
      <c r="AD2708">
        <v>8.7780869999999993</v>
      </c>
      <c r="AE2708">
        <v>0.98482999999999998</v>
      </c>
      <c r="AF2708">
        <v>-7.6079670000000004</v>
      </c>
      <c r="AG2708">
        <v>3.956607</v>
      </c>
      <c r="AH2708">
        <v>-5.6965380000000003</v>
      </c>
      <c r="AI2708">
        <v>1.199462</v>
      </c>
      <c r="AJ2708">
        <v>-0.44569500000000001</v>
      </c>
      <c r="AK2708">
        <v>636043798.98500097</v>
      </c>
      <c r="AL2708">
        <v>7579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0.175901</v>
      </c>
      <c r="AS2708">
        <v>0</v>
      </c>
      <c r="AT2708">
        <v>-0.25087500000000001</v>
      </c>
      <c r="AU2708">
        <v>0</v>
      </c>
      <c r="AV2708">
        <v>2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136000</v>
      </c>
      <c r="BV2708">
        <v>3082.3100519999998</v>
      </c>
      <c r="BW2708">
        <v>0</v>
      </c>
      <c r="BX2708">
        <v>-5.2249999999999996E-3</v>
      </c>
      <c r="BY2708">
        <v>0</v>
      </c>
      <c r="BZ2708">
        <v>-3.4999999999999997E-5</v>
      </c>
      <c r="CA2708">
        <v>1.6483999999999999E-2</v>
      </c>
      <c r="CB2708">
        <v>-5.13E-4</v>
      </c>
      <c r="CC2708">
        <v>0</v>
      </c>
      <c r="CD2708">
        <v>0</v>
      </c>
      <c r="CE2708">
        <v>-560.43514600000003</v>
      </c>
      <c r="CF2708">
        <v>-5468.5380590000004</v>
      </c>
      <c r="CG2708">
        <v>-5241.5996230000001</v>
      </c>
      <c r="CH2708">
        <v>-248.929486</v>
      </c>
      <c r="CI2708">
        <v>135912.33497500001</v>
      </c>
      <c r="CJ2708">
        <v>-505.68704200000002</v>
      </c>
      <c r="CK2708">
        <v>471.22139499999997</v>
      </c>
      <c r="CL2708">
        <v>-30.715820000000001</v>
      </c>
      <c r="CM2708">
        <v>7072.3942610000004</v>
      </c>
      <c r="CN2708">
        <v>-452.275216</v>
      </c>
    </row>
    <row r="2709" spans="2:92">
      <c r="B2709" s="70">
        <v>20.549863999999999</v>
      </c>
      <c r="C2709">
        <v>293.01642600000002</v>
      </c>
      <c r="D2709">
        <v>1.196842</v>
      </c>
      <c r="E2709">
        <v>3085.5549299999998</v>
      </c>
      <c r="F2709">
        <v>101082.451481</v>
      </c>
      <c r="G2709">
        <v>343.12388399999998</v>
      </c>
      <c r="H2709">
        <v>0</v>
      </c>
      <c r="I2709">
        <v>0</v>
      </c>
      <c r="J2709">
        <v>0</v>
      </c>
      <c r="K2709">
        <v>20.551794000000001</v>
      </c>
      <c r="L2709">
        <v>71.806426999999999</v>
      </c>
      <c r="M2709">
        <v>0.20927299999999999</v>
      </c>
      <c r="N2709">
        <v>-1.693265</v>
      </c>
      <c r="O2709">
        <v>0.80744000000000005</v>
      </c>
      <c r="P2709">
        <v>1.2700979999999999</v>
      </c>
      <c r="Q2709">
        <v>20.184035000000002</v>
      </c>
      <c r="R2709">
        <v>-32.303868999999999</v>
      </c>
      <c r="S2709">
        <v>60.870581999999999</v>
      </c>
      <c r="T2709">
        <v>0</v>
      </c>
      <c r="U2709">
        <v>0</v>
      </c>
      <c r="V2709">
        <v>0</v>
      </c>
      <c r="W2709">
        <v>20.184035000000002</v>
      </c>
      <c r="X2709">
        <v>-32.303868999999999</v>
      </c>
      <c r="Y2709">
        <v>60.870581999999999</v>
      </c>
      <c r="Z2709">
        <v>10.816034999999999</v>
      </c>
      <c r="AA2709">
        <v>-6.9144589999999999</v>
      </c>
      <c r="AB2709">
        <v>0.17491699999999999</v>
      </c>
      <c r="AC2709">
        <v>-3.319175</v>
      </c>
      <c r="AD2709">
        <v>8.7699669999999994</v>
      </c>
      <c r="AE2709">
        <v>0.94720700000000002</v>
      </c>
      <c r="AF2709">
        <v>-7.4567579999999998</v>
      </c>
      <c r="AG2709">
        <v>4.0041390000000003</v>
      </c>
      <c r="AH2709">
        <v>-5.6915719999999999</v>
      </c>
      <c r="AI2709">
        <v>1.2506159999999999</v>
      </c>
      <c r="AJ2709">
        <v>-0.46662500000000001</v>
      </c>
      <c r="AK2709">
        <v>636043798.98500097</v>
      </c>
      <c r="AL2709">
        <v>7579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0.175901</v>
      </c>
      <c r="AS2709">
        <v>0</v>
      </c>
      <c r="AT2709">
        <v>-0.25087500000000001</v>
      </c>
      <c r="AU2709">
        <v>0</v>
      </c>
      <c r="AV2709">
        <v>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136000</v>
      </c>
      <c r="BV2709">
        <v>3085.5549299999998</v>
      </c>
      <c r="BW2709">
        <v>0</v>
      </c>
      <c r="BX2709">
        <v>-5.47E-3</v>
      </c>
      <c r="BY2709">
        <v>0</v>
      </c>
      <c r="BZ2709">
        <v>-3.6000000000000001E-5</v>
      </c>
      <c r="CA2709">
        <v>1.7172E-2</v>
      </c>
      <c r="CB2709">
        <v>-5.3600000000000002E-4</v>
      </c>
      <c r="CC2709">
        <v>0</v>
      </c>
      <c r="CD2709">
        <v>0</v>
      </c>
      <c r="CE2709">
        <v>-587.37111400000003</v>
      </c>
      <c r="CF2709">
        <v>-5475.9763059999996</v>
      </c>
      <c r="CG2709">
        <v>-5200.4994569999999</v>
      </c>
      <c r="CH2709">
        <v>-640.10147300000006</v>
      </c>
      <c r="CI2709">
        <v>135916.83274700001</v>
      </c>
      <c r="CJ2709">
        <v>-524.57636200000002</v>
      </c>
      <c r="CK2709">
        <v>497.91672999999997</v>
      </c>
      <c r="CL2709">
        <v>-32.192101999999998</v>
      </c>
      <c r="CM2709">
        <v>7375.5514290000001</v>
      </c>
      <c r="CN2709">
        <v>-473.08252199999998</v>
      </c>
    </row>
    <row r="2710" spans="2:92">
      <c r="B2710" s="70">
        <v>20.548546000000002</v>
      </c>
      <c r="C2710">
        <v>293.016434</v>
      </c>
      <c r="D2710">
        <v>1.196842</v>
      </c>
      <c r="E2710">
        <v>3088.375243</v>
      </c>
      <c r="F2710">
        <v>101082.46703099999</v>
      </c>
      <c r="G2710">
        <v>343.12388900000002</v>
      </c>
      <c r="H2710">
        <v>0</v>
      </c>
      <c r="I2710">
        <v>0</v>
      </c>
      <c r="J2710">
        <v>0</v>
      </c>
      <c r="K2710">
        <v>20.549863999999999</v>
      </c>
      <c r="L2710">
        <v>71.839231999999996</v>
      </c>
      <c r="M2710">
        <v>0.209368</v>
      </c>
      <c r="N2710">
        <v>-1.768267</v>
      </c>
      <c r="O2710">
        <v>0.80466800000000005</v>
      </c>
      <c r="P2710">
        <v>1.3464240000000001</v>
      </c>
      <c r="Q2710">
        <v>16.850389</v>
      </c>
      <c r="R2710">
        <v>-33.665422</v>
      </c>
      <c r="S2710">
        <v>61.184793999999997</v>
      </c>
      <c r="T2710">
        <v>0</v>
      </c>
      <c r="U2710">
        <v>0</v>
      </c>
      <c r="V2710">
        <v>0</v>
      </c>
      <c r="W2710">
        <v>16.850389</v>
      </c>
      <c r="X2710">
        <v>-33.665422</v>
      </c>
      <c r="Y2710">
        <v>61.184793999999997</v>
      </c>
      <c r="Z2710">
        <v>10.835345</v>
      </c>
      <c r="AA2710">
        <v>-6.8513060000000001</v>
      </c>
      <c r="AB2710">
        <v>-0.32834999999999998</v>
      </c>
      <c r="AC2710">
        <v>-3.3506469999999999</v>
      </c>
      <c r="AD2710">
        <v>8.7619629999999997</v>
      </c>
      <c r="AE2710">
        <v>0.90973999999999999</v>
      </c>
      <c r="AF2710">
        <v>-7.3055960000000004</v>
      </c>
      <c r="AG2710">
        <v>4.0541390000000002</v>
      </c>
      <c r="AH2710">
        <v>-5.6853109999999996</v>
      </c>
      <c r="AI2710">
        <v>1.302057</v>
      </c>
      <c r="AJ2710">
        <v>-0.48773</v>
      </c>
      <c r="AK2710">
        <v>636043798.98500097</v>
      </c>
      <c r="AL2710">
        <v>7579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0.175901</v>
      </c>
      <c r="AS2710">
        <v>0</v>
      </c>
      <c r="AT2710">
        <v>-0.25087500000000001</v>
      </c>
      <c r="AU2710">
        <v>0</v>
      </c>
      <c r="AV2710">
        <v>2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2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136000</v>
      </c>
      <c r="BV2710">
        <v>3088.375243</v>
      </c>
      <c r="BW2710">
        <v>0</v>
      </c>
      <c r="BX2710">
        <v>-5.718E-3</v>
      </c>
      <c r="BY2710">
        <v>0</v>
      </c>
      <c r="BZ2710">
        <v>-3.8000000000000002E-5</v>
      </c>
      <c r="CA2710">
        <v>1.7864000000000001E-2</v>
      </c>
      <c r="CB2710">
        <v>-5.5900000000000004E-4</v>
      </c>
      <c r="CC2710">
        <v>0</v>
      </c>
      <c r="CD2710">
        <v>0</v>
      </c>
      <c r="CE2710">
        <v>-614.49884799999995</v>
      </c>
      <c r="CF2710">
        <v>-5461.431165</v>
      </c>
      <c r="CG2710">
        <v>-5152.7795939999996</v>
      </c>
      <c r="CH2710">
        <v>-1030.9573620000001</v>
      </c>
      <c r="CI2710">
        <v>135923.53990800001</v>
      </c>
      <c r="CJ2710">
        <v>-542.84764099999995</v>
      </c>
      <c r="CK2710">
        <v>523.36285299999997</v>
      </c>
      <c r="CL2710">
        <v>-33.678894999999997</v>
      </c>
      <c r="CM2710">
        <v>7679.9308600000004</v>
      </c>
      <c r="CN2710">
        <v>-493.950513</v>
      </c>
    </row>
    <row r="2711" spans="2:92">
      <c r="B2711" s="70">
        <v>20.547792000000001</v>
      </c>
      <c r="C2711">
        <v>293.01643899999999</v>
      </c>
      <c r="D2711">
        <v>1.196842</v>
      </c>
      <c r="E2711">
        <v>3090.7682719999998</v>
      </c>
      <c r="F2711">
        <v>101082.47592</v>
      </c>
      <c r="G2711">
        <v>343.12389200000001</v>
      </c>
      <c r="H2711">
        <v>0</v>
      </c>
      <c r="I2711">
        <v>0</v>
      </c>
      <c r="J2711">
        <v>0</v>
      </c>
      <c r="K2711">
        <v>20.548546000000002</v>
      </c>
      <c r="L2711">
        <v>71.867057000000003</v>
      </c>
      <c r="M2711">
        <v>0.209449</v>
      </c>
      <c r="N2711">
        <v>-1.8424590000000001</v>
      </c>
      <c r="O2711">
        <v>0.79775600000000002</v>
      </c>
      <c r="P2711">
        <v>1.421719</v>
      </c>
      <c r="Q2711">
        <v>13.508943</v>
      </c>
      <c r="R2711">
        <v>-35.019902000000002</v>
      </c>
      <c r="S2711">
        <v>61.286121999999999</v>
      </c>
      <c r="T2711">
        <v>0</v>
      </c>
      <c r="U2711">
        <v>0</v>
      </c>
      <c r="V2711">
        <v>0</v>
      </c>
      <c r="W2711">
        <v>13.508943</v>
      </c>
      <c r="X2711">
        <v>-35.019902000000002</v>
      </c>
      <c r="Y2711">
        <v>61.286121999999999</v>
      </c>
      <c r="Z2711">
        <v>10.883311000000001</v>
      </c>
      <c r="AA2711">
        <v>-6.7795059999999996</v>
      </c>
      <c r="AB2711">
        <v>-0.82961399999999996</v>
      </c>
      <c r="AC2711">
        <v>-3.3810159999999998</v>
      </c>
      <c r="AD2711">
        <v>8.7540870000000002</v>
      </c>
      <c r="AE2711">
        <v>0.87243300000000001</v>
      </c>
      <c r="AF2711">
        <v>-7.1545560000000004</v>
      </c>
      <c r="AG2711">
        <v>4.1065820000000004</v>
      </c>
      <c r="AH2711">
        <v>-5.677791</v>
      </c>
      <c r="AI2711">
        <v>1.3538410000000001</v>
      </c>
      <c r="AJ2711">
        <v>-0.50898100000000002</v>
      </c>
      <c r="AK2711">
        <v>636043798.98500097</v>
      </c>
      <c r="AL2711">
        <v>7579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0.175901</v>
      </c>
      <c r="AS2711">
        <v>0</v>
      </c>
      <c r="AT2711">
        <v>-0.25087500000000001</v>
      </c>
      <c r="AU2711">
        <v>0</v>
      </c>
      <c r="AV2711">
        <v>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2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136000</v>
      </c>
      <c r="BV2711">
        <v>3090.7682719999998</v>
      </c>
      <c r="BW2711">
        <v>0</v>
      </c>
      <c r="BX2711">
        <v>-5.9670000000000001E-3</v>
      </c>
      <c r="BY2711">
        <v>0</v>
      </c>
      <c r="BZ2711">
        <v>-4.0000000000000003E-5</v>
      </c>
      <c r="CA2711">
        <v>1.8561000000000001E-2</v>
      </c>
      <c r="CB2711">
        <v>-5.8200000000000005E-4</v>
      </c>
      <c r="CC2711">
        <v>0</v>
      </c>
      <c r="CD2711">
        <v>0</v>
      </c>
      <c r="CE2711">
        <v>-641.76978299999996</v>
      </c>
      <c r="CF2711">
        <v>-5424.980399</v>
      </c>
      <c r="CG2711">
        <v>-5098.4279390000002</v>
      </c>
      <c r="CH2711">
        <v>-1420.1623930000001</v>
      </c>
      <c r="CI2711">
        <v>135932.68352799999</v>
      </c>
      <c r="CJ2711">
        <v>-560.42015500000002</v>
      </c>
      <c r="CK2711">
        <v>547.28248499999995</v>
      </c>
      <c r="CL2711">
        <v>-35.173535000000001</v>
      </c>
      <c r="CM2711">
        <v>7985.7423840000001</v>
      </c>
      <c r="CN2711">
        <v>-514.83968000000004</v>
      </c>
    </row>
    <row r="2712" spans="2:92">
      <c r="B2712" s="70">
        <v>20.547554000000002</v>
      </c>
      <c r="C2712">
        <v>293.01644099999999</v>
      </c>
      <c r="D2712">
        <v>1.196842</v>
      </c>
      <c r="E2712">
        <v>3092.730971</v>
      </c>
      <c r="F2712">
        <v>101082.47873</v>
      </c>
      <c r="G2712">
        <v>343.12389300000001</v>
      </c>
      <c r="H2712">
        <v>0</v>
      </c>
      <c r="I2712">
        <v>0</v>
      </c>
      <c r="J2712">
        <v>0</v>
      </c>
      <c r="K2712">
        <v>20.547792000000001</v>
      </c>
      <c r="L2712">
        <v>71.889870999999999</v>
      </c>
      <c r="M2712">
        <v>0.20951600000000001</v>
      </c>
      <c r="N2712">
        <v>-1.9151039999999999</v>
      </c>
      <c r="O2712">
        <v>0.78681900000000005</v>
      </c>
      <c r="P2712">
        <v>1.495244</v>
      </c>
      <c r="Q2712">
        <v>10.171676</v>
      </c>
      <c r="R2712">
        <v>-36.364105000000002</v>
      </c>
      <c r="S2712">
        <v>61.174686999999999</v>
      </c>
      <c r="T2712">
        <v>0</v>
      </c>
      <c r="U2712">
        <v>0</v>
      </c>
      <c r="V2712">
        <v>0</v>
      </c>
      <c r="W2712">
        <v>10.171676</v>
      </c>
      <c r="X2712">
        <v>-36.364105000000002</v>
      </c>
      <c r="Y2712">
        <v>61.174686999999999</v>
      </c>
      <c r="Z2712">
        <v>10.959765000000001</v>
      </c>
      <c r="AA2712">
        <v>-6.6990540000000003</v>
      </c>
      <c r="AB2712">
        <v>-1.327196</v>
      </c>
      <c r="AC2712">
        <v>-3.4102860000000002</v>
      </c>
      <c r="AD2712">
        <v>8.7463519999999999</v>
      </c>
      <c r="AE2712">
        <v>0.83529500000000001</v>
      </c>
      <c r="AF2712">
        <v>-7.0036719999999999</v>
      </c>
      <c r="AG2712">
        <v>4.1614579999999997</v>
      </c>
      <c r="AH2712">
        <v>-5.6690209999999999</v>
      </c>
      <c r="AI2712">
        <v>1.406031</v>
      </c>
      <c r="AJ2712">
        <v>-0.53034499999999996</v>
      </c>
      <c r="AK2712">
        <v>636043798.98500097</v>
      </c>
      <c r="AL2712">
        <v>7579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0.175901</v>
      </c>
      <c r="AS2712">
        <v>0</v>
      </c>
      <c r="AT2712">
        <v>-0.25087500000000001</v>
      </c>
      <c r="AU2712">
        <v>0</v>
      </c>
      <c r="AV2712">
        <v>2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2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136000</v>
      </c>
      <c r="BV2712">
        <v>3092.730971</v>
      </c>
      <c r="BW2712">
        <v>0</v>
      </c>
      <c r="BX2712">
        <v>-6.2170000000000003E-3</v>
      </c>
      <c r="BY2712">
        <v>0</v>
      </c>
      <c r="BZ2712">
        <v>-4.1E-5</v>
      </c>
      <c r="CA2712">
        <v>1.9264E-2</v>
      </c>
      <c r="CB2712">
        <v>-6.0599999999999998E-4</v>
      </c>
      <c r="CC2712">
        <v>0</v>
      </c>
      <c r="CD2712">
        <v>0</v>
      </c>
      <c r="CE2712">
        <v>-669.132338</v>
      </c>
      <c r="CF2712">
        <v>-5366.7719139999999</v>
      </c>
      <c r="CG2712">
        <v>-5037.4568639999998</v>
      </c>
      <c r="CH2712">
        <v>-1806.385499</v>
      </c>
      <c r="CI2712">
        <v>135944.48426600001</v>
      </c>
      <c r="CJ2712">
        <v>-577.21547399999997</v>
      </c>
      <c r="CK2712">
        <v>569.39817900000003</v>
      </c>
      <c r="CL2712">
        <v>-36.673197000000002</v>
      </c>
      <c r="CM2712">
        <v>8293.2109149999997</v>
      </c>
      <c r="CN2712">
        <v>-535.70875100000001</v>
      </c>
    </row>
    <row r="2713" spans="2:92">
      <c r="B2713" s="70">
        <v>20.547778000000001</v>
      </c>
      <c r="C2713">
        <v>293.01643899999999</v>
      </c>
      <c r="D2713">
        <v>1.196842</v>
      </c>
      <c r="E2713">
        <v>3094.264999</v>
      </c>
      <c r="F2713">
        <v>101082.476083</v>
      </c>
      <c r="G2713">
        <v>343.12389200000001</v>
      </c>
      <c r="H2713">
        <v>0</v>
      </c>
      <c r="I2713">
        <v>0</v>
      </c>
      <c r="J2713">
        <v>0</v>
      </c>
      <c r="K2713">
        <v>20.547554000000002</v>
      </c>
      <c r="L2713">
        <v>71.907697999999996</v>
      </c>
      <c r="M2713">
        <v>0.209568</v>
      </c>
      <c r="N2713">
        <v>-1.9855659999999999</v>
      </c>
      <c r="O2713">
        <v>0.77202800000000005</v>
      </c>
      <c r="P2713">
        <v>1.5663659999999999</v>
      </c>
      <c r="Q2713">
        <v>6.8504569999999996</v>
      </c>
      <c r="R2713">
        <v>-37.694789999999998</v>
      </c>
      <c r="S2713">
        <v>60.851385999999998</v>
      </c>
      <c r="T2713">
        <v>0</v>
      </c>
      <c r="U2713">
        <v>0</v>
      </c>
      <c r="V2713">
        <v>0</v>
      </c>
      <c r="W2713">
        <v>6.8504569999999996</v>
      </c>
      <c r="X2713">
        <v>-37.694789999999998</v>
      </c>
      <c r="Y2713">
        <v>60.851385999999998</v>
      </c>
      <c r="Z2713">
        <v>11.064453</v>
      </c>
      <c r="AA2713">
        <v>-6.6099750000000004</v>
      </c>
      <c r="AB2713">
        <v>-1.8194109999999999</v>
      </c>
      <c r="AC2713">
        <v>-3.4384600000000001</v>
      </c>
      <c r="AD2713">
        <v>8.7387689999999996</v>
      </c>
      <c r="AE2713">
        <v>0.79833500000000002</v>
      </c>
      <c r="AF2713">
        <v>-6.8529869999999997</v>
      </c>
      <c r="AG2713">
        <v>4.2187530000000004</v>
      </c>
      <c r="AH2713">
        <v>-5.6590299999999996</v>
      </c>
      <c r="AI2713">
        <v>1.458691</v>
      </c>
      <c r="AJ2713">
        <v>-0.55178799999999995</v>
      </c>
      <c r="AK2713">
        <v>636043798.98500097</v>
      </c>
      <c r="AL2713">
        <v>7579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0.175901</v>
      </c>
      <c r="AS2713">
        <v>0</v>
      </c>
      <c r="AT2713">
        <v>-0.25087500000000001</v>
      </c>
      <c r="AU2713">
        <v>0</v>
      </c>
      <c r="AV2713">
        <v>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2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136000</v>
      </c>
      <c r="BV2713">
        <v>3094.264999</v>
      </c>
      <c r="BW2713">
        <v>0</v>
      </c>
      <c r="BX2713">
        <v>-6.4689999999999999E-3</v>
      </c>
      <c r="BY2713">
        <v>0</v>
      </c>
      <c r="BZ2713">
        <v>-4.3000000000000002E-5</v>
      </c>
      <c r="CA2713">
        <v>1.9973000000000001E-2</v>
      </c>
      <c r="CB2713">
        <v>-6.29E-4</v>
      </c>
      <c r="CC2713">
        <v>0</v>
      </c>
      <c r="CD2713">
        <v>0</v>
      </c>
      <c r="CE2713">
        <v>-696.53260899999998</v>
      </c>
      <c r="CF2713">
        <v>-5287.0314179999996</v>
      </c>
      <c r="CG2713">
        <v>-4969.8916490000001</v>
      </c>
      <c r="CH2713">
        <v>-2188.3136840000002</v>
      </c>
      <c r="CI2713">
        <v>135959.15285499999</v>
      </c>
      <c r="CJ2713">
        <v>-593.15919799999995</v>
      </c>
      <c r="CK2713">
        <v>589.43583699999999</v>
      </c>
      <c r="CL2713">
        <v>-38.174925999999999</v>
      </c>
      <c r="CM2713">
        <v>8602.6012800000008</v>
      </c>
      <c r="CN2713">
        <v>-556.51531699999998</v>
      </c>
    </row>
    <row r="2714" spans="2:92">
      <c r="B2714" s="70">
        <v>20.548410000000001</v>
      </c>
      <c r="C2714">
        <v>293.016435</v>
      </c>
      <c r="D2714">
        <v>1.196842</v>
      </c>
      <c r="E2714">
        <v>3095.3739479999999</v>
      </c>
      <c r="F2714">
        <v>101082.468633</v>
      </c>
      <c r="G2714">
        <v>343.12389000000002</v>
      </c>
      <c r="H2714">
        <v>0</v>
      </c>
      <c r="I2714">
        <v>0</v>
      </c>
      <c r="J2714">
        <v>0</v>
      </c>
      <c r="K2714">
        <v>20.547778000000001</v>
      </c>
      <c r="L2714">
        <v>71.920585000000003</v>
      </c>
      <c r="M2714">
        <v>0.20960500000000001</v>
      </c>
      <c r="N2714">
        <v>-2.0533399999999999</v>
      </c>
      <c r="O2714">
        <v>0.75359699999999996</v>
      </c>
      <c r="P2714">
        <v>1.634579</v>
      </c>
      <c r="Q2714">
        <v>3.5570520000000001</v>
      </c>
      <c r="R2714">
        <v>-39.008681000000003</v>
      </c>
      <c r="S2714">
        <v>60.317830999999998</v>
      </c>
      <c r="T2714">
        <v>0</v>
      </c>
      <c r="U2714">
        <v>0</v>
      </c>
      <c r="V2714">
        <v>0</v>
      </c>
      <c r="W2714">
        <v>3.5570520000000001</v>
      </c>
      <c r="X2714">
        <v>-39.008681000000003</v>
      </c>
      <c r="Y2714">
        <v>60.317830999999998</v>
      </c>
      <c r="Z2714">
        <v>11.197022</v>
      </c>
      <c r="AA2714">
        <v>-6.5123239999999996</v>
      </c>
      <c r="AB2714">
        <v>-2.3046190000000002</v>
      </c>
      <c r="AC2714">
        <v>-3.4655420000000001</v>
      </c>
      <c r="AD2714">
        <v>8.7313500000000008</v>
      </c>
      <c r="AE2714">
        <v>0.76156199999999996</v>
      </c>
      <c r="AF2714">
        <v>-6.7025560000000004</v>
      </c>
      <c r="AG2714">
        <v>4.2784550000000001</v>
      </c>
      <c r="AH2714">
        <v>-5.6478440000000001</v>
      </c>
      <c r="AI2714">
        <v>1.5118929999999999</v>
      </c>
      <c r="AJ2714">
        <v>-0.57327399999999995</v>
      </c>
      <c r="AK2714">
        <v>636043798.98500097</v>
      </c>
      <c r="AL2714">
        <v>7579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0.175901</v>
      </c>
      <c r="AS2714">
        <v>0</v>
      </c>
      <c r="AT2714">
        <v>-0.25087500000000001</v>
      </c>
      <c r="AU2714">
        <v>0</v>
      </c>
      <c r="AV2714">
        <v>2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2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136000</v>
      </c>
      <c r="BV2714">
        <v>3095.3739479999999</v>
      </c>
      <c r="BW2714">
        <v>0</v>
      </c>
      <c r="BX2714">
        <v>-6.7200000000000003E-3</v>
      </c>
      <c r="BY2714">
        <v>0</v>
      </c>
      <c r="BZ2714">
        <v>-4.5000000000000003E-5</v>
      </c>
      <c r="CA2714">
        <v>2.0688999999999999E-2</v>
      </c>
      <c r="CB2714">
        <v>-6.5200000000000002E-4</v>
      </c>
      <c r="CC2714">
        <v>0</v>
      </c>
      <c r="CD2714">
        <v>0</v>
      </c>
      <c r="CE2714">
        <v>-723.91396699999996</v>
      </c>
      <c r="CF2714">
        <v>-5186.0555180000001</v>
      </c>
      <c r="CG2714">
        <v>-4895.7788579999997</v>
      </c>
      <c r="CH2714">
        <v>-2564.647841</v>
      </c>
      <c r="CI2714">
        <v>135976.88543600001</v>
      </c>
      <c r="CJ2714">
        <v>-608.18165699999997</v>
      </c>
      <c r="CK2714">
        <v>607.12687800000003</v>
      </c>
      <c r="CL2714">
        <v>-39.675618999999998</v>
      </c>
      <c r="CM2714">
        <v>8914.2068749999999</v>
      </c>
      <c r="CN2714">
        <v>-577.21555899999998</v>
      </c>
    </row>
    <row r="2715" spans="2:92">
      <c r="B2715" s="70">
        <v>20.549391</v>
      </c>
      <c r="C2715">
        <v>293.01642900000002</v>
      </c>
      <c r="D2715">
        <v>1.196842</v>
      </c>
      <c r="E2715">
        <v>3096.057609</v>
      </c>
      <c r="F2715">
        <v>101082.457069</v>
      </c>
      <c r="G2715">
        <v>343.12388600000003</v>
      </c>
      <c r="H2715">
        <v>0</v>
      </c>
      <c r="I2715">
        <v>0</v>
      </c>
      <c r="J2715">
        <v>0</v>
      </c>
      <c r="K2715">
        <v>20.548410000000001</v>
      </c>
      <c r="L2715">
        <v>71.928529999999995</v>
      </c>
      <c r="M2715">
        <v>0.20962800000000001</v>
      </c>
      <c r="N2715">
        <v>-2.1180569999999999</v>
      </c>
      <c r="O2715">
        <v>0.73177199999999998</v>
      </c>
      <c r="P2715">
        <v>1.699514</v>
      </c>
      <c r="Q2715">
        <v>0.30314400000000002</v>
      </c>
      <c r="R2715">
        <v>-40.302441000000002</v>
      </c>
      <c r="S2715">
        <v>59.576293999999997</v>
      </c>
      <c r="T2715">
        <v>0</v>
      </c>
      <c r="U2715">
        <v>0</v>
      </c>
      <c r="V2715">
        <v>0</v>
      </c>
      <c r="W2715">
        <v>0.30314400000000002</v>
      </c>
      <c r="X2715">
        <v>-40.302441000000002</v>
      </c>
      <c r="Y2715">
        <v>59.576293999999997</v>
      </c>
      <c r="Z2715">
        <v>11.357023999999999</v>
      </c>
      <c r="AA2715">
        <v>-6.4061839999999997</v>
      </c>
      <c r="AB2715">
        <v>-2.7811970000000001</v>
      </c>
      <c r="AC2715">
        <v>-3.4915340000000001</v>
      </c>
      <c r="AD2715">
        <v>8.7241060000000008</v>
      </c>
      <c r="AE2715">
        <v>0.72498200000000002</v>
      </c>
      <c r="AF2715">
        <v>-6.552422</v>
      </c>
      <c r="AG2715">
        <v>4.3405570000000004</v>
      </c>
      <c r="AH2715">
        <v>-5.6354800000000003</v>
      </c>
      <c r="AI2715">
        <v>1.5657080000000001</v>
      </c>
      <c r="AJ2715">
        <v>-0.59476300000000004</v>
      </c>
      <c r="AK2715">
        <v>636043798.98500097</v>
      </c>
      <c r="AL2715">
        <v>7579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0.175901</v>
      </c>
      <c r="AS2715">
        <v>0</v>
      </c>
      <c r="AT2715">
        <v>-0.25087500000000001</v>
      </c>
      <c r="AU2715">
        <v>0</v>
      </c>
      <c r="AV2715">
        <v>2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2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136000</v>
      </c>
      <c r="BV2715">
        <v>3096.057609</v>
      </c>
      <c r="BW2715">
        <v>0</v>
      </c>
      <c r="BX2715">
        <v>-6.9719999999999999E-3</v>
      </c>
      <c r="BY2715">
        <v>0</v>
      </c>
      <c r="BZ2715">
        <v>-4.6E-5</v>
      </c>
      <c r="CA2715">
        <v>2.1413000000000001E-2</v>
      </c>
      <c r="CB2715">
        <v>-6.7500000000000004E-4</v>
      </c>
      <c r="CC2715">
        <v>0</v>
      </c>
      <c r="CD2715">
        <v>0</v>
      </c>
      <c r="CE2715">
        <v>-751.21538799999996</v>
      </c>
      <c r="CF2715">
        <v>-5064.2060819999997</v>
      </c>
      <c r="CG2715">
        <v>-4815.1938849999997</v>
      </c>
      <c r="CH2715">
        <v>-2934.103885</v>
      </c>
      <c r="CI2715">
        <v>135997.85827</v>
      </c>
      <c r="CJ2715">
        <v>-622.21775000000002</v>
      </c>
      <c r="CK2715">
        <v>622.20969500000001</v>
      </c>
      <c r="CL2715">
        <v>-41.171930000000003</v>
      </c>
      <c r="CM2715">
        <v>9228.328297</v>
      </c>
      <c r="CN2715">
        <v>-597.76299100000006</v>
      </c>
    </row>
    <row r="2716" spans="2:92">
      <c r="B2716" s="70">
        <v>20.550659</v>
      </c>
      <c r="C2716">
        <v>293.01642099999998</v>
      </c>
      <c r="D2716">
        <v>1.196841</v>
      </c>
      <c r="E2716">
        <v>3096.3243000000002</v>
      </c>
      <c r="F2716">
        <v>101082.44211</v>
      </c>
      <c r="G2716">
        <v>343.12388099999998</v>
      </c>
      <c r="H2716">
        <v>0</v>
      </c>
      <c r="I2716">
        <v>0</v>
      </c>
      <c r="J2716">
        <v>0</v>
      </c>
      <c r="K2716">
        <v>20.549391</v>
      </c>
      <c r="L2716">
        <v>71.931631999999993</v>
      </c>
      <c r="M2716">
        <v>0.20963699999999999</v>
      </c>
      <c r="N2716">
        <v>-2.1794859999999998</v>
      </c>
      <c r="O2716">
        <v>0.706816</v>
      </c>
      <c r="P2716">
        <v>1.760939</v>
      </c>
      <c r="Q2716">
        <v>-2.8998379999999999</v>
      </c>
      <c r="R2716">
        <v>-41.572763000000002</v>
      </c>
      <c r="S2716">
        <v>58.629821999999997</v>
      </c>
      <c r="T2716">
        <v>0</v>
      </c>
      <c r="U2716">
        <v>0</v>
      </c>
      <c r="V2716">
        <v>0</v>
      </c>
      <c r="W2716">
        <v>-2.8998379999999999</v>
      </c>
      <c r="X2716">
        <v>-41.572763000000002</v>
      </c>
      <c r="Y2716">
        <v>58.629821999999997</v>
      </c>
      <c r="Z2716">
        <v>11.543926000000001</v>
      </c>
      <c r="AA2716">
        <v>-6.2916600000000003</v>
      </c>
      <c r="AB2716">
        <v>-3.2475420000000002</v>
      </c>
      <c r="AC2716">
        <v>-3.5164399999999998</v>
      </c>
      <c r="AD2716">
        <v>8.7170470000000009</v>
      </c>
      <c r="AE2716">
        <v>0.68860500000000002</v>
      </c>
      <c r="AF2716">
        <v>-6.402622</v>
      </c>
      <c r="AG2716">
        <v>4.4050520000000004</v>
      </c>
      <c r="AH2716">
        <v>-5.6219599999999996</v>
      </c>
      <c r="AI2716">
        <v>1.6202160000000001</v>
      </c>
      <c r="AJ2716">
        <v>-0.61621199999999998</v>
      </c>
      <c r="AK2716">
        <v>636043798.98500097</v>
      </c>
      <c r="AL2716">
        <v>7579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0.175901</v>
      </c>
      <c r="AS2716">
        <v>0</v>
      </c>
      <c r="AT2716">
        <v>-0.25087500000000001</v>
      </c>
      <c r="AU2716">
        <v>0</v>
      </c>
      <c r="AV2716">
        <v>2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2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136000</v>
      </c>
      <c r="BV2716">
        <v>3096.3243000000002</v>
      </c>
      <c r="BW2716">
        <v>0</v>
      </c>
      <c r="BX2716">
        <v>-7.2240000000000004E-3</v>
      </c>
      <c r="BY2716">
        <v>0</v>
      </c>
      <c r="BZ2716">
        <v>-4.8000000000000001E-5</v>
      </c>
      <c r="CA2716">
        <v>2.2145999999999999E-2</v>
      </c>
      <c r="CB2716">
        <v>-6.9800000000000005E-4</v>
      </c>
      <c r="CC2716">
        <v>0</v>
      </c>
      <c r="CD2716">
        <v>0</v>
      </c>
      <c r="CE2716">
        <v>-778.37422900000001</v>
      </c>
      <c r="CF2716">
        <v>-4921.9224610000001</v>
      </c>
      <c r="CG2716">
        <v>-4728.2210969999996</v>
      </c>
      <c r="CH2716">
        <v>-3295.4279759999999</v>
      </c>
      <c r="CI2716">
        <v>136022.22296300001</v>
      </c>
      <c r="CJ2716">
        <v>-635.21049900000003</v>
      </c>
      <c r="CK2716">
        <v>634.43496300000004</v>
      </c>
      <c r="CL2716">
        <v>-42.660428000000003</v>
      </c>
      <c r="CM2716">
        <v>9545.3216819999998</v>
      </c>
      <c r="CN2716">
        <v>-618.11073599999997</v>
      </c>
    </row>
    <row r="2717" spans="2:92">
      <c r="B2717" s="70">
        <v>20.552152</v>
      </c>
      <c r="C2717">
        <v>293.01641100000001</v>
      </c>
      <c r="D2717">
        <v>1.196841</v>
      </c>
      <c r="E2717">
        <v>3096.179177</v>
      </c>
      <c r="F2717">
        <v>101082.424503</v>
      </c>
      <c r="G2717">
        <v>343.123876</v>
      </c>
      <c r="H2717">
        <v>0</v>
      </c>
      <c r="I2717">
        <v>0</v>
      </c>
      <c r="J2717">
        <v>0</v>
      </c>
      <c r="K2717">
        <v>20.550659</v>
      </c>
      <c r="L2717">
        <v>71.929951000000003</v>
      </c>
      <c r="M2717">
        <v>0.20963300000000001</v>
      </c>
      <c r="N2717">
        <v>-2.2375150000000001</v>
      </c>
      <c r="O2717">
        <v>0.67899600000000004</v>
      </c>
      <c r="P2717">
        <v>1.8187390000000001</v>
      </c>
      <c r="Q2717">
        <v>-6.040597</v>
      </c>
      <c r="R2717">
        <v>-42.816299999999998</v>
      </c>
      <c r="S2717">
        <v>57.482115</v>
      </c>
      <c r="T2717">
        <v>0</v>
      </c>
      <c r="U2717">
        <v>0</v>
      </c>
      <c r="V2717">
        <v>0</v>
      </c>
      <c r="W2717">
        <v>-6.040597</v>
      </c>
      <c r="X2717">
        <v>-42.816299999999998</v>
      </c>
      <c r="Y2717">
        <v>57.482115</v>
      </c>
      <c r="Z2717">
        <v>11.757097999999999</v>
      </c>
      <c r="AA2717">
        <v>-6.1688929999999997</v>
      </c>
      <c r="AB2717">
        <v>-3.702105</v>
      </c>
      <c r="AC2717">
        <v>-3.5402640000000001</v>
      </c>
      <c r="AD2717">
        <v>8.7101839999999999</v>
      </c>
      <c r="AE2717">
        <v>0.65243799999999996</v>
      </c>
      <c r="AF2717">
        <v>-6.253209</v>
      </c>
      <c r="AG2717">
        <v>4.4719369999999996</v>
      </c>
      <c r="AH2717">
        <v>-5.6073089999999999</v>
      </c>
      <c r="AI2717">
        <v>1.6754990000000001</v>
      </c>
      <c r="AJ2717">
        <v>-0.63757699999999995</v>
      </c>
      <c r="AK2717">
        <v>636043798.98500097</v>
      </c>
      <c r="AL2717">
        <v>7579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0.175901</v>
      </c>
      <c r="AS2717">
        <v>0</v>
      </c>
      <c r="AT2717">
        <v>-0.25087500000000001</v>
      </c>
      <c r="AU2717">
        <v>0</v>
      </c>
      <c r="AV2717">
        <v>2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2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136000</v>
      </c>
      <c r="BV2717">
        <v>3096.179177</v>
      </c>
      <c r="BW2717">
        <v>0</v>
      </c>
      <c r="BX2717">
        <v>-7.4739999999999997E-3</v>
      </c>
      <c r="BY2717">
        <v>0</v>
      </c>
      <c r="BZ2717">
        <v>-5.0000000000000002E-5</v>
      </c>
      <c r="CA2717">
        <v>2.2891000000000002E-2</v>
      </c>
      <c r="CB2717">
        <v>-7.2099999999999996E-4</v>
      </c>
      <c r="CC2717">
        <v>0</v>
      </c>
      <c r="CD2717">
        <v>0</v>
      </c>
      <c r="CE2717">
        <v>-805.32307900000001</v>
      </c>
      <c r="CF2717">
        <v>-4759.7029359999997</v>
      </c>
      <c r="CG2717">
        <v>-4634.9769399999996</v>
      </c>
      <c r="CH2717">
        <v>-3647.3905359999999</v>
      </c>
      <c r="CI2717">
        <v>136050.09931600001</v>
      </c>
      <c r="CJ2717">
        <v>-647.10978799999998</v>
      </c>
      <c r="CK2717">
        <v>643.56603600000005</v>
      </c>
      <c r="CL2717">
        <v>-44.137416000000002</v>
      </c>
      <c r="CM2717">
        <v>9865.5493549999992</v>
      </c>
      <c r="CN2717">
        <v>-638.20909700000004</v>
      </c>
    </row>
    <row r="2718" spans="2:92">
      <c r="B2718" s="70">
        <v>20.553805000000001</v>
      </c>
      <c r="C2718">
        <v>293.01639999999998</v>
      </c>
      <c r="D2718">
        <v>1.196841</v>
      </c>
      <c r="E2718">
        <v>3095.6274600000002</v>
      </c>
      <c r="F2718">
        <v>101082.40502200001</v>
      </c>
      <c r="G2718">
        <v>343.12386900000001</v>
      </c>
      <c r="H2718">
        <v>0</v>
      </c>
      <c r="I2718">
        <v>0</v>
      </c>
      <c r="J2718">
        <v>0</v>
      </c>
      <c r="K2718">
        <v>20.552152</v>
      </c>
      <c r="L2718">
        <v>71.923547999999997</v>
      </c>
      <c r="M2718">
        <v>0.20961399999999999</v>
      </c>
      <c r="N2718">
        <v>-2.2921360000000002</v>
      </c>
      <c r="O2718">
        <v>0.64857600000000004</v>
      </c>
      <c r="P2718">
        <v>1.8729039999999999</v>
      </c>
      <c r="Q2718">
        <v>-9.1081079999999996</v>
      </c>
      <c r="R2718">
        <v>-44.029727000000001</v>
      </c>
      <c r="S2718">
        <v>56.137529999999998</v>
      </c>
      <c r="T2718">
        <v>0</v>
      </c>
      <c r="U2718">
        <v>0</v>
      </c>
      <c r="V2718">
        <v>0</v>
      </c>
      <c r="W2718">
        <v>-9.1081079999999996</v>
      </c>
      <c r="X2718">
        <v>-44.029727000000001</v>
      </c>
      <c r="Y2718">
        <v>56.137529999999998</v>
      </c>
      <c r="Z2718">
        <v>11.995817000000001</v>
      </c>
      <c r="AA2718">
        <v>-6.0380529999999997</v>
      </c>
      <c r="AB2718">
        <v>-4.1433600000000004</v>
      </c>
      <c r="AC2718">
        <v>-3.5630090000000001</v>
      </c>
      <c r="AD2718">
        <v>8.7035250000000008</v>
      </c>
      <c r="AE2718">
        <v>0.61648599999999998</v>
      </c>
      <c r="AF2718">
        <v>-6.104209</v>
      </c>
      <c r="AG2718">
        <v>4.5412140000000001</v>
      </c>
      <c r="AH2718">
        <v>-5.5915400000000002</v>
      </c>
      <c r="AI2718">
        <v>1.731641</v>
      </c>
      <c r="AJ2718">
        <v>-0.65880700000000003</v>
      </c>
      <c r="AK2718">
        <v>636043798.98500097</v>
      </c>
      <c r="AL2718">
        <v>7579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0.175901</v>
      </c>
      <c r="AS2718">
        <v>0</v>
      </c>
      <c r="AT2718">
        <v>-0.25087500000000001</v>
      </c>
      <c r="AU2718">
        <v>0</v>
      </c>
      <c r="AV2718">
        <v>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2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136000</v>
      </c>
      <c r="BV2718">
        <v>3095.6274600000002</v>
      </c>
      <c r="BW2718">
        <v>0</v>
      </c>
      <c r="BX2718">
        <v>-7.7229999999999998E-3</v>
      </c>
      <c r="BY2718">
        <v>0</v>
      </c>
      <c r="BZ2718">
        <v>-5.1E-5</v>
      </c>
      <c r="CA2718">
        <v>2.3646E-2</v>
      </c>
      <c r="CB2718">
        <v>-7.4299999999999995E-4</v>
      </c>
      <c r="CC2718">
        <v>0</v>
      </c>
      <c r="CD2718">
        <v>0</v>
      </c>
      <c r="CE2718">
        <v>-831.990905</v>
      </c>
      <c r="CF2718">
        <v>-4578.1143979999997</v>
      </c>
      <c r="CG2718">
        <v>-4535.5998460000001</v>
      </c>
      <c r="CH2718">
        <v>-3988.7897400000002</v>
      </c>
      <c r="CI2718">
        <v>136081.569189</v>
      </c>
      <c r="CJ2718">
        <v>-657.87440600000002</v>
      </c>
      <c r="CK2718">
        <v>649.38279199999999</v>
      </c>
      <c r="CL2718">
        <v>-45.599001999999999</v>
      </c>
      <c r="CM2718">
        <v>10189.397392999999</v>
      </c>
      <c r="CN2718">
        <v>-658.00651000000005</v>
      </c>
    </row>
    <row r="2719" spans="2:92">
      <c r="B2719" s="70">
        <v>20.555548000000002</v>
      </c>
      <c r="C2719">
        <v>293.016389</v>
      </c>
      <c r="D2719">
        <v>1.196841</v>
      </c>
      <c r="E2719">
        <v>3094.6824839999999</v>
      </c>
      <c r="F2719">
        <v>101082.38446</v>
      </c>
      <c r="G2719">
        <v>343.12386299999997</v>
      </c>
      <c r="H2719">
        <v>0</v>
      </c>
      <c r="I2719">
        <v>0</v>
      </c>
      <c r="J2719">
        <v>0</v>
      </c>
      <c r="K2719">
        <v>20.553805000000001</v>
      </c>
      <c r="L2719">
        <v>71.912575000000004</v>
      </c>
      <c r="M2719">
        <v>0.20958199999999999</v>
      </c>
      <c r="N2719">
        <v>-2.3434200000000001</v>
      </c>
      <c r="O2719">
        <v>0.615811</v>
      </c>
      <c r="P2719">
        <v>1.9235009999999999</v>
      </c>
      <c r="Q2719">
        <v>-12.091713</v>
      </c>
      <c r="R2719">
        <v>-45.209766000000002</v>
      </c>
      <c r="S2719">
        <v>54.601154999999999</v>
      </c>
      <c r="T2719">
        <v>0</v>
      </c>
      <c r="U2719">
        <v>0</v>
      </c>
      <c r="V2719">
        <v>0</v>
      </c>
      <c r="W2719">
        <v>-12.091713</v>
      </c>
      <c r="X2719">
        <v>-45.209766000000002</v>
      </c>
      <c r="Y2719">
        <v>54.601154999999999</v>
      </c>
      <c r="Z2719">
        <v>12.259289000000001</v>
      </c>
      <c r="AA2719">
        <v>-5.89933</v>
      </c>
      <c r="AB2719">
        <v>-4.5698189999999999</v>
      </c>
      <c r="AC2719">
        <v>-3.5846789999999999</v>
      </c>
      <c r="AD2719">
        <v>8.6970810000000007</v>
      </c>
      <c r="AE2719">
        <v>0.58076000000000005</v>
      </c>
      <c r="AF2719">
        <v>-5.9556529999999999</v>
      </c>
      <c r="AG2719">
        <v>4.6128850000000003</v>
      </c>
      <c r="AH2719">
        <v>-5.574675</v>
      </c>
      <c r="AI2719">
        <v>1.788734</v>
      </c>
      <c r="AJ2719">
        <v>-0.67984999999999995</v>
      </c>
      <c r="AK2719">
        <v>636043798.98500097</v>
      </c>
      <c r="AL2719">
        <v>7579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0.175901</v>
      </c>
      <c r="AS2719">
        <v>0</v>
      </c>
      <c r="AT2719">
        <v>-0.25087500000000001</v>
      </c>
      <c r="AU2719">
        <v>0</v>
      </c>
      <c r="AV2719">
        <v>2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2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136000</v>
      </c>
      <c r="BV2719">
        <v>3094.6824839999999</v>
      </c>
      <c r="BW2719">
        <v>0</v>
      </c>
      <c r="BX2719">
        <v>-7.9699999999999997E-3</v>
      </c>
      <c r="BY2719">
        <v>0</v>
      </c>
      <c r="BZ2719">
        <v>-5.3000000000000001E-5</v>
      </c>
      <c r="CA2719">
        <v>2.4414999999999999E-2</v>
      </c>
      <c r="CB2719">
        <v>-7.6499999999999995E-4</v>
      </c>
      <c r="CC2719">
        <v>0</v>
      </c>
      <c r="CD2719">
        <v>0</v>
      </c>
      <c r="CE2719">
        <v>-858.304035</v>
      </c>
      <c r="CF2719">
        <v>-4377.7889709999999</v>
      </c>
      <c r="CG2719">
        <v>-4430.2398709999998</v>
      </c>
      <c r="CH2719">
        <v>-4318.4695670000001</v>
      </c>
      <c r="CI2719">
        <v>136116.66969000001</v>
      </c>
      <c r="CJ2719">
        <v>-667.47447999999997</v>
      </c>
      <c r="CK2719">
        <v>651.68561899999997</v>
      </c>
      <c r="CL2719">
        <v>-47.041148</v>
      </c>
      <c r="CM2719">
        <v>10517.305677</v>
      </c>
      <c r="CN2719">
        <v>-677.45043199999998</v>
      </c>
    </row>
    <row r="2720" spans="2:92">
      <c r="B2720" s="70">
        <v>20.557314000000002</v>
      </c>
      <c r="C2720">
        <v>293.01637699999998</v>
      </c>
      <c r="D2720">
        <v>1.196841</v>
      </c>
      <c r="E2720">
        <v>3093.350113</v>
      </c>
      <c r="F2720">
        <v>101082.36363599999</v>
      </c>
      <c r="G2720">
        <v>343.12385599999999</v>
      </c>
      <c r="H2720">
        <v>0</v>
      </c>
      <c r="I2720">
        <v>0</v>
      </c>
      <c r="J2720">
        <v>0</v>
      </c>
      <c r="K2720">
        <v>20.555548000000002</v>
      </c>
      <c r="L2720">
        <v>71.897098999999997</v>
      </c>
      <c r="M2720">
        <v>0.209537</v>
      </c>
      <c r="N2720">
        <v>-2.3914949999999999</v>
      </c>
      <c r="O2720">
        <v>0.58093799999999995</v>
      </c>
      <c r="P2720">
        <v>1.9706539999999999</v>
      </c>
      <c r="Q2720">
        <v>-14.980945</v>
      </c>
      <c r="R2720">
        <v>-46.353143000000003</v>
      </c>
      <c r="S2720">
        <v>52.878638000000002</v>
      </c>
      <c r="T2720">
        <v>0</v>
      </c>
      <c r="U2720">
        <v>0</v>
      </c>
      <c r="V2720">
        <v>0</v>
      </c>
      <c r="W2720">
        <v>-14.980945</v>
      </c>
      <c r="X2720">
        <v>-46.353143000000003</v>
      </c>
      <c r="Y2720">
        <v>52.878638000000002</v>
      </c>
      <c r="Z2720">
        <v>12.546616999999999</v>
      </c>
      <c r="AA2720">
        <v>-5.7529560000000002</v>
      </c>
      <c r="AB2720">
        <v>-4.9800750000000003</v>
      </c>
      <c r="AC2720">
        <v>-3.6052789999999999</v>
      </c>
      <c r="AD2720">
        <v>8.6908619999999992</v>
      </c>
      <c r="AE2720">
        <v>0.545265</v>
      </c>
      <c r="AF2720">
        <v>-5.807588</v>
      </c>
      <c r="AG2720">
        <v>4.6869540000000001</v>
      </c>
      <c r="AH2720">
        <v>-5.5567289999999998</v>
      </c>
      <c r="AI2720">
        <v>1.84687</v>
      </c>
      <c r="AJ2720">
        <v>-0.70065</v>
      </c>
      <c r="AK2720">
        <v>636043798.98500097</v>
      </c>
      <c r="AL2720">
        <v>7579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0.175901</v>
      </c>
      <c r="AS2720">
        <v>0</v>
      </c>
      <c r="AT2720">
        <v>-0.25087500000000001</v>
      </c>
      <c r="AU2720">
        <v>0</v>
      </c>
      <c r="AV2720">
        <v>2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136000</v>
      </c>
      <c r="BV2720">
        <v>3093.350113</v>
      </c>
      <c r="BW2720">
        <v>0</v>
      </c>
      <c r="BX2720">
        <v>-8.2140000000000008E-3</v>
      </c>
      <c r="BY2720">
        <v>0</v>
      </c>
      <c r="BZ2720">
        <v>-5.5000000000000002E-5</v>
      </c>
      <c r="CA2720">
        <v>2.5197000000000001E-2</v>
      </c>
      <c r="CB2720">
        <v>-7.8700000000000005E-4</v>
      </c>
      <c r="CC2720">
        <v>0</v>
      </c>
      <c r="CD2720">
        <v>0</v>
      </c>
      <c r="CE2720">
        <v>-884.18294800000001</v>
      </c>
      <c r="CF2720">
        <v>-4159.4172150000004</v>
      </c>
      <c r="CG2720">
        <v>-4319.0788670000002</v>
      </c>
      <c r="CH2720">
        <v>-4635.3044309999996</v>
      </c>
      <c r="CI2720">
        <v>136155.38320099999</v>
      </c>
      <c r="CJ2720">
        <v>-675.88976200000002</v>
      </c>
      <c r="CK2720">
        <v>650.29591200000004</v>
      </c>
      <c r="CL2720">
        <v>-48.459496000000001</v>
      </c>
      <c r="CM2720">
        <v>10849.695325000001</v>
      </c>
      <c r="CN2720">
        <v>-696.48481500000003</v>
      </c>
    </row>
    <row r="2721" spans="2:92">
      <c r="B2721" s="70">
        <v>20.559031999999998</v>
      </c>
      <c r="C2721">
        <v>293.016366</v>
      </c>
      <c r="D2721">
        <v>1.1968399999999999</v>
      </c>
      <c r="E2721">
        <v>3091.6464719999999</v>
      </c>
      <c r="F2721">
        <v>101082.343381</v>
      </c>
      <c r="G2721">
        <v>343.12384900000001</v>
      </c>
      <c r="H2721">
        <v>0</v>
      </c>
      <c r="I2721">
        <v>0</v>
      </c>
      <c r="J2721">
        <v>0</v>
      </c>
      <c r="K2721">
        <v>20.557314000000002</v>
      </c>
      <c r="L2721">
        <v>71.877303999999995</v>
      </c>
      <c r="M2721">
        <v>0.209479</v>
      </c>
      <c r="N2721">
        <v>-2.4365320000000001</v>
      </c>
      <c r="O2721">
        <v>0.54417599999999999</v>
      </c>
      <c r="P2721">
        <v>2.014526</v>
      </c>
      <c r="Q2721">
        <v>-17.765825</v>
      </c>
      <c r="R2721">
        <v>-47.456673000000002</v>
      </c>
      <c r="S2721">
        <v>50.976331999999999</v>
      </c>
      <c r="T2721">
        <v>0</v>
      </c>
      <c r="U2721">
        <v>0</v>
      </c>
      <c r="V2721">
        <v>0</v>
      </c>
      <c r="W2721">
        <v>-17.765825</v>
      </c>
      <c r="X2721">
        <v>-47.456673000000002</v>
      </c>
      <c r="Y2721">
        <v>50.976331999999999</v>
      </c>
      <c r="Z2721">
        <v>12.856835999999999</v>
      </c>
      <c r="AA2721">
        <v>-5.5991799999999996</v>
      </c>
      <c r="AB2721">
        <v>-5.3727349999999996</v>
      </c>
      <c r="AC2721">
        <v>-3.6248119999999999</v>
      </c>
      <c r="AD2721">
        <v>8.6848749999999999</v>
      </c>
      <c r="AE2721">
        <v>0.51000900000000005</v>
      </c>
      <c r="AF2721">
        <v>-5.660037</v>
      </c>
      <c r="AG2721">
        <v>4.7634280000000002</v>
      </c>
      <c r="AH2721">
        <v>-5.5377229999999997</v>
      </c>
      <c r="AI2721">
        <v>1.9061440000000001</v>
      </c>
      <c r="AJ2721">
        <v>-0.72114599999999995</v>
      </c>
      <c r="AK2721">
        <v>636043798.98500097</v>
      </c>
      <c r="AL2721">
        <v>7579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0.175901</v>
      </c>
      <c r="AS2721">
        <v>0</v>
      </c>
      <c r="AT2721">
        <v>-0.25087500000000001</v>
      </c>
      <c r="AU2721">
        <v>0</v>
      </c>
      <c r="AV2721">
        <v>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2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136000</v>
      </c>
      <c r="BV2721">
        <v>3091.6464719999999</v>
      </c>
      <c r="BW2721">
        <v>0</v>
      </c>
      <c r="BX2721">
        <v>-8.4539999999999997E-3</v>
      </c>
      <c r="BY2721">
        <v>0</v>
      </c>
      <c r="BZ2721">
        <v>-5.5999999999999999E-5</v>
      </c>
      <c r="CA2721">
        <v>2.5995000000000001E-2</v>
      </c>
      <c r="CB2721">
        <v>-8.0900000000000004E-4</v>
      </c>
      <c r="CC2721">
        <v>0</v>
      </c>
      <c r="CD2721">
        <v>0</v>
      </c>
      <c r="CE2721">
        <v>-909.54563199999996</v>
      </c>
      <c r="CF2721">
        <v>-3923.7496820000001</v>
      </c>
      <c r="CG2721">
        <v>-4202.3081789999997</v>
      </c>
      <c r="CH2721">
        <v>-4938.2218860000003</v>
      </c>
      <c r="CI2721">
        <v>136197.63091599999</v>
      </c>
      <c r="CJ2721">
        <v>-683.11403499999994</v>
      </c>
      <c r="CK2721">
        <v>645.06176200000004</v>
      </c>
      <c r="CL2721">
        <v>-49.849550999999998</v>
      </c>
      <c r="CM2721">
        <v>11187.047047</v>
      </c>
      <c r="CN2721">
        <v>-715.05288199999995</v>
      </c>
    </row>
    <row r="2722" spans="2:92">
      <c r="B2722" s="70">
        <v>20.56063</v>
      </c>
      <c r="C2722">
        <v>293.01635599999997</v>
      </c>
      <c r="D2722">
        <v>1.1968399999999999</v>
      </c>
      <c r="E2722">
        <v>3089.5832780000001</v>
      </c>
      <c r="F2722">
        <v>101082.324546</v>
      </c>
      <c r="G2722">
        <v>343.12384300000002</v>
      </c>
      <c r="H2722">
        <v>0</v>
      </c>
      <c r="I2722">
        <v>0</v>
      </c>
      <c r="J2722">
        <v>0</v>
      </c>
      <c r="K2722">
        <v>20.559031999999998</v>
      </c>
      <c r="L2722">
        <v>71.853322000000006</v>
      </c>
      <c r="M2722">
        <v>0.20940900000000001</v>
      </c>
      <c r="N2722">
        <v>-2.478723</v>
      </c>
      <c r="O2722">
        <v>0.50572600000000001</v>
      </c>
      <c r="P2722">
        <v>2.0553029999999999</v>
      </c>
      <c r="Q2722">
        <v>-20.436664</v>
      </c>
      <c r="R2722">
        <v>-48.517226000000001</v>
      </c>
      <c r="S2722">
        <v>48.901139999999998</v>
      </c>
      <c r="T2722">
        <v>0</v>
      </c>
      <c r="U2722">
        <v>0</v>
      </c>
      <c r="V2722">
        <v>0</v>
      </c>
      <c r="W2722">
        <v>-20.436664</v>
      </c>
      <c r="X2722">
        <v>-48.517226000000001</v>
      </c>
      <c r="Y2722">
        <v>48.901139999999998</v>
      </c>
      <c r="Z2722">
        <v>13.188891</v>
      </c>
      <c r="AA2722">
        <v>-5.4382869999999999</v>
      </c>
      <c r="AB2722">
        <v>-5.7465039999999998</v>
      </c>
      <c r="AC2722">
        <v>-3.6432820000000001</v>
      </c>
      <c r="AD2722">
        <v>8.6791309999999999</v>
      </c>
      <c r="AE2722">
        <v>0.47499799999999998</v>
      </c>
      <c r="AF2722">
        <v>-5.5130400000000002</v>
      </c>
      <c r="AG2722">
        <v>4.8423109999999996</v>
      </c>
      <c r="AH2722">
        <v>-5.5176720000000001</v>
      </c>
      <c r="AI2722">
        <v>1.966653</v>
      </c>
      <c r="AJ2722">
        <v>-0.74127100000000001</v>
      </c>
      <c r="AK2722">
        <v>636043798.98500097</v>
      </c>
      <c r="AL2722">
        <v>7579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0.175901</v>
      </c>
      <c r="AS2722">
        <v>0</v>
      </c>
      <c r="AT2722">
        <v>-0.25087500000000001</v>
      </c>
      <c r="AU2722">
        <v>0</v>
      </c>
      <c r="AV2722">
        <v>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136000</v>
      </c>
      <c r="BV2722">
        <v>3089.5832780000001</v>
      </c>
      <c r="BW2722">
        <v>0</v>
      </c>
      <c r="BX2722">
        <v>-8.6899999999999998E-3</v>
      </c>
      <c r="BY2722">
        <v>0</v>
      </c>
      <c r="BZ2722">
        <v>-5.8E-5</v>
      </c>
      <c r="CA2722">
        <v>2.6808999999999999E-2</v>
      </c>
      <c r="CB2722">
        <v>-8.2899999999999998E-4</v>
      </c>
      <c r="CC2722">
        <v>0</v>
      </c>
      <c r="CD2722">
        <v>0</v>
      </c>
      <c r="CE2722">
        <v>-934.30467799999997</v>
      </c>
      <c r="CF2722">
        <v>-3671.5925900000002</v>
      </c>
      <c r="CG2722">
        <v>-4080.1531730000002</v>
      </c>
      <c r="CH2722">
        <v>-5226.1839749999999</v>
      </c>
      <c r="CI2722">
        <v>136243.26151899999</v>
      </c>
      <c r="CJ2722">
        <v>-689.15338599999995</v>
      </c>
      <c r="CK2722">
        <v>635.85874999999999</v>
      </c>
      <c r="CL2722">
        <v>-51.206522</v>
      </c>
      <c r="CM2722">
        <v>11529.825908000001</v>
      </c>
      <c r="CN2722">
        <v>-733.09481900000003</v>
      </c>
    </row>
    <row r="2723" spans="2:92">
      <c r="B2723" s="70">
        <v>20.562033</v>
      </c>
      <c r="C2723">
        <v>293.016347</v>
      </c>
      <c r="D2723">
        <v>1.1968399999999999</v>
      </c>
      <c r="E2723">
        <v>3087.1730320000001</v>
      </c>
      <c r="F2723">
        <v>101082.307992</v>
      </c>
      <c r="G2723">
        <v>343.12383799999998</v>
      </c>
      <c r="H2723">
        <v>0</v>
      </c>
      <c r="I2723">
        <v>0</v>
      </c>
      <c r="J2723">
        <v>0</v>
      </c>
      <c r="K2723">
        <v>20.56063</v>
      </c>
      <c r="L2723">
        <v>71.825294</v>
      </c>
      <c r="M2723">
        <v>0.20932799999999999</v>
      </c>
      <c r="N2723">
        <v>-2.5182709999999999</v>
      </c>
      <c r="O2723">
        <v>0.46576899999999999</v>
      </c>
      <c r="P2723">
        <v>2.0931820000000001</v>
      </c>
      <c r="Q2723">
        <v>-22.984217000000001</v>
      </c>
      <c r="R2723">
        <v>-49.531733000000003</v>
      </c>
      <c r="S2723">
        <v>46.660541000000002</v>
      </c>
      <c r="T2723">
        <v>0</v>
      </c>
      <c r="U2723">
        <v>0</v>
      </c>
      <c r="V2723">
        <v>0</v>
      </c>
      <c r="W2723">
        <v>-22.984217000000001</v>
      </c>
      <c r="X2723">
        <v>-49.531733000000003</v>
      </c>
      <c r="Y2723">
        <v>46.660541000000002</v>
      </c>
      <c r="Z2723">
        <v>13.541649</v>
      </c>
      <c r="AA2723">
        <v>-5.2705900000000003</v>
      </c>
      <c r="AB2723">
        <v>-6.1001149999999997</v>
      </c>
      <c r="AC2723">
        <v>-3.660695</v>
      </c>
      <c r="AD2723">
        <v>8.6736350000000009</v>
      </c>
      <c r="AE2723">
        <v>0.44024099999999999</v>
      </c>
      <c r="AF2723">
        <v>-5.366619</v>
      </c>
      <c r="AG2723">
        <v>4.9236110000000002</v>
      </c>
      <c r="AH2723">
        <v>-5.4965890000000002</v>
      </c>
      <c r="AI2723">
        <v>2.0284930000000001</v>
      </c>
      <c r="AJ2723">
        <v>-0.76095599999999997</v>
      </c>
      <c r="AK2723">
        <v>636043798.98500097</v>
      </c>
      <c r="AL2723">
        <v>7579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0.175901</v>
      </c>
      <c r="AS2723">
        <v>0</v>
      </c>
      <c r="AT2723">
        <v>-0.25087500000000001</v>
      </c>
      <c r="AU2723">
        <v>0</v>
      </c>
      <c r="AV2723">
        <v>2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136000</v>
      </c>
      <c r="BV2723">
        <v>3087.1730320000001</v>
      </c>
      <c r="BW2723">
        <v>0</v>
      </c>
      <c r="BX2723">
        <v>-8.9210000000000001E-3</v>
      </c>
      <c r="BY2723">
        <v>0</v>
      </c>
      <c r="BZ2723">
        <v>-5.8999999999999998E-5</v>
      </c>
      <c r="CA2723">
        <v>2.7640999999999999E-2</v>
      </c>
      <c r="CB2723">
        <v>-8.4999999999999995E-4</v>
      </c>
      <c r="CC2723">
        <v>0</v>
      </c>
      <c r="CD2723">
        <v>0</v>
      </c>
      <c r="CE2723">
        <v>-958.36765000000003</v>
      </c>
      <c r="CF2723">
        <v>-3403.8043710000002</v>
      </c>
      <c r="CG2723">
        <v>-3952.8540549999998</v>
      </c>
      <c r="CH2723">
        <v>-5498.2089459999997</v>
      </c>
      <c r="CI2723">
        <v>136292.04231799999</v>
      </c>
      <c r="CJ2723">
        <v>-694.02788799999996</v>
      </c>
      <c r="CK2723">
        <v>622.59338200000002</v>
      </c>
      <c r="CL2723">
        <v>-52.525342999999999</v>
      </c>
      <c r="CM2723">
        <v>11878.501713</v>
      </c>
      <c r="CN2723">
        <v>-750.54816300000005</v>
      </c>
    </row>
    <row r="2724" spans="2:92">
      <c r="B2724" s="70">
        <v>20.56317</v>
      </c>
      <c r="C2724">
        <v>293.01633900000002</v>
      </c>
      <c r="D2724">
        <v>1.1968399999999999</v>
      </c>
      <c r="E2724">
        <v>3084.431247</v>
      </c>
      <c r="F2724">
        <v>101082.294591</v>
      </c>
      <c r="G2724">
        <v>343.12383399999999</v>
      </c>
      <c r="H2724">
        <v>0</v>
      </c>
      <c r="I2724">
        <v>0</v>
      </c>
      <c r="J2724">
        <v>0</v>
      </c>
      <c r="K2724">
        <v>20.562033</v>
      </c>
      <c r="L2724">
        <v>71.793396000000001</v>
      </c>
      <c r="M2724">
        <v>0.209235</v>
      </c>
      <c r="N2724">
        <v>-2.5553849999999998</v>
      </c>
      <c r="O2724">
        <v>0.42446600000000001</v>
      </c>
      <c r="P2724">
        <v>2.1283609999999999</v>
      </c>
      <c r="Q2724">
        <v>-25.399685000000002</v>
      </c>
      <c r="R2724">
        <v>-50.497236999999998</v>
      </c>
      <c r="S2724">
        <v>44.262588999999998</v>
      </c>
      <c r="T2724">
        <v>0</v>
      </c>
      <c r="U2724">
        <v>0</v>
      </c>
      <c r="V2724">
        <v>0</v>
      </c>
      <c r="W2724">
        <v>-25.399685000000002</v>
      </c>
      <c r="X2724">
        <v>-50.497236999999998</v>
      </c>
      <c r="Y2724">
        <v>44.262588999999998</v>
      </c>
      <c r="Z2724">
        <v>13.913894000000001</v>
      </c>
      <c r="AA2724">
        <v>-5.0964299999999998</v>
      </c>
      <c r="AB2724">
        <v>-6.4323730000000001</v>
      </c>
      <c r="AC2724">
        <v>-3.6770529999999999</v>
      </c>
      <c r="AD2724">
        <v>8.6683959999999995</v>
      </c>
      <c r="AE2724">
        <v>0.40574100000000002</v>
      </c>
      <c r="AF2724">
        <v>-5.2208019999999999</v>
      </c>
      <c r="AG2724">
        <v>5.0073309999999998</v>
      </c>
      <c r="AH2724">
        <v>-5.474488</v>
      </c>
      <c r="AI2724">
        <v>2.0917590000000001</v>
      </c>
      <c r="AJ2724">
        <v>-0.78012599999999999</v>
      </c>
      <c r="AK2724">
        <v>636043798.98500097</v>
      </c>
      <c r="AL2724">
        <v>7579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0.175901</v>
      </c>
      <c r="AS2724">
        <v>0</v>
      </c>
      <c r="AT2724">
        <v>-0.25087500000000001</v>
      </c>
      <c r="AU2724">
        <v>0</v>
      </c>
      <c r="AV2724">
        <v>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136000</v>
      </c>
      <c r="BV2724">
        <v>3084.431247</v>
      </c>
      <c r="BW2724">
        <v>0</v>
      </c>
      <c r="BX2724">
        <v>-9.1450000000000004E-3</v>
      </c>
      <c r="BY2724">
        <v>0</v>
      </c>
      <c r="BZ2724">
        <v>-6.0999999999999999E-5</v>
      </c>
      <c r="CA2724">
        <v>2.8493000000000001E-2</v>
      </c>
      <c r="CB2724">
        <v>-8.7000000000000001E-4</v>
      </c>
      <c r="CC2724">
        <v>0</v>
      </c>
      <c r="CD2724">
        <v>0</v>
      </c>
      <c r="CE2724">
        <v>-981.63799500000005</v>
      </c>
      <c r="CF2724">
        <v>-3121.294594</v>
      </c>
      <c r="CG2724">
        <v>-3820.676015</v>
      </c>
      <c r="CH2724">
        <v>-5753.3638730000002</v>
      </c>
      <c r="CI2724">
        <v>136343.649381</v>
      </c>
      <c r="CJ2724">
        <v>-697.77290200000004</v>
      </c>
      <c r="CK2724">
        <v>605.20662800000002</v>
      </c>
      <c r="CL2724">
        <v>-53.800722999999998</v>
      </c>
      <c r="CM2724">
        <v>12233.543971999999</v>
      </c>
      <c r="CN2724">
        <v>-767.34852599999999</v>
      </c>
    </row>
    <row r="2725" spans="2:92">
      <c r="B2725" s="70">
        <v>20.563965</v>
      </c>
      <c r="C2725">
        <v>293.01633399999997</v>
      </c>
      <c r="D2725">
        <v>1.1968399999999999</v>
      </c>
      <c r="E2725">
        <v>3081.3784620000001</v>
      </c>
      <c r="F2725">
        <v>101082.285217</v>
      </c>
      <c r="G2725">
        <v>343.123831</v>
      </c>
      <c r="H2725">
        <v>0</v>
      </c>
      <c r="I2725">
        <v>0</v>
      </c>
      <c r="J2725">
        <v>0</v>
      </c>
      <c r="K2725">
        <v>20.56317</v>
      </c>
      <c r="L2725">
        <v>71.757862000000003</v>
      </c>
      <c r="M2725">
        <v>0.20913100000000001</v>
      </c>
      <c r="N2725">
        <v>-2.590271</v>
      </c>
      <c r="O2725">
        <v>0.38196400000000003</v>
      </c>
      <c r="P2725">
        <v>2.1610339999999999</v>
      </c>
      <c r="Q2725">
        <v>-27.674823</v>
      </c>
      <c r="R2725">
        <v>-51.410919999999997</v>
      </c>
      <c r="S2725">
        <v>41.715851000000001</v>
      </c>
      <c r="T2725">
        <v>0</v>
      </c>
      <c r="U2725">
        <v>0</v>
      </c>
      <c r="V2725">
        <v>0</v>
      </c>
      <c r="W2725">
        <v>-27.674823</v>
      </c>
      <c r="X2725">
        <v>-51.410919999999997</v>
      </c>
      <c r="Y2725">
        <v>41.715851000000001</v>
      </c>
      <c r="Z2725">
        <v>14.304360000000001</v>
      </c>
      <c r="AA2725">
        <v>-4.9161659999999996</v>
      </c>
      <c r="AB2725">
        <v>-6.7421540000000002</v>
      </c>
      <c r="AC2725">
        <v>-3.692361</v>
      </c>
      <c r="AD2725">
        <v>8.6634220000000006</v>
      </c>
      <c r="AE2725">
        <v>0.37151000000000001</v>
      </c>
      <c r="AF2725">
        <v>-5.0756030000000001</v>
      </c>
      <c r="AG2725">
        <v>5.0934739999999996</v>
      </c>
      <c r="AH2725">
        <v>-5.4513790000000002</v>
      </c>
      <c r="AI2725">
        <v>2.1565430000000001</v>
      </c>
      <c r="AJ2725">
        <v>-0.79869999999999997</v>
      </c>
      <c r="AK2725">
        <v>636043798.98500097</v>
      </c>
      <c r="AL2725">
        <v>7579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0.175901</v>
      </c>
      <c r="AS2725">
        <v>0</v>
      </c>
      <c r="AT2725">
        <v>-0.25087500000000001</v>
      </c>
      <c r="AU2725">
        <v>0</v>
      </c>
      <c r="AV2725">
        <v>2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2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136000</v>
      </c>
      <c r="BV2725">
        <v>3081.3784620000001</v>
      </c>
      <c r="BW2725">
        <v>0</v>
      </c>
      <c r="BX2725">
        <v>-9.3629999999999998E-3</v>
      </c>
      <c r="BY2725">
        <v>0</v>
      </c>
      <c r="BZ2725">
        <v>-6.2000000000000003E-5</v>
      </c>
      <c r="CA2725">
        <v>2.9364999999999999E-2</v>
      </c>
      <c r="CB2725">
        <v>-8.8900000000000003E-4</v>
      </c>
      <c r="CC2725">
        <v>0</v>
      </c>
      <c r="CD2725">
        <v>0</v>
      </c>
      <c r="CE2725">
        <v>-1004.015796</v>
      </c>
      <c r="CF2725">
        <v>-2825.0207580000001</v>
      </c>
      <c r="CG2725">
        <v>-3683.8825780000002</v>
      </c>
      <c r="CH2725">
        <v>-5990.7852469999998</v>
      </c>
      <c r="CI2725">
        <v>136397.65952300001</v>
      </c>
      <c r="CJ2725">
        <v>-700.44001800000001</v>
      </c>
      <c r="CK2725">
        <v>583.67643799999996</v>
      </c>
      <c r="CL2725">
        <v>-55.027186</v>
      </c>
      <c r="CM2725">
        <v>12595.428223999999</v>
      </c>
      <c r="CN2725">
        <v>-783.43019400000003</v>
      </c>
    </row>
    <row r="2726" spans="2:92">
      <c r="B2726" s="70">
        <v>20.564343000000001</v>
      </c>
      <c r="C2726">
        <v>293.01633199999998</v>
      </c>
      <c r="D2726">
        <v>1.1968399999999999</v>
      </c>
      <c r="E2726">
        <v>3078.0300480000001</v>
      </c>
      <c r="F2726">
        <v>101082.28075400001</v>
      </c>
      <c r="G2726">
        <v>343.123829</v>
      </c>
      <c r="H2726">
        <v>0</v>
      </c>
      <c r="I2726">
        <v>0</v>
      </c>
      <c r="J2726">
        <v>0</v>
      </c>
      <c r="K2726">
        <v>20.563965</v>
      </c>
      <c r="L2726">
        <v>71.718863999999996</v>
      </c>
      <c r="M2726">
        <v>0.20901700000000001</v>
      </c>
      <c r="N2726">
        <v>-2.6231249999999999</v>
      </c>
      <c r="O2726">
        <v>0.338389</v>
      </c>
      <c r="P2726">
        <v>2.1913860000000001</v>
      </c>
      <c r="Q2726">
        <v>-29.801767999999999</v>
      </c>
      <c r="R2726">
        <v>-52.270035999999998</v>
      </c>
      <c r="S2726">
        <v>39.029392000000001</v>
      </c>
      <c r="T2726">
        <v>0</v>
      </c>
      <c r="U2726">
        <v>0</v>
      </c>
      <c r="V2726">
        <v>0</v>
      </c>
      <c r="W2726">
        <v>-29.801767999999999</v>
      </c>
      <c r="X2726">
        <v>-52.270035999999998</v>
      </c>
      <c r="Y2726">
        <v>39.029392000000001</v>
      </c>
      <c r="Z2726">
        <v>14.711695000000001</v>
      </c>
      <c r="AA2726">
        <v>-4.730194</v>
      </c>
      <c r="AB2726">
        <v>-7.0284319999999996</v>
      </c>
      <c r="AC2726">
        <v>-3.706626</v>
      </c>
      <c r="AD2726">
        <v>8.6587200000000006</v>
      </c>
      <c r="AE2726">
        <v>0.33755099999999999</v>
      </c>
      <c r="AF2726">
        <v>-4.9310749999999999</v>
      </c>
      <c r="AG2726">
        <v>5.1820279999999999</v>
      </c>
      <c r="AH2726">
        <v>-5.4272840000000002</v>
      </c>
      <c r="AI2726">
        <v>2.2229269999999999</v>
      </c>
      <c r="AJ2726">
        <v>-0.81659499999999996</v>
      </c>
      <c r="AK2726">
        <v>636043798.98500097</v>
      </c>
      <c r="AL2726">
        <v>7579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0.175901</v>
      </c>
      <c r="AS2726">
        <v>0</v>
      </c>
      <c r="AT2726">
        <v>-0.25087500000000001</v>
      </c>
      <c r="AU2726">
        <v>0</v>
      </c>
      <c r="AV2726">
        <v>2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136000</v>
      </c>
      <c r="BV2726">
        <v>3078.0300480000001</v>
      </c>
      <c r="BW2726">
        <v>0</v>
      </c>
      <c r="BX2726">
        <v>-9.5729999999999999E-3</v>
      </c>
      <c r="BY2726">
        <v>0</v>
      </c>
      <c r="BZ2726">
        <v>-6.3999999999999997E-5</v>
      </c>
      <c r="CA2726">
        <v>3.0258E-2</v>
      </c>
      <c r="CB2726">
        <v>-9.0700000000000004E-4</v>
      </c>
      <c r="CC2726">
        <v>0</v>
      </c>
      <c r="CD2726">
        <v>0</v>
      </c>
      <c r="CE2726">
        <v>-1025.3948049999999</v>
      </c>
      <c r="CF2726">
        <v>-2515.982728</v>
      </c>
      <c r="CG2726">
        <v>-3542.7827480000001</v>
      </c>
      <c r="CH2726">
        <v>-6209.65074</v>
      </c>
      <c r="CI2726">
        <v>136453.53876299999</v>
      </c>
      <c r="CJ2726">
        <v>-702.09492899999998</v>
      </c>
      <c r="CK2726">
        <v>558.01965900000005</v>
      </c>
      <c r="CL2726">
        <v>-56.198906999999998</v>
      </c>
      <c r="CM2726">
        <v>12964.559133000001</v>
      </c>
      <c r="CN2726">
        <v>-798.72377400000005</v>
      </c>
    </row>
    <row r="2727" spans="2:92">
      <c r="B2727" s="70">
        <v>20.564230999999999</v>
      </c>
      <c r="C2727">
        <v>293.01633299999997</v>
      </c>
      <c r="D2727">
        <v>1.1968399999999999</v>
      </c>
      <c r="E2727">
        <v>3074.4040129999998</v>
      </c>
      <c r="F2727">
        <v>101082.282085</v>
      </c>
      <c r="G2727">
        <v>343.12383</v>
      </c>
      <c r="H2727">
        <v>0</v>
      </c>
      <c r="I2727">
        <v>0</v>
      </c>
      <c r="J2727">
        <v>0</v>
      </c>
      <c r="K2727">
        <v>20.564343000000001</v>
      </c>
      <c r="L2727">
        <v>71.676607000000004</v>
      </c>
      <c r="M2727">
        <v>0.208894</v>
      </c>
      <c r="N2727">
        <v>-2.6541350000000001</v>
      </c>
      <c r="O2727">
        <v>0.29385600000000001</v>
      </c>
      <c r="P2727">
        <v>2.2195909999999999</v>
      </c>
      <c r="Q2727">
        <v>-31.773243999999998</v>
      </c>
      <c r="R2727">
        <v>-53.071989000000002</v>
      </c>
      <c r="S2727">
        <v>36.212719</v>
      </c>
      <c r="T2727">
        <v>0</v>
      </c>
      <c r="U2727">
        <v>0</v>
      </c>
      <c r="V2727">
        <v>0</v>
      </c>
      <c r="W2727">
        <v>-31.773243999999998</v>
      </c>
      <c r="X2727">
        <v>-53.071989000000002</v>
      </c>
      <c r="Y2727">
        <v>36.212719</v>
      </c>
      <c r="Z2727">
        <v>15.134472000000001</v>
      </c>
      <c r="AA2727">
        <v>-4.5389340000000002</v>
      </c>
      <c r="AB2727">
        <v>-7.2902100000000001</v>
      </c>
      <c r="AC2727">
        <v>-3.7198479999999998</v>
      </c>
      <c r="AD2727">
        <v>8.6542960000000004</v>
      </c>
      <c r="AE2727">
        <v>0.30387199999999998</v>
      </c>
      <c r="AF2727">
        <v>-4.7872149999999998</v>
      </c>
      <c r="AG2727">
        <v>5.2729840000000001</v>
      </c>
      <c r="AH2727">
        <v>-5.4022059999999996</v>
      </c>
      <c r="AI2727">
        <v>2.2909869999999999</v>
      </c>
      <c r="AJ2727">
        <v>-0.83372000000000002</v>
      </c>
      <c r="AK2727">
        <v>636043798.98500097</v>
      </c>
      <c r="AL2727">
        <v>7579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0.175901</v>
      </c>
      <c r="AS2727">
        <v>0</v>
      </c>
      <c r="AT2727">
        <v>-0.25087500000000001</v>
      </c>
      <c r="AU2727">
        <v>0</v>
      </c>
      <c r="AV2727">
        <v>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2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136000</v>
      </c>
      <c r="BV2727">
        <v>3074.4040129999998</v>
      </c>
      <c r="BW2727">
        <v>0</v>
      </c>
      <c r="BX2727">
        <v>-9.7739999999999997E-3</v>
      </c>
      <c r="BY2727">
        <v>0</v>
      </c>
      <c r="BZ2727">
        <v>-6.4999999999999994E-5</v>
      </c>
      <c r="CA2727">
        <v>3.1174E-2</v>
      </c>
      <c r="CB2727">
        <v>-9.2500000000000004E-4</v>
      </c>
      <c r="CC2727">
        <v>0</v>
      </c>
      <c r="CD2727">
        <v>0</v>
      </c>
      <c r="CE2727">
        <v>-1045.665315</v>
      </c>
      <c r="CF2727">
        <v>-2195.2215259999998</v>
      </c>
      <c r="CG2727">
        <v>-3397.6928760000001</v>
      </c>
      <c r="CH2727">
        <v>-6409.2063920000001</v>
      </c>
      <c r="CI2727">
        <v>136510.63897900001</v>
      </c>
      <c r="CJ2727">
        <v>-702.81897500000002</v>
      </c>
      <c r="CK2727">
        <v>528.29487200000005</v>
      </c>
      <c r="CL2727">
        <v>-57.309874999999998</v>
      </c>
      <c r="CM2727">
        <v>13341.302437</v>
      </c>
      <c r="CN2727">
        <v>-813.15838599999995</v>
      </c>
    </row>
    <row r="2728" spans="2:92">
      <c r="B2728" s="70">
        <v>20.563552000000001</v>
      </c>
      <c r="C2728">
        <v>293.01633700000002</v>
      </c>
      <c r="D2728">
        <v>1.1968399999999999</v>
      </c>
      <c r="E2728">
        <v>3070.5224600000001</v>
      </c>
      <c r="F2728">
        <v>101082.290089</v>
      </c>
      <c r="G2728">
        <v>343.12383199999999</v>
      </c>
      <c r="H2728">
        <v>0</v>
      </c>
      <c r="I2728">
        <v>0</v>
      </c>
      <c r="J2728">
        <v>0</v>
      </c>
      <c r="K2728">
        <v>20.564230999999999</v>
      </c>
      <c r="L2728">
        <v>71.631343999999999</v>
      </c>
      <c r="M2728">
        <v>0.208762</v>
      </c>
      <c r="N2728">
        <v>-2.683478</v>
      </c>
      <c r="O2728">
        <v>0.24846699999999999</v>
      </c>
      <c r="P2728">
        <v>2.2458079999999998</v>
      </c>
      <c r="Q2728">
        <v>-33.582526999999999</v>
      </c>
      <c r="R2728">
        <v>-53.814352</v>
      </c>
      <c r="S2728">
        <v>33.275798999999999</v>
      </c>
      <c r="T2728">
        <v>0</v>
      </c>
      <c r="U2728">
        <v>0</v>
      </c>
      <c r="V2728">
        <v>0</v>
      </c>
      <c r="W2728">
        <v>-33.582526999999999</v>
      </c>
      <c r="X2728">
        <v>-53.814352</v>
      </c>
      <c r="Y2728">
        <v>33.275798999999999</v>
      </c>
      <c r="Z2728">
        <v>15.571211999999999</v>
      </c>
      <c r="AA2728">
        <v>-4.342822</v>
      </c>
      <c r="AB2728">
        <v>-7.5265959999999996</v>
      </c>
      <c r="AC2728">
        <v>-3.7320350000000002</v>
      </c>
      <c r="AD2728">
        <v>8.6501560000000008</v>
      </c>
      <c r="AE2728">
        <v>0.27047900000000002</v>
      </c>
      <c r="AF2728">
        <v>-4.6440510000000002</v>
      </c>
      <c r="AG2728">
        <v>5.3663150000000002</v>
      </c>
      <c r="AH2728">
        <v>-5.3761549999999998</v>
      </c>
      <c r="AI2728">
        <v>2.3607819999999999</v>
      </c>
      <c r="AJ2728">
        <v>-0.84998200000000002</v>
      </c>
      <c r="AK2728">
        <v>636043798.98500097</v>
      </c>
      <c r="AL2728">
        <v>7579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0.175901</v>
      </c>
      <c r="AS2728">
        <v>0</v>
      </c>
      <c r="AT2728">
        <v>-0.25087500000000001</v>
      </c>
      <c r="AU2728">
        <v>0</v>
      </c>
      <c r="AV2728">
        <v>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2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136000</v>
      </c>
      <c r="BV2728">
        <v>3070.5224600000001</v>
      </c>
      <c r="BW2728">
        <v>0</v>
      </c>
      <c r="BX2728">
        <v>-9.9640000000000006E-3</v>
      </c>
      <c r="BY2728">
        <v>0</v>
      </c>
      <c r="BZ2728">
        <v>-6.6000000000000005E-5</v>
      </c>
      <c r="CA2728">
        <v>3.2113999999999997E-2</v>
      </c>
      <c r="CB2728">
        <v>-9.41E-4</v>
      </c>
      <c r="CC2728">
        <v>0</v>
      </c>
      <c r="CD2728">
        <v>0</v>
      </c>
      <c r="CE2728">
        <v>-1064.715095</v>
      </c>
      <c r="CF2728">
        <v>-1863.8162970000001</v>
      </c>
      <c r="CG2728">
        <v>-3248.9394889999999</v>
      </c>
      <c r="CH2728">
        <v>-6588.7648319999998</v>
      </c>
      <c r="CI2728">
        <v>136568.19411899999</v>
      </c>
      <c r="CJ2728">
        <v>-702.70878000000005</v>
      </c>
      <c r="CK2728">
        <v>494.60533900000001</v>
      </c>
      <c r="CL2728">
        <v>-58.353937999999999</v>
      </c>
      <c r="CM2728">
        <v>13725.961384</v>
      </c>
      <c r="CN2728">
        <v>-826.66229799999996</v>
      </c>
    </row>
    <row r="2729" spans="2:92">
      <c r="B2729" s="70">
        <v>20.562232999999999</v>
      </c>
      <c r="C2729">
        <v>293.016345</v>
      </c>
      <c r="D2729">
        <v>1.1968399999999999</v>
      </c>
      <c r="E2729">
        <v>3066.4036679999999</v>
      </c>
      <c r="F2729">
        <v>101082.305643</v>
      </c>
      <c r="G2729">
        <v>343.12383699999998</v>
      </c>
      <c r="H2729">
        <v>0</v>
      </c>
      <c r="I2729">
        <v>0</v>
      </c>
      <c r="J2729">
        <v>0</v>
      </c>
      <c r="K2729">
        <v>20.563552000000001</v>
      </c>
      <c r="L2729">
        <v>71.583280000000002</v>
      </c>
      <c r="M2729">
        <v>0.208622</v>
      </c>
      <c r="N2729">
        <v>-2.7113179999999999</v>
      </c>
      <c r="O2729">
        <v>0.20231099999999999</v>
      </c>
      <c r="P2729">
        <v>2.270184</v>
      </c>
      <c r="Q2729">
        <v>-35.223441999999999</v>
      </c>
      <c r="R2729">
        <v>-54.494812000000003</v>
      </c>
      <c r="S2729">
        <v>30.22897</v>
      </c>
      <c r="T2729">
        <v>0</v>
      </c>
      <c r="U2729">
        <v>0</v>
      </c>
      <c r="V2729">
        <v>0</v>
      </c>
      <c r="W2729">
        <v>-35.223441999999999</v>
      </c>
      <c r="X2729">
        <v>-54.494812000000003</v>
      </c>
      <c r="Y2729">
        <v>30.22897</v>
      </c>
      <c r="Z2729">
        <v>16.020372999999999</v>
      </c>
      <c r="AA2729">
        <v>-4.1423290000000001</v>
      </c>
      <c r="AB2729">
        <v>-7.7367720000000002</v>
      </c>
      <c r="AC2729">
        <v>-3.7431899999999998</v>
      </c>
      <c r="AD2729">
        <v>8.6463059999999992</v>
      </c>
      <c r="AE2729">
        <v>0.23737800000000001</v>
      </c>
      <c r="AF2729">
        <v>-4.5016049999999996</v>
      </c>
      <c r="AG2729">
        <v>5.4619799999999996</v>
      </c>
      <c r="AH2729">
        <v>-5.3491460000000002</v>
      </c>
      <c r="AI2729">
        <v>2.4323540000000001</v>
      </c>
      <c r="AJ2729">
        <v>-0.86528300000000002</v>
      </c>
      <c r="AK2729">
        <v>636043798.98500097</v>
      </c>
      <c r="AL2729">
        <v>7579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0.175901</v>
      </c>
      <c r="AS2729">
        <v>0</v>
      </c>
      <c r="AT2729">
        <v>-0.25087500000000001</v>
      </c>
      <c r="AU2729">
        <v>0</v>
      </c>
      <c r="AV2729">
        <v>2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2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136000</v>
      </c>
      <c r="BV2729">
        <v>3066.4036679999999</v>
      </c>
      <c r="BW2729">
        <v>0</v>
      </c>
      <c r="BX2729">
        <v>-1.0144E-2</v>
      </c>
      <c r="BY2729">
        <v>0</v>
      </c>
      <c r="BZ2729">
        <v>-6.7999999999999999E-5</v>
      </c>
      <c r="CA2729">
        <v>3.3077000000000002E-2</v>
      </c>
      <c r="CB2729">
        <v>-9.5699999999999995E-4</v>
      </c>
      <c r="CC2729">
        <v>0</v>
      </c>
      <c r="CD2729">
        <v>0</v>
      </c>
      <c r="CE2729">
        <v>-1082.427709</v>
      </c>
      <c r="CF2729">
        <v>-1522.877598</v>
      </c>
      <c r="CG2729">
        <v>-3096.879246</v>
      </c>
      <c r="CH2729">
        <v>-6747.6976629999999</v>
      </c>
      <c r="CI2729">
        <v>136625.32079699999</v>
      </c>
      <c r="CJ2729">
        <v>-701.873244</v>
      </c>
      <c r="CK2729">
        <v>457.099403</v>
      </c>
      <c r="CL2729">
        <v>-59.324714</v>
      </c>
      <c r="CM2729">
        <v>14118.72019</v>
      </c>
      <c r="CN2729">
        <v>-839.16146500000002</v>
      </c>
    </row>
    <row r="2730" spans="2:92">
      <c r="B2730" s="70">
        <v>20.560199999999998</v>
      </c>
      <c r="C2730">
        <v>293.01635900000002</v>
      </c>
      <c r="D2730">
        <v>1.1968399999999999</v>
      </c>
      <c r="E2730">
        <v>3062.073265</v>
      </c>
      <c r="F2730">
        <v>101082.329615</v>
      </c>
      <c r="G2730">
        <v>343.12384500000002</v>
      </c>
      <c r="H2730">
        <v>0</v>
      </c>
      <c r="I2730">
        <v>0</v>
      </c>
      <c r="J2730">
        <v>0</v>
      </c>
      <c r="K2730">
        <v>20.562232999999999</v>
      </c>
      <c r="L2730">
        <v>71.532709999999994</v>
      </c>
      <c r="M2730">
        <v>0.20847499999999999</v>
      </c>
      <c r="N2730">
        <v>-2.7378110000000002</v>
      </c>
      <c r="O2730">
        <v>0.155468</v>
      </c>
      <c r="P2730">
        <v>2.292853</v>
      </c>
      <c r="Q2730">
        <v>-36.690443000000002</v>
      </c>
      <c r="R2730">
        <v>-55.111283999999998</v>
      </c>
      <c r="S2730">
        <v>27.082954000000001</v>
      </c>
      <c r="T2730">
        <v>0</v>
      </c>
      <c r="U2730">
        <v>0</v>
      </c>
      <c r="V2730">
        <v>0</v>
      </c>
      <c r="W2730">
        <v>-36.690443000000002</v>
      </c>
      <c r="X2730">
        <v>-55.111283999999998</v>
      </c>
      <c r="Y2730">
        <v>27.082954000000001</v>
      </c>
      <c r="Z2730">
        <v>16.480362</v>
      </c>
      <c r="AA2730">
        <v>-3.937932</v>
      </c>
      <c r="AB2730">
        <v>-7.9200039999999996</v>
      </c>
      <c r="AC2730">
        <v>-3.7533189999999998</v>
      </c>
      <c r="AD2730">
        <v>8.642754</v>
      </c>
      <c r="AE2730">
        <v>0.20457700000000001</v>
      </c>
      <c r="AF2730">
        <v>-4.35989</v>
      </c>
      <c r="AG2730">
        <v>5.5599189999999998</v>
      </c>
      <c r="AH2730">
        <v>-5.3211839999999997</v>
      </c>
      <c r="AI2730">
        <v>2.5057200000000002</v>
      </c>
      <c r="AJ2730">
        <v>-0.87952300000000005</v>
      </c>
      <c r="AK2730">
        <v>636043798.98500097</v>
      </c>
      <c r="AL2730">
        <v>7579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0.175901</v>
      </c>
      <c r="AS2730">
        <v>0</v>
      </c>
      <c r="AT2730">
        <v>-0.25087500000000001</v>
      </c>
      <c r="AU2730">
        <v>0</v>
      </c>
      <c r="AV2730">
        <v>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136000</v>
      </c>
      <c r="BV2730">
        <v>3062.073265</v>
      </c>
      <c r="BW2730">
        <v>0</v>
      </c>
      <c r="BX2730">
        <v>-1.031E-2</v>
      </c>
      <c r="BY2730">
        <v>0</v>
      </c>
      <c r="BZ2730">
        <v>-6.8999999999999997E-5</v>
      </c>
      <c r="CA2730">
        <v>3.4063999999999997E-2</v>
      </c>
      <c r="CB2730">
        <v>-9.7099999999999997E-4</v>
      </c>
      <c r="CC2730">
        <v>0</v>
      </c>
      <c r="CD2730">
        <v>0</v>
      </c>
      <c r="CE2730">
        <v>-1098.687797</v>
      </c>
      <c r="CF2730">
        <v>-1173.548988</v>
      </c>
      <c r="CG2730">
        <v>-2941.8641590000002</v>
      </c>
      <c r="CH2730">
        <v>-6885.4527109999999</v>
      </c>
      <c r="CI2730">
        <v>136681.02862500001</v>
      </c>
      <c r="CJ2730">
        <v>-700.43422799999996</v>
      </c>
      <c r="CK2730">
        <v>415.97349500000001</v>
      </c>
      <c r="CL2730">
        <v>-60.215882999999998</v>
      </c>
      <c r="CM2730">
        <v>14519.669435</v>
      </c>
      <c r="CN2730">
        <v>-850.58339999999998</v>
      </c>
    </row>
    <row r="2731" spans="2:92">
      <c r="B2731" s="70">
        <v>20.557379999999998</v>
      </c>
      <c r="C2731">
        <v>293.01637699999998</v>
      </c>
      <c r="D2731">
        <v>1.196841</v>
      </c>
      <c r="E2731">
        <v>3057.5528469999999</v>
      </c>
      <c r="F2731">
        <v>101082.362864</v>
      </c>
      <c r="G2731">
        <v>343.12385599999999</v>
      </c>
      <c r="H2731">
        <v>0</v>
      </c>
      <c r="I2731">
        <v>0</v>
      </c>
      <c r="J2731">
        <v>0</v>
      </c>
      <c r="K2731">
        <v>20.560199999999998</v>
      </c>
      <c r="L2731">
        <v>71.479879999999994</v>
      </c>
      <c r="M2731">
        <v>0.20832100000000001</v>
      </c>
      <c r="N2731">
        <v>-2.7631009999999998</v>
      </c>
      <c r="O2731">
        <v>0.10800700000000001</v>
      </c>
      <c r="P2731">
        <v>2.3139319999999999</v>
      </c>
      <c r="Q2731">
        <v>-37.978561999999997</v>
      </c>
      <c r="R2731">
        <v>-55.661816000000002</v>
      </c>
      <c r="S2731">
        <v>23.848780999999999</v>
      </c>
      <c r="T2731">
        <v>0</v>
      </c>
      <c r="U2731">
        <v>0</v>
      </c>
      <c r="V2731">
        <v>0</v>
      </c>
      <c r="W2731">
        <v>-37.978561999999997</v>
      </c>
      <c r="X2731">
        <v>-55.661816000000002</v>
      </c>
      <c r="Y2731">
        <v>23.848780999999999</v>
      </c>
      <c r="Z2731">
        <v>16.949539999999999</v>
      </c>
      <c r="AA2731">
        <v>-3.730137</v>
      </c>
      <c r="AB2731">
        <v>-8.0756479999999993</v>
      </c>
      <c r="AC2731">
        <v>-3.7624270000000002</v>
      </c>
      <c r="AD2731">
        <v>8.6395009999999992</v>
      </c>
      <c r="AE2731">
        <v>0.17208200000000001</v>
      </c>
      <c r="AF2731">
        <v>-4.2189310000000004</v>
      </c>
      <c r="AG2731">
        <v>5.6600520000000003</v>
      </c>
      <c r="AH2731">
        <v>-5.2922840000000004</v>
      </c>
      <c r="AI2731">
        <v>2.5808719999999998</v>
      </c>
      <c r="AJ2731">
        <v>-0.89260099999999998</v>
      </c>
      <c r="AK2731">
        <v>636043798.98500097</v>
      </c>
      <c r="AL2731">
        <v>7579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0.175901</v>
      </c>
      <c r="AS2731">
        <v>0</v>
      </c>
      <c r="AT2731">
        <v>-0.25087500000000001</v>
      </c>
      <c r="AU2731">
        <v>0</v>
      </c>
      <c r="AV2731">
        <v>2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2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136000</v>
      </c>
      <c r="BV2731">
        <v>3057.5528469999999</v>
      </c>
      <c r="BW2731">
        <v>0</v>
      </c>
      <c r="BX2731">
        <v>-1.0463999999999999E-2</v>
      </c>
      <c r="BY2731">
        <v>0</v>
      </c>
      <c r="BZ2731">
        <v>-6.9999999999999994E-5</v>
      </c>
      <c r="CA2731">
        <v>3.5076000000000003E-2</v>
      </c>
      <c r="CB2731">
        <v>-9.8400000000000007E-4</v>
      </c>
      <c r="CC2731">
        <v>0</v>
      </c>
      <c r="CD2731">
        <v>0</v>
      </c>
      <c r="CE2731">
        <v>-1113.378559</v>
      </c>
      <c r="CF2731">
        <v>-816.997749</v>
      </c>
      <c r="CG2731">
        <v>-2784.2700089999998</v>
      </c>
      <c r="CH2731">
        <v>-7001.5424149999999</v>
      </c>
      <c r="CI2731">
        <v>136734.233599</v>
      </c>
      <c r="CJ2731">
        <v>-698.521389</v>
      </c>
      <c r="CK2731">
        <v>371.47126500000002</v>
      </c>
      <c r="CL2731">
        <v>-61.021039999999999</v>
      </c>
      <c r="CM2731">
        <v>14928.725898000001</v>
      </c>
      <c r="CN2731">
        <v>-860.85495800000001</v>
      </c>
    </row>
    <row r="2732" spans="2:92">
      <c r="B2732" s="70">
        <v>20.553702000000001</v>
      </c>
      <c r="C2732">
        <v>293.01640099999997</v>
      </c>
      <c r="D2732">
        <v>1.196841</v>
      </c>
      <c r="E2732">
        <v>3052.8623980000002</v>
      </c>
      <c r="F2732">
        <v>101082.406236</v>
      </c>
      <c r="G2732">
        <v>343.12387000000001</v>
      </c>
      <c r="H2732">
        <v>0</v>
      </c>
      <c r="I2732">
        <v>0</v>
      </c>
      <c r="J2732">
        <v>0</v>
      </c>
      <c r="K2732">
        <v>20.557379999999998</v>
      </c>
      <c r="L2732">
        <v>71.425020000000004</v>
      </c>
      <c r="M2732">
        <v>0.20816100000000001</v>
      </c>
      <c r="N2732">
        <v>-2.787318</v>
      </c>
      <c r="O2732">
        <v>5.9992999999999998E-2</v>
      </c>
      <c r="P2732">
        <v>2.3335279999999998</v>
      </c>
      <c r="Q2732">
        <v>-39.083404999999999</v>
      </c>
      <c r="R2732">
        <v>-56.144644</v>
      </c>
      <c r="S2732">
        <v>20.537766000000001</v>
      </c>
      <c r="T2732">
        <v>0</v>
      </c>
      <c r="U2732">
        <v>0</v>
      </c>
      <c r="V2732">
        <v>0</v>
      </c>
      <c r="W2732">
        <v>-39.083404999999999</v>
      </c>
      <c r="X2732">
        <v>-56.144644</v>
      </c>
      <c r="Y2732">
        <v>20.537766000000001</v>
      </c>
      <c r="Z2732">
        <v>17.426212</v>
      </c>
      <c r="AA2732">
        <v>-3.5194709999999998</v>
      </c>
      <c r="AB2732">
        <v>-8.2031390000000002</v>
      </c>
      <c r="AC2732">
        <v>-3.7705190000000002</v>
      </c>
      <c r="AD2732">
        <v>8.6365529999999993</v>
      </c>
      <c r="AE2732">
        <v>0.1399</v>
      </c>
      <c r="AF2732">
        <v>-4.0787440000000004</v>
      </c>
      <c r="AG2732">
        <v>5.7622710000000001</v>
      </c>
      <c r="AH2732">
        <v>-5.2624519999999997</v>
      </c>
      <c r="AI2732">
        <v>2.6577649999999999</v>
      </c>
      <c r="AJ2732">
        <v>-0.904416</v>
      </c>
      <c r="AK2732">
        <v>636043798.98500097</v>
      </c>
      <c r="AL2732">
        <v>7579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0.175901</v>
      </c>
      <c r="AS2732">
        <v>0</v>
      </c>
      <c r="AT2732">
        <v>-0.25087500000000001</v>
      </c>
      <c r="AU2732">
        <v>0</v>
      </c>
      <c r="AV2732">
        <v>2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136000</v>
      </c>
      <c r="BV2732">
        <v>3052.8623980000002</v>
      </c>
      <c r="BW2732">
        <v>0</v>
      </c>
      <c r="BX2732">
        <v>-1.0602E-2</v>
      </c>
      <c r="BY2732">
        <v>0</v>
      </c>
      <c r="BZ2732">
        <v>-7.1000000000000005E-5</v>
      </c>
      <c r="CA2732">
        <v>3.6110999999999997E-2</v>
      </c>
      <c r="CB2732">
        <v>-9.9599999999999992E-4</v>
      </c>
      <c r="CC2732">
        <v>0</v>
      </c>
      <c r="CD2732">
        <v>0</v>
      </c>
      <c r="CE2732">
        <v>-1126.385252</v>
      </c>
      <c r="CF2732">
        <v>-454.41454900000002</v>
      </c>
      <c r="CG2732">
        <v>-2624.5003369999999</v>
      </c>
      <c r="CH2732">
        <v>-7095.5441229999997</v>
      </c>
      <c r="CI2732">
        <v>136783.784357</v>
      </c>
      <c r="CJ2732">
        <v>-696.26939900000002</v>
      </c>
      <c r="CK2732">
        <v>323.88422000000003</v>
      </c>
      <c r="CL2732">
        <v>-61.733899000000001</v>
      </c>
      <c r="CM2732">
        <v>15345.614933999999</v>
      </c>
      <c r="CN2732">
        <v>-869.90464599999996</v>
      </c>
    </row>
    <row r="2733" spans="2:92">
      <c r="B2733" s="70">
        <v>20.549095000000001</v>
      </c>
      <c r="C2733">
        <v>293.01643100000001</v>
      </c>
      <c r="D2733">
        <v>1.196842</v>
      </c>
      <c r="E2733">
        <v>3048.031555</v>
      </c>
      <c r="F2733">
        <v>101082.460559</v>
      </c>
      <c r="G2733">
        <v>343.12388700000002</v>
      </c>
      <c r="H2733">
        <v>0</v>
      </c>
      <c r="I2733">
        <v>0</v>
      </c>
      <c r="J2733">
        <v>0</v>
      </c>
      <c r="K2733">
        <v>20.553702000000001</v>
      </c>
      <c r="L2733">
        <v>71.368471</v>
      </c>
      <c r="M2733">
        <v>0.20799599999999999</v>
      </c>
      <c r="N2733">
        <v>-2.8105910000000001</v>
      </c>
      <c r="O2733">
        <v>1.1481E-2</v>
      </c>
      <c r="P2733">
        <v>2.3517329999999999</v>
      </c>
      <c r="Q2733">
        <v>-40.00132</v>
      </c>
      <c r="R2733">
        <v>-56.558253999999998</v>
      </c>
      <c r="S2733">
        <v>17.161493</v>
      </c>
      <c r="T2733">
        <v>0</v>
      </c>
      <c r="U2733">
        <v>0</v>
      </c>
      <c r="V2733">
        <v>0</v>
      </c>
      <c r="W2733">
        <v>-40.00132</v>
      </c>
      <c r="X2733">
        <v>-56.558253999999998</v>
      </c>
      <c r="Y2733">
        <v>17.161493</v>
      </c>
      <c r="Z2733">
        <v>17.908660999999999</v>
      </c>
      <c r="AA2733">
        <v>-3.3064640000000001</v>
      </c>
      <c r="AB2733">
        <v>-8.3019859999999994</v>
      </c>
      <c r="AC2733">
        <v>-3.7776000000000001</v>
      </c>
      <c r="AD2733">
        <v>8.6339159999999993</v>
      </c>
      <c r="AE2733">
        <v>0.10803599999999999</v>
      </c>
      <c r="AF2733">
        <v>-3.9393379999999998</v>
      </c>
      <c r="AG2733">
        <v>5.8664399999999999</v>
      </c>
      <c r="AH2733">
        <v>-5.2316989999999999</v>
      </c>
      <c r="AI2733">
        <v>2.7363189999999999</v>
      </c>
      <c r="AJ2733">
        <v>-0.91486800000000001</v>
      </c>
      <c r="AK2733">
        <v>636043798.98500097</v>
      </c>
      <c r="AL2733">
        <v>7579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0.175901</v>
      </c>
      <c r="AS2733">
        <v>0</v>
      </c>
      <c r="AT2733">
        <v>-0.25087500000000001</v>
      </c>
      <c r="AU2733">
        <v>0</v>
      </c>
      <c r="AV2733">
        <v>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136000</v>
      </c>
      <c r="BV2733">
        <v>3048.031555</v>
      </c>
      <c r="BW2733">
        <v>0</v>
      </c>
      <c r="BX2733">
        <v>-1.0725E-2</v>
      </c>
      <c r="BY2733">
        <v>0</v>
      </c>
      <c r="BZ2733">
        <v>-7.2000000000000002E-5</v>
      </c>
      <c r="CA2733">
        <v>3.7168E-2</v>
      </c>
      <c r="CB2733">
        <v>-1.0070000000000001E-3</v>
      </c>
      <c r="CC2733">
        <v>0</v>
      </c>
      <c r="CD2733">
        <v>0</v>
      </c>
      <c r="CE2733">
        <v>-1137.6004330000001</v>
      </c>
      <c r="CF2733">
        <v>-87.008925000000005</v>
      </c>
      <c r="CG2733">
        <v>-2462.937179</v>
      </c>
      <c r="CH2733">
        <v>-7167.1201259999998</v>
      </c>
      <c r="CI2733">
        <v>136828.499671</v>
      </c>
      <c r="CJ2733">
        <v>-693.81662100000005</v>
      </c>
      <c r="CK2733">
        <v>273.55107299999997</v>
      </c>
      <c r="CL2733">
        <v>-62.348571</v>
      </c>
      <c r="CM2733">
        <v>15769.913266</v>
      </c>
      <c r="CN2733">
        <v>-877.66635299999996</v>
      </c>
    </row>
    <row r="2734" spans="2:92">
      <c r="B2734" s="70">
        <v>20.543489999999998</v>
      </c>
      <c r="C2734">
        <v>293.01646699999998</v>
      </c>
      <c r="D2734">
        <v>1.196842</v>
      </c>
      <c r="E2734">
        <v>3043.0808830000001</v>
      </c>
      <c r="F2734">
        <v>101082.526646</v>
      </c>
      <c r="G2734">
        <v>343.12390799999997</v>
      </c>
      <c r="H2734">
        <v>0</v>
      </c>
      <c r="I2734">
        <v>0</v>
      </c>
      <c r="J2734">
        <v>0</v>
      </c>
      <c r="K2734">
        <v>20.549095000000001</v>
      </c>
      <c r="L2734">
        <v>71.310468999999998</v>
      </c>
      <c r="M2734">
        <v>0.20782700000000001</v>
      </c>
      <c r="N2734">
        <v>-2.8330359999999999</v>
      </c>
      <c r="O2734">
        <v>-3.7479999999999999E-2</v>
      </c>
      <c r="P2734">
        <v>2.3686280000000002</v>
      </c>
      <c r="Q2734">
        <v>-40.729201000000003</v>
      </c>
      <c r="R2734">
        <v>-56.901271000000001</v>
      </c>
      <c r="S2734">
        <v>13.731736</v>
      </c>
      <c r="T2734">
        <v>0</v>
      </c>
      <c r="U2734">
        <v>0</v>
      </c>
      <c r="V2734">
        <v>0</v>
      </c>
      <c r="W2734">
        <v>-40.729201000000003</v>
      </c>
      <c r="X2734">
        <v>-56.901271000000001</v>
      </c>
      <c r="Y2734">
        <v>13.731736</v>
      </c>
      <c r="Z2734">
        <v>18.395147999999999</v>
      </c>
      <c r="AA2734">
        <v>-3.091669</v>
      </c>
      <c r="AB2734">
        <v>-8.3718179999999993</v>
      </c>
      <c r="AC2734">
        <v>-3.783677</v>
      </c>
      <c r="AD2734">
        <v>8.6315910000000002</v>
      </c>
      <c r="AE2734">
        <v>7.6496999999999996E-2</v>
      </c>
      <c r="AF2734">
        <v>-3.8007360000000001</v>
      </c>
      <c r="AG2734">
        <v>5.9723959999999998</v>
      </c>
      <c r="AH2734">
        <v>-5.2000380000000002</v>
      </c>
      <c r="AI2734">
        <v>2.816414</v>
      </c>
      <c r="AJ2734">
        <v>-0.92386500000000005</v>
      </c>
      <c r="AK2734">
        <v>636043798.98500097</v>
      </c>
      <c r="AL2734">
        <v>7579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0.175901</v>
      </c>
      <c r="AS2734">
        <v>0</v>
      </c>
      <c r="AT2734">
        <v>-0.25087500000000001</v>
      </c>
      <c r="AU2734">
        <v>0</v>
      </c>
      <c r="AV2734">
        <v>2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2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136000</v>
      </c>
      <c r="BV2734">
        <v>3043.0808830000001</v>
      </c>
      <c r="BW2734">
        <v>0</v>
      </c>
      <c r="BX2734">
        <v>-1.0829999999999999E-2</v>
      </c>
      <c r="BY2734">
        <v>0</v>
      </c>
      <c r="BZ2734">
        <v>-7.2000000000000002E-5</v>
      </c>
      <c r="CA2734">
        <v>3.8246000000000002E-2</v>
      </c>
      <c r="CB2734">
        <v>-1.016E-3</v>
      </c>
      <c r="CC2734">
        <v>0</v>
      </c>
      <c r="CD2734">
        <v>0</v>
      </c>
      <c r="CE2734">
        <v>-1146.9212990000001</v>
      </c>
      <c r="CF2734">
        <v>283.99504300000001</v>
      </c>
      <c r="CG2734">
        <v>-2300.0015589999998</v>
      </c>
      <c r="CH2734">
        <v>-7215.9947780000002</v>
      </c>
      <c r="CI2734">
        <v>136867.21019700001</v>
      </c>
      <c r="CJ2734">
        <v>-691.29613400000005</v>
      </c>
      <c r="CK2734">
        <v>220.85425499999999</v>
      </c>
      <c r="CL2734">
        <v>-62.859420999999998</v>
      </c>
      <c r="CM2734">
        <v>16200.932078</v>
      </c>
      <c r="CN2734">
        <v>-884.07672200000002</v>
      </c>
    </row>
    <row r="2735" spans="2:92">
      <c r="B2735" s="70">
        <v>20.536821</v>
      </c>
      <c r="C2735">
        <v>293.01651099999998</v>
      </c>
      <c r="D2735">
        <v>1.1968430000000001</v>
      </c>
      <c r="E2735">
        <v>3038.037519</v>
      </c>
      <c r="F2735">
        <v>101082.605287</v>
      </c>
      <c r="G2735">
        <v>343.12393400000002</v>
      </c>
      <c r="H2735">
        <v>0</v>
      </c>
      <c r="I2735">
        <v>0</v>
      </c>
      <c r="J2735">
        <v>0</v>
      </c>
      <c r="K2735">
        <v>20.543489999999998</v>
      </c>
      <c r="L2735">
        <v>71.251329999999996</v>
      </c>
      <c r="M2735">
        <v>0.20765500000000001</v>
      </c>
      <c r="N2735">
        <v>-2.8547630000000002</v>
      </c>
      <c r="O2735">
        <v>-8.6844000000000005E-2</v>
      </c>
      <c r="P2735">
        <v>2.3842810000000001</v>
      </c>
      <c r="Q2735">
        <v>-41.264634999999998</v>
      </c>
      <c r="R2735">
        <v>-57.172589000000002</v>
      </c>
      <c r="S2735">
        <v>10.260455</v>
      </c>
      <c r="T2735">
        <v>0</v>
      </c>
      <c r="U2735">
        <v>0</v>
      </c>
      <c r="V2735">
        <v>0</v>
      </c>
      <c r="W2735">
        <v>-41.264634999999998</v>
      </c>
      <c r="X2735">
        <v>-57.172589000000002</v>
      </c>
      <c r="Y2735">
        <v>10.260455</v>
      </c>
      <c r="Z2735">
        <v>18.88391</v>
      </c>
      <c r="AA2735">
        <v>-2.8756430000000002</v>
      </c>
      <c r="AB2735">
        <v>-8.4123239999999999</v>
      </c>
      <c r="AC2735">
        <v>-3.7887580000000001</v>
      </c>
      <c r="AD2735">
        <v>8.6295830000000002</v>
      </c>
      <c r="AE2735">
        <v>4.5289999999999997E-2</v>
      </c>
      <c r="AF2735">
        <v>-3.6629499999999999</v>
      </c>
      <c r="AG2735">
        <v>6.0799380000000003</v>
      </c>
      <c r="AH2735">
        <v>-5.1674769999999999</v>
      </c>
      <c r="AI2735">
        <v>2.897885</v>
      </c>
      <c r="AJ2735">
        <v>-0.93131799999999998</v>
      </c>
      <c r="AK2735">
        <v>636043798.98500097</v>
      </c>
      <c r="AL2735">
        <v>7579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0.175901</v>
      </c>
      <c r="AS2735">
        <v>0</v>
      </c>
      <c r="AT2735">
        <v>-0.25087500000000001</v>
      </c>
      <c r="AU2735">
        <v>0</v>
      </c>
      <c r="AV2735">
        <v>2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136000</v>
      </c>
      <c r="BV2735">
        <v>3038.037519</v>
      </c>
      <c r="BW2735">
        <v>0</v>
      </c>
      <c r="BX2735">
        <v>-1.0918000000000001E-2</v>
      </c>
      <c r="BY2735">
        <v>0</v>
      </c>
      <c r="BZ2735">
        <v>-7.2999999999999999E-5</v>
      </c>
      <c r="CA2735">
        <v>3.9343000000000003E-2</v>
      </c>
      <c r="CB2735">
        <v>-1.023E-3</v>
      </c>
      <c r="CC2735">
        <v>0</v>
      </c>
      <c r="CD2735">
        <v>0</v>
      </c>
      <c r="CE2735">
        <v>-1154.2579519999999</v>
      </c>
      <c r="CF2735">
        <v>657.36273400000005</v>
      </c>
      <c r="CG2735">
        <v>-2136.11384</v>
      </c>
      <c r="CH2735">
        <v>-7241.9702360000001</v>
      </c>
      <c r="CI2735">
        <v>136898.816234</v>
      </c>
      <c r="CJ2735">
        <v>-688.83429999999998</v>
      </c>
      <c r="CK2735">
        <v>166.217411</v>
      </c>
      <c r="CL2735">
        <v>-63.261521000000002</v>
      </c>
      <c r="CM2735">
        <v>16637.795784999998</v>
      </c>
      <c r="CN2735">
        <v>-889.08104800000001</v>
      </c>
    </row>
    <row r="2736" spans="2:92">
      <c r="B2736" s="70">
        <v>20.529022000000001</v>
      </c>
      <c r="C2736">
        <v>293.01656100000002</v>
      </c>
      <c r="D2736">
        <v>1.196844</v>
      </c>
      <c r="E2736">
        <v>3032.9293899999998</v>
      </c>
      <c r="F2736">
        <v>101082.697246</v>
      </c>
      <c r="G2736">
        <v>343.123964</v>
      </c>
      <c r="H2736">
        <v>0</v>
      </c>
      <c r="I2736">
        <v>0</v>
      </c>
      <c r="J2736">
        <v>0</v>
      </c>
      <c r="K2736">
        <v>20.536821</v>
      </c>
      <c r="L2736">
        <v>71.191378</v>
      </c>
      <c r="M2736">
        <v>0.20748</v>
      </c>
      <c r="N2736">
        <v>-2.8758819999999998</v>
      </c>
      <c r="O2736">
        <v>-0.13657</v>
      </c>
      <c r="P2736">
        <v>2.3987509999999999</v>
      </c>
      <c r="Q2736">
        <v>-41.605910000000002</v>
      </c>
      <c r="R2736">
        <v>-57.371304000000002</v>
      </c>
      <c r="S2736">
        <v>6.7597370000000003</v>
      </c>
      <c r="T2736">
        <v>0</v>
      </c>
      <c r="U2736">
        <v>0</v>
      </c>
      <c r="V2736">
        <v>0</v>
      </c>
      <c r="W2736">
        <v>-41.605910000000002</v>
      </c>
      <c r="X2736">
        <v>-57.371304000000002</v>
      </c>
      <c r="Y2736">
        <v>6.7597370000000003</v>
      </c>
      <c r="Z2736">
        <v>19.373203</v>
      </c>
      <c r="AA2736">
        <v>-2.6589580000000002</v>
      </c>
      <c r="AB2736">
        <v>-8.4233049999999992</v>
      </c>
      <c r="AC2736">
        <v>-3.7928470000000001</v>
      </c>
      <c r="AD2736">
        <v>8.6278930000000003</v>
      </c>
      <c r="AE2736">
        <v>1.4421E-2</v>
      </c>
      <c r="AF2736">
        <v>-3.5259939999999999</v>
      </c>
      <c r="AG2736">
        <v>6.1888399999999999</v>
      </c>
      <c r="AH2736">
        <v>-5.134036</v>
      </c>
      <c r="AI2736">
        <v>2.9805290000000002</v>
      </c>
      <c r="AJ2736">
        <v>-0.93715099999999996</v>
      </c>
      <c r="AK2736">
        <v>636043798.98500097</v>
      </c>
      <c r="AL2736">
        <v>7579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0.175901</v>
      </c>
      <c r="AS2736">
        <v>0</v>
      </c>
      <c r="AT2736">
        <v>-0.25087500000000001</v>
      </c>
      <c r="AU2736">
        <v>0</v>
      </c>
      <c r="AV2736">
        <v>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2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136000</v>
      </c>
      <c r="BV2736">
        <v>3032.9293899999998</v>
      </c>
      <c r="BW2736">
        <v>0</v>
      </c>
      <c r="BX2736">
        <v>-1.0985999999999999E-2</v>
      </c>
      <c r="BY2736">
        <v>0</v>
      </c>
      <c r="BZ2736">
        <v>-7.2999999999999999E-5</v>
      </c>
      <c r="CA2736">
        <v>4.0454999999999998E-2</v>
      </c>
      <c r="CB2736">
        <v>-1.029E-3</v>
      </c>
      <c r="CC2736">
        <v>0</v>
      </c>
      <c r="CD2736">
        <v>0</v>
      </c>
      <c r="CE2736">
        <v>-1159.533651</v>
      </c>
      <c r="CF2736">
        <v>1031.8525400000001</v>
      </c>
      <c r="CG2736">
        <v>-1971.6754659999999</v>
      </c>
      <c r="CH2736">
        <v>-7244.9304480000001</v>
      </c>
      <c r="CI2736">
        <v>136922.34426899999</v>
      </c>
      <c r="CJ2736">
        <v>-686.54436799999996</v>
      </c>
      <c r="CK2736">
        <v>110.099603</v>
      </c>
      <c r="CL2736">
        <v>-63.550666999999997</v>
      </c>
      <c r="CM2736">
        <v>17079.421320000001</v>
      </c>
      <c r="CN2736">
        <v>-892.63299500000005</v>
      </c>
    </row>
    <row r="2737" spans="2:92">
      <c r="B2737" s="70">
        <v>20.520030999999999</v>
      </c>
      <c r="C2737">
        <v>293.01661999999999</v>
      </c>
      <c r="D2737">
        <v>1.1968449999999999</v>
      </c>
      <c r="E2737">
        <v>3027.780252</v>
      </c>
      <c r="F2737">
        <v>101082.80326299999</v>
      </c>
      <c r="G2737">
        <v>343.12399799999997</v>
      </c>
      <c r="H2737">
        <v>0</v>
      </c>
      <c r="I2737">
        <v>0</v>
      </c>
      <c r="J2737">
        <v>0</v>
      </c>
      <c r="K2737">
        <v>20.529022000000001</v>
      </c>
      <c r="L2737">
        <v>71.130889999999994</v>
      </c>
      <c r="M2737">
        <v>0.20730399999999999</v>
      </c>
      <c r="N2737">
        <v>-2.8964940000000001</v>
      </c>
      <c r="O2737">
        <v>-0.18662300000000001</v>
      </c>
      <c r="P2737">
        <v>2.4120810000000001</v>
      </c>
      <c r="Q2737">
        <v>-41.751902999999999</v>
      </c>
      <c r="R2737">
        <v>-57.496721999999998</v>
      </c>
      <c r="S2737">
        <v>3.2417530000000001</v>
      </c>
      <c r="T2737">
        <v>0</v>
      </c>
      <c r="U2737">
        <v>0</v>
      </c>
      <c r="V2737">
        <v>0</v>
      </c>
      <c r="W2737">
        <v>-41.751902999999999</v>
      </c>
      <c r="X2737">
        <v>-57.496721999999998</v>
      </c>
      <c r="Y2737">
        <v>3.2417530000000001</v>
      </c>
      <c r="Z2737">
        <v>19.861287999999998</v>
      </c>
      <c r="AA2737">
        <v>-2.4421810000000002</v>
      </c>
      <c r="AB2737">
        <v>-8.4046559999999992</v>
      </c>
      <c r="AC2737">
        <v>-3.7959540000000001</v>
      </c>
      <c r="AD2737">
        <v>8.6265239999999999</v>
      </c>
      <c r="AE2737">
        <v>-1.6104E-2</v>
      </c>
      <c r="AF2737">
        <v>-3.3898869999999999</v>
      </c>
      <c r="AG2737">
        <v>6.298851</v>
      </c>
      <c r="AH2737">
        <v>-5.099729</v>
      </c>
      <c r="AI2737">
        <v>3.0641050000000001</v>
      </c>
      <c r="AJ2737">
        <v>-0.94129799999999997</v>
      </c>
      <c r="AK2737">
        <v>636043798.98500097</v>
      </c>
      <c r="AL2737">
        <v>7579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0.175901</v>
      </c>
      <c r="AS2737">
        <v>0</v>
      </c>
      <c r="AT2737">
        <v>-0.25087500000000001</v>
      </c>
      <c r="AU2737">
        <v>0</v>
      </c>
      <c r="AV2737">
        <v>2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2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136000</v>
      </c>
      <c r="BV2737">
        <v>3027.780252</v>
      </c>
      <c r="BW2737">
        <v>0</v>
      </c>
      <c r="BX2737">
        <v>-1.1035E-2</v>
      </c>
      <c r="BY2737">
        <v>0</v>
      </c>
      <c r="BZ2737">
        <v>-7.3999999999999996E-5</v>
      </c>
      <c r="CA2737">
        <v>4.1579999999999999E-2</v>
      </c>
      <c r="CB2737">
        <v>-1.0330000000000001E-3</v>
      </c>
      <c r="CC2737">
        <v>0</v>
      </c>
      <c r="CD2737">
        <v>0</v>
      </c>
      <c r="CE2737">
        <v>-1162.6875520000001</v>
      </c>
      <c r="CF2737">
        <v>1406.219587</v>
      </c>
      <c r="CG2737">
        <v>-1807.1294339999999</v>
      </c>
      <c r="CH2737">
        <v>-7224.8232280000002</v>
      </c>
      <c r="CI2737">
        <v>136937.006781</v>
      </c>
      <c r="CJ2737">
        <v>-684.520084</v>
      </c>
      <c r="CK2737">
        <v>52.988875</v>
      </c>
      <c r="CL2737">
        <v>-63.723523</v>
      </c>
      <c r="CM2737">
        <v>17524.508774999998</v>
      </c>
      <c r="CN2737">
        <v>-894.69608800000003</v>
      </c>
    </row>
    <row r="2738" spans="2:92">
      <c r="B2738" s="70">
        <v>20.509786999999999</v>
      </c>
      <c r="C2738">
        <v>293.01668599999999</v>
      </c>
      <c r="D2738">
        <v>1.1968460000000001</v>
      </c>
      <c r="E2738">
        <v>3022.6150120000002</v>
      </c>
      <c r="F2738">
        <v>101082.924052</v>
      </c>
      <c r="G2738">
        <v>343.12403699999999</v>
      </c>
      <c r="H2738">
        <v>0</v>
      </c>
      <c r="I2738">
        <v>0</v>
      </c>
      <c r="J2738">
        <v>0</v>
      </c>
      <c r="K2738">
        <v>20.520030999999999</v>
      </c>
      <c r="L2738">
        <v>71.070156999999995</v>
      </c>
      <c r="M2738">
        <v>0.20712700000000001</v>
      </c>
      <c r="N2738">
        <v>-2.916696</v>
      </c>
      <c r="O2738">
        <v>-0.23696800000000001</v>
      </c>
      <c r="P2738">
        <v>2.4243070000000002</v>
      </c>
      <c r="Q2738">
        <v>-41.702159999999999</v>
      </c>
      <c r="R2738">
        <v>-57.548395999999997</v>
      </c>
      <c r="S2738">
        <v>-0.28126600000000002</v>
      </c>
      <c r="T2738">
        <v>0</v>
      </c>
      <c r="U2738">
        <v>0</v>
      </c>
      <c r="V2738">
        <v>0</v>
      </c>
      <c r="W2738">
        <v>-41.702159999999999</v>
      </c>
      <c r="X2738">
        <v>-57.548395999999997</v>
      </c>
      <c r="Y2738">
        <v>-0.28126600000000002</v>
      </c>
      <c r="Z2738">
        <v>20.346430999999999</v>
      </c>
      <c r="AA2738">
        <v>-2.225892</v>
      </c>
      <c r="AB2738">
        <v>-8.3563349999999996</v>
      </c>
      <c r="AC2738">
        <v>-3.7980849999999999</v>
      </c>
      <c r="AD2738">
        <v>8.6254760000000008</v>
      </c>
      <c r="AE2738">
        <v>-4.6279000000000001E-2</v>
      </c>
      <c r="AF2738">
        <v>-3.2546469999999998</v>
      </c>
      <c r="AG2738">
        <v>6.4096919999999997</v>
      </c>
      <c r="AH2738">
        <v>-5.0645720000000001</v>
      </c>
      <c r="AI2738">
        <v>-3.1348479999999999</v>
      </c>
      <c r="AJ2738">
        <v>-0.94371000000000005</v>
      </c>
      <c r="AK2738">
        <v>636043798.98500097</v>
      </c>
      <c r="AL2738">
        <v>7579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0.175901</v>
      </c>
      <c r="AS2738">
        <v>0</v>
      </c>
      <c r="AT2738">
        <v>-0.25087500000000001</v>
      </c>
      <c r="AU2738">
        <v>0</v>
      </c>
      <c r="AV2738">
        <v>2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136000</v>
      </c>
      <c r="BV2738">
        <v>3022.6150120000002</v>
      </c>
      <c r="BW2738">
        <v>0</v>
      </c>
      <c r="BX2738">
        <v>-1.1063E-2</v>
      </c>
      <c r="BY2738">
        <v>0</v>
      </c>
      <c r="BZ2738">
        <v>-7.3999999999999996E-5</v>
      </c>
      <c r="CA2738">
        <v>-4.1852E-2</v>
      </c>
      <c r="CB2738">
        <v>-1.0349999999999999E-3</v>
      </c>
      <c r="CC2738">
        <v>0</v>
      </c>
      <c r="CD2738">
        <v>0</v>
      </c>
      <c r="CE2738">
        <v>-1163.6785809999999</v>
      </c>
      <c r="CF2738">
        <v>1779.2196980000001</v>
      </c>
      <c r="CG2738">
        <v>-1642.9262189999999</v>
      </c>
      <c r="CH2738">
        <v>-7181.6719290000001</v>
      </c>
      <c r="CI2738">
        <v>136942.25643800001</v>
      </c>
      <c r="CJ2738">
        <v>-682.83252500000003</v>
      </c>
      <c r="CK2738">
        <v>-4.6053569999999997</v>
      </c>
      <c r="CL2738">
        <v>-63.777838000000003</v>
      </c>
      <c r="CM2738">
        <v>-17609.112355000001</v>
      </c>
      <c r="CN2738">
        <v>-895.24629100000004</v>
      </c>
    </row>
    <row r="2739" spans="2:92">
      <c r="B2739" s="70">
        <v>20.498232999999999</v>
      </c>
      <c r="C2739">
        <v>293.01676099999997</v>
      </c>
      <c r="D2739">
        <v>1.196847</v>
      </c>
      <c r="E2739">
        <v>3017.4643719999999</v>
      </c>
      <c r="F2739">
        <v>101083.060289</v>
      </c>
      <c r="G2739">
        <v>343.12408099999999</v>
      </c>
      <c r="H2739">
        <v>0</v>
      </c>
      <c r="I2739">
        <v>0</v>
      </c>
      <c r="J2739">
        <v>0</v>
      </c>
      <c r="K2739">
        <v>20.509786999999999</v>
      </c>
      <c r="L2739">
        <v>71.009539000000004</v>
      </c>
      <c r="M2739">
        <v>0.20695</v>
      </c>
      <c r="N2739">
        <v>-2.9365939999999999</v>
      </c>
      <c r="O2739">
        <v>-0.28757500000000003</v>
      </c>
      <c r="P2739">
        <v>2.4354520000000002</v>
      </c>
      <c r="Q2739">
        <v>-41.456988000000003</v>
      </c>
      <c r="R2739">
        <v>-57.526124000000003</v>
      </c>
      <c r="S2739">
        <v>-3.7970839999999999</v>
      </c>
      <c r="T2739">
        <v>0</v>
      </c>
      <c r="U2739">
        <v>0</v>
      </c>
      <c r="V2739">
        <v>0</v>
      </c>
      <c r="W2739">
        <v>-41.456988000000003</v>
      </c>
      <c r="X2739">
        <v>-57.526124000000003</v>
      </c>
      <c r="Y2739">
        <v>-3.7970839999999999</v>
      </c>
      <c r="Z2739">
        <v>20.826962000000002</v>
      </c>
      <c r="AA2739">
        <v>-2.0106670000000002</v>
      </c>
      <c r="AB2739">
        <v>-8.2784130000000005</v>
      </c>
      <c r="AC2739">
        <v>-3.8112979999999999</v>
      </c>
      <c r="AD2739">
        <v>8.6194260000000007</v>
      </c>
      <c r="AE2739">
        <v>-7.7086000000000002E-2</v>
      </c>
      <c r="AF2739">
        <v>-3.115545</v>
      </c>
      <c r="AG2739">
        <v>1.0575270000000001</v>
      </c>
      <c r="AH2739">
        <v>-5.1529819999999997</v>
      </c>
      <c r="AI2739">
        <v>-3.0502570000000002</v>
      </c>
      <c r="AJ2739">
        <v>-0.94435400000000003</v>
      </c>
      <c r="AK2739">
        <v>636043798.98500097</v>
      </c>
      <c r="AL2739">
        <v>7579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0.175901</v>
      </c>
      <c r="AS2739">
        <v>0</v>
      </c>
      <c r="AT2739">
        <v>-0.25087500000000001</v>
      </c>
      <c r="AU2739">
        <v>0</v>
      </c>
      <c r="AV2739">
        <v>2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136000</v>
      </c>
      <c r="BV2739">
        <v>3017.4643719999999</v>
      </c>
      <c r="BW2739">
        <v>0</v>
      </c>
      <c r="BX2739">
        <v>-1.107E-2</v>
      </c>
      <c r="BY2739">
        <v>0</v>
      </c>
      <c r="BZ2739">
        <v>-7.3999999999999996E-5</v>
      </c>
      <c r="CA2739">
        <v>-4.0712999999999999E-2</v>
      </c>
      <c r="CB2739">
        <v>-1.036E-3</v>
      </c>
      <c r="CC2739">
        <v>0</v>
      </c>
      <c r="CD2739">
        <v>0</v>
      </c>
      <c r="CE2739">
        <v>-1162.48811</v>
      </c>
      <c r="CF2739">
        <v>2149.6157029999999</v>
      </c>
      <c r="CG2739">
        <v>-1479.4684259999999</v>
      </c>
      <c r="CH2739">
        <v>-7115.5861679999998</v>
      </c>
      <c r="CI2739">
        <v>136937.827387</v>
      </c>
      <c r="CJ2739">
        <v>-681.52783599999998</v>
      </c>
      <c r="CK2739">
        <v>-62.161585000000002</v>
      </c>
      <c r="CL2739">
        <v>-63.712592000000001</v>
      </c>
      <c r="CM2739">
        <v>-17100.892984999999</v>
      </c>
      <c r="CN2739">
        <v>-894.27380600000004</v>
      </c>
    </row>
    <row r="2740" spans="2:92">
      <c r="B2740" s="70">
        <v>20.485315</v>
      </c>
      <c r="C2740">
        <v>293.01684499999999</v>
      </c>
      <c r="D2740">
        <v>1.1968490000000001</v>
      </c>
      <c r="E2740">
        <v>3012.3501769999998</v>
      </c>
      <c r="F2740">
        <v>101083.212614</v>
      </c>
      <c r="G2740">
        <v>343.12412999999998</v>
      </c>
      <c r="H2740">
        <v>0</v>
      </c>
      <c r="I2740">
        <v>0</v>
      </c>
      <c r="J2740">
        <v>0</v>
      </c>
      <c r="K2740">
        <v>20.498232999999999</v>
      </c>
      <c r="L2740">
        <v>70.949293999999995</v>
      </c>
      <c r="M2740">
        <v>0.20677400000000001</v>
      </c>
      <c r="N2740">
        <v>-2.9563609999999998</v>
      </c>
      <c r="O2740">
        <v>-0.33838600000000002</v>
      </c>
      <c r="P2740">
        <v>2.4455089999999999</v>
      </c>
      <c r="Q2740">
        <v>-41.016992999999999</v>
      </c>
      <c r="R2740">
        <v>-57.429716999999997</v>
      </c>
      <c r="S2740">
        <v>-7.2963259999999996</v>
      </c>
      <c r="T2740">
        <v>0</v>
      </c>
      <c r="U2740">
        <v>0</v>
      </c>
      <c r="V2740">
        <v>0</v>
      </c>
      <c r="W2740">
        <v>-41.016992999999999</v>
      </c>
      <c r="X2740">
        <v>-57.429716999999997</v>
      </c>
      <c r="Y2740">
        <v>-7.2963259999999996</v>
      </c>
      <c r="Z2740">
        <v>21.301007999999999</v>
      </c>
      <c r="AA2740">
        <v>-1.796314</v>
      </c>
      <c r="AB2740">
        <v>-8.1718689999999992</v>
      </c>
      <c r="AC2740">
        <v>-3.8235410000000001</v>
      </c>
      <c r="AD2740">
        <v>8.6136739999999996</v>
      </c>
      <c r="AE2740">
        <v>-0.107695</v>
      </c>
      <c r="AF2740">
        <v>-2.9855139999999998</v>
      </c>
      <c r="AG2740">
        <v>1.1702109999999999</v>
      </c>
      <c r="AH2740">
        <v>-5.1280590000000004</v>
      </c>
      <c r="AI2740">
        <v>-2.9655490000000002</v>
      </c>
      <c r="AJ2740">
        <v>-0.94320999999999999</v>
      </c>
      <c r="AK2740">
        <v>636043798.98500097</v>
      </c>
      <c r="AL2740">
        <v>7579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0.175901</v>
      </c>
      <c r="AS2740">
        <v>0</v>
      </c>
      <c r="AT2740">
        <v>-0.25087500000000001</v>
      </c>
      <c r="AU2740">
        <v>0</v>
      </c>
      <c r="AV2740">
        <v>2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2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136000</v>
      </c>
      <c r="BV2740">
        <v>3012.3501769999998</v>
      </c>
      <c r="BW2740">
        <v>0</v>
      </c>
      <c r="BX2740">
        <v>-1.1057000000000001E-2</v>
      </c>
      <c r="BY2740">
        <v>0</v>
      </c>
      <c r="BZ2740">
        <v>-7.3999999999999996E-5</v>
      </c>
      <c r="CA2740">
        <v>-3.9572999999999997E-2</v>
      </c>
      <c r="CB2740">
        <v>-1.0349999999999999E-3</v>
      </c>
      <c r="CC2740">
        <v>0</v>
      </c>
      <c r="CD2740">
        <v>0</v>
      </c>
      <c r="CE2740">
        <v>-1159.112584</v>
      </c>
      <c r="CF2740">
        <v>2515.9624869999998</v>
      </c>
      <c r="CG2740">
        <v>-1316.701143</v>
      </c>
      <c r="CH2740">
        <v>-7026.9105490000002</v>
      </c>
      <c r="CI2740">
        <v>136923.739355</v>
      </c>
      <c r="CJ2740">
        <v>-680.62221399999999</v>
      </c>
      <c r="CK2740">
        <v>-119.201508</v>
      </c>
      <c r="CL2740">
        <v>-63.527588999999999</v>
      </c>
      <c r="CM2740">
        <v>-16593.850499</v>
      </c>
      <c r="CN2740">
        <v>-891.77738799999997</v>
      </c>
    </row>
    <row r="2741" spans="2:92">
      <c r="B2741" s="70">
        <v>20.470980999999998</v>
      </c>
      <c r="C2741">
        <v>293.01693899999998</v>
      </c>
      <c r="D2741">
        <v>1.19685</v>
      </c>
      <c r="E2741">
        <v>3007.3035450000002</v>
      </c>
      <c r="F2741">
        <v>101083.381628</v>
      </c>
      <c r="G2741">
        <v>343.12418400000001</v>
      </c>
      <c r="H2741">
        <v>0</v>
      </c>
      <c r="I2741">
        <v>0</v>
      </c>
      <c r="J2741">
        <v>0</v>
      </c>
      <c r="K2741">
        <v>20.485315</v>
      </c>
      <c r="L2741">
        <v>70.889790000000005</v>
      </c>
      <c r="M2741">
        <v>0.20660100000000001</v>
      </c>
      <c r="N2741">
        <v>-2.976111</v>
      </c>
      <c r="O2741">
        <v>-0.389374</v>
      </c>
      <c r="P2741">
        <v>2.4544730000000001</v>
      </c>
      <c r="Q2741">
        <v>-40.383823999999997</v>
      </c>
      <c r="R2741">
        <v>-57.258923000000003</v>
      </c>
      <c r="S2741">
        <v>-10.766842</v>
      </c>
      <c r="T2741">
        <v>0</v>
      </c>
      <c r="U2741">
        <v>0</v>
      </c>
      <c r="V2741">
        <v>0</v>
      </c>
      <c r="W2741">
        <v>-40.383823999999997</v>
      </c>
      <c r="X2741">
        <v>-57.258923000000003</v>
      </c>
      <c r="Y2741">
        <v>-10.766842</v>
      </c>
      <c r="Z2741">
        <v>21.766971000000002</v>
      </c>
      <c r="AA2741">
        <v>-1.583467</v>
      </c>
      <c r="AB2741">
        <v>-8.0363790000000002</v>
      </c>
      <c r="AC2741">
        <v>-3.8348179999999998</v>
      </c>
      <c r="AD2741">
        <v>8.6082249999999991</v>
      </c>
      <c r="AE2741">
        <v>-0.138096</v>
      </c>
      <c r="AF2741">
        <v>-2.8558059999999998</v>
      </c>
      <c r="AG2741">
        <v>1.283385</v>
      </c>
      <c r="AH2741">
        <v>-5.1020969999999997</v>
      </c>
      <c r="AI2741">
        <v>-2.8810410000000002</v>
      </c>
      <c r="AJ2741">
        <v>-0.94027000000000005</v>
      </c>
      <c r="AK2741">
        <v>636043798.98500097</v>
      </c>
      <c r="AL2741">
        <v>7579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0.175901</v>
      </c>
      <c r="AS2741">
        <v>0</v>
      </c>
      <c r="AT2741">
        <v>-0.25087500000000001</v>
      </c>
      <c r="AU2741">
        <v>0</v>
      </c>
      <c r="AV2741">
        <v>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136000</v>
      </c>
      <c r="BV2741">
        <v>3007.3035450000002</v>
      </c>
      <c r="BW2741">
        <v>0</v>
      </c>
      <c r="BX2741">
        <v>-1.1023E-2</v>
      </c>
      <c r="BY2741">
        <v>0</v>
      </c>
      <c r="BZ2741">
        <v>-7.2999999999999999E-5</v>
      </c>
      <c r="CA2741">
        <v>-3.8435999999999998E-2</v>
      </c>
      <c r="CB2741">
        <v>-1.0319999999999999E-3</v>
      </c>
      <c r="CC2741">
        <v>0</v>
      </c>
      <c r="CD2741">
        <v>0</v>
      </c>
      <c r="CE2741">
        <v>-1153.56378</v>
      </c>
      <c r="CF2741">
        <v>2877.0579069999999</v>
      </c>
      <c r="CG2741">
        <v>-1155.0145709999999</v>
      </c>
      <c r="CH2741">
        <v>-6915.9034220000003</v>
      </c>
      <c r="CI2741">
        <v>136900.30499400001</v>
      </c>
      <c r="CJ2741">
        <v>-680.10629600000004</v>
      </c>
      <c r="CK2741">
        <v>-175.20490799999999</v>
      </c>
      <c r="CL2741">
        <v>-63.223475999999998</v>
      </c>
      <c r="CM2741">
        <v>-16089.918503999999</v>
      </c>
      <c r="CN2741">
        <v>-887.76496899999995</v>
      </c>
    </row>
    <row r="2742" spans="2:92">
      <c r="B2742" s="70">
        <v>20.455183999999999</v>
      </c>
      <c r="C2742">
        <v>293.01704100000001</v>
      </c>
      <c r="D2742">
        <v>1.196852</v>
      </c>
      <c r="E2742">
        <v>3002.3486950000001</v>
      </c>
      <c r="F2742">
        <v>101083.567904</v>
      </c>
      <c r="G2742">
        <v>343.12424499999997</v>
      </c>
      <c r="H2742">
        <v>0</v>
      </c>
      <c r="I2742">
        <v>0</v>
      </c>
      <c r="J2742">
        <v>0</v>
      </c>
      <c r="K2742">
        <v>20.470980999999998</v>
      </c>
      <c r="L2742">
        <v>70.831314000000006</v>
      </c>
      <c r="M2742">
        <v>0.206431</v>
      </c>
      <c r="N2742">
        <v>-2.9959579999999999</v>
      </c>
      <c r="O2742">
        <v>-0.44051299999999999</v>
      </c>
      <c r="P2742">
        <v>2.4623200000000001</v>
      </c>
      <c r="Q2742">
        <v>-39.559716999999999</v>
      </c>
      <c r="R2742">
        <v>-57.013688999999999</v>
      </c>
      <c r="S2742">
        <v>-14.196588</v>
      </c>
      <c r="T2742">
        <v>0</v>
      </c>
      <c r="U2742">
        <v>0</v>
      </c>
      <c r="V2742">
        <v>0</v>
      </c>
      <c r="W2742">
        <v>-39.559716999999999</v>
      </c>
      <c r="X2742">
        <v>-57.013688999999999</v>
      </c>
      <c r="Y2742">
        <v>-14.196588</v>
      </c>
      <c r="Z2742">
        <v>22.223375000000001</v>
      </c>
      <c r="AA2742">
        <v>-1.3726940000000001</v>
      </c>
      <c r="AB2742">
        <v>-7.8723000000000001</v>
      </c>
      <c r="AC2742">
        <v>-3.8451339999999998</v>
      </c>
      <c r="AD2742">
        <v>8.6030840000000008</v>
      </c>
      <c r="AE2742">
        <v>-0.16828199999999999</v>
      </c>
      <c r="AF2742">
        <v>-2.7264590000000002</v>
      </c>
      <c r="AG2742">
        <v>1.396722</v>
      </c>
      <c r="AH2742">
        <v>-5.075126</v>
      </c>
      <c r="AI2742">
        <v>-2.7970419999999998</v>
      </c>
      <c r="AJ2742">
        <v>-0.93554400000000004</v>
      </c>
      <c r="AK2742">
        <v>636043798.98500097</v>
      </c>
      <c r="AL2742">
        <v>7579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0.175901</v>
      </c>
      <c r="AS2742">
        <v>0</v>
      </c>
      <c r="AT2742">
        <v>-0.25087500000000001</v>
      </c>
      <c r="AU2742">
        <v>0</v>
      </c>
      <c r="AV2742">
        <v>2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2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136000</v>
      </c>
      <c r="BV2742">
        <v>3002.3486950000001</v>
      </c>
      <c r="BW2742">
        <v>0</v>
      </c>
      <c r="BX2742">
        <v>-1.0966999999999999E-2</v>
      </c>
      <c r="BY2742">
        <v>0</v>
      </c>
      <c r="BZ2742">
        <v>-7.2999999999999999E-5</v>
      </c>
      <c r="CA2742">
        <v>-3.7304999999999998E-2</v>
      </c>
      <c r="CB2742">
        <v>-1.0269999999999999E-3</v>
      </c>
      <c r="CC2742">
        <v>0</v>
      </c>
      <c r="CD2742">
        <v>0</v>
      </c>
      <c r="CE2742">
        <v>-1145.8744939999999</v>
      </c>
      <c r="CF2742">
        <v>3231.7154409999998</v>
      </c>
      <c r="CG2742">
        <v>-994.86726499999997</v>
      </c>
      <c r="CH2742">
        <v>-6782.8825310000002</v>
      </c>
      <c r="CI2742">
        <v>136868.131452</v>
      </c>
      <c r="CJ2742">
        <v>-679.93960200000004</v>
      </c>
      <c r="CK2742">
        <v>-229.66548399999999</v>
      </c>
      <c r="CL2742">
        <v>-62.802047999999999</v>
      </c>
      <c r="CM2742">
        <v>-15590.929183</v>
      </c>
      <c r="CN2742">
        <v>-882.25718600000005</v>
      </c>
    </row>
    <row r="2743" spans="2:92">
      <c r="B2743" s="70">
        <v>20.437878000000001</v>
      </c>
      <c r="C2743">
        <v>293.017154</v>
      </c>
      <c r="D2743">
        <v>1.1968540000000001</v>
      </c>
      <c r="E2743">
        <v>2997.50864</v>
      </c>
      <c r="F2743">
        <v>101083.77197099999</v>
      </c>
      <c r="G2743">
        <v>343.12430999999998</v>
      </c>
      <c r="H2743">
        <v>0</v>
      </c>
      <c r="I2743">
        <v>0</v>
      </c>
      <c r="J2743">
        <v>0</v>
      </c>
      <c r="K2743">
        <v>20.455183999999999</v>
      </c>
      <c r="L2743">
        <v>70.774140000000003</v>
      </c>
      <c r="M2743">
        <v>0.206264</v>
      </c>
      <c r="N2743">
        <v>-3.0160179999999999</v>
      </c>
      <c r="O2743">
        <v>-0.49177999999999999</v>
      </c>
      <c r="P2743">
        <v>2.4690089999999998</v>
      </c>
      <c r="Q2743">
        <v>-38.547513000000002</v>
      </c>
      <c r="R2743">
        <v>-56.694223000000001</v>
      </c>
      <c r="S2743">
        <v>-17.573651999999999</v>
      </c>
      <c r="T2743">
        <v>0</v>
      </c>
      <c r="U2743">
        <v>0</v>
      </c>
      <c r="V2743">
        <v>0</v>
      </c>
      <c r="W2743">
        <v>-38.547513000000002</v>
      </c>
      <c r="X2743">
        <v>-56.694223000000001</v>
      </c>
      <c r="Y2743">
        <v>-17.573651999999999</v>
      </c>
      <c r="Z2743">
        <v>22.668768</v>
      </c>
      <c r="AA2743">
        <v>-1.1645650000000001</v>
      </c>
      <c r="AB2743">
        <v>-7.6800480000000002</v>
      </c>
      <c r="AC2743">
        <v>-3.8544930000000002</v>
      </c>
      <c r="AD2743">
        <v>8.5982570000000003</v>
      </c>
      <c r="AE2743">
        <v>-0.198245</v>
      </c>
      <c r="AF2743">
        <v>-2.597496</v>
      </c>
      <c r="AG2743">
        <v>1.5099290000000001</v>
      </c>
      <c r="AH2743">
        <v>-5.0471709999999996</v>
      </c>
      <c r="AI2743">
        <v>-2.7138469999999999</v>
      </c>
      <c r="AJ2743">
        <v>-0.92906100000000003</v>
      </c>
      <c r="AK2743">
        <v>636043798.98500097</v>
      </c>
      <c r="AL2743">
        <v>7579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0.175901</v>
      </c>
      <c r="AS2743">
        <v>0</v>
      </c>
      <c r="AT2743">
        <v>-0.25087500000000001</v>
      </c>
      <c r="AU2743">
        <v>0</v>
      </c>
      <c r="AV2743">
        <v>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2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136000</v>
      </c>
      <c r="BV2743">
        <v>2997.50864</v>
      </c>
      <c r="BW2743">
        <v>0</v>
      </c>
      <c r="BX2743">
        <v>-1.0891E-2</v>
      </c>
      <c r="BY2743">
        <v>0</v>
      </c>
      <c r="BZ2743">
        <v>-7.2999999999999999E-5</v>
      </c>
      <c r="CA2743">
        <v>-3.6186000000000003E-2</v>
      </c>
      <c r="CB2743">
        <v>-1.021E-3</v>
      </c>
      <c r="CC2743">
        <v>0</v>
      </c>
      <c r="CD2743">
        <v>0</v>
      </c>
      <c r="CE2743">
        <v>-1136.0998090000001</v>
      </c>
      <c r="CF2743">
        <v>3578.7708539999999</v>
      </c>
      <c r="CG2743">
        <v>-836.74017300000003</v>
      </c>
      <c r="CH2743">
        <v>-6628.2355159999997</v>
      </c>
      <c r="CI2743">
        <v>136828.08668099999</v>
      </c>
      <c r="CJ2743">
        <v>-680.05359599999997</v>
      </c>
      <c r="CK2743">
        <v>-282.10053399999998</v>
      </c>
      <c r="CL2743">
        <v>-62.266325999999999</v>
      </c>
      <c r="CM2743">
        <v>-15098.582818000001</v>
      </c>
      <c r="CN2743">
        <v>-875.28852900000004</v>
      </c>
    </row>
    <row r="2744" spans="2:92">
      <c r="B2744" s="70">
        <v>20.419021000000001</v>
      </c>
      <c r="C2744">
        <v>293.01727599999998</v>
      </c>
      <c r="D2744">
        <v>1.1968559999999999</v>
      </c>
      <c r="E2744">
        <v>2992.8103590000001</v>
      </c>
      <c r="F2744">
        <v>101083.994314</v>
      </c>
      <c r="G2744">
        <v>343.12438200000003</v>
      </c>
      <c r="H2744">
        <v>0</v>
      </c>
      <c r="I2744">
        <v>0</v>
      </c>
      <c r="J2744">
        <v>0</v>
      </c>
      <c r="K2744">
        <v>20.437878000000001</v>
      </c>
      <c r="L2744">
        <v>70.718590000000006</v>
      </c>
      <c r="M2744">
        <v>0.20610200000000001</v>
      </c>
      <c r="N2744">
        <v>-3.0364330000000002</v>
      </c>
      <c r="O2744">
        <v>-0.54314899999999999</v>
      </c>
      <c r="P2744">
        <v>2.4744799999999998</v>
      </c>
      <c r="Q2744">
        <v>-37.350779000000003</v>
      </c>
      <c r="R2744">
        <v>-56.300978000000001</v>
      </c>
      <c r="S2744">
        <v>-20.886316000000001</v>
      </c>
      <c r="T2744">
        <v>0</v>
      </c>
      <c r="U2744">
        <v>0</v>
      </c>
      <c r="V2744">
        <v>0</v>
      </c>
      <c r="W2744">
        <v>-37.350779000000003</v>
      </c>
      <c r="X2744">
        <v>-56.300978000000001</v>
      </c>
      <c r="Y2744">
        <v>-20.886316000000001</v>
      </c>
      <c r="Z2744">
        <v>23.101779000000001</v>
      </c>
      <c r="AA2744">
        <v>-0.95964799999999995</v>
      </c>
      <c r="AB2744">
        <v>-7.4601579999999998</v>
      </c>
      <c r="AC2744">
        <v>-3.8629020000000001</v>
      </c>
      <c r="AD2744">
        <v>8.5937450000000002</v>
      </c>
      <c r="AE2744">
        <v>-0.22797700000000001</v>
      </c>
      <c r="AF2744">
        <v>-2.468947</v>
      </c>
      <c r="AG2744">
        <v>1.6227389999999999</v>
      </c>
      <c r="AH2744">
        <v>-5.0182599999999997</v>
      </c>
      <c r="AI2744">
        <v>-2.6317179999999998</v>
      </c>
      <c r="AJ2744">
        <v>-0.92086800000000002</v>
      </c>
      <c r="AK2744">
        <v>636043798.98500097</v>
      </c>
      <c r="AL2744">
        <v>7579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0.175901</v>
      </c>
      <c r="AS2744">
        <v>0</v>
      </c>
      <c r="AT2744">
        <v>-0.25087500000000001</v>
      </c>
      <c r="AU2744">
        <v>0</v>
      </c>
      <c r="AV2744">
        <v>2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136000</v>
      </c>
      <c r="BV2744">
        <v>2992.8103590000001</v>
      </c>
      <c r="BW2744">
        <v>0</v>
      </c>
      <c r="BX2744">
        <v>-1.0795000000000001E-2</v>
      </c>
      <c r="BY2744">
        <v>0</v>
      </c>
      <c r="BZ2744">
        <v>-7.2000000000000002E-5</v>
      </c>
      <c r="CA2744">
        <v>-3.508E-2</v>
      </c>
      <c r="CB2744">
        <v>-1.013E-3</v>
      </c>
      <c r="CC2744">
        <v>0</v>
      </c>
      <c r="CD2744">
        <v>0</v>
      </c>
      <c r="CE2744">
        <v>-1124.315167</v>
      </c>
      <c r="CF2744">
        <v>3917.085278</v>
      </c>
      <c r="CG2744">
        <v>-681.046246</v>
      </c>
      <c r="CH2744">
        <v>-6452.4305450000002</v>
      </c>
      <c r="CI2744">
        <v>136781.24650899999</v>
      </c>
      <c r="CJ2744">
        <v>-680.35638200000005</v>
      </c>
      <c r="CK2744">
        <v>-332.05981400000002</v>
      </c>
      <c r="CL2744">
        <v>-61.620443999999999</v>
      </c>
      <c r="CM2744">
        <v>-14614.424352</v>
      </c>
      <c r="CN2744">
        <v>-866.90631199999996</v>
      </c>
    </row>
    <row r="2745" spans="2:92">
      <c r="B2745" s="70">
        <v>20.398578000000001</v>
      </c>
      <c r="C2745">
        <v>293.01740899999999</v>
      </c>
      <c r="D2745">
        <v>1.1968589999999999</v>
      </c>
      <c r="E2745">
        <v>2988.2814159999998</v>
      </c>
      <c r="F2745">
        <v>101084.235373</v>
      </c>
      <c r="G2745">
        <v>343.12446</v>
      </c>
      <c r="H2745">
        <v>0</v>
      </c>
      <c r="I2745">
        <v>0</v>
      </c>
      <c r="J2745">
        <v>0</v>
      </c>
      <c r="K2745">
        <v>20.419021000000001</v>
      </c>
      <c r="L2745">
        <v>70.664992999999996</v>
      </c>
      <c r="M2745">
        <v>0.20594599999999999</v>
      </c>
      <c r="N2745">
        <v>-3.0573670000000002</v>
      </c>
      <c r="O2745">
        <v>-0.59459499999999998</v>
      </c>
      <c r="P2745">
        <v>2.4786489999999999</v>
      </c>
      <c r="Q2745">
        <v>-35.973694999999999</v>
      </c>
      <c r="R2745">
        <v>-55.834677999999997</v>
      </c>
      <c r="S2745">
        <v>-24.123087000000002</v>
      </c>
      <c r="T2745">
        <v>0</v>
      </c>
      <c r="U2745">
        <v>0</v>
      </c>
      <c r="V2745">
        <v>0</v>
      </c>
      <c r="W2745">
        <v>-35.973694999999999</v>
      </c>
      <c r="X2745">
        <v>-55.834677999999997</v>
      </c>
      <c r="Y2745">
        <v>-24.123087000000002</v>
      </c>
      <c r="Z2745">
        <v>23.521135999999998</v>
      </c>
      <c r="AA2745">
        <v>-0.75848599999999999</v>
      </c>
      <c r="AB2745">
        <v>-7.21326</v>
      </c>
      <c r="AC2745">
        <v>-3.8703669999999999</v>
      </c>
      <c r="AD2745">
        <v>8.5895519999999994</v>
      </c>
      <c r="AE2745">
        <v>-0.257469</v>
      </c>
      <c r="AF2745">
        <v>-2.3408440000000001</v>
      </c>
      <c r="AG2745">
        <v>1.734912</v>
      </c>
      <c r="AH2745">
        <v>-4.9884310000000003</v>
      </c>
      <c r="AI2745">
        <v>-2.5508890000000002</v>
      </c>
      <c r="AJ2745">
        <v>-0.91102399999999994</v>
      </c>
      <c r="AK2745">
        <v>636043798.98500097</v>
      </c>
      <c r="AL2745">
        <v>7579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0.175901</v>
      </c>
      <c r="AS2745">
        <v>0</v>
      </c>
      <c r="AT2745">
        <v>-0.25087500000000001</v>
      </c>
      <c r="AU2745">
        <v>0</v>
      </c>
      <c r="AV2745">
        <v>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2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136000</v>
      </c>
      <c r="BV2745">
        <v>2988.2814159999998</v>
      </c>
      <c r="BW2745">
        <v>0</v>
      </c>
      <c r="BX2745">
        <v>-1.068E-2</v>
      </c>
      <c r="BY2745">
        <v>0</v>
      </c>
      <c r="BZ2745">
        <v>-7.1000000000000005E-5</v>
      </c>
      <c r="CA2745">
        <v>-3.3992000000000001E-2</v>
      </c>
      <c r="CB2745">
        <v>-1.003E-3</v>
      </c>
      <c r="CC2745">
        <v>0</v>
      </c>
      <c r="CD2745">
        <v>0</v>
      </c>
      <c r="CE2745">
        <v>-1110.614045</v>
      </c>
      <c r="CF2745">
        <v>4245.5524759999998</v>
      </c>
      <c r="CG2745">
        <v>-528.16785600000003</v>
      </c>
      <c r="CH2745">
        <v>-6256.0022289999997</v>
      </c>
      <c r="CI2745">
        <v>136728.83295800001</v>
      </c>
      <c r="CJ2745">
        <v>-680.73602400000004</v>
      </c>
      <c r="CK2745">
        <v>-379.13312000000002</v>
      </c>
      <c r="CL2745">
        <v>-60.869526</v>
      </c>
      <c r="CM2745">
        <v>-14139.781195</v>
      </c>
      <c r="CN2745">
        <v>-857.16920900000002</v>
      </c>
    </row>
    <row r="2746" spans="2:92">
      <c r="B2746" s="70">
        <v>20.376685999999999</v>
      </c>
      <c r="C2746">
        <v>293.01755200000002</v>
      </c>
      <c r="D2746">
        <v>1.196861</v>
      </c>
      <c r="E2746">
        <v>2987.549199</v>
      </c>
      <c r="F2746">
        <v>101084.493518</v>
      </c>
      <c r="G2746">
        <v>343.12454300000002</v>
      </c>
      <c r="H2746">
        <v>0</v>
      </c>
      <c r="I2746">
        <v>0</v>
      </c>
      <c r="J2746">
        <v>0</v>
      </c>
      <c r="K2746">
        <v>20.398578000000001</v>
      </c>
      <c r="L2746">
        <v>70.656261999999998</v>
      </c>
      <c r="M2746">
        <v>0.20591999999999999</v>
      </c>
      <c r="N2746">
        <v>-3.0789909999999998</v>
      </c>
      <c r="O2746">
        <v>-0.646092</v>
      </c>
      <c r="P2746">
        <v>2.4813999999999998</v>
      </c>
      <c r="Q2746">
        <v>-34.522070999999997</v>
      </c>
      <c r="R2746">
        <v>-55.285283999999997</v>
      </c>
      <c r="S2746">
        <v>-27.277671999999999</v>
      </c>
      <c r="T2746">
        <v>0</v>
      </c>
      <c r="U2746">
        <v>0</v>
      </c>
      <c r="V2746">
        <v>0</v>
      </c>
      <c r="W2746">
        <v>-34.522070999999997</v>
      </c>
      <c r="X2746">
        <v>-55.285283999999997</v>
      </c>
      <c r="Y2746">
        <v>-27.277671999999999</v>
      </c>
      <c r="Z2746">
        <v>7.0794949999999996</v>
      </c>
      <c r="AA2746">
        <v>1.2683089999999999</v>
      </c>
      <c r="AB2746">
        <v>-7.7660609999999997</v>
      </c>
      <c r="AC2746">
        <v>-3.8855460000000002</v>
      </c>
      <c r="AD2746">
        <v>8.5652069999999991</v>
      </c>
      <c r="AE2746">
        <v>-0.26283299999999998</v>
      </c>
      <c r="AF2746">
        <v>-2.5298099999999999</v>
      </c>
      <c r="AG2746">
        <v>-4.057512</v>
      </c>
      <c r="AH2746">
        <v>-0.89399499999999998</v>
      </c>
      <c r="AI2746">
        <v>-2.4728859999999999</v>
      </c>
      <c r="AJ2746">
        <v>-0.89859699999999998</v>
      </c>
      <c r="AK2746">
        <v>636043798.98500097</v>
      </c>
      <c r="AL2746">
        <v>7579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0.175901</v>
      </c>
      <c r="AS2746">
        <v>0</v>
      </c>
      <c r="AT2746">
        <v>-0.25087500000000001</v>
      </c>
      <c r="AU2746">
        <v>0</v>
      </c>
      <c r="AV2746">
        <v>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2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136000</v>
      </c>
      <c r="BV2746">
        <v>2987.549199</v>
      </c>
      <c r="BW2746">
        <v>0</v>
      </c>
      <c r="BX2746">
        <v>-1.0534E-2</v>
      </c>
      <c r="BY2746">
        <v>0</v>
      </c>
      <c r="BZ2746">
        <v>-6.9999999999999994E-5</v>
      </c>
      <c r="CA2746">
        <v>-3.2943E-2</v>
      </c>
      <c r="CB2746">
        <v>-9.8999999999999999E-4</v>
      </c>
      <c r="CC2746">
        <v>0</v>
      </c>
      <c r="CD2746">
        <v>0</v>
      </c>
      <c r="CE2746">
        <v>-1095.195743</v>
      </c>
      <c r="CF2746">
        <v>4563.0923540000003</v>
      </c>
      <c r="CG2746">
        <v>-378.580578</v>
      </c>
      <c r="CH2746">
        <v>-6039.5451739999999</v>
      </c>
      <c r="CI2746">
        <v>136672.37599999999</v>
      </c>
      <c r="CJ2746">
        <v>-681.98740799999996</v>
      </c>
      <c r="CK2746">
        <v>-422.813064</v>
      </c>
      <c r="CL2746">
        <v>-60.024493</v>
      </c>
      <c r="CM2746">
        <v>-13699.722194</v>
      </c>
      <c r="CN2746">
        <v>-846.29923899999994</v>
      </c>
    </row>
    <row r="2747" spans="2:92">
      <c r="B2747" s="70">
        <v>20.354794999999999</v>
      </c>
      <c r="C2747">
        <v>293.01769400000001</v>
      </c>
      <c r="D2747">
        <v>1.1968639999999999</v>
      </c>
      <c r="E2747">
        <v>3013.58194</v>
      </c>
      <c r="F2747">
        <v>101084.75165000001</v>
      </c>
      <c r="G2747">
        <v>343.12462699999998</v>
      </c>
      <c r="H2747">
        <v>0</v>
      </c>
      <c r="I2747">
        <v>0</v>
      </c>
      <c r="J2747">
        <v>0</v>
      </c>
      <c r="K2747">
        <v>20.376685999999999</v>
      </c>
      <c r="L2747">
        <v>70.963361000000006</v>
      </c>
      <c r="M2747">
        <v>0.206815</v>
      </c>
      <c r="N2747">
        <v>-3.1014590000000002</v>
      </c>
      <c r="O2747">
        <v>-0.69748100000000002</v>
      </c>
      <c r="P2747">
        <v>2.4827590000000002</v>
      </c>
      <c r="Q2747">
        <v>-33.622259999999997</v>
      </c>
      <c r="R2747">
        <v>-54.614904000000003</v>
      </c>
      <c r="S2747">
        <v>-30.373584000000001</v>
      </c>
      <c r="T2747">
        <v>0</v>
      </c>
      <c r="U2747">
        <v>0</v>
      </c>
      <c r="V2747">
        <v>0</v>
      </c>
      <c r="W2747">
        <v>-33.622259999999997</v>
      </c>
      <c r="X2747">
        <v>-54.614904000000003</v>
      </c>
      <c r="Y2747">
        <v>-30.373584000000001</v>
      </c>
      <c r="Z2747">
        <v>-111.03625</v>
      </c>
      <c r="AA2747">
        <v>8.7501809999999995</v>
      </c>
      <c r="AB2747">
        <v>-13.390006</v>
      </c>
      <c r="AC2747">
        <v>-3.9090500000000001</v>
      </c>
      <c r="AD2747">
        <v>8.2943510000000007</v>
      </c>
      <c r="AE2747">
        <v>-0.19683400000000001</v>
      </c>
      <c r="AF2747">
        <v>-3.9172850000000001</v>
      </c>
      <c r="AG2747">
        <v>-45.142749999999999</v>
      </c>
      <c r="AH2747">
        <v>10.999788000000001</v>
      </c>
      <c r="AI2747">
        <v>-2.4069150000000001</v>
      </c>
      <c r="AJ2747">
        <v>-0.87824800000000003</v>
      </c>
      <c r="AK2747">
        <v>636043798.98500097</v>
      </c>
      <c r="AL2747">
        <v>7579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0.175901</v>
      </c>
      <c r="AS2747">
        <v>0</v>
      </c>
      <c r="AT2747">
        <v>-0.25087500000000001</v>
      </c>
      <c r="AU2747">
        <v>0</v>
      </c>
      <c r="AV2747">
        <v>2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2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136000</v>
      </c>
      <c r="BV2747">
        <v>3013.58194</v>
      </c>
      <c r="BW2747">
        <v>0</v>
      </c>
      <c r="BX2747">
        <v>-1.0296E-2</v>
      </c>
      <c r="BY2747">
        <v>0</v>
      </c>
      <c r="BZ2747">
        <v>-6.8999999999999997E-5</v>
      </c>
      <c r="CA2747">
        <v>-3.2055E-2</v>
      </c>
      <c r="CB2747">
        <v>-9.7000000000000005E-4</v>
      </c>
      <c r="CC2747">
        <v>0</v>
      </c>
      <c r="CD2747">
        <v>0</v>
      </c>
      <c r="CE2747">
        <v>-1079.721155</v>
      </c>
      <c r="CF2747">
        <v>4867.9110250000003</v>
      </c>
      <c r="CG2747">
        <v>-233.07574199999999</v>
      </c>
      <c r="CH2747">
        <v>-5804.3396650000004</v>
      </c>
      <c r="CI2747">
        <v>136616.62321399999</v>
      </c>
      <c r="CJ2747">
        <v>-689.40283399999998</v>
      </c>
      <c r="CK2747">
        <v>-462.139905</v>
      </c>
      <c r="CL2747">
        <v>-59.176375999999998</v>
      </c>
      <c r="CM2747">
        <v>-13446.631442</v>
      </c>
      <c r="CN2747">
        <v>-836.003963</v>
      </c>
    </row>
    <row r="2748" spans="2:92">
      <c r="B2748" s="70">
        <v>20.334351999999999</v>
      </c>
      <c r="C2748">
        <v>293.01782700000001</v>
      </c>
      <c r="D2748">
        <v>1.196866</v>
      </c>
      <c r="E2748">
        <v>3040.887201</v>
      </c>
      <c r="F2748">
        <v>101084.992706</v>
      </c>
      <c r="G2748">
        <v>343.12470400000001</v>
      </c>
      <c r="H2748">
        <v>0</v>
      </c>
      <c r="I2748">
        <v>0</v>
      </c>
      <c r="J2748">
        <v>0</v>
      </c>
      <c r="K2748">
        <v>20.354794999999999</v>
      </c>
      <c r="L2748">
        <v>71.284058000000002</v>
      </c>
      <c r="M2748">
        <v>0.20774999999999999</v>
      </c>
      <c r="N2748">
        <v>-3.1247060000000002</v>
      </c>
      <c r="O2748">
        <v>-0.74724699999999999</v>
      </c>
      <c r="P2748">
        <v>2.4830770000000002</v>
      </c>
      <c r="Q2748">
        <v>-32.642572999999999</v>
      </c>
      <c r="R2748">
        <v>-53.881467000000001</v>
      </c>
      <c r="S2748">
        <v>-33.356659999999998</v>
      </c>
      <c r="T2748">
        <v>0</v>
      </c>
      <c r="U2748">
        <v>0</v>
      </c>
      <c r="V2748">
        <v>0</v>
      </c>
      <c r="W2748">
        <v>-32.642572999999999</v>
      </c>
      <c r="X2748">
        <v>-53.881467000000001</v>
      </c>
      <c r="Y2748">
        <v>-33.356659999999998</v>
      </c>
      <c r="Z2748">
        <v>-111.374979</v>
      </c>
      <c r="AA2748">
        <v>4.2848769999999998</v>
      </c>
      <c r="AB2748">
        <v>-13.03003</v>
      </c>
      <c r="AC2748">
        <v>-3.930024</v>
      </c>
      <c r="AD2748">
        <v>8.0234769999999997</v>
      </c>
      <c r="AE2748">
        <v>-0.215589</v>
      </c>
      <c r="AF2748">
        <v>-3.4958140000000002</v>
      </c>
      <c r="AG2748">
        <v>-45.145654999999998</v>
      </c>
      <c r="AH2748">
        <v>-3.125893</v>
      </c>
      <c r="AI2748">
        <v>-2.3453750000000002</v>
      </c>
      <c r="AJ2748">
        <v>-0.85698200000000002</v>
      </c>
      <c r="AK2748">
        <v>636043798.98500097</v>
      </c>
      <c r="AL2748">
        <v>7579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0.175901</v>
      </c>
      <c r="AS2748">
        <v>0</v>
      </c>
      <c r="AT2748">
        <v>-0.25087500000000001</v>
      </c>
      <c r="AU2748">
        <v>0</v>
      </c>
      <c r="AV2748">
        <v>2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136000</v>
      </c>
      <c r="BV2748">
        <v>3040.887201</v>
      </c>
      <c r="BW2748">
        <v>0</v>
      </c>
      <c r="BX2748">
        <v>-1.0045999999999999E-2</v>
      </c>
      <c r="BY2748">
        <v>0</v>
      </c>
      <c r="BZ2748">
        <v>-6.7000000000000002E-5</v>
      </c>
      <c r="CA2748">
        <v>-3.1226E-2</v>
      </c>
      <c r="CB2748">
        <v>-9.4799999999999995E-4</v>
      </c>
      <c r="CC2748">
        <v>0</v>
      </c>
      <c r="CD2748">
        <v>0</v>
      </c>
      <c r="CE2748">
        <v>-1063.122854</v>
      </c>
      <c r="CF2748">
        <v>5150.8551440000001</v>
      </c>
      <c r="CG2748">
        <v>-93.879596000000006</v>
      </c>
      <c r="CH2748">
        <v>-5558.8774869999997</v>
      </c>
      <c r="CI2748">
        <v>136562.03780600001</v>
      </c>
      <c r="CJ2748">
        <v>-696.04986899999994</v>
      </c>
      <c r="CK2748">
        <v>-497.47768300000001</v>
      </c>
      <c r="CL2748">
        <v>-58.266671000000002</v>
      </c>
      <c r="CM2748">
        <v>-13217.872202</v>
      </c>
      <c r="CN2748">
        <v>-824.86295399999995</v>
      </c>
    </row>
    <row r="2749" spans="2:92">
      <c r="B2749" s="70">
        <v>20.315232000000002</v>
      </c>
      <c r="C2749">
        <v>293.01795099999998</v>
      </c>
      <c r="D2749">
        <v>1.196868</v>
      </c>
      <c r="E2749">
        <v>3060.5790149999998</v>
      </c>
      <c r="F2749">
        <v>101085.218154</v>
      </c>
      <c r="G2749">
        <v>343.12477699999999</v>
      </c>
      <c r="H2749">
        <v>0</v>
      </c>
      <c r="I2749">
        <v>0</v>
      </c>
      <c r="J2749">
        <v>0</v>
      </c>
      <c r="K2749">
        <v>20.334351999999999</v>
      </c>
      <c r="L2749">
        <v>71.514426999999998</v>
      </c>
      <c r="M2749">
        <v>0.208421</v>
      </c>
      <c r="N2749">
        <v>3.1338720000000002</v>
      </c>
      <c r="O2749">
        <v>-0.795381</v>
      </c>
      <c r="P2749">
        <v>2.4815809999999998</v>
      </c>
      <c r="Q2749">
        <v>-31.385704</v>
      </c>
      <c r="R2749">
        <v>-53.082895999999998</v>
      </c>
      <c r="S2749">
        <v>-36.214044000000001</v>
      </c>
      <c r="T2749">
        <v>0</v>
      </c>
      <c r="U2749">
        <v>0</v>
      </c>
      <c r="V2749">
        <v>0</v>
      </c>
      <c r="W2749">
        <v>-31.385704</v>
      </c>
      <c r="X2749">
        <v>-53.082895999999998</v>
      </c>
      <c r="Y2749">
        <v>-36.214044000000001</v>
      </c>
      <c r="Z2749">
        <v>-80.887786000000006</v>
      </c>
      <c r="AA2749">
        <v>3.3689480000000001</v>
      </c>
      <c r="AB2749">
        <v>-11.087273</v>
      </c>
      <c r="AC2749">
        <v>-3.9470909999999999</v>
      </c>
      <c r="AD2749">
        <v>8.0038400000000003</v>
      </c>
      <c r="AE2749">
        <v>-0.29665599999999998</v>
      </c>
      <c r="AF2749">
        <v>-2.8443870000000002</v>
      </c>
      <c r="AG2749">
        <v>-3.2729270000000001</v>
      </c>
      <c r="AH2749">
        <v>-13.511151999999999</v>
      </c>
      <c r="AI2749">
        <v>-2.2848899999999999</v>
      </c>
      <c r="AJ2749">
        <v>-0.836449</v>
      </c>
      <c r="AK2749">
        <v>636043798.98500097</v>
      </c>
      <c r="AL2749">
        <v>7579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0.175901</v>
      </c>
      <c r="AS2749">
        <v>0</v>
      </c>
      <c r="AT2749">
        <v>-0.25087500000000001</v>
      </c>
      <c r="AU2749">
        <v>0</v>
      </c>
      <c r="AV2749">
        <v>2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2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136000</v>
      </c>
      <c r="BV2749">
        <v>3060.5790149999998</v>
      </c>
      <c r="BW2749">
        <v>0</v>
      </c>
      <c r="BX2749">
        <v>-9.8060000000000005E-3</v>
      </c>
      <c r="BY2749">
        <v>0</v>
      </c>
      <c r="BZ2749">
        <v>-6.4999999999999994E-5</v>
      </c>
      <c r="CA2749">
        <v>-3.0412000000000002E-2</v>
      </c>
      <c r="CB2749">
        <v>-9.2699999999999998E-4</v>
      </c>
      <c r="CC2749">
        <v>0</v>
      </c>
      <c r="CD2749">
        <v>0</v>
      </c>
      <c r="CE2749">
        <v>-1044.3709160000001</v>
      </c>
      <c r="CF2749">
        <v>5412.3934289999997</v>
      </c>
      <c r="CG2749">
        <v>40.959291</v>
      </c>
      <c r="CH2749">
        <v>-5305.2389869999997</v>
      </c>
      <c r="CI2749">
        <v>136507.70627600001</v>
      </c>
      <c r="CJ2749">
        <v>-699.83581300000003</v>
      </c>
      <c r="CK2749">
        <v>-528.85684400000002</v>
      </c>
      <c r="CL2749">
        <v>-57.238931999999998</v>
      </c>
      <c r="CM2749">
        <v>-12956.646860000001</v>
      </c>
      <c r="CN2749">
        <v>-811.93611999999996</v>
      </c>
    </row>
    <row r="2750" spans="2:92">
      <c r="B2750" s="70">
        <v>20.297177000000001</v>
      </c>
      <c r="C2750">
        <v>293.01806800000003</v>
      </c>
      <c r="D2750">
        <v>1.1968700000000001</v>
      </c>
      <c r="E2750">
        <v>3080.751827</v>
      </c>
      <c r="F2750">
        <v>101085.43106</v>
      </c>
      <c r="G2750">
        <v>343.12484599999999</v>
      </c>
      <c r="H2750">
        <v>0</v>
      </c>
      <c r="I2750">
        <v>0</v>
      </c>
      <c r="J2750">
        <v>0</v>
      </c>
      <c r="K2750">
        <v>20.315232000000002</v>
      </c>
      <c r="L2750">
        <v>71.749661000000003</v>
      </c>
      <c r="M2750">
        <v>0.20910699999999999</v>
      </c>
      <c r="N2750">
        <v>3.1072109999999999</v>
      </c>
      <c r="O2750">
        <v>-0.84334299999999995</v>
      </c>
      <c r="P2750">
        <v>2.4774949999999998</v>
      </c>
      <c r="Q2750">
        <v>-29.976046</v>
      </c>
      <c r="R2750">
        <v>-52.243527999999998</v>
      </c>
      <c r="S2750">
        <v>-38.988</v>
      </c>
      <c r="T2750">
        <v>0</v>
      </c>
      <c r="U2750">
        <v>0</v>
      </c>
      <c r="V2750">
        <v>0</v>
      </c>
      <c r="W2750">
        <v>-29.976046</v>
      </c>
      <c r="X2750">
        <v>-52.243527999999998</v>
      </c>
      <c r="Y2750">
        <v>-38.988</v>
      </c>
      <c r="Z2750">
        <v>-81.370510999999993</v>
      </c>
      <c r="AA2750">
        <v>0.63772300000000004</v>
      </c>
      <c r="AB2750">
        <v>-10.840242999999999</v>
      </c>
      <c r="AC2750">
        <v>-3.9633180000000001</v>
      </c>
      <c r="AD2750">
        <v>7.9858349999999998</v>
      </c>
      <c r="AE2750">
        <v>-0.41672500000000001</v>
      </c>
      <c r="AF2750">
        <v>-2.7044489999999999</v>
      </c>
      <c r="AG2750">
        <v>-3.0006719999999998</v>
      </c>
      <c r="AH2750">
        <v>-20.011562000000001</v>
      </c>
      <c r="AI2750">
        <v>-2.2262550000000001</v>
      </c>
      <c r="AJ2750">
        <v>-0.81559899999999996</v>
      </c>
      <c r="AK2750">
        <v>636043798.98500097</v>
      </c>
      <c r="AL2750">
        <v>7579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0.175901</v>
      </c>
      <c r="AS2750">
        <v>0</v>
      </c>
      <c r="AT2750">
        <v>-0.25087500000000001</v>
      </c>
      <c r="AU2750">
        <v>0</v>
      </c>
      <c r="AV2750">
        <v>2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136000</v>
      </c>
      <c r="BV2750">
        <v>3080.751827</v>
      </c>
      <c r="BW2750">
        <v>0</v>
      </c>
      <c r="BX2750">
        <v>-9.5610000000000001E-3</v>
      </c>
      <c r="BY2750">
        <v>0</v>
      </c>
      <c r="BZ2750">
        <v>-6.3999999999999997E-5</v>
      </c>
      <c r="CA2750">
        <v>-2.9623E-2</v>
      </c>
      <c r="CB2750">
        <v>-9.0600000000000001E-4</v>
      </c>
      <c r="CC2750">
        <v>0</v>
      </c>
      <c r="CD2750">
        <v>0</v>
      </c>
      <c r="CE2750">
        <v>-1025.049861</v>
      </c>
      <c r="CF2750">
        <v>5660.5317759999998</v>
      </c>
      <c r="CG2750">
        <v>173.24087800000001</v>
      </c>
      <c r="CH2750">
        <v>-5036.8252510000002</v>
      </c>
      <c r="CI2750">
        <v>136454.93305699999</v>
      </c>
      <c r="CJ2750">
        <v>-702.60241099999996</v>
      </c>
      <c r="CK2750">
        <v>-557.00116400000002</v>
      </c>
      <c r="CL2750">
        <v>-56.180000999999997</v>
      </c>
      <c r="CM2750">
        <v>-12703.615938000001</v>
      </c>
      <c r="CN2750">
        <v>-798.53232600000001</v>
      </c>
    </row>
    <row r="2751" spans="2:92">
      <c r="B2751" s="70">
        <v>20.280304000000001</v>
      </c>
      <c r="C2751">
        <v>293.01817799999998</v>
      </c>
      <c r="D2751">
        <v>1.1968719999999999</v>
      </c>
      <c r="E2751">
        <v>3100.9159559999998</v>
      </c>
      <c r="F2751">
        <v>101085.630021</v>
      </c>
      <c r="G2751">
        <v>343.12491</v>
      </c>
      <c r="H2751">
        <v>0</v>
      </c>
      <c r="I2751">
        <v>0</v>
      </c>
      <c r="J2751">
        <v>0</v>
      </c>
      <c r="K2751">
        <v>20.297177000000001</v>
      </c>
      <c r="L2751">
        <v>71.984027999999995</v>
      </c>
      <c r="M2751">
        <v>0.20979</v>
      </c>
      <c r="N2751">
        <v>3.0777109999999999</v>
      </c>
      <c r="O2751">
        <v>-0.891065</v>
      </c>
      <c r="P2751">
        <v>2.4699990000000001</v>
      </c>
      <c r="Q2751">
        <v>-28.400568</v>
      </c>
      <c r="R2751">
        <v>-51.368572</v>
      </c>
      <c r="S2751">
        <v>-41.669868000000001</v>
      </c>
      <c r="T2751">
        <v>0</v>
      </c>
      <c r="U2751">
        <v>0</v>
      </c>
      <c r="V2751">
        <v>0</v>
      </c>
      <c r="W2751">
        <v>-28.400568</v>
      </c>
      <c r="X2751">
        <v>-51.368572</v>
      </c>
      <c r="Y2751">
        <v>-41.669868000000001</v>
      </c>
      <c r="Z2751">
        <v>-80.815167000000002</v>
      </c>
      <c r="AA2751">
        <v>-1.8222739999999999</v>
      </c>
      <c r="AB2751">
        <v>-10.518526</v>
      </c>
      <c r="AC2751">
        <v>-3.9775809999999998</v>
      </c>
      <c r="AD2751">
        <v>7.9700860000000002</v>
      </c>
      <c r="AE2751">
        <v>-0.57080500000000001</v>
      </c>
      <c r="AF2751">
        <v>-2.3772920000000002</v>
      </c>
      <c r="AG2751">
        <v>-2.6248740000000002</v>
      </c>
      <c r="AH2751">
        <v>-25.679950000000002</v>
      </c>
      <c r="AI2751">
        <v>-2.1690399999999999</v>
      </c>
      <c r="AJ2751">
        <v>-0.79463899999999998</v>
      </c>
      <c r="AK2751">
        <v>636043798.98500097</v>
      </c>
      <c r="AL2751">
        <v>7579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0.175901</v>
      </c>
      <c r="AS2751">
        <v>0</v>
      </c>
      <c r="AT2751">
        <v>-0.25087500000000001</v>
      </c>
      <c r="AU2751">
        <v>0</v>
      </c>
      <c r="AV2751">
        <v>2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136000</v>
      </c>
      <c r="BV2751">
        <v>3100.9159559999998</v>
      </c>
      <c r="BW2751">
        <v>0</v>
      </c>
      <c r="BX2751">
        <v>-9.3150000000000004E-3</v>
      </c>
      <c r="BY2751">
        <v>0</v>
      </c>
      <c r="BZ2751">
        <v>-6.2000000000000003E-5</v>
      </c>
      <c r="CA2751">
        <v>-2.8853E-2</v>
      </c>
      <c r="CB2751">
        <v>-8.8500000000000004E-4</v>
      </c>
      <c r="CC2751">
        <v>0</v>
      </c>
      <c r="CD2751">
        <v>0</v>
      </c>
      <c r="CE2751">
        <v>-1005.243919</v>
      </c>
      <c r="CF2751">
        <v>5894.5058129999998</v>
      </c>
      <c r="CG2751">
        <v>304.12706900000001</v>
      </c>
      <c r="CH2751">
        <v>-4754.3189789999997</v>
      </c>
      <c r="CI2751">
        <v>136404.00727999999</v>
      </c>
      <c r="CJ2751">
        <v>-704.21608400000002</v>
      </c>
      <c r="CK2751">
        <v>-581.91216199999997</v>
      </c>
      <c r="CL2751">
        <v>-55.094495000000002</v>
      </c>
      <c r="CM2751">
        <v>-12454.371451000001</v>
      </c>
      <c r="CN2751">
        <v>-784.69741899999997</v>
      </c>
    </row>
    <row r="2752" spans="2:92">
      <c r="B2752" s="70">
        <v>20.264700000000001</v>
      </c>
      <c r="C2752">
        <v>293.01827900000001</v>
      </c>
      <c r="D2752">
        <v>1.196874</v>
      </c>
      <c r="E2752">
        <v>3120.609978</v>
      </c>
      <c r="F2752">
        <v>101085.814015</v>
      </c>
      <c r="G2752">
        <v>343.12496900000002</v>
      </c>
      <c r="H2752">
        <v>0</v>
      </c>
      <c r="I2752">
        <v>0</v>
      </c>
      <c r="J2752">
        <v>0</v>
      </c>
      <c r="K2752">
        <v>20.280304000000001</v>
      </c>
      <c r="L2752">
        <v>72.212199999999996</v>
      </c>
      <c r="M2752">
        <v>0.210455</v>
      </c>
      <c r="N2752">
        <v>3.044413</v>
      </c>
      <c r="O2752">
        <v>-0.93844399999999994</v>
      </c>
      <c r="P2752">
        <v>2.4581</v>
      </c>
      <c r="Q2752">
        <v>-26.648571</v>
      </c>
      <c r="R2752">
        <v>-50.461531000000001</v>
      </c>
      <c r="S2752">
        <v>-44.250303000000002</v>
      </c>
      <c r="T2752">
        <v>0</v>
      </c>
      <c r="U2752">
        <v>0</v>
      </c>
      <c r="V2752">
        <v>0</v>
      </c>
      <c r="W2752">
        <v>-26.648571</v>
      </c>
      <c r="X2752">
        <v>-50.461531000000001</v>
      </c>
      <c r="Y2752">
        <v>-44.250303000000002</v>
      </c>
      <c r="Z2752">
        <v>-79.210222999999999</v>
      </c>
      <c r="AA2752">
        <v>-4.008108</v>
      </c>
      <c r="AB2752">
        <v>-10.122892999999999</v>
      </c>
      <c r="AC2752">
        <v>-3.988883</v>
      </c>
      <c r="AD2752">
        <v>7.9571969999999999</v>
      </c>
      <c r="AE2752">
        <v>-0.75391200000000003</v>
      </c>
      <c r="AF2752">
        <v>-1.883564</v>
      </c>
      <c r="AG2752">
        <v>-2.1482230000000002</v>
      </c>
      <c r="AH2752">
        <v>-30.517959000000001</v>
      </c>
      <c r="AI2752">
        <v>-2.1128490000000002</v>
      </c>
      <c r="AJ2752">
        <v>-0.77371199999999996</v>
      </c>
      <c r="AK2752">
        <v>636043798.98500097</v>
      </c>
      <c r="AL2752">
        <v>7579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0.175901</v>
      </c>
      <c r="AS2752">
        <v>0</v>
      </c>
      <c r="AT2752">
        <v>-0.25087500000000001</v>
      </c>
      <c r="AU2752">
        <v>0</v>
      </c>
      <c r="AV2752">
        <v>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2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136000</v>
      </c>
      <c r="BV2752">
        <v>3120.609978</v>
      </c>
      <c r="BW2752">
        <v>0</v>
      </c>
      <c r="BX2752">
        <v>-9.0699999999999999E-3</v>
      </c>
      <c r="BY2752">
        <v>0</v>
      </c>
      <c r="BZ2752">
        <v>-6.0000000000000002E-5</v>
      </c>
      <c r="CA2752">
        <v>-2.8097E-2</v>
      </c>
      <c r="CB2752">
        <v>-8.6300000000000005E-4</v>
      </c>
      <c r="CC2752">
        <v>0</v>
      </c>
      <c r="CD2752">
        <v>0</v>
      </c>
      <c r="CE2752">
        <v>-984.98651500000005</v>
      </c>
      <c r="CF2752">
        <v>6113.5188580000004</v>
      </c>
      <c r="CG2752">
        <v>434.63219099999998</v>
      </c>
      <c r="CH2752">
        <v>-4458.3879399999996</v>
      </c>
      <c r="CI2752">
        <v>136355.092883</v>
      </c>
      <c r="CJ2752">
        <v>-704.58242199999995</v>
      </c>
      <c r="CK2752">
        <v>-603.58155699999998</v>
      </c>
      <c r="CL2752">
        <v>-53.984245999999999</v>
      </c>
      <c r="CM2752">
        <v>-12204.954115</v>
      </c>
      <c r="CN2752">
        <v>-770.44411500000001</v>
      </c>
    </row>
    <row r="2753" spans="2:92">
      <c r="B2753" s="70">
        <v>20.250819</v>
      </c>
      <c r="C2753">
        <v>293.01837</v>
      </c>
      <c r="D2753">
        <v>1.1968749999999999</v>
      </c>
      <c r="E2753">
        <v>3146.5180679999999</v>
      </c>
      <c r="F2753">
        <v>101085.977696</v>
      </c>
      <c r="G2753">
        <v>343.125022</v>
      </c>
      <c r="H2753">
        <v>0</v>
      </c>
      <c r="I2753">
        <v>0</v>
      </c>
      <c r="J2753">
        <v>0</v>
      </c>
      <c r="K2753">
        <v>20.264700000000001</v>
      </c>
      <c r="L2753">
        <v>72.511294000000007</v>
      </c>
      <c r="M2753">
        <v>0.21132600000000001</v>
      </c>
      <c r="N2753">
        <v>3.0060829999999998</v>
      </c>
      <c r="O2753">
        <v>-0.98532799999999998</v>
      </c>
      <c r="P2753">
        <v>2.4405610000000002</v>
      </c>
      <c r="Q2753">
        <v>-24.875992</v>
      </c>
      <c r="R2753">
        <v>-49.553736999999998</v>
      </c>
      <c r="S2753">
        <v>-46.727936999999997</v>
      </c>
      <c r="T2753">
        <v>0</v>
      </c>
      <c r="U2753">
        <v>0</v>
      </c>
      <c r="V2753">
        <v>0</v>
      </c>
      <c r="W2753">
        <v>-24.875992</v>
      </c>
      <c r="X2753">
        <v>-49.553736999999998</v>
      </c>
      <c r="Y2753">
        <v>-46.727936999999997</v>
      </c>
      <c r="Z2753">
        <v>-103.950749</v>
      </c>
      <c r="AA2753">
        <v>-10.831448</v>
      </c>
      <c r="AB2753">
        <v>-11.080199</v>
      </c>
      <c r="AC2753">
        <v>-3.9352800000000001</v>
      </c>
      <c r="AD2753">
        <v>7.1237159999999999</v>
      </c>
      <c r="AE2753">
        <v>-0.97988799999999998</v>
      </c>
      <c r="AF2753">
        <v>8.9338689999999996</v>
      </c>
      <c r="AG2753">
        <v>-138.91341700000001</v>
      </c>
      <c r="AH2753">
        <v>-37.662477000000003</v>
      </c>
      <c r="AI2753">
        <v>-2.0599940000000001</v>
      </c>
      <c r="AJ2753">
        <v>-0.75240099999999999</v>
      </c>
      <c r="AK2753">
        <v>636043798.98500097</v>
      </c>
      <c r="AL2753">
        <v>7579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0.175901</v>
      </c>
      <c r="AS2753">
        <v>0</v>
      </c>
      <c r="AT2753">
        <v>-0.25087500000000001</v>
      </c>
      <c r="AU2753">
        <v>0</v>
      </c>
      <c r="AV2753">
        <v>2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2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136000</v>
      </c>
      <c r="BV2753">
        <v>3146.5180679999999</v>
      </c>
      <c r="BW2753">
        <v>0</v>
      </c>
      <c r="BX2753">
        <v>-8.8199999999999997E-3</v>
      </c>
      <c r="BY2753">
        <v>0</v>
      </c>
      <c r="BZ2753">
        <v>-5.8999999999999998E-5</v>
      </c>
      <c r="CA2753">
        <v>-2.7385E-2</v>
      </c>
      <c r="CB2753">
        <v>-8.4099999999999995E-4</v>
      </c>
      <c r="CC2753">
        <v>0</v>
      </c>
      <c r="CD2753">
        <v>0</v>
      </c>
      <c r="CE2753">
        <v>-965.80856300000005</v>
      </c>
      <c r="CF2753">
        <v>6316.7440299999998</v>
      </c>
      <c r="CG2753">
        <v>565.78847299999995</v>
      </c>
      <c r="CH2753">
        <v>-4149.6830319999999</v>
      </c>
      <c r="CI2753">
        <v>136310.15852600001</v>
      </c>
      <c r="CJ2753">
        <v>-705.088888</v>
      </c>
      <c r="CK2753">
        <v>-622.38912800000003</v>
      </c>
      <c r="CL2753">
        <v>-52.933157999999999</v>
      </c>
      <c r="CM2753">
        <v>-11994.702932</v>
      </c>
      <c r="CN2753">
        <v>-757.00074600000005</v>
      </c>
    </row>
    <row r="2754" spans="2:92">
      <c r="B2754" s="70">
        <v>20.239578999999999</v>
      </c>
      <c r="C2754">
        <v>293.01844299999999</v>
      </c>
      <c r="D2754">
        <v>1.196877</v>
      </c>
      <c r="E2754">
        <v>3169.0009070000001</v>
      </c>
      <c r="F2754">
        <v>101086.11023000001</v>
      </c>
      <c r="G2754">
        <v>343.12506500000001</v>
      </c>
      <c r="H2754">
        <v>0</v>
      </c>
      <c r="I2754">
        <v>0</v>
      </c>
      <c r="J2754">
        <v>0</v>
      </c>
      <c r="K2754">
        <v>20.250819</v>
      </c>
      <c r="L2754">
        <v>72.769852</v>
      </c>
      <c r="M2754">
        <v>0.21207999999999999</v>
      </c>
      <c r="N2754">
        <v>2.9627530000000002</v>
      </c>
      <c r="O2754">
        <v>-1.0266169999999999</v>
      </c>
      <c r="P2754">
        <v>2.4172199999999999</v>
      </c>
      <c r="Q2754">
        <v>-23.091576</v>
      </c>
      <c r="R2754">
        <v>-48.635261</v>
      </c>
      <c r="S2754">
        <v>-48.957552999999997</v>
      </c>
      <c r="T2754">
        <v>0</v>
      </c>
      <c r="U2754">
        <v>0</v>
      </c>
      <c r="V2754">
        <v>0</v>
      </c>
      <c r="W2754">
        <v>-23.091576</v>
      </c>
      <c r="X2754">
        <v>-48.635261</v>
      </c>
      <c r="Y2754">
        <v>-48.957552999999997</v>
      </c>
      <c r="Z2754">
        <v>-91.280602999999999</v>
      </c>
      <c r="AA2754">
        <v>-11.849323</v>
      </c>
      <c r="AB2754">
        <v>-9.6387710000000002</v>
      </c>
      <c r="AC2754">
        <v>-3.8716149999999998</v>
      </c>
      <c r="AD2754">
        <v>6.3752149999999999</v>
      </c>
      <c r="AE2754">
        <v>-1.2120219999999999</v>
      </c>
      <c r="AF2754">
        <v>10.610735999999999</v>
      </c>
      <c r="AG2754">
        <v>-124.75013300000001</v>
      </c>
      <c r="AH2754">
        <v>-38.689126000000002</v>
      </c>
      <c r="AI2754">
        <v>-2.01152</v>
      </c>
      <c r="AJ2754">
        <v>-0.73197999999999996</v>
      </c>
      <c r="AK2754">
        <v>636043798.98500097</v>
      </c>
      <c r="AL2754">
        <v>7579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0.175901</v>
      </c>
      <c r="AS2754">
        <v>0</v>
      </c>
      <c r="AT2754">
        <v>-0.25087500000000001</v>
      </c>
      <c r="AU2754">
        <v>0</v>
      </c>
      <c r="AV2754">
        <v>2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2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136000</v>
      </c>
      <c r="BV2754">
        <v>3169.0009070000001</v>
      </c>
      <c r="BW2754">
        <v>0</v>
      </c>
      <c r="BX2754">
        <v>-8.5810000000000001E-3</v>
      </c>
      <c r="BY2754">
        <v>0</v>
      </c>
      <c r="BZ2754">
        <v>-5.7000000000000003E-5</v>
      </c>
      <c r="CA2754">
        <v>-2.6733E-2</v>
      </c>
      <c r="CB2754">
        <v>-8.1999999999999998E-4</v>
      </c>
      <c r="CC2754">
        <v>0</v>
      </c>
      <c r="CD2754">
        <v>0</v>
      </c>
      <c r="CE2754">
        <v>-946.30913099999998</v>
      </c>
      <c r="CF2754">
        <v>6484.2303789999996</v>
      </c>
      <c r="CG2754">
        <v>697.99324100000001</v>
      </c>
      <c r="CH2754">
        <v>-3861.1918919999998</v>
      </c>
      <c r="CI2754">
        <v>136269.80369199999</v>
      </c>
      <c r="CJ2754">
        <v>-703.91464800000006</v>
      </c>
      <c r="CK2754">
        <v>-636.65072199999997</v>
      </c>
      <c r="CL2754">
        <v>-51.864451000000003</v>
      </c>
      <c r="CM2754">
        <v>-11792.615368999999</v>
      </c>
      <c r="CN2754">
        <v>-743.179305</v>
      </c>
    </row>
    <row r="2755" spans="2:92">
      <c r="B2755" s="70">
        <v>20.230829</v>
      </c>
      <c r="C2755">
        <v>293.01850000000002</v>
      </c>
      <c r="D2755">
        <v>1.1968780000000001</v>
      </c>
      <c r="E2755">
        <v>3188.2712550000001</v>
      </c>
      <c r="F2755">
        <v>101086.213413</v>
      </c>
      <c r="G2755">
        <v>343.12509799999998</v>
      </c>
      <c r="H2755">
        <v>0</v>
      </c>
      <c r="I2755">
        <v>0</v>
      </c>
      <c r="J2755">
        <v>0</v>
      </c>
      <c r="K2755">
        <v>20.239578999999999</v>
      </c>
      <c r="L2755">
        <v>72.990740000000002</v>
      </c>
      <c r="M2755">
        <v>0.212723</v>
      </c>
      <c r="N2755">
        <v>2.9139629999999999</v>
      </c>
      <c r="O2755">
        <v>-1.0626089999999999</v>
      </c>
      <c r="P2755">
        <v>2.3876719999999998</v>
      </c>
      <c r="Q2755">
        <v>-21.305529</v>
      </c>
      <c r="R2755">
        <v>-47.709296000000002</v>
      </c>
      <c r="S2755">
        <v>-50.966121999999999</v>
      </c>
      <c r="T2755">
        <v>0</v>
      </c>
      <c r="U2755">
        <v>0</v>
      </c>
      <c r="V2755">
        <v>0</v>
      </c>
      <c r="W2755">
        <v>-21.305529</v>
      </c>
      <c r="X2755">
        <v>-47.709296000000002</v>
      </c>
      <c r="Y2755">
        <v>-50.966121999999999</v>
      </c>
      <c r="Z2755">
        <v>-79.028318999999996</v>
      </c>
      <c r="AA2755">
        <v>-12.391278</v>
      </c>
      <c r="AB2755">
        <v>-8.3943469999999998</v>
      </c>
      <c r="AC2755">
        <v>-3.800999</v>
      </c>
      <c r="AD2755">
        <v>5.7091019999999997</v>
      </c>
      <c r="AE2755">
        <v>-1.444984</v>
      </c>
      <c r="AF2755">
        <v>11.769138</v>
      </c>
      <c r="AG2755">
        <v>-111.01891999999999</v>
      </c>
      <c r="AH2755">
        <v>-38.826929</v>
      </c>
      <c r="AI2755">
        <v>-1.9667509999999999</v>
      </c>
      <c r="AJ2755">
        <v>-0.71237700000000004</v>
      </c>
      <c r="AK2755">
        <v>636043798.98500097</v>
      </c>
      <c r="AL2755">
        <v>7579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0.175901</v>
      </c>
      <c r="AS2755">
        <v>0</v>
      </c>
      <c r="AT2755">
        <v>-0.25087500000000001</v>
      </c>
      <c r="AU2755">
        <v>0</v>
      </c>
      <c r="AV2755">
        <v>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136000</v>
      </c>
      <c r="BV2755">
        <v>3188.2712550000001</v>
      </c>
      <c r="BW2755">
        <v>0</v>
      </c>
      <c r="BX2755">
        <v>-8.3510000000000008E-3</v>
      </c>
      <c r="BY2755">
        <v>0</v>
      </c>
      <c r="BZ2755">
        <v>-5.5999999999999999E-5</v>
      </c>
      <c r="CA2755">
        <v>-2.6131000000000001E-2</v>
      </c>
      <c r="CB2755">
        <v>-7.9900000000000001E-4</v>
      </c>
      <c r="CC2755">
        <v>0</v>
      </c>
      <c r="CD2755">
        <v>0</v>
      </c>
      <c r="CE2755">
        <v>-926.56754100000001</v>
      </c>
      <c r="CF2755">
        <v>6621.2267359999996</v>
      </c>
      <c r="CG2755">
        <v>832.24570800000004</v>
      </c>
      <c r="CH2755">
        <v>-3592.7655909999999</v>
      </c>
      <c r="CI2755">
        <v>136233.587723</v>
      </c>
      <c r="CJ2755">
        <v>-701.23559299999999</v>
      </c>
      <c r="CK2755">
        <v>-646.98007600000005</v>
      </c>
      <c r="CL2755">
        <v>-50.782471999999999</v>
      </c>
      <c r="CM2755">
        <v>-11596.910314999999</v>
      </c>
      <c r="CN2755">
        <v>-729.04964800000005</v>
      </c>
    </row>
    <row r="2756" spans="2:92">
      <c r="B2756" s="70">
        <v>20.224115999999999</v>
      </c>
      <c r="C2756">
        <v>293.01854300000002</v>
      </c>
      <c r="D2756">
        <v>1.1968780000000001</v>
      </c>
      <c r="E2756">
        <v>3201.741055</v>
      </c>
      <c r="F2756">
        <v>101086.292565</v>
      </c>
      <c r="G2756">
        <v>343.12512400000003</v>
      </c>
      <c r="H2756">
        <v>0</v>
      </c>
      <c r="I2756">
        <v>0</v>
      </c>
      <c r="J2756">
        <v>0</v>
      </c>
      <c r="K2756">
        <v>20.230829</v>
      </c>
      <c r="L2756">
        <v>73.144739999999999</v>
      </c>
      <c r="M2756">
        <v>0.213172</v>
      </c>
      <c r="N2756">
        <v>2.8594460000000002</v>
      </c>
      <c r="O2756">
        <v>-1.0935699999999999</v>
      </c>
      <c r="P2756">
        <v>2.351683</v>
      </c>
      <c r="Q2756">
        <v>-19.435459999999999</v>
      </c>
      <c r="R2756">
        <v>-46.766795000000002</v>
      </c>
      <c r="S2756">
        <v>-52.775776999999998</v>
      </c>
      <c r="T2756">
        <v>0</v>
      </c>
      <c r="U2756">
        <v>0</v>
      </c>
      <c r="V2756">
        <v>0</v>
      </c>
      <c r="W2756">
        <v>-19.435459999999999</v>
      </c>
      <c r="X2756">
        <v>-46.766795000000002</v>
      </c>
      <c r="Y2756">
        <v>-52.775776999999998</v>
      </c>
      <c r="Z2756">
        <v>-52.551392</v>
      </c>
      <c r="AA2756">
        <v>-10.793395</v>
      </c>
      <c r="AB2756">
        <v>-6.7832369999999997</v>
      </c>
      <c r="AC2756">
        <v>-3.7434029999999998</v>
      </c>
      <c r="AD2756">
        <v>5.2717330000000002</v>
      </c>
      <c r="AE2756">
        <v>-1.692123</v>
      </c>
      <c r="AF2756">
        <v>9.5994679999999999</v>
      </c>
      <c r="AG2756">
        <v>-72.894891000000001</v>
      </c>
      <c r="AH2756">
        <v>-41.189788999999998</v>
      </c>
      <c r="AI2756">
        <v>-1.9236489999999999</v>
      </c>
      <c r="AJ2756">
        <v>-0.69368300000000005</v>
      </c>
      <c r="AK2756">
        <v>636043798.98500097</v>
      </c>
      <c r="AL2756">
        <v>7579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0.175901</v>
      </c>
      <c r="AS2756">
        <v>0</v>
      </c>
      <c r="AT2756">
        <v>-0.25087500000000001</v>
      </c>
      <c r="AU2756">
        <v>0</v>
      </c>
      <c r="AV2756">
        <v>2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136000</v>
      </c>
      <c r="BV2756">
        <v>3201.741055</v>
      </c>
      <c r="BW2756">
        <v>0</v>
      </c>
      <c r="BX2756">
        <v>-8.1320000000000003E-3</v>
      </c>
      <c r="BY2756">
        <v>0</v>
      </c>
      <c r="BZ2756">
        <v>-5.3999999999999998E-5</v>
      </c>
      <c r="CA2756">
        <v>-2.555E-2</v>
      </c>
      <c r="CB2756">
        <v>-7.7999999999999999E-4</v>
      </c>
      <c r="CC2756">
        <v>0</v>
      </c>
      <c r="CD2756">
        <v>0</v>
      </c>
      <c r="CE2756">
        <v>-906.06398300000001</v>
      </c>
      <c r="CF2756">
        <v>6732.2176559999998</v>
      </c>
      <c r="CG2756">
        <v>969.21812199999999</v>
      </c>
      <c r="CH2756">
        <v>-3343.5165109999998</v>
      </c>
      <c r="CI2756">
        <v>136200.19685899999</v>
      </c>
      <c r="CJ2756">
        <v>-696.66938000000005</v>
      </c>
      <c r="CK2756">
        <v>-653.74805000000003</v>
      </c>
      <c r="CL2756">
        <v>-49.658732000000001</v>
      </c>
      <c r="CM2756">
        <v>-11387.35953</v>
      </c>
      <c r="CN2756">
        <v>-714.198532</v>
      </c>
    </row>
    <row r="2757" spans="2:92">
      <c r="B2757" s="70">
        <v>20.218851000000001</v>
      </c>
      <c r="C2757">
        <v>293.01857699999999</v>
      </c>
      <c r="D2757">
        <v>1.196879</v>
      </c>
      <c r="E2757">
        <v>3213.2645400000001</v>
      </c>
      <c r="F2757">
        <v>101086.35464799999</v>
      </c>
      <c r="G2757">
        <v>343.12514399999998</v>
      </c>
      <c r="H2757">
        <v>0</v>
      </c>
      <c r="I2757">
        <v>0</v>
      </c>
      <c r="J2757">
        <v>0</v>
      </c>
      <c r="K2757">
        <v>20.224115999999999</v>
      </c>
      <c r="L2757">
        <v>73.276231999999993</v>
      </c>
      <c r="M2757">
        <v>0.21355499999999999</v>
      </c>
      <c r="N2757">
        <v>2.798216</v>
      </c>
      <c r="O2757">
        <v>-1.1205449999999999</v>
      </c>
      <c r="P2757">
        <v>2.3083330000000002</v>
      </c>
      <c r="Q2757">
        <v>-17.539415000000002</v>
      </c>
      <c r="R2757">
        <v>-45.814439999999998</v>
      </c>
      <c r="S2757">
        <v>-54.431719999999999</v>
      </c>
      <c r="T2757">
        <v>0</v>
      </c>
      <c r="U2757">
        <v>0</v>
      </c>
      <c r="V2757">
        <v>0</v>
      </c>
      <c r="W2757">
        <v>-17.539415000000002</v>
      </c>
      <c r="X2757">
        <v>-45.814439999999998</v>
      </c>
      <c r="Y2757">
        <v>-54.431719999999999</v>
      </c>
      <c r="Z2757">
        <v>-44.751240000000003</v>
      </c>
      <c r="AA2757">
        <v>-10.809101999999999</v>
      </c>
      <c r="AB2757">
        <v>-6.0727909999999996</v>
      </c>
      <c r="AC2757">
        <v>-3.6817009999999999</v>
      </c>
      <c r="AD2757">
        <v>4.8826530000000004</v>
      </c>
      <c r="AE2757">
        <v>-1.9300600000000001</v>
      </c>
      <c r="AF2757">
        <v>10.283714</v>
      </c>
      <c r="AG2757">
        <v>-64.846677999999997</v>
      </c>
      <c r="AH2757">
        <v>-39.656128000000002</v>
      </c>
      <c r="AI2757">
        <v>-1.8825190000000001</v>
      </c>
      <c r="AJ2757">
        <v>-0.67542500000000005</v>
      </c>
      <c r="AK2757">
        <v>636043798.98500097</v>
      </c>
      <c r="AL2757">
        <v>7579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0.175901</v>
      </c>
      <c r="AS2757">
        <v>0</v>
      </c>
      <c r="AT2757">
        <v>-0.25087500000000001</v>
      </c>
      <c r="AU2757">
        <v>0</v>
      </c>
      <c r="AV2757">
        <v>2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136000</v>
      </c>
      <c r="BV2757">
        <v>3213.2645400000001</v>
      </c>
      <c r="BW2757">
        <v>0</v>
      </c>
      <c r="BX2757">
        <v>-7.9179999999999997E-3</v>
      </c>
      <c r="BY2757">
        <v>0</v>
      </c>
      <c r="BZ2757">
        <v>-5.3000000000000001E-5</v>
      </c>
      <c r="CA2757">
        <v>-2.4996999999999998E-2</v>
      </c>
      <c r="CB2757">
        <v>-7.6099999999999996E-4</v>
      </c>
      <c r="CC2757">
        <v>0</v>
      </c>
      <c r="CD2757">
        <v>0</v>
      </c>
      <c r="CE2757">
        <v>-885.39153299999998</v>
      </c>
      <c r="CF2757">
        <v>6823.6587669999999</v>
      </c>
      <c r="CG2757">
        <v>1110.441366</v>
      </c>
      <c r="CH2757">
        <v>-3105.7755889999999</v>
      </c>
      <c r="CI2757">
        <v>136169.77994899999</v>
      </c>
      <c r="CJ2757">
        <v>-690.99601900000005</v>
      </c>
      <c r="CK2757">
        <v>-657.69463299999995</v>
      </c>
      <c r="CL2757">
        <v>-48.525734999999997</v>
      </c>
      <c r="CM2757">
        <v>-11180.738718000001</v>
      </c>
      <c r="CN2757">
        <v>-699.12678200000005</v>
      </c>
    </row>
    <row r="2758" spans="2:92">
      <c r="B2758" s="70">
        <v>20.214849000000001</v>
      </c>
      <c r="C2758">
        <v>293.01860299999998</v>
      </c>
      <c r="D2758">
        <v>1.196879</v>
      </c>
      <c r="E2758">
        <v>3223.047822</v>
      </c>
      <c r="F2758">
        <v>101086.401845</v>
      </c>
      <c r="G2758">
        <v>343.125159</v>
      </c>
      <c r="H2758">
        <v>0</v>
      </c>
      <c r="I2758">
        <v>0</v>
      </c>
      <c r="J2758">
        <v>0</v>
      </c>
      <c r="K2758">
        <v>20.218851000000001</v>
      </c>
      <c r="L2758">
        <v>73.387683999999993</v>
      </c>
      <c r="M2758">
        <v>0.21387999999999999</v>
      </c>
      <c r="N2758">
        <v>2.7301799999999998</v>
      </c>
      <c r="O2758">
        <v>-1.1435150000000001</v>
      </c>
      <c r="P2758">
        <v>2.2575850000000002</v>
      </c>
      <c r="Q2758">
        <v>-15.623149</v>
      </c>
      <c r="R2758">
        <v>-44.850230000000003</v>
      </c>
      <c r="S2758">
        <v>-55.94753</v>
      </c>
      <c r="T2758">
        <v>0</v>
      </c>
      <c r="U2758">
        <v>0</v>
      </c>
      <c r="V2758">
        <v>0</v>
      </c>
      <c r="W2758">
        <v>-15.623149</v>
      </c>
      <c r="X2758">
        <v>-44.850230000000003</v>
      </c>
      <c r="Y2758">
        <v>-55.94753</v>
      </c>
      <c r="Z2758">
        <v>-37.446469999999998</v>
      </c>
      <c r="AA2758">
        <v>-10.643927</v>
      </c>
      <c r="AB2758">
        <v>-5.4391280000000002</v>
      </c>
      <c r="AC2758">
        <v>-3.6172179999999998</v>
      </c>
      <c r="AD2758">
        <v>4.5389419999999996</v>
      </c>
      <c r="AE2758">
        <v>-2.1578029999999999</v>
      </c>
      <c r="AF2758">
        <v>10.747246000000001</v>
      </c>
      <c r="AG2758">
        <v>-57.285124000000003</v>
      </c>
      <c r="AH2758">
        <v>-37.957369</v>
      </c>
      <c r="AI2758">
        <v>-1.8431059999999999</v>
      </c>
      <c r="AJ2758">
        <v>-0.657501</v>
      </c>
      <c r="AK2758">
        <v>636043798.98500097</v>
      </c>
      <c r="AL2758">
        <v>7579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0.175901</v>
      </c>
      <c r="AS2758">
        <v>0</v>
      </c>
      <c r="AT2758">
        <v>-0.25087500000000001</v>
      </c>
      <c r="AU2758">
        <v>0</v>
      </c>
      <c r="AV2758">
        <v>2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136000</v>
      </c>
      <c r="BV2758">
        <v>3223.047822</v>
      </c>
      <c r="BW2758">
        <v>0</v>
      </c>
      <c r="BX2758">
        <v>-7.7079999999999996E-3</v>
      </c>
      <c r="BY2758">
        <v>0</v>
      </c>
      <c r="BZ2758">
        <v>-5.1E-5</v>
      </c>
      <c r="CA2758">
        <v>-2.4466000000000002E-2</v>
      </c>
      <c r="CB2758">
        <v>-7.4200000000000004E-4</v>
      </c>
      <c r="CC2758">
        <v>0</v>
      </c>
      <c r="CD2758">
        <v>0</v>
      </c>
      <c r="CE2758">
        <v>-864.52012000000002</v>
      </c>
      <c r="CF2758">
        <v>6897.616591</v>
      </c>
      <c r="CG2758">
        <v>1255.9875850000001</v>
      </c>
      <c r="CH2758">
        <v>-2878.6492579999999</v>
      </c>
      <c r="CI2758">
        <v>136142.10167500001</v>
      </c>
      <c r="CJ2758">
        <v>-684.28640399999995</v>
      </c>
      <c r="CK2758">
        <v>-659.07197599999995</v>
      </c>
      <c r="CL2758">
        <v>-47.381833</v>
      </c>
      <c r="CM2758">
        <v>-10976.792154000001</v>
      </c>
      <c r="CN2758">
        <v>-683.81868199999997</v>
      </c>
    </row>
    <row r="2759" spans="2:92">
      <c r="B2759" s="70">
        <v>20.211721000000001</v>
      </c>
      <c r="C2759">
        <v>293.01862399999999</v>
      </c>
      <c r="D2759">
        <v>1.1968799999999999</v>
      </c>
      <c r="E2759">
        <v>3229.0754029999998</v>
      </c>
      <c r="F2759">
        <v>101086.438732</v>
      </c>
      <c r="G2759">
        <v>343.12517100000002</v>
      </c>
      <c r="H2759">
        <v>0</v>
      </c>
      <c r="I2759">
        <v>0</v>
      </c>
      <c r="J2759">
        <v>0</v>
      </c>
      <c r="K2759">
        <v>20.214849000000001</v>
      </c>
      <c r="L2759">
        <v>73.456264000000004</v>
      </c>
      <c r="M2759">
        <v>0.21407999999999999</v>
      </c>
      <c r="N2759">
        <v>2.655586</v>
      </c>
      <c r="O2759">
        <v>-1.1624410000000001</v>
      </c>
      <c r="P2759">
        <v>2.1997230000000001</v>
      </c>
      <c r="Q2759">
        <v>-13.622617999999999</v>
      </c>
      <c r="R2759">
        <v>-43.853656999999998</v>
      </c>
      <c r="S2759">
        <v>-57.333269000000001</v>
      </c>
      <c r="T2759">
        <v>0</v>
      </c>
      <c r="U2759">
        <v>0</v>
      </c>
      <c r="V2759">
        <v>0</v>
      </c>
      <c r="W2759">
        <v>-13.622617999999999</v>
      </c>
      <c r="X2759">
        <v>-43.853656999999998</v>
      </c>
      <c r="Y2759">
        <v>-57.333269000000001</v>
      </c>
      <c r="Z2759">
        <v>-19.26041</v>
      </c>
      <c r="AA2759">
        <v>-7.3087</v>
      </c>
      <c r="AB2759">
        <v>-4.4972149999999997</v>
      </c>
      <c r="AC2759">
        <v>-3.5756299999999999</v>
      </c>
      <c r="AD2759">
        <v>4.3708270000000002</v>
      </c>
      <c r="AE2759">
        <v>-2.3585769999999999</v>
      </c>
      <c r="AF2759">
        <v>6.9311610000000003</v>
      </c>
      <c r="AG2759">
        <v>-28.019255000000001</v>
      </c>
      <c r="AH2759">
        <v>-33.462381999999998</v>
      </c>
      <c r="AI2759">
        <v>-1.8040750000000001</v>
      </c>
      <c r="AJ2759">
        <v>-0.63976100000000002</v>
      </c>
      <c r="AK2759">
        <v>636043798.98500097</v>
      </c>
      <c r="AL2759">
        <v>7579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0.175901</v>
      </c>
      <c r="AS2759">
        <v>0</v>
      </c>
      <c r="AT2759">
        <v>-0.25087500000000001</v>
      </c>
      <c r="AU2759">
        <v>0</v>
      </c>
      <c r="AV2759">
        <v>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2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136000</v>
      </c>
      <c r="BV2759">
        <v>3229.0754029999998</v>
      </c>
      <c r="BW2759">
        <v>0</v>
      </c>
      <c r="BX2759">
        <v>-7.4999999999999997E-3</v>
      </c>
      <c r="BY2759">
        <v>0</v>
      </c>
      <c r="BZ2759">
        <v>-5.0000000000000002E-5</v>
      </c>
      <c r="CA2759">
        <v>-2.3941E-2</v>
      </c>
      <c r="CB2759">
        <v>-7.2300000000000001E-4</v>
      </c>
      <c r="CC2759">
        <v>0</v>
      </c>
      <c r="CD2759">
        <v>0</v>
      </c>
      <c r="CE2759">
        <v>-842.76698299999998</v>
      </c>
      <c r="CF2759">
        <v>6955.8183740000004</v>
      </c>
      <c r="CG2759">
        <v>1405.7922900000001</v>
      </c>
      <c r="CH2759">
        <v>-2661.1237820000001</v>
      </c>
      <c r="CI2759">
        <v>136116.30884000001</v>
      </c>
      <c r="CJ2759">
        <v>-676.100144</v>
      </c>
      <c r="CK2759">
        <v>-657.787148</v>
      </c>
      <c r="CL2759">
        <v>-46.189607000000002</v>
      </c>
      <c r="CM2759">
        <v>-10761.193595000001</v>
      </c>
      <c r="CN2759">
        <v>-667.74366699999996</v>
      </c>
    </row>
    <row r="2760" spans="2:92">
      <c r="B2760" s="70">
        <v>20.208963000000001</v>
      </c>
      <c r="C2760">
        <v>293.018642</v>
      </c>
      <c r="D2760">
        <v>1.1968799999999999</v>
      </c>
      <c r="E2760">
        <v>3234.211902</v>
      </c>
      <c r="F2760">
        <v>101086.471248</v>
      </c>
      <c r="G2760">
        <v>343.125182</v>
      </c>
      <c r="H2760">
        <v>0</v>
      </c>
      <c r="I2760">
        <v>0</v>
      </c>
      <c r="J2760">
        <v>0</v>
      </c>
      <c r="K2760">
        <v>20.211721000000001</v>
      </c>
      <c r="L2760">
        <v>73.514653999999993</v>
      </c>
      <c r="M2760">
        <v>0.21425</v>
      </c>
      <c r="N2760">
        <v>2.574106</v>
      </c>
      <c r="O2760">
        <v>-1.1780029999999999</v>
      </c>
      <c r="P2760">
        <v>2.134541</v>
      </c>
      <c r="Q2760">
        <v>-11.578927999999999</v>
      </c>
      <c r="R2760">
        <v>-42.830489</v>
      </c>
      <c r="S2760">
        <v>-58.616396999999999</v>
      </c>
      <c r="T2760">
        <v>0</v>
      </c>
      <c r="U2760">
        <v>0</v>
      </c>
      <c r="V2760">
        <v>0</v>
      </c>
      <c r="W2760">
        <v>-11.578927999999999</v>
      </c>
      <c r="X2760">
        <v>-42.830489</v>
      </c>
      <c r="Y2760">
        <v>-58.616396999999999</v>
      </c>
      <c r="Z2760">
        <v>-14.904491999999999</v>
      </c>
      <c r="AA2760">
        <v>-7.1103800000000001</v>
      </c>
      <c r="AB2760">
        <v>-4.0758850000000004</v>
      </c>
      <c r="AC2760">
        <v>-3.5315660000000002</v>
      </c>
      <c r="AD2760">
        <v>4.2243360000000001</v>
      </c>
      <c r="AE2760">
        <v>-2.5497589999999999</v>
      </c>
      <c r="AF2760">
        <v>7.3440589999999997</v>
      </c>
      <c r="AG2760">
        <v>-24.415111</v>
      </c>
      <c r="AH2760">
        <v>-31.863755000000001</v>
      </c>
      <c r="AI2760">
        <v>-1.7658229999999999</v>
      </c>
      <c r="AJ2760">
        <v>-0.62193799999999999</v>
      </c>
      <c r="AK2760">
        <v>636043798.98500097</v>
      </c>
      <c r="AL2760">
        <v>7579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0.175901</v>
      </c>
      <c r="AS2760">
        <v>0</v>
      </c>
      <c r="AT2760">
        <v>-0.25087500000000001</v>
      </c>
      <c r="AU2760">
        <v>0</v>
      </c>
      <c r="AV2760">
        <v>2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136000</v>
      </c>
      <c r="BV2760">
        <v>3234.211902</v>
      </c>
      <c r="BW2760">
        <v>0</v>
      </c>
      <c r="BX2760">
        <v>-7.2909999999999997E-3</v>
      </c>
      <c r="BY2760">
        <v>0</v>
      </c>
      <c r="BZ2760">
        <v>-4.8999999999999998E-5</v>
      </c>
      <c r="CA2760">
        <v>-2.3425999999999999E-2</v>
      </c>
      <c r="CB2760">
        <v>-7.0399999999999998E-4</v>
      </c>
      <c r="CC2760">
        <v>0</v>
      </c>
      <c r="CD2760">
        <v>0</v>
      </c>
      <c r="CE2760">
        <v>-820.59220300000004</v>
      </c>
      <c r="CF2760">
        <v>7001.8084289999997</v>
      </c>
      <c r="CG2760">
        <v>1559.3390380000001</v>
      </c>
      <c r="CH2760">
        <v>-2446.2995500000002</v>
      </c>
      <c r="CI2760">
        <v>136092.649603</v>
      </c>
      <c r="CJ2760">
        <v>-666.93691100000001</v>
      </c>
      <c r="CK2760">
        <v>-654.29347600000006</v>
      </c>
      <c r="CL2760">
        <v>-44.974271999999999</v>
      </c>
      <c r="CM2760">
        <v>-10546.533348999999</v>
      </c>
      <c r="CN2760">
        <v>-651.28070300000002</v>
      </c>
    </row>
    <row r="2761" spans="2:92">
      <c r="B2761" s="70">
        <v>20.206444999999999</v>
      </c>
      <c r="C2761">
        <v>293.01865800000002</v>
      </c>
      <c r="D2761">
        <v>1.1968799999999999</v>
      </c>
      <c r="E2761">
        <v>3238.558509</v>
      </c>
      <c r="F2761">
        <v>101086.50094</v>
      </c>
      <c r="G2761">
        <v>343.12519099999997</v>
      </c>
      <c r="H2761">
        <v>0</v>
      </c>
      <c r="I2761">
        <v>0</v>
      </c>
      <c r="J2761">
        <v>0</v>
      </c>
      <c r="K2761">
        <v>20.208963000000001</v>
      </c>
      <c r="L2761">
        <v>73.564029000000005</v>
      </c>
      <c r="M2761">
        <v>0.214394</v>
      </c>
      <c r="N2761">
        <v>2.4864419999999998</v>
      </c>
      <c r="O2761">
        <v>-1.1899839999999999</v>
      </c>
      <c r="P2761">
        <v>2.0627650000000002</v>
      </c>
      <c r="Q2761">
        <v>-9.4961459999999995</v>
      </c>
      <c r="R2761">
        <v>-41.777619000000001</v>
      </c>
      <c r="S2761">
        <v>-59.800669999999997</v>
      </c>
      <c r="T2761">
        <v>0</v>
      </c>
      <c r="U2761">
        <v>0</v>
      </c>
      <c r="V2761">
        <v>0</v>
      </c>
      <c r="W2761">
        <v>-9.4961459999999995</v>
      </c>
      <c r="X2761">
        <v>-41.777619000000001</v>
      </c>
      <c r="Y2761">
        <v>-59.800669999999997</v>
      </c>
      <c r="Z2761">
        <v>-10.749034</v>
      </c>
      <c r="AA2761">
        <v>-6.7943119999999997</v>
      </c>
      <c r="AB2761">
        <v>-3.6705860000000001</v>
      </c>
      <c r="AC2761">
        <v>-3.4855640000000001</v>
      </c>
      <c r="AD2761">
        <v>4.0985230000000001</v>
      </c>
      <c r="AE2761">
        <v>-2.7306499999999998</v>
      </c>
      <c r="AF2761">
        <v>7.6671079999999998</v>
      </c>
      <c r="AG2761">
        <v>-20.968806000000001</v>
      </c>
      <c r="AH2761">
        <v>-30.148391</v>
      </c>
      <c r="AI2761">
        <v>-1.728278</v>
      </c>
      <c r="AJ2761">
        <v>-0.603962</v>
      </c>
      <c r="AK2761">
        <v>636043798.98500097</v>
      </c>
      <c r="AL2761">
        <v>7579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0.175901</v>
      </c>
      <c r="AS2761">
        <v>0</v>
      </c>
      <c r="AT2761">
        <v>-0.25087500000000001</v>
      </c>
      <c r="AU2761">
        <v>0</v>
      </c>
      <c r="AV2761">
        <v>2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136000</v>
      </c>
      <c r="BV2761">
        <v>3238.558509</v>
      </c>
      <c r="BW2761">
        <v>0</v>
      </c>
      <c r="BX2761">
        <v>-7.0800000000000004E-3</v>
      </c>
      <c r="BY2761">
        <v>0</v>
      </c>
      <c r="BZ2761">
        <v>-4.6999999999999997E-5</v>
      </c>
      <c r="CA2761">
        <v>-2.2921E-2</v>
      </c>
      <c r="CB2761">
        <v>-6.8499999999999995E-4</v>
      </c>
      <c r="CC2761">
        <v>0</v>
      </c>
      <c r="CD2761">
        <v>0</v>
      </c>
      <c r="CE2761">
        <v>-797.94545800000003</v>
      </c>
      <c r="CF2761">
        <v>7036.0639030000002</v>
      </c>
      <c r="CG2761">
        <v>1716.29053</v>
      </c>
      <c r="CH2761">
        <v>-2233.6948240000002</v>
      </c>
      <c r="CI2761">
        <v>136071.06977900001</v>
      </c>
      <c r="CJ2761">
        <v>-656.78241600000001</v>
      </c>
      <c r="CK2761">
        <v>-648.65496800000005</v>
      </c>
      <c r="CL2761">
        <v>-43.733069999999998</v>
      </c>
      <c r="CM2761">
        <v>-10332.907545</v>
      </c>
      <c r="CN2761">
        <v>-634.39196800000002</v>
      </c>
    </row>
    <row r="2762" spans="2:92">
      <c r="B2762" s="70">
        <v>20.204035000000001</v>
      </c>
      <c r="C2762">
        <v>293.01867399999998</v>
      </c>
      <c r="D2762">
        <v>1.1968810000000001</v>
      </c>
      <c r="E2762">
        <v>3242.2109099999998</v>
      </c>
      <c r="F2762">
        <v>101086.529356</v>
      </c>
      <c r="G2762">
        <v>343.12520000000001</v>
      </c>
      <c r="H2762">
        <v>0</v>
      </c>
      <c r="I2762">
        <v>0</v>
      </c>
      <c r="J2762">
        <v>0</v>
      </c>
      <c r="K2762">
        <v>20.206444999999999</v>
      </c>
      <c r="L2762">
        <v>73.605491000000001</v>
      </c>
      <c r="M2762">
        <v>0.21451500000000001</v>
      </c>
      <c r="N2762">
        <v>2.3937620000000002</v>
      </c>
      <c r="O2762">
        <v>-1.1981999999999999</v>
      </c>
      <c r="P2762">
        <v>1.9855940000000001</v>
      </c>
      <c r="Q2762">
        <v>-7.3779389999999996</v>
      </c>
      <c r="R2762">
        <v>-40.691909000000003</v>
      </c>
      <c r="S2762">
        <v>-60.889268000000001</v>
      </c>
      <c r="T2762">
        <v>0</v>
      </c>
      <c r="U2762">
        <v>0</v>
      </c>
      <c r="V2762">
        <v>0</v>
      </c>
      <c r="W2762">
        <v>-7.3779389999999996</v>
      </c>
      <c r="X2762">
        <v>-40.691909000000003</v>
      </c>
      <c r="Y2762">
        <v>-60.889268000000001</v>
      </c>
      <c r="Z2762">
        <v>-6.7999890000000001</v>
      </c>
      <c r="AA2762">
        <v>-6.3685700000000001</v>
      </c>
      <c r="AB2762">
        <v>-3.2789429999999999</v>
      </c>
      <c r="AC2762">
        <v>-3.4381029999999999</v>
      </c>
      <c r="AD2762">
        <v>3.9923989999999998</v>
      </c>
      <c r="AE2762">
        <v>-2.900617</v>
      </c>
      <c r="AF2762">
        <v>7.9099940000000002</v>
      </c>
      <c r="AG2762">
        <v>-17.687380000000001</v>
      </c>
      <c r="AH2762">
        <v>-28.327788999999999</v>
      </c>
      <c r="AI2762">
        <v>-1.691378</v>
      </c>
      <c r="AJ2762">
        <v>-0.58576600000000001</v>
      </c>
      <c r="AK2762">
        <v>636043798.98500097</v>
      </c>
      <c r="AL2762">
        <v>7579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0.175901</v>
      </c>
      <c r="AS2762">
        <v>0</v>
      </c>
      <c r="AT2762">
        <v>-0.25087500000000001</v>
      </c>
      <c r="AU2762">
        <v>0</v>
      </c>
      <c r="AV2762">
        <v>2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136000</v>
      </c>
      <c r="BV2762">
        <v>3242.2109099999998</v>
      </c>
      <c r="BW2762">
        <v>0</v>
      </c>
      <c r="BX2762">
        <v>-6.8669999999999998E-3</v>
      </c>
      <c r="BY2762">
        <v>0</v>
      </c>
      <c r="BZ2762">
        <v>-4.6E-5</v>
      </c>
      <c r="CA2762">
        <v>-2.2423999999999999E-2</v>
      </c>
      <c r="CB2762">
        <v>-6.6500000000000001E-4</v>
      </c>
      <c r="CC2762">
        <v>0</v>
      </c>
      <c r="CD2762">
        <v>0</v>
      </c>
      <c r="CE2762">
        <v>-774.77777200000003</v>
      </c>
      <c r="CF2762">
        <v>7058.9690710000004</v>
      </c>
      <c r="CG2762">
        <v>1876.2716210000001</v>
      </c>
      <c r="CH2762">
        <v>-2022.8201750000001</v>
      </c>
      <c r="CI2762">
        <v>136051.52337899999</v>
      </c>
      <c r="CJ2762">
        <v>-645.61362999999994</v>
      </c>
      <c r="CK2762">
        <v>-640.925702</v>
      </c>
      <c r="CL2762">
        <v>-42.463315999999999</v>
      </c>
      <c r="CM2762">
        <v>-10120.421992</v>
      </c>
      <c r="CN2762">
        <v>-617.03966100000002</v>
      </c>
    </row>
    <row r="2763" spans="2:92">
      <c r="B2763" s="70">
        <v>20.201858000000001</v>
      </c>
      <c r="C2763">
        <v>293.018688</v>
      </c>
      <c r="D2763">
        <v>1.1968810000000001</v>
      </c>
      <c r="E2763">
        <v>3247.2077009999998</v>
      </c>
      <c r="F2763">
        <v>101086.555029</v>
      </c>
      <c r="G2763">
        <v>343.12520899999998</v>
      </c>
      <c r="H2763">
        <v>0</v>
      </c>
      <c r="I2763">
        <v>0</v>
      </c>
      <c r="J2763">
        <v>0</v>
      </c>
      <c r="K2763">
        <v>20.204035000000001</v>
      </c>
      <c r="L2763">
        <v>73.662181000000004</v>
      </c>
      <c r="M2763">
        <v>0.21468000000000001</v>
      </c>
      <c r="N2763">
        <v>2.297698</v>
      </c>
      <c r="O2763">
        <v>-1.202528</v>
      </c>
      <c r="P2763">
        <v>1.9046730000000001</v>
      </c>
      <c r="Q2763">
        <v>-5.3115189999999997</v>
      </c>
      <c r="R2763">
        <v>-39.596077999999999</v>
      </c>
      <c r="S2763">
        <v>-61.887439999999998</v>
      </c>
      <c r="T2763">
        <v>0</v>
      </c>
      <c r="U2763">
        <v>0</v>
      </c>
      <c r="V2763">
        <v>0</v>
      </c>
      <c r="W2763">
        <v>-5.3115189999999997</v>
      </c>
      <c r="X2763">
        <v>-39.596077999999999</v>
      </c>
      <c r="Y2763">
        <v>-61.887439999999998</v>
      </c>
      <c r="Z2763">
        <v>-16.997011000000001</v>
      </c>
      <c r="AA2763">
        <v>-10.130894</v>
      </c>
      <c r="AB2763">
        <v>-3.3194919999999999</v>
      </c>
      <c r="AC2763">
        <v>-3.3662670000000001</v>
      </c>
      <c r="AD2763">
        <v>3.79541</v>
      </c>
      <c r="AE2763">
        <v>-3.1174200000000001</v>
      </c>
      <c r="AF2763">
        <v>11.97275</v>
      </c>
      <c r="AG2763">
        <v>-32.831415999999997</v>
      </c>
      <c r="AH2763">
        <v>-36.133932000000001</v>
      </c>
      <c r="AI2763">
        <v>-1.656412</v>
      </c>
      <c r="AJ2763">
        <v>-0.56751200000000002</v>
      </c>
      <c r="AK2763">
        <v>636043798.98500097</v>
      </c>
      <c r="AL2763">
        <v>7579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0.175901</v>
      </c>
      <c r="AS2763">
        <v>0</v>
      </c>
      <c r="AT2763">
        <v>-0.25087500000000001</v>
      </c>
      <c r="AU2763">
        <v>0</v>
      </c>
      <c r="AV2763">
        <v>2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2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136000</v>
      </c>
      <c r="BV2763">
        <v>3247.2077009999998</v>
      </c>
      <c r="BW2763">
        <v>0</v>
      </c>
      <c r="BX2763">
        <v>-6.6530000000000001E-3</v>
      </c>
      <c r="BY2763">
        <v>0</v>
      </c>
      <c r="BZ2763">
        <v>-4.3999999999999999E-5</v>
      </c>
      <c r="CA2763">
        <v>-2.1954000000000001E-2</v>
      </c>
      <c r="CB2763">
        <v>-6.4599999999999998E-4</v>
      </c>
      <c r="CC2763">
        <v>0</v>
      </c>
      <c r="CD2763">
        <v>0</v>
      </c>
      <c r="CE2763">
        <v>-751.79087400000003</v>
      </c>
      <c r="CF2763">
        <v>7070.8456239999996</v>
      </c>
      <c r="CG2763">
        <v>2038.7919240000001</v>
      </c>
      <c r="CH2763">
        <v>-1813.2045250000001</v>
      </c>
      <c r="CI2763">
        <v>136034.55630200001</v>
      </c>
      <c r="CJ2763">
        <v>-633.94071199999996</v>
      </c>
      <c r="CK2763">
        <v>-631.61872400000004</v>
      </c>
      <c r="CL2763">
        <v>-41.203471</v>
      </c>
      <c r="CM2763">
        <v>-9923.2977749999991</v>
      </c>
      <c r="CN2763">
        <v>-599.77106300000003</v>
      </c>
    </row>
    <row r="2764" spans="2:92">
      <c r="B2764" s="70">
        <v>20.200137000000002</v>
      </c>
      <c r="C2764">
        <v>293.01869900000003</v>
      </c>
      <c r="D2764">
        <v>1.1968810000000001</v>
      </c>
      <c r="E2764">
        <v>3251.3703019999998</v>
      </c>
      <c r="F2764">
        <v>101086.57532</v>
      </c>
      <c r="G2764">
        <v>343.12521500000003</v>
      </c>
      <c r="H2764">
        <v>0</v>
      </c>
      <c r="I2764">
        <v>0</v>
      </c>
      <c r="J2764">
        <v>0</v>
      </c>
      <c r="K2764">
        <v>20.201858000000001</v>
      </c>
      <c r="L2764">
        <v>73.709373999999997</v>
      </c>
      <c r="M2764">
        <v>0.21481800000000001</v>
      </c>
      <c r="N2764">
        <v>2.201146</v>
      </c>
      <c r="O2764">
        <v>-1.2022630000000001</v>
      </c>
      <c r="P2764">
        <v>1.822835</v>
      </c>
      <c r="Q2764">
        <v>-3.2342879999999998</v>
      </c>
      <c r="R2764">
        <v>-38.472580999999998</v>
      </c>
      <c r="S2764">
        <v>-62.789104000000002</v>
      </c>
      <c r="T2764">
        <v>0</v>
      </c>
      <c r="U2764">
        <v>0</v>
      </c>
      <c r="V2764">
        <v>0</v>
      </c>
      <c r="W2764">
        <v>-3.2342879999999998</v>
      </c>
      <c r="X2764">
        <v>-38.472580999999998</v>
      </c>
      <c r="Y2764">
        <v>-62.789104000000002</v>
      </c>
      <c r="Z2764">
        <v>-11.962311</v>
      </c>
      <c r="AA2764">
        <v>-9.3608390000000004</v>
      </c>
      <c r="AB2764">
        <v>-2.8926949999999998</v>
      </c>
      <c r="AC2764">
        <v>-3.2948210000000002</v>
      </c>
      <c r="AD2764">
        <v>3.62886</v>
      </c>
      <c r="AE2764">
        <v>-3.3187709999999999</v>
      </c>
      <c r="AF2764">
        <v>11.907507000000001</v>
      </c>
      <c r="AG2764">
        <v>-27.758330999999998</v>
      </c>
      <c r="AH2764">
        <v>-33.558539000000003</v>
      </c>
      <c r="AI2764">
        <v>-1.622261</v>
      </c>
      <c r="AJ2764">
        <v>-0.54913500000000004</v>
      </c>
      <c r="AK2764">
        <v>636043798.98500097</v>
      </c>
      <c r="AL2764">
        <v>7579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0.175901</v>
      </c>
      <c r="AS2764">
        <v>0</v>
      </c>
      <c r="AT2764">
        <v>-0.25087500000000001</v>
      </c>
      <c r="AU2764">
        <v>0</v>
      </c>
      <c r="AV2764">
        <v>2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2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136000</v>
      </c>
      <c r="BV2764">
        <v>3251.3703019999998</v>
      </c>
      <c r="BW2764">
        <v>0</v>
      </c>
      <c r="BX2764">
        <v>-6.437E-3</v>
      </c>
      <c r="BY2764">
        <v>0</v>
      </c>
      <c r="BZ2764">
        <v>-4.3000000000000002E-5</v>
      </c>
      <c r="CA2764">
        <v>-2.1493999999999999E-2</v>
      </c>
      <c r="CB2764">
        <v>-6.2600000000000004E-4</v>
      </c>
      <c r="CC2764">
        <v>0</v>
      </c>
      <c r="CD2764">
        <v>0</v>
      </c>
      <c r="CE2764">
        <v>-728.37870399999997</v>
      </c>
      <c r="CF2764">
        <v>7070.1200550000003</v>
      </c>
      <c r="CG2764">
        <v>2205.6099020000001</v>
      </c>
      <c r="CH2764">
        <v>-1609.3254400000001</v>
      </c>
      <c r="CI2764">
        <v>136019.557118</v>
      </c>
      <c r="CJ2764">
        <v>-621.28977099999997</v>
      </c>
      <c r="CK2764">
        <v>-620.46716900000001</v>
      </c>
      <c r="CL2764">
        <v>-39.920318000000002</v>
      </c>
      <c r="CM2764">
        <v>-9727.9914800000006</v>
      </c>
      <c r="CN2764">
        <v>-582.10591299999999</v>
      </c>
    </row>
    <row r="2765" spans="2:92">
      <c r="B2765" s="70">
        <v>20.198696999999999</v>
      </c>
      <c r="C2765">
        <v>293.018708</v>
      </c>
      <c r="D2765">
        <v>1.1968810000000001</v>
      </c>
      <c r="E2765">
        <v>3254.8471989999998</v>
      </c>
      <c r="F2765">
        <v>101086.592301</v>
      </c>
      <c r="G2765">
        <v>343.12522100000001</v>
      </c>
      <c r="H2765">
        <v>0</v>
      </c>
      <c r="I2765">
        <v>0</v>
      </c>
      <c r="J2765">
        <v>0</v>
      </c>
      <c r="K2765">
        <v>20.200137000000002</v>
      </c>
      <c r="L2765">
        <v>73.748768999999996</v>
      </c>
      <c r="M2765">
        <v>0.21493300000000001</v>
      </c>
      <c r="N2765">
        <v>2.1064280000000002</v>
      </c>
      <c r="O2765">
        <v>-1.1976230000000001</v>
      </c>
      <c r="P2765">
        <v>1.7424230000000001</v>
      </c>
      <c r="Q2765">
        <v>-1.148315</v>
      </c>
      <c r="R2765">
        <v>-37.317675000000001</v>
      </c>
      <c r="S2765">
        <v>-63.599947999999998</v>
      </c>
      <c r="T2765">
        <v>0</v>
      </c>
      <c r="U2765">
        <v>0</v>
      </c>
      <c r="V2765">
        <v>0</v>
      </c>
      <c r="W2765">
        <v>-1.148315</v>
      </c>
      <c r="X2765">
        <v>-37.317675000000001</v>
      </c>
      <c r="Y2765">
        <v>-63.599947999999998</v>
      </c>
      <c r="Z2765">
        <v>-7.3154199999999996</v>
      </c>
      <c r="AA2765">
        <v>-8.5058589999999992</v>
      </c>
      <c r="AB2765">
        <v>-2.4937330000000002</v>
      </c>
      <c r="AC2765">
        <v>-3.2242649999999999</v>
      </c>
      <c r="AD2765">
        <v>3.4904769999999998</v>
      </c>
      <c r="AE2765">
        <v>-3.504664</v>
      </c>
      <c r="AF2765">
        <v>11.759352</v>
      </c>
      <c r="AG2765">
        <v>-23.063994000000001</v>
      </c>
      <c r="AH2765">
        <v>-30.982043000000001</v>
      </c>
      <c r="AI2765">
        <v>-1.5888500000000001</v>
      </c>
      <c r="AJ2765">
        <v>-0.53055300000000005</v>
      </c>
      <c r="AK2765">
        <v>636043798.98500097</v>
      </c>
      <c r="AL2765">
        <v>7579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0.175901</v>
      </c>
      <c r="AS2765">
        <v>0</v>
      </c>
      <c r="AT2765">
        <v>-0.25087500000000001</v>
      </c>
      <c r="AU2765">
        <v>0</v>
      </c>
      <c r="AV2765">
        <v>2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136000</v>
      </c>
      <c r="BV2765">
        <v>3254.8471989999998</v>
      </c>
      <c r="BW2765">
        <v>0</v>
      </c>
      <c r="BX2765">
        <v>-6.2199999999999998E-3</v>
      </c>
      <c r="BY2765">
        <v>0</v>
      </c>
      <c r="BZ2765">
        <v>-4.1E-5</v>
      </c>
      <c r="CA2765">
        <v>-2.1044E-2</v>
      </c>
      <c r="CB2765">
        <v>-6.0599999999999998E-4</v>
      </c>
      <c r="CC2765">
        <v>0</v>
      </c>
      <c r="CD2765">
        <v>0</v>
      </c>
      <c r="CE2765">
        <v>-704.484464</v>
      </c>
      <c r="CF2765">
        <v>7057.3756860000003</v>
      </c>
      <c r="CG2765">
        <v>2376.1133679999998</v>
      </c>
      <c r="CH2765">
        <v>-1410.239229</v>
      </c>
      <c r="CI2765">
        <v>136006.435237</v>
      </c>
      <c r="CJ2765">
        <v>-607.63696200000004</v>
      </c>
      <c r="CK2765">
        <v>-607.53794400000004</v>
      </c>
      <c r="CL2765">
        <v>-38.610743999999997</v>
      </c>
      <c r="CM2765">
        <v>-9534.6529159999991</v>
      </c>
      <c r="CN2765">
        <v>-564.00060800000006</v>
      </c>
    </row>
    <row r="2766" spans="2:92">
      <c r="B2766" s="70">
        <v>20.197261999999998</v>
      </c>
      <c r="C2766">
        <v>293.01871799999998</v>
      </c>
      <c r="D2766">
        <v>1.1968810000000001</v>
      </c>
      <c r="E2766">
        <v>3257.0593100000001</v>
      </c>
      <c r="F2766">
        <v>101086.609224</v>
      </c>
      <c r="G2766">
        <v>343.125226</v>
      </c>
      <c r="H2766">
        <v>0</v>
      </c>
      <c r="I2766">
        <v>0</v>
      </c>
      <c r="J2766">
        <v>0</v>
      </c>
      <c r="K2766">
        <v>20.198696999999999</v>
      </c>
      <c r="L2766">
        <v>73.773820999999998</v>
      </c>
      <c r="M2766">
        <v>0.215006</v>
      </c>
      <c r="N2766">
        <v>2.0155120000000002</v>
      </c>
      <c r="O2766">
        <v>-1.1889259999999999</v>
      </c>
      <c r="P2766">
        <v>1.665435</v>
      </c>
      <c r="Q2766">
        <v>0.97820399999999996</v>
      </c>
      <c r="R2766">
        <v>-36.112279999999998</v>
      </c>
      <c r="S2766">
        <v>-64.323581000000004</v>
      </c>
      <c r="T2766">
        <v>0</v>
      </c>
      <c r="U2766">
        <v>0</v>
      </c>
      <c r="V2766">
        <v>0</v>
      </c>
      <c r="W2766">
        <v>0.97820399999999996</v>
      </c>
      <c r="X2766">
        <v>-36.112279999999998</v>
      </c>
      <c r="Y2766">
        <v>-64.323581000000004</v>
      </c>
      <c r="Z2766">
        <v>2.5613709999999998</v>
      </c>
      <c r="AA2766">
        <v>-4.9865979999999999</v>
      </c>
      <c r="AB2766">
        <v>-1.95075</v>
      </c>
      <c r="AC2766">
        <v>-3.1795230000000001</v>
      </c>
      <c r="AD2766">
        <v>3.4570829999999999</v>
      </c>
      <c r="AE2766">
        <v>-3.6599010000000001</v>
      </c>
      <c r="AF2766">
        <v>7.457052</v>
      </c>
      <c r="AG2766">
        <v>-5.5655789999999996</v>
      </c>
      <c r="AH2766">
        <v>-25.872864</v>
      </c>
      <c r="AI2766">
        <v>-1.55559</v>
      </c>
      <c r="AJ2766">
        <v>-0.51151599999999997</v>
      </c>
      <c r="AK2766">
        <v>636043798.98500097</v>
      </c>
      <c r="AL2766">
        <v>7579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0.175901</v>
      </c>
      <c r="AS2766">
        <v>0</v>
      </c>
      <c r="AT2766">
        <v>-0.25087500000000001</v>
      </c>
      <c r="AU2766">
        <v>0</v>
      </c>
      <c r="AV2766">
        <v>2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136000</v>
      </c>
      <c r="BV2766">
        <v>3257.0593100000001</v>
      </c>
      <c r="BW2766">
        <v>0</v>
      </c>
      <c r="BX2766">
        <v>-5.9959999999999996E-3</v>
      </c>
      <c r="BY2766">
        <v>0</v>
      </c>
      <c r="BZ2766">
        <v>-4.0000000000000003E-5</v>
      </c>
      <c r="CA2766">
        <v>-2.0597000000000001E-2</v>
      </c>
      <c r="CB2766">
        <v>-5.8500000000000002E-4</v>
      </c>
      <c r="CC2766">
        <v>0</v>
      </c>
      <c r="CD2766">
        <v>0</v>
      </c>
      <c r="CE2766">
        <v>-679.66778099999999</v>
      </c>
      <c r="CF2766">
        <v>7033.0776919999998</v>
      </c>
      <c r="CG2766">
        <v>2549.6515760000002</v>
      </c>
      <c r="CH2766">
        <v>-1215.0456839999999</v>
      </c>
      <c r="CI2766">
        <v>135994.94107299999</v>
      </c>
      <c r="CJ2766">
        <v>-592.67257400000005</v>
      </c>
      <c r="CK2766">
        <v>-592.60405200000002</v>
      </c>
      <c r="CL2766">
        <v>-37.250613999999999</v>
      </c>
      <c r="CM2766">
        <v>-9338.1797869999991</v>
      </c>
      <c r="CN2766">
        <v>-545.11175800000001</v>
      </c>
    </row>
    <row r="2767" spans="2:92">
      <c r="B2767" s="70">
        <v>20.195512999999998</v>
      </c>
      <c r="C2767">
        <v>293.01872900000001</v>
      </c>
      <c r="D2767">
        <v>1.196882</v>
      </c>
      <c r="E2767">
        <v>3259.1681079999998</v>
      </c>
      <c r="F2767">
        <v>101086.629854</v>
      </c>
      <c r="G2767">
        <v>343.12523299999998</v>
      </c>
      <c r="H2767">
        <v>0</v>
      </c>
      <c r="I2767">
        <v>0</v>
      </c>
      <c r="J2767">
        <v>0</v>
      </c>
      <c r="K2767">
        <v>20.197261999999998</v>
      </c>
      <c r="L2767">
        <v>73.797694000000007</v>
      </c>
      <c r="M2767">
        <v>0.21507499999999999</v>
      </c>
      <c r="N2767">
        <v>1.9287069999999999</v>
      </c>
      <c r="O2767">
        <v>-1.1768069999999999</v>
      </c>
      <c r="P2767">
        <v>1.5922769999999999</v>
      </c>
      <c r="Q2767">
        <v>3.119831</v>
      </c>
      <c r="R2767">
        <v>-34.864240000000002</v>
      </c>
      <c r="S2767">
        <v>-64.968076999999994</v>
      </c>
      <c r="T2767">
        <v>0</v>
      </c>
      <c r="U2767">
        <v>0</v>
      </c>
      <c r="V2767">
        <v>0</v>
      </c>
      <c r="W2767">
        <v>3.119831</v>
      </c>
      <c r="X2767">
        <v>-34.864240000000002</v>
      </c>
      <c r="Y2767">
        <v>-64.968076999999994</v>
      </c>
      <c r="Z2767">
        <v>3.643122</v>
      </c>
      <c r="AA2767">
        <v>-4.9789440000000003</v>
      </c>
      <c r="AB2767">
        <v>-1.672876</v>
      </c>
      <c r="AC2767">
        <v>-3.1326969999999998</v>
      </c>
      <c r="AD2767">
        <v>3.4297430000000002</v>
      </c>
      <c r="AE2767">
        <v>-3.8142580000000001</v>
      </c>
      <c r="AF2767">
        <v>7.8044229999999999</v>
      </c>
      <c r="AG2767">
        <v>-4.5565379999999998</v>
      </c>
      <c r="AH2767">
        <v>-25.726063</v>
      </c>
      <c r="AI2767">
        <v>-1.5228120000000001</v>
      </c>
      <c r="AJ2767">
        <v>-0.49204599999999998</v>
      </c>
      <c r="AK2767">
        <v>636043798.98500097</v>
      </c>
      <c r="AL2767">
        <v>7579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0.175901</v>
      </c>
      <c r="AS2767">
        <v>0</v>
      </c>
      <c r="AT2767">
        <v>-0.25087500000000001</v>
      </c>
      <c r="AU2767">
        <v>0</v>
      </c>
      <c r="AV2767">
        <v>2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2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136000</v>
      </c>
      <c r="BV2767">
        <v>3259.1681079999998</v>
      </c>
      <c r="BW2767">
        <v>0</v>
      </c>
      <c r="BX2767">
        <v>-5.7679999999999997E-3</v>
      </c>
      <c r="BY2767">
        <v>0</v>
      </c>
      <c r="BZ2767">
        <v>-3.8000000000000002E-5</v>
      </c>
      <c r="CA2767">
        <v>-2.0156E-2</v>
      </c>
      <c r="CB2767">
        <v>-5.6400000000000005E-4</v>
      </c>
      <c r="CC2767">
        <v>0</v>
      </c>
      <c r="CD2767">
        <v>0</v>
      </c>
      <c r="CE2767">
        <v>-654.22010999999998</v>
      </c>
      <c r="CF2767">
        <v>6998.3351110000003</v>
      </c>
      <c r="CG2767">
        <v>2725.0241919999999</v>
      </c>
      <c r="CH2767">
        <v>-1019.210394</v>
      </c>
      <c r="CI2767">
        <v>135985.17508300001</v>
      </c>
      <c r="CJ2767">
        <v>-576.60881800000004</v>
      </c>
      <c r="CK2767">
        <v>-575.94513199999994</v>
      </c>
      <c r="CL2767">
        <v>-35.855901000000003</v>
      </c>
      <c r="CM2767">
        <v>-9144.0839759999999</v>
      </c>
      <c r="CN2767">
        <v>-525.66587500000003</v>
      </c>
    </row>
    <row r="2768" spans="2:92">
      <c r="B2768" s="70">
        <v>20.193415999999999</v>
      </c>
      <c r="C2768">
        <v>293.01874299999997</v>
      </c>
      <c r="D2768">
        <v>1.196882</v>
      </c>
      <c r="E2768">
        <v>3261.1877239999999</v>
      </c>
      <c r="F2768">
        <v>101086.654581</v>
      </c>
      <c r="G2768">
        <v>343.12524100000002</v>
      </c>
      <c r="H2768">
        <v>0</v>
      </c>
      <c r="I2768">
        <v>0</v>
      </c>
      <c r="J2768">
        <v>0</v>
      </c>
      <c r="K2768">
        <v>20.195512999999998</v>
      </c>
      <c r="L2768">
        <v>73.820548000000002</v>
      </c>
      <c r="M2768">
        <v>0.215142</v>
      </c>
      <c r="N2768">
        <v>1.8470690000000001</v>
      </c>
      <c r="O2768">
        <v>-1.1614720000000001</v>
      </c>
      <c r="P2768">
        <v>1.524008</v>
      </c>
      <c r="Q2768">
        <v>5.2737600000000002</v>
      </c>
      <c r="R2768">
        <v>-33.571635999999998</v>
      </c>
      <c r="S2768">
        <v>-65.533243999999996</v>
      </c>
      <c r="T2768">
        <v>0</v>
      </c>
      <c r="U2768">
        <v>0</v>
      </c>
      <c r="V2768">
        <v>0</v>
      </c>
      <c r="W2768">
        <v>5.2737600000000002</v>
      </c>
      <c r="X2768">
        <v>-33.571635999999998</v>
      </c>
      <c r="Y2768">
        <v>-65.533243999999996</v>
      </c>
      <c r="Z2768">
        <v>4.7477039999999997</v>
      </c>
      <c r="AA2768">
        <v>-4.9171820000000004</v>
      </c>
      <c r="AB2768">
        <v>-1.3926670000000001</v>
      </c>
      <c r="AC2768">
        <v>-3.083866</v>
      </c>
      <c r="AD2768">
        <v>3.4085549999999998</v>
      </c>
      <c r="AE2768">
        <v>-3.9670830000000001</v>
      </c>
      <c r="AF2768">
        <v>8.1384740000000004</v>
      </c>
      <c r="AG2768">
        <v>-3.5314109999999999</v>
      </c>
      <c r="AH2768">
        <v>-25.470817</v>
      </c>
      <c r="AI2768">
        <v>-1.4904949999999999</v>
      </c>
      <c r="AJ2768">
        <v>-0.47211799999999998</v>
      </c>
      <c r="AK2768">
        <v>636043798.98500097</v>
      </c>
      <c r="AL2768">
        <v>7579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0.175901</v>
      </c>
      <c r="AS2768">
        <v>0</v>
      </c>
      <c r="AT2768">
        <v>-0.25087500000000001</v>
      </c>
      <c r="AU2768">
        <v>0</v>
      </c>
      <c r="AV2768">
        <v>2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136000</v>
      </c>
      <c r="BV2768">
        <v>3261.1877239999999</v>
      </c>
      <c r="BW2768">
        <v>0</v>
      </c>
      <c r="BX2768">
        <v>-5.535E-3</v>
      </c>
      <c r="BY2768">
        <v>0</v>
      </c>
      <c r="BZ2768">
        <v>-3.6999999999999998E-5</v>
      </c>
      <c r="CA2768">
        <v>-1.9720999999999999E-2</v>
      </c>
      <c r="CB2768">
        <v>-5.4199999999999995E-4</v>
      </c>
      <c r="CC2768">
        <v>0</v>
      </c>
      <c r="CD2768">
        <v>0</v>
      </c>
      <c r="CE2768">
        <v>-628.11328700000001</v>
      </c>
      <c r="CF2768">
        <v>6952.8993460000002</v>
      </c>
      <c r="CG2768">
        <v>2901.9764230000001</v>
      </c>
      <c r="CH2768">
        <v>-822.77854400000001</v>
      </c>
      <c r="CI2768">
        <v>135977.08656699999</v>
      </c>
      <c r="CJ2768">
        <v>-559.40214200000003</v>
      </c>
      <c r="CK2768">
        <v>-557.59950500000002</v>
      </c>
      <c r="CL2768">
        <v>-34.425061999999997</v>
      </c>
      <c r="CM2768">
        <v>-8952.2971180000004</v>
      </c>
      <c r="CN2768">
        <v>-505.636146</v>
      </c>
    </row>
    <row r="2769" spans="2:92">
      <c r="B2769" s="70">
        <v>20.190833000000001</v>
      </c>
      <c r="C2769">
        <v>293.01875999999999</v>
      </c>
      <c r="D2769">
        <v>1.196882</v>
      </c>
      <c r="E2769">
        <v>3262.8094809999998</v>
      </c>
      <c r="F2769">
        <v>101086.685042</v>
      </c>
      <c r="G2769">
        <v>343.12525099999999</v>
      </c>
      <c r="H2769">
        <v>0</v>
      </c>
      <c r="I2769">
        <v>0</v>
      </c>
      <c r="J2769">
        <v>0</v>
      </c>
      <c r="K2769">
        <v>20.193415999999999</v>
      </c>
      <c r="L2769">
        <v>73.838892000000001</v>
      </c>
      <c r="M2769">
        <v>0.215195</v>
      </c>
      <c r="N2769">
        <v>1.7712410000000001</v>
      </c>
      <c r="O2769">
        <v>-1.143165</v>
      </c>
      <c r="P2769">
        <v>1.461274</v>
      </c>
      <c r="Q2769">
        <v>7.4690349999999999</v>
      </c>
      <c r="R2769">
        <v>-32.218513999999999</v>
      </c>
      <c r="S2769">
        <v>-66.017898000000002</v>
      </c>
      <c r="T2769">
        <v>0</v>
      </c>
      <c r="U2769">
        <v>0</v>
      </c>
      <c r="V2769">
        <v>0</v>
      </c>
      <c r="W2769">
        <v>7.4690349999999999</v>
      </c>
      <c r="X2769">
        <v>-32.218513999999999</v>
      </c>
      <c r="Y2769">
        <v>-66.017898000000002</v>
      </c>
      <c r="Z2769">
        <v>11.219901</v>
      </c>
      <c r="AA2769">
        <v>-2.4558179999999998</v>
      </c>
      <c r="AB2769">
        <v>-0.95801800000000004</v>
      </c>
      <c r="AC2769">
        <v>-3.0496129999999999</v>
      </c>
      <c r="AD2769">
        <v>3.4443079999999999</v>
      </c>
      <c r="AE2769">
        <v>-4.0943339999999999</v>
      </c>
      <c r="AF2769">
        <v>5.7088099999999997</v>
      </c>
      <c r="AG2769">
        <v>5.9588859999999997</v>
      </c>
      <c r="AH2769">
        <v>-21.208635999999998</v>
      </c>
      <c r="AI2769">
        <v>-1.4581390000000001</v>
      </c>
      <c r="AJ2769">
        <v>-0.45152199999999998</v>
      </c>
      <c r="AK2769">
        <v>636043798.98500097</v>
      </c>
      <c r="AL2769">
        <v>7579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0.175901</v>
      </c>
      <c r="AS2769">
        <v>0</v>
      </c>
      <c r="AT2769">
        <v>-0.25087500000000001</v>
      </c>
      <c r="AU2769">
        <v>0</v>
      </c>
      <c r="AV2769">
        <v>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2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136000</v>
      </c>
      <c r="BV2769">
        <v>3262.8094809999998</v>
      </c>
      <c r="BW2769">
        <v>0</v>
      </c>
      <c r="BX2769">
        <v>-5.293E-3</v>
      </c>
      <c r="BY2769">
        <v>0</v>
      </c>
      <c r="BZ2769">
        <v>-3.4999999999999997E-5</v>
      </c>
      <c r="CA2769">
        <v>-1.9285E-2</v>
      </c>
      <c r="CB2769">
        <v>-5.1900000000000004E-4</v>
      </c>
      <c r="CC2769">
        <v>0</v>
      </c>
      <c r="CD2769">
        <v>0</v>
      </c>
      <c r="CE2769">
        <v>-601.01045499999998</v>
      </c>
      <c r="CF2769">
        <v>6896.5154220000004</v>
      </c>
      <c r="CG2769">
        <v>3080.2066340000001</v>
      </c>
      <c r="CH2769">
        <v>-625.81396600000005</v>
      </c>
      <c r="CI2769">
        <v>135970.51892500001</v>
      </c>
      <c r="CJ2769">
        <v>-540.77968199999998</v>
      </c>
      <c r="CK2769">
        <v>-537.35160199999996</v>
      </c>
      <c r="CL2769">
        <v>-32.939635000000003</v>
      </c>
      <c r="CM2769">
        <v>-8758.9619509999993</v>
      </c>
      <c r="CN2769">
        <v>-484.75478900000002</v>
      </c>
    </row>
    <row r="2770" spans="2:92">
      <c r="B2770" s="70">
        <v>20.187560000000001</v>
      </c>
      <c r="C2770">
        <v>293.01878099999999</v>
      </c>
      <c r="D2770">
        <v>1.196882</v>
      </c>
      <c r="E2770">
        <v>3264.4613450000002</v>
      </c>
      <c r="F2770">
        <v>101086.72363199999</v>
      </c>
      <c r="G2770">
        <v>343.12526300000002</v>
      </c>
      <c r="H2770">
        <v>0</v>
      </c>
      <c r="I2770">
        <v>0</v>
      </c>
      <c r="J2770">
        <v>0</v>
      </c>
      <c r="K2770">
        <v>20.190833000000001</v>
      </c>
      <c r="L2770">
        <v>73.857568999999998</v>
      </c>
      <c r="M2770">
        <v>0.21525</v>
      </c>
      <c r="N2770">
        <v>1.7007950000000001</v>
      </c>
      <c r="O2770">
        <v>-1.1223270000000001</v>
      </c>
      <c r="P2770">
        <v>1.403694</v>
      </c>
      <c r="Q2770">
        <v>9.6846580000000007</v>
      </c>
      <c r="R2770">
        <v>-30.810231000000002</v>
      </c>
      <c r="S2770">
        <v>-66.421965999999998</v>
      </c>
      <c r="T2770">
        <v>0</v>
      </c>
      <c r="U2770">
        <v>0</v>
      </c>
      <c r="V2770">
        <v>0</v>
      </c>
      <c r="W2770">
        <v>9.6846580000000007</v>
      </c>
      <c r="X2770">
        <v>-30.810231000000002</v>
      </c>
      <c r="Y2770">
        <v>-66.421965999999998</v>
      </c>
      <c r="Z2770">
        <v>12.193106</v>
      </c>
      <c r="AA2770">
        <v>-2.1915710000000002</v>
      </c>
      <c r="AB2770">
        <v>-0.67267699999999997</v>
      </c>
      <c r="AC2770">
        <v>-3.0133239999999999</v>
      </c>
      <c r="AD2770">
        <v>3.4833829999999999</v>
      </c>
      <c r="AE2770">
        <v>-4.2174630000000004</v>
      </c>
      <c r="AF2770">
        <v>6.0481590000000001</v>
      </c>
      <c r="AG2770">
        <v>6.5125510000000002</v>
      </c>
      <c r="AH2770">
        <v>-20.521379</v>
      </c>
      <c r="AI2770">
        <v>-1.4260120000000001</v>
      </c>
      <c r="AJ2770">
        <v>-0.430315</v>
      </c>
      <c r="AK2770">
        <v>636043798.98500097</v>
      </c>
      <c r="AL2770">
        <v>7579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0.175901</v>
      </c>
      <c r="AS2770">
        <v>0</v>
      </c>
      <c r="AT2770">
        <v>-0.25087500000000001</v>
      </c>
      <c r="AU2770">
        <v>0</v>
      </c>
      <c r="AV2770">
        <v>2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2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136000</v>
      </c>
      <c r="BV2770">
        <v>3264.4613450000002</v>
      </c>
      <c r="BW2770">
        <v>0</v>
      </c>
      <c r="BX2770">
        <v>-5.045E-3</v>
      </c>
      <c r="BY2770">
        <v>0</v>
      </c>
      <c r="BZ2770">
        <v>-3.4E-5</v>
      </c>
      <c r="CA2770">
        <v>-1.8853000000000002E-2</v>
      </c>
      <c r="CB2770">
        <v>-4.9600000000000002E-4</v>
      </c>
      <c r="CC2770">
        <v>0</v>
      </c>
      <c r="CD2770">
        <v>0</v>
      </c>
      <c r="CE2770">
        <v>-573.07302400000003</v>
      </c>
      <c r="CF2770">
        <v>6829.5265170000002</v>
      </c>
      <c r="CG2770">
        <v>3258.4257429999998</v>
      </c>
      <c r="CH2770">
        <v>-425.99323099999998</v>
      </c>
      <c r="CI2770">
        <v>135965.50830799999</v>
      </c>
      <c r="CJ2770">
        <v>-520.82839799999999</v>
      </c>
      <c r="CK2770">
        <v>-515.37895900000001</v>
      </c>
      <c r="CL2770">
        <v>-31.408466000000001</v>
      </c>
      <c r="CM2770">
        <v>-8566.9073700000008</v>
      </c>
      <c r="CN2770">
        <v>-463.14095600000002</v>
      </c>
    </row>
    <row r="2771" spans="2:92">
      <c r="B2771" s="70">
        <v>20.183568999999999</v>
      </c>
      <c r="C2771">
        <v>293.01880699999998</v>
      </c>
      <c r="D2771">
        <v>1.1968829999999999</v>
      </c>
      <c r="E2771">
        <v>3266.1635390000001</v>
      </c>
      <c r="F2771">
        <v>101086.770686</v>
      </c>
      <c r="G2771">
        <v>343.12527799999998</v>
      </c>
      <c r="H2771">
        <v>0</v>
      </c>
      <c r="I2771">
        <v>0</v>
      </c>
      <c r="J2771">
        <v>0</v>
      </c>
      <c r="K2771">
        <v>20.187560000000001</v>
      </c>
      <c r="L2771">
        <v>73.876808999999994</v>
      </c>
      <c r="M2771">
        <v>0.215306</v>
      </c>
      <c r="N2771">
        <v>1.635764</v>
      </c>
      <c r="O2771">
        <v>-1.099172</v>
      </c>
      <c r="P2771">
        <v>1.3512999999999999</v>
      </c>
      <c r="Q2771">
        <v>11.916188</v>
      </c>
      <c r="R2771">
        <v>-29.345383000000002</v>
      </c>
      <c r="S2771">
        <v>-66.743058000000005</v>
      </c>
      <c r="T2771">
        <v>0</v>
      </c>
      <c r="U2771">
        <v>0</v>
      </c>
      <c r="V2771">
        <v>0</v>
      </c>
      <c r="W2771">
        <v>11.916188</v>
      </c>
      <c r="X2771">
        <v>-29.345383000000002</v>
      </c>
      <c r="Y2771">
        <v>-66.743058000000005</v>
      </c>
      <c r="Z2771">
        <v>13.167297</v>
      </c>
      <c r="AA2771">
        <v>-1.873677</v>
      </c>
      <c r="AB2771">
        <v>-0.38180599999999998</v>
      </c>
      <c r="AC2771">
        <v>-2.9749910000000002</v>
      </c>
      <c r="AD2771">
        <v>3.5257290000000001</v>
      </c>
      <c r="AE2771">
        <v>-4.3357859999999997</v>
      </c>
      <c r="AF2771">
        <v>6.3889719999999999</v>
      </c>
      <c r="AG2771">
        <v>7.0576119999999998</v>
      </c>
      <c r="AH2771">
        <v>-19.720583999999999</v>
      </c>
      <c r="AI2771">
        <v>-1.39412</v>
      </c>
      <c r="AJ2771">
        <v>-0.40848600000000002</v>
      </c>
      <c r="AK2771">
        <v>636043798.98500097</v>
      </c>
      <c r="AL2771">
        <v>7579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0.175901</v>
      </c>
      <c r="AS2771">
        <v>0</v>
      </c>
      <c r="AT2771">
        <v>-0.25087500000000001</v>
      </c>
      <c r="AU2771">
        <v>0</v>
      </c>
      <c r="AV2771">
        <v>2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136000</v>
      </c>
      <c r="BV2771">
        <v>3266.1635390000001</v>
      </c>
      <c r="BW2771">
        <v>0</v>
      </c>
      <c r="BX2771">
        <v>-4.7889999999999999E-3</v>
      </c>
      <c r="BY2771">
        <v>0</v>
      </c>
      <c r="BZ2771">
        <v>-3.1999999999999999E-5</v>
      </c>
      <c r="CA2771">
        <v>-1.8422999999999998E-2</v>
      </c>
      <c r="CB2771">
        <v>-4.7199999999999998E-4</v>
      </c>
      <c r="CC2771">
        <v>0</v>
      </c>
      <c r="CD2771">
        <v>0</v>
      </c>
      <c r="CE2771">
        <v>-544.28567899999996</v>
      </c>
      <c r="CF2771">
        <v>6751.6133929999996</v>
      </c>
      <c r="CG2771">
        <v>3436.1290260000001</v>
      </c>
      <c r="CH2771">
        <v>-223.55069399999999</v>
      </c>
      <c r="CI2771">
        <v>135962.00065999999</v>
      </c>
      <c r="CJ2771">
        <v>-499.50359700000001</v>
      </c>
      <c r="CK2771">
        <v>-491.72793899999999</v>
      </c>
      <c r="CL2771">
        <v>-29.830715000000001</v>
      </c>
      <c r="CM2771">
        <v>-8376.2237260000002</v>
      </c>
      <c r="CN2771">
        <v>-440.77487100000002</v>
      </c>
    </row>
    <row r="2772" spans="2:92">
      <c r="B2772" s="70">
        <v>20.178833999999998</v>
      </c>
      <c r="C2772">
        <v>293.01883800000002</v>
      </c>
      <c r="D2772">
        <v>1.1968829999999999</v>
      </c>
      <c r="E2772">
        <v>3267.9397610000001</v>
      </c>
      <c r="F2772">
        <v>101086.826525</v>
      </c>
      <c r="G2772">
        <v>343.12529599999999</v>
      </c>
      <c r="H2772">
        <v>0</v>
      </c>
      <c r="I2772">
        <v>0</v>
      </c>
      <c r="J2772">
        <v>0</v>
      </c>
      <c r="K2772">
        <v>20.183568999999999</v>
      </c>
      <c r="L2772">
        <v>73.896877000000003</v>
      </c>
      <c r="M2772">
        <v>0.215364</v>
      </c>
      <c r="N2772">
        <v>1.5759879999999999</v>
      </c>
      <c r="O2772">
        <v>-1.0739129999999999</v>
      </c>
      <c r="P2772">
        <v>1.3039320000000001</v>
      </c>
      <c r="Q2772">
        <v>14.158885</v>
      </c>
      <c r="R2772">
        <v>-27.822876999999998</v>
      </c>
      <c r="S2772">
        <v>-66.978818000000004</v>
      </c>
      <c r="T2772">
        <v>0</v>
      </c>
      <c r="U2772">
        <v>0</v>
      </c>
      <c r="V2772">
        <v>0</v>
      </c>
      <c r="W2772">
        <v>14.158885</v>
      </c>
      <c r="X2772">
        <v>-27.822876999999998</v>
      </c>
      <c r="Y2772">
        <v>-66.978818000000004</v>
      </c>
      <c r="Z2772">
        <v>14.13382</v>
      </c>
      <c r="AA2772">
        <v>-1.5033859999999999</v>
      </c>
      <c r="AB2772">
        <v>-8.5902999999999993E-2</v>
      </c>
      <c r="AC2772">
        <v>-2.9346100000000002</v>
      </c>
      <c r="AD2772">
        <v>3.571269</v>
      </c>
      <c r="AE2772">
        <v>-4.4486569999999999</v>
      </c>
      <c r="AF2772">
        <v>6.7300610000000001</v>
      </c>
      <c r="AG2772">
        <v>7.5899489999999998</v>
      </c>
      <c r="AH2772">
        <v>-18.811762999999999</v>
      </c>
      <c r="AI2772">
        <v>-1.3624700000000001</v>
      </c>
      <c r="AJ2772">
        <v>-0.38602599999999998</v>
      </c>
      <c r="AK2772">
        <v>636043798.98500097</v>
      </c>
      <c r="AL2772">
        <v>7579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0.175901</v>
      </c>
      <c r="AS2772">
        <v>0</v>
      </c>
      <c r="AT2772">
        <v>-0.25087500000000001</v>
      </c>
      <c r="AU2772">
        <v>0</v>
      </c>
      <c r="AV2772">
        <v>2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136000</v>
      </c>
      <c r="BV2772">
        <v>3267.9397610000001</v>
      </c>
      <c r="BW2772">
        <v>0</v>
      </c>
      <c r="BX2772">
        <v>-4.5250000000000004E-3</v>
      </c>
      <c r="BY2772">
        <v>0</v>
      </c>
      <c r="BZ2772">
        <v>-3.0000000000000001E-5</v>
      </c>
      <c r="CA2772">
        <v>-1.7996999999999999E-2</v>
      </c>
      <c r="CB2772">
        <v>-4.4700000000000002E-4</v>
      </c>
      <c r="CC2772">
        <v>0</v>
      </c>
      <c r="CD2772">
        <v>0</v>
      </c>
      <c r="CE2772">
        <v>-514.63797899999997</v>
      </c>
      <c r="CF2772">
        <v>6662.4891820000003</v>
      </c>
      <c r="CG2772">
        <v>3612.7727770000001</v>
      </c>
      <c r="CH2772">
        <v>-18.755407999999999</v>
      </c>
      <c r="CI2772">
        <v>135959.92475199999</v>
      </c>
      <c r="CJ2772">
        <v>-476.76718799999998</v>
      </c>
      <c r="CK2772">
        <v>-466.45872600000001</v>
      </c>
      <c r="CL2772">
        <v>-28.205811000000001</v>
      </c>
      <c r="CM2772">
        <v>-8187.0045449999998</v>
      </c>
      <c r="CN2772">
        <v>-417.64011900000003</v>
      </c>
    </row>
    <row r="2773" spans="2:92">
      <c r="B2773" s="70">
        <v>20.173400999999998</v>
      </c>
      <c r="C2773">
        <v>293.01887299999999</v>
      </c>
      <c r="D2773">
        <v>1.1968840000000001</v>
      </c>
      <c r="E2773">
        <v>3269.8910580000002</v>
      </c>
      <c r="F2773">
        <v>101086.890596</v>
      </c>
      <c r="G2773">
        <v>343.125317</v>
      </c>
      <c r="H2773">
        <v>0</v>
      </c>
      <c r="I2773">
        <v>0</v>
      </c>
      <c r="J2773">
        <v>0</v>
      </c>
      <c r="K2773">
        <v>20.178833999999998</v>
      </c>
      <c r="L2773">
        <v>73.918916999999993</v>
      </c>
      <c r="M2773">
        <v>0.21542800000000001</v>
      </c>
      <c r="N2773">
        <v>1.521183</v>
      </c>
      <c r="O2773">
        <v>-1.0467489999999999</v>
      </c>
      <c r="P2773">
        <v>1.2613049999999999</v>
      </c>
      <c r="Q2773">
        <v>16.387768999999999</v>
      </c>
      <c r="R2773">
        <v>-26.255141999999999</v>
      </c>
      <c r="S2773">
        <v>-67.127601999999996</v>
      </c>
      <c r="T2773">
        <v>0</v>
      </c>
      <c r="U2773">
        <v>0</v>
      </c>
      <c r="V2773">
        <v>0</v>
      </c>
      <c r="W2773">
        <v>16.387768999999999</v>
      </c>
      <c r="X2773">
        <v>-26.255141999999999</v>
      </c>
      <c r="Y2773">
        <v>-67.127601999999996</v>
      </c>
      <c r="Z2773">
        <v>11.771813</v>
      </c>
      <c r="AA2773">
        <v>-3.2752650000000001</v>
      </c>
      <c r="AB2773">
        <v>0.105015</v>
      </c>
      <c r="AC2773">
        <v>-2.8841269999999999</v>
      </c>
      <c r="AD2773">
        <v>3.599097</v>
      </c>
      <c r="AE2773">
        <v>-4.5886139999999997</v>
      </c>
      <c r="AF2773">
        <v>8.4139409999999994</v>
      </c>
      <c r="AG2773">
        <v>4.6379739999999998</v>
      </c>
      <c r="AH2773">
        <v>-23.326060999999999</v>
      </c>
      <c r="AI2773">
        <v>-1.331351</v>
      </c>
      <c r="AJ2773">
        <v>-0.36311599999999999</v>
      </c>
      <c r="AK2773">
        <v>636043798.98500097</v>
      </c>
      <c r="AL2773">
        <v>7579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0.175901</v>
      </c>
      <c r="AS2773">
        <v>0</v>
      </c>
      <c r="AT2773">
        <v>-0.25087500000000001</v>
      </c>
      <c r="AU2773">
        <v>0</v>
      </c>
      <c r="AV2773">
        <v>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136000</v>
      </c>
      <c r="BV2773">
        <v>3269.8910580000002</v>
      </c>
      <c r="BW2773">
        <v>0</v>
      </c>
      <c r="BX2773">
        <v>-4.2570000000000004E-3</v>
      </c>
      <c r="BY2773">
        <v>0</v>
      </c>
      <c r="BZ2773">
        <v>-2.8E-5</v>
      </c>
      <c r="CA2773">
        <v>-1.7579000000000001E-2</v>
      </c>
      <c r="CB2773">
        <v>-4.2099999999999999E-4</v>
      </c>
      <c r="CC2773">
        <v>0</v>
      </c>
      <c r="CD2773">
        <v>0</v>
      </c>
      <c r="CE2773">
        <v>-484.38403899999997</v>
      </c>
      <c r="CF2773">
        <v>6561.9074309999996</v>
      </c>
      <c r="CG2773">
        <v>3787.77477</v>
      </c>
      <c r="CH2773">
        <v>188.080208</v>
      </c>
      <c r="CI2773">
        <v>135959.19657999999</v>
      </c>
      <c r="CJ2773">
        <v>-452.79965099999998</v>
      </c>
      <c r="CK2773">
        <v>-439.88115599999998</v>
      </c>
      <c r="CL2773">
        <v>-26.54768</v>
      </c>
      <c r="CM2773">
        <v>-8001.256625</v>
      </c>
      <c r="CN2773">
        <v>-393.92806200000001</v>
      </c>
    </row>
    <row r="2774" spans="2:92">
      <c r="B2774" s="70">
        <v>20.16733</v>
      </c>
      <c r="C2774">
        <v>293.018912</v>
      </c>
      <c r="D2774">
        <v>1.196885</v>
      </c>
      <c r="E2774">
        <v>3272.0068110000002</v>
      </c>
      <c r="F2774">
        <v>101086.962185</v>
      </c>
      <c r="G2774">
        <v>343.12533999999999</v>
      </c>
      <c r="H2774">
        <v>0</v>
      </c>
      <c r="I2774">
        <v>0</v>
      </c>
      <c r="J2774">
        <v>0</v>
      </c>
      <c r="K2774">
        <v>20.173400999999998</v>
      </c>
      <c r="L2774">
        <v>73.942806000000004</v>
      </c>
      <c r="M2774">
        <v>0.215498</v>
      </c>
      <c r="N2774">
        <v>1.4712689999999999</v>
      </c>
      <c r="O2774">
        <v>-1.017684</v>
      </c>
      <c r="P2774">
        <v>1.2233240000000001</v>
      </c>
      <c r="Q2774">
        <v>18.615537</v>
      </c>
      <c r="R2774">
        <v>-24.628086</v>
      </c>
      <c r="S2774">
        <v>-67.189715000000007</v>
      </c>
      <c r="T2774">
        <v>0</v>
      </c>
      <c r="U2774">
        <v>0</v>
      </c>
      <c r="V2774">
        <v>0</v>
      </c>
      <c r="W2774">
        <v>18.615537</v>
      </c>
      <c r="X2774">
        <v>-24.628086</v>
      </c>
      <c r="Y2774">
        <v>-67.189715000000007</v>
      </c>
      <c r="Z2774">
        <v>12.875826</v>
      </c>
      <c r="AA2774">
        <v>-2.6510850000000001</v>
      </c>
      <c r="AB2774">
        <v>0.14869299999999999</v>
      </c>
      <c r="AC2774">
        <v>-2.8310330000000001</v>
      </c>
      <c r="AD2774">
        <v>3.6372309999999999</v>
      </c>
      <c r="AE2774">
        <v>-4.7197240000000003</v>
      </c>
      <c r="AF2774">
        <v>8.8488860000000003</v>
      </c>
      <c r="AG2774">
        <v>6.3555820000000001</v>
      </c>
      <c r="AH2774">
        <v>-21.851783000000001</v>
      </c>
      <c r="AI2774">
        <v>-1.3005169999999999</v>
      </c>
      <c r="AJ2774">
        <v>-0.339557</v>
      </c>
      <c r="AK2774">
        <v>636043798.98500097</v>
      </c>
      <c r="AL2774">
        <v>7579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0.175901</v>
      </c>
      <c r="AS2774">
        <v>0</v>
      </c>
      <c r="AT2774">
        <v>-0.25087500000000001</v>
      </c>
      <c r="AU2774">
        <v>0</v>
      </c>
      <c r="AV2774">
        <v>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136000</v>
      </c>
      <c r="BV2774">
        <v>3272.0068110000002</v>
      </c>
      <c r="BW2774">
        <v>0</v>
      </c>
      <c r="BX2774">
        <v>-3.9810000000000002E-3</v>
      </c>
      <c r="BY2774">
        <v>0</v>
      </c>
      <c r="BZ2774">
        <v>-2.6999999999999999E-5</v>
      </c>
      <c r="CA2774">
        <v>-1.7163999999999999E-2</v>
      </c>
      <c r="CB2774">
        <v>-3.9500000000000001E-4</v>
      </c>
      <c r="CC2774">
        <v>0</v>
      </c>
      <c r="CD2774">
        <v>0</v>
      </c>
      <c r="CE2774">
        <v>-453.25071000000003</v>
      </c>
      <c r="CF2774">
        <v>6448.9245929999997</v>
      </c>
      <c r="CG2774">
        <v>3961.8304979999998</v>
      </c>
      <c r="CH2774">
        <v>395.61559599999998</v>
      </c>
      <c r="CI2774">
        <v>135959.692472</v>
      </c>
      <c r="CJ2774">
        <v>-427.37114400000002</v>
      </c>
      <c r="CK2774">
        <v>-411.85596600000002</v>
      </c>
      <c r="CL2774">
        <v>-24.841353000000002</v>
      </c>
      <c r="CM2774">
        <v>-7817.4147370000001</v>
      </c>
      <c r="CN2774">
        <v>-369.41666500000002</v>
      </c>
    </row>
    <row r="2775" spans="2:92">
      <c r="B2775" s="70">
        <v>20.160585000000001</v>
      </c>
      <c r="C2775">
        <v>293.018956</v>
      </c>
      <c r="D2775">
        <v>1.1968859999999999</v>
      </c>
      <c r="E2775">
        <v>3274.361222</v>
      </c>
      <c r="F2775">
        <v>101087.041713</v>
      </c>
      <c r="G2775">
        <v>343.12536599999999</v>
      </c>
      <c r="H2775">
        <v>0</v>
      </c>
      <c r="I2775">
        <v>0</v>
      </c>
      <c r="J2775">
        <v>0</v>
      </c>
      <c r="K2775">
        <v>20.16733</v>
      </c>
      <c r="L2775">
        <v>73.969380999999998</v>
      </c>
      <c r="M2775">
        <v>0.21557499999999999</v>
      </c>
      <c r="N2775">
        <v>1.4257839999999999</v>
      </c>
      <c r="O2775">
        <v>-0.98691600000000002</v>
      </c>
      <c r="P2775">
        <v>1.1895100000000001</v>
      </c>
      <c r="Q2775">
        <v>20.838334</v>
      </c>
      <c r="R2775">
        <v>-22.941140999999998</v>
      </c>
      <c r="S2775">
        <v>-67.163511</v>
      </c>
      <c r="T2775">
        <v>0</v>
      </c>
      <c r="U2775">
        <v>0</v>
      </c>
      <c r="V2775">
        <v>0</v>
      </c>
      <c r="W2775">
        <v>20.838334</v>
      </c>
      <c r="X2775">
        <v>-22.941140999999998</v>
      </c>
      <c r="Y2775">
        <v>-67.163511</v>
      </c>
      <c r="Z2775">
        <v>13.897817999999999</v>
      </c>
      <c r="AA2775">
        <v>-1.9311050000000001</v>
      </c>
      <c r="AB2775">
        <v>8.5372000000000003E-2</v>
      </c>
      <c r="AC2775">
        <v>-2.7750469999999998</v>
      </c>
      <c r="AD2775">
        <v>3.6875070000000001</v>
      </c>
      <c r="AE2775">
        <v>-4.8409399999999998</v>
      </c>
      <c r="AF2775">
        <v>9.3309479999999994</v>
      </c>
      <c r="AG2775">
        <v>8.3794219999999999</v>
      </c>
      <c r="AH2775">
        <v>-20.202680000000001</v>
      </c>
      <c r="AI2775">
        <v>-1.2699510000000001</v>
      </c>
      <c r="AJ2775">
        <v>-0.31534400000000001</v>
      </c>
      <c r="AK2775">
        <v>636043798.98500097</v>
      </c>
      <c r="AL2775">
        <v>7579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0.175901</v>
      </c>
      <c r="AS2775">
        <v>0</v>
      </c>
      <c r="AT2775">
        <v>-0.25087500000000001</v>
      </c>
      <c r="AU2775">
        <v>0</v>
      </c>
      <c r="AV2775">
        <v>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2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136000</v>
      </c>
      <c r="BV2775">
        <v>3274.361222</v>
      </c>
      <c r="BW2775">
        <v>0</v>
      </c>
      <c r="BX2775">
        <v>-3.6970000000000002E-3</v>
      </c>
      <c r="BY2775">
        <v>0</v>
      </c>
      <c r="BZ2775">
        <v>-2.5000000000000001E-5</v>
      </c>
      <c r="CA2775">
        <v>-1.6752E-2</v>
      </c>
      <c r="CB2775">
        <v>-3.6699999999999998E-4</v>
      </c>
      <c r="CC2775">
        <v>0</v>
      </c>
      <c r="CD2775">
        <v>0</v>
      </c>
      <c r="CE2775">
        <v>-421.23370999999997</v>
      </c>
      <c r="CF2775">
        <v>6323.3864240000003</v>
      </c>
      <c r="CG2775">
        <v>4134.1889110000002</v>
      </c>
      <c r="CH2775">
        <v>603.74429399999997</v>
      </c>
      <c r="CI2775">
        <v>135961.28686200001</v>
      </c>
      <c r="CJ2775">
        <v>-400.462538</v>
      </c>
      <c r="CK2775">
        <v>-382.47629699999999</v>
      </c>
      <c r="CL2775">
        <v>-23.086594000000002</v>
      </c>
      <c r="CM2775">
        <v>-7635.5354299999999</v>
      </c>
      <c r="CN2775">
        <v>-344.093321</v>
      </c>
    </row>
    <row r="2776" spans="2:92">
      <c r="B2776" s="70">
        <v>20.153044000000001</v>
      </c>
      <c r="C2776">
        <v>293.01900499999999</v>
      </c>
      <c r="D2776">
        <v>1.1968859999999999</v>
      </c>
      <c r="E2776">
        <v>3277.0133030000002</v>
      </c>
      <c r="F2776">
        <v>101087.13064</v>
      </c>
      <c r="G2776">
        <v>343.12539400000003</v>
      </c>
      <c r="H2776">
        <v>0</v>
      </c>
      <c r="I2776">
        <v>0</v>
      </c>
      <c r="J2776">
        <v>0</v>
      </c>
      <c r="K2776">
        <v>20.160585000000001</v>
      </c>
      <c r="L2776">
        <v>73.999305000000007</v>
      </c>
      <c r="M2776">
        <v>0.21566299999999999</v>
      </c>
      <c r="N2776">
        <v>1.3842460000000001</v>
      </c>
      <c r="O2776">
        <v>-0.954619</v>
      </c>
      <c r="P2776">
        <v>1.159359</v>
      </c>
      <c r="Q2776">
        <v>23.078081999999998</v>
      </c>
      <c r="R2776">
        <v>-21.178232000000001</v>
      </c>
      <c r="S2776">
        <v>-67.043132999999997</v>
      </c>
      <c r="T2776">
        <v>0</v>
      </c>
      <c r="U2776">
        <v>0</v>
      </c>
      <c r="V2776">
        <v>0</v>
      </c>
      <c r="W2776">
        <v>23.078081999999998</v>
      </c>
      <c r="X2776">
        <v>-21.178232000000001</v>
      </c>
      <c r="Y2776">
        <v>-67.043132999999997</v>
      </c>
      <c r="Z2776">
        <v>19.030459</v>
      </c>
      <c r="AA2776">
        <v>1.577469</v>
      </c>
      <c r="AB2776">
        <v>0.533169</v>
      </c>
      <c r="AC2776">
        <v>-2.7271999999999998</v>
      </c>
      <c r="AD2776">
        <v>3.7668810000000001</v>
      </c>
      <c r="AE2776">
        <v>-4.9155160000000002</v>
      </c>
      <c r="AF2776">
        <v>7.9744950000000001</v>
      </c>
      <c r="AG2776">
        <v>13.228986000000001</v>
      </c>
      <c r="AH2776">
        <v>-12.429287</v>
      </c>
      <c r="AI2776">
        <v>-1.2392730000000001</v>
      </c>
      <c r="AJ2776">
        <v>-0.29025299999999998</v>
      </c>
      <c r="AK2776">
        <v>636043798.98500097</v>
      </c>
      <c r="AL2776">
        <v>7579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0.175901</v>
      </c>
      <c r="AS2776">
        <v>0</v>
      </c>
      <c r="AT2776">
        <v>-0.25087500000000001</v>
      </c>
      <c r="AU2776">
        <v>0</v>
      </c>
      <c r="AV2776">
        <v>2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2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136000</v>
      </c>
      <c r="BV2776">
        <v>3277.0133030000002</v>
      </c>
      <c r="BW2776">
        <v>0</v>
      </c>
      <c r="BX2776">
        <v>-3.4030000000000002E-3</v>
      </c>
      <c r="BY2776">
        <v>0</v>
      </c>
      <c r="BZ2776">
        <v>-2.3E-5</v>
      </c>
      <c r="CA2776">
        <v>-1.6338999999999999E-2</v>
      </c>
      <c r="CB2776">
        <v>-3.39E-4</v>
      </c>
      <c r="CC2776">
        <v>0</v>
      </c>
      <c r="CD2776">
        <v>0</v>
      </c>
      <c r="CE2776">
        <v>-388.03163000000001</v>
      </c>
      <c r="CF2776">
        <v>6185.1739680000001</v>
      </c>
      <c r="CG2776">
        <v>4304.0586659999999</v>
      </c>
      <c r="CH2776">
        <v>812.36875299999997</v>
      </c>
      <c r="CI2776">
        <v>135963.854181</v>
      </c>
      <c r="CJ2776">
        <v>-371.80080600000002</v>
      </c>
      <c r="CK2776">
        <v>-351.55541499999998</v>
      </c>
      <c r="CL2776">
        <v>-21.266884999999998</v>
      </c>
      <c r="CM2776">
        <v>-7453.3759220000002</v>
      </c>
      <c r="CN2776">
        <v>-317.708215</v>
      </c>
    </row>
    <row r="2777" spans="2:92">
      <c r="B2777" s="70">
        <v>20.144576000000001</v>
      </c>
      <c r="C2777">
        <v>293.01906000000002</v>
      </c>
      <c r="D2777">
        <v>1.196887</v>
      </c>
      <c r="E2777">
        <v>3279.930237</v>
      </c>
      <c r="F2777">
        <v>101087.230486</v>
      </c>
      <c r="G2777">
        <v>343.125427</v>
      </c>
      <c r="H2777">
        <v>0</v>
      </c>
      <c r="I2777">
        <v>0</v>
      </c>
      <c r="J2777">
        <v>0</v>
      </c>
      <c r="K2777">
        <v>20.153044000000001</v>
      </c>
      <c r="L2777">
        <v>74.032201999999998</v>
      </c>
      <c r="M2777">
        <v>0.21575800000000001</v>
      </c>
      <c r="N2777">
        <v>1.345936</v>
      </c>
      <c r="O2777">
        <v>-0.92113400000000001</v>
      </c>
      <c r="P2777">
        <v>1.132144</v>
      </c>
      <c r="Q2777">
        <v>25.308039999999998</v>
      </c>
      <c r="R2777">
        <v>-19.356936999999999</v>
      </c>
      <c r="S2777">
        <v>-66.824988000000005</v>
      </c>
      <c r="T2777">
        <v>0</v>
      </c>
      <c r="U2777">
        <v>0</v>
      </c>
      <c r="V2777">
        <v>0</v>
      </c>
      <c r="W2777">
        <v>25.308039999999998</v>
      </c>
      <c r="X2777">
        <v>-19.356936999999999</v>
      </c>
      <c r="Y2777">
        <v>-66.824988000000005</v>
      </c>
      <c r="Z2777">
        <v>19.857952999999998</v>
      </c>
      <c r="AA2777">
        <v>2.3717730000000001</v>
      </c>
      <c r="AB2777">
        <v>0.74398299999999995</v>
      </c>
      <c r="AC2777">
        <v>-2.6765150000000002</v>
      </c>
      <c r="AD2777">
        <v>3.8500390000000002</v>
      </c>
      <c r="AE2777">
        <v>-4.9789149999999998</v>
      </c>
      <c r="AF2777">
        <v>8.4475990000000003</v>
      </c>
      <c r="AG2777">
        <v>13.859757</v>
      </c>
      <c r="AH2777">
        <v>-10.566421</v>
      </c>
      <c r="AI2777">
        <v>-1.2087669999999999</v>
      </c>
      <c r="AJ2777">
        <v>-0.26454100000000003</v>
      </c>
      <c r="AK2777">
        <v>636043798.98500097</v>
      </c>
      <c r="AL2777">
        <v>7579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0.175901</v>
      </c>
      <c r="AS2777">
        <v>0</v>
      </c>
      <c r="AT2777">
        <v>-0.25087500000000001</v>
      </c>
      <c r="AU2777">
        <v>0</v>
      </c>
      <c r="AV2777">
        <v>2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2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136000</v>
      </c>
      <c r="BV2777">
        <v>3279.930237</v>
      </c>
      <c r="BW2777">
        <v>0</v>
      </c>
      <c r="BX2777">
        <v>-3.101E-3</v>
      </c>
      <c r="BY2777">
        <v>0</v>
      </c>
      <c r="BZ2777">
        <v>-2.0999999999999999E-5</v>
      </c>
      <c r="CA2777">
        <v>-1.5928999999999999E-2</v>
      </c>
      <c r="CB2777">
        <v>-3.1E-4</v>
      </c>
      <c r="CC2777">
        <v>0</v>
      </c>
      <c r="CD2777">
        <v>0</v>
      </c>
      <c r="CE2777">
        <v>-353.97253000000001</v>
      </c>
      <c r="CF2777">
        <v>6035.0659109999997</v>
      </c>
      <c r="CG2777">
        <v>4469.2544630000002</v>
      </c>
      <c r="CH2777">
        <v>1022.245074</v>
      </c>
      <c r="CI2777">
        <v>135967.22064399999</v>
      </c>
      <c r="CJ2777">
        <v>-341.65873299999998</v>
      </c>
      <c r="CK2777">
        <v>-319.51244700000001</v>
      </c>
      <c r="CL2777">
        <v>-19.400205</v>
      </c>
      <c r="CM2777">
        <v>-7272.5522289999999</v>
      </c>
      <c r="CN2777">
        <v>-290.51035200000001</v>
      </c>
    </row>
    <row r="2778" spans="2:92">
      <c r="B2778" s="70">
        <v>20.135173999999999</v>
      </c>
      <c r="C2778">
        <v>293.01912099999998</v>
      </c>
      <c r="D2778">
        <v>1.196888</v>
      </c>
      <c r="E2778">
        <v>3283.121811</v>
      </c>
      <c r="F2778">
        <v>101087.341363</v>
      </c>
      <c r="G2778">
        <v>343.12546200000003</v>
      </c>
      <c r="H2778">
        <v>0</v>
      </c>
      <c r="I2778">
        <v>0</v>
      </c>
      <c r="J2778">
        <v>0</v>
      </c>
      <c r="K2778">
        <v>20.144576000000001</v>
      </c>
      <c r="L2778">
        <v>74.068179000000001</v>
      </c>
      <c r="M2778">
        <v>0.215863</v>
      </c>
      <c r="N2778">
        <v>1.3105089999999999</v>
      </c>
      <c r="O2778">
        <v>-0.88658899999999996</v>
      </c>
      <c r="P2778">
        <v>1.1074980000000001</v>
      </c>
      <c r="Q2778">
        <v>27.522411000000002</v>
      </c>
      <c r="R2778">
        <v>-17.480153999999999</v>
      </c>
      <c r="S2778">
        <v>-66.506062</v>
      </c>
      <c r="T2778">
        <v>0</v>
      </c>
      <c r="U2778">
        <v>0</v>
      </c>
      <c r="V2778">
        <v>0</v>
      </c>
      <c r="W2778">
        <v>27.522411000000002</v>
      </c>
      <c r="X2778">
        <v>-17.480153999999999</v>
      </c>
      <c r="Y2778">
        <v>-66.506062</v>
      </c>
      <c r="Z2778">
        <v>20.632961999999999</v>
      </c>
      <c r="AA2778">
        <v>3.146414</v>
      </c>
      <c r="AB2778">
        <v>1.013315</v>
      </c>
      <c r="AC2778">
        <v>-2.6232470000000001</v>
      </c>
      <c r="AD2778">
        <v>3.9355069999999999</v>
      </c>
      <c r="AE2778">
        <v>-5.03146</v>
      </c>
      <c r="AF2778">
        <v>8.8779249999999994</v>
      </c>
      <c r="AG2778">
        <v>14.244626</v>
      </c>
      <c r="AH2778">
        <v>-8.7577119999999997</v>
      </c>
      <c r="AI2778">
        <v>-1.1784220000000001</v>
      </c>
      <c r="AJ2778">
        <v>-0.23824799999999999</v>
      </c>
      <c r="AK2778">
        <v>636043798.98500097</v>
      </c>
      <c r="AL2778">
        <v>7579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0.175901</v>
      </c>
      <c r="AS2778">
        <v>0</v>
      </c>
      <c r="AT2778">
        <v>-0.25087500000000001</v>
      </c>
      <c r="AU2778">
        <v>0</v>
      </c>
      <c r="AV2778">
        <v>2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136000</v>
      </c>
      <c r="BV2778">
        <v>3283.121811</v>
      </c>
      <c r="BW2778">
        <v>0</v>
      </c>
      <c r="BX2778">
        <v>-2.7929999999999999E-3</v>
      </c>
      <c r="BY2778">
        <v>0</v>
      </c>
      <c r="BZ2778">
        <v>-1.9000000000000001E-5</v>
      </c>
      <c r="CA2778">
        <v>-1.5520000000000001E-2</v>
      </c>
      <c r="CB2778">
        <v>-2.7999999999999998E-4</v>
      </c>
      <c r="CC2778">
        <v>0</v>
      </c>
      <c r="CD2778">
        <v>0</v>
      </c>
      <c r="CE2778">
        <v>-319.10133500000001</v>
      </c>
      <c r="CF2778">
        <v>5873.1198180000001</v>
      </c>
      <c r="CG2778">
        <v>4629.0178130000004</v>
      </c>
      <c r="CH2778">
        <v>1232.841713</v>
      </c>
      <c r="CI2778">
        <v>135971.20340100001</v>
      </c>
      <c r="CJ2778">
        <v>-310.08763099999999</v>
      </c>
      <c r="CK2778">
        <v>-286.52213999999998</v>
      </c>
      <c r="CL2778">
        <v>-17.489015999999999</v>
      </c>
      <c r="CM2778">
        <v>-7092.9783950000001</v>
      </c>
      <c r="CN2778">
        <v>-262.52590400000003</v>
      </c>
    </row>
    <row r="2779" spans="2:92">
      <c r="B2779" s="70">
        <v>20.124753999999999</v>
      </c>
      <c r="C2779">
        <v>293.01918899999998</v>
      </c>
      <c r="D2779">
        <v>1.19689</v>
      </c>
      <c r="E2779">
        <v>3286.6875660000001</v>
      </c>
      <c r="F2779">
        <v>101087.46423300001</v>
      </c>
      <c r="G2779">
        <v>343.12550199999998</v>
      </c>
      <c r="H2779">
        <v>0</v>
      </c>
      <c r="I2779">
        <v>0</v>
      </c>
      <c r="J2779">
        <v>0</v>
      </c>
      <c r="K2779">
        <v>20.135173999999999</v>
      </c>
      <c r="L2779">
        <v>74.108354000000006</v>
      </c>
      <c r="M2779">
        <v>0.21598000000000001</v>
      </c>
      <c r="N2779">
        <v>1.2776620000000001</v>
      </c>
      <c r="O2779">
        <v>-0.851101</v>
      </c>
      <c r="P2779">
        <v>1.085097</v>
      </c>
      <c r="Q2779">
        <v>29.736062</v>
      </c>
      <c r="R2779">
        <v>-15.536336</v>
      </c>
      <c r="S2779">
        <v>-66.079020999999997</v>
      </c>
      <c r="T2779">
        <v>0</v>
      </c>
      <c r="U2779">
        <v>0</v>
      </c>
      <c r="V2779">
        <v>0</v>
      </c>
      <c r="W2779">
        <v>29.736062</v>
      </c>
      <c r="X2779">
        <v>-15.536336</v>
      </c>
      <c r="Y2779">
        <v>-66.079020999999997</v>
      </c>
      <c r="Z2779">
        <v>24.865811000000001</v>
      </c>
      <c r="AA2779">
        <v>6.3803179999999999</v>
      </c>
      <c r="AB2779">
        <v>2.1543679999999998</v>
      </c>
      <c r="AC2779">
        <v>-2.5691980000000001</v>
      </c>
      <c r="AD2779">
        <v>4.01</v>
      </c>
      <c r="AE2779">
        <v>-5.0312609999999998</v>
      </c>
      <c r="AF2779">
        <v>9.0083249999999992</v>
      </c>
      <c r="AG2779">
        <v>12.415538</v>
      </c>
      <c r="AH2779">
        <v>3.3514000000000002E-2</v>
      </c>
      <c r="AI2779">
        <v>-1.1479360000000001</v>
      </c>
      <c r="AJ2779">
        <v>-0.21121000000000001</v>
      </c>
      <c r="AK2779">
        <v>636043798.98500097</v>
      </c>
      <c r="AL2779">
        <v>7579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0.175901</v>
      </c>
      <c r="AS2779">
        <v>0</v>
      </c>
      <c r="AT2779">
        <v>-0.25087500000000001</v>
      </c>
      <c r="AU2779">
        <v>0</v>
      </c>
      <c r="AV2779">
        <v>2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136000</v>
      </c>
      <c r="BV2779">
        <v>3286.6875660000001</v>
      </c>
      <c r="BW2779">
        <v>0</v>
      </c>
      <c r="BX2779">
        <v>-2.4759999999999999E-3</v>
      </c>
      <c r="BY2779">
        <v>0</v>
      </c>
      <c r="BZ2779">
        <v>-1.7E-5</v>
      </c>
      <c r="CA2779">
        <v>-1.511E-2</v>
      </c>
      <c r="CB2779">
        <v>-2.4800000000000001E-4</v>
      </c>
      <c r="CC2779">
        <v>0</v>
      </c>
      <c r="CD2779">
        <v>0</v>
      </c>
      <c r="CE2779">
        <v>-283.194794</v>
      </c>
      <c r="CF2779">
        <v>5699.4596469999997</v>
      </c>
      <c r="CG2779">
        <v>4782.6344470000004</v>
      </c>
      <c r="CH2779">
        <v>1443.5402610000001</v>
      </c>
      <c r="CI2779">
        <v>135975.63632699999</v>
      </c>
      <c r="CJ2779">
        <v>-276.90160700000001</v>
      </c>
      <c r="CK2779">
        <v>-252.51181199999999</v>
      </c>
      <c r="CL2779">
        <v>-15.521083000000001</v>
      </c>
      <c r="CM2779">
        <v>-6912.9621989999996</v>
      </c>
      <c r="CN2779">
        <v>-233.564831</v>
      </c>
    </row>
    <row r="2780" spans="2:92">
      <c r="B2780" s="70">
        <v>20.113292999999999</v>
      </c>
      <c r="C2780">
        <v>293.01926400000002</v>
      </c>
      <c r="D2780">
        <v>1.1968909999999999</v>
      </c>
      <c r="E2780">
        <v>3290.5542569999998</v>
      </c>
      <c r="F2780">
        <v>101087.599372</v>
      </c>
      <c r="G2780">
        <v>343.12554599999999</v>
      </c>
      <c r="H2780">
        <v>0</v>
      </c>
      <c r="I2780">
        <v>0</v>
      </c>
      <c r="J2780">
        <v>0</v>
      </c>
      <c r="K2780">
        <v>20.124753999999999</v>
      </c>
      <c r="L2780">
        <v>74.151893999999999</v>
      </c>
      <c r="M2780">
        <v>0.21610699999999999</v>
      </c>
      <c r="N2780">
        <v>1.247107</v>
      </c>
      <c r="O2780">
        <v>-0.81503899999999996</v>
      </c>
      <c r="P2780">
        <v>1.0646409999999999</v>
      </c>
      <c r="Q2780">
        <v>31.909821999999998</v>
      </c>
      <c r="R2780">
        <v>-13.552203</v>
      </c>
      <c r="S2780">
        <v>-65.548489000000004</v>
      </c>
      <c r="T2780">
        <v>0</v>
      </c>
      <c r="U2780">
        <v>0</v>
      </c>
      <c r="V2780">
        <v>0</v>
      </c>
      <c r="W2780">
        <v>31.909821999999998</v>
      </c>
      <c r="X2780">
        <v>-13.552203</v>
      </c>
      <c r="Y2780">
        <v>-65.548489000000004</v>
      </c>
      <c r="Z2780">
        <v>25.068899999999999</v>
      </c>
      <c r="AA2780">
        <v>6.8807450000000001</v>
      </c>
      <c r="AB2780">
        <v>2.5417809999999998</v>
      </c>
      <c r="AC2780">
        <v>-2.5136379999999998</v>
      </c>
      <c r="AD2780">
        <v>4.0816819999999998</v>
      </c>
      <c r="AE2780">
        <v>-5.0250069999999996</v>
      </c>
      <c r="AF2780">
        <v>9.2598109999999991</v>
      </c>
      <c r="AG2780">
        <v>11.947024000000001</v>
      </c>
      <c r="AH2780">
        <v>1.0420769999999999</v>
      </c>
      <c r="AI2780">
        <v>-1.1177539999999999</v>
      </c>
      <c r="AJ2780">
        <v>-0.18379599999999999</v>
      </c>
      <c r="AK2780">
        <v>636043798.98500097</v>
      </c>
      <c r="AL2780">
        <v>7579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0.175901</v>
      </c>
      <c r="AS2780">
        <v>0</v>
      </c>
      <c r="AT2780">
        <v>-0.25087500000000001</v>
      </c>
      <c r="AU2780">
        <v>0</v>
      </c>
      <c r="AV2780">
        <v>2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2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136000</v>
      </c>
      <c r="BV2780">
        <v>3290.5542569999998</v>
      </c>
      <c r="BW2780">
        <v>0</v>
      </c>
      <c r="BX2780">
        <v>-2.1549999999999998E-3</v>
      </c>
      <c r="BY2780">
        <v>0</v>
      </c>
      <c r="BZ2780">
        <v>-1.4E-5</v>
      </c>
      <c r="CA2780">
        <v>-1.4704E-2</v>
      </c>
      <c r="CB2780">
        <v>-2.1699999999999999E-4</v>
      </c>
      <c r="CC2780">
        <v>0</v>
      </c>
      <c r="CD2780">
        <v>0</v>
      </c>
      <c r="CE2780">
        <v>-246.72676100000001</v>
      </c>
      <c r="CF2780">
        <v>5515.6327600000004</v>
      </c>
      <c r="CG2780">
        <v>4928.0444070000003</v>
      </c>
      <c r="CH2780">
        <v>1653.30414</v>
      </c>
      <c r="CI2780">
        <v>135980.262908</v>
      </c>
      <c r="CJ2780">
        <v>-242.57115400000001</v>
      </c>
      <c r="CK2780">
        <v>-218.100517</v>
      </c>
      <c r="CL2780">
        <v>-13.522376</v>
      </c>
      <c r="CM2780">
        <v>-6735.0295100000003</v>
      </c>
      <c r="CN2780">
        <v>-203.999629</v>
      </c>
    </row>
    <row r="2781" spans="2:92">
      <c r="B2781" s="70">
        <v>20.100830999999999</v>
      </c>
      <c r="C2781">
        <v>293.01934499999999</v>
      </c>
      <c r="D2781">
        <v>1.1968920000000001</v>
      </c>
      <c r="E2781">
        <v>3294.709378</v>
      </c>
      <c r="F2781">
        <v>101087.74632999999</v>
      </c>
      <c r="G2781">
        <v>343.12559299999998</v>
      </c>
      <c r="H2781">
        <v>0</v>
      </c>
      <c r="I2781">
        <v>0</v>
      </c>
      <c r="J2781">
        <v>0</v>
      </c>
      <c r="K2781">
        <v>20.113292999999999</v>
      </c>
      <c r="L2781">
        <v>74.198652999999993</v>
      </c>
      <c r="M2781">
        <v>0.21624299999999999</v>
      </c>
      <c r="N2781">
        <v>1.218615</v>
      </c>
      <c r="O2781">
        <v>-0.77847900000000003</v>
      </c>
      <c r="P2781">
        <v>1.0458909999999999</v>
      </c>
      <c r="Q2781">
        <v>34.035291999999998</v>
      </c>
      <c r="R2781">
        <v>-11.534011</v>
      </c>
      <c r="S2781">
        <v>-64.915373000000002</v>
      </c>
      <c r="T2781">
        <v>0</v>
      </c>
      <c r="U2781">
        <v>0</v>
      </c>
      <c r="V2781">
        <v>0</v>
      </c>
      <c r="W2781">
        <v>34.035291999999998</v>
      </c>
      <c r="X2781">
        <v>-11.534011</v>
      </c>
      <c r="Y2781">
        <v>-64.915373000000002</v>
      </c>
      <c r="Z2781">
        <v>24.818411999999999</v>
      </c>
      <c r="AA2781">
        <v>7.0617140000000003</v>
      </c>
      <c r="AB2781">
        <v>2.8233359999999998</v>
      </c>
      <c r="AC2781">
        <v>-2.4569779999999999</v>
      </c>
      <c r="AD2781">
        <v>4.1529930000000004</v>
      </c>
      <c r="AE2781">
        <v>-5.0184610000000003</v>
      </c>
      <c r="AF2781">
        <v>9.4435160000000007</v>
      </c>
      <c r="AG2781">
        <v>11.885116</v>
      </c>
      <c r="AH2781">
        <v>1.0911489999999999</v>
      </c>
      <c r="AI2781">
        <v>-1.087896</v>
      </c>
      <c r="AJ2781">
        <v>-0.156081</v>
      </c>
      <c r="AK2781">
        <v>636043798.98500097</v>
      </c>
      <c r="AL2781">
        <v>7579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0.175901</v>
      </c>
      <c r="AS2781">
        <v>0</v>
      </c>
      <c r="AT2781">
        <v>-0.25087500000000001</v>
      </c>
      <c r="AU2781">
        <v>0</v>
      </c>
      <c r="AV2781">
        <v>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2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136000</v>
      </c>
      <c r="BV2781">
        <v>3294.709378</v>
      </c>
      <c r="BW2781">
        <v>0</v>
      </c>
      <c r="BX2781">
        <v>-1.83E-3</v>
      </c>
      <c r="BY2781">
        <v>0</v>
      </c>
      <c r="BZ2781">
        <v>-1.2E-5</v>
      </c>
      <c r="CA2781">
        <v>-1.4302E-2</v>
      </c>
      <c r="CB2781">
        <v>-1.85E-4</v>
      </c>
      <c r="CC2781">
        <v>0</v>
      </c>
      <c r="CD2781">
        <v>0</v>
      </c>
      <c r="CE2781">
        <v>-209.78664000000001</v>
      </c>
      <c r="CF2781">
        <v>5321.9519929999997</v>
      </c>
      <c r="CG2781">
        <v>5064.9167020000004</v>
      </c>
      <c r="CH2781">
        <v>1861.366914</v>
      </c>
      <c r="CI2781">
        <v>135984.85716499999</v>
      </c>
      <c r="CJ2781">
        <v>-207.23649900000001</v>
      </c>
      <c r="CK2781">
        <v>-183.539422</v>
      </c>
      <c r="CL2781">
        <v>-11.497795999999999</v>
      </c>
      <c r="CM2781">
        <v>-6559.2320959999997</v>
      </c>
      <c r="CN2781">
        <v>-173.89658900000001</v>
      </c>
    </row>
    <row r="2782" spans="2:92">
      <c r="B2782" s="70">
        <v>20.087406999999999</v>
      </c>
      <c r="C2782">
        <v>293.01943199999999</v>
      </c>
      <c r="D2782">
        <v>1.1968939999999999</v>
      </c>
      <c r="E2782">
        <v>3299.1439089999999</v>
      </c>
      <c r="F2782">
        <v>101087.904618</v>
      </c>
      <c r="G2782">
        <v>343.12564400000002</v>
      </c>
      <c r="H2782">
        <v>0</v>
      </c>
      <c r="I2782">
        <v>0</v>
      </c>
      <c r="J2782">
        <v>0</v>
      </c>
      <c r="K2782">
        <v>20.100830999999999</v>
      </c>
      <c r="L2782">
        <v>74.248523000000006</v>
      </c>
      <c r="M2782">
        <v>0.216389</v>
      </c>
      <c r="N2782">
        <v>1.1919850000000001</v>
      </c>
      <c r="O2782">
        <v>-0.74145499999999998</v>
      </c>
      <c r="P2782">
        <v>1.0286360000000001</v>
      </c>
      <c r="Q2782">
        <v>36.108356000000001</v>
      </c>
      <c r="R2782">
        <v>-9.4851080000000003</v>
      </c>
      <c r="S2782">
        <v>-64.179924</v>
      </c>
      <c r="T2782">
        <v>0</v>
      </c>
      <c r="U2782">
        <v>0</v>
      </c>
      <c r="V2782">
        <v>0</v>
      </c>
      <c r="W2782">
        <v>36.108356000000001</v>
      </c>
      <c r="X2782">
        <v>-9.4851080000000003</v>
      </c>
      <c r="Y2782">
        <v>-64.179924</v>
      </c>
      <c r="Z2782">
        <v>24.555356</v>
      </c>
      <c r="AA2782">
        <v>7.2316000000000003</v>
      </c>
      <c r="AB2782">
        <v>3.1018029999999999</v>
      </c>
      <c r="AC2782">
        <v>-2.3992179999999999</v>
      </c>
      <c r="AD2782">
        <v>4.2239139999999997</v>
      </c>
      <c r="AE2782">
        <v>-5.0116100000000001</v>
      </c>
      <c r="AF2782">
        <v>9.6265809999999998</v>
      </c>
      <c r="AG2782">
        <v>11.820143</v>
      </c>
      <c r="AH2782">
        <v>1.1419060000000001</v>
      </c>
      <c r="AI2782">
        <v>-1.058322</v>
      </c>
      <c r="AJ2782">
        <v>-0.12809799999999999</v>
      </c>
      <c r="AK2782">
        <v>636043798.98500097</v>
      </c>
      <c r="AL2782">
        <v>7579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0.175901</v>
      </c>
      <c r="AS2782">
        <v>0</v>
      </c>
      <c r="AT2782">
        <v>-0.25087500000000001</v>
      </c>
      <c r="AU2782">
        <v>0</v>
      </c>
      <c r="AV2782">
        <v>2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136000</v>
      </c>
      <c r="BV2782">
        <v>3299.1439089999999</v>
      </c>
      <c r="BW2782">
        <v>0</v>
      </c>
      <c r="BX2782">
        <v>-1.5020000000000001E-3</v>
      </c>
      <c r="BY2782">
        <v>0</v>
      </c>
      <c r="BZ2782">
        <v>-1.0000000000000001E-5</v>
      </c>
      <c r="CA2782">
        <v>-1.3904E-2</v>
      </c>
      <c r="CB2782">
        <v>-1.5200000000000001E-4</v>
      </c>
      <c r="CC2782">
        <v>0</v>
      </c>
      <c r="CD2782">
        <v>0</v>
      </c>
      <c r="CE2782">
        <v>-172.40732700000001</v>
      </c>
      <c r="CF2782">
        <v>5118.5681940000004</v>
      </c>
      <c r="CG2782">
        <v>5193.1471149999998</v>
      </c>
      <c r="CH2782">
        <v>2067.0567700000001</v>
      </c>
      <c r="CI2782">
        <v>135989.200515</v>
      </c>
      <c r="CJ2782">
        <v>-170.994733</v>
      </c>
      <c r="CK2782">
        <v>-149.02773300000001</v>
      </c>
      <c r="CL2782">
        <v>-9.4491440000000004</v>
      </c>
      <c r="CM2782">
        <v>-6385.2658279999996</v>
      </c>
      <c r="CN2782">
        <v>-143.27712700000001</v>
      </c>
    </row>
    <row r="2783" spans="2:92">
      <c r="B2783" s="70">
        <v>20.073066000000001</v>
      </c>
      <c r="C2783">
        <v>293.01952499999999</v>
      </c>
      <c r="D2783">
        <v>1.196895</v>
      </c>
      <c r="E2783">
        <v>3303.8523789999999</v>
      </c>
      <c r="F2783">
        <v>101088.073724</v>
      </c>
      <c r="G2783">
        <v>343.125699</v>
      </c>
      <c r="H2783">
        <v>0</v>
      </c>
      <c r="I2783">
        <v>0</v>
      </c>
      <c r="J2783">
        <v>0</v>
      </c>
      <c r="K2783">
        <v>20.087406999999999</v>
      </c>
      <c r="L2783">
        <v>74.301437000000007</v>
      </c>
      <c r="M2783">
        <v>0.21654300000000001</v>
      </c>
      <c r="N2783">
        <v>1.1670419999999999</v>
      </c>
      <c r="O2783">
        <v>-0.70399800000000001</v>
      </c>
      <c r="P2783">
        <v>1.0126919999999999</v>
      </c>
      <c r="Q2783">
        <v>38.124893999999998</v>
      </c>
      <c r="R2783">
        <v>-7.4088620000000001</v>
      </c>
      <c r="S2783">
        <v>-63.342756999999999</v>
      </c>
      <c r="T2783">
        <v>0</v>
      </c>
      <c r="U2783">
        <v>0</v>
      </c>
      <c r="V2783">
        <v>0</v>
      </c>
      <c r="W2783">
        <v>38.124893999999998</v>
      </c>
      <c r="X2783">
        <v>-7.4088620000000001</v>
      </c>
      <c r="Y2783">
        <v>-63.342756999999999</v>
      </c>
      <c r="Z2783">
        <v>24.279923</v>
      </c>
      <c r="AA2783">
        <v>7.3902760000000001</v>
      </c>
      <c r="AB2783">
        <v>3.3762690000000002</v>
      </c>
      <c r="AC2783">
        <v>-2.340363</v>
      </c>
      <c r="AD2783">
        <v>4.2944269999999998</v>
      </c>
      <c r="AE2783">
        <v>-5.0044420000000001</v>
      </c>
      <c r="AF2783">
        <v>9.8089169999999992</v>
      </c>
      <c r="AG2783">
        <v>11.752096999999999</v>
      </c>
      <c r="AH2783">
        <v>1.19435</v>
      </c>
      <c r="AI2783">
        <v>-1.028994</v>
      </c>
      <c r="AJ2783">
        <v>-9.9879999999999997E-2</v>
      </c>
      <c r="AK2783">
        <v>636043798.98500097</v>
      </c>
      <c r="AL2783">
        <v>7579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0.175901</v>
      </c>
      <c r="AS2783">
        <v>0</v>
      </c>
      <c r="AT2783">
        <v>-0.25087500000000001</v>
      </c>
      <c r="AU2783">
        <v>0</v>
      </c>
      <c r="AV2783">
        <v>2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2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136000</v>
      </c>
      <c r="BV2783">
        <v>3303.8523789999999</v>
      </c>
      <c r="BW2783">
        <v>0</v>
      </c>
      <c r="BX2783">
        <v>-1.1709999999999999E-3</v>
      </c>
      <c r="BY2783">
        <v>0</v>
      </c>
      <c r="BZ2783">
        <v>-7.9999999999999996E-6</v>
      </c>
      <c r="CA2783">
        <v>-1.3509E-2</v>
      </c>
      <c r="CB2783">
        <v>-1.1900000000000001E-4</v>
      </c>
      <c r="CC2783">
        <v>0</v>
      </c>
      <c r="CD2783">
        <v>0</v>
      </c>
      <c r="CE2783">
        <v>-134.61977400000001</v>
      </c>
      <c r="CF2783">
        <v>4905.660922</v>
      </c>
      <c r="CG2783">
        <v>5312.645066</v>
      </c>
      <c r="CH2783">
        <v>2269.6991680000001</v>
      </c>
      <c r="CI2783">
        <v>135993.077796</v>
      </c>
      <c r="CJ2783">
        <v>-133.94885400000001</v>
      </c>
      <c r="CK2783">
        <v>-114.76477300000001</v>
      </c>
      <c r="CL2783">
        <v>-7.3781179999999997</v>
      </c>
      <c r="CM2783">
        <v>-6212.8432190000003</v>
      </c>
      <c r="CN2783">
        <v>-112.161655</v>
      </c>
    </row>
    <row r="2784" spans="2:92">
      <c r="B2784" s="70">
        <v>20.057853000000001</v>
      </c>
      <c r="C2784">
        <v>293.01962400000002</v>
      </c>
      <c r="D2784">
        <v>1.1968970000000001</v>
      </c>
      <c r="E2784">
        <v>3308.8282210000002</v>
      </c>
      <c r="F2784">
        <v>101088.25311999999</v>
      </c>
      <c r="G2784">
        <v>343.12575700000002</v>
      </c>
      <c r="H2784">
        <v>0</v>
      </c>
      <c r="I2784">
        <v>0</v>
      </c>
      <c r="J2784">
        <v>0</v>
      </c>
      <c r="K2784">
        <v>20.073066000000001</v>
      </c>
      <c r="L2784">
        <v>74.357314000000002</v>
      </c>
      <c r="M2784">
        <v>0.21670600000000001</v>
      </c>
      <c r="N2784">
        <v>1.14364</v>
      </c>
      <c r="O2784">
        <v>-0.66613100000000003</v>
      </c>
      <c r="P2784">
        <v>0.99790199999999996</v>
      </c>
      <c r="Q2784">
        <v>40.080775000000003</v>
      </c>
      <c r="R2784">
        <v>-5.3086330000000004</v>
      </c>
      <c r="S2784">
        <v>-62.404808000000003</v>
      </c>
      <c r="T2784">
        <v>0</v>
      </c>
      <c r="U2784">
        <v>0</v>
      </c>
      <c r="V2784">
        <v>0</v>
      </c>
      <c r="W2784">
        <v>40.080775000000003</v>
      </c>
      <c r="X2784">
        <v>-5.3086330000000004</v>
      </c>
      <c r="Y2784">
        <v>-62.404808000000003</v>
      </c>
      <c r="Z2784">
        <v>23.992364999999999</v>
      </c>
      <c r="AA2784">
        <v>7.5376399999999997</v>
      </c>
      <c r="AB2784">
        <v>3.6458300000000001</v>
      </c>
      <c r="AC2784">
        <v>-2.280421</v>
      </c>
      <c r="AD2784">
        <v>4.3645129999999996</v>
      </c>
      <c r="AE2784">
        <v>-4.9969520000000003</v>
      </c>
      <c r="AF2784">
        <v>9.9904499999999992</v>
      </c>
      <c r="AG2784">
        <v>11.680984</v>
      </c>
      <c r="AH2784">
        <v>1.248486</v>
      </c>
      <c r="AI2784">
        <v>-0.99987400000000004</v>
      </c>
      <c r="AJ2784">
        <v>-7.1454000000000004E-2</v>
      </c>
      <c r="AK2784">
        <v>636043798.98500097</v>
      </c>
      <c r="AL2784">
        <v>7579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0.175901</v>
      </c>
      <c r="AS2784">
        <v>0</v>
      </c>
      <c r="AT2784">
        <v>-0.25087500000000001</v>
      </c>
      <c r="AU2784">
        <v>0</v>
      </c>
      <c r="AV2784">
        <v>2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2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136000</v>
      </c>
      <c r="BV2784">
        <v>3308.8282210000002</v>
      </c>
      <c r="BW2784">
        <v>0</v>
      </c>
      <c r="BX2784">
        <v>-8.3799999999999999E-4</v>
      </c>
      <c r="BY2784">
        <v>0</v>
      </c>
      <c r="BZ2784">
        <v>-6.0000000000000002E-6</v>
      </c>
      <c r="CA2784">
        <v>-1.3117E-2</v>
      </c>
      <c r="CB2784">
        <v>-8.5000000000000006E-5</v>
      </c>
      <c r="CC2784">
        <v>0</v>
      </c>
      <c r="CD2784">
        <v>0</v>
      </c>
      <c r="CE2784">
        <v>-96.452725999999998</v>
      </c>
      <c r="CF2784">
        <v>4683.4336229999999</v>
      </c>
      <c r="CG2784">
        <v>5423.340776</v>
      </c>
      <c r="CH2784">
        <v>2468.6160759999998</v>
      </c>
      <c r="CI2784">
        <v>135996.27869199999</v>
      </c>
      <c r="CJ2784">
        <v>-96.206599999999995</v>
      </c>
      <c r="CK2784">
        <v>-80.948510999999996</v>
      </c>
      <c r="CL2784">
        <v>-5.2862929999999997</v>
      </c>
      <c r="CM2784">
        <v>-6041.6843600000002</v>
      </c>
      <c r="CN2784">
        <v>-80.569327000000001</v>
      </c>
    </row>
    <row r="2785" spans="2:92">
      <c r="B2785" s="70">
        <v>20.041813000000001</v>
      </c>
      <c r="C2785">
        <v>293.01972799999999</v>
      </c>
      <c r="D2785">
        <v>1.1968989999999999</v>
      </c>
      <c r="E2785">
        <v>3314.0622760000001</v>
      </c>
      <c r="F2785">
        <v>101088.44226500001</v>
      </c>
      <c r="G2785">
        <v>343.12581799999998</v>
      </c>
      <c r="H2785">
        <v>0</v>
      </c>
      <c r="I2785">
        <v>0</v>
      </c>
      <c r="J2785">
        <v>0</v>
      </c>
      <c r="K2785">
        <v>20.057853000000001</v>
      </c>
      <c r="L2785">
        <v>74.416045999999994</v>
      </c>
      <c r="M2785">
        <v>0.21687699999999999</v>
      </c>
      <c r="N2785">
        <v>1.121653</v>
      </c>
      <c r="O2785">
        <v>-0.62787599999999999</v>
      </c>
      <c r="P2785">
        <v>0.98412699999999997</v>
      </c>
      <c r="Q2785">
        <v>41.971913999999998</v>
      </c>
      <c r="R2785">
        <v>-3.1877629999999999</v>
      </c>
      <c r="S2785">
        <v>-61.367291000000002</v>
      </c>
      <c r="T2785">
        <v>0</v>
      </c>
      <c r="U2785">
        <v>0</v>
      </c>
      <c r="V2785">
        <v>0</v>
      </c>
      <c r="W2785">
        <v>41.971913999999998</v>
      </c>
      <c r="X2785">
        <v>-3.1877629999999999</v>
      </c>
      <c r="Y2785">
        <v>-61.367291000000002</v>
      </c>
      <c r="Z2785">
        <v>23.692941999999999</v>
      </c>
      <c r="AA2785">
        <v>7.6736069999999996</v>
      </c>
      <c r="AB2785">
        <v>3.9095949999999999</v>
      </c>
      <c r="AC2785">
        <v>-2.219395</v>
      </c>
      <c r="AD2785">
        <v>4.4341540000000004</v>
      </c>
      <c r="AE2785">
        <v>-4.9891259999999997</v>
      </c>
      <c r="AF2785">
        <v>10.171098000000001</v>
      </c>
      <c r="AG2785">
        <v>11.606813000000001</v>
      </c>
      <c r="AH2785">
        <v>1.30433</v>
      </c>
      <c r="AI2785">
        <v>-0.97092599999999996</v>
      </c>
      <c r="AJ2785">
        <v>-4.2849999999999999E-2</v>
      </c>
      <c r="AK2785">
        <v>636043798.98500097</v>
      </c>
      <c r="AL2785">
        <v>7579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0.175901</v>
      </c>
      <c r="AS2785">
        <v>0</v>
      </c>
      <c r="AT2785">
        <v>-0.25087500000000001</v>
      </c>
      <c r="AU2785">
        <v>0</v>
      </c>
      <c r="AV2785">
        <v>2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2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136000</v>
      </c>
      <c r="BV2785">
        <v>3314.0622760000001</v>
      </c>
      <c r="BW2785">
        <v>0</v>
      </c>
      <c r="BX2785">
        <v>-5.0199999999999995E-4</v>
      </c>
      <c r="BY2785">
        <v>0</v>
      </c>
      <c r="BZ2785">
        <v>-3.0000000000000001E-6</v>
      </c>
      <c r="CA2785">
        <v>-1.2728E-2</v>
      </c>
      <c r="CB2785">
        <v>-5.1E-5</v>
      </c>
      <c r="CC2785">
        <v>0</v>
      </c>
      <c r="CD2785">
        <v>0</v>
      </c>
      <c r="CE2785">
        <v>-57.932819000000002</v>
      </c>
      <c r="CF2785">
        <v>4452.1130560000001</v>
      </c>
      <c r="CG2785">
        <v>5525.1829589999998</v>
      </c>
      <c r="CH2785">
        <v>2663.1341710000002</v>
      </c>
      <c r="CI2785">
        <v>135998.59901000001</v>
      </c>
      <c r="CJ2785">
        <v>-57.879640999999999</v>
      </c>
      <c r="CK2785">
        <v>-47.774375999999997</v>
      </c>
      <c r="CL2785">
        <v>-3.1751290000000001</v>
      </c>
      <c r="CM2785">
        <v>-5871.5090570000002</v>
      </c>
      <c r="CN2785">
        <v>-48.518092000000003</v>
      </c>
    </row>
    <row r="2786" spans="2:92">
      <c r="B2786" s="70">
        <v>20.024992999999998</v>
      </c>
      <c r="C2786">
        <v>293.01983799999999</v>
      </c>
      <c r="D2786">
        <v>1.196901</v>
      </c>
      <c r="E2786">
        <v>3319.5466059999999</v>
      </c>
      <c r="F2786">
        <v>101088.640602</v>
      </c>
      <c r="G2786">
        <v>343.12588199999999</v>
      </c>
      <c r="H2786">
        <v>0</v>
      </c>
      <c r="I2786">
        <v>0</v>
      </c>
      <c r="J2786">
        <v>0</v>
      </c>
      <c r="K2786">
        <v>20.041813000000001</v>
      </c>
      <c r="L2786">
        <v>74.477535000000003</v>
      </c>
      <c r="M2786">
        <v>0.217056</v>
      </c>
      <c r="N2786">
        <v>1.1009720000000001</v>
      </c>
      <c r="O2786">
        <v>-0.58925300000000003</v>
      </c>
      <c r="P2786">
        <v>0.97124699999999997</v>
      </c>
      <c r="Q2786">
        <v>43.794232999999998</v>
      </c>
      <c r="R2786">
        <v>-1.0495829999999999</v>
      </c>
      <c r="S2786">
        <v>-60.231774999999999</v>
      </c>
      <c r="T2786">
        <v>0</v>
      </c>
      <c r="U2786">
        <v>0</v>
      </c>
      <c r="V2786">
        <v>0</v>
      </c>
      <c r="W2786">
        <v>43.794232999999998</v>
      </c>
      <c r="X2786">
        <v>-1.0495829999999999</v>
      </c>
      <c r="Y2786">
        <v>-60.231774999999999</v>
      </c>
      <c r="Z2786">
        <v>23.381957</v>
      </c>
      <c r="AA2786">
        <v>7.798114</v>
      </c>
      <c r="AB2786">
        <v>4.1666540000000003</v>
      </c>
      <c r="AC2786">
        <v>-2.157289</v>
      </c>
      <c r="AD2786">
        <v>4.5033320000000003</v>
      </c>
      <c r="AE2786">
        <v>-4.9809539999999997</v>
      </c>
      <c r="AF2786">
        <v>10.350775000000001</v>
      </c>
      <c r="AG2786">
        <v>11.529579999999999</v>
      </c>
      <c r="AH2786">
        <v>1.3618779999999999</v>
      </c>
      <c r="AI2786">
        <v>-0.94211599999999995</v>
      </c>
      <c r="AJ2786">
        <v>-1.4093E-2</v>
      </c>
      <c r="AK2786">
        <v>636043798.98500097</v>
      </c>
      <c r="AL2786">
        <v>7579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0.175901</v>
      </c>
      <c r="AS2786">
        <v>0</v>
      </c>
      <c r="AT2786">
        <v>-0.25087500000000001</v>
      </c>
      <c r="AU2786">
        <v>0</v>
      </c>
      <c r="AV2786">
        <v>2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2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136000</v>
      </c>
      <c r="BV2786">
        <v>3319.5466059999999</v>
      </c>
      <c r="BW2786">
        <v>0</v>
      </c>
      <c r="BX2786">
        <v>-1.65E-4</v>
      </c>
      <c r="BY2786">
        <v>0</v>
      </c>
      <c r="BZ2786">
        <v>-9.9999999999999995E-7</v>
      </c>
      <c r="CA2786">
        <v>-1.234E-2</v>
      </c>
      <c r="CB2786">
        <v>-1.7E-5</v>
      </c>
      <c r="CC2786">
        <v>0</v>
      </c>
      <c r="CD2786">
        <v>0</v>
      </c>
      <c r="CE2786">
        <v>-19.085180000000001</v>
      </c>
      <c r="CF2786">
        <v>4211.9539370000002</v>
      </c>
      <c r="CG2786">
        <v>5618.1362410000002</v>
      </c>
      <c r="CH2786">
        <v>2852.5830780000001</v>
      </c>
      <c r="CI2786">
        <v>135999.841831</v>
      </c>
      <c r="CJ2786">
        <v>-19.083285</v>
      </c>
      <c r="CK2786">
        <v>-15.434644</v>
      </c>
      <c r="CL2786">
        <v>-1.046003</v>
      </c>
      <c r="CM2786">
        <v>-5702.0511740000002</v>
      </c>
      <c r="CN2786">
        <v>-16.025154000000001</v>
      </c>
    </row>
    <row r="2787" spans="2:92">
      <c r="B2787" s="70">
        <v>20.007442999999999</v>
      </c>
      <c r="C2787">
        <v>293.01995199999999</v>
      </c>
      <c r="D2787">
        <v>1.1969030000000001</v>
      </c>
      <c r="E2787">
        <v>3325.2723679999999</v>
      </c>
      <c r="F2787">
        <v>101088.847557</v>
      </c>
      <c r="G2787">
        <v>343.12594899999999</v>
      </c>
      <c r="H2787">
        <v>0</v>
      </c>
      <c r="I2787">
        <v>0</v>
      </c>
      <c r="J2787">
        <v>0</v>
      </c>
      <c r="K2787">
        <v>20.024992999999998</v>
      </c>
      <c r="L2787">
        <v>74.541678000000005</v>
      </c>
      <c r="M2787">
        <v>0.21724299999999999</v>
      </c>
      <c r="N2787">
        <v>1.081504</v>
      </c>
      <c r="O2787">
        <v>-0.55027700000000002</v>
      </c>
      <c r="P2787">
        <v>0.95915600000000001</v>
      </c>
      <c r="Q2787">
        <v>45.543691000000003</v>
      </c>
      <c r="R2787">
        <v>1.1026020000000001</v>
      </c>
      <c r="S2787">
        <v>-59.000154000000002</v>
      </c>
      <c r="T2787">
        <v>0</v>
      </c>
      <c r="U2787">
        <v>0</v>
      </c>
      <c r="V2787">
        <v>0</v>
      </c>
      <c r="W2787">
        <v>45.543691000000003</v>
      </c>
      <c r="X2787">
        <v>1.1026020000000001</v>
      </c>
      <c r="Y2787">
        <v>-59.000154000000002</v>
      </c>
      <c r="Z2787">
        <v>23.059750000000001</v>
      </c>
      <c r="AA2787">
        <v>7.911124</v>
      </c>
      <c r="AB2787">
        <v>4.4161149999999996</v>
      </c>
      <c r="AC2787">
        <v>-2.094112</v>
      </c>
      <c r="AD2787">
        <v>4.5720270000000003</v>
      </c>
      <c r="AE2787">
        <v>-4.9724269999999997</v>
      </c>
      <c r="AF2787">
        <v>10.529394</v>
      </c>
      <c r="AG2787">
        <v>11.44929</v>
      </c>
      <c r="AH2787">
        <v>1.4211320000000001</v>
      </c>
      <c r="AI2787">
        <v>-0.91341000000000006</v>
      </c>
      <c r="AJ2787">
        <v>1.4792E-2</v>
      </c>
      <c r="AK2787">
        <v>636043798.98500097</v>
      </c>
      <c r="AL2787">
        <v>7579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0.175901</v>
      </c>
      <c r="AS2787">
        <v>0</v>
      </c>
      <c r="AT2787">
        <v>-0.25087500000000001</v>
      </c>
      <c r="AU2787">
        <v>0</v>
      </c>
      <c r="AV2787">
        <v>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2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136000</v>
      </c>
      <c r="BV2787">
        <v>3325.2723679999999</v>
      </c>
      <c r="BW2787">
        <v>0</v>
      </c>
      <c r="BX2787">
        <v>1.73E-4</v>
      </c>
      <c r="BY2787">
        <v>0</v>
      </c>
      <c r="BZ2787">
        <v>9.9999999999999995E-7</v>
      </c>
      <c r="CA2787">
        <v>-1.1953999999999999E-2</v>
      </c>
      <c r="CB2787">
        <v>1.8E-5</v>
      </c>
      <c r="CC2787">
        <v>0</v>
      </c>
      <c r="CD2787">
        <v>0</v>
      </c>
      <c r="CE2787">
        <v>20.066618999999999</v>
      </c>
      <c r="CF2787">
        <v>3963.2376380000001</v>
      </c>
      <c r="CG2787">
        <v>5702.1849169999996</v>
      </c>
      <c r="CH2787">
        <v>3036.2930689999998</v>
      </c>
      <c r="CI2787">
        <v>135999.81862800001</v>
      </c>
      <c r="CJ2787">
        <v>20.064423999999999</v>
      </c>
      <c r="CK2787">
        <v>15.882841000000001</v>
      </c>
      <c r="CL2787">
        <v>1.099793</v>
      </c>
      <c r="CM2787">
        <v>-5533.0523069999999</v>
      </c>
      <c r="CN2787">
        <v>16.893093</v>
      </c>
    </row>
    <row r="2788" spans="2:92">
      <c r="B2788" s="70">
        <v>19.989211000000001</v>
      </c>
      <c r="C2788">
        <v>293.02006999999998</v>
      </c>
      <c r="D2788">
        <v>1.1969050000000001</v>
      </c>
      <c r="E2788">
        <v>3331.23072</v>
      </c>
      <c r="F2788">
        <v>101089.06254699999</v>
      </c>
      <c r="G2788">
        <v>343.12601799999999</v>
      </c>
      <c r="H2788">
        <v>0</v>
      </c>
      <c r="I2788">
        <v>0</v>
      </c>
      <c r="J2788">
        <v>0</v>
      </c>
      <c r="K2788">
        <v>20.007442999999999</v>
      </c>
      <c r="L2788">
        <v>74.608367000000001</v>
      </c>
      <c r="M2788">
        <v>0.21743699999999999</v>
      </c>
      <c r="N2788">
        <v>1.063172</v>
      </c>
      <c r="O2788">
        <v>-0.51096399999999997</v>
      </c>
      <c r="P2788">
        <v>0.94776000000000005</v>
      </c>
      <c r="Q2788">
        <v>47.216306000000003</v>
      </c>
      <c r="R2788">
        <v>3.2655449999999999</v>
      </c>
      <c r="S2788">
        <v>-57.674647999999998</v>
      </c>
      <c r="T2788">
        <v>0</v>
      </c>
      <c r="U2788">
        <v>0</v>
      </c>
      <c r="V2788">
        <v>0</v>
      </c>
      <c r="W2788">
        <v>47.216306000000003</v>
      </c>
      <c r="X2788">
        <v>3.2655449999999999</v>
      </c>
      <c r="Y2788">
        <v>-57.674647999999998</v>
      </c>
      <c r="Z2788">
        <v>22.726697000000001</v>
      </c>
      <c r="AA2788">
        <v>8.0126290000000004</v>
      </c>
      <c r="AB2788">
        <v>4.6570980000000004</v>
      </c>
      <c r="AC2788">
        <v>-2.0298729999999998</v>
      </c>
      <c r="AD2788">
        <v>4.6402229999999998</v>
      </c>
      <c r="AE2788">
        <v>-4.9635350000000003</v>
      </c>
      <c r="AF2788">
        <v>10.706863999999999</v>
      </c>
      <c r="AG2788">
        <v>11.365957999999999</v>
      </c>
      <c r="AH2788">
        <v>1.4820930000000001</v>
      </c>
      <c r="AI2788">
        <v>-0.88477700000000004</v>
      </c>
      <c r="AJ2788">
        <v>4.3783000000000002E-2</v>
      </c>
      <c r="AK2788">
        <v>636043798.98500097</v>
      </c>
      <c r="AL2788">
        <v>7579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0.175901</v>
      </c>
      <c r="AS2788">
        <v>0</v>
      </c>
      <c r="AT2788">
        <v>-0.25087500000000001</v>
      </c>
      <c r="AU2788">
        <v>0</v>
      </c>
      <c r="AV2788">
        <v>2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2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136000</v>
      </c>
      <c r="BV2788">
        <v>3331.23072</v>
      </c>
      <c r="BW2788">
        <v>0</v>
      </c>
      <c r="BX2788">
        <v>5.13E-4</v>
      </c>
      <c r="BY2788">
        <v>0</v>
      </c>
      <c r="BZ2788">
        <v>3.0000000000000001E-6</v>
      </c>
      <c r="CA2788">
        <v>-1.1568E-2</v>
      </c>
      <c r="CB2788">
        <v>5.3000000000000001E-5</v>
      </c>
      <c r="CC2788">
        <v>0</v>
      </c>
      <c r="CD2788">
        <v>0</v>
      </c>
      <c r="CE2788">
        <v>59.500861</v>
      </c>
      <c r="CF2788">
        <v>3706.2702789999998</v>
      </c>
      <c r="CG2788">
        <v>5777.3296060000002</v>
      </c>
      <c r="CH2788">
        <v>3213.6061119999999</v>
      </c>
      <c r="CI2788">
        <v>135998.35027200001</v>
      </c>
      <c r="CJ2788">
        <v>59.443838999999997</v>
      </c>
      <c r="CK2788">
        <v>45.996063999999997</v>
      </c>
      <c r="CL2788">
        <v>3.261069</v>
      </c>
      <c r="CM2788">
        <v>-5364.2622860000001</v>
      </c>
      <c r="CN2788">
        <v>50.221348999999996</v>
      </c>
    </row>
    <row r="2789" spans="2:92">
      <c r="B2789" s="70">
        <v>19.970348000000001</v>
      </c>
      <c r="C2789">
        <v>293.02019300000001</v>
      </c>
      <c r="D2789">
        <v>1.1969069999999999</v>
      </c>
      <c r="E2789">
        <v>3337.410218</v>
      </c>
      <c r="F2789">
        <v>101089.284975</v>
      </c>
      <c r="G2789">
        <v>343.12608999999998</v>
      </c>
      <c r="H2789">
        <v>0</v>
      </c>
      <c r="I2789">
        <v>0</v>
      </c>
      <c r="J2789">
        <v>0</v>
      </c>
      <c r="K2789">
        <v>19.989211000000001</v>
      </c>
      <c r="L2789">
        <v>74.677468000000005</v>
      </c>
      <c r="M2789">
        <v>0.217639</v>
      </c>
      <c r="N2789">
        <v>1.0459050000000001</v>
      </c>
      <c r="O2789">
        <v>-0.471327</v>
      </c>
      <c r="P2789">
        <v>0.936975</v>
      </c>
      <c r="Q2789">
        <v>48.808186999999997</v>
      </c>
      <c r="R2789">
        <v>5.4360030000000004</v>
      </c>
      <c r="S2789">
        <v>-56.257755000000003</v>
      </c>
      <c r="T2789">
        <v>0</v>
      </c>
      <c r="U2789">
        <v>0</v>
      </c>
      <c r="V2789">
        <v>0</v>
      </c>
      <c r="W2789">
        <v>48.808186999999997</v>
      </c>
      <c r="X2789">
        <v>5.4360030000000004</v>
      </c>
      <c r="Y2789">
        <v>-56.257755000000003</v>
      </c>
      <c r="Z2789">
        <v>22.383206999999999</v>
      </c>
      <c r="AA2789">
        <v>8.1026129999999998</v>
      </c>
      <c r="AB2789">
        <v>4.8887470000000004</v>
      </c>
      <c r="AC2789">
        <v>-1.964572</v>
      </c>
      <c r="AD2789">
        <v>4.7079009999999997</v>
      </c>
      <c r="AE2789">
        <v>-4.9542650000000004</v>
      </c>
      <c r="AF2789">
        <v>10.883106</v>
      </c>
      <c r="AG2789">
        <v>11.279586999999999</v>
      </c>
      <c r="AH2789">
        <v>1.544767</v>
      </c>
      <c r="AI2789">
        <v>-0.85618300000000003</v>
      </c>
      <c r="AJ2789">
        <v>7.2858000000000006E-2</v>
      </c>
      <c r="AK2789">
        <v>636043798.98500097</v>
      </c>
      <c r="AL2789">
        <v>7579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0.175901</v>
      </c>
      <c r="AS2789">
        <v>0</v>
      </c>
      <c r="AT2789">
        <v>-0.25087500000000001</v>
      </c>
      <c r="AU2789">
        <v>0</v>
      </c>
      <c r="AV2789">
        <v>2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136000</v>
      </c>
      <c r="BV2789">
        <v>3337.410218</v>
      </c>
      <c r="BW2789">
        <v>0</v>
      </c>
      <c r="BX2789">
        <v>8.5400000000000005E-4</v>
      </c>
      <c r="BY2789">
        <v>0</v>
      </c>
      <c r="BZ2789">
        <v>6.0000000000000002E-6</v>
      </c>
      <c r="CA2789">
        <v>-1.1183E-2</v>
      </c>
      <c r="CB2789">
        <v>8.7999999999999998E-5</v>
      </c>
      <c r="CC2789">
        <v>0</v>
      </c>
      <c r="CD2789">
        <v>0</v>
      </c>
      <c r="CE2789">
        <v>99.196326999999997</v>
      </c>
      <c r="CF2789">
        <v>3441.3859590000002</v>
      </c>
      <c r="CG2789">
        <v>5843.5860380000004</v>
      </c>
      <c r="CH2789">
        <v>3383.8743909999998</v>
      </c>
      <c r="CI2789">
        <v>135995.268025</v>
      </c>
      <c r="CJ2789">
        <v>98.933165000000002</v>
      </c>
      <c r="CK2789">
        <v>74.728868000000006</v>
      </c>
      <c r="CL2789">
        <v>5.4366620000000001</v>
      </c>
      <c r="CM2789">
        <v>-5195.4315859999997</v>
      </c>
      <c r="CN2789">
        <v>83.944299000000001</v>
      </c>
    </row>
    <row r="2790" spans="2:92">
      <c r="B2790" s="70">
        <v>19.950907000000001</v>
      </c>
      <c r="C2790">
        <v>293.02031899999997</v>
      </c>
      <c r="D2790">
        <v>1.196909</v>
      </c>
      <c r="E2790">
        <v>3343.8022489999998</v>
      </c>
      <c r="F2790">
        <v>101089.514232</v>
      </c>
      <c r="G2790">
        <v>343.12616400000002</v>
      </c>
      <c r="H2790">
        <v>0</v>
      </c>
      <c r="I2790">
        <v>0</v>
      </c>
      <c r="J2790">
        <v>0</v>
      </c>
      <c r="K2790">
        <v>19.970348000000001</v>
      </c>
      <c r="L2790">
        <v>74.748879000000002</v>
      </c>
      <c r="M2790">
        <v>0.21784700000000001</v>
      </c>
      <c r="N2790">
        <v>1.029647</v>
      </c>
      <c r="O2790">
        <v>-0.43137700000000001</v>
      </c>
      <c r="P2790">
        <v>0.92672699999999997</v>
      </c>
      <c r="Q2790">
        <v>50.315485000000002</v>
      </c>
      <c r="R2790">
        <v>7.6108279999999997</v>
      </c>
      <c r="S2790">
        <v>-54.752372000000001</v>
      </c>
      <c r="T2790">
        <v>0</v>
      </c>
      <c r="U2790">
        <v>0</v>
      </c>
      <c r="V2790">
        <v>0</v>
      </c>
      <c r="W2790">
        <v>50.315485000000002</v>
      </c>
      <c r="X2790">
        <v>7.6108279999999997</v>
      </c>
      <c r="Y2790">
        <v>-54.752372000000001</v>
      </c>
      <c r="Z2790">
        <v>22.029723000000001</v>
      </c>
      <c r="AA2790">
        <v>8.1811240000000005</v>
      </c>
      <c r="AB2790">
        <v>5.1101859999999997</v>
      </c>
      <c r="AC2790">
        <v>-1.8982250000000001</v>
      </c>
      <c r="AD2790">
        <v>4.775042</v>
      </c>
      <c r="AE2790">
        <v>-4.9446110000000001</v>
      </c>
      <c r="AF2790">
        <v>11.058013000000001</v>
      </c>
      <c r="AG2790">
        <v>11.190185</v>
      </c>
      <c r="AH2790">
        <v>1.609135</v>
      </c>
      <c r="AI2790">
        <v>-0.82760199999999995</v>
      </c>
      <c r="AJ2790">
        <v>0.101995</v>
      </c>
      <c r="AK2790">
        <v>636043798.98500097</v>
      </c>
      <c r="AL2790">
        <v>7579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0.175901</v>
      </c>
      <c r="AS2790">
        <v>0</v>
      </c>
      <c r="AT2790">
        <v>-0.25087500000000001</v>
      </c>
      <c r="AU2790">
        <v>0</v>
      </c>
      <c r="AV2790">
        <v>2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2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136000</v>
      </c>
      <c r="BV2790">
        <v>3343.8022489999998</v>
      </c>
      <c r="BW2790">
        <v>0</v>
      </c>
      <c r="BX2790">
        <v>1.196E-3</v>
      </c>
      <c r="BY2790">
        <v>0</v>
      </c>
      <c r="BZ2790">
        <v>7.9999999999999996E-6</v>
      </c>
      <c r="CA2790">
        <v>-1.0799E-2</v>
      </c>
      <c r="CB2790">
        <v>1.2300000000000001E-4</v>
      </c>
      <c r="CC2790">
        <v>0</v>
      </c>
      <c r="CD2790">
        <v>0</v>
      </c>
      <c r="CE2790">
        <v>139.13381999999999</v>
      </c>
      <c r="CF2790">
        <v>3168.9471990000002</v>
      </c>
      <c r="CG2790">
        <v>5900.9885800000002</v>
      </c>
      <c r="CH2790">
        <v>3546.4557559999998</v>
      </c>
      <c r="CI2790">
        <v>135990.414388</v>
      </c>
      <c r="CJ2790">
        <v>138.41073800000001</v>
      </c>
      <c r="CK2790">
        <v>101.91332300000001</v>
      </c>
      <c r="CL2790">
        <v>7.6255199999999999</v>
      </c>
      <c r="CM2790">
        <v>-5026.330438</v>
      </c>
      <c r="CN2790">
        <v>118.04791899999999</v>
      </c>
    </row>
    <row r="2791" spans="2:92">
      <c r="B2791" s="70">
        <v>19.930938000000001</v>
      </c>
      <c r="C2791">
        <v>293.02044899999999</v>
      </c>
      <c r="D2791">
        <v>1.1969110000000001</v>
      </c>
      <c r="E2791">
        <v>3350.3949419999999</v>
      </c>
      <c r="F2791">
        <v>101089.74970099999</v>
      </c>
      <c r="G2791">
        <v>343.12624</v>
      </c>
      <c r="H2791">
        <v>0</v>
      </c>
      <c r="I2791">
        <v>0</v>
      </c>
      <c r="J2791">
        <v>0</v>
      </c>
      <c r="K2791">
        <v>19.950907000000001</v>
      </c>
      <c r="L2791">
        <v>74.822460000000007</v>
      </c>
      <c r="M2791">
        <v>0.218061</v>
      </c>
      <c r="N2791">
        <v>1.0143470000000001</v>
      </c>
      <c r="O2791">
        <v>-0.39112599999999997</v>
      </c>
      <c r="P2791">
        <v>0.91694799999999999</v>
      </c>
      <c r="Q2791">
        <v>51.734478000000003</v>
      </c>
      <c r="R2791">
        <v>9.7869010000000003</v>
      </c>
      <c r="S2791">
        <v>-53.161648999999997</v>
      </c>
      <c r="T2791">
        <v>0</v>
      </c>
      <c r="U2791">
        <v>0</v>
      </c>
      <c r="V2791">
        <v>0</v>
      </c>
      <c r="W2791">
        <v>51.734478000000003</v>
      </c>
      <c r="X2791">
        <v>9.7869010000000003</v>
      </c>
      <c r="Y2791">
        <v>-53.161648999999997</v>
      </c>
      <c r="Z2791">
        <v>21.666739</v>
      </c>
      <c r="AA2791">
        <v>8.2481989999999996</v>
      </c>
      <c r="AB2791">
        <v>5.3206009999999999</v>
      </c>
      <c r="AC2791">
        <v>-1.830837</v>
      </c>
      <c r="AD2791">
        <v>4.841628</v>
      </c>
      <c r="AE2791">
        <v>-4.9345610000000004</v>
      </c>
      <c r="AF2791">
        <v>11.231507000000001</v>
      </c>
      <c r="AG2791">
        <v>11.097778999999999</v>
      </c>
      <c r="AH2791">
        <v>1.675206</v>
      </c>
      <c r="AI2791">
        <v>-0.79900300000000002</v>
      </c>
      <c r="AJ2791">
        <v>0.13117799999999999</v>
      </c>
      <c r="AK2791">
        <v>636043798.98500097</v>
      </c>
      <c r="AL2791">
        <v>7579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0.175901</v>
      </c>
      <c r="AS2791">
        <v>0</v>
      </c>
      <c r="AT2791">
        <v>-0.25087500000000001</v>
      </c>
      <c r="AU2791">
        <v>0</v>
      </c>
      <c r="AV2791">
        <v>2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2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136000</v>
      </c>
      <c r="BV2791">
        <v>3350.3949419999999</v>
      </c>
      <c r="BW2791">
        <v>0</v>
      </c>
      <c r="BX2791">
        <v>1.5380000000000001E-3</v>
      </c>
      <c r="BY2791">
        <v>0</v>
      </c>
      <c r="BZ2791">
        <v>1.0000000000000001E-5</v>
      </c>
      <c r="CA2791">
        <v>-1.0414E-2</v>
      </c>
      <c r="CB2791">
        <v>1.5899999999999999E-4</v>
      </c>
      <c r="CC2791">
        <v>0</v>
      </c>
      <c r="CD2791">
        <v>0</v>
      </c>
      <c r="CE2791">
        <v>179.29455999999999</v>
      </c>
      <c r="CF2791">
        <v>2889.3412290000001</v>
      </c>
      <c r="CG2791">
        <v>5949.5860060000005</v>
      </c>
      <c r="CH2791">
        <v>3700.7262289999999</v>
      </c>
      <c r="CI2791">
        <v>135983.64405</v>
      </c>
      <c r="CJ2791">
        <v>177.75416100000001</v>
      </c>
      <c r="CK2791">
        <v>127.389482</v>
      </c>
      <c r="CL2791">
        <v>9.826613</v>
      </c>
      <c r="CM2791">
        <v>-4856.7263240000002</v>
      </c>
      <c r="CN2791">
        <v>152.51815099999999</v>
      </c>
    </row>
    <row r="2792" spans="2:92">
      <c r="B2792" s="70">
        <v>19.910495999999998</v>
      </c>
      <c r="C2792">
        <v>293.02058199999999</v>
      </c>
      <c r="D2792">
        <v>1.196914</v>
      </c>
      <c r="E2792">
        <v>3357.1761609999999</v>
      </c>
      <c r="F2792">
        <v>101089.99075500001</v>
      </c>
      <c r="G2792">
        <v>343.12631699999997</v>
      </c>
      <c r="H2792">
        <v>0</v>
      </c>
      <c r="I2792">
        <v>0</v>
      </c>
      <c r="J2792">
        <v>0</v>
      </c>
      <c r="K2792">
        <v>19.930938000000001</v>
      </c>
      <c r="L2792">
        <v>74.898070000000004</v>
      </c>
      <c r="M2792">
        <v>0.218281</v>
      </c>
      <c r="N2792">
        <v>0.99996399999999996</v>
      </c>
      <c r="O2792">
        <v>-0.35058400000000001</v>
      </c>
      <c r="P2792">
        <v>0.90757399999999999</v>
      </c>
      <c r="Q2792">
        <v>53.061559000000003</v>
      </c>
      <c r="R2792">
        <v>11.961173</v>
      </c>
      <c r="S2792">
        <v>-51.489049999999999</v>
      </c>
      <c r="T2792">
        <v>0</v>
      </c>
      <c r="U2792">
        <v>0</v>
      </c>
      <c r="V2792">
        <v>0</v>
      </c>
      <c r="W2792">
        <v>53.061559000000003</v>
      </c>
      <c r="X2792">
        <v>11.961173</v>
      </c>
      <c r="Y2792">
        <v>-51.489049999999999</v>
      </c>
      <c r="Z2792">
        <v>21.294765000000002</v>
      </c>
      <c r="AA2792">
        <v>8.3038939999999997</v>
      </c>
      <c r="AB2792">
        <v>5.5191759999999999</v>
      </c>
      <c r="AC2792">
        <v>-1.762416</v>
      </c>
      <c r="AD2792">
        <v>4.9076430000000002</v>
      </c>
      <c r="AE2792">
        <v>-4.9241020000000004</v>
      </c>
      <c r="AF2792">
        <v>11.403485</v>
      </c>
      <c r="AG2792">
        <v>11.002368000000001</v>
      </c>
      <c r="AH2792">
        <v>1.7429699999999999</v>
      </c>
      <c r="AI2792">
        <v>-0.77035900000000002</v>
      </c>
      <c r="AJ2792">
        <v>0.160386</v>
      </c>
      <c r="AK2792">
        <v>636043798.98500097</v>
      </c>
      <c r="AL2792">
        <v>7579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0.175901</v>
      </c>
      <c r="AS2792">
        <v>0</v>
      </c>
      <c r="AT2792">
        <v>-0.25087500000000001</v>
      </c>
      <c r="AU2792">
        <v>0</v>
      </c>
      <c r="AV2792">
        <v>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2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136000</v>
      </c>
      <c r="BV2792">
        <v>3357.1761609999999</v>
      </c>
      <c r="BW2792">
        <v>0</v>
      </c>
      <c r="BX2792">
        <v>1.8799999999999999E-3</v>
      </c>
      <c r="BY2792">
        <v>0</v>
      </c>
      <c r="BZ2792">
        <v>1.2999999999999999E-5</v>
      </c>
      <c r="CA2792">
        <v>-1.0028E-2</v>
      </c>
      <c r="CB2792">
        <v>1.95E-4</v>
      </c>
      <c r="CC2792">
        <v>0</v>
      </c>
      <c r="CD2792">
        <v>0</v>
      </c>
      <c r="CE2792">
        <v>219.66073900000001</v>
      </c>
      <c r="CF2792">
        <v>2602.9828029999999</v>
      </c>
      <c r="CG2792">
        <v>5989.4416469999996</v>
      </c>
      <c r="CH2792">
        <v>3846.0772590000001</v>
      </c>
      <c r="CI2792">
        <v>135974.82468600001</v>
      </c>
      <c r="CJ2792">
        <v>216.84154699999999</v>
      </c>
      <c r="CK2792">
        <v>151.00686400000001</v>
      </c>
      <c r="CL2792">
        <v>12.038966</v>
      </c>
      <c r="CM2792">
        <v>-4686.394268</v>
      </c>
      <c r="CN2792">
        <v>187.34138899999999</v>
      </c>
    </row>
    <row r="2793" spans="2:92">
      <c r="B2793" s="70">
        <v>19.889741999999998</v>
      </c>
      <c r="C2793">
        <v>293.02071699999999</v>
      </c>
      <c r="D2793">
        <v>1.1969160000000001</v>
      </c>
      <c r="E2793">
        <v>3363.7154620000001</v>
      </c>
      <c r="F2793">
        <v>101090.23549200001</v>
      </c>
      <c r="G2793">
        <v>343.126396</v>
      </c>
      <c r="H2793">
        <v>0</v>
      </c>
      <c r="I2793">
        <v>0</v>
      </c>
      <c r="J2793">
        <v>0</v>
      </c>
      <c r="K2793">
        <v>19.910495999999998</v>
      </c>
      <c r="L2793">
        <v>74.970905999999999</v>
      </c>
      <c r="M2793">
        <v>0.21849399999999999</v>
      </c>
      <c r="N2793">
        <v>0.98646400000000001</v>
      </c>
      <c r="O2793">
        <v>-0.30976100000000001</v>
      </c>
      <c r="P2793">
        <v>0.89855099999999999</v>
      </c>
      <c r="Q2793">
        <v>54.278565</v>
      </c>
      <c r="R2793">
        <v>14.102380999999999</v>
      </c>
      <c r="S2793">
        <v>-49.755372000000001</v>
      </c>
      <c r="T2793">
        <v>0</v>
      </c>
      <c r="U2793">
        <v>0</v>
      </c>
      <c r="V2793">
        <v>0</v>
      </c>
      <c r="W2793">
        <v>54.278565</v>
      </c>
      <c r="X2793">
        <v>14.102380999999999</v>
      </c>
      <c r="Y2793">
        <v>-49.755372000000001</v>
      </c>
      <c r="Z2793">
        <v>18.472923999999999</v>
      </c>
      <c r="AA2793">
        <v>3.631157</v>
      </c>
      <c r="AB2793">
        <v>2.8773759999999999</v>
      </c>
      <c r="AC2793">
        <v>-1.6635409999999999</v>
      </c>
      <c r="AD2793">
        <v>4.929767</v>
      </c>
      <c r="AE2793">
        <v>-4.8841669999999997</v>
      </c>
      <c r="AF2793">
        <v>16.479063</v>
      </c>
      <c r="AG2793">
        <v>3.6874820000000001</v>
      </c>
      <c r="AH2793">
        <v>6.655939</v>
      </c>
      <c r="AI2793">
        <v>-0.74194700000000002</v>
      </c>
      <c r="AJ2793">
        <v>0.18923200000000001</v>
      </c>
      <c r="AK2793">
        <v>636043798.98500097</v>
      </c>
      <c r="AL2793">
        <v>7579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0.175901</v>
      </c>
      <c r="AS2793">
        <v>0</v>
      </c>
      <c r="AT2793">
        <v>-0.25087500000000001</v>
      </c>
      <c r="AU2793">
        <v>0</v>
      </c>
      <c r="AV2793">
        <v>2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2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136000</v>
      </c>
      <c r="BV2793">
        <v>3363.7154620000001</v>
      </c>
      <c r="BW2793">
        <v>0</v>
      </c>
      <c r="BX2793">
        <v>2.2179999999999999E-3</v>
      </c>
      <c r="BY2793">
        <v>0</v>
      </c>
      <c r="BZ2793">
        <v>1.5E-5</v>
      </c>
      <c r="CA2793">
        <v>-9.6460000000000001E-3</v>
      </c>
      <c r="CB2793">
        <v>2.31E-4</v>
      </c>
      <c r="CC2793">
        <v>0</v>
      </c>
      <c r="CD2793">
        <v>0</v>
      </c>
      <c r="CE2793">
        <v>259.67227400000002</v>
      </c>
      <c r="CF2793">
        <v>2310.3155029999998</v>
      </c>
      <c r="CG2793">
        <v>6020.6340929999997</v>
      </c>
      <c r="CH2793">
        <v>3981.9151670000001</v>
      </c>
      <c r="CI2793">
        <v>135963.99328699999</v>
      </c>
      <c r="CJ2793">
        <v>255.03685899999999</v>
      </c>
      <c r="CK2793">
        <v>172.33472599999999</v>
      </c>
      <c r="CL2793">
        <v>14.231882000000001</v>
      </c>
      <c r="CM2793">
        <v>-4516.4784239999999</v>
      </c>
      <c r="CN2793">
        <v>222.03268299999999</v>
      </c>
    </row>
    <row r="2794" spans="2:92">
      <c r="B2794" s="70">
        <v>19.870466</v>
      </c>
      <c r="C2794">
        <v>293.02084200000002</v>
      </c>
      <c r="D2794">
        <v>1.1969179999999999</v>
      </c>
      <c r="E2794">
        <v>3363.872261</v>
      </c>
      <c r="F2794">
        <v>101090.462797</v>
      </c>
      <c r="G2794">
        <v>343.12646999999998</v>
      </c>
      <c r="H2794">
        <v>0</v>
      </c>
      <c r="I2794">
        <v>0</v>
      </c>
      <c r="J2794">
        <v>0</v>
      </c>
      <c r="K2794">
        <v>19.889741999999998</v>
      </c>
      <c r="L2794">
        <v>74.972586000000007</v>
      </c>
      <c r="M2794">
        <v>0.218498</v>
      </c>
      <c r="N2794">
        <v>0.97402599999999995</v>
      </c>
      <c r="O2794">
        <v>-0.26895599999999997</v>
      </c>
      <c r="P2794">
        <v>0.88994399999999996</v>
      </c>
      <c r="Q2794">
        <v>55.203046999999998</v>
      </c>
      <c r="R2794">
        <v>15.803747</v>
      </c>
      <c r="S2794">
        <v>-48.205329999999996</v>
      </c>
      <c r="T2794">
        <v>0</v>
      </c>
      <c r="U2794">
        <v>0</v>
      </c>
      <c r="V2794">
        <v>0</v>
      </c>
      <c r="W2794">
        <v>55.203046999999998</v>
      </c>
      <c r="X2794">
        <v>15.803747</v>
      </c>
      <c r="Y2794">
        <v>-48.205329999999996</v>
      </c>
      <c r="Z2794">
        <v>-12.846602000000001</v>
      </c>
      <c r="AA2794">
        <v>-65.286739999999995</v>
      </c>
      <c r="AB2794">
        <v>-36.910083999999998</v>
      </c>
      <c r="AC2794">
        <v>-1.1264940000000001</v>
      </c>
      <c r="AD2794">
        <v>4.3827759999999998</v>
      </c>
      <c r="AE2794">
        <v>-4.4453699999999996</v>
      </c>
      <c r="AF2794">
        <v>89.507965999999996</v>
      </c>
      <c r="AG2794">
        <v>-91.165300000000002</v>
      </c>
      <c r="AH2794">
        <v>73.132953999999998</v>
      </c>
      <c r="AI2794">
        <v>-0.71782999999999997</v>
      </c>
      <c r="AJ2794">
        <v>0.21238699999999999</v>
      </c>
      <c r="AK2794">
        <v>636043798.98500097</v>
      </c>
      <c r="AL2794">
        <v>7579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0.175901</v>
      </c>
      <c r="AS2794">
        <v>0</v>
      </c>
      <c r="AT2794">
        <v>-0.25087500000000001</v>
      </c>
      <c r="AU2794">
        <v>0</v>
      </c>
      <c r="AV2794">
        <v>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2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136000</v>
      </c>
      <c r="BV2794">
        <v>3363.872261</v>
      </c>
      <c r="BW2794">
        <v>0</v>
      </c>
      <c r="BX2794">
        <v>2.49E-3</v>
      </c>
      <c r="BY2794">
        <v>0</v>
      </c>
      <c r="BZ2794">
        <v>1.7E-5</v>
      </c>
      <c r="CA2794">
        <v>-9.3209999999999994E-3</v>
      </c>
      <c r="CB2794">
        <v>2.5999999999999998E-4</v>
      </c>
      <c r="CC2794">
        <v>0</v>
      </c>
      <c r="CD2794">
        <v>0</v>
      </c>
      <c r="CE2794">
        <v>291.45981499999999</v>
      </c>
      <c r="CF2794">
        <v>2013.9285070000001</v>
      </c>
      <c r="CG2794">
        <v>6043.631093</v>
      </c>
      <c r="CH2794">
        <v>4106.0755209999998</v>
      </c>
      <c r="CI2794">
        <v>135953.722863</v>
      </c>
      <c r="CJ2794">
        <v>284.91088100000002</v>
      </c>
      <c r="CK2794">
        <v>187.40071900000001</v>
      </c>
      <c r="CL2794">
        <v>15.974065</v>
      </c>
      <c r="CM2794">
        <v>-4364.6990400000004</v>
      </c>
      <c r="CN2794">
        <v>249.723254</v>
      </c>
    </row>
    <row r="2795" spans="2:92">
      <c r="B2795" s="70">
        <v>19.855519000000001</v>
      </c>
      <c r="C2795">
        <v>293.020939</v>
      </c>
      <c r="D2795">
        <v>1.19692</v>
      </c>
      <c r="E2795">
        <v>3366.810606</v>
      </c>
      <c r="F2795">
        <v>101090.63905100001</v>
      </c>
      <c r="G2795">
        <v>343.12652700000001</v>
      </c>
      <c r="H2795">
        <v>0</v>
      </c>
      <c r="I2795">
        <v>0</v>
      </c>
      <c r="J2795">
        <v>0</v>
      </c>
      <c r="K2795">
        <v>19.870466</v>
      </c>
      <c r="L2795">
        <v>75.005269999999996</v>
      </c>
      <c r="M2795">
        <v>0.21859400000000001</v>
      </c>
      <c r="N2795">
        <v>0.96557700000000002</v>
      </c>
      <c r="O2795">
        <v>-0.23209199999999999</v>
      </c>
      <c r="P2795">
        <v>0.88312500000000005</v>
      </c>
      <c r="Q2795">
        <v>56.015421000000003</v>
      </c>
      <c r="R2795">
        <v>17.211255000000001</v>
      </c>
      <c r="S2795">
        <v>-46.817045999999998</v>
      </c>
      <c r="T2795">
        <v>0</v>
      </c>
      <c r="U2795">
        <v>0</v>
      </c>
      <c r="V2795">
        <v>0</v>
      </c>
      <c r="W2795">
        <v>56.015421000000003</v>
      </c>
      <c r="X2795">
        <v>17.211255000000001</v>
      </c>
      <c r="Y2795">
        <v>-46.817045999999998</v>
      </c>
      <c r="Z2795">
        <v>1.8361959999999999</v>
      </c>
      <c r="AA2795">
        <v>-66.009817999999996</v>
      </c>
      <c r="AB2795">
        <v>-31.138513</v>
      </c>
      <c r="AC2795">
        <v>-0.558751</v>
      </c>
      <c r="AD2795">
        <v>4.0471409999999999</v>
      </c>
      <c r="AE2795">
        <v>-4.0988939999999996</v>
      </c>
      <c r="AF2795">
        <v>94.623581000000001</v>
      </c>
      <c r="AG2795">
        <v>-55.939070000000001</v>
      </c>
      <c r="AH2795">
        <v>57.745835999999997</v>
      </c>
      <c r="AI2795">
        <v>-0.69618500000000005</v>
      </c>
      <c r="AJ2795">
        <v>0.23153000000000001</v>
      </c>
      <c r="AK2795">
        <v>636043798.98500097</v>
      </c>
      <c r="AL2795">
        <v>7579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0.175901</v>
      </c>
      <c r="AS2795">
        <v>0</v>
      </c>
      <c r="AT2795">
        <v>-0.25087500000000001</v>
      </c>
      <c r="AU2795">
        <v>0</v>
      </c>
      <c r="AV2795">
        <v>2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2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136000</v>
      </c>
      <c r="BV2795">
        <v>3366.810606</v>
      </c>
      <c r="BW2795">
        <v>0</v>
      </c>
      <c r="BX2795">
        <v>2.7139999999999998E-3</v>
      </c>
      <c r="BY2795">
        <v>0</v>
      </c>
      <c r="BZ2795">
        <v>1.8E-5</v>
      </c>
      <c r="CA2795">
        <v>-9.0299999999999998E-3</v>
      </c>
      <c r="CB2795">
        <v>2.8299999999999999E-4</v>
      </c>
      <c r="CC2795">
        <v>0</v>
      </c>
      <c r="CD2795">
        <v>0</v>
      </c>
      <c r="CE2795">
        <v>318.00811099999999</v>
      </c>
      <c r="CF2795">
        <v>1743.2730220000001</v>
      </c>
      <c r="CG2795">
        <v>6065.6789200000003</v>
      </c>
      <c r="CH2795">
        <v>4196.4007689999999</v>
      </c>
      <c r="CI2795">
        <v>135944.008673</v>
      </c>
      <c r="CJ2795">
        <v>309.52250299999997</v>
      </c>
      <c r="CK2795">
        <v>198.49538999999999</v>
      </c>
      <c r="CL2795">
        <v>17.429099999999998</v>
      </c>
      <c r="CM2795">
        <v>-4231.9815989999997</v>
      </c>
      <c r="CN2795">
        <v>272.93051800000001</v>
      </c>
    </row>
    <row r="2796" spans="2:92">
      <c r="B2796" s="70">
        <v>19.845379999999999</v>
      </c>
      <c r="C2796">
        <v>293.021005</v>
      </c>
      <c r="D2796">
        <v>1.1969209999999999</v>
      </c>
      <c r="E2796">
        <v>3365.81306</v>
      </c>
      <c r="F2796">
        <v>101090.75861</v>
      </c>
      <c r="G2796">
        <v>343.12656500000003</v>
      </c>
      <c r="H2796">
        <v>0</v>
      </c>
      <c r="I2796">
        <v>0</v>
      </c>
      <c r="J2796">
        <v>0</v>
      </c>
      <c r="K2796">
        <v>19.855519000000001</v>
      </c>
      <c r="L2796">
        <v>74.994121000000007</v>
      </c>
      <c r="M2796">
        <v>0.21856100000000001</v>
      </c>
      <c r="N2796">
        <v>0.96093600000000001</v>
      </c>
      <c r="O2796">
        <v>-0.19804099999999999</v>
      </c>
      <c r="P2796">
        <v>0.87708799999999998</v>
      </c>
      <c r="Q2796">
        <v>56.65457</v>
      </c>
      <c r="R2796">
        <v>18.093143999999999</v>
      </c>
      <c r="S2796">
        <v>-45.683871000000003</v>
      </c>
      <c r="T2796">
        <v>0</v>
      </c>
      <c r="U2796">
        <v>0</v>
      </c>
      <c r="V2796">
        <v>0</v>
      </c>
      <c r="W2796">
        <v>56.65457</v>
      </c>
      <c r="X2796">
        <v>18.093143999999999</v>
      </c>
      <c r="Y2796">
        <v>-45.683871000000003</v>
      </c>
      <c r="Z2796">
        <v>-6.3556460000000001</v>
      </c>
      <c r="AA2796">
        <v>-109.76789100000001</v>
      </c>
      <c r="AB2796">
        <v>-49.257617000000003</v>
      </c>
      <c r="AC2796">
        <v>-7.7158000000000004E-2</v>
      </c>
      <c r="AD2796">
        <v>3.6823630000000001</v>
      </c>
      <c r="AE2796">
        <v>-3.6598920000000001</v>
      </c>
      <c r="AF2796">
        <v>80.265490999999997</v>
      </c>
      <c r="AG2796">
        <v>-60.796446000000003</v>
      </c>
      <c r="AH2796">
        <v>73.166983000000002</v>
      </c>
      <c r="AI2796">
        <v>-0.67860600000000004</v>
      </c>
      <c r="AJ2796">
        <v>0.24366499999999999</v>
      </c>
      <c r="AK2796">
        <v>636043798.98500097</v>
      </c>
      <c r="AL2796">
        <v>7579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0.175901</v>
      </c>
      <c r="AS2796">
        <v>0</v>
      </c>
      <c r="AT2796">
        <v>-0.25087500000000001</v>
      </c>
      <c r="AU2796">
        <v>0</v>
      </c>
      <c r="AV2796">
        <v>2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2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136000</v>
      </c>
      <c r="BV2796">
        <v>3365.81306</v>
      </c>
      <c r="BW2796">
        <v>0</v>
      </c>
      <c r="BX2796">
        <v>2.856E-3</v>
      </c>
      <c r="BY2796">
        <v>0</v>
      </c>
      <c r="BZ2796">
        <v>1.9000000000000001E-5</v>
      </c>
      <c r="CA2796">
        <v>-8.7930000000000005E-3</v>
      </c>
      <c r="CB2796">
        <v>2.99E-4</v>
      </c>
      <c r="CC2796">
        <v>0</v>
      </c>
      <c r="CD2796">
        <v>0</v>
      </c>
      <c r="CE2796">
        <v>334.57578899999999</v>
      </c>
      <c r="CF2796">
        <v>1491.1577360000001</v>
      </c>
      <c r="CG2796">
        <v>6091.2834700000003</v>
      </c>
      <c r="CH2796">
        <v>4256.0492590000003</v>
      </c>
      <c r="CI2796">
        <v>135937.16360299999</v>
      </c>
      <c r="CJ2796">
        <v>324.69252399999999</v>
      </c>
      <c r="CK2796">
        <v>203.81220400000001</v>
      </c>
      <c r="CL2796">
        <v>18.337126000000001</v>
      </c>
      <c r="CM2796">
        <v>-4119.873388</v>
      </c>
      <c r="CN2796">
        <v>287.456928</v>
      </c>
    </row>
    <row r="2797" spans="2:92">
      <c r="B2797" s="70">
        <v>19.839946000000001</v>
      </c>
      <c r="C2797">
        <v>293.02104000000003</v>
      </c>
      <c r="D2797">
        <v>1.196922</v>
      </c>
      <c r="E2797">
        <v>3367.708627</v>
      </c>
      <c r="F2797">
        <v>101090.822695</v>
      </c>
      <c r="G2797">
        <v>343.12658599999997</v>
      </c>
      <c r="H2797">
        <v>0</v>
      </c>
      <c r="I2797">
        <v>0</v>
      </c>
      <c r="J2797">
        <v>0</v>
      </c>
      <c r="K2797">
        <v>19.845379999999999</v>
      </c>
      <c r="L2797">
        <v>75.015217000000007</v>
      </c>
      <c r="M2797">
        <v>0.21862300000000001</v>
      </c>
      <c r="N2797">
        <v>0.95945400000000003</v>
      </c>
      <c r="O2797">
        <v>-0.16738400000000001</v>
      </c>
      <c r="P2797">
        <v>0.87148499999999995</v>
      </c>
      <c r="Q2797">
        <v>57.268179000000003</v>
      </c>
      <c r="R2797">
        <v>18.986501000000001</v>
      </c>
      <c r="S2797">
        <v>-44.577475</v>
      </c>
      <c r="T2797">
        <v>0</v>
      </c>
      <c r="U2797">
        <v>0</v>
      </c>
      <c r="V2797">
        <v>0</v>
      </c>
      <c r="W2797">
        <v>57.268179000000003</v>
      </c>
      <c r="X2797">
        <v>18.986501000000001</v>
      </c>
      <c r="Y2797">
        <v>-44.577475</v>
      </c>
      <c r="Z2797">
        <v>4.9222070000000002</v>
      </c>
      <c r="AA2797">
        <v>-63.002037000000001</v>
      </c>
      <c r="AB2797">
        <v>-26.743304999999999</v>
      </c>
      <c r="AC2797">
        <v>0.22763600000000001</v>
      </c>
      <c r="AD2797">
        <v>3.4853360000000002</v>
      </c>
      <c r="AE2797">
        <v>-3.3978839999999999</v>
      </c>
      <c r="AF2797">
        <v>50.799064000000001</v>
      </c>
      <c r="AG2797">
        <v>-32.837708999999997</v>
      </c>
      <c r="AH2797">
        <v>43.668013000000002</v>
      </c>
      <c r="AI2797">
        <v>-0.66142999999999996</v>
      </c>
      <c r="AJ2797">
        <v>0.25588499999999997</v>
      </c>
      <c r="AK2797">
        <v>636043798.98500097</v>
      </c>
      <c r="AL2797">
        <v>7579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0.175901</v>
      </c>
      <c r="AS2797">
        <v>0</v>
      </c>
      <c r="AT2797">
        <v>-0.25087500000000001</v>
      </c>
      <c r="AU2797">
        <v>0</v>
      </c>
      <c r="AV2797">
        <v>2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2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136000</v>
      </c>
      <c r="BV2797">
        <v>3367.708627</v>
      </c>
      <c r="BW2797">
        <v>0</v>
      </c>
      <c r="BX2797">
        <v>3.0000000000000001E-3</v>
      </c>
      <c r="BY2797">
        <v>0</v>
      </c>
      <c r="BZ2797">
        <v>2.0000000000000002E-5</v>
      </c>
      <c r="CA2797">
        <v>-8.5620000000000002E-3</v>
      </c>
      <c r="CB2797">
        <v>3.1399999999999999E-4</v>
      </c>
      <c r="CC2797">
        <v>0</v>
      </c>
      <c r="CD2797">
        <v>0</v>
      </c>
      <c r="CE2797">
        <v>351.553562</v>
      </c>
      <c r="CF2797">
        <v>1262.6858970000001</v>
      </c>
      <c r="CG2797">
        <v>6119.5418710000004</v>
      </c>
      <c r="CH2797">
        <v>4289.29745</v>
      </c>
      <c r="CI2797">
        <v>135929.785435</v>
      </c>
      <c r="CJ2797">
        <v>340.10683799999998</v>
      </c>
      <c r="CK2797">
        <v>208.90921499999999</v>
      </c>
      <c r="CL2797">
        <v>19.267627999999998</v>
      </c>
      <c r="CM2797">
        <v>-4013.8244030000001</v>
      </c>
      <c r="CN2797">
        <v>302.368765</v>
      </c>
    </row>
    <row r="2798" spans="2:92">
      <c r="B2798" s="70">
        <v>19.837619</v>
      </c>
      <c r="C2798">
        <v>293.02105499999999</v>
      </c>
      <c r="D2798">
        <v>1.196922</v>
      </c>
      <c r="E2798">
        <v>3369.8730390000001</v>
      </c>
      <c r="F2798">
        <v>101090.85013200001</v>
      </c>
      <c r="G2798">
        <v>343.12659500000001</v>
      </c>
      <c r="H2798">
        <v>0</v>
      </c>
      <c r="I2798">
        <v>0</v>
      </c>
      <c r="J2798">
        <v>0</v>
      </c>
      <c r="K2798">
        <v>19.839946000000001</v>
      </c>
      <c r="L2798">
        <v>75.039310999999998</v>
      </c>
      <c r="M2798">
        <v>0.218693</v>
      </c>
      <c r="N2798">
        <v>0.95998300000000003</v>
      </c>
      <c r="O2798">
        <v>-0.13869000000000001</v>
      </c>
      <c r="P2798">
        <v>0.86599099999999996</v>
      </c>
      <c r="Q2798">
        <v>57.831215</v>
      </c>
      <c r="R2798">
        <v>19.762626999999998</v>
      </c>
      <c r="S2798">
        <v>-43.541787999999997</v>
      </c>
      <c r="T2798">
        <v>0</v>
      </c>
      <c r="U2798">
        <v>0</v>
      </c>
      <c r="V2798">
        <v>0</v>
      </c>
      <c r="W2798">
        <v>57.831215</v>
      </c>
      <c r="X2798">
        <v>19.762626999999998</v>
      </c>
      <c r="Y2798">
        <v>-43.541787999999997</v>
      </c>
      <c r="Z2798">
        <v>6.9265869999999996</v>
      </c>
      <c r="AA2798">
        <v>-56.109301000000002</v>
      </c>
      <c r="AB2798">
        <v>-23.443695999999999</v>
      </c>
      <c r="AC2798">
        <v>0.50198299999999996</v>
      </c>
      <c r="AD2798">
        <v>3.3145660000000001</v>
      </c>
      <c r="AE2798">
        <v>-3.164866</v>
      </c>
      <c r="AF2798">
        <v>45.724597000000003</v>
      </c>
      <c r="AG2798">
        <v>-28.461711000000001</v>
      </c>
      <c r="AH2798">
        <v>38.836466000000001</v>
      </c>
      <c r="AI2798">
        <v>-0.64536199999999999</v>
      </c>
      <c r="AJ2798">
        <v>0.26650699999999999</v>
      </c>
      <c r="AK2798">
        <v>636043798.98500097</v>
      </c>
      <c r="AL2798">
        <v>7579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0.175901</v>
      </c>
      <c r="AS2798">
        <v>0</v>
      </c>
      <c r="AT2798">
        <v>-0.25087500000000001</v>
      </c>
      <c r="AU2798">
        <v>0</v>
      </c>
      <c r="AV2798">
        <v>2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136000</v>
      </c>
      <c r="BV2798">
        <v>3369.8730390000001</v>
      </c>
      <c r="BW2798">
        <v>0</v>
      </c>
      <c r="BX2798">
        <v>3.124E-3</v>
      </c>
      <c r="BY2798">
        <v>0</v>
      </c>
      <c r="BZ2798">
        <v>2.0999999999999999E-5</v>
      </c>
      <c r="CA2798">
        <v>-8.3459999999999993E-3</v>
      </c>
      <c r="CB2798">
        <v>3.2699999999999998E-4</v>
      </c>
      <c r="CC2798">
        <v>0</v>
      </c>
      <c r="CD2798">
        <v>0</v>
      </c>
      <c r="CE2798">
        <v>366.38212600000003</v>
      </c>
      <c r="CF2798">
        <v>1047.7624000000001</v>
      </c>
      <c r="CG2798">
        <v>6148.9633940000003</v>
      </c>
      <c r="CH2798">
        <v>4305.0765540000002</v>
      </c>
      <c r="CI2798">
        <v>135922.914475</v>
      </c>
      <c r="CJ2798">
        <v>353.44760200000002</v>
      </c>
      <c r="CK2798">
        <v>212.59433999999999</v>
      </c>
      <c r="CL2798">
        <v>20.080338999999999</v>
      </c>
      <c r="CM2798">
        <v>-3914.9595119999999</v>
      </c>
      <c r="CN2798">
        <v>315.41717999999997</v>
      </c>
    </row>
    <row r="2799" spans="2:92">
      <c r="B2799" s="70">
        <v>19.838208999999999</v>
      </c>
      <c r="C2799">
        <v>293.021052</v>
      </c>
      <c r="D2799">
        <v>1.196922</v>
      </c>
      <c r="E2799">
        <v>3371.7836339999999</v>
      </c>
      <c r="F2799">
        <v>101090.843178</v>
      </c>
      <c r="G2799">
        <v>343.12659300000001</v>
      </c>
      <c r="H2799">
        <v>0</v>
      </c>
      <c r="I2799">
        <v>0</v>
      </c>
      <c r="J2799">
        <v>0</v>
      </c>
      <c r="K2799">
        <v>19.837619</v>
      </c>
      <c r="L2799">
        <v>75.060581999999997</v>
      </c>
      <c r="M2799">
        <v>0.21875500000000001</v>
      </c>
      <c r="N2799">
        <v>0.96231100000000003</v>
      </c>
      <c r="O2799">
        <v>-0.111736</v>
      </c>
      <c r="P2799">
        <v>0.86051699999999998</v>
      </c>
      <c r="Q2799">
        <v>58.346947</v>
      </c>
      <c r="R2799">
        <v>20.389268000000001</v>
      </c>
      <c r="S2799">
        <v>-42.591109000000003</v>
      </c>
      <c r="T2799">
        <v>0</v>
      </c>
      <c r="U2799">
        <v>0</v>
      </c>
      <c r="V2799">
        <v>0</v>
      </c>
      <c r="W2799">
        <v>58.346947</v>
      </c>
      <c r="X2799">
        <v>20.389268000000001</v>
      </c>
      <c r="Y2799">
        <v>-42.591109000000003</v>
      </c>
      <c r="Z2799">
        <v>7.5326069999999996</v>
      </c>
      <c r="AA2799">
        <v>-57.750397</v>
      </c>
      <c r="AB2799">
        <v>-23.853086000000001</v>
      </c>
      <c r="AC2799">
        <v>0.62358100000000005</v>
      </c>
      <c r="AD2799">
        <v>3.326206</v>
      </c>
      <c r="AE2799">
        <v>-3.1479200000000001</v>
      </c>
      <c r="AF2799">
        <v>20.266434</v>
      </c>
      <c r="AG2799">
        <v>1.93997</v>
      </c>
      <c r="AH2799">
        <v>2.824452</v>
      </c>
      <c r="AI2799">
        <v>-0.63055399999999995</v>
      </c>
      <c r="AJ2799">
        <v>0.27509400000000001</v>
      </c>
      <c r="AK2799">
        <v>636043798.98500097</v>
      </c>
      <c r="AL2799">
        <v>7579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0.175901</v>
      </c>
      <c r="AS2799">
        <v>0</v>
      </c>
      <c r="AT2799">
        <v>-0.25087500000000001</v>
      </c>
      <c r="AU2799">
        <v>0</v>
      </c>
      <c r="AV2799">
        <v>2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2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136000</v>
      </c>
      <c r="BV2799">
        <v>3371.7836339999999</v>
      </c>
      <c r="BW2799">
        <v>0</v>
      </c>
      <c r="BX2799">
        <v>3.225E-3</v>
      </c>
      <c r="BY2799">
        <v>0</v>
      </c>
      <c r="BZ2799">
        <v>2.1999999999999999E-5</v>
      </c>
      <c r="CA2799">
        <v>-8.1469999999999997E-3</v>
      </c>
      <c r="CB2799">
        <v>3.3799999999999998E-4</v>
      </c>
      <c r="CC2799">
        <v>0</v>
      </c>
      <c r="CD2799">
        <v>0</v>
      </c>
      <c r="CE2799">
        <v>378.401276</v>
      </c>
      <c r="CF2799">
        <v>845.08509200000003</v>
      </c>
      <c r="CG2799">
        <v>6179.9019719999997</v>
      </c>
      <c r="CH2799">
        <v>4305.3320199999998</v>
      </c>
      <c r="CI2799">
        <v>135916.978027</v>
      </c>
      <c r="CJ2799">
        <v>364.17325299999999</v>
      </c>
      <c r="CK2799">
        <v>214.713629</v>
      </c>
      <c r="CL2799">
        <v>20.739073000000001</v>
      </c>
      <c r="CM2799">
        <v>-3823.6350069999999</v>
      </c>
      <c r="CN2799">
        <v>326.01028500000001</v>
      </c>
    </row>
    <row r="2800" spans="2:92">
      <c r="B2800" s="70">
        <v>19.840615</v>
      </c>
      <c r="C2800">
        <v>293.02103599999998</v>
      </c>
      <c r="D2800">
        <v>1.196922</v>
      </c>
      <c r="E2800">
        <v>3376.277681</v>
      </c>
      <c r="F2800">
        <v>101090.814803</v>
      </c>
      <c r="G2800">
        <v>343.12658299999998</v>
      </c>
      <c r="H2800">
        <v>0</v>
      </c>
      <c r="I2800">
        <v>0</v>
      </c>
      <c r="J2800">
        <v>0</v>
      </c>
      <c r="K2800">
        <v>19.838208999999999</v>
      </c>
      <c r="L2800">
        <v>75.110596000000001</v>
      </c>
      <c r="M2800">
        <v>0.21890100000000001</v>
      </c>
      <c r="N2800">
        <v>0.96549799999999997</v>
      </c>
      <c r="O2800">
        <v>-8.4841E-2</v>
      </c>
      <c r="P2800">
        <v>0.85486799999999996</v>
      </c>
      <c r="Q2800">
        <v>58.871867999999999</v>
      </c>
      <c r="R2800">
        <v>21.182400999999999</v>
      </c>
      <c r="S2800">
        <v>-41.557319</v>
      </c>
      <c r="T2800">
        <v>0</v>
      </c>
      <c r="U2800">
        <v>0</v>
      </c>
      <c r="V2800">
        <v>0</v>
      </c>
      <c r="W2800">
        <v>58.871867999999999</v>
      </c>
      <c r="X2800">
        <v>21.182400999999999</v>
      </c>
      <c r="Y2800">
        <v>-41.557319</v>
      </c>
      <c r="Z2800">
        <v>13.310601</v>
      </c>
      <c r="AA2800">
        <v>-25.962821999999999</v>
      </c>
      <c r="AB2800">
        <v>-9.5068660000000005</v>
      </c>
      <c r="AC2800">
        <v>0.70313800000000004</v>
      </c>
      <c r="AD2800">
        <v>3.3490989999999998</v>
      </c>
      <c r="AE2800">
        <v>-3.1368900000000002</v>
      </c>
      <c r="AF2800">
        <v>13.259370000000001</v>
      </c>
      <c r="AG2800">
        <v>3.8155749999999999</v>
      </c>
      <c r="AH2800">
        <v>1.8380970000000001</v>
      </c>
      <c r="AI2800">
        <v>-0.61467099999999997</v>
      </c>
      <c r="AJ2800">
        <v>0.28589500000000001</v>
      </c>
      <c r="AK2800">
        <v>636043798.98500097</v>
      </c>
      <c r="AL2800">
        <v>7579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0.175901</v>
      </c>
      <c r="AS2800">
        <v>0</v>
      </c>
      <c r="AT2800">
        <v>-0.25087500000000001</v>
      </c>
      <c r="AU2800">
        <v>0</v>
      </c>
      <c r="AV2800">
        <v>2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2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136000</v>
      </c>
      <c r="BV2800">
        <v>3376.277681</v>
      </c>
      <c r="BW2800">
        <v>0</v>
      </c>
      <c r="BX2800">
        <v>3.3509999999999998E-3</v>
      </c>
      <c r="BY2800">
        <v>0</v>
      </c>
      <c r="BZ2800">
        <v>2.1999999999999999E-5</v>
      </c>
      <c r="CA2800">
        <v>-7.9330000000000008E-3</v>
      </c>
      <c r="CB2800">
        <v>3.5199999999999999E-4</v>
      </c>
      <c r="CC2800">
        <v>0</v>
      </c>
      <c r="CD2800">
        <v>0</v>
      </c>
      <c r="CE2800">
        <v>393.78231499999998</v>
      </c>
      <c r="CF2800">
        <v>642.23801700000001</v>
      </c>
      <c r="CG2800">
        <v>6210.0401780000002</v>
      </c>
      <c r="CH2800">
        <v>4296.9957320000003</v>
      </c>
      <c r="CI2800">
        <v>135909.27380600001</v>
      </c>
      <c r="CJ2800">
        <v>377.79855700000002</v>
      </c>
      <c r="CK2800">
        <v>217.87255099999999</v>
      </c>
      <c r="CL2800">
        <v>21.582063000000002</v>
      </c>
      <c r="CM2800">
        <v>-3728.266838</v>
      </c>
      <c r="CN2800">
        <v>339.58358600000003</v>
      </c>
    </row>
    <row r="2801" spans="2:92">
      <c r="B2801" s="70">
        <v>19.844151</v>
      </c>
      <c r="C2801">
        <v>293.02101299999998</v>
      </c>
      <c r="D2801">
        <v>1.1969209999999999</v>
      </c>
      <c r="E2801">
        <v>3380.7961829999999</v>
      </c>
      <c r="F2801">
        <v>101090.773111</v>
      </c>
      <c r="G2801">
        <v>343.12657000000002</v>
      </c>
      <c r="H2801">
        <v>0</v>
      </c>
      <c r="I2801">
        <v>0</v>
      </c>
      <c r="J2801">
        <v>0</v>
      </c>
      <c r="K2801">
        <v>19.840615</v>
      </c>
      <c r="L2801">
        <v>75.160852000000006</v>
      </c>
      <c r="M2801">
        <v>0.21904699999999999</v>
      </c>
      <c r="N2801">
        <v>0.96929699999999996</v>
      </c>
      <c r="O2801">
        <v>-5.7942E-2</v>
      </c>
      <c r="P2801">
        <v>0.84898799999999996</v>
      </c>
      <c r="Q2801">
        <v>59.370677000000001</v>
      </c>
      <c r="R2801">
        <v>21.971585999999999</v>
      </c>
      <c r="S2801">
        <v>-40.515748000000002</v>
      </c>
      <c r="T2801">
        <v>0</v>
      </c>
      <c r="U2801">
        <v>0</v>
      </c>
      <c r="V2801">
        <v>0</v>
      </c>
      <c r="W2801">
        <v>59.370677000000001</v>
      </c>
      <c r="X2801">
        <v>21.971585999999999</v>
      </c>
      <c r="Y2801">
        <v>-40.515748000000002</v>
      </c>
      <c r="Z2801">
        <v>13.710703000000001</v>
      </c>
      <c r="AA2801">
        <v>-24.961915999999999</v>
      </c>
      <c r="AB2801">
        <v>-9.0448880000000003</v>
      </c>
      <c r="AC2801">
        <v>0.78169999999999995</v>
      </c>
      <c r="AD2801">
        <v>3.374171</v>
      </c>
      <c r="AE2801">
        <v>-3.1280579999999998</v>
      </c>
      <c r="AF2801">
        <v>13.093643</v>
      </c>
      <c r="AG2801">
        <v>4.178687</v>
      </c>
      <c r="AH2801">
        <v>1.4720549999999999</v>
      </c>
      <c r="AI2801">
        <v>-0.59882999999999997</v>
      </c>
      <c r="AJ2801">
        <v>0.29665999999999998</v>
      </c>
      <c r="AK2801">
        <v>636043798.98500097</v>
      </c>
      <c r="AL2801">
        <v>7579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0.175901</v>
      </c>
      <c r="AS2801">
        <v>0</v>
      </c>
      <c r="AT2801">
        <v>-0.25087500000000001</v>
      </c>
      <c r="AU2801">
        <v>0</v>
      </c>
      <c r="AV2801">
        <v>2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2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136000</v>
      </c>
      <c r="BV2801">
        <v>3380.7961829999999</v>
      </c>
      <c r="BW2801">
        <v>0</v>
      </c>
      <c r="BX2801">
        <v>3.4780000000000002E-3</v>
      </c>
      <c r="BY2801">
        <v>0</v>
      </c>
      <c r="BZ2801">
        <v>2.3E-5</v>
      </c>
      <c r="CA2801">
        <v>-7.7200000000000003E-3</v>
      </c>
      <c r="CB2801">
        <v>3.6499999999999998E-4</v>
      </c>
      <c r="CC2801">
        <v>0</v>
      </c>
      <c r="CD2801">
        <v>0</v>
      </c>
      <c r="CE2801">
        <v>409.15635099999997</v>
      </c>
      <c r="CF2801">
        <v>438.89895999999999</v>
      </c>
      <c r="CG2801">
        <v>6238.3104560000002</v>
      </c>
      <c r="CH2801">
        <v>4281.5991590000003</v>
      </c>
      <c r="CI2801">
        <v>135901.204566</v>
      </c>
      <c r="CJ2801">
        <v>391.28368999999998</v>
      </c>
      <c r="CK2801">
        <v>220.557311</v>
      </c>
      <c r="CL2801">
        <v>22.424669999999999</v>
      </c>
      <c r="CM2801">
        <v>-3632.9196689999999</v>
      </c>
      <c r="CN2801">
        <v>353.17487</v>
      </c>
    </row>
    <row r="2802" spans="2:92">
      <c r="B2802" s="70">
        <v>19.848794000000002</v>
      </c>
      <c r="C2802">
        <v>293.020983</v>
      </c>
      <c r="D2802">
        <v>1.1969209999999999</v>
      </c>
      <c r="E2802">
        <v>3385.3557559999999</v>
      </c>
      <c r="F2802">
        <v>101090.71836</v>
      </c>
      <c r="G2802">
        <v>343.126552</v>
      </c>
      <c r="H2802">
        <v>0</v>
      </c>
      <c r="I2802">
        <v>0</v>
      </c>
      <c r="J2802">
        <v>0</v>
      </c>
      <c r="K2802">
        <v>19.844151</v>
      </c>
      <c r="L2802">
        <v>75.211534999999998</v>
      </c>
      <c r="M2802">
        <v>0.219195</v>
      </c>
      <c r="N2802">
        <v>0.973715</v>
      </c>
      <c r="O2802">
        <v>-3.1026999999999999E-2</v>
      </c>
      <c r="P2802">
        <v>0.84285200000000005</v>
      </c>
      <c r="Q2802">
        <v>59.843314999999997</v>
      </c>
      <c r="R2802">
        <v>22.758424999999999</v>
      </c>
      <c r="S2802">
        <v>-39.466527999999997</v>
      </c>
      <c r="T2802">
        <v>0</v>
      </c>
      <c r="U2802">
        <v>0</v>
      </c>
      <c r="V2802">
        <v>0</v>
      </c>
      <c r="W2802">
        <v>59.843314999999997</v>
      </c>
      <c r="X2802">
        <v>22.758424999999999</v>
      </c>
      <c r="Y2802">
        <v>-39.466527999999997</v>
      </c>
      <c r="Z2802">
        <v>14.105645000000001</v>
      </c>
      <c r="AA2802">
        <v>-23.94143</v>
      </c>
      <c r="AB2802">
        <v>-8.5729590000000009</v>
      </c>
      <c r="AC2802">
        <v>0.85938199999999998</v>
      </c>
      <c r="AD2802">
        <v>3.4014099999999998</v>
      </c>
      <c r="AE2802">
        <v>-3.12141</v>
      </c>
      <c r="AF2802">
        <v>12.947056</v>
      </c>
      <c r="AG2802">
        <v>4.539733</v>
      </c>
      <c r="AH2802">
        <v>1.1079509999999999</v>
      </c>
      <c r="AI2802">
        <v>-0.58302299999999996</v>
      </c>
      <c r="AJ2802">
        <v>0.30741099999999999</v>
      </c>
      <c r="AK2802">
        <v>636043798.98500097</v>
      </c>
      <c r="AL2802">
        <v>7579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0.175901</v>
      </c>
      <c r="AS2802">
        <v>0</v>
      </c>
      <c r="AT2802">
        <v>-0.25087500000000001</v>
      </c>
      <c r="AU2802">
        <v>0</v>
      </c>
      <c r="AV2802">
        <v>2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136000</v>
      </c>
      <c r="BV2802">
        <v>3385.3557559999999</v>
      </c>
      <c r="BW2802">
        <v>0</v>
      </c>
      <c r="BX2802">
        <v>3.604E-3</v>
      </c>
      <c r="BY2802">
        <v>0</v>
      </c>
      <c r="BZ2802">
        <v>2.4000000000000001E-5</v>
      </c>
      <c r="CA2802">
        <v>-7.5069999999999998E-3</v>
      </c>
      <c r="CB2802">
        <v>3.79E-4</v>
      </c>
      <c r="CC2802">
        <v>0</v>
      </c>
      <c r="CD2802">
        <v>0</v>
      </c>
      <c r="CE2802">
        <v>424.55663800000002</v>
      </c>
      <c r="CF2802">
        <v>235.11537200000001</v>
      </c>
      <c r="CG2802">
        <v>6264.6643569999997</v>
      </c>
      <c r="CH2802">
        <v>4259.1011099999996</v>
      </c>
      <c r="CI2802">
        <v>135892.75502899999</v>
      </c>
      <c r="CJ2802">
        <v>404.65347100000002</v>
      </c>
      <c r="CK2802">
        <v>222.78200000000001</v>
      </c>
      <c r="CL2802">
        <v>23.268713999999999</v>
      </c>
      <c r="CM2802">
        <v>-3537.5662480000001</v>
      </c>
      <c r="CN2802">
        <v>366.813446</v>
      </c>
    </row>
    <row r="2803" spans="2:92">
      <c r="B2803" s="70">
        <v>19.854724000000001</v>
      </c>
      <c r="C2803">
        <v>293.02094399999999</v>
      </c>
      <c r="D2803">
        <v>1.19692</v>
      </c>
      <c r="E2803">
        <v>3386.3020630000001</v>
      </c>
      <c r="F2803">
        <v>101090.648432</v>
      </c>
      <c r="G2803">
        <v>343.12653</v>
      </c>
      <c r="H2803">
        <v>0</v>
      </c>
      <c r="I2803">
        <v>0</v>
      </c>
      <c r="J2803">
        <v>0</v>
      </c>
      <c r="K2803">
        <v>19.848794000000002</v>
      </c>
      <c r="L2803">
        <v>75.222066999999996</v>
      </c>
      <c r="M2803">
        <v>0.219225</v>
      </c>
      <c r="N2803">
        <v>0.97875800000000002</v>
      </c>
      <c r="O2803">
        <v>-4.0819999999999997E-3</v>
      </c>
      <c r="P2803">
        <v>0.83643599999999996</v>
      </c>
      <c r="Q2803">
        <v>60.264887999999999</v>
      </c>
      <c r="R2803">
        <v>23.467493000000001</v>
      </c>
      <c r="S2803">
        <v>-38.415875</v>
      </c>
      <c r="T2803">
        <v>0</v>
      </c>
      <c r="U2803">
        <v>0</v>
      </c>
      <c r="V2803">
        <v>0</v>
      </c>
      <c r="W2803">
        <v>60.264887999999999</v>
      </c>
      <c r="X2803">
        <v>23.467493000000001</v>
      </c>
      <c r="Y2803">
        <v>-38.415875</v>
      </c>
      <c r="Z2803">
        <v>10.380831000000001</v>
      </c>
      <c r="AA2803">
        <v>-35.736393999999997</v>
      </c>
      <c r="AB2803">
        <v>-9.0991060000000008</v>
      </c>
      <c r="AC2803">
        <v>1.071237</v>
      </c>
      <c r="AD2803">
        <v>3.3726379999999998</v>
      </c>
      <c r="AE2803">
        <v>-3.0609099999999998</v>
      </c>
      <c r="AF2803">
        <v>35.309218999999999</v>
      </c>
      <c r="AG2803">
        <v>-4.7952839999999997</v>
      </c>
      <c r="AH2803">
        <v>10.083352</v>
      </c>
      <c r="AI2803">
        <v>-0.56750199999999995</v>
      </c>
      <c r="AJ2803">
        <v>0.317272</v>
      </c>
      <c r="AK2803">
        <v>636043798.98500097</v>
      </c>
      <c r="AL2803">
        <v>7579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0.175901</v>
      </c>
      <c r="AS2803">
        <v>0</v>
      </c>
      <c r="AT2803">
        <v>-0.25087500000000001</v>
      </c>
      <c r="AU2803">
        <v>0</v>
      </c>
      <c r="AV2803">
        <v>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2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136000</v>
      </c>
      <c r="BV2803">
        <v>3386.3020630000001</v>
      </c>
      <c r="BW2803">
        <v>0</v>
      </c>
      <c r="BX2803">
        <v>3.7190000000000001E-3</v>
      </c>
      <c r="BY2803">
        <v>0</v>
      </c>
      <c r="BZ2803">
        <v>2.5000000000000001E-5</v>
      </c>
      <c r="CA2803">
        <v>-7.2979999999999998E-3</v>
      </c>
      <c r="CB2803">
        <v>3.9100000000000002E-4</v>
      </c>
      <c r="CC2803">
        <v>0</v>
      </c>
      <c r="CD2803">
        <v>0</v>
      </c>
      <c r="CE2803">
        <v>438.29802000000001</v>
      </c>
      <c r="CF2803">
        <v>30.940144</v>
      </c>
      <c r="CG2803">
        <v>6289.0406620000003</v>
      </c>
      <c r="CH2803">
        <v>4229.450468</v>
      </c>
      <c r="CI2803">
        <v>135884.69574900001</v>
      </c>
      <c r="CJ2803">
        <v>416.42253199999999</v>
      </c>
      <c r="CK2803">
        <v>223.838595</v>
      </c>
      <c r="CL2803">
        <v>24.021840000000001</v>
      </c>
      <c r="CM2803">
        <v>-3440.0884890000002</v>
      </c>
      <c r="CN2803">
        <v>379.012924</v>
      </c>
    </row>
    <row r="2804" spans="2:92">
      <c r="B2804" s="70">
        <v>19.862356999999999</v>
      </c>
      <c r="C2804">
        <v>293.020895</v>
      </c>
      <c r="D2804">
        <v>1.1969190000000001</v>
      </c>
      <c r="E2804">
        <v>3387.3793569999998</v>
      </c>
      <c r="F2804">
        <v>101090.55842299999</v>
      </c>
      <c r="G2804">
        <v>343.12650100000002</v>
      </c>
      <c r="H2804">
        <v>0</v>
      </c>
      <c r="I2804">
        <v>0</v>
      </c>
      <c r="J2804">
        <v>0</v>
      </c>
      <c r="K2804">
        <v>19.854724000000001</v>
      </c>
      <c r="L2804">
        <v>75.234059000000002</v>
      </c>
      <c r="M2804">
        <v>0.21926000000000001</v>
      </c>
      <c r="N2804">
        <v>0.98524699999999998</v>
      </c>
      <c r="O2804">
        <v>2.2426999999999999E-2</v>
      </c>
      <c r="P2804">
        <v>0.82980699999999996</v>
      </c>
      <c r="Q2804">
        <v>60.657304000000003</v>
      </c>
      <c r="R2804">
        <v>24.130586000000001</v>
      </c>
      <c r="S2804">
        <v>-37.397458</v>
      </c>
      <c r="T2804">
        <v>0</v>
      </c>
      <c r="U2804">
        <v>0</v>
      </c>
      <c r="V2804">
        <v>0</v>
      </c>
      <c r="W2804">
        <v>60.657304000000003</v>
      </c>
      <c r="X2804">
        <v>24.130586000000001</v>
      </c>
      <c r="Y2804">
        <v>-37.397458</v>
      </c>
      <c r="Z2804">
        <v>10.800959000000001</v>
      </c>
      <c r="AA2804">
        <v>-33.872509999999998</v>
      </c>
      <c r="AB2804">
        <v>-8.4636859999999992</v>
      </c>
      <c r="AC2804">
        <v>1.2752049999999999</v>
      </c>
      <c r="AD2804">
        <v>3.3467690000000001</v>
      </c>
      <c r="AE2804">
        <v>-3.003152</v>
      </c>
      <c r="AF2804">
        <v>33.994807000000002</v>
      </c>
      <c r="AG2804">
        <v>-4.3115540000000001</v>
      </c>
      <c r="AH2804">
        <v>9.6264520000000005</v>
      </c>
      <c r="AI2804">
        <v>-0.55249000000000004</v>
      </c>
      <c r="AJ2804">
        <v>0.326511</v>
      </c>
      <c r="AK2804">
        <v>636043798.98500097</v>
      </c>
      <c r="AL2804">
        <v>7579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0.175901</v>
      </c>
      <c r="AS2804">
        <v>0</v>
      </c>
      <c r="AT2804">
        <v>-0.25087500000000001</v>
      </c>
      <c r="AU2804">
        <v>0</v>
      </c>
      <c r="AV2804">
        <v>2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2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136000</v>
      </c>
      <c r="BV2804">
        <v>3387.3793569999998</v>
      </c>
      <c r="BW2804">
        <v>0</v>
      </c>
      <c r="BX2804">
        <v>3.8279999999999998E-3</v>
      </c>
      <c r="BY2804">
        <v>0</v>
      </c>
      <c r="BZ2804">
        <v>2.5999999999999998E-5</v>
      </c>
      <c r="CA2804">
        <v>-7.0959999999999999E-3</v>
      </c>
      <c r="CB2804">
        <v>4.0299999999999998E-4</v>
      </c>
      <c r="CC2804">
        <v>0</v>
      </c>
      <c r="CD2804">
        <v>0</v>
      </c>
      <c r="CE2804">
        <v>451.20416599999999</v>
      </c>
      <c r="CF2804">
        <v>-169.95994300000001</v>
      </c>
      <c r="CG2804">
        <v>6314.8138529999997</v>
      </c>
      <c r="CH2804">
        <v>4187.5387309999996</v>
      </c>
      <c r="CI2804">
        <v>135876.811992</v>
      </c>
      <c r="CJ2804">
        <v>427.365793</v>
      </c>
      <c r="CK2804">
        <v>224.28523899999999</v>
      </c>
      <c r="CL2804">
        <v>24.729188000000001</v>
      </c>
      <c r="CM2804">
        <v>-3345.91266</v>
      </c>
      <c r="CN2804">
        <v>390.48876999999999</v>
      </c>
    </row>
    <row r="2805" spans="2:92">
      <c r="B2805" s="70">
        <v>19.871625999999999</v>
      </c>
      <c r="C2805">
        <v>293.02083399999998</v>
      </c>
      <c r="D2805">
        <v>1.1969179999999999</v>
      </c>
      <c r="E2805">
        <v>3388.6273080000001</v>
      </c>
      <c r="F2805">
        <v>101090.449115</v>
      </c>
      <c r="G2805">
        <v>343.126465</v>
      </c>
      <c r="H2805">
        <v>0</v>
      </c>
      <c r="I2805">
        <v>0</v>
      </c>
      <c r="J2805">
        <v>0</v>
      </c>
      <c r="K2805">
        <v>19.862356999999999</v>
      </c>
      <c r="L2805">
        <v>75.247949000000006</v>
      </c>
      <c r="M2805">
        <v>0.219301</v>
      </c>
      <c r="N2805">
        <v>0.99314199999999997</v>
      </c>
      <c r="O2805">
        <v>4.8513000000000001E-2</v>
      </c>
      <c r="P2805">
        <v>0.82292299999999996</v>
      </c>
      <c r="Q2805">
        <v>61.023122999999998</v>
      </c>
      <c r="R2805">
        <v>24.751961999999999</v>
      </c>
      <c r="S2805">
        <v>-36.411161999999997</v>
      </c>
      <c r="T2805">
        <v>0</v>
      </c>
      <c r="U2805">
        <v>0</v>
      </c>
      <c r="V2805">
        <v>0</v>
      </c>
      <c r="W2805">
        <v>61.023122999999998</v>
      </c>
      <c r="X2805">
        <v>24.751961999999999</v>
      </c>
      <c r="Y2805">
        <v>-36.411161999999997</v>
      </c>
      <c r="Z2805">
        <v>11.226907000000001</v>
      </c>
      <c r="AA2805">
        <v>-32.017881000000003</v>
      </c>
      <c r="AB2805">
        <v>-7.8330760000000001</v>
      </c>
      <c r="AC2805">
        <v>1.471565</v>
      </c>
      <c r="AD2805">
        <v>3.323947</v>
      </c>
      <c r="AE2805">
        <v>-2.948286</v>
      </c>
      <c r="AF2805">
        <v>32.726444999999998</v>
      </c>
      <c r="AG2805">
        <v>-3.803658</v>
      </c>
      <c r="AH2805">
        <v>9.1442370000000004</v>
      </c>
      <c r="AI2805">
        <v>-0.53797300000000003</v>
      </c>
      <c r="AJ2805">
        <v>0.33517999999999998</v>
      </c>
      <c r="AK2805">
        <v>636043798.98500097</v>
      </c>
      <c r="AL2805">
        <v>7579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0.175901</v>
      </c>
      <c r="AS2805">
        <v>0</v>
      </c>
      <c r="AT2805">
        <v>-0.25087500000000001</v>
      </c>
      <c r="AU2805">
        <v>0</v>
      </c>
      <c r="AV2805">
        <v>2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136000</v>
      </c>
      <c r="BV2805">
        <v>3388.6273080000001</v>
      </c>
      <c r="BW2805">
        <v>0</v>
      </c>
      <c r="BX2805">
        <v>3.9290000000000002E-3</v>
      </c>
      <c r="BY2805">
        <v>0</v>
      </c>
      <c r="BZ2805">
        <v>2.5999999999999998E-5</v>
      </c>
      <c r="CA2805">
        <v>-6.901E-3</v>
      </c>
      <c r="CB2805">
        <v>4.1399999999999998E-4</v>
      </c>
      <c r="CC2805">
        <v>0</v>
      </c>
      <c r="CD2805">
        <v>0</v>
      </c>
      <c r="CE2805">
        <v>463.35398700000002</v>
      </c>
      <c r="CF2805">
        <v>-367.53702600000003</v>
      </c>
      <c r="CG2805">
        <v>6341.8050800000001</v>
      </c>
      <c r="CH2805">
        <v>4133.7230030000001</v>
      </c>
      <c r="CI2805">
        <v>135869.11374100001</v>
      </c>
      <c r="CJ2805">
        <v>437.56892900000003</v>
      </c>
      <c r="CK2805">
        <v>224.20886300000001</v>
      </c>
      <c r="CL2805">
        <v>25.395084000000001</v>
      </c>
      <c r="CM2805">
        <v>-3254.983984</v>
      </c>
      <c r="CN2805">
        <v>401.30759899999998</v>
      </c>
    </row>
    <row r="2806" spans="2:92">
      <c r="B2806" s="70">
        <v>19.882494999999999</v>
      </c>
      <c r="C2806">
        <v>293.02076399999999</v>
      </c>
      <c r="D2806">
        <v>1.196917</v>
      </c>
      <c r="E2806">
        <v>3389.797705</v>
      </c>
      <c r="F2806">
        <v>101090.320954</v>
      </c>
      <c r="G2806">
        <v>343.12642399999999</v>
      </c>
      <c r="H2806">
        <v>0</v>
      </c>
      <c r="I2806">
        <v>0</v>
      </c>
      <c r="J2806">
        <v>0</v>
      </c>
      <c r="K2806">
        <v>19.871625999999999</v>
      </c>
      <c r="L2806">
        <v>75.260981999999998</v>
      </c>
      <c r="M2806">
        <v>0.21933900000000001</v>
      </c>
      <c r="N2806">
        <v>1.0024109999999999</v>
      </c>
      <c r="O2806">
        <v>7.4189000000000005E-2</v>
      </c>
      <c r="P2806">
        <v>0.815743</v>
      </c>
      <c r="Q2806">
        <v>61.364384000000001</v>
      </c>
      <c r="R2806">
        <v>25.325524999999999</v>
      </c>
      <c r="S2806">
        <v>-35.457659</v>
      </c>
      <c r="T2806">
        <v>0</v>
      </c>
      <c r="U2806">
        <v>0</v>
      </c>
      <c r="V2806">
        <v>0</v>
      </c>
      <c r="W2806">
        <v>61.364384000000001</v>
      </c>
      <c r="X2806">
        <v>25.325524999999999</v>
      </c>
      <c r="Y2806">
        <v>-35.457659</v>
      </c>
      <c r="Z2806">
        <v>11.609451</v>
      </c>
      <c r="AA2806">
        <v>-31.873101999999999</v>
      </c>
      <c r="AB2806">
        <v>-7.3854559999999996</v>
      </c>
      <c r="AC2806">
        <v>1.6722030000000001</v>
      </c>
      <c r="AD2806">
        <v>3.322689</v>
      </c>
      <c r="AE2806">
        <v>-2.9326270000000001</v>
      </c>
      <c r="AF2806">
        <v>33.439765999999999</v>
      </c>
      <c r="AG2806">
        <v>-0.20974300000000001</v>
      </c>
      <c r="AH2806">
        <v>2.609855</v>
      </c>
      <c r="AI2806">
        <v>-0.52395199999999997</v>
      </c>
      <c r="AJ2806">
        <v>0.34320099999999998</v>
      </c>
      <c r="AK2806">
        <v>636043798.98500097</v>
      </c>
      <c r="AL2806">
        <v>7579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0.175901</v>
      </c>
      <c r="AS2806">
        <v>0</v>
      </c>
      <c r="AT2806">
        <v>-0.25087500000000001</v>
      </c>
      <c r="AU2806">
        <v>0</v>
      </c>
      <c r="AV2806">
        <v>2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2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136000</v>
      </c>
      <c r="BV2806">
        <v>3389.797705</v>
      </c>
      <c r="BW2806">
        <v>0</v>
      </c>
      <c r="BX2806">
        <v>4.0229999999999997E-3</v>
      </c>
      <c r="BY2806">
        <v>0</v>
      </c>
      <c r="BZ2806">
        <v>2.6999999999999999E-5</v>
      </c>
      <c r="CA2806">
        <v>-6.7120000000000001E-3</v>
      </c>
      <c r="CB2806">
        <v>4.2400000000000001E-4</v>
      </c>
      <c r="CC2806">
        <v>0</v>
      </c>
      <c r="CD2806">
        <v>0</v>
      </c>
      <c r="CE2806">
        <v>474.60619100000002</v>
      </c>
      <c r="CF2806">
        <v>-561.75922600000001</v>
      </c>
      <c r="CG2806">
        <v>6369.7946979999997</v>
      </c>
      <c r="CH2806">
        <v>4068.339105</v>
      </c>
      <c r="CI2806">
        <v>135861.71853400001</v>
      </c>
      <c r="CJ2806">
        <v>446.92834299999998</v>
      </c>
      <c r="CK2806">
        <v>223.60091600000001</v>
      </c>
      <c r="CL2806">
        <v>26.011785</v>
      </c>
      <c r="CM2806">
        <v>-3167.0626000000002</v>
      </c>
      <c r="CN2806">
        <v>411.34110199999998</v>
      </c>
    </row>
    <row r="2807" spans="2:92">
      <c r="B2807" s="70">
        <v>19.894219</v>
      </c>
      <c r="C2807">
        <v>293.02068800000001</v>
      </c>
      <c r="D2807">
        <v>1.1969160000000001</v>
      </c>
      <c r="E2807">
        <v>3397.4066710000002</v>
      </c>
      <c r="F2807">
        <v>101090.182694</v>
      </c>
      <c r="G2807">
        <v>343.12637899999999</v>
      </c>
      <c r="H2807">
        <v>0</v>
      </c>
      <c r="I2807">
        <v>0</v>
      </c>
      <c r="J2807">
        <v>0</v>
      </c>
      <c r="K2807">
        <v>19.882494999999999</v>
      </c>
      <c r="L2807">
        <v>75.345444000000001</v>
      </c>
      <c r="M2807">
        <v>0.219585</v>
      </c>
      <c r="N2807">
        <v>1.0130950000000001</v>
      </c>
      <c r="O2807">
        <v>9.9708000000000005E-2</v>
      </c>
      <c r="P2807">
        <v>0.808249</v>
      </c>
      <c r="Q2807">
        <v>61.710596000000002</v>
      </c>
      <c r="R2807">
        <v>26.103480000000001</v>
      </c>
      <c r="S2807">
        <v>-34.457895999999998</v>
      </c>
      <c r="T2807">
        <v>0</v>
      </c>
      <c r="U2807">
        <v>0</v>
      </c>
      <c r="V2807">
        <v>0</v>
      </c>
      <c r="W2807">
        <v>61.710596000000002</v>
      </c>
      <c r="X2807">
        <v>26.103480000000001</v>
      </c>
      <c r="Y2807">
        <v>-34.457895999999998</v>
      </c>
      <c r="Z2807">
        <v>16.837702</v>
      </c>
      <c r="AA2807">
        <v>7.8244499999999997</v>
      </c>
      <c r="AB2807">
        <v>5.2853409999999998</v>
      </c>
      <c r="AC2807">
        <v>1.709848</v>
      </c>
      <c r="AD2807">
        <v>3.343572</v>
      </c>
      <c r="AE2807">
        <v>-2.9204430000000001</v>
      </c>
      <c r="AF2807">
        <v>6.2740549999999997</v>
      </c>
      <c r="AG2807">
        <v>3.4806650000000001</v>
      </c>
      <c r="AH2807">
        <v>2.0306850000000001</v>
      </c>
      <c r="AI2807">
        <v>-0.50925299999999996</v>
      </c>
      <c r="AJ2807">
        <v>0.35378500000000002</v>
      </c>
      <c r="AK2807">
        <v>636043798.98500097</v>
      </c>
      <c r="AL2807">
        <v>7579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0.175901</v>
      </c>
      <c r="AS2807">
        <v>0</v>
      </c>
      <c r="AT2807">
        <v>-0.25087500000000001</v>
      </c>
      <c r="AU2807">
        <v>0</v>
      </c>
      <c r="AV2807">
        <v>2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2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136000</v>
      </c>
      <c r="BV2807">
        <v>3397.4066710000002</v>
      </c>
      <c r="BW2807">
        <v>0</v>
      </c>
      <c r="BX2807">
        <v>4.1469999999999996E-3</v>
      </c>
      <c r="BY2807">
        <v>0</v>
      </c>
      <c r="BZ2807">
        <v>2.8E-5</v>
      </c>
      <c r="CA2807">
        <v>-6.5139999999999998E-3</v>
      </c>
      <c r="CB2807">
        <v>4.3800000000000002E-4</v>
      </c>
      <c r="CC2807">
        <v>0</v>
      </c>
      <c r="CD2807">
        <v>0</v>
      </c>
      <c r="CE2807">
        <v>490.341139</v>
      </c>
      <c r="CF2807">
        <v>-754.43248600000004</v>
      </c>
      <c r="CG2807">
        <v>6398.6469420000003</v>
      </c>
      <c r="CH2807">
        <v>3991.1639829999999</v>
      </c>
      <c r="CI2807">
        <v>135851.67714499999</v>
      </c>
      <c r="CJ2807">
        <v>459.97342600000002</v>
      </c>
      <c r="CK2807">
        <v>224.24878100000001</v>
      </c>
      <c r="CL2807">
        <v>26.874172000000002</v>
      </c>
      <c r="CM2807">
        <v>-3080.61402</v>
      </c>
      <c r="CN2807">
        <v>425.37127700000002</v>
      </c>
    </row>
    <row r="2808" spans="2:92">
      <c r="B2808" s="70">
        <v>19.905871999999999</v>
      </c>
      <c r="C2808">
        <v>293.02061200000003</v>
      </c>
      <c r="D2808">
        <v>1.196914</v>
      </c>
      <c r="E2808">
        <v>3405.2004670000001</v>
      </c>
      <c r="F2808">
        <v>101090.045283</v>
      </c>
      <c r="G2808">
        <v>343.12633499999998</v>
      </c>
      <c r="H2808">
        <v>0</v>
      </c>
      <c r="I2808">
        <v>0</v>
      </c>
      <c r="J2808">
        <v>0</v>
      </c>
      <c r="K2808">
        <v>19.894219</v>
      </c>
      <c r="L2808">
        <v>75.431859000000003</v>
      </c>
      <c r="M2808">
        <v>0.219837</v>
      </c>
      <c r="N2808">
        <v>1.0242450000000001</v>
      </c>
      <c r="O2808">
        <v>0.12514700000000001</v>
      </c>
      <c r="P2808">
        <v>0.80030999999999997</v>
      </c>
      <c r="Q2808">
        <v>62.028467999999997</v>
      </c>
      <c r="R2808">
        <v>26.890339999999998</v>
      </c>
      <c r="S2808">
        <v>-33.456600000000002</v>
      </c>
      <c r="T2808">
        <v>0</v>
      </c>
      <c r="U2808">
        <v>0</v>
      </c>
      <c r="V2808">
        <v>0</v>
      </c>
      <c r="W2808">
        <v>62.028467999999997</v>
      </c>
      <c r="X2808">
        <v>26.890339999999998</v>
      </c>
      <c r="Y2808">
        <v>-33.456600000000002</v>
      </c>
      <c r="Z2808">
        <v>16.692249</v>
      </c>
      <c r="AA2808">
        <v>8.6922040000000003</v>
      </c>
      <c r="AB2808">
        <v>5.4456720000000001</v>
      </c>
      <c r="AC2808">
        <v>1.7442169999999999</v>
      </c>
      <c r="AD2808">
        <v>3.364601</v>
      </c>
      <c r="AE2808">
        <v>-2.9081220000000001</v>
      </c>
      <c r="AF2808">
        <v>5.7282219999999997</v>
      </c>
      <c r="AG2808">
        <v>3.5047229999999998</v>
      </c>
      <c r="AH2808">
        <v>2.053496</v>
      </c>
      <c r="AI2808">
        <v>-0.49464900000000001</v>
      </c>
      <c r="AJ2808">
        <v>0.36450300000000002</v>
      </c>
      <c r="AK2808">
        <v>636043798.98500097</v>
      </c>
      <c r="AL2808">
        <v>7579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0.175901</v>
      </c>
      <c r="AS2808">
        <v>0</v>
      </c>
      <c r="AT2808">
        <v>-0.25087500000000001</v>
      </c>
      <c r="AU2808">
        <v>0</v>
      </c>
      <c r="AV2808">
        <v>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136000</v>
      </c>
      <c r="BV2808">
        <v>3405.2004670000001</v>
      </c>
      <c r="BW2808">
        <v>0</v>
      </c>
      <c r="BX2808">
        <v>4.2729999999999999E-3</v>
      </c>
      <c r="BY2808">
        <v>0</v>
      </c>
      <c r="BZ2808">
        <v>2.8E-5</v>
      </c>
      <c r="CA2808">
        <v>-6.3169999999999997E-3</v>
      </c>
      <c r="CB2808">
        <v>4.5100000000000001E-4</v>
      </c>
      <c r="CC2808">
        <v>0</v>
      </c>
      <c r="CD2808">
        <v>0</v>
      </c>
      <c r="CE2808">
        <v>506.35565800000001</v>
      </c>
      <c r="CF2808">
        <v>-946.01588600000002</v>
      </c>
      <c r="CG2808">
        <v>6424.2699430000002</v>
      </c>
      <c r="CH2808">
        <v>3908.3309279999999</v>
      </c>
      <c r="CI2808">
        <v>135841.12828400001</v>
      </c>
      <c r="CJ2808">
        <v>473.08858600000002</v>
      </c>
      <c r="CK2808">
        <v>224.58599100000001</v>
      </c>
      <c r="CL2808">
        <v>27.751881000000001</v>
      </c>
      <c r="CM2808">
        <v>-2994.5117620000001</v>
      </c>
      <c r="CN2808">
        <v>439.67454700000002</v>
      </c>
    </row>
    <row r="2809" spans="2:92">
      <c r="B2809" s="70">
        <v>19.917455</v>
      </c>
      <c r="C2809">
        <v>293.02053699999999</v>
      </c>
      <c r="D2809">
        <v>1.1969129999999999</v>
      </c>
      <c r="E2809">
        <v>3413.0388910000001</v>
      </c>
      <c r="F2809">
        <v>101089.90869900001</v>
      </c>
      <c r="G2809">
        <v>343.12629099999998</v>
      </c>
      <c r="H2809">
        <v>0</v>
      </c>
      <c r="I2809">
        <v>0</v>
      </c>
      <c r="J2809">
        <v>0</v>
      </c>
      <c r="K2809">
        <v>19.905871999999999</v>
      </c>
      <c r="L2809">
        <v>75.518668000000005</v>
      </c>
      <c r="M2809">
        <v>0.22009000000000001</v>
      </c>
      <c r="N2809">
        <v>1.035865</v>
      </c>
      <c r="O2809">
        <v>0.15049699999999999</v>
      </c>
      <c r="P2809">
        <v>0.791906</v>
      </c>
      <c r="Q2809">
        <v>62.317110999999997</v>
      </c>
      <c r="R2809">
        <v>27.681584000000001</v>
      </c>
      <c r="S2809">
        <v>-32.455767999999999</v>
      </c>
      <c r="T2809">
        <v>0</v>
      </c>
      <c r="U2809">
        <v>0</v>
      </c>
      <c r="V2809">
        <v>0</v>
      </c>
      <c r="W2809">
        <v>62.317110999999997</v>
      </c>
      <c r="X2809">
        <v>27.681584000000001</v>
      </c>
      <c r="Y2809">
        <v>-32.455767999999999</v>
      </c>
      <c r="Z2809">
        <v>16.444489999999998</v>
      </c>
      <c r="AA2809">
        <v>8.7214700000000001</v>
      </c>
      <c r="AB2809">
        <v>5.3335109999999997</v>
      </c>
      <c r="AC2809">
        <v>1.7787489999999999</v>
      </c>
      <c r="AD2809">
        <v>3.3853819999999999</v>
      </c>
      <c r="AE2809">
        <v>-2.8956379999999999</v>
      </c>
      <c r="AF2809">
        <v>5.7555059999999996</v>
      </c>
      <c r="AG2809">
        <v>3.4634990000000001</v>
      </c>
      <c r="AH2809">
        <v>2.080838</v>
      </c>
      <c r="AI2809">
        <v>-0.48016199999999998</v>
      </c>
      <c r="AJ2809">
        <v>0.375301</v>
      </c>
      <c r="AK2809">
        <v>636043798.98500097</v>
      </c>
      <c r="AL2809">
        <v>7579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0.175901</v>
      </c>
      <c r="AS2809">
        <v>0</v>
      </c>
      <c r="AT2809">
        <v>-0.25087500000000001</v>
      </c>
      <c r="AU2809">
        <v>0</v>
      </c>
      <c r="AV2809">
        <v>2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136000</v>
      </c>
      <c r="BV2809">
        <v>3413.0388910000001</v>
      </c>
      <c r="BW2809">
        <v>0</v>
      </c>
      <c r="BX2809">
        <v>4.4000000000000003E-3</v>
      </c>
      <c r="BY2809">
        <v>0</v>
      </c>
      <c r="BZ2809">
        <v>2.9E-5</v>
      </c>
      <c r="CA2809">
        <v>-6.1219999999999998E-3</v>
      </c>
      <c r="CB2809">
        <v>4.6500000000000003E-4</v>
      </c>
      <c r="CC2809">
        <v>0</v>
      </c>
      <c r="CD2809">
        <v>0</v>
      </c>
      <c r="CE2809">
        <v>522.55611099999999</v>
      </c>
      <c r="CF2809">
        <v>-1136.313844</v>
      </c>
      <c r="CG2809">
        <v>6446.5423890000002</v>
      </c>
      <c r="CH2809">
        <v>3819.963753</v>
      </c>
      <c r="CI2809">
        <v>135830.11535400001</v>
      </c>
      <c r="CJ2809">
        <v>486.18475599999999</v>
      </c>
      <c r="CK2809">
        <v>224.579701</v>
      </c>
      <c r="CL2809">
        <v>28.639780999999999</v>
      </c>
      <c r="CM2809">
        <v>-2908.767112</v>
      </c>
      <c r="CN2809">
        <v>454.168544</v>
      </c>
    </row>
    <row r="2810" spans="2:92">
      <c r="B2810" s="70">
        <v>19.928988</v>
      </c>
      <c r="C2810">
        <v>293.02046200000001</v>
      </c>
      <c r="D2810">
        <v>1.196912</v>
      </c>
      <c r="E2810">
        <v>3420.9172920000001</v>
      </c>
      <c r="F2810">
        <v>101089.77269500001</v>
      </c>
      <c r="G2810">
        <v>343.12624699999998</v>
      </c>
      <c r="H2810">
        <v>0</v>
      </c>
      <c r="I2810">
        <v>0</v>
      </c>
      <c r="J2810">
        <v>0</v>
      </c>
      <c r="K2810">
        <v>19.917455</v>
      </c>
      <c r="L2810">
        <v>75.605819999999994</v>
      </c>
      <c r="M2810">
        <v>0.22034400000000001</v>
      </c>
      <c r="N2810">
        <v>1.0479810000000001</v>
      </c>
      <c r="O2810">
        <v>0.17574400000000001</v>
      </c>
      <c r="P2810">
        <v>0.78301799999999999</v>
      </c>
      <c r="Q2810">
        <v>62.576335999999998</v>
      </c>
      <c r="R2810">
        <v>28.476928999999998</v>
      </c>
      <c r="S2810">
        <v>-31.456424999999999</v>
      </c>
      <c r="T2810">
        <v>0</v>
      </c>
      <c r="U2810">
        <v>0</v>
      </c>
      <c r="V2810">
        <v>0</v>
      </c>
      <c r="W2810">
        <v>62.576335999999998</v>
      </c>
      <c r="X2810">
        <v>28.476928999999998</v>
      </c>
      <c r="Y2810">
        <v>-31.456424999999999</v>
      </c>
      <c r="Z2810">
        <v>16.198605000000001</v>
      </c>
      <c r="AA2810">
        <v>8.7463270000000009</v>
      </c>
      <c r="AB2810">
        <v>5.2141200000000003</v>
      </c>
      <c r="AC2810">
        <v>1.813442</v>
      </c>
      <c r="AD2810">
        <v>3.4059140000000001</v>
      </c>
      <c r="AE2810">
        <v>-2.8829880000000001</v>
      </c>
      <c r="AF2810">
        <v>5.7820090000000004</v>
      </c>
      <c r="AG2810">
        <v>3.4220299999999999</v>
      </c>
      <c r="AH2810">
        <v>2.1082399999999999</v>
      </c>
      <c r="AI2810">
        <v>-0.46579599999999999</v>
      </c>
      <c r="AJ2810">
        <v>0.38617699999999999</v>
      </c>
      <c r="AK2810">
        <v>636043798.98500097</v>
      </c>
      <c r="AL2810">
        <v>7579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0.175901</v>
      </c>
      <c r="AS2810">
        <v>0</v>
      </c>
      <c r="AT2810">
        <v>-0.25087500000000001</v>
      </c>
      <c r="AU2810">
        <v>0</v>
      </c>
      <c r="AV2810">
        <v>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2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136000</v>
      </c>
      <c r="BV2810">
        <v>3420.9172920000001</v>
      </c>
      <c r="BW2810">
        <v>0</v>
      </c>
      <c r="BX2810">
        <v>4.5269999999999998E-3</v>
      </c>
      <c r="BY2810">
        <v>0</v>
      </c>
      <c r="BZ2810">
        <v>3.0000000000000001E-5</v>
      </c>
      <c r="CA2810">
        <v>-5.9290000000000002E-3</v>
      </c>
      <c r="CB2810">
        <v>4.7899999999999999E-4</v>
      </c>
      <c r="CC2810">
        <v>0</v>
      </c>
      <c r="CD2810">
        <v>0</v>
      </c>
      <c r="CE2810">
        <v>538.94061099999999</v>
      </c>
      <c r="CF2810">
        <v>-1325.117395</v>
      </c>
      <c r="CG2810">
        <v>6465.4273009999997</v>
      </c>
      <c r="CH2810">
        <v>3726.0642379999999</v>
      </c>
      <c r="CI2810">
        <v>135818.633955</v>
      </c>
      <c r="CJ2810">
        <v>499.25068499999998</v>
      </c>
      <c r="CK2810">
        <v>224.230683</v>
      </c>
      <c r="CL2810">
        <v>29.537766999999999</v>
      </c>
      <c r="CM2810">
        <v>-2823.4133940000002</v>
      </c>
      <c r="CN2810">
        <v>468.85230100000001</v>
      </c>
    </row>
    <row r="2811" spans="2:92">
      <c r="B2811" s="70">
        <v>19.940493</v>
      </c>
      <c r="C2811">
        <v>293.02038700000003</v>
      </c>
      <c r="D2811">
        <v>1.1969099999999999</v>
      </c>
      <c r="E2811">
        <v>3428.832343</v>
      </c>
      <c r="F2811">
        <v>101089.637028</v>
      </c>
      <c r="G2811">
        <v>343.12620299999998</v>
      </c>
      <c r="H2811">
        <v>0</v>
      </c>
      <c r="I2811">
        <v>0</v>
      </c>
      <c r="J2811">
        <v>0</v>
      </c>
      <c r="K2811">
        <v>19.928988</v>
      </c>
      <c r="L2811">
        <v>75.693275999999997</v>
      </c>
      <c r="M2811">
        <v>0.22059899999999999</v>
      </c>
      <c r="N2811">
        <v>1.0606199999999999</v>
      </c>
      <c r="O2811">
        <v>0.200876</v>
      </c>
      <c r="P2811">
        <v>0.77362500000000001</v>
      </c>
      <c r="Q2811">
        <v>62.805971999999997</v>
      </c>
      <c r="R2811">
        <v>29.276118</v>
      </c>
      <c r="S2811">
        <v>-30.45966</v>
      </c>
      <c r="T2811">
        <v>0</v>
      </c>
      <c r="U2811">
        <v>0</v>
      </c>
      <c r="V2811">
        <v>0</v>
      </c>
      <c r="W2811">
        <v>62.805971999999997</v>
      </c>
      <c r="X2811">
        <v>29.276118</v>
      </c>
      <c r="Y2811">
        <v>-30.45966</v>
      </c>
      <c r="Z2811">
        <v>15.954865</v>
      </c>
      <c r="AA2811">
        <v>8.7667300000000008</v>
      </c>
      <c r="AB2811">
        <v>5.0874990000000002</v>
      </c>
      <c r="AC2811">
        <v>1.8482879999999999</v>
      </c>
      <c r="AD2811">
        <v>3.426196</v>
      </c>
      <c r="AE2811">
        <v>-2.8701729999999999</v>
      </c>
      <c r="AF2811">
        <v>5.8077170000000002</v>
      </c>
      <c r="AG2811">
        <v>3.3803260000000002</v>
      </c>
      <c r="AH2811">
        <v>2.135691</v>
      </c>
      <c r="AI2811">
        <v>-0.45156000000000002</v>
      </c>
      <c r="AJ2811">
        <v>0.39712999999999998</v>
      </c>
      <c r="AK2811">
        <v>636043798.98500097</v>
      </c>
      <c r="AL2811">
        <v>7579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0.175901</v>
      </c>
      <c r="AS2811">
        <v>0</v>
      </c>
      <c r="AT2811">
        <v>-0.25087500000000001</v>
      </c>
      <c r="AU2811">
        <v>0</v>
      </c>
      <c r="AV2811">
        <v>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2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136000</v>
      </c>
      <c r="BV2811">
        <v>3428.832343</v>
      </c>
      <c r="BW2811">
        <v>0</v>
      </c>
      <c r="BX2811">
        <v>4.6550000000000003E-3</v>
      </c>
      <c r="BY2811">
        <v>0</v>
      </c>
      <c r="BZ2811">
        <v>3.1000000000000001E-5</v>
      </c>
      <c r="CA2811">
        <v>-5.738E-3</v>
      </c>
      <c r="CB2811">
        <v>4.9299999999999995E-4</v>
      </c>
      <c r="CC2811">
        <v>0</v>
      </c>
      <c r="CD2811">
        <v>0</v>
      </c>
      <c r="CE2811">
        <v>555.50794499999995</v>
      </c>
      <c r="CF2811">
        <v>-1512.217803</v>
      </c>
      <c r="CG2811">
        <v>6480.8886540000003</v>
      </c>
      <c r="CH2811">
        <v>3626.6403970000001</v>
      </c>
      <c r="CI2811">
        <v>135806.68</v>
      </c>
      <c r="CJ2811">
        <v>512.27550499999995</v>
      </c>
      <c r="CK2811">
        <v>223.541427</v>
      </c>
      <c r="CL2811">
        <v>30.445775000000001</v>
      </c>
      <c r="CM2811">
        <v>-2738.4920649999999</v>
      </c>
      <c r="CN2811">
        <v>483.72544699999997</v>
      </c>
    </row>
    <row r="2812" spans="2:92">
      <c r="B2812" s="70">
        <v>19.951989999999999</v>
      </c>
      <c r="C2812">
        <v>293.02031199999999</v>
      </c>
      <c r="D2812">
        <v>1.196909</v>
      </c>
      <c r="E2812">
        <v>3436.779861</v>
      </c>
      <c r="F2812">
        <v>101089.50145900001</v>
      </c>
      <c r="G2812">
        <v>343.12616000000003</v>
      </c>
      <c r="H2812">
        <v>0</v>
      </c>
      <c r="I2812">
        <v>0</v>
      </c>
      <c r="J2812">
        <v>0</v>
      </c>
      <c r="K2812">
        <v>19.940493</v>
      </c>
      <c r="L2812">
        <v>75.780989000000005</v>
      </c>
      <c r="M2812">
        <v>0.220855</v>
      </c>
      <c r="N2812">
        <v>1.0738099999999999</v>
      </c>
      <c r="O2812">
        <v>0.22587699999999999</v>
      </c>
      <c r="P2812">
        <v>0.763706</v>
      </c>
      <c r="Q2812">
        <v>63.005892000000003</v>
      </c>
      <c r="R2812">
        <v>30.078859000000001</v>
      </c>
      <c r="S2812">
        <v>-29.466560000000001</v>
      </c>
      <c r="T2812">
        <v>0</v>
      </c>
      <c r="U2812">
        <v>0</v>
      </c>
      <c r="V2812">
        <v>0</v>
      </c>
      <c r="W2812">
        <v>63.005892000000003</v>
      </c>
      <c r="X2812">
        <v>30.078859000000001</v>
      </c>
      <c r="Y2812">
        <v>-29.466560000000001</v>
      </c>
      <c r="Z2812">
        <v>15.713543</v>
      </c>
      <c r="AA2812">
        <v>8.7826299999999993</v>
      </c>
      <c r="AB2812">
        <v>4.9536809999999996</v>
      </c>
      <c r="AC2812">
        <v>1.883284</v>
      </c>
      <c r="AD2812">
        <v>3.4462259999999998</v>
      </c>
      <c r="AE2812">
        <v>-2.8571939999999998</v>
      </c>
      <c r="AF2812">
        <v>5.83263</v>
      </c>
      <c r="AG2812">
        <v>3.3383980000000002</v>
      </c>
      <c r="AH2812">
        <v>2.1631879999999999</v>
      </c>
      <c r="AI2812">
        <v>-0.43745800000000001</v>
      </c>
      <c r="AJ2812">
        <v>0.40815699999999999</v>
      </c>
      <c r="AK2812">
        <v>636043798.98500097</v>
      </c>
      <c r="AL2812">
        <v>7579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0.175901</v>
      </c>
      <c r="AS2812">
        <v>0</v>
      </c>
      <c r="AT2812">
        <v>-0.25087500000000001</v>
      </c>
      <c r="AU2812">
        <v>0</v>
      </c>
      <c r="AV2812">
        <v>2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2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136000</v>
      </c>
      <c r="BV2812">
        <v>3436.779861</v>
      </c>
      <c r="BW2812">
        <v>0</v>
      </c>
      <c r="BX2812">
        <v>4.7850000000000002E-3</v>
      </c>
      <c r="BY2812">
        <v>0</v>
      </c>
      <c r="BZ2812">
        <v>3.1999999999999999E-5</v>
      </c>
      <c r="CA2812">
        <v>-5.548E-3</v>
      </c>
      <c r="CB2812">
        <v>5.0699999999999996E-4</v>
      </c>
      <c r="CC2812">
        <v>0</v>
      </c>
      <c r="CD2812">
        <v>0</v>
      </c>
      <c r="CE2812">
        <v>572.25613099999998</v>
      </c>
      <c r="CF2812">
        <v>-1697.403487</v>
      </c>
      <c r="CG2812">
        <v>6492.8885529999998</v>
      </c>
      <c r="CH2812">
        <v>3521.7127409999998</v>
      </c>
      <c r="CI2812">
        <v>135794.25046899999</v>
      </c>
      <c r="CJ2812">
        <v>525.24755400000004</v>
      </c>
      <c r="CK2812">
        <v>222.51516899999999</v>
      </c>
      <c r="CL2812">
        <v>31.363693999999999</v>
      </c>
      <c r="CM2812">
        <v>-2654.044085</v>
      </c>
      <c r="CN2812">
        <v>498.78691900000001</v>
      </c>
    </row>
    <row r="2813" spans="2:92">
      <c r="B2813" s="70">
        <v>19.963498000000001</v>
      </c>
      <c r="C2813">
        <v>293.02023700000001</v>
      </c>
      <c r="D2813">
        <v>1.1969080000000001</v>
      </c>
      <c r="E2813">
        <v>3444.756343</v>
      </c>
      <c r="F2813">
        <v>101089.36575500001</v>
      </c>
      <c r="G2813">
        <v>343.12611600000002</v>
      </c>
      <c r="H2813">
        <v>0</v>
      </c>
      <c r="I2813">
        <v>0</v>
      </c>
      <c r="J2813">
        <v>0</v>
      </c>
      <c r="K2813">
        <v>19.951989999999999</v>
      </c>
      <c r="L2813">
        <v>75.868920000000003</v>
      </c>
      <c r="M2813">
        <v>0.221111</v>
      </c>
      <c r="N2813">
        <v>1.0875809999999999</v>
      </c>
      <c r="O2813">
        <v>0.25073400000000001</v>
      </c>
      <c r="P2813">
        <v>0.75323799999999996</v>
      </c>
      <c r="Q2813">
        <v>63.176009000000001</v>
      </c>
      <c r="R2813">
        <v>30.884868000000001</v>
      </c>
      <c r="S2813">
        <v>-28.478234</v>
      </c>
      <c r="T2813">
        <v>0</v>
      </c>
      <c r="U2813">
        <v>0</v>
      </c>
      <c r="V2813">
        <v>0</v>
      </c>
      <c r="W2813">
        <v>63.176009000000001</v>
      </c>
      <c r="X2813">
        <v>30.884868000000001</v>
      </c>
      <c r="Y2813">
        <v>-28.478234</v>
      </c>
      <c r="Z2813">
        <v>15.474914</v>
      </c>
      <c r="AA2813">
        <v>8.7939810000000005</v>
      </c>
      <c r="AB2813">
        <v>4.8127000000000004</v>
      </c>
      <c r="AC2813">
        <v>1.9184239999999999</v>
      </c>
      <c r="AD2813">
        <v>3.4660039999999999</v>
      </c>
      <c r="AE2813">
        <v>-2.8440500000000002</v>
      </c>
      <c r="AF2813">
        <v>5.8567400000000003</v>
      </c>
      <c r="AG2813">
        <v>3.2962539999999998</v>
      </c>
      <c r="AH2813">
        <v>2.1907239999999999</v>
      </c>
      <c r="AI2813">
        <v>-0.42349900000000001</v>
      </c>
      <c r="AJ2813">
        <v>0.41925699999999999</v>
      </c>
      <c r="AK2813">
        <v>636043798.98500097</v>
      </c>
      <c r="AL2813">
        <v>7579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0.175901</v>
      </c>
      <c r="AS2813">
        <v>0</v>
      </c>
      <c r="AT2813">
        <v>-0.25087500000000001</v>
      </c>
      <c r="AU2813">
        <v>0</v>
      </c>
      <c r="AV2813">
        <v>2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2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136000</v>
      </c>
      <c r="BV2813">
        <v>3444.756343</v>
      </c>
      <c r="BW2813">
        <v>0</v>
      </c>
      <c r="BX2813">
        <v>4.9150000000000001E-3</v>
      </c>
      <c r="BY2813">
        <v>0</v>
      </c>
      <c r="BZ2813">
        <v>3.3000000000000003E-5</v>
      </c>
      <c r="CA2813">
        <v>-5.3600000000000002E-3</v>
      </c>
      <c r="CB2813">
        <v>5.22E-4</v>
      </c>
      <c r="CC2813">
        <v>0</v>
      </c>
      <c r="CD2813">
        <v>0</v>
      </c>
      <c r="CE2813">
        <v>589.18341399999997</v>
      </c>
      <c r="CF2813">
        <v>-1880.463283</v>
      </c>
      <c r="CG2813">
        <v>6501.3913730000004</v>
      </c>
      <c r="CH2813">
        <v>3411.306063</v>
      </c>
      <c r="CI2813">
        <v>135781.342882</v>
      </c>
      <c r="CJ2813">
        <v>538.15520300000003</v>
      </c>
      <c r="CK2813">
        <v>221.15647899999999</v>
      </c>
      <c r="CL2813">
        <v>32.291429000000001</v>
      </c>
      <c r="CM2813">
        <v>-2570.114024</v>
      </c>
      <c r="CN2813">
        <v>514.03584899999998</v>
      </c>
    </row>
    <row r="2814" spans="2:92">
      <c r="B2814" s="70">
        <v>19.975037</v>
      </c>
      <c r="C2814">
        <v>293.02016200000003</v>
      </c>
      <c r="D2814">
        <v>1.196906</v>
      </c>
      <c r="E2814">
        <v>3452.7568339999998</v>
      </c>
      <c r="F2814">
        <v>101089.229687</v>
      </c>
      <c r="G2814">
        <v>343.12607200000002</v>
      </c>
      <c r="H2814">
        <v>0</v>
      </c>
      <c r="I2814">
        <v>0</v>
      </c>
      <c r="J2814">
        <v>0</v>
      </c>
      <c r="K2814">
        <v>19.963498000000001</v>
      </c>
      <c r="L2814">
        <v>75.957014000000001</v>
      </c>
      <c r="M2814">
        <v>0.22136800000000001</v>
      </c>
      <c r="N2814">
        <v>1.1019639999999999</v>
      </c>
      <c r="O2814">
        <v>0.27542899999999998</v>
      </c>
      <c r="P2814">
        <v>0.74219400000000002</v>
      </c>
      <c r="Q2814">
        <v>63.316276000000002</v>
      </c>
      <c r="R2814">
        <v>31.693838</v>
      </c>
      <c r="S2814">
        <v>-27.495778000000001</v>
      </c>
      <c r="T2814">
        <v>0</v>
      </c>
      <c r="U2814">
        <v>0</v>
      </c>
      <c r="V2814">
        <v>0</v>
      </c>
      <c r="W2814">
        <v>63.316276000000002</v>
      </c>
      <c r="X2814">
        <v>31.693838</v>
      </c>
      <c r="Y2814">
        <v>-27.495778000000001</v>
      </c>
      <c r="Z2814">
        <v>15.23925</v>
      </c>
      <c r="AA2814">
        <v>8.8007279999999994</v>
      </c>
      <c r="AB2814">
        <v>4.6646049999999999</v>
      </c>
      <c r="AC2814">
        <v>1.953705</v>
      </c>
      <c r="AD2814">
        <v>3.4855269999999998</v>
      </c>
      <c r="AE2814">
        <v>-2.83074</v>
      </c>
      <c r="AF2814">
        <v>5.8800420000000004</v>
      </c>
      <c r="AG2814">
        <v>3.2539009999999999</v>
      </c>
      <c r="AH2814">
        <v>2.2182949999999999</v>
      </c>
      <c r="AI2814">
        <v>-0.409688</v>
      </c>
      <c r="AJ2814">
        <v>0.43042799999999998</v>
      </c>
      <c r="AK2814">
        <v>636043798.98500097</v>
      </c>
      <c r="AL2814">
        <v>7579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0.175901</v>
      </c>
      <c r="AS2814">
        <v>0</v>
      </c>
      <c r="AT2814">
        <v>-0.25087500000000001</v>
      </c>
      <c r="AU2814">
        <v>0</v>
      </c>
      <c r="AV2814">
        <v>2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2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136000</v>
      </c>
      <c r="BV2814">
        <v>3452.7568339999998</v>
      </c>
      <c r="BW2814">
        <v>0</v>
      </c>
      <c r="BX2814">
        <v>5.0460000000000001E-3</v>
      </c>
      <c r="BY2814">
        <v>0</v>
      </c>
      <c r="BZ2814">
        <v>3.4E-5</v>
      </c>
      <c r="CA2814">
        <v>-5.1739999999999998E-3</v>
      </c>
      <c r="CB2814">
        <v>5.3600000000000002E-4</v>
      </c>
      <c r="CC2814">
        <v>0</v>
      </c>
      <c r="CD2814">
        <v>0</v>
      </c>
      <c r="CE2814">
        <v>606.28744500000005</v>
      </c>
      <c r="CF2814">
        <v>-2061.1846460000002</v>
      </c>
      <c r="CG2814">
        <v>6506.3600749999996</v>
      </c>
      <c r="CH2814">
        <v>3295.4570899999999</v>
      </c>
      <c r="CI2814">
        <v>135767.95572</v>
      </c>
      <c r="CJ2814">
        <v>550.98618999999997</v>
      </c>
      <c r="CK2814">
        <v>219.470778</v>
      </c>
      <c r="CL2814">
        <v>33.228850999999999</v>
      </c>
      <c r="CM2814">
        <v>-2486.745598</v>
      </c>
      <c r="CN2814">
        <v>529.47083299999997</v>
      </c>
    </row>
    <row r="2815" spans="2:92">
      <c r="B2815" s="70">
        <v>19.986626000000001</v>
      </c>
      <c r="C2815">
        <v>293.02008699999999</v>
      </c>
      <c r="D2815">
        <v>1.1969050000000001</v>
      </c>
      <c r="E2815">
        <v>3460.7772810000001</v>
      </c>
      <c r="F2815">
        <v>101089.093033</v>
      </c>
      <c r="G2815">
        <v>343.12602800000002</v>
      </c>
      <c r="H2815">
        <v>0</v>
      </c>
      <c r="I2815">
        <v>0</v>
      </c>
      <c r="J2815">
        <v>0</v>
      </c>
      <c r="K2815">
        <v>19.975037</v>
      </c>
      <c r="L2815">
        <v>76.045225000000002</v>
      </c>
      <c r="M2815">
        <v>0.22162499999999999</v>
      </c>
      <c r="N2815">
        <v>1.1169899999999999</v>
      </c>
      <c r="O2815">
        <v>0.29994599999999999</v>
      </c>
      <c r="P2815">
        <v>0.73055000000000003</v>
      </c>
      <c r="Q2815">
        <v>63.426670999999999</v>
      </c>
      <c r="R2815">
        <v>32.505467000000003</v>
      </c>
      <c r="S2815">
        <v>-26.520336</v>
      </c>
      <c r="T2815">
        <v>0</v>
      </c>
      <c r="U2815">
        <v>0</v>
      </c>
      <c r="V2815">
        <v>0</v>
      </c>
      <c r="W2815">
        <v>63.426670999999999</v>
      </c>
      <c r="X2815">
        <v>32.505467000000003</v>
      </c>
      <c r="Y2815">
        <v>-26.520336</v>
      </c>
      <c r="Z2815">
        <v>15.006826</v>
      </c>
      <c r="AA2815">
        <v>8.8028239999999993</v>
      </c>
      <c r="AB2815">
        <v>4.5094450000000004</v>
      </c>
      <c r="AC2815">
        <v>1.98912</v>
      </c>
      <c r="AD2815">
        <v>3.5047950000000001</v>
      </c>
      <c r="AE2815">
        <v>-2.8172649999999999</v>
      </c>
      <c r="AF2815">
        <v>5.9025259999999999</v>
      </c>
      <c r="AG2815">
        <v>3.211347</v>
      </c>
      <c r="AH2815">
        <v>2.2458900000000002</v>
      </c>
      <c r="AI2815">
        <v>-0.396034</v>
      </c>
      <c r="AJ2815">
        <v>0.44166899999999998</v>
      </c>
      <c r="AK2815">
        <v>636043798.98500097</v>
      </c>
      <c r="AL2815">
        <v>7579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0.175901</v>
      </c>
      <c r="AS2815">
        <v>0</v>
      </c>
      <c r="AT2815">
        <v>-0.25087500000000001</v>
      </c>
      <c r="AU2815">
        <v>0</v>
      </c>
      <c r="AV2815">
        <v>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2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136000</v>
      </c>
      <c r="BV2815">
        <v>3460.7772810000001</v>
      </c>
      <c r="BW2815">
        <v>0</v>
      </c>
      <c r="BX2815">
        <v>5.1780000000000003E-3</v>
      </c>
      <c r="BY2815">
        <v>0</v>
      </c>
      <c r="BZ2815">
        <v>3.4999999999999997E-5</v>
      </c>
      <c r="CA2815">
        <v>-4.9899999999999996E-3</v>
      </c>
      <c r="CB2815">
        <v>5.5099999999999995E-4</v>
      </c>
      <c r="CC2815">
        <v>0</v>
      </c>
      <c r="CD2815">
        <v>0</v>
      </c>
      <c r="CE2815">
        <v>623.56607299999996</v>
      </c>
      <c r="CF2815">
        <v>-2239.3537080000001</v>
      </c>
      <c r="CG2815">
        <v>6507.7584299999999</v>
      </c>
      <c r="CH2815">
        <v>3174.2111129999998</v>
      </c>
      <c r="CI2815">
        <v>135754.08809400001</v>
      </c>
      <c r="CJ2815">
        <v>563.72829400000001</v>
      </c>
      <c r="CK2815">
        <v>217.46508800000001</v>
      </c>
      <c r="CL2815">
        <v>34.175843</v>
      </c>
      <c r="CM2815">
        <v>-2403.9894749999999</v>
      </c>
      <c r="CN2815">
        <v>545.09063400000002</v>
      </c>
    </row>
    <row r="2816" spans="2:92">
      <c r="B2816" s="70">
        <v>19.998282</v>
      </c>
      <c r="C2816">
        <v>293.02001100000001</v>
      </c>
      <c r="D2816">
        <v>1.196904</v>
      </c>
      <c r="E2816">
        <v>3468.8145909999998</v>
      </c>
      <c r="F2816">
        <v>101088.955575</v>
      </c>
      <c r="G2816">
        <v>343.12598300000002</v>
      </c>
      <c r="H2816">
        <v>0</v>
      </c>
      <c r="I2816">
        <v>0</v>
      </c>
      <c r="J2816">
        <v>0</v>
      </c>
      <c r="K2816">
        <v>19.986626000000001</v>
      </c>
      <c r="L2816">
        <v>76.133519000000007</v>
      </c>
      <c r="M2816">
        <v>0.221882</v>
      </c>
      <c r="N2816">
        <v>1.1326940000000001</v>
      </c>
      <c r="O2816">
        <v>0.324264</v>
      </c>
      <c r="P2816">
        <v>0.71827700000000005</v>
      </c>
      <c r="Q2816">
        <v>63.507246000000002</v>
      </c>
      <c r="R2816">
        <v>33.319437000000001</v>
      </c>
      <c r="S2816">
        <v>-25.553037</v>
      </c>
      <c r="T2816">
        <v>0</v>
      </c>
      <c r="U2816">
        <v>0</v>
      </c>
      <c r="V2816">
        <v>0</v>
      </c>
      <c r="W2816">
        <v>63.507246000000002</v>
      </c>
      <c r="X2816">
        <v>33.319437000000001</v>
      </c>
      <c r="Y2816">
        <v>-25.553037</v>
      </c>
      <c r="Z2816">
        <v>14.77792</v>
      </c>
      <c r="AA2816">
        <v>8.8002210000000005</v>
      </c>
      <c r="AB2816">
        <v>4.3472989999999996</v>
      </c>
      <c r="AC2816">
        <v>2.0246650000000002</v>
      </c>
      <c r="AD2816">
        <v>3.5238070000000001</v>
      </c>
      <c r="AE2816">
        <v>-2.8036240000000001</v>
      </c>
      <c r="AF2816">
        <v>5.9241890000000001</v>
      </c>
      <c r="AG2816">
        <v>3.1686009999999998</v>
      </c>
      <c r="AH2816">
        <v>2.2735069999999999</v>
      </c>
      <c r="AI2816">
        <v>-0.38254300000000002</v>
      </c>
      <c r="AJ2816">
        <v>0.45297799999999999</v>
      </c>
      <c r="AK2816">
        <v>636043798.98500097</v>
      </c>
      <c r="AL2816">
        <v>7579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0.175901</v>
      </c>
      <c r="AS2816">
        <v>0</v>
      </c>
      <c r="AT2816">
        <v>-0.25087500000000001</v>
      </c>
      <c r="AU2816">
        <v>0</v>
      </c>
      <c r="AV2816">
        <v>2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136000</v>
      </c>
      <c r="BV2816">
        <v>3468.8145909999998</v>
      </c>
      <c r="BW2816">
        <v>0</v>
      </c>
      <c r="BX2816">
        <v>5.3099999999999996E-3</v>
      </c>
      <c r="BY2816">
        <v>0</v>
      </c>
      <c r="BZ2816">
        <v>3.4999999999999997E-5</v>
      </c>
      <c r="CA2816">
        <v>-4.8089999999999999E-3</v>
      </c>
      <c r="CB2816">
        <v>5.6499999999999996E-4</v>
      </c>
      <c r="CC2816">
        <v>0</v>
      </c>
      <c r="CD2816">
        <v>0</v>
      </c>
      <c r="CE2816">
        <v>641.01685599999996</v>
      </c>
      <c r="CF2816">
        <v>-2414.7580680000001</v>
      </c>
      <c r="CG2816">
        <v>6505.5502919999999</v>
      </c>
      <c r="CH2816">
        <v>3047.6220020000001</v>
      </c>
      <c r="CI2816">
        <v>135739.74001400001</v>
      </c>
      <c r="CJ2816">
        <v>576.36899800000003</v>
      </c>
      <c r="CK2816">
        <v>215.147379</v>
      </c>
      <c r="CL2816">
        <v>35.132269000000001</v>
      </c>
      <c r="CM2816">
        <v>-2321.896401</v>
      </c>
      <c r="CN2816">
        <v>560.89373499999999</v>
      </c>
    </row>
    <row r="2817" spans="2:92">
      <c r="B2817" s="70">
        <v>20.010024999999999</v>
      </c>
      <c r="C2817">
        <v>293.01993499999998</v>
      </c>
      <c r="D2817">
        <v>1.1969030000000001</v>
      </c>
      <c r="E2817">
        <v>3476.8644439999998</v>
      </c>
      <c r="F2817">
        <v>101088.81710299999</v>
      </c>
      <c r="G2817">
        <v>343.12593900000002</v>
      </c>
      <c r="H2817">
        <v>0</v>
      </c>
      <c r="I2817">
        <v>0</v>
      </c>
      <c r="J2817">
        <v>0</v>
      </c>
      <c r="K2817">
        <v>19.998282</v>
      </c>
      <c r="L2817">
        <v>76.221850000000003</v>
      </c>
      <c r="M2817">
        <v>0.22214</v>
      </c>
      <c r="N2817">
        <v>1.1491089999999999</v>
      </c>
      <c r="O2817">
        <v>0.34836600000000001</v>
      </c>
      <c r="P2817">
        <v>0.70534600000000003</v>
      </c>
      <c r="Q2817">
        <v>63.558053999999998</v>
      </c>
      <c r="R2817">
        <v>34.135444999999997</v>
      </c>
      <c r="S2817">
        <v>-24.595032</v>
      </c>
      <c r="T2817">
        <v>0</v>
      </c>
      <c r="U2817">
        <v>0</v>
      </c>
      <c r="V2817">
        <v>0</v>
      </c>
      <c r="W2817">
        <v>63.558053999999998</v>
      </c>
      <c r="X2817">
        <v>34.135444999999997</v>
      </c>
      <c r="Y2817">
        <v>-24.595032</v>
      </c>
      <c r="Z2817">
        <v>14.552808000000001</v>
      </c>
      <c r="AA2817">
        <v>8.7928770000000007</v>
      </c>
      <c r="AB2817">
        <v>4.1782450000000004</v>
      </c>
      <c r="AC2817">
        <v>2.0603349999999998</v>
      </c>
      <c r="AD2817">
        <v>3.5425610000000001</v>
      </c>
      <c r="AE2817">
        <v>-2.7898170000000002</v>
      </c>
      <c r="AF2817">
        <v>5.9450250000000002</v>
      </c>
      <c r="AG2817">
        <v>3.1256710000000001</v>
      </c>
      <c r="AH2817">
        <v>2.3011360000000001</v>
      </c>
      <c r="AI2817">
        <v>-0.36922300000000002</v>
      </c>
      <c r="AJ2817">
        <v>0.46435199999999999</v>
      </c>
      <c r="AK2817">
        <v>636043798.98500097</v>
      </c>
      <c r="AL2817">
        <v>7579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0.175901</v>
      </c>
      <c r="AS2817">
        <v>0</v>
      </c>
      <c r="AT2817">
        <v>-0.25087500000000001</v>
      </c>
      <c r="AU2817">
        <v>0</v>
      </c>
      <c r="AV2817">
        <v>2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136000</v>
      </c>
      <c r="BV2817">
        <v>3476.8644439999998</v>
      </c>
      <c r="BW2817">
        <v>0</v>
      </c>
      <c r="BX2817">
        <v>5.4440000000000001E-3</v>
      </c>
      <c r="BY2817">
        <v>0</v>
      </c>
      <c r="BZ2817">
        <v>3.6000000000000001E-5</v>
      </c>
      <c r="CA2817">
        <v>-4.6290000000000003E-3</v>
      </c>
      <c r="CB2817">
        <v>5.8E-4</v>
      </c>
      <c r="CC2817">
        <v>0</v>
      </c>
      <c r="CD2817">
        <v>0</v>
      </c>
      <c r="CE2817">
        <v>658.63756000000001</v>
      </c>
      <c r="CF2817">
        <v>-2587.185054</v>
      </c>
      <c r="CG2817">
        <v>6499.701446</v>
      </c>
      <c r="CH2817">
        <v>2915.7495789999998</v>
      </c>
      <c r="CI2817">
        <v>135724.911949</v>
      </c>
      <c r="CJ2817">
        <v>588.89578800000004</v>
      </c>
      <c r="CK2817">
        <v>212.527142</v>
      </c>
      <c r="CL2817">
        <v>36.098008999999998</v>
      </c>
      <c r="CM2817">
        <v>-2240.5215560000001</v>
      </c>
      <c r="CN2817">
        <v>576.87881000000004</v>
      </c>
    </row>
    <row r="2818" spans="2:92">
      <c r="B2818" s="70">
        <v>20.021871000000001</v>
      </c>
      <c r="C2818">
        <v>293.019858</v>
      </c>
      <c r="D2818">
        <v>1.196901</v>
      </c>
      <c r="E2818">
        <v>3484.9218129999999</v>
      </c>
      <c r="F2818">
        <v>101088.67741400001</v>
      </c>
      <c r="G2818">
        <v>343.12589400000002</v>
      </c>
      <c r="H2818">
        <v>0</v>
      </c>
      <c r="I2818">
        <v>0</v>
      </c>
      <c r="J2818">
        <v>0</v>
      </c>
      <c r="K2818">
        <v>20.010024999999999</v>
      </c>
      <c r="L2818">
        <v>76.310159999999996</v>
      </c>
      <c r="M2818">
        <v>0.22239700000000001</v>
      </c>
      <c r="N2818">
        <v>1.166274</v>
      </c>
      <c r="O2818">
        <v>0.372228</v>
      </c>
      <c r="P2818">
        <v>0.69172500000000003</v>
      </c>
      <c r="Q2818">
        <v>63.579211000000001</v>
      </c>
      <c r="R2818">
        <v>34.953138000000003</v>
      </c>
      <c r="S2818">
        <v>-23.647466000000001</v>
      </c>
      <c r="T2818">
        <v>0</v>
      </c>
      <c r="U2818">
        <v>0</v>
      </c>
      <c r="V2818">
        <v>0</v>
      </c>
      <c r="W2818">
        <v>63.579211000000001</v>
      </c>
      <c r="X2818">
        <v>34.953138000000003</v>
      </c>
      <c r="Y2818">
        <v>-23.647466000000001</v>
      </c>
      <c r="Z2818">
        <v>14.331765000000001</v>
      </c>
      <c r="AA2818">
        <v>8.780735</v>
      </c>
      <c r="AB2818">
        <v>4.0023799999999996</v>
      </c>
      <c r="AC2818">
        <v>2.0961249999999998</v>
      </c>
      <c r="AD2818">
        <v>3.5610560000000002</v>
      </c>
      <c r="AE2818">
        <v>-2.7758440000000002</v>
      </c>
      <c r="AF2818">
        <v>5.9650309999999998</v>
      </c>
      <c r="AG2818">
        <v>3.0825629999999999</v>
      </c>
      <c r="AH2818">
        <v>2.328773</v>
      </c>
      <c r="AI2818">
        <v>-0.35608299999999998</v>
      </c>
      <c r="AJ2818">
        <v>0.47578999999999999</v>
      </c>
      <c r="AK2818">
        <v>636043798.98500097</v>
      </c>
      <c r="AL2818">
        <v>7579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0.175901</v>
      </c>
      <c r="AS2818">
        <v>0</v>
      </c>
      <c r="AT2818">
        <v>-0.25087500000000001</v>
      </c>
      <c r="AU2818">
        <v>0</v>
      </c>
      <c r="AV2818">
        <v>2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136000</v>
      </c>
      <c r="BV2818">
        <v>3484.9218129999999</v>
      </c>
      <c r="BW2818">
        <v>0</v>
      </c>
      <c r="BX2818">
        <v>5.5779999999999996E-3</v>
      </c>
      <c r="BY2818">
        <v>0</v>
      </c>
      <c r="BZ2818">
        <v>3.6999999999999998E-5</v>
      </c>
      <c r="CA2818">
        <v>-4.4530000000000004E-3</v>
      </c>
      <c r="CB2818">
        <v>5.9500000000000004E-4</v>
      </c>
      <c r="CC2818">
        <v>0</v>
      </c>
      <c r="CD2818">
        <v>0</v>
      </c>
      <c r="CE2818">
        <v>676.42483900000002</v>
      </c>
      <c r="CF2818">
        <v>-2756.4214929999998</v>
      </c>
      <c r="CG2818">
        <v>6490.1756109999997</v>
      </c>
      <c r="CH2818">
        <v>2778.6691219999998</v>
      </c>
      <c r="CI2818">
        <v>135709.60583300001</v>
      </c>
      <c r="CJ2818">
        <v>601.29525699999999</v>
      </c>
      <c r="CK2818">
        <v>209.614722</v>
      </c>
      <c r="CL2818">
        <v>37.072878000000003</v>
      </c>
      <c r="CM2818">
        <v>-2159.920744</v>
      </c>
      <c r="CN2818">
        <v>593.04350999999997</v>
      </c>
    </row>
    <row r="2819" spans="2:92">
      <c r="B2819" s="70">
        <v>20.033837999999999</v>
      </c>
      <c r="C2819">
        <v>293.01978000000003</v>
      </c>
      <c r="D2819">
        <v>1.1969000000000001</v>
      </c>
      <c r="E2819">
        <v>3492.9839099999999</v>
      </c>
      <c r="F2819">
        <v>101088.53631</v>
      </c>
      <c r="G2819">
        <v>343.12584800000002</v>
      </c>
      <c r="H2819">
        <v>0</v>
      </c>
      <c r="I2819">
        <v>0</v>
      </c>
      <c r="J2819">
        <v>0</v>
      </c>
      <c r="K2819">
        <v>20.021871000000001</v>
      </c>
      <c r="L2819">
        <v>76.398420999999999</v>
      </c>
      <c r="M2819">
        <v>0.22265399999999999</v>
      </c>
      <c r="N2819">
        <v>1.1842239999999999</v>
      </c>
      <c r="O2819">
        <v>0.39582899999999999</v>
      </c>
      <c r="P2819">
        <v>0.67738299999999996</v>
      </c>
      <c r="Q2819">
        <v>63.570875999999998</v>
      </c>
      <c r="R2819">
        <v>35.772196999999998</v>
      </c>
      <c r="S2819">
        <v>-22.711504999999999</v>
      </c>
      <c r="T2819">
        <v>0</v>
      </c>
      <c r="U2819">
        <v>0</v>
      </c>
      <c r="V2819">
        <v>0</v>
      </c>
      <c r="W2819">
        <v>63.570875999999998</v>
      </c>
      <c r="X2819">
        <v>35.772196999999998</v>
      </c>
      <c r="Y2819">
        <v>-22.711504999999999</v>
      </c>
      <c r="Z2819">
        <v>14.115061000000001</v>
      </c>
      <c r="AA2819">
        <v>8.763757</v>
      </c>
      <c r="AB2819">
        <v>3.8198080000000001</v>
      </c>
      <c r="AC2819">
        <v>2.1320299999999999</v>
      </c>
      <c r="AD2819">
        <v>3.5792920000000001</v>
      </c>
      <c r="AE2819">
        <v>-2.7617060000000002</v>
      </c>
      <c r="AF2819">
        <v>5.9841959999999998</v>
      </c>
      <c r="AG2819">
        <v>3.0392890000000001</v>
      </c>
      <c r="AH2819">
        <v>2.3564099999999999</v>
      </c>
      <c r="AI2819">
        <v>-0.34312999999999999</v>
      </c>
      <c r="AJ2819">
        <v>0.48728900000000003</v>
      </c>
      <c r="AK2819">
        <v>636043798.98500097</v>
      </c>
      <c r="AL2819">
        <v>7579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0.175901</v>
      </c>
      <c r="AS2819">
        <v>0</v>
      </c>
      <c r="AT2819">
        <v>-0.25087500000000001</v>
      </c>
      <c r="AU2819">
        <v>0</v>
      </c>
      <c r="AV2819">
        <v>2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2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136000</v>
      </c>
      <c r="BV2819">
        <v>3492.9839099999999</v>
      </c>
      <c r="BW2819">
        <v>0</v>
      </c>
      <c r="BX2819">
        <v>5.7120000000000001E-3</v>
      </c>
      <c r="BY2819">
        <v>0</v>
      </c>
      <c r="BZ2819">
        <v>3.8000000000000002E-5</v>
      </c>
      <c r="CA2819">
        <v>-4.2779999999999997E-3</v>
      </c>
      <c r="CB2819">
        <v>6.0999999999999997E-4</v>
      </c>
      <c r="CC2819">
        <v>0</v>
      </c>
      <c r="CD2819">
        <v>0</v>
      </c>
      <c r="CE2819">
        <v>694.37618199999997</v>
      </c>
      <c r="CF2819">
        <v>-2922.2566750000001</v>
      </c>
      <c r="CG2819">
        <v>6476.9384259999997</v>
      </c>
      <c r="CH2819">
        <v>2636.460799</v>
      </c>
      <c r="CI2819">
        <v>135693.82378800001</v>
      </c>
      <c r="CJ2819">
        <v>613.55460600000004</v>
      </c>
      <c r="CK2819">
        <v>206.42217099999999</v>
      </c>
      <c r="CL2819">
        <v>38.056739</v>
      </c>
      <c r="CM2819">
        <v>-2080.1559360000001</v>
      </c>
      <c r="CN2819">
        <v>609.38622199999998</v>
      </c>
    </row>
    <row r="2820" spans="2:92">
      <c r="B2820" s="70">
        <v>20.045940000000002</v>
      </c>
      <c r="C2820">
        <v>293.019701</v>
      </c>
      <c r="D2820">
        <v>1.196898</v>
      </c>
      <c r="E2820">
        <v>3501.046527</v>
      </c>
      <c r="F2820">
        <v>101088.393601</v>
      </c>
      <c r="G2820">
        <v>343.12580200000002</v>
      </c>
      <c r="H2820">
        <v>0</v>
      </c>
      <c r="I2820">
        <v>0</v>
      </c>
      <c r="J2820">
        <v>0</v>
      </c>
      <c r="K2820">
        <v>20.033837999999999</v>
      </c>
      <c r="L2820">
        <v>76.486587</v>
      </c>
      <c r="M2820">
        <v>0.222911</v>
      </c>
      <c r="N2820">
        <v>1.2030000000000001</v>
      </c>
      <c r="O2820">
        <v>0.41914200000000001</v>
      </c>
      <c r="P2820">
        <v>0.66228500000000001</v>
      </c>
      <c r="Q2820">
        <v>63.533250000000002</v>
      </c>
      <c r="R2820">
        <v>36.592264999999998</v>
      </c>
      <c r="S2820">
        <v>-21.788304</v>
      </c>
      <c r="T2820">
        <v>0</v>
      </c>
      <c r="U2820">
        <v>0</v>
      </c>
      <c r="V2820">
        <v>0</v>
      </c>
      <c r="W2820">
        <v>63.533250000000002</v>
      </c>
      <c r="X2820">
        <v>36.592264999999998</v>
      </c>
      <c r="Y2820">
        <v>-21.788304</v>
      </c>
      <c r="Z2820">
        <v>13.902974</v>
      </c>
      <c r="AA2820">
        <v>8.7418940000000003</v>
      </c>
      <c r="AB2820">
        <v>3.6306509999999999</v>
      </c>
      <c r="AC2820">
        <v>2.1680450000000002</v>
      </c>
      <c r="AD2820">
        <v>3.597267</v>
      </c>
      <c r="AE2820">
        <v>-2.7474020000000001</v>
      </c>
      <c r="AF2820">
        <v>6.0025230000000001</v>
      </c>
      <c r="AG2820">
        <v>2.9958520000000002</v>
      </c>
      <c r="AH2820">
        <v>2.3840409999999999</v>
      </c>
      <c r="AI2820">
        <v>-0.330374</v>
      </c>
      <c r="AJ2820">
        <v>0.49884800000000001</v>
      </c>
      <c r="AK2820">
        <v>636043798.98500097</v>
      </c>
      <c r="AL2820">
        <v>7579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0.175901</v>
      </c>
      <c r="AS2820">
        <v>0</v>
      </c>
      <c r="AT2820">
        <v>-0.25087500000000001</v>
      </c>
      <c r="AU2820">
        <v>0</v>
      </c>
      <c r="AV2820">
        <v>2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136000</v>
      </c>
      <c r="BV2820">
        <v>3501.046527</v>
      </c>
      <c r="BW2820">
        <v>0</v>
      </c>
      <c r="BX2820">
        <v>5.8479999999999999E-3</v>
      </c>
      <c r="BY2820">
        <v>0</v>
      </c>
      <c r="BZ2820">
        <v>3.8999999999999999E-5</v>
      </c>
      <c r="CA2820">
        <v>-4.1070000000000004E-3</v>
      </c>
      <c r="CB2820">
        <v>6.2500000000000001E-4</v>
      </c>
      <c r="CC2820">
        <v>0</v>
      </c>
      <c r="CD2820">
        <v>0</v>
      </c>
      <c r="CE2820">
        <v>712.48817399999996</v>
      </c>
      <c r="CF2820">
        <v>-3084.4794230000002</v>
      </c>
      <c r="CG2820">
        <v>6459.9562599999999</v>
      </c>
      <c r="CH2820">
        <v>2489.215299</v>
      </c>
      <c r="CI2820">
        <v>135677.56920500001</v>
      </c>
      <c r="CJ2820">
        <v>625.66032499999994</v>
      </c>
      <c r="CK2820">
        <v>202.96249900000001</v>
      </c>
      <c r="CL2820">
        <v>39.049404000000003</v>
      </c>
      <c r="CM2820">
        <v>-2001.2898660000001</v>
      </c>
      <c r="CN2820">
        <v>625.90450399999997</v>
      </c>
    </row>
    <row r="2821" spans="2:92">
      <c r="B2821" s="70">
        <v>20.058192999999999</v>
      </c>
      <c r="C2821">
        <v>293.01962200000003</v>
      </c>
      <c r="D2821">
        <v>1.1968970000000001</v>
      </c>
      <c r="E2821">
        <v>3509.1052129999998</v>
      </c>
      <c r="F2821">
        <v>101088.249107</v>
      </c>
      <c r="G2821">
        <v>343.12575500000003</v>
      </c>
      <c r="H2821">
        <v>0</v>
      </c>
      <c r="I2821">
        <v>0</v>
      </c>
      <c r="J2821">
        <v>0</v>
      </c>
      <c r="K2821">
        <v>20.045940000000002</v>
      </c>
      <c r="L2821">
        <v>76.574608999999995</v>
      </c>
      <c r="M2821">
        <v>0.22316800000000001</v>
      </c>
      <c r="N2821">
        <v>1.2226410000000001</v>
      </c>
      <c r="O2821">
        <v>0.44214300000000001</v>
      </c>
      <c r="P2821">
        <v>0.64639599999999997</v>
      </c>
      <c r="Q2821">
        <v>63.466568000000002</v>
      </c>
      <c r="R2821">
        <v>37.412990000000001</v>
      </c>
      <c r="S2821">
        <v>-20.879023</v>
      </c>
      <c r="T2821">
        <v>0</v>
      </c>
      <c r="U2821">
        <v>0</v>
      </c>
      <c r="V2821">
        <v>0</v>
      </c>
      <c r="W2821">
        <v>63.466568000000002</v>
      </c>
      <c r="X2821">
        <v>37.412990000000001</v>
      </c>
      <c r="Y2821">
        <v>-20.879023</v>
      </c>
      <c r="Z2821">
        <v>13.695773000000001</v>
      </c>
      <c r="AA2821">
        <v>8.7150999999999996</v>
      </c>
      <c r="AB2821">
        <v>3.4350399999999999</v>
      </c>
      <c r="AC2821">
        <v>2.2041659999999998</v>
      </c>
      <c r="AD2821">
        <v>3.6149810000000002</v>
      </c>
      <c r="AE2821">
        <v>-2.7329319999999999</v>
      </c>
      <c r="AF2821">
        <v>6.0200019999999999</v>
      </c>
      <c r="AG2821">
        <v>2.9522599999999999</v>
      </c>
      <c r="AH2821">
        <v>2.4116599999999999</v>
      </c>
      <c r="AI2821">
        <v>-0.317824</v>
      </c>
      <c r="AJ2821">
        <v>0.51046400000000003</v>
      </c>
      <c r="AK2821">
        <v>636043798.98500097</v>
      </c>
      <c r="AL2821">
        <v>7579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0.175901</v>
      </c>
      <c r="AS2821">
        <v>0</v>
      </c>
      <c r="AT2821">
        <v>-0.25087500000000001</v>
      </c>
      <c r="AU2821">
        <v>0</v>
      </c>
      <c r="AV2821">
        <v>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2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136000</v>
      </c>
      <c r="BV2821">
        <v>3509.1052129999998</v>
      </c>
      <c r="BW2821">
        <v>0</v>
      </c>
      <c r="BX2821">
        <v>5.9839999999999997E-3</v>
      </c>
      <c r="BY2821">
        <v>0</v>
      </c>
      <c r="BZ2821">
        <v>4.0000000000000003E-5</v>
      </c>
      <c r="CA2821">
        <v>-3.9379999999999997E-3</v>
      </c>
      <c r="CB2821">
        <v>6.4000000000000005E-4</v>
      </c>
      <c r="CC2821">
        <v>0</v>
      </c>
      <c r="CD2821">
        <v>0</v>
      </c>
      <c r="CE2821">
        <v>730.757341</v>
      </c>
      <c r="CF2821">
        <v>-3242.8804869999999</v>
      </c>
      <c r="CG2821">
        <v>6439.1953640000002</v>
      </c>
      <c r="CH2821">
        <v>2337.0344909999999</v>
      </c>
      <c r="CI2821">
        <v>135660.84617899999</v>
      </c>
      <c r="CJ2821">
        <v>637.59884299999999</v>
      </c>
      <c r="CK2821">
        <v>199.250113</v>
      </c>
      <c r="CL2821">
        <v>40.050683999999997</v>
      </c>
      <c r="CM2821">
        <v>-1923.3893069999999</v>
      </c>
      <c r="CN2821">
        <v>642.59584600000005</v>
      </c>
    </row>
    <row r="2822" spans="2:92">
      <c r="B2822" s="70">
        <v>20.070613000000002</v>
      </c>
      <c r="C2822">
        <v>293.019541</v>
      </c>
      <c r="D2822">
        <v>1.196896</v>
      </c>
      <c r="E2822">
        <v>3517.1562130000002</v>
      </c>
      <c r="F2822">
        <v>101088.102652</v>
      </c>
      <c r="G2822">
        <v>343.12570799999997</v>
      </c>
      <c r="H2822">
        <v>0</v>
      </c>
      <c r="I2822">
        <v>0</v>
      </c>
      <c r="J2822">
        <v>0</v>
      </c>
      <c r="K2822">
        <v>20.058192999999999</v>
      </c>
      <c r="L2822">
        <v>76.662447</v>
      </c>
      <c r="M2822">
        <v>0.22342400000000001</v>
      </c>
      <c r="N2822">
        <v>1.24319</v>
      </c>
      <c r="O2822">
        <v>0.46480199999999999</v>
      </c>
      <c r="P2822">
        <v>0.62968000000000002</v>
      </c>
      <c r="Q2822">
        <v>63.371121000000002</v>
      </c>
      <c r="R2822">
        <v>38.233997000000002</v>
      </c>
      <c r="S2822">
        <v>-19.984825000000001</v>
      </c>
      <c r="T2822">
        <v>0</v>
      </c>
      <c r="U2822">
        <v>0</v>
      </c>
      <c r="V2822">
        <v>0</v>
      </c>
      <c r="W2822">
        <v>63.371121000000002</v>
      </c>
      <c r="X2822">
        <v>38.233997000000002</v>
      </c>
      <c r="Y2822">
        <v>-19.984825000000001</v>
      </c>
      <c r="Z2822">
        <v>13.493726000000001</v>
      </c>
      <c r="AA2822">
        <v>8.6833299999999998</v>
      </c>
      <c r="AB2822">
        <v>3.233117</v>
      </c>
      <c r="AC2822">
        <v>2.240386</v>
      </c>
      <c r="AD2822">
        <v>3.632431</v>
      </c>
      <c r="AE2822">
        <v>-2.718296</v>
      </c>
      <c r="AF2822">
        <v>6.0366289999999996</v>
      </c>
      <c r="AG2822">
        <v>2.9085200000000002</v>
      </c>
      <c r="AH2822">
        <v>2.4392580000000001</v>
      </c>
      <c r="AI2822">
        <v>-0.30548999999999998</v>
      </c>
      <c r="AJ2822">
        <v>0.52213500000000002</v>
      </c>
      <c r="AK2822">
        <v>636043798.98500097</v>
      </c>
      <c r="AL2822">
        <v>7579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0.175901</v>
      </c>
      <c r="AS2822">
        <v>0</v>
      </c>
      <c r="AT2822">
        <v>-0.25087500000000001</v>
      </c>
      <c r="AU2822">
        <v>0</v>
      </c>
      <c r="AV2822">
        <v>2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2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136000</v>
      </c>
      <c r="BV2822">
        <v>3517.1562130000002</v>
      </c>
      <c r="BW2822">
        <v>0</v>
      </c>
      <c r="BX2822">
        <v>6.1209999999999997E-3</v>
      </c>
      <c r="BY2822">
        <v>0</v>
      </c>
      <c r="BZ2822">
        <v>4.1E-5</v>
      </c>
      <c r="CA2822">
        <v>-3.7720000000000002E-3</v>
      </c>
      <c r="CB2822">
        <v>6.5499999999999998E-4</v>
      </c>
      <c r="CC2822">
        <v>0</v>
      </c>
      <c r="CD2822">
        <v>0</v>
      </c>
      <c r="CE2822">
        <v>749.17981199999997</v>
      </c>
      <c r="CF2822">
        <v>-3397.2536049999999</v>
      </c>
      <c r="CG2822">
        <v>6414.623114</v>
      </c>
      <c r="CH2822">
        <v>2180.0273480000001</v>
      </c>
      <c r="CI2822">
        <v>135643.659851</v>
      </c>
      <c r="CJ2822">
        <v>649.35638500000005</v>
      </c>
      <c r="CK2822">
        <v>195.30067</v>
      </c>
      <c r="CL2822">
        <v>41.060366000000002</v>
      </c>
      <c r="CM2822">
        <v>-1846.5246790000001</v>
      </c>
      <c r="CN2822">
        <v>659.45735100000002</v>
      </c>
    </row>
    <row r="2823" spans="2:92">
      <c r="B2823" s="70">
        <v>20.083213000000001</v>
      </c>
      <c r="C2823">
        <v>293.01945899999998</v>
      </c>
      <c r="D2823">
        <v>1.1968939999999999</v>
      </c>
      <c r="E2823">
        <v>3525.1961700000002</v>
      </c>
      <c r="F2823">
        <v>101087.954071</v>
      </c>
      <c r="G2823">
        <v>343.12565999999998</v>
      </c>
      <c r="H2823">
        <v>0</v>
      </c>
      <c r="I2823">
        <v>0</v>
      </c>
      <c r="J2823">
        <v>0</v>
      </c>
      <c r="K2823">
        <v>20.070613000000002</v>
      </c>
      <c r="L2823">
        <v>76.750065000000006</v>
      </c>
      <c r="M2823">
        <v>0.22367899999999999</v>
      </c>
      <c r="N2823">
        <v>1.264688</v>
      </c>
      <c r="O2823">
        <v>0.48708899999999999</v>
      </c>
      <c r="P2823">
        <v>0.61209999999999998</v>
      </c>
      <c r="Q2823">
        <v>63.247236000000001</v>
      </c>
      <c r="R2823">
        <v>39.054924</v>
      </c>
      <c r="S2823">
        <v>-19.106870000000001</v>
      </c>
      <c r="T2823">
        <v>0</v>
      </c>
      <c r="U2823">
        <v>0</v>
      </c>
      <c r="V2823">
        <v>0</v>
      </c>
      <c r="W2823">
        <v>63.247236000000001</v>
      </c>
      <c r="X2823">
        <v>39.054924</v>
      </c>
      <c r="Y2823">
        <v>-19.106870000000001</v>
      </c>
      <c r="Z2823">
        <v>13.297098999999999</v>
      </c>
      <c r="AA2823">
        <v>8.646547</v>
      </c>
      <c r="AB2823">
        <v>3.0250409999999999</v>
      </c>
      <c r="AC2823">
        <v>2.2766999999999999</v>
      </c>
      <c r="AD2823">
        <v>3.6496189999999999</v>
      </c>
      <c r="AE2823">
        <v>-2.7034950000000002</v>
      </c>
      <c r="AF2823">
        <v>6.0524019999999998</v>
      </c>
      <c r="AG2823">
        <v>2.8646389999999999</v>
      </c>
      <c r="AH2823">
        <v>2.4668299999999999</v>
      </c>
      <c r="AI2823">
        <v>-0.293381</v>
      </c>
      <c r="AJ2823">
        <v>0.53385800000000005</v>
      </c>
      <c r="AK2823">
        <v>636043798.98500097</v>
      </c>
      <c r="AL2823">
        <v>7579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0.175901</v>
      </c>
      <c r="AS2823">
        <v>0</v>
      </c>
      <c r="AT2823">
        <v>-0.25087500000000001</v>
      </c>
      <c r="AU2823">
        <v>0</v>
      </c>
      <c r="AV2823">
        <v>2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2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136000</v>
      </c>
      <c r="BV2823">
        <v>3525.1961700000002</v>
      </c>
      <c r="BW2823">
        <v>0</v>
      </c>
      <c r="BX2823">
        <v>6.2579999999999997E-3</v>
      </c>
      <c r="BY2823">
        <v>0</v>
      </c>
      <c r="BZ2823">
        <v>4.1999999999999998E-5</v>
      </c>
      <c r="CA2823">
        <v>-3.6089999999999998E-3</v>
      </c>
      <c r="CB2823">
        <v>6.7100000000000005E-4</v>
      </c>
      <c r="CC2823">
        <v>0</v>
      </c>
      <c r="CD2823">
        <v>0</v>
      </c>
      <c r="CE2823">
        <v>767.75190099999998</v>
      </c>
      <c r="CF2823">
        <v>-3547.3937310000001</v>
      </c>
      <c r="CG2823">
        <v>6386.2081680000001</v>
      </c>
      <c r="CH2823">
        <v>2018.312156</v>
      </c>
      <c r="CI2823">
        <v>135626.01586700001</v>
      </c>
      <c r="CJ2823">
        <v>660.919355</v>
      </c>
      <c r="CK2823">
        <v>191.13124999999999</v>
      </c>
      <c r="CL2823">
        <v>42.078249</v>
      </c>
      <c r="CM2823">
        <v>-1770.7706880000001</v>
      </c>
      <c r="CN2823">
        <v>676.48626999999999</v>
      </c>
    </row>
    <row r="2824" spans="2:92">
      <c r="B2824" s="70">
        <v>20.096007</v>
      </c>
      <c r="C2824">
        <v>293.01937600000002</v>
      </c>
      <c r="D2824">
        <v>1.196893</v>
      </c>
      <c r="E2824">
        <v>3533.2205749999998</v>
      </c>
      <c r="F2824">
        <v>101087.80320900001</v>
      </c>
      <c r="G2824">
        <v>343.12561099999999</v>
      </c>
      <c r="H2824">
        <v>0</v>
      </c>
      <c r="I2824">
        <v>0</v>
      </c>
      <c r="J2824">
        <v>0</v>
      </c>
      <c r="K2824">
        <v>20.083213000000001</v>
      </c>
      <c r="L2824">
        <v>76.837413999999995</v>
      </c>
      <c r="M2824">
        <v>0.22393399999999999</v>
      </c>
      <c r="N2824">
        <v>1.287177</v>
      </c>
      <c r="O2824">
        <v>0.50897300000000001</v>
      </c>
      <c r="P2824">
        <v>0.59361799999999998</v>
      </c>
      <c r="Q2824">
        <v>63.095283000000002</v>
      </c>
      <c r="R2824">
        <v>39.875376000000003</v>
      </c>
      <c r="S2824">
        <v>-18.246310999999999</v>
      </c>
      <c r="T2824">
        <v>0</v>
      </c>
      <c r="U2824">
        <v>0</v>
      </c>
      <c r="V2824">
        <v>0</v>
      </c>
      <c r="W2824">
        <v>63.095283000000002</v>
      </c>
      <c r="X2824">
        <v>39.875376000000003</v>
      </c>
      <c r="Y2824">
        <v>-18.246310999999999</v>
      </c>
      <c r="Z2824">
        <v>13.106154999999999</v>
      </c>
      <c r="AA2824">
        <v>8.6047060000000002</v>
      </c>
      <c r="AB2824">
        <v>2.8109820000000001</v>
      </c>
      <c r="AC2824">
        <v>2.3131029999999999</v>
      </c>
      <c r="AD2824">
        <v>3.6665429999999999</v>
      </c>
      <c r="AE2824">
        <v>-2.6885300000000001</v>
      </c>
      <c r="AF2824">
        <v>6.0673180000000002</v>
      </c>
      <c r="AG2824">
        <v>2.8206229999999999</v>
      </c>
      <c r="AH2824">
        <v>2.49437</v>
      </c>
      <c r="AI2824">
        <v>-0.28150700000000001</v>
      </c>
      <c r="AJ2824">
        <v>0.54563099999999998</v>
      </c>
      <c r="AK2824">
        <v>636043798.98500097</v>
      </c>
      <c r="AL2824">
        <v>7579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0.175901</v>
      </c>
      <c r="AS2824">
        <v>0</v>
      </c>
      <c r="AT2824">
        <v>-0.25087500000000001</v>
      </c>
      <c r="AU2824">
        <v>0</v>
      </c>
      <c r="AV2824">
        <v>2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136000</v>
      </c>
      <c r="BV2824">
        <v>3533.2205749999998</v>
      </c>
      <c r="BW2824">
        <v>0</v>
      </c>
      <c r="BX2824">
        <v>6.3959999999999998E-3</v>
      </c>
      <c r="BY2824">
        <v>0</v>
      </c>
      <c r="BZ2824">
        <v>4.3000000000000002E-5</v>
      </c>
      <c r="CA2824">
        <v>-3.4489999999999998E-3</v>
      </c>
      <c r="CB2824">
        <v>6.8599999999999998E-4</v>
      </c>
      <c r="CC2824">
        <v>0</v>
      </c>
      <c r="CD2824">
        <v>0</v>
      </c>
      <c r="CE2824">
        <v>786.46905600000002</v>
      </c>
      <c r="CF2824">
        <v>-3693.0983249999999</v>
      </c>
      <c r="CG2824">
        <v>6353.9190760000001</v>
      </c>
      <c r="CH2824">
        <v>1852.0200170000001</v>
      </c>
      <c r="CI2824">
        <v>135607.92116599999</v>
      </c>
      <c r="CJ2824">
        <v>672.27363800000001</v>
      </c>
      <c r="CK2824">
        <v>186.76004699999999</v>
      </c>
      <c r="CL2824">
        <v>43.104081000000001</v>
      </c>
      <c r="CM2824">
        <v>-1696.2047889999999</v>
      </c>
      <c r="CN2824">
        <v>693.67904299999998</v>
      </c>
    </row>
    <row r="2825" spans="2:92">
      <c r="B2825" s="70">
        <v>20.109006999999998</v>
      </c>
      <c r="C2825">
        <v>293.01929100000001</v>
      </c>
      <c r="D2825">
        <v>1.1968909999999999</v>
      </c>
      <c r="E2825">
        <v>3541.2262919999998</v>
      </c>
      <c r="F2825">
        <v>101087.649915</v>
      </c>
      <c r="G2825">
        <v>343.125562</v>
      </c>
      <c r="H2825">
        <v>0</v>
      </c>
      <c r="I2825">
        <v>0</v>
      </c>
      <c r="J2825">
        <v>0</v>
      </c>
      <c r="K2825">
        <v>20.096007</v>
      </c>
      <c r="L2825">
        <v>76.924463000000003</v>
      </c>
      <c r="M2825">
        <v>0.224187</v>
      </c>
      <c r="N2825">
        <v>1.310702</v>
      </c>
      <c r="O2825">
        <v>0.53041799999999995</v>
      </c>
      <c r="P2825">
        <v>0.57419600000000004</v>
      </c>
      <c r="Q2825">
        <v>62.915691000000002</v>
      </c>
      <c r="R2825">
        <v>40.694957000000002</v>
      </c>
      <c r="S2825">
        <v>-17.404291000000001</v>
      </c>
      <c r="T2825">
        <v>0</v>
      </c>
      <c r="U2825">
        <v>0</v>
      </c>
      <c r="V2825">
        <v>0</v>
      </c>
      <c r="W2825">
        <v>62.915691000000002</v>
      </c>
      <c r="X2825">
        <v>40.694957000000002</v>
      </c>
      <c r="Y2825">
        <v>-17.404291000000001</v>
      </c>
      <c r="Z2825">
        <v>12.921153</v>
      </c>
      <c r="AA2825">
        <v>8.5577660000000009</v>
      </c>
      <c r="AB2825">
        <v>2.5911230000000001</v>
      </c>
      <c r="AC2825">
        <v>2.3495910000000002</v>
      </c>
      <c r="AD2825">
        <v>3.6832020000000001</v>
      </c>
      <c r="AE2825">
        <v>-2.6733989999999999</v>
      </c>
      <c r="AF2825">
        <v>6.081372</v>
      </c>
      <c r="AG2825">
        <v>2.7764769999999999</v>
      </c>
      <c r="AH2825">
        <v>2.5218699999999998</v>
      </c>
      <c r="AI2825">
        <v>-0.26988000000000001</v>
      </c>
      <c r="AJ2825">
        <v>0.55745100000000003</v>
      </c>
      <c r="AK2825">
        <v>636043798.98500097</v>
      </c>
      <c r="AL2825">
        <v>7579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0.175901</v>
      </c>
      <c r="AS2825">
        <v>0</v>
      </c>
      <c r="AT2825">
        <v>-0.25087500000000001</v>
      </c>
      <c r="AU2825">
        <v>0</v>
      </c>
      <c r="AV2825">
        <v>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136000</v>
      </c>
      <c r="BV2825">
        <v>3541.2262919999998</v>
      </c>
      <c r="BW2825">
        <v>0</v>
      </c>
      <c r="BX2825">
        <v>6.535E-3</v>
      </c>
      <c r="BY2825">
        <v>0</v>
      </c>
      <c r="BZ2825">
        <v>4.3999999999999999E-5</v>
      </c>
      <c r="CA2825">
        <v>-3.2919999999999998E-3</v>
      </c>
      <c r="CB2825">
        <v>7.0200000000000004E-4</v>
      </c>
      <c r="CC2825">
        <v>0</v>
      </c>
      <c r="CD2825">
        <v>0</v>
      </c>
      <c r="CE2825">
        <v>805.32669499999997</v>
      </c>
      <c r="CF2825">
        <v>-3834.1681629999998</v>
      </c>
      <c r="CG2825">
        <v>6317.7259340000001</v>
      </c>
      <c r="CH2825">
        <v>1681.2895410000001</v>
      </c>
      <c r="CI2825">
        <v>135589.38343799999</v>
      </c>
      <c r="CJ2825">
        <v>683.405304</v>
      </c>
      <c r="CK2825">
        <v>182.206534</v>
      </c>
      <c r="CL2825">
        <v>44.137613999999999</v>
      </c>
      <c r="CM2825">
        <v>-1622.908371</v>
      </c>
      <c r="CN2825">
        <v>711.03205300000002</v>
      </c>
    </row>
    <row r="2826" spans="2:92">
      <c r="B2826" s="70">
        <v>20.122225</v>
      </c>
      <c r="C2826">
        <v>293.019206</v>
      </c>
      <c r="D2826">
        <v>1.19689</v>
      </c>
      <c r="E2826">
        <v>3549.2087459999998</v>
      </c>
      <c r="F2826">
        <v>101087.494053</v>
      </c>
      <c r="G2826">
        <v>343.12551200000001</v>
      </c>
      <c r="H2826">
        <v>0</v>
      </c>
      <c r="I2826">
        <v>0</v>
      </c>
      <c r="J2826">
        <v>0</v>
      </c>
      <c r="K2826">
        <v>20.109006999999998</v>
      </c>
      <c r="L2826">
        <v>77.011161999999999</v>
      </c>
      <c r="M2826">
        <v>0.22444</v>
      </c>
      <c r="N2826">
        <v>1.335304</v>
      </c>
      <c r="O2826">
        <v>0.55138699999999996</v>
      </c>
      <c r="P2826">
        <v>0.55379500000000004</v>
      </c>
      <c r="Q2826">
        <v>62.708925999999998</v>
      </c>
      <c r="R2826">
        <v>41.513236999999997</v>
      </c>
      <c r="S2826">
        <v>-16.581941</v>
      </c>
      <c r="T2826">
        <v>0</v>
      </c>
      <c r="U2826">
        <v>0</v>
      </c>
      <c r="V2826">
        <v>0</v>
      </c>
      <c r="W2826">
        <v>62.708925999999998</v>
      </c>
      <c r="X2826">
        <v>41.513236999999997</v>
      </c>
      <c r="Y2826">
        <v>-16.581941</v>
      </c>
      <c r="Z2826">
        <v>12.74235</v>
      </c>
      <c r="AA2826">
        <v>8.5056809999999992</v>
      </c>
      <c r="AB2826">
        <v>2.3656570000000001</v>
      </c>
      <c r="AC2826">
        <v>2.3861599999999998</v>
      </c>
      <c r="AD2826">
        <v>3.699595</v>
      </c>
      <c r="AE2826">
        <v>-2.658102</v>
      </c>
      <c r="AF2826">
        <v>6.0945619999999998</v>
      </c>
      <c r="AG2826">
        <v>2.7322039999999999</v>
      </c>
      <c r="AH2826">
        <v>2.5493220000000001</v>
      </c>
      <c r="AI2826">
        <v>-0.25851000000000002</v>
      </c>
      <c r="AJ2826">
        <v>0.56931500000000002</v>
      </c>
      <c r="AK2826">
        <v>636043798.98500097</v>
      </c>
      <c r="AL2826">
        <v>7579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0.175901</v>
      </c>
      <c r="AS2826">
        <v>0</v>
      </c>
      <c r="AT2826">
        <v>-0.25087500000000001</v>
      </c>
      <c r="AU2826">
        <v>0</v>
      </c>
      <c r="AV2826">
        <v>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136000</v>
      </c>
      <c r="BV2826">
        <v>3549.2087459999998</v>
      </c>
      <c r="BW2826">
        <v>0</v>
      </c>
      <c r="BX2826">
        <v>6.6740000000000002E-3</v>
      </c>
      <c r="BY2826">
        <v>0</v>
      </c>
      <c r="BZ2826">
        <v>4.3999999999999999E-5</v>
      </c>
      <c r="CA2826">
        <v>-3.1389999999999999E-3</v>
      </c>
      <c r="CB2826">
        <v>7.18E-4</v>
      </c>
      <c r="CC2826">
        <v>0</v>
      </c>
      <c r="CD2826">
        <v>0</v>
      </c>
      <c r="CE2826">
        <v>824.31924000000004</v>
      </c>
      <c r="CF2826">
        <v>-3970.405342</v>
      </c>
      <c r="CG2826">
        <v>6277.6002429999999</v>
      </c>
      <c r="CH2826">
        <v>1506.272755</v>
      </c>
      <c r="CI2826">
        <v>135570.41177800001</v>
      </c>
      <c r="CJ2826">
        <v>694.29993300000001</v>
      </c>
      <c r="CK2826">
        <v>177.49131800000001</v>
      </c>
      <c r="CL2826">
        <v>45.178539999999998</v>
      </c>
      <c r="CM2826">
        <v>-1550.9662559999999</v>
      </c>
      <c r="CN2826">
        <v>728.54074200000002</v>
      </c>
    </row>
    <row r="2827" spans="2:92">
      <c r="B2827" s="70">
        <v>20.135670999999999</v>
      </c>
      <c r="C2827">
        <v>293.01911799999999</v>
      </c>
      <c r="D2827">
        <v>1.196888</v>
      </c>
      <c r="E2827">
        <v>3557.1651740000002</v>
      </c>
      <c r="F2827">
        <v>101087.335492</v>
      </c>
      <c r="G2827">
        <v>343.12546099999997</v>
      </c>
      <c r="H2827">
        <v>0</v>
      </c>
      <c r="I2827">
        <v>0</v>
      </c>
      <c r="J2827">
        <v>0</v>
      </c>
      <c r="K2827">
        <v>20.122225</v>
      </c>
      <c r="L2827">
        <v>77.097481999999999</v>
      </c>
      <c r="M2827">
        <v>0.224692</v>
      </c>
      <c r="N2827">
        <v>1.361027</v>
      </c>
      <c r="O2827">
        <v>0.57184199999999996</v>
      </c>
      <c r="P2827">
        <v>0.53237900000000005</v>
      </c>
      <c r="Q2827">
        <v>62.475485999999997</v>
      </c>
      <c r="R2827">
        <v>42.329830000000001</v>
      </c>
      <c r="S2827">
        <v>-15.7804</v>
      </c>
      <c r="T2827">
        <v>0</v>
      </c>
      <c r="U2827">
        <v>0</v>
      </c>
      <c r="V2827">
        <v>0</v>
      </c>
      <c r="W2827">
        <v>62.475485999999997</v>
      </c>
      <c r="X2827">
        <v>42.329830000000001</v>
      </c>
      <c r="Y2827">
        <v>-15.7804</v>
      </c>
      <c r="Z2827">
        <v>12.569993</v>
      </c>
      <c r="AA2827">
        <v>8.448423</v>
      </c>
      <c r="AB2827">
        <v>2.1347900000000002</v>
      </c>
      <c r="AC2827">
        <v>2.4228010000000002</v>
      </c>
      <c r="AD2827">
        <v>3.715722</v>
      </c>
      <c r="AE2827">
        <v>-2.6426409999999998</v>
      </c>
      <c r="AF2827">
        <v>6.1068769999999999</v>
      </c>
      <c r="AG2827">
        <v>2.6878129999999998</v>
      </c>
      <c r="AH2827">
        <v>2.5767169999999999</v>
      </c>
      <c r="AI2827">
        <v>-0.24741099999999999</v>
      </c>
      <c r="AJ2827">
        <v>0.58121900000000004</v>
      </c>
      <c r="AK2827">
        <v>636043798.98500097</v>
      </c>
      <c r="AL2827">
        <v>7579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0.175901</v>
      </c>
      <c r="AS2827">
        <v>0</v>
      </c>
      <c r="AT2827">
        <v>-0.25087500000000001</v>
      </c>
      <c r="AU2827">
        <v>0</v>
      </c>
      <c r="AV2827">
        <v>2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2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136000</v>
      </c>
      <c r="BV2827">
        <v>3557.1651740000002</v>
      </c>
      <c r="BW2827">
        <v>0</v>
      </c>
      <c r="BX2827">
        <v>6.8139999999999997E-3</v>
      </c>
      <c r="BY2827">
        <v>0</v>
      </c>
      <c r="BZ2827">
        <v>4.5000000000000003E-5</v>
      </c>
      <c r="CA2827">
        <v>-2.99E-3</v>
      </c>
      <c r="CB2827">
        <v>7.3300000000000004E-4</v>
      </c>
      <c r="CC2827">
        <v>0</v>
      </c>
      <c r="CD2827">
        <v>0</v>
      </c>
      <c r="CE2827">
        <v>843.44209799999999</v>
      </c>
      <c r="CF2827">
        <v>-4101.6197199999997</v>
      </c>
      <c r="CG2827">
        <v>6233.5144490000002</v>
      </c>
      <c r="CH2827">
        <v>1327.12256</v>
      </c>
      <c r="CI2827">
        <v>135551.015113</v>
      </c>
      <c r="CJ2827">
        <v>704.94395699999995</v>
      </c>
      <c r="CK2827">
        <v>172.636686</v>
      </c>
      <c r="CL2827">
        <v>46.226607999999999</v>
      </c>
      <c r="CM2827">
        <v>-1480.470509</v>
      </c>
      <c r="CN2827">
        <v>746.20142199999998</v>
      </c>
    </row>
    <row r="2828" spans="2:92">
      <c r="B2828" s="70">
        <v>20.149356999999998</v>
      </c>
      <c r="C2828">
        <v>293.01902899999999</v>
      </c>
      <c r="D2828">
        <v>1.196887</v>
      </c>
      <c r="E2828">
        <v>3565.0919469999999</v>
      </c>
      <c r="F2828">
        <v>101087.174113</v>
      </c>
      <c r="G2828">
        <v>343.12540799999999</v>
      </c>
      <c r="H2828">
        <v>0</v>
      </c>
      <c r="I2828">
        <v>0</v>
      </c>
      <c r="J2828">
        <v>0</v>
      </c>
      <c r="K2828">
        <v>20.135670999999999</v>
      </c>
      <c r="L2828">
        <v>77.183385999999999</v>
      </c>
      <c r="M2828">
        <v>0.224942</v>
      </c>
      <c r="N2828">
        <v>1.3879109999999999</v>
      </c>
      <c r="O2828">
        <v>0.59174199999999999</v>
      </c>
      <c r="P2828">
        <v>0.509911</v>
      </c>
      <c r="Q2828">
        <v>62.215922999999997</v>
      </c>
      <c r="R2828">
        <v>43.144300000000001</v>
      </c>
      <c r="S2828">
        <v>-15.000780000000001</v>
      </c>
      <c r="T2828">
        <v>0</v>
      </c>
      <c r="U2828">
        <v>0</v>
      </c>
      <c r="V2828">
        <v>0</v>
      </c>
      <c r="W2828">
        <v>62.215922999999997</v>
      </c>
      <c r="X2828">
        <v>43.144300000000001</v>
      </c>
      <c r="Y2828">
        <v>-15.000780000000001</v>
      </c>
      <c r="Z2828">
        <v>12.404327</v>
      </c>
      <c r="AA2828">
        <v>8.3859600000000007</v>
      </c>
      <c r="AB2828">
        <v>1.898747</v>
      </c>
      <c r="AC2828">
        <v>2.4595099999999999</v>
      </c>
      <c r="AD2828">
        <v>3.7315830000000001</v>
      </c>
      <c r="AE2828">
        <v>-2.6270180000000001</v>
      </c>
      <c r="AF2828">
        <v>6.1183249999999996</v>
      </c>
      <c r="AG2828">
        <v>2.6433080000000002</v>
      </c>
      <c r="AH2828">
        <v>2.6040540000000001</v>
      </c>
      <c r="AI2828">
        <v>-0.236593</v>
      </c>
      <c r="AJ2828">
        <v>0.59316000000000002</v>
      </c>
      <c r="AK2828">
        <v>636043798.98500097</v>
      </c>
      <c r="AL2828">
        <v>7579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0.175901</v>
      </c>
      <c r="AS2828">
        <v>0</v>
      </c>
      <c r="AT2828">
        <v>-0.25087500000000001</v>
      </c>
      <c r="AU2828">
        <v>0</v>
      </c>
      <c r="AV2828">
        <v>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2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136000</v>
      </c>
      <c r="BV2828">
        <v>3565.0919469999999</v>
      </c>
      <c r="BW2828">
        <v>0</v>
      </c>
      <c r="BX2828">
        <v>6.9540000000000001E-3</v>
      </c>
      <c r="BY2828">
        <v>0</v>
      </c>
      <c r="BZ2828">
        <v>4.6E-5</v>
      </c>
      <c r="CA2828">
        <v>-2.8440000000000002E-3</v>
      </c>
      <c r="CB2828">
        <v>7.4899999999999999E-4</v>
      </c>
      <c r="CC2828">
        <v>0</v>
      </c>
      <c r="CD2828">
        <v>0</v>
      </c>
      <c r="CE2828">
        <v>862.68941400000006</v>
      </c>
      <c r="CF2828">
        <v>-4227.6234999999997</v>
      </c>
      <c r="CG2828">
        <v>6185.4414189999998</v>
      </c>
      <c r="CH2828">
        <v>1144.0083030000001</v>
      </c>
      <c r="CI2828">
        <v>135531.20401099999</v>
      </c>
      <c r="CJ2828">
        <v>715.32329800000002</v>
      </c>
      <c r="CK2828">
        <v>167.665798</v>
      </c>
      <c r="CL2828">
        <v>47.281497999999999</v>
      </c>
      <c r="CM2828">
        <v>-1411.5153230000001</v>
      </c>
      <c r="CN2828">
        <v>764.00921300000005</v>
      </c>
    </row>
    <row r="2829" spans="2:92">
      <c r="B2829" s="70">
        <v>20.163291000000001</v>
      </c>
      <c r="C2829">
        <v>293.01893899999999</v>
      </c>
      <c r="D2829">
        <v>1.196885</v>
      </c>
      <c r="E2829">
        <v>3572.9841900000001</v>
      </c>
      <c r="F2829">
        <v>101087.00980699999</v>
      </c>
      <c r="G2829">
        <v>343.12535500000001</v>
      </c>
      <c r="H2829">
        <v>0</v>
      </c>
      <c r="I2829">
        <v>0</v>
      </c>
      <c r="J2829">
        <v>0</v>
      </c>
      <c r="K2829">
        <v>20.149356999999998</v>
      </c>
      <c r="L2829">
        <v>77.268822999999998</v>
      </c>
      <c r="M2829">
        <v>0.225191</v>
      </c>
      <c r="N2829">
        <v>1.4159949999999999</v>
      </c>
      <c r="O2829">
        <v>0.61104099999999995</v>
      </c>
      <c r="P2829">
        <v>0.48635800000000001</v>
      </c>
      <c r="Q2829">
        <v>61.93085</v>
      </c>
      <c r="R2829">
        <v>43.956167000000001</v>
      </c>
      <c r="S2829">
        <v>-14.244164</v>
      </c>
      <c r="T2829">
        <v>0</v>
      </c>
      <c r="U2829">
        <v>0</v>
      </c>
      <c r="V2829">
        <v>0</v>
      </c>
      <c r="W2829">
        <v>61.93085</v>
      </c>
      <c r="X2829">
        <v>43.956167000000001</v>
      </c>
      <c r="Y2829">
        <v>-14.244164</v>
      </c>
      <c r="Z2829">
        <v>12.245594000000001</v>
      </c>
      <c r="AA2829">
        <v>8.318244</v>
      </c>
      <c r="AB2829">
        <v>1.6577599999999999</v>
      </c>
      <c r="AC2829">
        <v>2.4962840000000002</v>
      </c>
      <c r="AD2829">
        <v>3.7471739999999998</v>
      </c>
      <c r="AE2829">
        <v>-2.6112289999999998</v>
      </c>
      <c r="AF2829">
        <v>6.1289020000000001</v>
      </c>
      <c r="AG2829">
        <v>2.5986880000000001</v>
      </c>
      <c r="AH2829">
        <v>2.6313230000000001</v>
      </c>
      <c r="AI2829">
        <v>-0.22606899999999999</v>
      </c>
      <c r="AJ2829">
        <v>0.60513499999999998</v>
      </c>
      <c r="AK2829">
        <v>636043798.98500097</v>
      </c>
      <c r="AL2829">
        <v>7579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0.175901</v>
      </c>
      <c r="AS2829">
        <v>0</v>
      </c>
      <c r="AT2829">
        <v>-0.25087500000000001</v>
      </c>
      <c r="AU2829">
        <v>0</v>
      </c>
      <c r="AV2829">
        <v>2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136000</v>
      </c>
      <c r="BV2829">
        <v>3572.9841900000001</v>
      </c>
      <c r="BW2829">
        <v>0</v>
      </c>
      <c r="BX2829">
        <v>7.0939999999999996E-3</v>
      </c>
      <c r="BY2829">
        <v>0</v>
      </c>
      <c r="BZ2829">
        <v>4.6999999999999997E-5</v>
      </c>
      <c r="CA2829">
        <v>-2.7030000000000001E-3</v>
      </c>
      <c r="CB2829">
        <v>7.6499999999999995E-4</v>
      </c>
      <c r="CC2829">
        <v>0</v>
      </c>
      <c r="CD2829">
        <v>0</v>
      </c>
      <c r="CE2829">
        <v>882.05391499999996</v>
      </c>
      <c r="CF2829">
        <v>-4348.229214</v>
      </c>
      <c r="CG2829">
        <v>6133.3581649999996</v>
      </c>
      <c r="CH2829">
        <v>957.11092499999995</v>
      </c>
      <c r="CI2829">
        <v>135510.99085500001</v>
      </c>
      <c r="CJ2829">
        <v>725.42337299999997</v>
      </c>
      <c r="CK2829">
        <v>162.60271700000001</v>
      </c>
      <c r="CL2829">
        <v>48.34281</v>
      </c>
      <c r="CM2829">
        <v>-1344.1976099999999</v>
      </c>
      <c r="CN2829">
        <v>781.95789300000001</v>
      </c>
    </row>
    <row r="2830" spans="2:92">
      <c r="B2830" s="70">
        <v>20.177482000000001</v>
      </c>
      <c r="C2830">
        <v>293.018846</v>
      </c>
      <c r="D2830">
        <v>1.1968840000000001</v>
      </c>
      <c r="E2830">
        <v>3580.840659</v>
      </c>
      <c r="F2830">
        <v>101086.842474</v>
      </c>
      <c r="G2830">
        <v>343.12530099999998</v>
      </c>
      <c r="H2830">
        <v>0</v>
      </c>
      <c r="I2830">
        <v>0</v>
      </c>
      <c r="J2830">
        <v>0</v>
      </c>
      <c r="K2830">
        <v>20.163291000000001</v>
      </c>
      <c r="L2830">
        <v>77.353779000000003</v>
      </c>
      <c r="M2830">
        <v>0.225439</v>
      </c>
      <c r="N2830">
        <v>1.445314</v>
      </c>
      <c r="O2830">
        <v>0.629695</v>
      </c>
      <c r="P2830">
        <v>0.46168999999999999</v>
      </c>
      <c r="Q2830">
        <v>61.620896000000002</v>
      </c>
      <c r="R2830">
        <v>44.765027000000003</v>
      </c>
      <c r="S2830">
        <v>-13.511651000000001</v>
      </c>
      <c r="T2830">
        <v>0</v>
      </c>
      <c r="U2830">
        <v>0</v>
      </c>
      <c r="V2830">
        <v>0</v>
      </c>
      <c r="W2830">
        <v>61.620896000000002</v>
      </c>
      <c r="X2830">
        <v>44.765027000000003</v>
      </c>
      <c r="Y2830">
        <v>-13.511651000000001</v>
      </c>
      <c r="Z2830">
        <v>12.094025999999999</v>
      </c>
      <c r="AA2830">
        <v>8.2452559999999995</v>
      </c>
      <c r="AB2830">
        <v>1.4120699999999999</v>
      </c>
      <c r="AC2830">
        <v>2.533115</v>
      </c>
      <c r="AD2830">
        <v>3.762499</v>
      </c>
      <c r="AE2830">
        <v>-2.595278</v>
      </c>
      <c r="AF2830">
        <v>6.1385969999999999</v>
      </c>
      <c r="AG2830">
        <v>2.553963</v>
      </c>
      <c r="AH2830">
        <v>2.6585130000000001</v>
      </c>
      <c r="AI2830">
        <v>-0.21585399999999999</v>
      </c>
      <c r="AJ2830">
        <v>0.61714000000000002</v>
      </c>
      <c r="AK2830">
        <v>636043798.98500097</v>
      </c>
      <c r="AL2830">
        <v>7579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0.175901</v>
      </c>
      <c r="AS2830">
        <v>0</v>
      </c>
      <c r="AT2830">
        <v>-0.25087500000000001</v>
      </c>
      <c r="AU2830">
        <v>0</v>
      </c>
      <c r="AV2830">
        <v>2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136000</v>
      </c>
      <c r="BV2830">
        <v>3580.840659</v>
      </c>
      <c r="BW2830">
        <v>0</v>
      </c>
      <c r="BX2830">
        <v>7.2350000000000001E-3</v>
      </c>
      <c r="BY2830">
        <v>0</v>
      </c>
      <c r="BZ2830">
        <v>4.8000000000000001E-5</v>
      </c>
      <c r="CA2830">
        <v>-2.565E-3</v>
      </c>
      <c r="CB2830">
        <v>7.8100000000000001E-4</v>
      </c>
      <c r="CC2830">
        <v>0</v>
      </c>
      <c r="CD2830">
        <v>0</v>
      </c>
      <c r="CE2830">
        <v>901.53031099999998</v>
      </c>
      <c r="CF2830">
        <v>-4463.2611649999999</v>
      </c>
      <c r="CG2830">
        <v>6077.2400250000001</v>
      </c>
      <c r="CH2830">
        <v>766.61232399999994</v>
      </c>
      <c r="CI2830">
        <v>135490.38698700001</v>
      </c>
      <c r="CJ2830">
        <v>735.23122000000001</v>
      </c>
      <c r="CK2830">
        <v>157.47340199999999</v>
      </c>
      <c r="CL2830">
        <v>49.410254000000002</v>
      </c>
      <c r="CM2830">
        <v>-1278.6243669999999</v>
      </c>
      <c r="CN2830">
        <v>800.04300699999999</v>
      </c>
    </row>
    <row r="2831" spans="2:92">
      <c r="B2831" s="70">
        <v>20.191935999999998</v>
      </c>
      <c r="C2831">
        <v>293.01875200000001</v>
      </c>
      <c r="D2831">
        <v>1.196882</v>
      </c>
      <c r="E2831">
        <v>3588.6562309999999</v>
      </c>
      <c r="F2831">
        <v>101086.672026</v>
      </c>
      <c r="G2831">
        <v>343.125246</v>
      </c>
      <c r="H2831">
        <v>0</v>
      </c>
      <c r="I2831">
        <v>0</v>
      </c>
      <c r="J2831">
        <v>0</v>
      </c>
      <c r="K2831">
        <v>20.177482000000001</v>
      </c>
      <c r="L2831">
        <v>77.438203000000001</v>
      </c>
      <c r="M2831">
        <v>0.225685</v>
      </c>
      <c r="N2831">
        <v>1.4759009999999999</v>
      </c>
      <c r="O2831">
        <v>0.64765399999999995</v>
      </c>
      <c r="P2831">
        <v>0.43587799999999999</v>
      </c>
      <c r="Q2831">
        <v>61.286760999999998</v>
      </c>
      <c r="R2831">
        <v>45.570368000000002</v>
      </c>
      <c r="S2831">
        <v>-12.804285999999999</v>
      </c>
      <c r="T2831">
        <v>0</v>
      </c>
      <c r="U2831">
        <v>0</v>
      </c>
      <c r="V2831">
        <v>0</v>
      </c>
      <c r="W2831">
        <v>61.286760999999998</v>
      </c>
      <c r="X2831">
        <v>45.570368000000002</v>
      </c>
      <c r="Y2831">
        <v>-12.804285999999999</v>
      </c>
      <c r="Z2831">
        <v>11.94985</v>
      </c>
      <c r="AA2831">
        <v>8.1669619999999998</v>
      </c>
      <c r="AB2831">
        <v>1.16194</v>
      </c>
      <c r="AC2831">
        <v>2.5699990000000001</v>
      </c>
      <c r="AD2831">
        <v>3.7775530000000002</v>
      </c>
      <c r="AE2831">
        <v>-2.5791650000000002</v>
      </c>
      <c r="AF2831">
        <v>6.1474200000000003</v>
      </c>
      <c r="AG2831">
        <v>2.5091290000000002</v>
      </c>
      <c r="AH2831">
        <v>2.6856249999999999</v>
      </c>
      <c r="AI2831">
        <v>-0.20596200000000001</v>
      </c>
      <c r="AJ2831">
        <v>0.62917000000000001</v>
      </c>
      <c r="AK2831">
        <v>636043798.98500097</v>
      </c>
      <c r="AL2831">
        <v>7579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0.175901</v>
      </c>
      <c r="AS2831">
        <v>0</v>
      </c>
      <c r="AT2831">
        <v>-0.25087500000000001</v>
      </c>
      <c r="AU2831">
        <v>0</v>
      </c>
      <c r="AV2831">
        <v>2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2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136000</v>
      </c>
      <c r="BV2831">
        <v>3588.6562309999999</v>
      </c>
      <c r="BW2831">
        <v>0</v>
      </c>
      <c r="BX2831">
        <v>7.3759999999999997E-3</v>
      </c>
      <c r="BY2831">
        <v>0</v>
      </c>
      <c r="BZ2831">
        <v>4.8999999999999998E-5</v>
      </c>
      <c r="CA2831">
        <v>-2.4320000000000001E-3</v>
      </c>
      <c r="CB2831">
        <v>7.9699999999999997E-4</v>
      </c>
      <c r="CC2831">
        <v>0</v>
      </c>
      <c r="CD2831">
        <v>0</v>
      </c>
      <c r="CE2831">
        <v>921.110185</v>
      </c>
      <c r="CF2831">
        <v>-4572.543028</v>
      </c>
      <c r="CG2831">
        <v>6017.0667819999999</v>
      </c>
      <c r="CH2831">
        <v>572.71161800000004</v>
      </c>
      <c r="CI2831">
        <v>135469.40694399999</v>
      </c>
      <c r="CJ2831">
        <v>744.73245999999995</v>
      </c>
      <c r="CK2831">
        <v>152.30412799999999</v>
      </c>
      <c r="CL2831">
        <v>50.483370000000001</v>
      </c>
      <c r="CM2831">
        <v>-1214.9020370000001</v>
      </c>
      <c r="CN2831">
        <v>818.25719100000003</v>
      </c>
    </row>
    <row r="2832" spans="2:92">
      <c r="B2832" s="70">
        <v>20.206662000000001</v>
      </c>
      <c r="C2832">
        <v>293.01865700000002</v>
      </c>
      <c r="D2832">
        <v>1.1968799999999999</v>
      </c>
      <c r="E2832">
        <v>3596.4285759999998</v>
      </c>
      <c r="F2832">
        <v>101086.498387</v>
      </c>
      <c r="G2832">
        <v>343.12518999999998</v>
      </c>
      <c r="H2832">
        <v>0</v>
      </c>
      <c r="I2832">
        <v>0</v>
      </c>
      <c r="J2832">
        <v>0</v>
      </c>
      <c r="K2832">
        <v>20.191935999999998</v>
      </c>
      <c r="L2832">
        <v>77.522069000000002</v>
      </c>
      <c r="M2832">
        <v>0.22592899999999999</v>
      </c>
      <c r="N2832">
        <v>1.507781</v>
      </c>
      <c r="O2832">
        <v>0.66486800000000001</v>
      </c>
      <c r="P2832">
        <v>0.40890300000000002</v>
      </c>
      <c r="Q2832">
        <v>60.929169999999999</v>
      </c>
      <c r="R2832">
        <v>46.371732999999999</v>
      </c>
      <c r="S2832">
        <v>-12.123113</v>
      </c>
      <c r="T2832">
        <v>0</v>
      </c>
      <c r="U2832">
        <v>0</v>
      </c>
      <c r="V2832">
        <v>0</v>
      </c>
      <c r="W2832">
        <v>60.929169999999999</v>
      </c>
      <c r="X2832">
        <v>46.371732999999999</v>
      </c>
      <c r="Y2832">
        <v>-12.123113</v>
      </c>
      <c r="Z2832">
        <v>11.813286</v>
      </c>
      <c r="AA2832">
        <v>8.0833340000000007</v>
      </c>
      <c r="AB2832">
        <v>0.90763499999999997</v>
      </c>
      <c r="AC2832">
        <v>2.606932</v>
      </c>
      <c r="AD2832">
        <v>3.7923390000000001</v>
      </c>
      <c r="AE2832">
        <v>-2.5628890000000002</v>
      </c>
      <c r="AF2832">
        <v>6.1553579999999997</v>
      </c>
      <c r="AG2832">
        <v>2.464191</v>
      </c>
      <c r="AH2832">
        <v>2.7126429999999999</v>
      </c>
      <c r="AI2832">
        <v>-0.196406</v>
      </c>
      <c r="AJ2832">
        <v>0.64122100000000004</v>
      </c>
      <c r="AK2832">
        <v>636043798.98500097</v>
      </c>
      <c r="AL2832">
        <v>7579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0.175901</v>
      </c>
      <c r="AS2832">
        <v>0</v>
      </c>
      <c r="AT2832">
        <v>-0.25087500000000001</v>
      </c>
      <c r="AU2832">
        <v>0</v>
      </c>
      <c r="AV2832">
        <v>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136000</v>
      </c>
      <c r="BV2832">
        <v>3596.4285759999998</v>
      </c>
      <c r="BW2832">
        <v>0</v>
      </c>
      <c r="BX2832">
        <v>7.5170000000000002E-3</v>
      </c>
      <c r="BY2832">
        <v>0</v>
      </c>
      <c r="BZ2832">
        <v>5.0000000000000002E-5</v>
      </c>
      <c r="CA2832">
        <v>-2.3029999999999999E-3</v>
      </c>
      <c r="CB2832">
        <v>8.1300000000000003E-4</v>
      </c>
      <c r="CC2832">
        <v>0</v>
      </c>
      <c r="CD2832">
        <v>0</v>
      </c>
      <c r="CE2832">
        <v>940.786382</v>
      </c>
      <c r="CF2832">
        <v>-4675.9066999999995</v>
      </c>
      <c r="CG2832">
        <v>5952.818765</v>
      </c>
      <c r="CH2832">
        <v>375.61453699999998</v>
      </c>
      <c r="CI2832">
        <v>135448.06480200001</v>
      </c>
      <c r="CJ2832">
        <v>753.91403200000002</v>
      </c>
      <c r="CK2832">
        <v>147.122748</v>
      </c>
      <c r="CL2832">
        <v>51.561765000000001</v>
      </c>
      <c r="CM2832">
        <v>-1153.1458709999999</v>
      </c>
      <c r="CN2832">
        <v>836.59417599999995</v>
      </c>
    </row>
    <row r="2833" spans="2:92">
      <c r="B2833" s="70">
        <v>20.221664000000001</v>
      </c>
      <c r="C2833">
        <v>293.01855899999998</v>
      </c>
      <c r="D2833">
        <v>1.196879</v>
      </c>
      <c r="E2833">
        <v>3604.1537320000002</v>
      </c>
      <c r="F2833">
        <v>101086.321488</v>
      </c>
      <c r="G2833">
        <v>343.12513300000001</v>
      </c>
      <c r="H2833">
        <v>0</v>
      </c>
      <c r="I2833">
        <v>0</v>
      </c>
      <c r="J2833">
        <v>0</v>
      </c>
      <c r="K2833">
        <v>20.206662000000001</v>
      </c>
      <c r="L2833">
        <v>77.605339000000001</v>
      </c>
      <c r="M2833">
        <v>0.22617200000000001</v>
      </c>
      <c r="N2833">
        <v>1.540975</v>
      </c>
      <c r="O2833">
        <v>0.68128500000000003</v>
      </c>
      <c r="P2833">
        <v>0.38074799999999998</v>
      </c>
      <c r="Q2833">
        <v>60.548900000000003</v>
      </c>
      <c r="R2833">
        <v>47.168613999999998</v>
      </c>
      <c r="S2833">
        <v>-11.469141</v>
      </c>
      <c r="T2833">
        <v>0</v>
      </c>
      <c r="U2833">
        <v>0</v>
      </c>
      <c r="V2833">
        <v>0</v>
      </c>
      <c r="W2833">
        <v>60.548900000000003</v>
      </c>
      <c r="X2833">
        <v>47.168613999999998</v>
      </c>
      <c r="Y2833">
        <v>-11.469141</v>
      </c>
      <c r="Z2833">
        <v>11.684547</v>
      </c>
      <c r="AA2833">
        <v>7.9943460000000002</v>
      </c>
      <c r="AB2833">
        <v>0.64943700000000004</v>
      </c>
      <c r="AC2833">
        <v>2.6439059999999999</v>
      </c>
      <c r="AD2833">
        <v>3.8068529999999998</v>
      </c>
      <c r="AE2833">
        <v>-2.5464509999999998</v>
      </c>
      <c r="AF2833">
        <v>6.1624160000000003</v>
      </c>
      <c r="AG2833">
        <v>2.419149</v>
      </c>
      <c r="AH2833">
        <v>2.7395640000000001</v>
      </c>
      <c r="AI2833">
        <v>-0.18720200000000001</v>
      </c>
      <c r="AJ2833">
        <v>0.65328900000000001</v>
      </c>
      <c r="AK2833">
        <v>636043798.98500097</v>
      </c>
      <c r="AL2833">
        <v>7579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0.175901</v>
      </c>
      <c r="AS2833">
        <v>0</v>
      </c>
      <c r="AT2833">
        <v>-0.25087500000000001</v>
      </c>
      <c r="AU2833">
        <v>0</v>
      </c>
      <c r="AV2833">
        <v>2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2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136000</v>
      </c>
      <c r="BV2833">
        <v>3604.1537320000002</v>
      </c>
      <c r="BW2833">
        <v>0</v>
      </c>
      <c r="BX2833">
        <v>7.6579999999999999E-3</v>
      </c>
      <c r="BY2833">
        <v>0</v>
      </c>
      <c r="BZ2833">
        <v>5.1E-5</v>
      </c>
      <c r="CA2833">
        <v>-2.1800000000000001E-3</v>
      </c>
      <c r="CB2833">
        <v>8.2899999999999998E-4</v>
      </c>
      <c r="CC2833">
        <v>0</v>
      </c>
      <c r="CD2833">
        <v>0</v>
      </c>
      <c r="CE2833">
        <v>960.55014200000005</v>
      </c>
      <c r="CF2833">
        <v>-4773.1899210000001</v>
      </c>
      <c r="CG2833">
        <v>5884.4784090000003</v>
      </c>
      <c r="CH2833">
        <v>175.535843</v>
      </c>
      <c r="CI2833">
        <v>135426.37656100001</v>
      </c>
      <c r="CJ2833">
        <v>762.76255700000002</v>
      </c>
      <c r="CK2833">
        <v>141.95782199999999</v>
      </c>
      <c r="CL2833">
        <v>52.644959</v>
      </c>
      <c r="CM2833">
        <v>-1093.474397</v>
      </c>
      <c r="CN2833">
        <v>855.04616199999998</v>
      </c>
    </row>
    <row r="2834" spans="2:92">
      <c r="B2834" s="70">
        <v>20.236947000000001</v>
      </c>
      <c r="C2834">
        <v>293.01846</v>
      </c>
      <c r="D2834">
        <v>1.196877</v>
      </c>
      <c r="E2834">
        <v>3611.8301510000001</v>
      </c>
      <c r="F2834">
        <v>101086.141275</v>
      </c>
      <c r="G2834">
        <v>343.12507499999998</v>
      </c>
      <c r="H2834">
        <v>0</v>
      </c>
      <c r="I2834">
        <v>0</v>
      </c>
      <c r="J2834">
        <v>0</v>
      </c>
      <c r="K2834">
        <v>20.221664000000001</v>
      </c>
      <c r="L2834">
        <v>77.687995999999998</v>
      </c>
      <c r="M2834">
        <v>0.226413</v>
      </c>
      <c r="N2834">
        <v>1.575494</v>
      </c>
      <c r="O2834">
        <v>0.69684900000000005</v>
      </c>
      <c r="P2834">
        <v>0.35140900000000003</v>
      </c>
      <c r="Q2834">
        <v>60.146760999999998</v>
      </c>
      <c r="R2834">
        <v>47.960540000000002</v>
      </c>
      <c r="S2834">
        <v>-10.843360000000001</v>
      </c>
      <c r="T2834">
        <v>0</v>
      </c>
      <c r="U2834">
        <v>0</v>
      </c>
      <c r="V2834">
        <v>0</v>
      </c>
      <c r="W2834">
        <v>60.146760999999998</v>
      </c>
      <c r="X2834">
        <v>47.960540000000002</v>
      </c>
      <c r="Y2834">
        <v>-10.843360000000001</v>
      </c>
      <c r="Z2834">
        <v>11.563836</v>
      </c>
      <c r="AA2834">
        <v>7.8999839999999999</v>
      </c>
      <c r="AB2834">
        <v>0.38764199999999999</v>
      </c>
      <c r="AC2834">
        <v>2.680917</v>
      </c>
      <c r="AD2834">
        <v>3.821097</v>
      </c>
      <c r="AE2834">
        <v>-2.5298530000000001</v>
      </c>
      <c r="AF2834">
        <v>6.1685879999999997</v>
      </c>
      <c r="AG2834">
        <v>2.3740070000000002</v>
      </c>
      <c r="AH2834">
        <v>2.7663799999999998</v>
      </c>
      <c r="AI2834">
        <v>-0.178366</v>
      </c>
      <c r="AJ2834">
        <v>0.66536700000000004</v>
      </c>
      <c r="AK2834">
        <v>636043798.98500097</v>
      </c>
      <c r="AL2834">
        <v>7579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0.175901</v>
      </c>
      <c r="AS2834">
        <v>0</v>
      </c>
      <c r="AT2834">
        <v>-0.25087500000000001</v>
      </c>
      <c r="AU2834">
        <v>0</v>
      </c>
      <c r="AV2834">
        <v>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136000</v>
      </c>
      <c r="BV2834">
        <v>3611.8301510000001</v>
      </c>
      <c r="BW2834">
        <v>0</v>
      </c>
      <c r="BX2834">
        <v>7.7999999999999996E-3</v>
      </c>
      <c r="BY2834">
        <v>0</v>
      </c>
      <c r="BZ2834">
        <v>5.1999999999999997E-5</v>
      </c>
      <c r="CA2834">
        <v>-2.0609999999999999E-3</v>
      </c>
      <c r="CB2834">
        <v>8.4599999999999996E-4</v>
      </c>
      <c r="CC2834">
        <v>0</v>
      </c>
      <c r="CD2834">
        <v>0</v>
      </c>
      <c r="CE2834">
        <v>980.39350300000001</v>
      </c>
      <c r="CF2834">
        <v>-4864.2377839999999</v>
      </c>
      <c r="CG2834">
        <v>5812.0294469999999</v>
      </c>
      <c r="CH2834">
        <v>-27.303512000000001</v>
      </c>
      <c r="CI2834">
        <v>135404.358117</v>
      </c>
      <c r="CJ2834">
        <v>771.26583500000004</v>
      </c>
      <c r="CK2834">
        <v>136.83915099999999</v>
      </c>
      <c r="CL2834">
        <v>53.732515999999997</v>
      </c>
      <c r="CM2834">
        <v>-1036.0137239999999</v>
      </c>
      <c r="CN2834">
        <v>873.60601499999996</v>
      </c>
    </row>
    <row r="2835" spans="2:92">
      <c r="B2835" s="70">
        <v>20.252514000000001</v>
      </c>
      <c r="C2835">
        <v>293.01835899999998</v>
      </c>
      <c r="D2835">
        <v>1.1968749999999999</v>
      </c>
      <c r="E2835">
        <v>3619.453923</v>
      </c>
      <c r="F2835">
        <v>101085.95770299999</v>
      </c>
      <c r="G2835">
        <v>343.12501600000002</v>
      </c>
      <c r="H2835">
        <v>0</v>
      </c>
      <c r="I2835">
        <v>0</v>
      </c>
      <c r="J2835">
        <v>0</v>
      </c>
      <c r="K2835">
        <v>20.236947000000001</v>
      </c>
      <c r="L2835">
        <v>77.770000999999993</v>
      </c>
      <c r="M2835">
        <v>0.22665199999999999</v>
      </c>
      <c r="N2835">
        <v>1.6113409999999999</v>
      </c>
      <c r="O2835">
        <v>0.71150599999999997</v>
      </c>
      <c r="P2835">
        <v>0.32088699999999998</v>
      </c>
      <c r="Q2835">
        <v>59.723629000000003</v>
      </c>
      <c r="R2835">
        <v>48.746957000000002</v>
      </c>
      <c r="S2835">
        <v>-10.246722999999999</v>
      </c>
      <c r="T2835">
        <v>0</v>
      </c>
      <c r="U2835">
        <v>0</v>
      </c>
      <c r="V2835">
        <v>0</v>
      </c>
      <c r="W2835">
        <v>59.723629000000003</v>
      </c>
      <c r="X2835">
        <v>48.746957000000002</v>
      </c>
      <c r="Y2835">
        <v>-10.246722999999999</v>
      </c>
      <c r="Z2835">
        <v>11.45135</v>
      </c>
      <c r="AA2835">
        <v>7.8002260000000003</v>
      </c>
      <c r="AB2835">
        <v>0.122553</v>
      </c>
      <c r="AC2835">
        <v>2.7179609999999998</v>
      </c>
      <c r="AD2835">
        <v>3.83507</v>
      </c>
      <c r="AE2835">
        <v>-2.5130949999999999</v>
      </c>
      <c r="AF2835">
        <v>6.1738809999999997</v>
      </c>
      <c r="AG2835">
        <v>2.3287610000000001</v>
      </c>
      <c r="AH2835">
        <v>2.7930860000000002</v>
      </c>
      <c r="AI2835">
        <v>-0.16991500000000001</v>
      </c>
      <c r="AJ2835">
        <v>0.67745100000000003</v>
      </c>
      <c r="AK2835">
        <v>636043798.98500097</v>
      </c>
      <c r="AL2835">
        <v>7579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0.175901</v>
      </c>
      <c r="AS2835">
        <v>0</v>
      </c>
      <c r="AT2835">
        <v>-0.25087500000000001</v>
      </c>
      <c r="AU2835">
        <v>0</v>
      </c>
      <c r="AV2835">
        <v>2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136000</v>
      </c>
      <c r="BV2835">
        <v>3619.453923</v>
      </c>
      <c r="BW2835">
        <v>0</v>
      </c>
      <c r="BX2835">
        <v>7.9419999999999994E-3</v>
      </c>
      <c r="BY2835">
        <v>0</v>
      </c>
      <c r="BZ2835">
        <v>5.3000000000000001E-5</v>
      </c>
      <c r="CA2835">
        <v>-1.9469999999999999E-3</v>
      </c>
      <c r="CB2835">
        <v>8.6200000000000003E-4</v>
      </c>
      <c r="CC2835">
        <v>0</v>
      </c>
      <c r="CD2835">
        <v>0</v>
      </c>
      <c r="CE2835">
        <v>1000.305906</v>
      </c>
      <c r="CF2835">
        <v>-4948.8978360000001</v>
      </c>
      <c r="CG2835">
        <v>5735.4613490000002</v>
      </c>
      <c r="CH2835">
        <v>-232.667856</v>
      </c>
      <c r="CI2835">
        <v>135382.02831299999</v>
      </c>
      <c r="CJ2835">
        <v>779.41108799999995</v>
      </c>
      <c r="CK2835">
        <v>131.797066</v>
      </c>
      <c r="CL2835">
        <v>54.823856999999997</v>
      </c>
      <c r="CM2835">
        <v>-980.893552</v>
      </c>
      <c r="CN2835">
        <v>892.26413200000002</v>
      </c>
    </row>
    <row r="2836" spans="2:92">
      <c r="B2836" s="70">
        <v>20.268370000000001</v>
      </c>
      <c r="C2836">
        <v>293.01825600000001</v>
      </c>
      <c r="D2836">
        <v>1.1968730000000001</v>
      </c>
      <c r="E2836">
        <v>3627.0214980000001</v>
      </c>
      <c r="F2836">
        <v>101085.770741</v>
      </c>
      <c r="G2836">
        <v>343.124956</v>
      </c>
      <c r="H2836">
        <v>0</v>
      </c>
      <c r="I2836">
        <v>0</v>
      </c>
      <c r="J2836">
        <v>0</v>
      </c>
      <c r="K2836">
        <v>20.252514000000001</v>
      </c>
      <c r="L2836">
        <v>77.851318000000006</v>
      </c>
      <c r="M2836">
        <v>0.22688900000000001</v>
      </c>
      <c r="N2836">
        <v>1.648506</v>
      </c>
      <c r="O2836">
        <v>0.72519800000000001</v>
      </c>
      <c r="P2836">
        <v>0.28919699999999998</v>
      </c>
      <c r="Q2836">
        <v>59.280399000000003</v>
      </c>
      <c r="R2836">
        <v>49.527332000000001</v>
      </c>
      <c r="S2836">
        <v>-9.6801510000000004</v>
      </c>
      <c r="T2836">
        <v>0</v>
      </c>
      <c r="U2836">
        <v>0</v>
      </c>
      <c r="V2836">
        <v>0</v>
      </c>
      <c r="W2836">
        <v>59.280399000000003</v>
      </c>
      <c r="X2836">
        <v>49.527332000000001</v>
      </c>
      <c r="Y2836">
        <v>-9.6801510000000004</v>
      </c>
      <c r="Z2836">
        <v>11.347276000000001</v>
      </c>
      <c r="AA2836">
        <v>7.6950539999999998</v>
      </c>
      <c r="AB2836">
        <v>-0.145513</v>
      </c>
      <c r="AC2836">
        <v>2.7550309999999998</v>
      </c>
      <c r="AD2836">
        <v>3.84877</v>
      </c>
      <c r="AE2836">
        <v>-2.4961760000000002</v>
      </c>
      <c r="AF2836">
        <v>6.1782849999999998</v>
      </c>
      <c r="AG2836">
        <v>2.2834099999999999</v>
      </c>
      <c r="AH2836">
        <v>2.8196699999999999</v>
      </c>
      <c r="AI2836">
        <v>-0.16186600000000001</v>
      </c>
      <c r="AJ2836">
        <v>0.68953500000000001</v>
      </c>
      <c r="AK2836">
        <v>636043798.98500097</v>
      </c>
      <c r="AL2836">
        <v>7579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0.175901</v>
      </c>
      <c r="AS2836">
        <v>0</v>
      </c>
      <c r="AT2836">
        <v>-0.25087500000000001</v>
      </c>
      <c r="AU2836">
        <v>0</v>
      </c>
      <c r="AV2836">
        <v>2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136000</v>
      </c>
      <c r="BV2836">
        <v>3627.0214980000001</v>
      </c>
      <c r="BW2836">
        <v>0</v>
      </c>
      <c r="BX2836">
        <v>8.0829999999999999E-3</v>
      </c>
      <c r="BY2836">
        <v>0</v>
      </c>
      <c r="BZ2836">
        <v>5.3999999999999998E-5</v>
      </c>
      <c r="CA2836">
        <v>-1.8389999999999999E-3</v>
      </c>
      <c r="CB2836">
        <v>8.7799999999999998E-4</v>
      </c>
      <c r="CC2836">
        <v>0</v>
      </c>
      <c r="CD2836">
        <v>0</v>
      </c>
      <c r="CE2836">
        <v>1020.27693</v>
      </c>
      <c r="CF2836">
        <v>-5027.0281759999998</v>
      </c>
      <c r="CG2836">
        <v>5654.763414</v>
      </c>
      <c r="CH2836">
        <v>-440.31743699999998</v>
      </c>
      <c r="CI2836">
        <v>135359.40632400001</v>
      </c>
      <c r="CJ2836">
        <v>787.18643899999995</v>
      </c>
      <c r="CK2836">
        <v>126.862785</v>
      </c>
      <c r="CL2836">
        <v>55.918410999999999</v>
      </c>
      <c r="CM2836">
        <v>-928.24971400000004</v>
      </c>
      <c r="CN2836">
        <v>911.01096700000005</v>
      </c>
    </row>
    <row r="2837" spans="2:92">
      <c r="B2837" s="70">
        <v>20.284514999999999</v>
      </c>
      <c r="C2837">
        <v>293.01815099999999</v>
      </c>
      <c r="D2837">
        <v>1.1968719999999999</v>
      </c>
      <c r="E2837">
        <v>3634.5321960000001</v>
      </c>
      <c r="F2837">
        <v>101085.580367</v>
      </c>
      <c r="G2837">
        <v>343.12489399999998</v>
      </c>
      <c r="H2837">
        <v>0</v>
      </c>
      <c r="I2837">
        <v>0</v>
      </c>
      <c r="J2837">
        <v>0</v>
      </c>
      <c r="K2837">
        <v>20.268370000000001</v>
      </c>
      <c r="L2837">
        <v>77.931940999999995</v>
      </c>
      <c r="M2837">
        <v>0.22712399999999999</v>
      </c>
      <c r="N2837">
        <v>1.6869700000000001</v>
      </c>
      <c r="O2837">
        <v>0.73787000000000003</v>
      </c>
      <c r="P2837">
        <v>0.25636500000000001</v>
      </c>
      <c r="Q2837">
        <v>58.818007999999999</v>
      </c>
      <c r="R2837">
        <v>50.301161</v>
      </c>
      <c r="S2837">
        <v>-9.144539</v>
      </c>
      <c r="T2837">
        <v>0</v>
      </c>
      <c r="U2837">
        <v>0</v>
      </c>
      <c r="V2837">
        <v>0</v>
      </c>
      <c r="W2837">
        <v>58.818007999999999</v>
      </c>
      <c r="X2837">
        <v>50.301161</v>
      </c>
      <c r="Y2837">
        <v>-9.144539</v>
      </c>
      <c r="Z2837">
        <v>11.251791000000001</v>
      </c>
      <c r="AA2837">
        <v>7.5844620000000003</v>
      </c>
      <c r="AB2837">
        <v>-0.41622999999999999</v>
      </c>
      <c r="AC2837">
        <v>2.7921209999999999</v>
      </c>
      <c r="AD2837">
        <v>3.8621979999999998</v>
      </c>
      <c r="AE2837">
        <v>-2.4790999999999999</v>
      </c>
      <c r="AF2837">
        <v>6.1818010000000001</v>
      </c>
      <c r="AG2837">
        <v>2.2379540000000002</v>
      </c>
      <c r="AH2837">
        <v>2.8461259999999999</v>
      </c>
      <c r="AI2837">
        <v>-0.15423700000000001</v>
      </c>
      <c r="AJ2837">
        <v>0.70161200000000001</v>
      </c>
      <c r="AK2837">
        <v>636043798.98500097</v>
      </c>
      <c r="AL2837">
        <v>7579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0.175901</v>
      </c>
      <c r="AS2837">
        <v>0</v>
      </c>
      <c r="AT2837">
        <v>-0.25087500000000001</v>
      </c>
      <c r="AU2837">
        <v>0</v>
      </c>
      <c r="AV2837">
        <v>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2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136000</v>
      </c>
      <c r="BV2837">
        <v>3634.5321960000001</v>
      </c>
      <c r="BW2837">
        <v>0</v>
      </c>
      <c r="BX2837">
        <v>8.2249999999999997E-3</v>
      </c>
      <c r="BY2837">
        <v>0</v>
      </c>
      <c r="BZ2837">
        <v>5.5000000000000002E-5</v>
      </c>
      <c r="CA2837">
        <v>-1.7359999999999999E-3</v>
      </c>
      <c r="CB2837">
        <v>8.9400000000000005E-4</v>
      </c>
      <c r="CC2837">
        <v>0</v>
      </c>
      <c r="CD2837">
        <v>0</v>
      </c>
      <c r="CE2837">
        <v>1040.2967490000001</v>
      </c>
      <c r="CF2837">
        <v>-5098.4960799999999</v>
      </c>
      <c r="CG2837">
        <v>5569.9257820000003</v>
      </c>
      <c r="CH2837">
        <v>-650.00422900000001</v>
      </c>
      <c r="CI2837">
        <v>135336.511466</v>
      </c>
      <c r="CJ2837">
        <v>794.58139900000003</v>
      </c>
      <c r="CK2837">
        <v>122.068482</v>
      </c>
      <c r="CL2837">
        <v>57.015639</v>
      </c>
      <c r="CM2837">
        <v>-878.22586999999999</v>
      </c>
      <c r="CN2837">
        <v>929.83742900000004</v>
      </c>
    </row>
    <row r="2838" spans="2:92">
      <c r="B2838" s="70">
        <v>20.300948999999999</v>
      </c>
      <c r="C2838">
        <v>293.01804399999997</v>
      </c>
      <c r="D2838">
        <v>1.1968700000000001</v>
      </c>
      <c r="E2838">
        <v>3641.9814860000001</v>
      </c>
      <c r="F2838">
        <v>101085.386574</v>
      </c>
      <c r="G2838">
        <v>343.12483200000003</v>
      </c>
      <c r="H2838">
        <v>0</v>
      </c>
      <c r="I2838">
        <v>0</v>
      </c>
      <c r="J2838">
        <v>0</v>
      </c>
      <c r="K2838">
        <v>20.284514999999999</v>
      </c>
      <c r="L2838">
        <v>78.011825000000002</v>
      </c>
      <c r="M2838">
        <v>0.227357</v>
      </c>
      <c r="N2838">
        <v>1.726696</v>
      </c>
      <c r="O2838">
        <v>0.74946500000000005</v>
      </c>
      <c r="P2838">
        <v>0.22243199999999999</v>
      </c>
      <c r="Q2838">
        <v>58.337440000000001</v>
      </c>
      <c r="R2838">
        <v>51.067850999999997</v>
      </c>
      <c r="S2838">
        <v>-8.6407500000000006</v>
      </c>
      <c r="T2838">
        <v>0</v>
      </c>
      <c r="U2838">
        <v>0</v>
      </c>
      <c r="V2838">
        <v>0</v>
      </c>
      <c r="W2838">
        <v>58.337440000000001</v>
      </c>
      <c r="X2838">
        <v>51.067850999999997</v>
      </c>
      <c r="Y2838">
        <v>-8.6407500000000006</v>
      </c>
      <c r="Z2838">
        <v>11.16506</v>
      </c>
      <c r="AA2838">
        <v>7.4684429999999997</v>
      </c>
      <c r="AB2838">
        <v>-0.68926100000000001</v>
      </c>
      <c r="AC2838">
        <v>2.8292280000000001</v>
      </c>
      <c r="AD2838">
        <v>3.8753519999999999</v>
      </c>
      <c r="AE2838">
        <v>-2.461865</v>
      </c>
      <c r="AF2838">
        <v>6.1844340000000004</v>
      </c>
      <c r="AG2838">
        <v>2.1923900000000001</v>
      </c>
      <c r="AH2838">
        <v>2.8724500000000002</v>
      </c>
      <c r="AI2838">
        <v>-0.14704800000000001</v>
      </c>
      <c r="AJ2838">
        <v>0.71367599999999998</v>
      </c>
      <c r="AK2838">
        <v>636043798.98500097</v>
      </c>
      <c r="AL2838">
        <v>7579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0.175901</v>
      </c>
      <c r="AS2838">
        <v>0</v>
      </c>
      <c r="AT2838">
        <v>-0.25087500000000001</v>
      </c>
      <c r="AU2838">
        <v>0</v>
      </c>
      <c r="AV2838">
        <v>2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136000</v>
      </c>
      <c r="BV2838">
        <v>3641.9814860000001</v>
      </c>
      <c r="BW2838">
        <v>0</v>
      </c>
      <c r="BX2838">
        <v>8.3660000000000002E-3</v>
      </c>
      <c r="BY2838">
        <v>0</v>
      </c>
      <c r="BZ2838">
        <v>5.5999999999999999E-5</v>
      </c>
      <c r="CA2838">
        <v>-1.639E-3</v>
      </c>
      <c r="CB2838">
        <v>9.1100000000000003E-4</v>
      </c>
      <c r="CC2838">
        <v>0</v>
      </c>
      <c r="CD2838">
        <v>0</v>
      </c>
      <c r="CE2838">
        <v>1060.352386</v>
      </c>
      <c r="CF2838">
        <v>-5163.1728649999995</v>
      </c>
      <c r="CG2838">
        <v>5480.9452300000003</v>
      </c>
      <c r="CH2838">
        <v>-861.46756000000005</v>
      </c>
      <c r="CI2838">
        <v>135313.36653200001</v>
      </c>
      <c r="CJ2838">
        <v>801.584923</v>
      </c>
      <c r="CK2838">
        <v>117.446806</v>
      </c>
      <c r="CL2838">
        <v>58.114829999999998</v>
      </c>
      <c r="CM2838">
        <v>-830.97128599999996</v>
      </c>
      <c r="CN2838">
        <v>948.73143300000004</v>
      </c>
    </row>
    <row r="2839" spans="2:92">
      <c r="B2839" s="70">
        <v>20.317674</v>
      </c>
      <c r="C2839">
        <v>293.01793500000002</v>
      </c>
      <c r="D2839">
        <v>1.196868</v>
      </c>
      <c r="E2839">
        <v>3649.367311</v>
      </c>
      <c r="F2839">
        <v>101085.189365</v>
      </c>
      <c r="G2839">
        <v>343.12476800000002</v>
      </c>
      <c r="H2839">
        <v>0</v>
      </c>
      <c r="I2839">
        <v>0</v>
      </c>
      <c r="J2839">
        <v>0</v>
      </c>
      <c r="K2839">
        <v>20.300948999999999</v>
      </c>
      <c r="L2839">
        <v>78.090948999999995</v>
      </c>
      <c r="M2839">
        <v>0.22758800000000001</v>
      </c>
      <c r="N2839">
        <v>1.7676350000000001</v>
      </c>
      <c r="O2839">
        <v>0.75992700000000002</v>
      </c>
      <c r="P2839">
        <v>0.18745400000000001</v>
      </c>
      <c r="Q2839">
        <v>57.839725999999999</v>
      </c>
      <c r="R2839">
        <v>51.826830999999999</v>
      </c>
      <c r="S2839">
        <v>-8.1695849999999997</v>
      </c>
      <c r="T2839">
        <v>0</v>
      </c>
      <c r="U2839">
        <v>0</v>
      </c>
      <c r="V2839">
        <v>0</v>
      </c>
      <c r="W2839">
        <v>57.839725999999999</v>
      </c>
      <c r="X2839">
        <v>51.826830999999999</v>
      </c>
      <c r="Y2839">
        <v>-8.1695849999999997</v>
      </c>
      <c r="Z2839">
        <v>11.087243000000001</v>
      </c>
      <c r="AA2839">
        <v>7.3469850000000001</v>
      </c>
      <c r="AB2839">
        <v>-0.964256</v>
      </c>
      <c r="AC2839">
        <v>2.8663449999999999</v>
      </c>
      <c r="AD2839">
        <v>3.8882319999999999</v>
      </c>
      <c r="AE2839">
        <v>-2.4444729999999999</v>
      </c>
      <c r="AF2839">
        <v>6.186178</v>
      </c>
      <c r="AG2839">
        <v>2.1467109999999998</v>
      </c>
      <c r="AH2839">
        <v>2.898628</v>
      </c>
      <c r="AI2839">
        <v>-0.140317</v>
      </c>
      <c r="AJ2839">
        <v>0.72571799999999997</v>
      </c>
      <c r="AK2839">
        <v>636043798.98500097</v>
      </c>
      <c r="AL2839">
        <v>7579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0.175901</v>
      </c>
      <c r="AS2839">
        <v>0</v>
      </c>
      <c r="AT2839">
        <v>-0.25087500000000001</v>
      </c>
      <c r="AU2839">
        <v>0</v>
      </c>
      <c r="AV2839">
        <v>2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2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136000</v>
      </c>
      <c r="BV2839">
        <v>3649.367311</v>
      </c>
      <c r="BW2839">
        <v>0</v>
      </c>
      <c r="BX2839">
        <v>8.5070000000000007E-3</v>
      </c>
      <c r="BY2839">
        <v>0</v>
      </c>
      <c r="BZ2839">
        <v>5.7000000000000003E-5</v>
      </c>
      <c r="CA2839">
        <v>-1.549E-3</v>
      </c>
      <c r="CB2839">
        <v>9.2699999999999998E-4</v>
      </c>
      <c r="CC2839">
        <v>0</v>
      </c>
      <c r="CD2839">
        <v>0</v>
      </c>
      <c r="CE2839">
        <v>1080.431182</v>
      </c>
      <c r="CF2839">
        <v>-5220.9364169999999</v>
      </c>
      <c r="CG2839">
        <v>5387.8229309999997</v>
      </c>
      <c r="CH2839">
        <v>-1074.4431070000001</v>
      </c>
      <c r="CI2839">
        <v>135289.994729</v>
      </c>
      <c r="CJ2839">
        <v>808.18747900000005</v>
      </c>
      <c r="CK2839">
        <v>113.03069499999999</v>
      </c>
      <c r="CL2839">
        <v>59.215291000000001</v>
      </c>
      <c r="CM2839">
        <v>-786.63908700000002</v>
      </c>
      <c r="CN2839">
        <v>967.68106799999998</v>
      </c>
    </row>
    <row r="2840" spans="2:92">
      <c r="B2840" s="70">
        <v>20.334686999999999</v>
      </c>
      <c r="C2840">
        <v>293.01782500000002</v>
      </c>
      <c r="D2840">
        <v>1.196866</v>
      </c>
      <c r="E2840">
        <v>3656.6891999999998</v>
      </c>
      <c r="F2840">
        <v>101084.98875400001</v>
      </c>
      <c r="G2840">
        <v>343.12470300000001</v>
      </c>
      <c r="H2840">
        <v>0</v>
      </c>
      <c r="I2840">
        <v>0</v>
      </c>
      <c r="J2840">
        <v>0</v>
      </c>
      <c r="K2840">
        <v>20.317674</v>
      </c>
      <c r="L2840">
        <v>78.169312000000005</v>
      </c>
      <c r="M2840">
        <v>0.22781599999999999</v>
      </c>
      <c r="N2840">
        <v>1.8097220000000001</v>
      </c>
      <c r="O2840">
        <v>0.76920500000000003</v>
      </c>
      <c r="P2840">
        <v>0.151501</v>
      </c>
      <c r="Q2840">
        <v>57.325913</v>
      </c>
      <c r="R2840">
        <v>52.577559000000001</v>
      </c>
      <c r="S2840">
        <v>-7.7318369999999996</v>
      </c>
      <c r="T2840">
        <v>0</v>
      </c>
      <c r="U2840">
        <v>0</v>
      </c>
      <c r="V2840">
        <v>0</v>
      </c>
      <c r="W2840">
        <v>57.325913</v>
      </c>
      <c r="X2840">
        <v>52.577559000000001</v>
      </c>
      <c r="Y2840">
        <v>-7.7318369999999996</v>
      </c>
      <c r="Z2840">
        <v>11.018487</v>
      </c>
      <c r="AA2840">
        <v>7.2200980000000001</v>
      </c>
      <c r="AB2840">
        <v>-1.2408589999999999</v>
      </c>
      <c r="AC2840">
        <v>2.9034680000000002</v>
      </c>
      <c r="AD2840">
        <v>3.9008379999999998</v>
      </c>
      <c r="AE2840">
        <v>-2.4269250000000002</v>
      </c>
      <c r="AF2840">
        <v>6.18703</v>
      </c>
      <c r="AG2840">
        <v>2.1009190000000002</v>
      </c>
      <c r="AH2840">
        <v>2.9246530000000002</v>
      </c>
      <c r="AI2840">
        <v>-0.13406599999999999</v>
      </c>
      <c r="AJ2840">
        <v>0.73773200000000005</v>
      </c>
      <c r="AK2840">
        <v>636043798.98500097</v>
      </c>
      <c r="AL2840">
        <v>7579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0.175901</v>
      </c>
      <c r="AS2840">
        <v>0</v>
      </c>
      <c r="AT2840">
        <v>-0.25087500000000001</v>
      </c>
      <c r="AU2840">
        <v>0</v>
      </c>
      <c r="AV2840">
        <v>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136000</v>
      </c>
      <c r="BV2840">
        <v>3656.6891999999998</v>
      </c>
      <c r="BW2840">
        <v>0</v>
      </c>
      <c r="BX2840">
        <v>8.6479999999999994E-3</v>
      </c>
      <c r="BY2840">
        <v>0</v>
      </c>
      <c r="BZ2840">
        <v>5.8E-5</v>
      </c>
      <c r="CA2840">
        <v>-1.464E-3</v>
      </c>
      <c r="CB2840">
        <v>9.4300000000000004E-4</v>
      </c>
      <c r="CC2840">
        <v>0</v>
      </c>
      <c r="CD2840">
        <v>0</v>
      </c>
      <c r="CE2840">
        <v>1100.5207780000001</v>
      </c>
      <c r="CF2840">
        <v>-5271.6812110000001</v>
      </c>
      <c r="CG2840">
        <v>5290.5546000000004</v>
      </c>
      <c r="CH2840">
        <v>-1288.66219</v>
      </c>
      <c r="CI2840">
        <v>135266.41965299999</v>
      </c>
      <c r="CJ2840">
        <v>814.380988</v>
      </c>
      <c r="CK2840">
        <v>108.85406999999999</v>
      </c>
      <c r="CL2840">
        <v>60.316343000000003</v>
      </c>
      <c r="CM2840">
        <v>-745.393327</v>
      </c>
      <c r="CN2840">
        <v>986.67460400000004</v>
      </c>
    </row>
    <row r="2841" spans="2:92">
      <c r="B2841" s="70">
        <v>20.351986</v>
      </c>
      <c r="C2841">
        <v>293.01771200000002</v>
      </c>
      <c r="D2841">
        <v>1.1968639999999999</v>
      </c>
      <c r="E2841">
        <v>3663.9431610000001</v>
      </c>
      <c r="F2841">
        <v>101084.78477</v>
      </c>
      <c r="G2841">
        <v>343.12463700000001</v>
      </c>
      <c r="H2841">
        <v>0</v>
      </c>
      <c r="I2841">
        <v>0</v>
      </c>
      <c r="J2841">
        <v>0</v>
      </c>
      <c r="K2841">
        <v>20.334686999999999</v>
      </c>
      <c r="L2841">
        <v>78.246870999999999</v>
      </c>
      <c r="M2841">
        <v>0.22804199999999999</v>
      </c>
      <c r="N2841">
        <v>1.852873</v>
      </c>
      <c r="O2841">
        <v>0.77724700000000002</v>
      </c>
      <c r="P2841">
        <v>0.114663</v>
      </c>
      <c r="Q2841">
        <v>56.797094999999999</v>
      </c>
      <c r="R2841">
        <v>53.319414000000002</v>
      </c>
      <c r="S2841">
        <v>-7.3282309999999997</v>
      </c>
      <c r="T2841">
        <v>0</v>
      </c>
      <c r="U2841">
        <v>0</v>
      </c>
      <c r="V2841">
        <v>0</v>
      </c>
      <c r="W2841">
        <v>56.797094999999999</v>
      </c>
      <c r="X2841">
        <v>53.319414000000002</v>
      </c>
      <c r="Y2841">
        <v>-7.3282309999999997</v>
      </c>
      <c r="Z2841">
        <v>10.958923</v>
      </c>
      <c r="AA2841">
        <v>7.0877889999999999</v>
      </c>
      <c r="AB2841">
        <v>-1.5187040000000001</v>
      </c>
      <c r="AC2841">
        <v>2.9405890000000001</v>
      </c>
      <c r="AD2841">
        <v>3.9131680000000002</v>
      </c>
      <c r="AE2841">
        <v>-2.4092229999999999</v>
      </c>
      <c r="AF2841">
        <v>6.1870010000000004</v>
      </c>
      <c r="AG2841">
        <v>2.0550039999999998</v>
      </c>
      <c r="AH2841">
        <v>2.9505240000000001</v>
      </c>
      <c r="AI2841">
        <v>-0.12831600000000001</v>
      </c>
      <c r="AJ2841">
        <v>0.74970899999999996</v>
      </c>
      <c r="AK2841">
        <v>636043798.98500097</v>
      </c>
      <c r="AL2841">
        <v>7579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0.175901</v>
      </c>
      <c r="AS2841">
        <v>0</v>
      </c>
      <c r="AT2841">
        <v>-0.25087500000000001</v>
      </c>
      <c r="AU2841">
        <v>0</v>
      </c>
      <c r="AV2841">
        <v>2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136000</v>
      </c>
      <c r="BV2841">
        <v>3663.9431610000001</v>
      </c>
      <c r="BW2841">
        <v>0</v>
      </c>
      <c r="BX2841">
        <v>8.7889999999999999E-3</v>
      </c>
      <c r="BY2841">
        <v>0</v>
      </c>
      <c r="BZ2841">
        <v>5.8999999999999998E-5</v>
      </c>
      <c r="CA2841">
        <v>-1.387E-3</v>
      </c>
      <c r="CB2841">
        <v>9.6000000000000002E-4</v>
      </c>
      <c r="CC2841">
        <v>0</v>
      </c>
      <c r="CD2841">
        <v>0</v>
      </c>
      <c r="CE2841">
        <v>1120.6057559999999</v>
      </c>
      <c r="CF2841">
        <v>-5315.302044</v>
      </c>
      <c r="CG2841">
        <v>5189.1495560000003</v>
      </c>
      <c r="CH2841">
        <v>-1503.8391120000001</v>
      </c>
      <c r="CI2841">
        <v>135242.66843200001</v>
      </c>
      <c r="CJ2841">
        <v>820.15732000000003</v>
      </c>
      <c r="CK2841">
        <v>104.950627</v>
      </c>
      <c r="CL2841">
        <v>61.417141999999998</v>
      </c>
      <c r="CM2841">
        <v>-707.40050599999995</v>
      </c>
      <c r="CN2841">
        <v>1005.697366</v>
      </c>
    </row>
    <row r="2842" spans="2:92">
      <c r="B2842" s="70">
        <v>20.369567</v>
      </c>
      <c r="C2842">
        <v>293.01759800000002</v>
      </c>
      <c r="D2842">
        <v>1.1968620000000001</v>
      </c>
      <c r="E2842">
        <v>3671.1279850000001</v>
      </c>
      <c r="F2842">
        <v>101084.57745300001</v>
      </c>
      <c r="G2842">
        <v>343.12457000000001</v>
      </c>
      <c r="H2842">
        <v>0</v>
      </c>
      <c r="I2842">
        <v>0</v>
      </c>
      <c r="J2842">
        <v>0</v>
      </c>
      <c r="K2842">
        <v>20.351986</v>
      </c>
      <c r="L2842">
        <v>78.323617999999996</v>
      </c>
      <c r="M2842">
        <v>0.228266</v>
      </c>
      <c r="N2842">
        <v>1.8969929999999999</v>
      </c>
      <c r="O2842">
        <v>0.78400800000000004</v>
      </c>
      <c r="P2842">
        <v>7.7041999999999999E-2</v>
      </c>
      <c r="Q2842">
        <v>56.254407999999998</v>
      </c>
      <c r="R2842">
        <v>54.051797999999998</v>
      </c>
      <c r="S2842">
        <v>-6.9594490000000002</v>
      </c>
      <c r="T2842">
        <v>0</v>
      </c>
      <c r="U2842">
        <v>0</v>
      </c>
      <c r="V2842">
        <v>0</v>
      </c>
      <c r="W2842">
        <v>56.254407999999998</v>
      </c>
      <c r="X2842">
        <v>54.051797999999998</v>
      </c>
      <c r="Y2842">
        <v>-6.9594490000000002</v>
      </c>
      <c r="Z2842">
        <v>10.908677000000001</v>
      </c>
      <c r="AA2842">
        <v>6.9500599999999997</v>
      </c>
      <c r="AB2842">
        <v>-1.797409</v>
      </c>
      <c r="AC2842">
        <v>2.977706</v>
      </c>
      <c r="AD2842">
        <v>3.9252220000000002</v>
      </c>
      <c r="AE2842">
        <v>-2.391365</v>
      </c>
      <c r="AF2842">
        <v>6.1860809999999997</v>
      </c>
      <c r="AG2842">
        <v>2.0089589999999999</v>
      </c>
      <c r="AH2842">
        <v>2.976226</v>
      </c>
      <c r="AI2842">
        <v>-0.123088</v>
      </c>
      <c r="AJ2842">
        <v>0.76163899999999995</v>
      </c>
      <c r="AK2842">
        <v>636043798.98500097</v>
      </c>
      <c r="AL2842">
        <v>7579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0.175901</v>
      </c>
      <c r="AS2842">
        <v>0</v>
      </c>
      <c r="AT2842">
        <v>-0.25087500000000001</v>
      </c>
      <c r="AU2842">
        <v>0</v>
      </c>
      <c r="AV2842">
        <v>2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136000</v>
      </c>
      <c r="BV2842">
        <v>3671.1279850000001</v>
      </c>
      <c r="BW2842">
        <v>0</v>
      </c>
      <c r="BX2842">
        <v>8.9289999999999994E-3</v>
      </c>
      <c r="BY2842">
        <v>0</v>
      </c>
      <c r="BZ2842">
        <v>6.0000000000000002E-5</v>
      </c>
      <c r="CA2842">
        <v>-1.317E-3</v>
      </c>
      <c r="CB2842">
        <v>9.7599999999999998E-4</v>
      </c>
      <c r="CC2842">
        <v>0</v>
      </c>
      <c r="CD2842">
        <v>0</v>
      </c>
      <c r="CE2842">
        <v>1140.670858</v>
      </c>
      <c r="CF2842">
        <v>-5351.7081070000004</v>
      </c>
      <c r="CG2842">
        <v>5083.6140649999998</v>
      </c>
      <c r="CH2842">
        <v>-1719.688744</v>
      </c>
      <c r="CI2842">
        <v>135218.769015</v>
      </c>
      <c r="CJ2842">
        <v>825.51021100000003</v>
      </c>
      <c r="CK2842">
        <v>101.354365</v>
      </c>
      <c r="CL2842">
        <v>62.516852</v>
      </c>
      <c r="CM2842">
        <v>-672.83433600000001</v>
      </c>
      <c r="CN2842">
        <v>1024.7346829999999</v>
      </c>
    </row>
    <row r="2843" spans="2:92">
      <c r="B2843" s="70">
        <v>20.387426999999999</v>
      </c>
      <c r="C2843">
        <v>293.01748199999997</v>
      </c>
      <c r="D2843">
        <v>1.19686</v>
      </c>
      <c r="E2843">
        <v>3678.2411900000002</v>
      </c>
      <c r="F2843">
        <v>101084.366855</v>
      </c>
      <c r="G2843">
        <v>343.12450200000001</v>
      </c>
      <c r="H2843">
        <v>0</v>
      </c>
      <c r="I2843">
        <v>0</v>
      </c>
      <c r="J2843">
        <v>0</v>
      </c>
      <c r="K2843">
        <v>20.369567</v>
      </c>
      <c r="L2843">
        <v>78.399528000000004</v>
      </c>
      <c r="M2843">
        <v>0.228487</v>
      </c>
      <c r="N2843">
        <v>1.941967</v>
      </c>
      <c r="O2843">
        <v>0.78944700000000001</v>
      </c>
      <c r="P2843">
        <v>3.8759000000000002E-2</v>
      </c>
      <c r="Q2843">
        <v>55.699012000000003</v>
      </c>
      <c r="R2843">
        <v>54.774084000000002</v>
      </c>
      <c r="S2843">
        <v>-6.6261400000000004</v>
      </c>
      <c r="T2843">
        <v>0</v>
      </c>
      <c r="U2843">
        <v>0</v>
      </c>
      <c r="V2843">
        <v>0</v>
      </c>
      <c r="W2843">
        <v>55.699012000000003</v>
      </c>
      <c r="X2843">
        <v>54.774084000000002</v>
      </c>
      <c r="Y2843">
        <v>-6.6261400000000004</v>
      </c>
      <c r="Z2843">
        <v>10.867858</v>
      </c>
      <c r="AA2843">
        <v>6.8069319999999998</v>
      </c>
      <c r="AB2843">
        <v>-2.0765950000000002</v>
      </c>
      <c r="AC2843">
        <v>3.0148109999999999</v>
      </c>
      <c r="AD2843">
        <v>3.936998</v>
      </c>
      <c r="AE2843">
        <v>-2.3733550000000001</v>
      </c>
      <c r="AF2843">
        <v>6.1842750000000004</v>
      </c>
      <c r="AG2843">
        <v>1.9627790000000001</v>
      </c>
      <c r="AH2843">
        <v>3.001754</v>
      </c>
      <c r="AI2843">
        <v>-0.118407</v>
      </c>
      <c r="AJ2843">
        <v>0.77351300000000001</v>
      </c>
      <c r="AK2843">
        <v>636043798.98500097</v>
      </c>
      <c r="AL2843">
        <v>7579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0.175901</v>
      </c>
      <c r="AS2843">
        <v>0</v>
      </c>
      <c r="AT2843">
        <v>-0.25087500000000001</v>
      </c>
      <c r="AU2843">
        <v>0</v>
      </c>
      <c r="AV2843">
        <v>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2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136000</v>
      </c>
      <c r="BV2843">
        <v>3678.2411900000002</v>
      </c>
      <c r="BW2843">
        <v>0</v>
      </c>
      <c r="BX2843">
        <v>9.0679999999999997E-3</v>
      </c>
      <c r="BY2843">
        <v>0</v>
      </c>
      <c r="BZ2843">
        <v>6.0000000000000002E-5</v>
      </c>
      <c r="CA2843">
        <v>-1.2539999999999999E-3</v>
      </c>
      <c r="CB2843">
        <v>9.9200000000000004E-4</v>
      </c>
      <c r="CC2843">
        <v>0</v>
      </c>
      <c r="CD2843">
        <v>0</v>
      </c>
      <c r="CE2843">
        <v>1160.6991929999999</v>
      </c>
      <c r="CF2843">
        <v>-5380.8148229999997</v>
      </c>
      <c r="CG2843">
        <v>4973.9619409999996</v>
      </c>
      <c r="CH2843">
        <v>-1935.917211</v>
      </c>
      <c r="CI2843">
        <v>135194.75177199999</v>
      </c>
      <c r="CJ2843">
        <v>830.43435699999998</v>
      </c>
      <c r="CK2843">
        <v>98.099514999999997</v>
      </c>
      <c r="CL2843">
        <v>63.614547000000002</v>
      </c>
      <c r="CM2843">
        <v>-641.87658199999998</v>
      </c>
      <c r="CN2843">
        <v>1043.7702400000001</v>
      </c>
    </row>
    <row r="2844" spans="2:92">
      <c r="B2844" s="70">
        <v>20.405560000000001</v>
      </c>
      <c r="C2844">
        <v>293.01736399999999</v>
      </c>
      <c r="D2844">
        <v>1.196858</v>
      </c>
      <c r="E2844">
        <v>3685.2818820000002</v>
      </c>
      <c r="F2844">
        <v>101084.15304200001</v>
      </c>
      <c r="G2844">
        <v>343.12443300000001</v>
      </c>
      <c r="H2844">
        <v>0</v>
      </c>
      <c r="I2844">
        <v>0</v>
      </c>
      <c r="J2844">
        <v>0</v>
      </c>
      <c r="K2844">
        <v>20.387426999999999</v>
      </c>
      <c r="L2844">
        <v>78.474592999999999</v>
      </c>
      <c r="M2844">
        <v>0.22870599999999999</v>
      </c>
      <c r="N2844">
        <v>1.987668</v>
      </c>
      <c r="O2844">
        <v>0.79352699999999998</v>
      </c>
      <c r="P2844">
        <v>6.2831320000000002</v>
      </c>
      <c r="Q2844">
        <v>55.132106</v>
      </c>
      <c r="R2844">
        <v>55.485653999999997</v>
      </c>
      <c r="S2844">
        <v>-6.3288970000000004</v>
      </c>
      <c r="T2844">
        <v>0</v>
      </c>
      <c r="U2844">
        <v>0</v>
      </c>
      <c r="V2844">
        <v>0</v>
      </c>
      <c r="W2844">
        <v>55.132106</v>
      </c>
      <c r="X2844">
        <v>55.485653999999997</v>
      </c>
      <c r="Y2844">
        <v>-6.3288970000000004</v>
      </c>
      <c r="Z2844">
        <v>10.836568</v>
      </c>
      <c r="AA2844">
        <v>6.6584219999999998</v>
      </c>
      <c r="AB2844">
        <v>-2.3558680000000001</v>
      </c>
      <c r="AC2844">
        <v>3.051901</v>
      </c>
      <c r="AD2844">
        <v>3.9484970000000001</v>
      </c>
      <c r="AE2844">
        <v>-2.3551920000000002</v>
      </c>
      <c r="AF2844">
        <v>6.1815810000000004</v>
      </c>
      <c r="AG2844">
        <v>1.9164540000000001</v>
      </c>
      <c r="AH2844">
        <v>3.0270959999999998</v>
      </c>
      <c r="AI2844">
        <v>-0.11429499999999999</v>
      </c>
      <c r="AJ2844">
        <v>0.78532100000000005</v>
      </c>
      <c r="AK2844">
        <v>636043798.98500097</v>
      </c>
      <c r="AL2844">
        <v>7579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0.175901</v>
      </c>
      <c r="AS2844">
        <v>0</v>
      </c>
      <c r="AT2844">
        <v>-0.25087500000000001</v>
      </c>
      <c r="AU2844">
        <v>0</v>
      </c>
      <c r="AV2844">
        <v>2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136000</v>
      </c>
      <c r="BV2844">
        <v>3685.2818820000002</v>
      </c>
      <c r="BW2844">
        <v>0</v>
      </c>
      <c r="BX2844">
        <v>9.2060000000000006E-3</v>
      </c>
      <c r="BY2844">
        <v>0</v>
      </c>
      <c r="BZ2844">
        <v>6.0999999999999999E-5</v>
      </c>
      <c r="CA2844">
        <v>-1.1980000000000001E-3</v>
      </c>
      <c r="CB2844">
        <v>1.008E-3</v>
      </c>
      <c r="CC2844">
        <v>0</v>
      </c>
      <c r="CD2844">
        <v>0</v>
      </c>
      <c r="CE2844">
        <v>1180.673309</v>
      </c>
      <c r="CF2844">
        <v>-5402.549814</v>
      </c>
      <c r="CG2844">
        <v>4860.2086019999997</v>
      </c>
      <c r="CH2844">
        <v>-2152.2241640000002</v>
      </c>
      <c r="CI2844">
        <v>135170.648717</v>
      </c>
      <c r="CJ2844">
        <v>834.926241</v>
      </c>
      <c r="CK2844">
        <v>95.220113999999995</v>
      </c>
      <c r="CL2844">
        <v>64.709270000000004</v>
      </c>
      <c r="CM2844">
        <v>-614.71432300000004</v>
      </c>
      <c r="CN2844">
        <v>1062.7870459999999</v>
      </c>
    </row>
    <row r="2845" spans="2:92">
      <c r="B2845" s="70">
        <v>20.423959</v>
      </c>
      <c r="C2845">
        <v>293.01724400000001</v>
      </c>
      <c r="D2845">
        <v>1.1968559999999999</v>
      </c>
      <c r="E2845">
        <v>3692.247562</v>
      </c>
      <c r="F2845">
        <v>101083.93609</v>
      </c>
      <c r="G2845">
        <v>343.12436300000002</v>
      </c>
      <c r="H2845">
        <v>0</v>
      </c>
      <c r="I2845">
        <v>0</v>
      </c>
      <c r="J2845">
        <v>0</v>
      </c>
      <c r="K2845">
        <v>20.405560000000001</v>
      </c>
      <c r="L2845">
        <v>78.548789999999997</v>
      </c>
      <c r="M2845">
        <v>0.22892199999999999</v>
      </c>
      <c r="N2845">
        <v>2.033957</v>
      </c>
      <c r="O2845">
        <v>0.79622099999999996</v>
      </c>
      <c r="P2845">
        <v>6.2439369999999998</v>
      </c>
      <c r="Q2845">
        <v>54.554912000000002</v>
      </c>
      <c r="R2845">
        <v>56.185854999999997</v>
      </c>
      <c r="S2845">
        <v>-6.0682510000000001</v>
      </c>
      <c r="T2845">
        <v>0</v>
      </c>
      <c r="U2845">
        <v>0</v>
      </c>
      <c r="V2845">
        <v>0</v>
      </c>
      <c r="W2845">
        <v>54.554912000000002</v>
      </c>
      <c r="X2845">
        <v>56.185854999999997</v>
      </c>
      <c r="Y2845">
        <v>-6.0682510000000001</v>
      </c>
      <c r="Z2845">
        <v>10.814890999999999</v>
      </c>
      <c r="AA2845">
        <v>6.5045570000000001</v>
      </c>
      <c r="AB2845">
        <v>-2.6348250000000002</v>
      </c>
      <c r="AC2845">
        <v>3.0889690000000001</v>
      </c>
      <c r="AD2845">
        <v>3.9597159999999998</v>
      </c>
      <c r="AE2845">
        <v>-2.336878</v>
      </c>
      <c r="AF2845">
        <v>6.1779999999999999</v>
      </c>
      <c r="AG2845">
        <v>1.8699730000000001</v>
      </c>
      <c r="AH2845">
        <v>3.0522459999999998</v>
      </c>
      <c r="AI2845">
        <v>-0.110777</v>
      </c>
      <c r="AJ2845">
        <v>0.79705199999999998</v>
      </c>
      <c r="AK2845">
        <v>636043798.98500097</v>
      </c>
      <c r="AL2845">
        <v>7579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0.175901</v>
      </c>
      <c r="AS2845">
        <v>0</v>
      </c>
      <c r="AT2845">
        <v>-0.25087500000000001</v>
      </c>
      <c r="AU2845">
        <v>0</v>
      </c>
      <c r="AV2845">
        <v>2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136000</v>
      </c>
      <c r="BV2845">
        <v>3692.247562</v>
      </c>
      <c r="BW2845">
        <v>0</v>
      </c>
      <c r="BX2845">
        <v>9.3439999999999999E-3</v>
      </c>
      <c r="BY2845">
        <v>0</v>
      </c>
      <c r="BZ2845">
        <v>6.2000000000000003E-5</v>
      </c>
      <c r="CA2845">
        <v>-1.1509999999999999E-3</v>
      </c>
      <c r="CB2845">
        <v>1.024E-3</v>
      </c>
      <c r="CC2845">
        <v>0</v>
      </c>
      <c r="CD2845">
        <v>0</v>
      </c>
      <c r="CE2845">
        <v>1200.573852</v>
      </c>
      <c r="CF2845">
        <v>-5416.8490439999996</v>
      </c>
      <c r="CG2845">
        <v>4742.3761729999997</v>
      </c>
      <c r="CH2845">
        <v>-2368.302275</v>
      </c>
      <c r="CI2845">
        <v>135146.494756</v>
      </c>
      <c r="CJ2845">
        <v>838.98350600000003</v>
      </c>
      <c r="CK2845">
        <v>92.749790000000004</v>
      </c>
      <c r="CL2845">
        <v>65.799960999999996</v>
      </c>
      <c r="CM2845">
        <v>-591.53941499999996</v>
      </c>
      <c r="CN2845">
        <v>1081.766194</v>
      </c>
    </row>
    <row r="2846" spans="2:92">
      <c r="B2846" s="70">
        <v>20.442616999999998</v>
      </c>
      <c r="C2846">
        <v>293.01712300000003</v>
      </c>
      <c r="D2846">
        <v>1.1968540000000001</v>
      </c>
      <c r="E2846">
        <v>3699.138046</v>
      </c>
      <c r="F2846">
        <v>101083.716088</v>
      </c>
      <c r="G2846">
        <v>343.12429200000003</v>
      </c>
      <c r="H2846">
        <v>0</v>
      </c>
      <c r="I2846">
        <v>0</v>
      </c>
      <c r="J2846">
        <v>0</v>
      </c>
      <c r="K2846">
        <v>20.423959</v>
      </c>
      <c r="L2846">
        <v>78.622118999999998</v>
      </c>
      <c r="M2846">
        <v>0.22913600000000001</v>
      </c>
      <c r="N2846">
        <v>2.0806870000000002</v>
      </c>
      <c r="O2846">
        <v>0.79750699999999997</v>
      </c>
      <c r="P2846">
        <v>6.2045130000000004</v>
      </c>
      <c r="Q2846">
        <v>53.968682999999999</v>
      </c>
      <c r="R2846">
        <v>56.874057999999998</v>
      </c>
      <c r="S2846">
        <v>-5.8446930000000004</v>
      </c>
      <c r="T2846">
        <v>0</v>
      </c>
      <c r="U2846">
        <v>0</v>
      </c>
      <c r="V2846">
        <v>0</v>
      </c>
      <c r="W2846">
        <v>53.968682999999999</v>
      </c>
      <c r="X2846">
        <v>56.874057999999998</v>
      </c>
      <c r="Y2846">
        <v>-5.8446930000000004</v>
      </c>
      <c r="Z2846">
        <v>10.802899</v>
      </c>
      <c r="AA2846">
        <v>6.3453710000000001</v>
      </c>
      <c r="AB2846">
        <v>-2.9130579999999999</v>
      </c>
      <c r="AC2846">
        <v>3.12601</v>
      </c>
      <c r="AD2846">
        <v>3.970656</v>
      </c>
      <c r="AE2846">
        <v>-2.3184149999999999</v>
      </c>
      <c r="AF2846">
        <v>6.1735309999999997</v>
      </c>
      <c r="AG2846">
        <v>1.8233299999999999</v>
      </c>
      <c r="AH2846">
        <v>3.0771950000000001</v>
      </c>
      <c r="AI2846">
        <v>-0.107877</v>
      </c>
      <c r="AJ2846">
        <v>0.80869199999999997</v>
      </c>
      <c r="AK2846">
        <v>636043798.98500097</v>
      </c>
      <c r="AL2846">
        <v>7579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0.175901</v>
      </c>
      <c r="AS2846">
        <v>0</v>
      </c>
      <c r="AT2846">
        <v>-0.25087500000000001</v>
      </c>
      <c r="AU2846">
        <v>0</v>
      </c>
      <c r="AV2846">
        <v>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136000</v>
      </c>
      <c r="BV2846">
        <v>3699.138046</v>
      </c>
      <c r="BW2846">
        <v>0</v>
      </c>
      <c r="BX2846">
        <v>9.4800000000000006E-3</v>
      </c>
      <c r="BY2846">
        <v>0</v>
      </c>
      <c r="BZ2846">
        <v>6.3E-5</v>
      </c>
      <c r="CA2846">
        <v>-1.1119999999999999E-3</v>
      </c>
      <c r="CB2846">
        <v>1.0399999999999999E-3</v>
      </c>
      <c r="CC2846">
        <v>0</v>
      </c>
      <c r="CD2846">
        <v>0</v>
      </c>
      <c r="CE2846">
        <v>1220.381253</v>
      </c>
      <c r="CF2846">
        <v>-5423.6616110000004</v>
      </c>
      <c r="CG2846">
        <v>4620.4858679999998</v>
      </c>
      <c r="CH2846">
        <v>-2583.8432750000002</v>
      </c>
      <c r="CI2846">
        <v>135122.326424</v>
      </c>
      <c r="CJ2846">
        <v>842.60605399999997</v>
      </c>
      <c r="CK2846">
        <v>90.721970999999996</v>
      </c>
      <c r="CL2846">
        <v>66.885547000000003</v>
      </c>
      <c r="CM2846">
        <v>-572.55105200000003</v>
      </c>
      <c r="CN2846">
        <v>1100.6884010000001</v>
      </c>
    </row>
    <row r="2847" spans="2:92">
      <c r="B2847" s="70">
        <v>20.461524000000001</v>
      </c>
      <c r="C2847">
        <v>293.017</v>
      </c>
      <c r="D2847">
        <v>1.1968510000000001</v>
      </c>
      <c r="E2847">
        <v>3705.910801</v>
      </c>
      <c r="F2847">
        <v>101083.49313800001</v>
      </c>
      <c r="G2847">
        <v>343.12421999999998</v>
      </c>
      <c r="H2847">
        <v>0</v>
      </c>
      <c r="I2847">
        <v>0</v>
      </c>
      <c r="J2847">
        <v>0</v>
      </c>
      <c r="K2847">
        <v>20.442616999999998</v>
      </c>
      <c r="L2847">
        <v>78.694130999999999</v>
      </c>
      <c r="M2847">
        <v>0.22934599999999999</v>
      </c>
      <c r="N2847">
        <v>2.1277020000000002</v>
      </c>
      <c r="O2847">
        <v>0.79737199999999997</v>
      </c>
      <c r="P2847">
        <v>6.1650229999999997</v>
      </c>
      <c r="Q2847">
        <v>53.161270999999999</v>
      </c>
      <c r="R2847">
        <v>57.783177000000002</v>
      </c>
      <c r="S2847">
        <v>-5.2678390000000004</v>
      </c>
      <c r="T2847">
        <v>0.213426</v>
      </c>
      <c r="U2847">
        <v>-0.233573</v>
      </c>
      <c r="V2847">
        <v>-0.390816</v>
      </c>
      <c r="W2847">
        <v>53.161270999999999</v>
      </c>
      <c r="X2847">
        <v>57.783177000000002</v>
      </c>
      <c r="Y2847">
        <v>-5.2678390000000004</v>
      </c>
      <c r="Z2847">
        <v>10.800651</v>
      </c>
      <c r="AA2847">
        <v>6.1809019999999997</v>
      </c>
      <c r="AB2847">
        <v>-3.1901570000000001</v>
      </c>
      <c r="AC2847">
        <v>3.1630189999999998</v>
      </c>
      <c r="AD2847">
        <v>3.9813160000000001</v>
      </c>
      <c r="AE2847">
        <v>-2.299804</v>
      </c>
      <c r="AF2847">
        <v>6.1681790000000003</v>
      </c>
      <c r="AG2847">
        <v>1.7765120000000001</v>
      </c>
      <c r="AH2847">
        <v>3.1019369999999999</v>
      </c>
      <c r="AI2847">
        <v>-0.10562299999999999</v>
      </c>
      <c r="AJ2847">
        <v>0.82023100000000004</v>
      </c>
      <c r="AK2847">
        <v>636043798.98500097</v>
      </c>
      <c r="AL2847">
        <v>7579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0.175901</v>
      </c>
      <c r="AS2847">
        <v>0</v>
      </c>
      <c r="AT2847">
        <v>-0.25087500000000001</v>
      </c>
      <c r="AU2847">
        <v>0</v>
      </c>
      <c r="AV2847">
        <v>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136000</v>
      </c>
      <c r="BV2847">
        <v>3705.910801</v>
      </c>
      <c r="BW2847">
        <v>0</v>
      </c>
      <c r="BX2847">
        <v>9.6150000000000003E-3</v>
      </c>
      <c r="BY2847">
        <v>0</v>
      </c>
      <c r="BZ2847">
        <v>6.3999999999999997E-5</v>
      </c>
      <c r="CA2847">
        <v>-1.0820000000000001E-3</v>
      </c>
      <c r="CB2847">
        <v>1.0560000000000001E-3</v>
      </c>
      <c r="CC2847">
        <v>0</v>
      </c>
      <c r="CD2847">
        <v>0</v>
      </c>
      <c r="CE2847">
        <v>1240.0601140000001</v>
      </c>
      <c r="CF2847">
        <v>-5422.9452869999996</v>
      </c>
      <c r="CG2847">
        <v>4494.5672889999996</v>
      </c>
      <c r="CH2847">
        <v>-2798.530025</v>
      </c>
      <c r="CI2847">
        <v>135098.193745</v>
      </c>
      <c r="CJ2847">
        <v>845.78591300000005</v>
      </c>
      <c r="CK2847">
        <v>89.168437999999995</v>
      </c>
      <c r="CL2847">
        <v>67.964088000000004</v>
      </c>
      <c r="CM2847">
        <v>-557.94689000000005</v>
      </c>
      <c r="CN2847">
        <v>1119.5198600000001</v>
      </c>
    </row>
    <row r="2848" spans="2:92">
      <c r="B2848" s="70">
        <v>20.480671999999998</v>
      </c>
      <c r="C2848">
        <v>293.01687600000002</v>
      </c>
      <c r="D2848">
        <v>1.1968490000000001</v>
      </c>
      <c r="E2848">
        <v>3712.6877159999999</v>
      </c>
      <c r="F2848">
        <v>101083.267355</v>
      </c>
      <c r="G2848">
        <v>343.12414799999999</v>
      </c>
      <c r="H2848">
        <v>0</v>
      </c>
      <c r="I2848">
        <v>0</v>
      </c>
      <c r="J2848">
        <v>0</v>
      </c>
      <c r="K2848">
        <v>20.461524000000001</v>
      </c>
      <c r="L2848">
        <v>78.766122999999993</v>
      </c>
      <c r="M2848">
        <v>0.22955600000000001</v>
      </c>
      <c r="N2848">
        <v>2.1748449999999999</v>
      </c>
      <c r="O2848">
        <v>0.79581000000000002</v>
      </c>
      <c r="P2848">
        <v>6.1256320000000004</v>
      </c>
      <c r="Q2848">
        <v>52.774265</v>
      </c>
      <c r="R2848">
        <v>58.211798000000002</v>
      </c>
      <c r="S2848">
        <v>-5.5105089999999999</v>
      </c>
      <c r="T2848">
        <v>0</v>
      </c>
      <c r="U2848">
        <v>0</v>
      </c>
      <c r="V2848">
        <v>0</v>
      </c>
      <c r="W2848">
        <v>52.774265</v>
      </c>
      <c r="X2848">
        <v>58.211798000000002</v>
      </c>
      <c r="Y2848">
        <v>-5.5105089999999999</v>
      </c>
      <c r="Z2848">
        <v>10.808192999999999</v>
      </c>
      <c r="AA2848">
        <v>6.0111929999999996</v>
      </c>
      <c r="AB2848">
        <v>-3.4657</v>
      </c>
      <c r="AC2848">
        <v>3.1999909999999998</v>
      </c>
      <c r="AD2848">
        <v>3.9916930000000002</v>
      </c>
      <c r="AE2848">
        <v>-2.2810450000000002</v>
      </c>
      <c r="AF2848">
        <v>6.1619440000000001</v>
      </c>
      <c r="AG2848">
        <v>1.729506</v>
      </c>
      <c r="AH2848">
        <v>3.1264590000000001</v>
      </c>
      <c r="AI2848">
        <v>-0.10403999999999999</v>
      </c>
      <c r="AJ2848">
        <v>0.83165299999999998</v>
      </c>
      <c r="AK2848">
        <v>636043798.98500097</v>
      </c>
      <c r="AL2848">
        <v>7579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0.175901</v>
      </c>
      <c r="AS2848">
        <v>0</v>
      </c>
      <c r="AT2848">
        <v>-0.25087500000000001</v>
      </c>
      <c r="AU2848">
        <v>0</v>
      </c>
      <c r="AV2848">
        <v>2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136000</v>
      </c>
      <c r="BV2848">
        <v>3712.6877159999999</v>
      </c>
      <c r="BW2848">
        <v>0</v>
      </c>
      <c r="BX2848">
        <v>9.7490000000000007E-3</v>
      </c>
      <c r="BY2848">
        <v>0</v>
      </c>
      <c r="BZ2848">
        <v>6.4999999999999994E-5</v>
      </c>
      <c r="CA2848">
        <v>-1.06E-3</v>
      </c>
      <c r="CB2848">
        <v>1.072E-3</v>
      </c>
      <c r="CC2848">
        <v>0</v>
      </c>
      <c r="CD2848">
        <v>0</v>
      </c>
      <c r="CE2848">
        <v>1259.6281739999999</v>
      </c>
      <c r="CF2848">
        <v>-5414.667547</v>
      </c>
      <c r="CG2848">
        <v>4364.6579819999997</v>
      </c>
      <c r="CH2848">
        <v>-3012.0386870000002</v>
      </c>
      <c r="CI2848">
        <v>135074.110403</v>
      </c>
      <c r="CJ2848">
        <v>848.55459900000005</v>
      </c>
      <c r="CK2848">
        <v>88.124082999999999</v>
      </c>
      <c r="CL2848">
        <v>69.036556000000004</v>
      </c>
      <c r="CM2848">
        <v>-547.95336399999997</v>
      </c>
      <c r="CN2848">
        <v>1138.2744809999999</v>
      </c>
    </row>
    <row r="2849" spans="2:92">
      <c r="B2849" s="70">
        <v>20.500050000000002</v>
      </c>
      <c r="C2849">
        <v>293.01675</v>
      </c>
      <c r="D2849">
        <v>1.196847</v>
      </c>
      <c r="E2849">
        <v>3719.4249620000001</v>
      </c>
      <c r="F2849">
        <v>101083.038864</v>
      </c>
      <c r="G2849">
        <v>343.12407400000001</v>
      </c>
      <c r="H2849">
        <v>0</v>
      </c>
      <c r="I2849">
        <v>0</v>
      </c>
      <c r="J2849">
        <v>0</v>
      </c>
      <c r="K2849">
        <v>20.480671999999998</v>
      </c>
      <c r="L2849">
        <v>78.837629000000007</v>
      </c>
      <c r="M2849">
        <v>0.229764</v>
      </c>
      <c r="N2849">
        <v>2.2219609999999999</v>
      </c>
      <c r="O2849">
        <v>0.79282399999999997</v>
      </c>
      <c r="P2849">
        <v>6.0865030000000004</v>
      </c>
      <c r="Q2849">
        <v>51.938859999999998</v>
      </c>
      <c r="R2849">
        <v>59.098210000000002</v>
      </c>
      <c r="S2849">
        <v>-5.0127990000000002</v>
      </c>
      <c r="T2849">
        <v>0.22984599999999999</v>
      </c>
      <c r="U2849">
        <v>-0.23822499999999999</v>
      </c>
      <c r="V2849">
        <v>-0.38777499999999998</v>
      </c>
      <c r="W2849">
        <v>51.938859999999998</v>
      </c>
      <c r="X2849">
        <v>59.098210000000002</v>
      </c>
      <c r="Y2849">
        <v>-5.0127990000000002</v>
      </c>
      <c r="Z2849">
        <v>10.825554</v>
      </c>
      <c r="AA2849">
        <v>5.8362939999999996</v>
      </c>
      <c r="AB2849">
        <v>-3.7392599999999998</v>
      </c>
      <c r="AC2849">
        <v>3.2369189999999999</v>
      </c>
      <c r="AD2849">
        <v>4.0017870000000002</v>
      </c>
      <c r="AE2849">
        <v>-2.2621410000000002</v>
      </c>
      <c r="AF2849">
        <v>6.1548210000000001</v>
      </c>
      <c r="AG2849">
        <v>1.682299</v>
      </c>
      <c r="AH2849">
        <v>3.1507550000000002</v>
      </c>
      <c r="AI2849">
        <v>-0.103154</v>
      </c>
      <c r="AJ2849">
        <v>0.84294500000000006</v>
      </c>
      <c r="AK2849">
        <v>636043798.98500097</v>
      </c>
      <c r="AL2849">
        <v>7579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0.175901</v>
      </c>
      <c r="AS2849">
        <v>0</v>
      </c>
      <c r="AT2849">
        <v>-0.25087500000000001</v>
      </c>
      <c r="AU2849">
        <v>0</v>
      </c>
      <c r="AV2849">
        <v>2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136000</v>
      </c>
      <c r="BV2849">
        <v>3719.4249620000001</v>
      </c>
      <c r="BW2849">
        <v>0</v>
      </c>
      <c r="BX2849">
        <v>9.8820000000000002E-3</v>
      </c>
      <c r="BY2849">
        <v>0</v>
      </c>
      <c r="BZ2849">
        <v>6.6000000000000005E-5</v>
      </c>
      <c r="CA2849">
        <v>-1.0480000000000001E-3</v>
      </c>
      <c r="CB2849">
        <v>1.0870000000000001E-3</v>
      </c>
      <c r="CC2849">
        <v>0</v>
      </c>
      <c r="CD2849">
        <v>0</v>
      </c>
      <c r="CE2849">
        <v>1279.047675</v>
      </c>
      <c r="CF2849">
        <v>-5398.8099579999998</v>
      </c>
      <c r="CG2849">
        <v>4230.7927680000003</v>
      </c>
      <c r="CH2849">
        <v>-3224.0478579999999</v>
      </c>
      <c r="CI2849">
        <v>135050.131941</v>
      </c>
      <c r="CJ2849">
        <v>850.90805699999999</v>
      </c>
      <c r="CK2849">
        <v>87.618893999999997</v>
      </c>
      <c r="CL2849">
        <v>70.100882999999996</v>
      </c>
      <c r="CM2849">
        <v>-542.775936</v>
      </c>
      <c r="CN2849">
        <v>1156.915919</v>
      </c>
    </row>
    <row r="2850" spans="2:92">
      <c r="B2850" s="70">
        <v>20.519646000000002</v>
      </c>
      <c r="C2850">
        <v>293.01662199999998</v>
      </c>
      <c r="D2850">
        <v>1.1968449999999999</v>
      </c>
      <c r="E2850">
        <v>3725.988296</v>
      </c>
      <c r="F2850">
        <v>101082.807804</v>
      </c>
      <c r="G2850">
        <v>343.12399900000003</v>
      </c>
      <c r="H2850">
        <v>0</v>
      </c>
      <c r="I2850">
        <v>0</v>
      </c>
      <c r="J2850">
        <v>0</v>
      </c>
      <c r="K2850">
        <v>20.500050000000002</v>
      </c>
      <c r="L2850">
        <v>78.907230999999996</v>
      </c>
      <c r="M2850">
        <v>0.229967</v>
      </c>
      <c r="N2850">
        <v>2.2688959999999998</v>
      </c>
      <c r="O2850">
        <v>0.78842599999999996</v>
      </c>
      <c r="P2850">
        <v>6.0477959999999999</v>
      </c>
      <c r="Q2850">
        <v>51.306331</v>
      </c>
      <c r="R2850">
        <v>59.746772999999997</v>
      </c>
      <c r="S2850">
        <v>-4.9330049999999996</v>
      </c>
      <c r="T2850">
        <v>0.25305</v>
      </c>
      <c r="U2850">
        <v>-0.25330200000000003</v>
      </c>
      <c r="V2850">
        <v>-0.39609299999999997</v>
      </c>
      <c r="W2850">
        <v>51.306331</v>
      </c>
      <c r="X2850">
        <v>59.746772999999997</v>
      </c>
      <c r="Y2850">
        <v>-4.9330049999999996</v>
      </c>
      <c r="Z2850">
        <v>10.852748999999999</v>
      </c>
      <c r="AA2850">
        <v>5.656269</v>
      </c>
      <c r="AB2850">
        <v>-4.0104119999999996</v>
      </c>
      <c r="AC2850">
        <v>3.2738</v>
      </c>
      <c r="AD2850">
        <v>4.0115970000000001</v>
      </c>
      <c r="AE2850">
        <v>-2.2430919999999999</v>
      </c>
      <c r="AF2850">
        <v>6.1468189999999998</v>
      </c>
      <c r="AG2850">
        <v>1.6348750000000001</v>
      </c>
      <c r="AH2850">
        <v>3.1748159999999999</v>
      </c>
      <c r="AI2850">
        <v>-0.102993</v>
      </c>
      <c r="AJ2850">
        <v>0.85409100000000004</v>
      </c>
      <c r="AK2850">
        <v>636043798.98500097</v>
      </c>
      <c r="AL2850">
        <v>7579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0.175901</v>
      </c>
      <c r="AS2850">
        <v>0</v>
      </c>
      <c r="AT2850">
        <v>-0.25087500000000001</v>
      </c>
      <c r="AU2850">
        <v>0</v>
      </c>
      <c r="AV2850">
        <v>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136000</v>
      </c>
      <c r="BV2850">
        <v>3725.988296</v>
      </c>
      <c r="BW2850">
        <v>0</v>
      </c>
      <c r="BX2850">
        <v>1.0012E-2</v>
      </c>
      <c r="BY2850">
        <v>0</v>
      </c>
      <c r="BZ2850">
        <v>6.7000000000000002E-5</v>
      </c>
      <c r="CA2850">
        <v>-1.0460000000000001E-3</v>
      </c>
      <c r="CB2850">
        <v>1.103E-3</v>
      </c>
      <c r="CC2850">
        <v>0</v>
      </c>
      <c r="CD2850">
        <v>0</v>
      </c>
      <c r="CE2850">
        <v>1298.2463279999999</v>
      </c>
      <c r="CF2850">
        <v>-5375.3645939999997</v>
      </c>
      <c r="CG2850">
        <v>4093.0159960000001</v>
      </c>
      <c r="CH2850">
        <v>-3434.2272109999999</v>
      </c>
      <c r="CI2850">
        <v>135026.34312800001</v>
      </c>
      <c r="CJ2850">
        <v>852.823711</v>
      </c>
      <c r="CK2850">
        <v>87.679454000000007</v>
      </c>
      <c r="CL2850">
        <v>71.153104999999996</v>
      </c>
      <c r="CM2850">
        <v>-542.60885099999996</v>
      </c>
      <c r="CN2850">
        <v>1175.3762240000001</v>
      </c>
    </row>
    <row r="2851" spans="2:92">
      <c r="B2851" s="70">
        <v>20.539446000000002</v>
      </c>
      <c r="C2851">
        <v>293.01649400000002</v>
      </c>
      <c r="D2851">
        <v>1.1968430000000001</v>
      </c>
      <c r="E2851">
        <v>3732.4652030000002</v>
      </c>
      <c r="F2851">
        <v>101082.57432499999</v>
      </c>
      <c r="G2851">
        <v>343.12392399999999</v>
      </c>
      <c r="H2851">
        <v>0</v>
      </c>
      <c r="I2851">
        <v>0</v>
      </c>
      <c r="J2851">
        <v>0</v>
      </c>
      <c r="K2851">
        <v>20.519646000000002</v>
      </c>
      <c r="L2851">
        <v>78.975857000000005</v>
      </c>
      <c r="M2851">
        <v>0.23016700000000001</v>
      </c>
      <c r="N2851">
        <v>2.3155060000000001</v>
      </c>
      <c r="O2851">
        <v>0.78263499999999997</v>
      </c>
      <c r="P2851">
        <v>6.0096639999999999</v>
      </c>
      <c r="Q2851">
        <v>50.670236000000003</v>
      </c>
      <c r="R2851">
        <v>60.380296999999999</v>
      </c>
      <c r="S2851">
        <v>-4.8921359999999998</v>
      </c>
      <c r="T2851">
        <v>0.27742600000000001</v>
      </c>
      <c r="U2851">
        <v>-0.26876699999999998</v>
      </c>
      <c r="V2851">
        <v>-0.40413199999999999</v>
      </c>
      <c r="W2851">
        <v>50.670236000000003</v>
      </c>
      <c r="X2851">
        <v>60.380296999999999</v>
      </c>
      <c r="Y2851">
        <v>-4.8921359999999998</v>
      </c>
      <c r="Z2851">
        <v>10.889789</v>
      </c>
      <c r="AA2851">
        <v>5.4711720000000001</v>
      </c>
      <c r="AB2851">
        <v>-4.2787179999999996</v>
      </c>
      <c r="AC2851">
        <v>3.310629</v>
      </c>
      <c r="AD2851">
        <v>4.0211189999999997</v>
      </c>
      <c r="AE2851">
        <v>-2.2238989999999998</v>
      </c>
      <c r="AF2851">
        <v>6.1379349999999997</v>
      </c>
      <c r="AG2851">
        <v>1.587226</v>
      </c>
      <c r="AH2851">
        <v>3.198626</v>
      </c>
      <c r="AI2851">
        <v>-0.10358299999999999</v>
      </c>
      <c r="AJ2851">
        <v>0.86507299999999998</v>
      </c>
      <c r="AK2851">
        <v>636043798.98500097</v>
      </c>
      <c r="AL2851">
        <v>7579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0.175901</v>
      </c>
      <c r="AS2851">
        <v>0</v>
      </c>
      <c r="AT2851">
        <v>-0.25087500000000001</v>
      </c>
      <c r="AU2851">
        <v>0</v>
      </c>
      <c r="AV2851">
        <v>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136000</v>
      </c>
      <c r="BV2851">
        <v>3732.4652030000002</v>
      </c>
      <c r="BW2851">
        <v>0</v>
      </c>
      <c r="BX2851">
        <v>1.0141000000000001E-2</v>
      </c>
      <c r="BY2851">
        <v>0</v>
      </c>
      <c r="BZ2851">
        <v>6.7999999999999999E-5</v>
      </c>
      <c r="CA2851">
        <v>-1.054E-3</v>
      </c>
      <c r="CB2851">
        <v>1.1180000000000001E-3</v>
      </c>
      <c r="CC2851">
        <v>0</v>
      </c>
      <c r="CD2851">
        <v>0</v>
      </c>
      <c r="CE2851">
        <v>1317.2256749999999</v>
      </c>
      <c r="CF2851">
        <v>-5344.33187</v>
      </c>
      <c r="CG2851">
        <v>3951.3846250000001</v>
      </c>
      <c r="CH2851">
        <v>-3642.2407130000001</v>
      </c>
      <c r="CI2851">
        <v>135002.77721</v>
      </c>
      <c r="CJ2851">
        <v>854.332176</v>
      </c>
      <c r="CK2851">
        <v>88.33614</v>
      </c>
      <c r="CL2851">
        <v>72.193308000000002</v>
      </c>
      <c r="CM2851">
        <v>-547.67968099999996</v>
      </c>
      <c r="CN2851">
        <v>1193.653912</v>
      </c>
    </row>
    <row r="2852" spans="2:92">
      <c r="B2852" s="70">
        <v>20.559439000000001</v>
      </c>
      <c r="C2852">
        <v>293.01636400000001</v>
      </c>
      <c r="D2852">
        <v>1.1968399999999999</v>
      </c>
      <c r="E2852">
        <v>3739.0051020000001</v>
      </c>
      <c r="F2852">
        <v>101082.338588</v>
      </c>
      <c r="G2852">
        <v>343.12384800000001</v>
      </c>
      <c r="H2852">
        <v>0</v>
      </c>
      <c r="I2852">
        <v>0</v>
      </c>
      <c r="J2852">
        <v>0</v>
      </c>
      <c r="K2852">
        <v>20.539446000000002</v>
      </c>
      <c r="L2852">
        <v>79.045090999999999</v>
      </c>
      <c r="M2852">
        <v>0.23036899999999999</v>
      </c>
      <c r="N2852">
        <v>2.3616600000000001</v>
      </c>
      <c r="O2852">
        <v>0.775478</v>
      </c>
      <c r="P2852">
        <v>5.9722499999999998</v>
      </c>
      <c r="Q2852">
        <v>50.060265999999999</v>
      </c>
      <c r="R2852">
        <v>60.975965000000002</v>
      </c>
      <c r="S2852">
        <v>-4.9018179999999996</v>
      </c>
      <c r="T2852">
        <v>0.27463799999999999</v>
      </c>
      <c r="U2852">
        <v>-0.262432</v>
      </c>
      <c r="V2852">
        <v>-0.40040399999999998</v>
      </c>
      <c r="W2852">
        <v>50.060265999999999</v>
      </c>
      <c r="X2852">
        <v>60.975965000000002</v>
      </c>
      <c r="Y2852">
        <v>-4.9018179999999996</v>
      </c>
      <c r="Z2852">
        <v>10.936655999999999</v>
      </c>
      <c r="AA2852">
        <v>5.2810800000000002</v>
      </c>
      <c r="AB2852">
        <v>-4.5437399999999997</v>
      </c>
      <c r="AC2852">
        <v>3.347397</v>
      </c>
      <c r="AD2852">
        <v>4.0303560000000003</v>
      </c>
      <c r="AE2852">
        <v>-2.2045669999999999</v>
      </c>
      <c r="AF2852">
        <v>6.1281650000000001</v>
      </c>
      <c r="AG2852">
        <v>1.539339</v>
      </c>
      <c r="AH2852">
        <v>3.2221790000000001</v>
      </c>
      <c r="AI2852">
        <v>-0.104952</v>
      </c>
      <c r="AJ2852">
        <v>0.87587499999999996</v>
      </c>
      <c r="AK2852">
        <v>636043798.98500097</v>
      </c>
      <c r="AL2852">
        <v>7579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0.175901</v>
      </c>
      <c r="AS2852">
        <v>0</v>
      </c>
      <c r="AT2852">
        <v>-0.25087500000000001</v>
      </c>
      <c r="AU2852">
        <v>0</v>
      </c>
      <c r="AV2852">
        <v>2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136000</v>
      </c>
      <c r="BV2852">
        <v>3739.0051020000001</v>
      </c>
      <c r="BW2852">
        <v>0</v>
      </c>
      <c r="BX2852">
        <v>1.0267999999999999E-2</v>
      </c>
      <c r="BY2852">
        <v>0</v>
      </c>
      <c r="BZ2852">
        <v>6.7999999999999999E-5</v>
      </c>
      <c r="CA2852">
        <v>-1.073E-3</v>
      </c>
      <c r="CB2852">
        <v>1.1329999999999999E-3</v>
      </c>
      <c r="CC2852">
        <v>0</v>
      </c>
      <c r="CD2852">
        <v>0</v>
      </c>
      <c r="CE2852">
        <v>1336.0110460000001</v>
      </c>
      <c r="CF2852">
        <v>-5305.7331549999999</v>
      </c>
      <c r="CG2852">
        <v>3805.935919</v>
      </c>
      <c r="CH2852">
        <v>-3847.764087</v>
      </c>
      <c r="CI2852">
        <v>134979.45060800001</v>
      </c>
      <c r="CJ2852">
        <v>855.48082699999998</v>
      </c>
      <c r="CK2852">
        <v>89.619539000000003</v>
      </c>
      <c r="CL2852">
        <v>73.222880000000004</v>
      </c>
      <c r="CM2852">
        <v>-558.22782500000005</v>
      </c>
      <c r="CN2852">
        <v>1211.76901</v>
      </c>
    </row>
    <row r="2853" spans="2:92">
      <c r="B2853" s="70">
        <v>20.579608</v>
      </c>
      <c r="C2853">
        <v>293.016233</v>
      </c>
      <c r="D2853">
        <v>1.1968380000000001</v>
      </c>
      <c r="E2853">
        <v>3745.3243480000001</v>
      </c>
      <c r="F2853">
        <v>101082.100769</v>
      </c>
      <c r="G2853">
        <v>343.12377099999998</v>
      </c>
      <c r="H2853">
        <v>0</v>
      </c>
      <c r="I2853">
        <v>0</v>
      </c>
      <c r="J2853">
        <v>0</v>
      </c>
      <c r="K2853">
        <v>20.559439000000001</v>
      </c>
      <c r="L2853">
        <v>79.111935000000003</v>
      </c>
      <c r="M2853">
        <v>0.23056399999999999</v>
      </c>
      <c r="N2853">
        <v>2.4072330000000002</v>
      </c>
      <c r="O2853">
        <v>0.76698699999999997</v>
      </c>
      <c r="P2853">
        <v>5.9356819999999999</v>
      </c>
      <c r="Q2853">
        <v>49.422705999999998</v>
      </c>
      <c r="R2853">
        <v>61.576684</v>
      </c>
      <c r="S2853">
        <v>-4.9402790000000003</v>
      </c>
      <c r="T2853">
        <v>0.29982199999999998</v>
      </c>
      <c r="U2853">
        <v>-0.27798499999999998</v>
      </c>
      <c r="V2853">
        <v>-0.40673100000000001</v>
      </c>
      <c r="W2853">
        <v>49.422705999999998</v>
      </c>
      <c r="X2853">
        <v>61.576684</v>
      </c>
      <c r="Y2853">
        <v>-4.9402790000000003</v>
      </c>
      <c r="Z2853">
        <v>10.993313000000001</v>
      </c>
      <c r="AA2853">
        <v>5.0860799999999999</v>
      </c>
      <c r="AB2853">
        <v>-4.8050470000000001</v>
      </c>
      <c r="AC2853">
        <v>3.3841019999999999</v>
      </c>
      <c r="AD2853">
        <v>4.0393020000000002</v>
      </c>
      <c r="AE2853">
        <v>-2.1850939999999999</v>
      </c>
      <c r="AF2853">
        <v>6.1175230000000003</v>
      </c>
      <c r="AG2853">
        <v>1.491188</v>
      </c>
      <c r="AH2853">
        <v>3.2454719999999999</v>
      </c>
      <c r="AI2853">
        <v>-0.107125</v>
      </c>
      <c r="AJ2853">
        <v>0.88647799999999999</v>
      </c>
      <c r="AK2853">
        <v>636043798.98500097</v>
      </c>
      <c r="AL2853">
        <v>7579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0.175901</v>
      </c>
      <c r="AS2853">
        <v>0</v>
      </c>
      <c r="AT2853">
        <v>-0.25087500000000001</v>
      </c>
      <c r="AU2853">
        <v>0</v>
      </c>
      <c r="AV2853">
        <v>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136000</v>
      </c>
      <c r="BV2853">
        <v>3745.3243480000001</v>
      </c>
      <c r="BW2853">
        <v>0</v>
      </c>
      <c r="BX2853">
        <v>1.0392E-2</v>
      </c>
      <c r="BY2853">
        <v>0</v>
      </c>
      <c r="BZ2853">
        <v>6.8999999999999997E-5</v>
      </c>
      <c r="CA2853">
        <v>-1.1019999999999999E-3</v>
      </c>
      <c r="CB2853">
        <v>1.1479999999999999E-3</v>
      </c>
      <c r="CC2853">
        <v>0</v>
      </c>
      <c r="CD2853">
        <v>0</v>
      </c>
      <c r="CE2853">
        <v>1354.4693970000001</v>
      </c>
      <c r="CF2853">
        <v>-5259.5906720000003</v>
      </c>
      <c r="CG2853">
        <v>3656.7476740000002</v>
      </c>
      <c r="CH2853">
        <v>-4050.449779</v>
      </c>
      <c r="CI2853">
        <v>134956.50515400001</v>
      </c>
      <c r="CJ2853">
        <v>856.22065599999996</v>
      </c>
      <c r="CK2853">
        <v>91.547551999999996</v>
      </c>
      <c r="CL2853">
        <v>74.234527999999997</v>
      </c>
      <c r="CM2853">
        <v>-574.42209600000001</v>
      </c>
      <c r="CN2853">
        <v>1229.5974920000001</v>
      </c>
    </row>
    <row r="2854" spans="2:92">
      <c r="B2854" s="70">
        <v>20.599938000000002</v>
      </c>
      <c r="C2854">
        <v>293.01609999999999</v>
      </c>
      <c r="D2854">
        <v>1.196836</v>
      </c>
      <c r="E2854">
        <v>3751.5589989999999</v>
      </c>
      <c r="F2854">
        <v>101081.861049</v>
      </c>
      <c r="G2854">
        <v>343.123694</v>
      </c>
      <c r="H2854">
        <v>0</v>
      </c>
      <c r="I2854">
        <v>0</v>
      </c>
      <c r="J2854">
        <v>0</v>
      </c>
      <c r="K2854">
        <v>20.579608</v>
      </c>
      <c r="L2854">
        <v>79.17783</v>
      </c>
      <c r="M2854">
        <v>0.23075599999999999</v>
      </c>
      <c r="N2854">
        <v>2.4521220000000001</v>
      </c>
      <c r="O2854">
        <v>0.75720299999999996</v>
      </c>
      <c r="P2854">
        <v>5.9000760000000003</v>
      </c>
      <c r="Q2854">
        <v>48.785786000000002</v>
      </c>
      <c r="R2854">
        <v>62.160251000000002</v>
      </c>
      <c r="S2854">
        <v>-5.017868</v>
      </c>
      <c r="T2854">
        <v>0.32614399999999999</v>
      </c>
      <c r="U2854">
        <v>-0.29388300000000001</v>
      </c>
      <c r="V2854">
        <v>-0.41276200000000002</v>
      </c>
      <c r="W2854">
        <v>48.785786000000002</v>
      </c>
      <c r="X2854">
        <v>62.160251000000002</v>
      </c>
      <c r="Y2854">
        <v>-5.017868</v>
      </c>
      <c r="Z2854">
        <v>11.059732</v>
      </c>
      <c r="AA2854">
        <v>4.886247</v>
      </c>
      <c r="AB2854">
        <v>-5.0621879999999999</v>
      </c>
      <c r="AC2854">
        <v>3.4207380000000001</v>
      </c>
      <c r="AD2854">
        <v>4.0479599999999998</v>
      </c>
      <c r="AE2854">
        <v>-2.165483</v>
      </c>
      <c r="AF2854">
        <v>6.1059970000000003</v>
      </c>
      <c r="AG2854">
        <v>1.4427760000000001</v>
      </c>
      <c r="AH2854">
        <v>3.2684829999999998</v>
      </c>
      <c r="AI2854">
        <v>-0.110129</v>
      </c>
      <c r="AJ2854">
        <v>0.89686200000000005</v>
      </c>
      <c r="AK2854">
        <v>636043798.98500097</v>
      </c>
      <c r="AL2854">
        <v>7579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0.175901</v>
      </c>
      <c r="AS2854">
        <v>0</v>
      </c>
      <c r="AT2854">
        <v>-0.25087500000000001</v>
      </c>
      <c r="AU2854">
        <v>0</v>
      </c>
      <c r="AV2854">
        <v>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136000</v>
      </c>
      <c r="BV2854">
        <v>3751.5589989999999</v>
      </c>
      <c r="BW2854">
        <v>0</v>
      </c>
      <c r="BX2854">
        <v>1.0514000000000001E-2</v>
      </c>
      <c r="BY2854">
        <v>0</v>
      </c>
      <c r="BZ2854">
        <v>6.9999999999999994E-5</v>
      </c>
      <c r="CA2854">
        <v>-1.142E-3</v>
      </c>
      <c r="CB2854">
        <v>1.1620000000000001E-3</v>
      </c>
      <c r="CC2854">
        <v>0</v>
      </c>
      <c r="CD2854">
        <v>0</v>
      </c>
      <c r="CE2854">
        <v>1372.6165559999999</v>
      </c>
      <c r="CF2854">
        <v>-5205.947099</v>
      </c>
      <c r="CG2854">
        <v>3503.872343</v>
      </c>
      <c r="CH2854">
        <v>-4249.9687540000004</v>
      </c>
      <c r="CI2854">
        <v>134933.97236300001</v>
      </c>
      <c r="CJ2854">
        <v>856.60150399999998</v>
      </c>
      <c r="CK2854">
        <v>94.146240000000006</v>
      </c>
      <c r="CL2854">
        <v>75.229121000000006</v>
      </c>
      <c r="CM2854">
        <v>-596.49119700000006</v>
      </c>
      <c r="CN2854">
        <v>1247.1501129999999</v>
      </c>
    </row>
    <row r="2855" spans="2:92">
      <c r="B2855" s="70">
        <v>20.620412000000002</v>
      </c>
      <c r="C2855">
        <v>293.01596699999999</v>
      </c>
      <c r="D2855">
        <v>1.196834</v>
      </c>
      <c r="E2855">
        <v>3757.8299860000002</v>
      </c>
      <c r="F2855">
        <v>101081.619626</v>
      </c>
      <c r="G2855">
        <v>343.12361600000003</v>
      </c>
      <c r="H2855">
        <v>0</v>
      </c>
      <c r="I2855">
        <v>0</v>
      </c>
      <c r="J2855">
        <v>0</v>
      </c>
      <c r="K2855">
        <v>20.599938000000002</v>
      </c>
      <c r="L2855">
        <v>79.244055000000003</v>
      </c>
      <c r="M2855">
        <v>0.23094899999999999</v>
      </c>
      <c r="N2855">
        <v>2.4962369999999998</v>
      </c>
      <c r="O2855">
        <v>0.74616800000000005</v>
      </c>
      <c r="P2855">
        <v>5.8655330000000001</v>
      </c>
      <c r="Q2855">
        <v>48.183843000000003</v>
      </c>
      <c r="R2855">
        <v>62.701585000000001</v>
      </c>
      <c r="S2855">
        <v>-5.142836</v>
      </c>
      <c r="T2855">
        <v>0.320687</v>
      </c>
      <c r="U2855">
        <v>-0.28578700000000001</v>
      </c>
      <c r="V2855">
        <v>-0.41017799999999999</v>
      </c>
      <c r="W2855">
        <v>48.183843000000003</v>
      </c>
      <c r="X2855">
        <v>62.701585000000001</v>
      </c>
      <c r="Y2855">
        <v>-5.142836</v>
      </c>
      <c r="Z2855">
        <v>11.135846000000001</v>
      </c>
      <c r="AA2855">
        <v>4.6816829999999996</v>
      </c>
      <c r="AB2855">
        <v>-5.3147330000000004</v>
      </c>
      <c r="AC2855">
        <v>3.4573</v>
      </c>
      <c r="AD2855">
        <v>4.056324</v>
      </c>
      <c r="AE2855">
        <v>-2.1457359999999999</v>
      </c>
      <c r="AF2855">
        <v>6.0935990000000002</v>
      </c>
      <c r="AG2855">
        <v>1.3940809999999999</v>
      </c>
      <c r="AH2855">
        <v>3.2912080000000001</v>
      </c>
      <c r="AI2855">
        <v>-0.11398800000000001</v>
      </c>
      <c r="AJ2855">
        <v>0.90700599999999998</v>
      </c>
      <c r="AK2855">
        <v>636043798.98500097</v>
      </c>
      <c r="AL2855">
        <v>7579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0.175901</v>
      </c>
      <c r="AS2855">
        <v>0</v>
      </c>
      <c r="AT2855">
        <v>-0.25087500000000001</v>
      </c>
      <c r="AU2855">
        <v>0</v>
      </c>
      <c r="AV2855">
        <v>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136000</v>
      </c>
      <c r="BV2855">
        <v>3757.8299860000002</v>
      </c>
      <c r="BW2855">
        <v>0</v>
      </c>
      <c r="BX2855">
        <v>1.0633E-2</v>
      </c>
      <c r="BY2855">
        <v>0</v>
      </c>
      <c r="BZ2855">
        <v>7.1000000000000005E-5</v>
      </c>
      <c r="CA2855">
        <v>-1.194E-3</v>
      </c>
      <c r="CB2855">
        <v>1.176E-3</v>
      </c>
      <c r="CC2855">
        <v>0</v>
      </c>
      <c r="CD2855">
        <v>0</v>
      </c>
      <c r="CE2855">
        <v>1390.4619809999999</v>
      </c>
      <c r="CF2855">
        <v>-5144.8537980000001</v>
      </c>
      <c r="CG2855">
        <v>3347.3864229999999</v>
      </c>
      <c r="CH2855">
        <v>-4445.9784669999999</v>
      </c>
      <c r="CI2855">
        <v>134911.89221399999</v>
      </c>
      <c r="CJ2855">
        <v>856.672595</v>
      </c>
      <c r="CK2855">
        <v>97.439194000000001</v>
      </c>
      <c r="CL2855">
        <v>76.207177000000001</v>
      </c>
      <c r="CM2855">
        <v>-624.656474</v>
      </c>
      <c r="CN2855">
        <v>1264.431605</v>
      </c>
    </row>
    <row r="2856" spans="2:92">
      <c r="B2856" s="70">
        <v>20.641013999999998</v>
      </c>
      <c r="C2856">
        <v>293.01583299999999</v>
      </c>
      <c r="D2856">
        <v>1.196831</v>
      </c>
      <c r="E2856">
        <v>3763.9028899999998</v>
      </c>
      <c r="F2856">
        <v>101081.37671</v>
      </c>
      <c r="G2856">
        <v>343.123537</v>
      </c>
      <c r="H2856">
        <v>0</v>
      </c>
      <c r="I2856">
        <v>0</v>
      </c>
      <c r="J2856">
        <v>0</v>
      </c>
      <c r="K2856">
        <v>20.620412000000002</v>
      </c>
      <c r="L2856">
        <v>79.308138</v>
      </c>
      <c r="M2856">
        <v>0.23113600000000001</v>
      </c>
      <c r="N2856">
        <v>2.539501</v>
      </c>
      <c r="O2856">
        <v>0.73393200000000003</v>
      </c>
      <c r="P2856">
        <v>5.8321339999999999</v>
      </c>
      <c r="Q2856">
        <v>47.554200000000002</v>
      </c>
      <c r="R2856">
        <v>63.247900000000001</v>
      </c>
      <c r="S2856">
        <v>-5.2992379999999999</v>
      </c>
      <c r="T2856">
        <v>0.34755999999999998</v>
      </c>
      <c r="U2856">
        <v>-0.30164999999999997</v>
      </c>
      <c r="V2856">
        <v>-0.414767</v>
      </c>
      <c r="W2856">
        <v>47.554200000000002</v>
      </c>
      <c r="X2856">
        <v>63.247900000000001</v>
      </c>
      <c r="Y2856">
        <v>-5.2992379999999999</v>
      </c>
      <c r="Z2856">
        <v>11.221577</v>
      </c>
      <c r="AA2856">
        <v>4.4724950000000003</v>
      </c>
      <c r="AB2856">
        <v>-5.562233</v>
      </c>
      <c r="AC2856">
        <v>3.4937819999999999</v>
      </c>
      <c r="AD2856">
        <v>4.0643940000000001</v>
      </c>
      <c r="AE2856">
        <v>-2.1258530000000002</v>
      </c>
      <c r="AF2856">
        <v>6.0803250000000002</v>
      </c>
      <c r="AG2856">
        <v>1.345086</v>
      </c>
      <c r="AH2856">
        <v>3.313634</v>
      </c>
      <c r="AI2856">
        <v>-0.118725</v>
      </c>
      <c r="AJ2856">
        <v>0.91688800000000004</v>
      </c>
      <c r="AK2856">
        <v>636043798.98500097</v>
      </c>
      <c r="AL2856">
        <v>7579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0.175901</v>
      </c>
      <c r="AS2856">
        <v>0</v>
      </c>
      <c r="AT2856">
        <v>-0.25087500000000001</v>
      </c>
      <c r="AU2856">
        <v>0</v>
      </c>
      <c r="AV2856">
        <v>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136000</v>
      </c>
      <c r="BV2856">
        <v>3763.9028899999998</v>
      </c>
      <c r="BW2856">
        <v>0</v>
      </c>
      <c r="BX2856">
        <v>1.0749E-2</v>
      </c>
      <c r="BY2856">
        <v>0</v>
      </c>
      <c r="BZ2856">
        <v>7.2000000000000002E-5</v>
      </c>
      <c r="CA2856">
        <v>-1.258E-3</v>
      </c>
      <c r="CB2856">
        <v>1.1900000000000001E-3</v>
      </c>
      <c r="CC2856">
        <v>0</v>
      </c>
      <c r="CD2856">
        <v>0</v>
      </c>
      <c r="CE2856">
        <v>1407.8823609999999</v>
      </c>
      <c r="CF2856">
        <v>-5076.3739459999997</v>
      </c>
      <c r="CG2856">
        <v>3187.3790720000002</v>
      </c>
      <c r="CH2856">
        <v>-4638.1335920000001</v>
      </c>
      <c r="CI2856">
        <v>134890.412519</v>
      </c>
      <c r="CJ2856">
        <v>856.40509399999996</v>
      </c>
      <c r="CK2856">
        <v>101.437923</v>
      </c>
      <c r="CL2856">
        <v>77.161936999999995</v>
      </c>
      <c r="CM2856">
        <v>-659.06794000000002</v>
      </c>
      <c r="CN2856">
        <v>1281.3256980000001</v>
      </c>
    </row>
    <row r="2857" spans="2:92">
      <c r="B2857" s="70">
        <v>20.661724</v>
      </c>
      <c r="C2857">
        <v>293.01569899999998</v>
      </c>
      <c r="D2857">
        <v>1.1968289999999999</v>
      </c>
      <c r="E2857">
        <v>3769.8917329999999</v>
      </c>
      <c r="F2857">
        <v>101081.132513</v>
      </c>
      <c r="G2857">
        <v>343.12345900000003</v>
      </c>
      <c r="H2857">
        <v>0</v>
      </c>
      <c r="I2857">
        <v>0</v>
      </c>
      <c r="J2857">
        <v>0</v>
      </c>
      <c r="K2857">
        <v>20.641013999999998</v>
      </c>
      <c r="L2857">
        <v>79.371285</v>
      </c>
      <c r="M2857">
        <v>0.23132</v>
      </c>
      <c r="N2857">
        <v>2.5818620000000001</v>
      </c>
      <c r="O2857">
        <v>0.72054600000000002</v>
      </c>
      <c r="P2857">
        <v>5.7999489999999998</v>
      </c>
      <c r="Q2857">
        <v>46.929507999999998</v>
      </c>
      <c r="R2857">
        <v>63.774878000000001</v>
      </c>
      <c r="S2857">
        <v>-5.4942679999999999</v>
      </c>
      <c r="T2857">
        <v>0.375525</v>
      </c>
      <c r="U2857">
        <v>-0.317826</v>
      </c>
      <c r="V2857">
        <v>-0.419124</v>
      </c>
      <c r="W2857">
        <v>46.929507999999998</v>
      </c>
      <c r="X2857">
        <v>63.774878000000001</v>
      </c>
      <c r="Y2857">
        <v>-5.4942679999999999</v>
      </c>
      <c r="Z2857">
        <v>11.316848999999999</v>
      </c>
      <c r="AA2857">
        <v>4.2587830000000002</v>
      </c>
      <c r="AB2857">
        <v>-5.8042369999999996</v>
      </c>
      <c r="AC2857">
        <v>3.5301800000000001</v>
      </c>
      <c r="AD2857">
        <v>4.0721679999999996</v>
      </c>
      <c r="AE2857">
        <v>-2.105839</v>
      </c>
      <c r="AF2857">
        <v>6.0661709999999998</v>
      </c>
      <c r="AG2857">
        <v>1.2957939999999999</v>
      </c>
      <c r="AH2857">
        <v>3.3357480000000002</v>
      </c>
      <c r="AI2857">
        <v>-0.12436</v>
      </c>
      <c r="AJ2857">
        <v>0.926485</v>
      </c>
      <c r="AK2857">
        <v>636043798.98500097</v>
      </c>
      <c r="AL2857">
        <v>7579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0.175901</v>
      </c>
      <c r="AS2857">
        <v>0</v>
      </c>
      <c r="AT2857">
        <v>-0.25087500000000001</v>
      </c>
      <c r="AU2857">
        <v>0</v>
      </c>
      <c r="AV2857">
        <v>2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136000</v>
      </c>
      <c r="BV2857">
        <v>3769.8917329999999</v>
      </c>
      <c r="BW2857">
        <v>0</v>
      </c>
      <c r="BX2857">
        <v>1.0861000000000001E-2</v>
      </c>
      <c r="BY2857">
        <v>0</v>
      </c>
      <c r="BZ2857">
        <v>7.2000000000000002E-5</v>
      </c>
      <c r="CA2857">
        <v>-1.3339999999999999E-3</v>
      </c>
      <c r="CB2857">
        <v>1.2030000000000001E-3</v>
      </c>
      <c r="CC2857">
        <v>0</v>
      </c>
      <c r="CD2857">
        <v>0</v>
      </c>
      <c r="CE2857">
        <v>1424.881539</v>
      </c>
      <c r="CF2857">
        <v>-5000.5871370000004</v>
      </c>
      <c r="CG2857">
        <v>3023.91392</v>
      </c>
      <c r="CH2857">
        <v>-4826.1075300000002</v>
      </c>
      <c r="CI2857">
        <v>134869.585999</v>
      </c>
      <c r="CJ2857">
        <v>855.85257300000001</v>
      </c>
      <c r="CK2857">
        <v>106.1601</v>
      </c>
      <c r="CL2857">
        <v>78.093613000000005</v>
      </c>
      <c r="CM2857">
        <v>-699.91980799999999</v>
      </c>
      <c r="CN2857">
        <v>1297.8314559999999</v>
      </c>
    </row>
    <row r="2858" spans="2:92">
      <c r="B2858" s="70">
        <v>20.682523</v>
      </c>
      <c r="C2858">
        <v>293.01556399999998</v>
      </c>
      <c r="D2858">
        <v>1.1968270000000001</v>
      </c>
      <c r="E2858">
        <v>3775.910445</v>
      </c>
      <c r="F2858">
        <v>101080.88726600001</v>
      </c>
      <c r="G2858">
        <v>343.123379</v>
      </c>
      <c r="H2858">
        <v>0</v>
      </c>
      <c r="I2858">
        <v>0</v>
      </c>
      <c r="J2858">
        <v>0</v>
      </c>
      <c r="K2858">
        <v>20.661724</v>
      </c>
      <c r="L2858">
        <v>79.434697</v>
      </c>
      <c r="M2858">
        <v>0.23150499999999999</v>
      </c>
      <c r="N2858">
        <v>2.6232769999999999</v>
      </c>
      <c r="O2858">
        <v>0.706063</v>
      </c>
      <c r="P2858">
        <v>5.7690279999999996</v>
      </c>
      <c r="Q2858">
        <v>46.344213000000003</v>
      </c>
      <c r="R2858">
        <v>64.259367999999995</v>
      </c>
      <c r="S2858">
        <v>-5.7287549999999996</v>
      </c>
      <c r="T2858">
        <v>0.37155700000000003</v>
      </c>
      <c r="U2858">
        <v>-0.31190200000000001</v>
      </c>
      <c r="V2858">
        <v>-0.42213299999999998</v>
      </c>
      <c r="W2858">
        <v>46.344213000000003</v>
      </c>
      <c r="X2858">
        <v>64.259367999999995</v>
      </c>
      <c r="Y2858">
        <v>-5.7287549999999996</v>
      </c>
      <c r="Z2858">
        <v>11.421545</v>
      </c>
      <c r="AA2858">
        <v>4.04068</v>
      </c>
      <c r="AB2858">
        <v>-6.04033</v>
      </c>
      <c r="AC2858">
        <v>3.5664859999999998</v>
      </c>
      <c r="AD2858">
        <v>4.0796460000000003</v>
      </c>
      <c r="AE2858">
        <v>-2.0856940000000002</v>
      </c>
      <c r="AF2858">
        <v>6.0511509999999999</v>
      </c>
      <c r="AG2858">
        <v>1.2461869999999999</v>
      </c>
      <c r="AH2858">
        <v>3.3575439999999999</v>
      </c>
      <c r="AI2858">
        <v>-0.130913</v>
      </c>
      <c r="AJ2858">
        <v>0.93577200000000005</v>
      </c>
      <c r="AK2858">
        <v>636043798.98500097</v>
      </c>
      <c r="AL2858">
        <v>7579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0.175901</v>
      </c>
      <c r="AS2858">
        <v>0</v>
      </c>
      <c r="AT2858">
        <v>-0.25087500000000001</v>
      </c>
      <c r="AU2858">
        <v>0</v>
      </c>
      <c r="AV2858">
        <v>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136000</v>
      </c>
      <c r="BV2858">
        <v>3775.910445</v>
      </c>
      <c r="BW2858">
        <v>0</v>
      </c>
      <c r="BX2858">
        <v>1.0970000000000001E-2</v>
      </c>
      <c r="BY2858">
        <v>0</v>
      </c>
      <c r="BZ2858">
        <v>7.2999999999999999E-5</v>
      </c>
      <c r="CA2858">
        <v>-1.4220000000000001E-3</v>
      </c>
      <c r="CB2858">
        <v>1.2160000000000001E-3</v>
      </c>
      <c r="CC2858">
        <v>0</v>
      </c>
      <c r="CD2858">
        <v>0</v>
      </c>
      <c r="CE2858">
        <v>1441.4623449999999</v>
      </c>
      <c r="CF2858">
        <v>-4917.583772</v>
      </c>
      <c r="CG2858">
        <v>2857.0869090000001</v>
      </c>
      <c r="CH2858">
        <v>-5009.5573899999999</v>
      </c>
      <c r="CI2858">
        <v>134849.47032200001</v>
      </c>
      <c r="CJ2858">
        <v>855.07144800000003</v>
      </c>
      <c r="CK2858">
        <v>111.62064599999999</v>
      </c>
      <c r="CL2858">
        <v>79.002358999999998</v>
      </c>
      <c r="CM2858">
        <v>-747.39195400000006</v>
      </c>
      <c r="CN2858">
        <v>1313.9467770000001</v>
      </c>
    </row>
    <row r="2859" spans="2:92">
      <c r="B2859" s="70">
        <v>20.703391</v>
      </c>
      <c r="C2859">
        <v>293.01542799999999</v>
      </c>
      <c r="D2859">
        <v>1.1968240000000001</v>
      </c>
      <c r="E2859">
        <v>3781.7412319999999</v>
      </c>
      <c r="F2859">
        <v>101080.641206</v>
      </c>
      <c r="G2859">
        <v>343.12329999999997</v>
      </c>
      <c r="H2859">
        <v>0</v>
      </c>
      <c r="I2859">
        <v>0</v>
      </c>
      <c r="J2859">
        <v>0</v>
      </c>
      <c r="K2859">
        <v>20.682523</v>
      </c>
      <c r="L2859">
        <v>79.496082999999999</v>
      </c>
      <c r="M2859">
        <v>0.231684</v>
      </c>
      <c r="N2859">
        <v>2.6637179999999998</v>
      </c>
      <c r="O2859">
        <v>0.69053900000000001</v>
      </c>
      <c r="P2859">
        <v>5.7394100000000003</v>
      </c>
      <c r="Q2859">
        <v>45.735072000000002</v>
      </c>
      <c r="R2859">
        <v>64.745073000000005</v>
      </c>
      <c r="S2859">
        <v>-6.0004949999999999</v>
      </c>
      <c r="T2859">
        <v>0.400341</v>
      </c>
      <c r="U2859">
        <v>-0.32831500000000002</v>
      </c>
      <c r="V2859">
        <v>-0.425645</v>
      </c>
      <c r="W2859">
        <v>45.735072000000002</v>
      </c>
      <c r="X2859">
        <v>64.745073000000005</v>
      </c>
      <c r="Y2859">
        <v>-6.0004949999999999</v>
      </c>
      <c r="Z2859">
        <v>11.535543000000001</v>
      </c>
      <c r="AA2859">
        <v>3.8183150000000001</v>
      </c>
      <c r="AB2859">
        <v>-6.2700610000000001</v>
      </c>
      <c r="AC2859">
        <v>3.6026980000000002</v>
      </c>
      <c r="AD2859">
        <v>4.086824</v>
      </c>
      <c r="AE2859">
        <v>-2.06542</v>
      </c>
      <c r="AF2859">
        <v>6.0352600000000001</v>
      </c>
      <c r="AG2859">
        <v>1.1962600000000001</v>
      </c>
      <c r="AH2859">
        <v>3.3790100000000001</v>
      </c>
      <c r="AI2859">
        <v>-0.13839799999999999</v>
      </c>
      <c r="AJ2859">
        <v>0.94472400000000001</v>
      </c>
      <c r="AK2859">
        <v>636043798.98500097</v>
      </c>
      <c r="AL2859">
        <v>7579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0.175901</v>
      </c>
      <c r="AS2859">
        <v>0</v>
      </c>
      <c r="AT2859">
        <v>-0.25087500000000001</v>
      </c>
      <c r="AU2859">
        <v>0</v>
      </c>
      <c r="AV2859">
        <v>2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136000</v>
      </c>
      <c r="BV2859">
        <v>3781.7412319999999</v>
      </c>
      <c r="BW2859">
        <v>0</v>
      </c>
      <c r="BX2859">
        <v>1.1075E-2</v>
      </c>
      <c r="BY2859">
        <v>0</v>
      </c>
      <c r="BZ2859">
        <v>7.3999999999999996E-5</v>
      </c>
      <c r="CA2859">
        <v>-1.523E-3</v>
      </c>
      <c r="CB2859">
        <v>1.2290000000000001E-3</v>
      </c>
      <c r="CC2859">
        <v>0</v>
      </c>
      <c r="CD2859">
        <v>0</v>
      </c>
      <c r="CE2859">
        <v>1457.49935</v>
      </c>
      <c r="CF2859">
        <v>-4827.4641750000001</v>
      </c>
      <c r="CG2859">
        <v>2687.0043839999998</v>
      </c>
      <c r="CH2859">
        <v>-5188.1439920000003</v>
      </c>
      <c r="CI2859">
        <v>134830.22999600001</v>
      </c>
      <c r="CJ2859">
        <v>854.04593399999999</v>
      </c>
      <c r="CK2859">
        <v>117.821448</v>
      </c>
      <c r="CL2859">
        <v>79.881299999999996</v>
      </c>
      <c r="CM2859">
        <v>-801.57796199999996</v>
      </c>
      <c r="CN2859">
        <v>1329.5523720000001</v>
      </c>
    </row>
    <row r="2860" spans="2:92">
      <c r="B2860" s="70">
        <v>20.724307</v>
      </c>
      <c r="C2860">
        <v>293.01529199999999</v>
      </c>
      <c r="D2860">
        <v>1.1968220000000001</v>
      </c>
      <c r="E2860">
        <v>3787.4877689999998</v>
      </c>
      <c r="F2860">
        <v>101080.39457999999</v>
      </c>
      <c r="G2860">
        <v>343.12322</v>
      </c>
      <c r="H2860">
        <v>0</v>
      </c>
      <c r="I2860">
        <v>0</v>
      </c>
      <c r="J2860">
        <v>0</v>
      </c>
      <c r="K2860">
        <v>20.703391</v>
      </c>
      <c r="L2860">
        <v>79.556538000000003</v>
      </c>
      <c r="M2860">
        <v>0.23186000000000001</v>
      </c>
      <c r="N2860">
        <v>2.7031749999999999</v>
      </c>
      <c r="O2860">
        <v>0.67402799999999996</v>
      </c>
      <c r="P2860">
        <v>5.7111200000000002</v>
      </c>
      <c r="Q2860">
        <v>45.135159999999999</v>
      </c>
      <c r="R2860">
        <v>65.209270000000004</v>
      </c>
      <c r="S2860">
        <v>-6.309609</v>
      </c>
      <c r="T2860">
        <v>0.43020900000000001</v>
      </c>
      <c r="U2860">
        <v>-0.345053</v>
      </c>
      <c r="V2860">
        <v>-0.42909900000000001</v>
      </c>
      <c r="W2860">
        <v>45.135159999999999</v>
      </c>
      <c r="X2860">
        <v>65.209270000000004</v>
      </c>
      <c r="Y2860">
        <v>-6.309609</v>
      </c>
      <c r="Z2860">
        <v>11.658716999999999</v>
      </c>
      <c r="AA2860">
        <v>3.5918169999999998</v>
      </c>
      <c r="AB2860">
        <v>-6.4929959999999998</v>
      </c>
      <c r="AC2860">
        <v>3.6388090000000002</v>
      </c>
      <c r="AD2860">
        <v>4.0937000000000001</v>
      </c>
      <c r="AE2860">
        <v>-2.0450189999999999</v>
      </c>
      <c r="AF2860">
        <v>6.0185009999999997</v>
      </c>
      <c r="AG2860">
        <v>1.146015</v>
      </c>
      <c r="AH2860">
        <v>3.4001290000000002</v>
      </c>
      <c r="AI2860">
        <v>-0.14682700000000001</v>
      </c>
      <c r="AJ2860">
        <v>0.95331500000000002</v>
      </c>
      <c r="AK2860">
        <v>636043798.98500097</v>
      </c>
      <c r="AL2860">
        <v>7579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0.175901</v>
      </c>
      <c r="AS2860">
        <v>0</v>
      </c>
      <c r="AT2860">
        <v>-0.25087500000000001</v>
      </c>
      <c r="AU2860">
        <v>0</v>
      </c>
      <c r="AV2860">
        <v>2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136000</v>
      </c>
      <c r="BV2860">
        <v>3787.4877689999998</v>
      </c>
      <c r="BW2860">
        <v>0</v>
      </c>
      <c r="BX2860">
        <v>1.1176E-2</v>
      </c>
      <c r="BY2860">
        <v>0</v>
      </c>
      <c r="BZ2860">
        <v>7.4999999999999993E-5</v>
      </c>
      <c r="CA2860">
        <v>-1.6360000000000001E-3</v>
      </c>
      <c r="CB2860">
        <v>1.2409999999999999E-3</v>
      </c>
      <c r="CC2860">
        <v>0</v>
      </c>
      <c r="CD2860">
        <v>0</v>
      </c>
      <c r="CE2860">
        <v>1472.9880439999999</v>
      </c>
      <c r="CF2860">
        <v>-4730.345926</v>
      </c>
      <c r="CG2860">
        <v>2513.7546619999998</v>
      </c>
      <c r="CH2860">
        <v>-5361.5395099999996</v>
      </c>
      <c r="CI2860">
        <v>134811.937324</v>
      </c>
      <c r="CJ2860">
        <v>852.83587699999998</v>
      </c>
      <c r="CK2860">
        <v>124.769676</v>
      </c>
      <c r="CL2860">
        <v>80.730189999999993</v>
      </c>
      <c r="CM2860">
        <v>-862.60347400000001</v>
      </c>
      <c r="CN2860">
        <v>1344.6388850000001</v>
      </c>
    </row>
    <row r="2861" spans="2:92">
      <c r="B2861" s="70">
        <v>20.745249000000001</v>
      </c>
      <c r="C2861">
        <v>293.01515599999999</v>
      </c>
      <c r="D2861">
        <v>1.1968190000000001</v>
      </c>
      <c r="E2861">
        <v>3793.1490429999999</v>
      </c>
      <c r="F2861">
        <v>101080.147646</v>
      </c>
      <c r="G2861">
        <v>343.12314099999998</v>
      </c>
      <c r="H2861">
        <v>0</v>
      </c>
      <c r="I2861">
        <v>0</v>
      </c>
      <c r="J2861">
        <v>0</v>
      </c>
      <c r="K2861">
        <v>20.724307</v>
      </c>
      <c r="L2861">
        <v>79.616051999999996</v>
      </c>
      <c r="M2861">
        <v>0.23203299999999999</v>
      </c>
      <c r="N2861">
        <v>2.7416429999999998</v>
      </c>
      <c r="O2861">
        <v>0.65658799999999995</v>
      </c>
      <c r="P2861">
        <v>5.6841699999999999</v>
      </c>
      <c r="Q2861">
        <v>44.545876</v>
      </c>
      <c r="R2861">
        <v>65.651244000000005</v>
      </c>
      <c r="S2861">
        <v>-6.6554399999999996</v>
      </c>
      <c r="T2861">
        <v>0.46118500000000001</v>
      </c>
      <c r="U2861">
        <v>-0.36214200000000002</v>
      </c>
      <c r="V2861">
        <v>-0.43265100000000001</v>
      </c>
      <c r="W2861">
        <v>44.545876</v>
      </c>
      <c r="X2861">
        <v>65.651244000000005</v>
      </c>
      <c r="Y2861">
        <v>-6.6554399999999996</v>
      </c>
      <c r="Z2861">
        <v>11.790906</v>
      </c>
      <c r="AA2861">
        <v>3.3613390000000001</v>
      </c>
      <c r="AB2861">
        <v>-6.7087130000000004</v>
      </c>
      <c r="AC2861">
        <v>3.6748150000000002</v>
      </c>
      <c r="AD2861">
        <v>4.1002720000000004</v>
      </c>
      <c r="AE2861">
        <v>-2.0244939999999998</v>
      </c>
      <c r="AF2861">
        <v>6.0008749999999997</v>
      </c>
      <c r="AG2861">
        <v>1.095453</v>
      </c>
      <c r="AH2861">
        <v>3.42089</v>
      </c>
      <c r="AI2861">
        <v>-0.15620500000000001</v>
      </c>
      <c r="AJ2861">
        <v>0.96151699999999996</v>
      </c>
      <c r="AK2861">
        <v>636043798.98500097</v>
      </c>
      <c r="AL2861">
        <v>7579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0.175901</v>
      </c>
      <c r="AS2861">
        <v>0</v>
      </c>
      <c r="AT2861">
        <v>-0.25087500000000001</v>
      </c>
      <c r="AU2861">
        <v>0</v>
      </c>
      <c r="AV2861">
        <v>2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136000</v>
      </c>
      <c r="BV2861">
        <v>3793.1490429999999</v>
      </c>
      <c r="BW2861">
        <v>0</v>
      </c>
      <c r="BX2861">
        <v>1.1272000000000001E-2</v>
      </c>
      <c r="BY2861">
        <v>0</v>
      </c>
      <c r="BZ2861">
        <v>7.4999999999999993E-5</v>
      </c>
      <c r="CA2861">
        <v>-1.7619999999999999E-3</v>
      </c>
      <c r="CB2861">
        <v>1.253E-3</v>
      </c>
      <c r="CC2861">
        <v>0</v>
      </c>
      <c r="CD2861">
        <v>0</v>
      </c>
      <c r="CE2861">
        <v>1487.882014</v>
      </c>
      <c r="CF2861">
        <v>-4626.3550889999997</v>
      </c>
      <c r="CG2861">
        <v>2337.4673509999998</v>
      </c>
      <c r="CH2861">
        <v>-5529.4055719999997</v>
      </c>
      <c r="CI2861">
        <v>134794.702246</v>
      </c>
      <c r="CJ2861">
        <v>851.48012800000004</v>
      </c>
      <c r="CK2861">
        <v>132.46558300000001</v>
      </c>
      <c r="CL2861">
        <v>81.546486000000002</v>
      </c>
      <c r="CM2861">
        <v>-930.54193399999997</v>
      </c>
      <c r="CN2861">
        <v>1359.1584789999999</v>
      </c>
    </row>
    <row r="2862" spans="2:92">
      <c r="B2862" s="70">
        <v>20.766195</v>
      </c>
      <c r="C2862">
        <v>293.01501999999999</v>
      </c>
      <c r="D2862">
        <v>1.196817</v>
      </c>
      <c r="E2862">
        <v>3798.8856860000001</v>
      </c>
      <c r="F2862">
        <v>101079.900668</v>
      </c>
      <c r="G2862">
        <v>343.12306100000001</v>
      </c>
      <c r="H2862">
        <v>0</v>
      </c>
      <c r="I2862">
        <v>0</v>
      </c>
      <c r="J2862">
        <v>0</v>
      </c>
      <c r="K2862">
        <v>20.745249000000001</v>
      </c>
      <c r="L2862">
        <v>79.676312999999993</v>
      </c>
      <c r="M2862">
        <v>0.232209</v>
      </c>
      <c r="N2862">
        <v>2.779137</v>
      </c>
      <c r="O2862">
        <v>0.63827199999999995</v>
      </c>
      <c r="P2862">
        <v>5.658563</v>
      </c>
      <c r="Q2862">
        <v>43.994653</v>
      </c>
      <c r="R2862">
        <v>66.055842999999996</v>
      </c>
      <c r="S2862">
        <v>-7.0292880000000002</v>
      </c>
      <c r="T2862">
        <v>0.46722000000000002</v>
      </c>
      <c r="U2862">
        <v>-0.36510399999999998</v>
      </c>
      <c r="V2862">
        <v>-0.44441700000000001</v>
      </c>
      <c r="W2862">
        <v>43.994653</v>
      </c>
      <c r="X2862">
        <v>66.055842999999996</v>
      </c>
      <c r="Y2862">
        <v>-7.0292880000000002</v>
      </c>
      <c r="Z2862">
        <v>11.931946999999999</v>
      </c>
      <c r="AA2862">
        <v>3.1270349999999998</v>
      </c>
      <c r="AB2862">
        <v>-6.9167769999999997</v>
      </c>
      <c r="AC2862">
        <v>3.710709</v>
      </c>
      <c r="AD2862">
        <v>4.1065389999999997</v>
      </c>
      <c r="AE2862">
        <v>-2.0038459999999998</v>
      </c>
      <c r="AF2862">
        <v>5.9823820000000003</v>
      </c>
      <c r="AG2862">
        <v>1.0445789999999999</v>
      </c>
      <c r="AH2862">
        <v>3.4412799999999999</v>
      </c>
      <c r="AI2862">
        <v>-0.16653599999999999</v>
      </c>
      <c r="AJ2862">
        <v>0.96930300000000003</v>
      </c>
      <c r="AK2862">
        <v>636043798.98500097</v>
      </c>
      <c r="AL2862">
        <v>7579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0.175901</v>
      </c>
      <c r="AS2862">
        <v>0</v>
      </c>
      <c r="AT2862">
        <v>-0.25087500000000001</v>
      </c>
      <c r="AU2862">
        <v>0</v>
      </c>
      <c r="AV2862">
        <v>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136000</v>
      </c>
      <c r="BV2862">
        <v>3798.8856860000001</v>
      </c>
      <c r="BW2862">
        <v>0</v>
      </c>
      <c r="BX2862">
        <v>1.1363E-2</v>
      </c>
      <c r="BY2862">
        <v>0</v>
      </c>
      <c r="BZ2862">
        <v>7.6000000000000004E-5</v>
      </c>
      <c r="CA2862">
        <v>-1.9009999999999999E-3</v>
      </c>
      <c r="CB2862">
        <v>1.2639999999999999E-3</v>
      </c>
      <c r="CC2862">
        <v>0</v>
      </c>
      <c r="CD2862">
        <v>0</v>
      </c>
      <c r="CE2862">
        <v>1502.1984669999999</v>
      </c>
      <c r="CF2862">
        <v>-4515.6338530000003</v>
      </c>
      <c r="CG2862">
        <v>2158.2395510000001</v>
      </c>
      <c r="CH2862">
        <v>-5691.4228400000002</v>
      </c>
      <c r="CI2862">
        <v>134778.58570900001</v>
      </c>
      <c r="CJ2862">
        <v>850.05585399999995</v>
      </c>
      <c r="CK2862">
        <v>140.911113</v>
      </c>
      <c r="CL2862">
        <v>82.331129000000004</v>
      </c>
      <c r="CM2862">
        <v>-1005.471055</v>
      </c>
      <c r="CN2862">
        <v>1373.1213270000001</v>
      </c>
    </row>
    <row r="2863" spans="2:92">
      <c r="B2863" s="70">
        <v>20.787122</v>
      </c>
      <c r="C2863">
        <v>293.014884</v>
      </c>
      <c r="D2863">
        <v>1.196815</v>
      </c>
      <c r="E2863">
        <v>3804.398545</v>
      </c>
      <c r="F2863">
        <v>101079.653919</v>
      </c>
      <c r="G2863">
        <v>343.12298099999998</v>
      </c>
      <c r="H2863">
        <v>0</v>
      </c>
      <c r="I2863">
        <v>0</v>
      </c>
      <c r="J2863">
        <v>0</v>
      </c>
      <c r="K2863">
        <v>20.766195</v>
      </c>
      <c r="L2863">
        <v>79.734183000000002</v>
      </c>
      <c r="M2863">
        <v>0.232378</v>
      </c>
      <c r="N2863">
        <v>2.8156759999999998</v>
      </c>
      <c r="O2863">
        <v>0.61913700000000005</v>
      </c>
      <c r="P2863">
        <v>5.6342930000000004</v>
      </c>
      <c r="Q2863">
        <v>43.430973999999999</v>
      </c>
      <c r="R2863">
        <v>66.451758999999996</v>
      </c>
      <c r="S2863">
        <v>-7.4467559999999997</v>
      </c>
      <c r="T2863">
        <v>0.500224</v>
      </c>
      <c r="U2863">
        <v>-0.38333200000000001</v>
      </c>
      <c r="V2863">
        <v>-0.44814300000000001</v>
      </c>
      <c r="W2863">
        <v>43.430973999999999</v>
      </c>
      <c r="X2863">
        <v>66.451758999999996</v>
      </c>
      <c r="Y2863">
        <v>-7.4467559999999997</v>
      </c>
      <c r="Z2863">
        <v>12.081645999999999</v>
      </c>
      <c r="AA2863">
        <v>2.8890790000000002</v>
      </c>
      <c r="AB2863">
        <v>-7.1167850000000001</v>
      </c>
      <c r="AC2863">
        <v>3.7464870000000001</v>
      </c>
      <c r="AD2863">
        <v>4.112501</v>
      </c>
      <c r="AE2863">
        <v>-1.983079</v>
      </c>
      <c r="AF2863">
        <v>5.9630299999999998</v>
      </c>
      <c r="AG2863">
        <v>0.99339900000000003</v>
      </c>
      <c r="AH2863">
        <v>3.4612959999999999</v>
      </c>
      <c r="AI2863">
        <v>-0.177813</v>
      </c>
      <c r="AJ2863">
        <v>0.97664399999999996</v>
      </c>
      <c r="AK2863">
        <v>636043798.98500097</v>
      </c>
      <c r="AL2863">
        <v>7579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0.175901</v>
      </c>
      <c r="AS2863">
        <v>0</v>
      </c>
      <c r="AT2863">
        <v>-0.25087500000000001</v>
      </c>
      <c r="AU2863">
        <v>0</v>
      </c>
      <c r="AV2863">
        <v>2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136000</v>
      </c>
      <c r="BV2863">
        <v>3804.398545</v>
      </c>
      <c r="BW2863">
        <v>0</v>
      </c>
      <c r="BX2863">
        <v>1.1449000000000001E-2</v>
      </c>
      <c r="BY2863">
        <v>0</v>
      </c>
      <c r="BZ2863">
        <v>7.6000000000000004E-5</v>
      </c>
      <c r="CA2863">
        <v>-2.0530000000000001E-3</v>
      </c>
      <c r="CB2863">
        <v>1.274E-3</v>
      </c>
      <c r="CC2863">
        <v>0</v>
      </c>
      <c r="CD2863">
        <v>0</v>
      </c>
      <c r="CE2863">
        <v>1515.7715840000001</v>
      </c>
      <c r="CF2863">
        <v>-4398.3375159999996</v>
      </c>
      <c r="CG2863">
        <v>1976.192415</v>
      </c>
      <c r="CH2863">
        <v>-5847.267022</v>
      </c>
      <c r="CI2863">
        <v>134763.800085</v>
      </c>
      <c r="CJ2863">
        <v>848.53934400000003</v>
      </c>
      <c r="CK2863">
        <v>150.08712499999999</v>
      </c>
      <c r="CL2863">
        <v>83.075031999999993</v>
      </c>
      <c r="CM2863">
        <v>-1087.3067329999999</v>
      </c>
      <c r="CN2863">
        <v>1386.3701080000001</v>
      </c>
    </row>
    <row r="2864" spans="2:92">
      <c r="B2864" s="70">
        <v>20.808005000000001</v>
      </c>
      <c r="C2864">
        <v>293.014748</v>
      </c>
      <c r="D2864">
        <v>1.196812</v>
      </c>
      <c r="E2864">
        <v>3809.8274459999998</v>
      </c>
      <c r="F2864">
        <v>101079.40768400001</v>
      </c>
      <c r="G2864">
        <v>343.12290200000001</v>
      </c>
      <c r="H2864">
        <v>0</v>
      </c>
      <c r="I2864">
        <v>0</v>
      </c>
      <c r="J2864">
        <v>0</v>
      </c>
      <c r="K2864">
        <v>20.787122</v>
      </c>
      <c r="L2864">
        <v>79.791132000000005</v>
      </c>
      <c r="M2864">
        <v>0.232544</v>
      </c>
      <c r="N2864">
        <v>2.8512849999999998</v>
      </c>
      <c r="O2864">
        <v>0.59923300000000002</v>
      </c>
      <c r="P2864">
        <v>5.6113460000000002</v>
      </c>
      <c r="Q2864">
        <v>42.881959999999999</v>
      </c>
      <c r="R2864">
        <v>66.823464999999999</v>
      </c>
      <c r="S2864">
        <v>-7.8985300000000001</v>
      </c>
      <c r="T2864">
        <v>0.53444800000000003</v>
      </c>
      <c r="U2864">
        <v>-0.40204699999999999</v>
      </c>
      <c r="V2864">
        <v>-0.45240900000000001</v>
      </c>
      <c r="W2864">
        <v>42.881959999999999</v>
      </c>
      <c r="X2864">
        <v>66.823464999999999</v>
      </c>
      <c r="Y2864">
        <v>-7.8985300000000001</v>
      </c>
      <c r="Z2864">
        <v>12.239815999999999</v>
      </c>
      <c r="AA2864">
        <v>2.647634</v>
      </c>
      <c r="AB2864">
        <v>-7.3083229999999997</v>
      </c>
      <c r="AC2864">
        <v>3.7821440000000002</v>
      </c>
      <c r="AD2864">
        <v>4.1181520000000003</v>
      </c>
      <c r="AE2864">
        <v>-1.9621930000000001</v>
      </c>
      <c r="AF2864">
        <v>5.9428219999999996</v>
      </c>
      <c r="AG2864">
        <v>0.94194500000000003</v>
      </c>
      <c r="AH2864">
        <v>3.4809130000000001</v>
      </c>
      <c r="AI2864">
        <v>-0.190024</v>
      </c>
      <c r="AJ2864">
        <v>0.98351</v>
      </c>
      <c r="AK2864">
        <v>636043798.98500097</v>
      </c>
      <c r="AL2864">
        <v>7579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0.175901</v>
      </c>
      <c r="AS2864">
        <v>0</v>
      </c>
      <c r="AT2864">
        <v>-0.25087500000000001</v>
      </c>
      <c r="AU2864">
        <v>0</v>
      </c>
      <c r="AV2864">
        <v>2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136000</v>
      </c>
      <c r="BV2864">
        <v>3809.8274459999998</v>
      </c>
      <c r="BW2864">
        <v>0</v>
      </c>
      <c r="BX2864">
        <v>1.153E-2</v>
      </c>
      <c r="BY2864">
        <v>0</v>
      </c>
      <c r="BZ2864">
        <v>7.7000000000000001E-5</v>
      </c>
      <c r="CA2864">
        <v>-2.2179999999999999E-3</v>
      </c>
      <c r="CB2864">
        <v>1.284E-3</v>
      </c>
      <c r="CC2864">
        <v>0</v>
      </c>
      <c r="CD2864">
        <v>0</v>
      </c>
      <c r="CE2864">
        <v>1528.606751</v>
      </c>
      <c r="CF2864">
        <v>-4274.6279830000003</v>
      </c>
      <c r="CG2864">
        <v>1791.4779249999999</v>
      </c>
      <c r="CH2864">
        <v>-5996.616</v>
      </c>
      <c r="CI2864">
        <v>134750.420411</v>
      </c>
      <c r="CJ2864">
        <v>847.00708599999996</v>
      </c>
      <c r="CK2864">
        <v>159.98518899999999</v>
      </c>
      <c r="CL2864">
        <v>83.778490000000005</v>
      </c>
      <c r="CM2864">
        <v>-1176.0232759999999</v>
      </c>
      <c r="CN2864">
        <v>1398.90374</v>
      </c>
    </row>
    <row r="2865" spans="2:92">
      <c r="B2865" s="70">
        <v>20.82882</v>
      </c>
      <c r="C2865">
        <v>293.014613</v>
      </c>
      <c r="D2865">
        <v>1.1968099999999999</v>
      </c>
      <c r="E2865">
        <v>3815.3166689999998</v>
      </c>
      <c r="F2865">
        <v>101079.16224999999</v>
      </c>
      <c r="G2865">
        <v>343.12282299999998</v>
      </c>
      <c r="H2865">
        <v>0</v>
      </c>
      <c r="I2865">
        <v>0</v>
      </c>
      <c r="J2865">
        <v>0</v>
      </c>
      <c r="K2865">
        <v>20.808005000000001</v>
      </c>
      <c r="L2865">
        <v>79.848670999999996</v>
      </c>
      <c r="M2865">
        <v>0.232712</v>
      </c>
      <c r="N2865">
        <v>2.8859970000000001</v>
      </c>
      <c r="O2865">
        <v>0.57861399999999996</v>
      </c>
      <c r="P2865">
        <v>5.5897050000000004</v>
      </c>
      <c r="Q2865">
        <v>42.382949000000004</v>
      </c>
      <c r="R2865">
        <v>67.151826</v>
      </c>
      <c r="S2865">
        <v>-8.3742610000000006</v>
      </c>
      <c r="T2865">
        <v>0.53591100000000003</v>
      </c>
      <c r="U2865">
        <v>-0.40278000000000003</v>
      </c>
      <c r="V2865">
        <v>-0.46676299999999998</v>
      </c>
      <c r="W2865">
        <v>42.382949000000004</v>
      </c>
      <c r="X2865">
        <v>67.151826</v>
      </c>
      <c r="Y2865">
        <v>-8.3742610000000006</v>
      </c>
      <c r="Z2865">
        <v>12.406238</v>
      </c>
      <c r="AA2865">
        <v>2.4028890000000001</v>
      </c>
      <c r="AB2865">
        <v>-7.4909800000000004</v>
      </c>
      <c r="AC2865">
        <v>3.8176739999999998</v>
      </c>
      <c r="AD2865">
        <v>4.1234929999999999</v>
      </c>
      <c r="AE2865">
        <v>-1.941192</v>
      </c>
      <c r="AF2865">
        <v>5.921754</v>
      </c>
      <c r="AG2865">
        <v>0.89023799999999997</v>
      </c>
      <c r="AH2865">
        <v>3.5001180000000001</v>
      </c>
      <c r="AI2865">
        <v>-0.19853499999999999</v>
      </c>
      <c r="AJ2865">
        <v>0.99571200000000004</v>
      </c>
      <c r="AK2865">
        <v>636043798.98500097</v>
      </c>
      <c r="AL2865">
        <v>7579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0.175901</v>
      </c>
      <c r="AS2865">
        <v>0</v>
      </c>
      <c r="AT2865">
        <v>-0.25087500000000001</v>
      </c>
      <c r="AU2865">
        <v>0</v>
      </c>
      <c r="AV2865">
        <v>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2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136000</v>
      </c>
      <c r="BV2865">
        <v>3815.3166689999998</v>
      </c>
      <c r="BW2865">
        <v>0</v>
      </c>
      <c r="BX2865">
        <v>1.1672999999999999E-2</v>
      </c>
      <c r="BY2865">
        <v>0</v>
      </c>
      <c r="BZ2865">
        <v>7.7999999999999999E-5</v>
      </c>
      <c r="CA2865">
        <v>-2.3319999999999999E-3</v>
      </c>
      <c r="CB2865">
        <v>1.3010000000000001E-3</v>
      </c>
      <c r="CC2865">
        <v>0</v>
      </c>
      <c r="CD2865">
        <v>0</v>
      </c>
      <c r="CE2865">
        <v>1549.80036</v>
      </c>
      <c r="CF2865">
        <v>-4144.6858169999996</v>
      </c>
      <c r="CG2865">
        <v>1604.2278429999999</v>
      </c>
      <c r="CH2865">
        <v>-6139.1590230000002</v>
      </c>
      <c r="CI2865">
        <v>134725.037339</v>
      </c>
      <c r="CJ2865">
        <v>842.94565299999999</v>
      </c>
      <c r="CK2865">
        <v>166.256766</v>
      </c>
      <c r="CL2865">
        <v>84.940049999999999</v>
      </c>
      <c r="CM2865">
        <v>-1238.5488109999999</v>
      </c>
      <c r="CN2865">
        <v>1419.729887</v>
      </c>
    </row>
    <row r="2866" spans="2:92">
      <c r="B2866" s="70">
        <v>20.849542</v>
      </c>
      <c r="C2866">
        <v>293.014478</v>
      </c>
      <c r="D2866">
        <v>1.1968080000000001</v>
      </c>
      <c r="E2866">
        <v>3820.6006130000001</v>
      </c>
      <c r="F2866">
        <v>101078.917913</v>
      </c>
      <c r="G2866">
        <v>343.12274400000001</v>
      </c>
      <c r="H2866">
        <v>0</v>
      </c>
      <c r="I2866">
        <v>0</v>
      </c>
      <c r="J2866">
        <v>0</v>
      </c>
      <c r="K2866">
        <v>20.82882</v>
      </c>
      <c r="L2866">
        <v>79.904022999999995</v>
      </c>
      <c r="M2866">
        <v>0.232873</v>
      </c>
      <c r="N2866">
        <v>2.9198559999999998</v>
      </c>
      <c r="O2866">
        <v>0.55732999999999999</v>
      </c>
      <c r="P2866">
        <v>5.5693450000000002</v>
      </c>
      <c r="Q2866">
        <v>41.868017999999999</v>
      </c>
      <c r="R2866">
        <v>67.473349999999996</v>
      </c>
      <c r="S2866">
        <v>-8.8920739999999991</v>
      </c>
      <c r="T2866">
        <v>0.57184000000000001</v>
      </c>
      <c r="U2866">
        <v>-0.42269800000000002</v>
      </c>
      <c r="V2866">
        <v>-0.47220800000000002</v>
      </c>
      <c r="W2866">
        <v>41.868017999999999</v>
      </c>
      <c r="X2866">
        <v>67.473349999999996</v>
      </c>
      <c r="Y2866">
        <v>-8.8920739999999991</v>
      </c>
      <c r="Z2866">
        <v>12.578917000000001</v>
      </c>
      <c r="AA2866">
        <v>2.1546630000000002</v>
      </c>
      <c r="AB2866">
        <v>-7.664974</v>
      </c>
      <c r="AC2866">
        <v>3.853075</v>
      </c>
      <c r="AD2866">
        <v>4.1285489999999996</v>
      </c>
      <c r="AE2866">
        <v>-1.9200740000000001</v>
      </c>
      <c r="AF2866">
        <v>5.8999899999999998</v>
      </c>
      <c r="AG2866">
        <v>0.84275699999999998</v>
      </c>
      <c r="AH2866">
        <v>3.5197090000000002</v>
      </c>
      <c r="AI2866">
        <v>-0.212473</v>
      </c>
      <c r="AJ2866">
        <v>1.0015700000000001</v>
      </c>
      <c r="AK2866">
        <v>636043798.98500097</v>
      </c>
      <c r="AL2866">
        <v>7579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0.175901</v>
      </c>
      <c r="AS2866">
        <v>0</v>
      </c>
      <c r="AT2866">
        <v>-0.25087500000000001</v>
      </c>
      <c r="AU2866">
        <v>0</v>
      </c>
      <c r="AV2866">
        <v>2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2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136000</v>
      </c>
      <c r="BV2866">
        <v>3820.6006130000001</v>
      </c>
      <c r="BW2866">
        <v>0</v>
      </c>
      <c r="BX2866">
        <v>1.1741E-2</v>
      </c>
      <c r="BY2866">
        <v>0</v>
      </c>
      <c r="BZ2866">
        <v>7.7999999999999999E-5</v>
      </c>
      <c r="CA2866">
        <v>-2.5200000000000001E-3</v>
      </c>
      <c r="CB2866">
        <v>1.3090000000000001E-3</v>
      </c>
      <c r="CC2866">
        <v>0</v>
      </c>
      <c r="CD2866">
        <v>0</v>
      </c>
      <c r="CE2866">
        <v>1561.0783369999999</v>
      </c>
      <c r="CF2866">
        <v>-4008.7013320000001</v>
      </c>
      <c r="CG2866">
        <v>1414.568698</v>
      </c>
      <c r="CH2866">
        <v>-6274.5956070000002</v>
      </c>
      <c r="CI2866">
        <v>134714.644455</v>
      </c>
      <c r="CJ2866">
        <v>841.39049299999999</v>
      </c>
      <c r="CK2866">
        <v>177.430385</v>
      </c>
      <c r="CL2866">
        <v>85.558162999999993</v>
      </c>
      <c r="CM2866">
        <v>-1340.029632</v>
      </c>
      <c r="CN2866">
        <v>1430.7533719999999</v>
      </c>
    </row>
    <row r="2867" spans="2:92">
      <c r="B2867" s="70">
        <v>20.870145999999998</v>
      </c>
      <c r="C2867">
        <v>293.01434399999999</v>
      </c>
      <c r="D2867">
        <v>1.1968049999999999</v>
      </c>
      <c r="E2867">
        <v>3825.8041560000001</v>
      </c>
      <c r="F2867">
        <v>101078.674977</v>
      </c>
      <c r="G2867">
        <v>343.12266499999998</v>
      </c>
      <c r="H2867">
        <v>0</v>
      </c>
      <c r="I2867">
        <v>0</v>
      </c>
      <c r="J2867">
        <v>0</v>
      </c>
      <c r="K2867">
        <v>20.849542</v>
      </c>
      <c r="L2867">
        <v>79.958495999999997</v>
      </c>
      <c r="M2867">
        <v>0.23303199999999999</v>
      </c>
      <c r="N2867">
        <v>2.9529010000000002</v>
      </c>
      <c r="O2867">
        <v>0.53542800000000002</v>
      </c>
      <c r="P2867">
        <v>5.5502390000000004</v>
      </c>
      <c r="Q2867">
        <v>41.371673999999999</v>
      </c>
      <c r="R2867">
        <v>67.768844000000001</v>
      </c>
      <c r="S2867">
        <v>-9.4408349999999999</v>
      </c>
      <c r="T2867">
        <v>0.60904400000000003</v>
      </c>
      <c r="U2867">
        <v>-0.44329499999999999</v>
      </c>
      <c r="V2867">
        <v>-0.47891699999999998</v>
      </c>
      <c r="W2867">
        <v>41.371673999999999</v>
      </c>
      <c r="X2867">
        <v>67.768844000000001</v>
      </c>
      <c r="Y2867">
        <v>-9.4408349999999999</v>
      </c>
      <c r="Z2867">
        <v>12.76111</v>
      </c>
      <c r="AA2867">
        <v>1.903888</v>
      </c>
      <c r="AB2867">
        <v>-7.8287279999999999</v>
      </c>
      <c r="AC2867">
        <v>3.8883380000000001</v>
      </c>
      <c r="AD2867">
        <v>4.1332940000000002</v>
      </c>
      <c r="AE2867">
        <v>-1.8988449999999999</v>
      </c>
      <c r="AF2867">
        <v>5.8772580000000003</v>
      </c>
      <c r="AG2867">
        <v>0.79074</v>
      </c>
      <c r="AH2867">
        <v>3.5380880000000001</v>
      </c>
      <c r="AI2867">
        <v>-0.22745000000000001</v>
      </c>
      <c r="AJ2867">
        <v>1.0072140000000001</v>
      </c>
      <c r="AK2867">
        <v>636043798.98500097</v>
      </c>
      <c r="AL2867">
        <v>7579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0.175901</v>
      </c>
      <c r="AS2867">
        <v>0</v>
      </c>
      <c r="AT2867">
        <v>-0.25087500000000001</v>
      </c>
      <c r="AU2867">
        <v>0</v>
      </c>
      <c r="AV2867">
        <v>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2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136000</v>
      </c>
      <c r="BV2867">
        <v>3825.8041560000001</v>
      </c>
      <c r="BW2867">
        <v>0</v>
      </c>
      <c r="BX2867">
        <v>1.1807E-2</v>
      </c>
      <c r="BY2867">
        <v>0</v>
      </c>
      <c r="BZ2867">
        <v>7.8999999999999996E-5</v>
      </c>
      <c r="CA2867">
        <v>-2.7209999999999999E-3</v>
      </c>
      <c r="CB2867">
        <v>1.317E-3</v>
      </c>
      <c r="CC2867">
        <v>0</v>
      </c>
      <c r="CD2867">
        <v>0</v>
      </c>
      <c r="CE2867">
        <v>1572.0128380000001</v>
      </c>
      <c r="CF2867">
        <v>-3866.8769069999998</v>
      </c>
      <c r="CG2867">
        <v>1222.6662329999999</v>
      </c>
      <c r="CH2867">
        <v>-6402.6237799999999</v>
      </c>
      <c r="CI2867">
        <v>134705.33031200001</v>
      </c>
      <c r="CJ2867">
        <v>839.79755399999999</v>
      </c>
      <c r="CK2867">
        <v>189.36917700000001</v>
      </c>
      <c r="CL2867">
        <v>86.157450999999995</v>
      </c>
      <c r="CM2867">
        <v>-1449.2060309999999</v>
      </c>
      <c r="CN2867">
        <v>1441.4463189999999</v>
      </c>
    </row>
    <row r="2868" spans="2:92">
      <c r="B2868" s="70">
        <v>20.890604</v>
      </c>
      <c r="C2868">
        <v>293.01421099999999</v>
      </c>
      <c r="D2868">
        <v>1.1968030000000001</v>
      </c>
      <c r="E2868">
        <v>3831.092431</v>
      </c>
      <c r="F2868">
        <v>101078.43375</v>
      </c>
      <c r="G2868">
        <v>343.12258700000001</v>
      </c>
      <c r="H2868">
        <v>0</v>
      </c>
      <c r="I2868">
        <v>0</v>
      </c>
      <c r="J2868">
        <v>0</v>
      </c>
      <c r="K2868">
        <v>20.870145999999998</v>
      </c>
      <c r="L2868">
        <v>80.013816000000006</v>
      </c>
      <c r="M2868">
        <v>0.23319300000000001</v>
      </c>
      <c r="N2868">
        <v>2.9851800000000002</v>
      </c>
      <c r="O2868">
        <v>0.51295500000000005</v>
      </c>
      <c r="P2868">
        <v>5.5323580000000003</v>
      </c>
      <c r="Q2868">
        <v>40.92745</v>
      </c>
      <c r="R2868">
        <v>68.022305000000003</v>
      </c>
      <c r="S2868">
        <v>-10.006030000000001</v>
      </c>
      <c r="T2868">
        <v>0.61526400000000003</v>
      </c>
      <c r="U2868">
        <v>-0.44922200000000001</v>
      </c>
      <c r="V2868">
        <v>-0.50038099999999996</v>
      </c>
      <c r="W2868">
        <v>40.92745</v>
      </c>
      <c r="X2868">
        <v>68.022305000000003</v>
      </c>
      <c r="Y2868">
        <v>-10.006030000000001</v>
      </c>
      <c r="Z2868">
        <v>12.950728</v>
      </c>
      <c r="AA2868">
        <v>1.6503969999999999</v>
      </c>
      <c r="AB2868">
        <v>-7.982443</v>
      </c>
      <c r="AC2868">
        <v>3.9234599999999999</v>
      </c>
      <c r="AD2868">
        <v>4.1377230000000003</v>
      </c>
      <c r="AE2868">
        <v>-1.8775090000000001</v>
      </c>
      <c r="AF2868">
        <v>5.8536979999999996</v>
      </c>
      <c r="AG2868">
        <v>0.73837200000000003</v>
      </c>
      <c r="AH2868">
        <v>3.5560800000000001</v>
      </c>
      <c r="AI2868">
        <v>-0.24324799999999999</v>
      </c>
      <c r="AJ2868">
        <v>1.012284</v>
      </c>
      <c r="AK2868">
        <v>636043798.98500097</v>
      </c>
      <c r="AL2868">
        <v>7579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0.175901</v>
      </c>
      <c r="AS2868">
        <v>0</v>
      </c>
      <c r="AT2868">
        <v>-0.25087500000000001</v>
      </c>
      <c r="AU2868">
        <v>0</v>
      </c>
      <c r="AV2868">
        <v>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2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136000</v>
      </c>
      <c r="BV2868">
        <v>3831.092431</v>
      </c>
      <c r="BW2868">
        <v>0</v>
      </c>
      <c r="BX2868">
        <v>1.1867000000000001E-2</v>
      </c>
      <c r="BY2868">
        <v>0</v>
      </c>
      <c r="BZ2868">
        <v>7.8999999999999996E-5</v>
      </c>
      <c r="CA2868">
        <v>-2.934E-3</v>
      </c>
      <c r="CB2868">
        <v>1.3240000000000001E-3</v>
      </c>
      <c r="CC2868">
        <v>0</v>
      </c>
      <c r="CD2868">
        <v>0</v>
      </c>
      <c r="CE2868">
        <v>1582.1096419999999</v>
      </c>
      <c r="CF2868">
        <v>-3719.4263559999999</v>
      </c>
      <c r="CG2868">
        <v>1028.6742509999999</v>
      </c>
      <c r="CH2868">
        <v>-6522.9546879999998</v>
      </c>
      <c r="CI2868">
        <v>134697.799379</v>
      </c>
      <c r="CJ2868">
        <v>838.39991899999995</v>
      </c>
      <c r="CK2868">
        <v>201.933706</v>
      </c>
      <c r="CL2868">
        <v>86.710828000000006</v>
      </c>
      <c r="CM2868">
        <v>-1564.5989099999999</v>
      </c>
      <c r="CN2868">
        <v>1451.311447</v>
      </c>
    </row>
    <row r="2869" spans="2:92">
      <c r="B2869" s="70">
        <v>20.910890999999999</v>
      </c>
      <c r="C2869">
        <v>293.01407899999998</v>
      </c>
      <c r="D2869">
        <v>1.196801</v>
      </c>
      <c r="E2869">
        <v>3836.156207</v>
      </c>
      <c r="F2869">
        <v>101078.194544</v>
      </c>
      <c r="G2869">
        <v>343.12250999999998</v>
      </c>
      <c r="H2869">
        <v>0</v>
      </c>
      <c r="I2869">
        <v>0</v>
      </c>
      <c r="J2869">
        <v>0</v>
      </c>
      <c r="K2869">
        <v>20.890604</v>
      </c>
      <c r="L2869">
        <v>80.066755000000001</v>
      </c>
      <c r="M2869">
        <v>0.233347</v>
      </c>
      <c r="N2869">
        <v>3.0167419999999998</v>
      </c>
      <c r="O2869">
        <v>0.48995499999999997</v>
      </c>
      <c r="P2869">
        <v>5.5156729999999996</v>
      </c>
      <c r="Q2869">
        <v>40.472396000000003</v>
      </c>
      <c r="R2869">
        <v>68.264430000000004</v>
      </c>
      <c r="S2869">
        <v>-10.613101</v>
      </c>
      <c r="T2869">
        <v>0.65468400000000004</v>
      </c>
      <c r="U2869">
        <v>-0.47179700000000002</v>
      </c>
      <c r="V2869">
        <v>-0.51005500000000004</v>
      </c>
      <c r="W2869">
        <v>40.472396000000003</v>
      </c>
      <c r="X2869">
        <v>68.264430000000004</v>
      </c>
      <c r="Y2869">
        <v>-10.613101</v>
      </c>
      <c r="Z2869">
        <v>13.147569000000001</v>
      </c>
      <c r="AA2869">
        <v>1.394434</v>
      </c>
      <c r="AB2869">
        <v>-8.1257780000000004</v>
      </c>
      <c r="AC2869">
        <v>3.9584359999999998</v>
      </c>
      <c r="AD2869">
        <v>4.141839</v>
      </c>
      <c r="AE2869">
        <v>-1.8560669999999999</v>
      </c>
      <c r="AF2869">
        <v>5.8292989999999998</v>
      </c>
      <c r="AG2869">
        <v>0.68591199999999997</v>
      </c>
      <c r="AH2869">
        <v>3.5736210000000002</v>
      </c>
      <c r="AI2869">
        <v>-0.25956000000000001</v>
      </c>
      <c r="AJ2869">
        <v>1.0164500000000001</v>
      </c>
      <c r="AK2869">
        <v>636043798.98500097</v>
      </c>
      <c r="AL2869">
        <v>7579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0.175901</v>
      </c>
      <c r="AS2869">
        <v>0</v>
      </c>
      <c r="AT2869">
        <v>-0.25087500000000001</v>
      </c>
      <c r="AU2869">
        <v>0</v>
      </c>
      <c r="AV2869">
        <v>2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2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136000</v>
      </c>
      <c r="BV2869">
        <v>3836.156207</v>
      </c>
      <c r="BW2869">
        <v>0</v>
      </c>
      <c r="BX2869">
        <v>1.1916E-2</v>
      </c>
      <c r="BY2869">
        <v>0</v>
      </c>
      <c r="BZ2869">
        <v>7.8999999999999996E-5</v>
      </c>
      <c r="CA2869">
        <v>-3.153E-3</v>
      </c>
      <c r="CB2869">
        <v>1.33E-3</v>
      </c>
      <c r="CC2869">
        <v>0</v>
      </c>
      <c r="CD2869">
        <v>0</v>
      </c>
      <c r="CE2869">
        <v>1590.72145</v>
      </c>
      <c r="CF2869">
        <v>-3566.5749249999999</v>
      </c>
      <c r="CG2869">
        <v>832.75393899999995</v>
      </c>
      <c r="CH2869">
        <v>-6635.3074669999996</v>
      </c>
      <c r="CI2869">
        <v>134692.80198399999</v>
      </c>
      <c r="CJ2869">
        <v>837.33547099999998</v>
      </c>
      <c r="CK2869">
        <v>214.90677400000001</v>
      </c>
      <c r="CL2869">
        <v>87.182816000000003</v>
      </c>
      <c r="CM2869">
        <v>-1683.904534</v>
      </c>
      <c r="CN2869">
        <v>1459.712796</v>
      </c>
    </row>
    <row r="2870" spans="2:92">
      <c r="B2870" s="70">
        <v>20.930980000000002</v>
      </c>
      <c r="C2870">
        <v>293.01394900000003</v>
      </c>
      <c r="D2870">
        <v>1.196798</v>
      </c>
      <c r="E2870">
        <v>3841.1410660000001</v>
      </c>
      <c r="F2870">
        <v>101077.957681</v>
      </c>
      <c r="G2870">
        <v>343.122434</v>
      </c>
      <c r="H2870">
        <v>0</v>
      </c>
      <c r="I2870">
        <v>0</v>
      </c>
      <c r="J2870">
        <v>0</v>
      </c>
      <c r="K2870">
        <v>20.910890999999999</v>
      </c>
      <c r="L2870">
        <v>80.118835000000004</v>
      </c>
      <c r="M2870">
        <v>0.23349900000000001</v>
      </c>
      <c r="N2870">
        <v>3.0476359999999998</v>
      </c>
      <c r="O2870">
        <v>0.46647100000000002</v>
      </c>
      <c r="P2870">
        <v>5.5001499999999997</v>
      </c>
      <c r="Q2870">
        <v>40.039695999999999</v>
      </c>
      <c r="R2870">
        <v>68.478935000000007</v>
      </c>
      <c r="S2870">
        <v>-11.246593000000001</v>
      </c>
      <c r="T2870">
        <v>0.69533</v>
      </c>
      <c r="U2870">
        <v>-0.495361</v>
      </c>
      <c r="V2870">
        <v>-0.52223600000000003</v>
      </c>
      <c r="W2870">
        <v>40.039695999999999</v>
      </c>
      <c r="X2870">
        <v>68.478935000000007</v>
      </c>
      <c r="Y2870">
        <v>-11.246593000000001</v>
      </c>
      <c r="Z2870">
        <v>13.351425000000001</v>
      </c>
      <c r="AA2870">
        <v>1.136242</v>
      </c>
      <c r="AB2870">
        <v>-8.2584070000000001</v>
      </c>
      <c r="AC2870">
        <v>3.9932599999999998</v>
      </c>
      <c r="AD2870">
        <v>4.1456419999999996</v>
      </c>
      <c r="AE2870">
        <v>-1.834524</v>
      </c>
      <c r="AF2870">
        <v>5.804055</v>
      </c>
      <c r="AG2870">
        <v>0.63374900000000001</v>
      </c>
      <c r="AH2870">
        <v>3.5906319999999998</v>
      </c>
      <c r="AI2870">
        <v>-0.27681499999999998</v>
      </c>
      <c r="AJ2870">
        <v>1.0202910000000001</v>
      </c>
      <c r="AK2870">
        <v>636043798.98500097</v>
      </c>
      <c r="AL2870">
        <v>7579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0.175901</v>
      </c>
      <c r="AS2870">
        <v>0</v>
      </c>
      <c r="AT2870">
        <v>-0.25087500000000001</v>
      </c>
      <c r="AU2870">
        <v>0</v>
      </c>
      <c r="AV2870">
        <v>2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2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136000</v>
      </c>
      <c r="BV2870">
        <v>3841.1410660000001</v>
      </c>
      <c r="BW2870">
        <v>0</v>
      </c>
      <c r="BX2870">
        <v>1.1960999999999999E-2</v>
      </c>
      <c r="BY2870">
        <v>0</v>
      </c>
      <c r="BZ2870">
        <v>8.0000000000000007E-5</v>
      </c>
      <c r="CA2870">
        <v>-3.3860000000000001E-3</v>
      </c>
      <c r="CB2870">
        <v>1.3359999999999999E-3</v>
      </c>
      <c r="CC2870">
        <v>0</v>
      </c>
      <c r="CD2870">
        <v>0</v>
      </c>
      <c r="CE2870">
        <v>1598.807182</v>
      </c>
      <c r="CF2870">
        <v>-3408.560422</v>
      </c>
      <c r="CG2870">
        <v>635.08196199999998</v>
      </c>
      <c r="CH2870">
        <v>-6739.4085610000002</v>
      </c>
      <c r="CI2870">
        <v>134689.272857</v>
      </c>
      <c r="CJ2870">
        <v>836.36430900000005</v>
      </c>
      <c r="CK2870">
        <v>228.57240899999999</v>
      </c>
      <c r="CL2870">
        <v>87.625971000000007</v>
      </c>
      <c r="CM2870">
        <v>-1810.2610520000001</v>
      </c>
      <c r="CN2870">
        <v>1467.5972549999999</v>
      </c>
    </row>
    <row r="2871" spans="2:92">
      <c r="B2871" s="70">
        <v>20.950842000000002</v>
      </c>
      <c r="C2871">
        <v>293.01382000000001</v>
      </c>
      <c r="D2871">
        <v>1.196796</v>
      </c>
      <c r="E2871">
        <v>3846.044793</v>
      </c>
      <c r="F2871">
        <v>101077.723482</v>
      </c>
      <c r="G2871">
        <v>343.12235800000002</v>
      </c>
      <c r="H2871">
        <v>0</v>
      </c>
      <c r="I2871">
        <v>0</v>
      </c>
      <c r="J2871">
        <v>0</v>
      </c>
      <c r="K2871">
        <v>20.930980000000002</v>
      </c>
      <c r="L2871">
        <v>80.170034999999999</v>
      </c>
      <c r="M2871">
        <v>0.23364799999999999</v>
      </c>
      <c r="N2871">
        <v>3.0779160000000001</v>
      </c>
      <c r="O2871">
        <v>0.44254399999999999</v>
      </c>
      <c r="P2871">
        <v>5.48576</v>
      </c>
      <c r="Q2871">
        <v>39.630640999999997</v>
      </c>
      <c r="R2871">
        <v>68.665334000000001</v>
      </c>
      <c r="S2871">
        <v>-11.904565</v>
      </c>
      <c r="T2871">
        <v>0.73706700000000003</v>
      </c>
      <c r="U2871">
        <v>-0.52002800000000005</v>
      </c>
      <c r="V2871">
        <v>-0.53761899999999996</v>
      </c>
      <c r="W2871">
        <v>39.630640999999997</v>
      </c>
      <c r="X2871">
        <v>68.665334000000001</v>
      </c>
      <c r="Y2871">
        <v>-11.904565</v>
      </c>
      <c r="Z2871">
        <v>13.561836</v>
      </c>
      <c r="AA2871">
        <v>0.87602100000000005</v>
      </c>
      <c r="AB2871">
        <v>-8.3799510000000001</v>
      </c>
      <c r="AC2871">
        <v>4.0279280000000002</v>
      </c>
      <c r="AD2871">
        <v>4.1491300000000004</v>
      </c>
      <c r="AE2871">
        <v>-1.81288</v>
      </c>
      <c r="AF2871">
        <v>5.7780050000000003</v>
      </c>
      <c r="AG2871">
        <v>0.58137899999999998</v>
      </c>
      <c r="AH2871">
        <v>3.607218</v>
      </c>
      <c r="AI2871">
        <v>-0.29468100000000003</v>
      </c>
      <c r="AJ2871">
        <v>1.023485</v>
      </c>
      <c r="AK2871">
        <v>636043798.98500097</v>
      </c>
      <c r="AL2871">
        <v>7579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0.175901</v>
      </c>
      <c r="AS2871">
        <v>0</v>
      </c>
      <c r="AT2871">
        <v>-0.25087500000000001</v>
      </c>
      <c r="AU2871">
        <v>0</v>
      </c>
      <c r="AV2871">
        <v>2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136000</v>
      </c>
      <c r="BV2871">
        <v>3846.044793</v>
      </c>
      <c r="BW2871">
        <v>0</v>
      </c>
      <c r="BX2871">
        <v>1.1998E-2</v>
      </c>
      <c r="BY2871">
        <v>0</v>
      </c>
      <c r="BZ2871">
        <v>8.0000000000000007E-5</v>
      </c>
      <c r="CA2871">
        <v>-3.6259999999999999E-3</v>
      </c>
      <c r="CB2871">
        <v>1.34E-3</v>
      </c>
      <c r="CC2871">
        <v>0</v>
      </c>
      <c r="CD2871">
        <v>0</v>
      </c>
      <c r="CE2871">
        <v>1605.85853</v>
      </c>
      <c r="CF2871">
        <v>-3245.6309590000001</v>
      </c>
      <c r="CG2871">
        <v>435.81956600000001</v>
      </c>
      <c r="CH2871">
        <v>-6834.9968529999996</v>
      </c>
      <c r="CI2871">
        <v>134687.82430099999</v>
      </c>
      <c r="CJ2871">
        <v>835.67839400000003</v>
      </c>
      <c r="CK2871">
        <v>242.710095</v>
      </c>
      <c r="CL2871">
        <v>88.012434999999996</v>
      </c>
      <c r="CM2871">
        <v>-1941.3107669999999</v>
      </c>
      <c r="CN2871">
        <v>1474.457926</v>
      </c>
    </row>
    <row r="2872" spans="2:92">
      <c r="B2872" s="70">
        <v>20.970451000000001</v>
      </c>
      <c r="C2872">
        <v>293.01369199999999</v>
      </c>
      <c r="D2872">
        <v>1.1967939999999999</v>
      </c>
      <c r="E2872">
        <v>3851.156465</v>
      </c>
      <c r="F2872">
        <v>101077.492275</v>
      </c>
      <c r="G2872">
        <v>343.12228399999998</v>
      </c>
      <c r="H2872">
        <v>0</v>
      </c>
      <c r="I2872">
        <v>0</v>
      </c>
      <c r="J2872">
        <v>0</v>
      </c>
      <c r="K2872">
        <v>20.950842000000002</v>
      </c>
      <c r="L2872">
        <v>80.223366999999996</v>
      </c>
      <c r="M2872">
        <v>0.23380400000000001</v>
      </c>
      <c r="N2872">
        <v>3.1076250000000001</v>
      </c>
      <c r="O2872">
        <v>0.418213</v>
      </c>
      <c r="P2872">
        <v>5.4724700000000004</v>
      </c>
      <c r="Q2872">
        <v>39.256667999999998</v>
      </c>
      <c r="R2872">
        <v>68.823746</v>
      </c>
      <c r="S2872">
        <v>-12.569591000000001</v>
      </c>
      <c r="T2872">
        <v>0.76961199999999996</v>
      </c>
      <c r="U2872">
        <v>-0.54652100000000003</v>
      </c>
      <c r="V2872">
        <v>-0.57231900000000002</v>
      </c>
      <c r="W2872">
        <v>39.256667999999998</v>
      </c>
      <c r="X2872">
        <v>68.823746</v>
      </c>
      <c r="Y2872">
        <v>-12.569591000000001</v>
      </c>
      <c r="Z2872">
        <v>13.778548000000001</v>
      </c>
      <c r="AA2872">
        <v>0.61403700000000005</v>
      </c>
      <c r="AB2872">
        <v>-8.4901149999999994</v>
      </c>
      <c r="AC2872">
        <v>4.0624359999999999</v>
      </c>
      <c r="AD2872">
        <v>4.1523050000000001</v>
      </c>
      <c r="AE2872">
        <v>-1.79114</v>
      </c>
      <c r="AF2872">
        <v>5.7511390000000002</v>
      </c>
      <c r="AG2872">
        <v>0.52919300000000002</v>
      </c>
      <c r="AH2872">
        <v>3.62331</v>
      </c>
      <c r="AI2872">
        <v>-0.31306699999999998</v>
      </c>
      <c r="AJ2872">
        <v>1.0260089999999999</v>
      </c>
      <c r="AK2872">
        <v>636043798.98500097</v>
      </c>
      <c r="AL2872">
        <v>7579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0.175901</v>
      </c>
      <c r="AS2872">
        <v>0</v>
      </c>
      <c r="AT2872">
        <v>-0.25087500000000001</v>
      </c>
      <c r="AU2872">
        <v>0</v>
      </c>
      <c r="AV2872">
        <v>2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136000</v>
      </c>
      <c r="BV2872">
        <v>3851.156465</v>
      </c>
      <c r="BW2872">
        <v>0</v>
      </c>
      <c r="BX2872">
        <v>1.2028E-2</v>
      </c>
      <c r="BY2872">
        <v>0</v>
      </c>
      <c r="BZ2872">
        <v>8.0000000000000007E-5</v>
      </c>
      <c r="CA2872">
        <v>-3.8739999999999998E-3</v>
      </c>
      <c r="CB2872">
        <v>1.3439999999999999E-3</v>
      </c>
      <c r="CC2872">
        <v>0</v>
      </c>
      <c r="CD2872">
        <v>0</v>
      </c>
      <c r="CE2872">
        <v>1611.958666</v>
      </c>
      <c r="CF2872">
        <v>-3078.0437980000002</v>
      </c>
      <c r="CG2872">
        <v>235.209982</v>
      </c>
      <c r="CH2872">
        <v>-6921.8179440000004</v>
      </c>
      <c r="CI2872">
        <v>134688.40175700001</v>
      </c>
      <c r="CJ2872">
        <v>835.375586</v>
      </c>
      <c r="CK2872">
        <v>257.27701999999999</v>
      </c>
      <c r="CL2872">
        <v>88.346766000000002</v>
      </c>
      <c r="CM2872">
        <v>-2076.5439430000001</v>
      </c>
      <c r="CN2872">
        <v>1480.366798</v>
      </c>
    </row>
    <row r="2873" spans="2:92">
      <c r="B2873" s="70">
        <v>20.989778000000001</v>
      </c>
      <c r="C2873">
        <v>293.01356600000003</v>
      </c>
      <c r="D2873">
        <v>1.1967920000000001</v>
      </c>
      <c r="E2873">
        <v>3856.6439439999999</v>
      </c>
      <c r="F2873">
        <v>101077.264389</v>
      </c>
      <c r="G2873">
        <v>343.12221</v>
      </c>
      <c r="H2873">
        <v>0</v>
      </c>
      <c r="I2873">
        <v>0</v>
      </c>
      <c r="J2873">
        <v>0</v>
      </c>
      <c r="K2873">
        <v>20.970451000000001</v>
      </c>
      <c r="L2873">
        <v>80.280574999999999</v>
      </c>
      <c r="M2873">
        <v>0.23397100000000001</v>
      </c>
      <c r="N2873">
        <v>3.1367959999999999</v>
      </c>
      <c r="O2873">
        <v>0.393515</v>
      </c>
      <c r="P2873">
        <v>5.4602519999999997</v>
      </c>
      <c r="Q2873">
        <v>39.711789000000003</v>
      </c>
      <c r="R2873">
        <v>68.378804000000002</v>
      </c>
      <c r="S2873">
        <v>-13.866638999999999</v>
      </c>
      <c r="T2873">
        <v>0</v>
      </c>
      <c r="U2873">
        <v>0</v>
      </c>
      <c r="V2873">
        <v>0</v>
      </c>
      <c r="W2873">
        <v>39.711789000000003</v>
      </c>
      <c r="X2873">
        <v>68.378804000000002</v>
      </c>
      <c r="Y2873">
        <v>-13.866638999999999</v>
      </c>
      <c r="Z2873">
        <v>14.001206</v>
      </c>
      <c r="AA2873">
        <v>0.35055700000000001</v>
      </c>
      <c r="AB2873">
        <v>-8.5885879999999997</v>
      </c>
      <c r="AC2873">
        <v>4.0967760000000002</v>
      </c>
      <c r="AD2873">
        <v>4.1551679999999998</v>
      </c>
      <c r="AE2873">
        <v>-1.769306</v>
      </c>
      <c r="AF2873">
        <v>5.723465</v>
      </c>
      <c r="AG2873">
        <v>0.47727399999999998</v>
      </c>
      <c r="AH2873">
        <v>3.6389049999999998</v>
      </c>
      <c r="AI2873">
        <v>-0.33166899999999999</v>
      </c>
      <c r="AJ2873">
        <v>1.027773</v>
      </c>
      <c r="AK2873">
        <v>636043798.98500097</v>
      </c>
      <c r="AL2873">
        <v>7579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0.175901</v>
      </c>
      <c r="AS2873">
        <v>0</v>
      </c>
      <c r="AT2873">
        <v>-0.25087500000000001</v>
      </c>
      <c r="AU2873">
        <v>0</v>
      </c>
      <c r="AV2873">
        <v>2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2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136000</v>
      </c>
      <c r="BV2873">
        <v>3856.6439439999999</v>
      </c>
      <c r="BW2873">
        <v>0</v>
      </c>
      <c r="BX2873">
        <v>1.2048E-2</v>
      </c>
      <c r="BY2873">
        <v>0</v>
      </c>
      <c r="BZ2873">
        <v>8.0000000000000007E-5</v>
      </c>
      <c r="CA2873">
        <v>-4.1240000000000001E-3</v>
      </c>
      <c r="CB2873">
        <v>1.346E-3</v>
      </c>
      <c r="CC2873">
        <v>0</v>
      </c>
      <c r="CD2873">
        <v>0</v>
      </c>
      <c r="CE2873">
        <v>1617.0305310000001</v>
      </c>
      <c r="CF2873">
        <v>-2906.068788</v>
      </c>
      <c r="CG2873">
        <v>33.575094</v>
      </c>
      <c r="CH2873">
        <v>-6999.6341270000003</v>
      </c>
      <c r="CI2873">
        <v>134691.02979</v>
      </c>
      <c r="CJ2873">
        <v>835.56351299999994</v>
      </c>
      <c r="CK2873">
        <v>272.077583</v>
      </c>
      <c r="CL2873">
        <v>88.624740000000003</v>
      </c>
      <c r="CM2873">
        <v>-2213.9132850000001</v>
      </c>
      <c r="CN2873">
        <v>1485.2404280000001</v>
      </c>
    </row>
    <row r="2874" spans="2:92">
      <c r="B2874" s="70">
        <v>21.008796</v>
      </c>
      <c r="C2874">
        <v>293.013443</v>
      </c>
      <c r="D2874">
        <v>1.19679</v>
      </c>
      <c r="E2874">
        <v>3861.6132339999999</v>
      </c>
      <c r="F2874">
        <v>101077.04015299999</v>
      </c>
      <c r="G2874">
        <v>343.12213800000001</v>
      </c>
      <c r="H2874">
        <v>0</v>
      </c>
      <c r="I2874">
        <v>0</v>
      </c>
      <c r="J2874">
        <v>0</v>
      </c>
      <c r="K2874">
        <v>20.989778000000001</v>
      </c>
      <c r="L2874">
        <v>80.332351000000003</v>
      </c>
      <c r="M2874">
        <v>0.234122</v>
      </c>
      <c r="N2874">
        <v>-3.1176490000000001</v>
      </c>
      <c r="O2874">
        <v>0.36848599999999998</v>
      </c>
      <c r="P2874">
        <v>5.4490759999999998</v>
      </c>
      <c r="Q2874">
        <v>39.425277000000001</v>
      </c>
      <c r="R2874">
        <v>68.449528999999998</v>
      </c>
      <c r="S2874">
        <v>-14.614933000000001</v>
      </c>
      <c r="T2874">
        <v>0</v>
      </c>
      <c r="U2874">
        <v>0</v>
      </c>
      <c r="V2874">
        <v>0</v>
      </c>
      <c r="W2874">
        <v>39.425277000000001</v>
      </c>
      <c r="X2874">
        <v>68.449528999999998</v>
      </c>
      <c r="Y2874">
        <v>-14.614933000000001</v>
      </c>
      <c r="Z2874">
        <v>14.229454</v>
      </c>
      <c r="AA2874">
        <v>8.5842000000000002E-2</v>
      </c>
      <c r="AB2874">
        <v>-8.6751120000000004</v>
      </c>
      <c r="AC2874">
        <v>4.1309459999999998</v>
      </c>
      <c r="AD2874">
        <v>4.1577250000000001</v>
      </c>
      <c r="AE2874">
        <v>-1.7473829999999999</v>
      </c>
      <c r="AF2874">
        <v>5.6949920000000001</v>
      </c>
      <c r="AG2874">
        <v>0.42594199999999999</v>
      </c>
      <c r="AH2874">
        <v>3.6539890000000002</v>
      </c>
      <c r="AI2874">
        <v>-0.354995</v>
      </c>
      <c r="AJ2874">
        <v>1.0199450000000001</v>
      </c>
      <c r="AK2874">
        <v>636043798.98500097</v>
      </c>
      <c r="AL2874">
        <v>7579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0.175901</v>
      </c>
      <c r="AS2874">
        <v>0</v>
      </c>
      <c r="AT2874">
        <v>-0.25087500000000001</v>
      </c>
      <c r="AU2874">
        <v>0</v>
      </c>
      <c r="AV2874">
        <v>2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136000</v>
      </c>
      <c r="BV2874">
        <v>3861.6132339999999</v>
      </c>
      <c r="BW2874">
        <v>0</v>
      </c>
      <c r="BX2874">
        <v>1.1957000000000001E-2</v>
      </c>
      <c r="BY2874">
        <v>0</v>
      </c>
      <c r="BZ2874">
        <v>8.0000000000000007E-5</v>
      </c>
      <c r="CA2874">
        <v>-4.4380000000000001E-3</v>
      </c>
      <c r="CB2874">
        <v>1.335E-3</v>
      </c>
      <c r="CC2874">
        <v>0</v>
      </c>
      <c r="CD2874">
        <v>0</v>
      </c>
      <c r="CE2874">
        <v>1606.782764</v>
      </c>
      <c r="CF2874">
        <v>-2729.9843599999999</v>
      </c>
      <c r="CG2874">
        <v>-169.272558</v>
      </c>
      <c r="CH2874">
        <v>-7068.2227750000002</v>
      </c>
      <c r="CI2874">
        <v>134716.260022</v>
      </c>
      <c r="CJ2874">
        <v>841.01069199999995</v>
      </c>
      <c r="CK2874">
        <v>292.32335499999999</v>
      </c>
      <c r="CL2874">
        <v>88.063090000000003</v>
      </c>
      <c r="CM2874">
        <v>-2385.5222990000002</v>
      </c>
      <c r="CN2874">
        <v>1474.8761950000001</v>
      </c>
    </row>
    <row r="2875" spans="2:92">
      <c r="B2875" s="70">
        <v>21.027476</v>
      </c>
      <c r="C2875">
        <v>293.01332100000002</v>
      </c>
      <c r="D2875">
        <v>1.196788</v>
      </c>
      <c r="E2875">
        <v>3866.54693</v>
      </c>
      <c r="F2875">
        <v>101076.819905</v>
      </c>
      <c r="G2875">
        <v>343.12206700000002</v>
      </c>
      <c r="H2875">
        <v>0</v>
      </c>
      <c r="I2875">
        <v>0</v>
      </c>
      <c r="J2875">
        <v>0</v>
      </c>
      <c r="K2875">
        <v>21.008796</v>
      </c>
      <c r="L2875">
        <v>80.383723000000003</v>
      </c>
      <c r="M2875">
        <v>0.23427100000000001</v>
      </c>
      <c r="N2875">
        <v>-3.0893079999999999</v>
      </c>
      <c r="O2875">
        <v>0.34316200000000002</v>
      </c>
      <c r="P2875">
        <v>5.4389159999999999</v>
      </c>
      <c r="Q2875">
        <v>39.167757999999999</v>
      </c>
      <c r="R2875">
        <v>68.488854000000003</v>
      </c>
      <c r="S2875">
        <v>-15.385273</v>
      </c>
      <c r="T2875">
        <v>0</v>
      </c>
      <c r="U2875">
        <v>0</v>
      </c>
      <c r="V2875">
        <v>0</v>
      </c>
      <c r="W2875">
        <v>39.167757999999999</v>
      </c>
      <c r="X2875">
        <v>68.488854000000003</v>
      </c>
      <c r="Y2875">
        <v>-15.385273</v>
      </c>
      <c r="Z2875">
        <v>14.465605</v>
      </c>
      <c r="AA2875">
        <v>-0.17915600000000001</v>
      </c>
      <c r="AB2875">
        <v>-8.7486719999999991</v>
      </c>
      <c r="AC2875">
        <v>4.1649390000000004</v>
      </c>
      <c r="AD2875">
        <v>4.1599519999999997</v>
      </c>
      <c r="AE2875">
        <v>-1.7253799999999999</v>
      </c>
      <c r="AF2875">
        <v>5.665432</v>
      </c>
      <c r="AG2875">
        <v>0.37117099999999997</v>
      </c>
      <c r="AH2875">
        <v>3.6672150000000001</v>
      </c>
      <c r="AI2875">
        <v>-0.37428800000000001</v>
      </c>
      <c r="AJ2875">
        <v>1.0198389999999999</v>
      </c>
      <c r="AK2875">
        <v>636043798.98500097</v>
      </c>
      <c r="AL2875">
        <v>7579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0.175901</v>
      </c>
      <c r="AS2875">
        <v>0</v>
      </c>
      <c r="AT2875">
        <v>-0.25087500000000001</v>
      </c>
      <c r="AU2875">
        <v>0</v>
      </c>
      <c r="AV2875">
        <v>2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2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136000</v>
      </c>
      <c r="BV2875">
        <v>3866.54693</v>
      </c>
      <c r="BW2875">
        <v>0</v>
      </c>
      <c r="BX2875">
        <v>1.1955E-2</v>
      </c>
      <c r="BY2875">
        <v>0</v>
      </c>
      <c r="BZ2875">
        <v>8.0000000000000007E-5</v>
      </c>
      <c r="CA2875">
        <v>-4.6979999999999999E-3</v>
      </c>
      <c r="CB2875">
        <v>1.335E-3</v>
      </c>
      <c r="CC2875">
        <v>0</v>
      </c>
      <c r="CD2875">
        <v>0</v>
      </c>
      <c r="CE2875">
        <v>1608.668903</v>
      </c>
      <c r="CF2875">
        <v>-2550.0767980000001</v>
      </c>
      <c r="CG2875">
        <v>-372.994598</v>
      </c>
      <c r="CH2875">
        <v>-7127.3574589999998</v>
      </c>
      <c r="CI2875">
        <v>134724.266485</v>
      </c>
      <c r="CJ2875">
        <v>842.14279999999997</v>
      </c>
      <c r="CK2875">
        <v>307.89578499999999</v>
      </c>
      <c r="CL2875">
        <v>88.166464000000005</v>
      </c>
      <c r="CM2875">
        <v>-2528.3270640000001</v>
      </c>
      <c r="CN2875">
        <v>1476.5946280000001</v>
      </c>
    </row>
    <row r="2876" spans="2:92">
      <c r="B2876" s="70">
        <v>21.045788999999999</v>
      </c>
      <c r="C2876">
        <v>293.01320199999998</v>
      </c>
      <c r="D2876">
        <v>1.196785</v>
      </c>
      <c r="E2876">
        <v>3871.449008</v>
      </c>
      <c r="F2876">
        <v>101076.603976</v>
      </c>
      <c r="G2876">
        <v>343.12199700000002</v>
      </c>
      <c r="H2876">
        <v>0</v>
      </c>
      <c r="I2876">
        <v>0</v>
      </c>
      <c r="J2876">
        <v>0</v>
      </c>
      <c r="K2876">
        <v>21.027476</v>
      </c>
      <c r="L2876">
        <v>80.434732999999994</v>
      </c>
      <c r="M2876">
        <v>0.23441999999999999</v>
      </c>
      <c r="N2876">
        <v>-3.0613419999999998</v>
      </c>
      <c r="O2876">
        <v>0.317575</v>
      </c>
      <c r="P2876">
        <v>5.4297449999999996</v>
      </c>
      <c r="Q2876">
        <v>38.940136000000003</v>
      </c>
      <c r="R2876">
        <v>68.496319999999997</v>
      </c>
      <c r="S2876">
        <v>-16.176096999999999</v>
      </c>
      <c r="T2876">
        <v>0</v>
      </c>
      <c r="U2876">
        <v>0</v>
      </c>
      <c r="V2876">
        <v>0</v>
      </c>
      <c r="W2876">
        <v>38.940136000000003</v>
      </c>
      <c r="X2876">
        <v>68.496319999999997</v>
      </c>
      <c r="Y2876">
        <v>-16.176096999999999</v>
      </c>
      <c r="Z2876">
        <v>14.70407</v>
      </c>
      <c r="AA2876">
        <v>-0.44551499999999999</v>
      </c>
      <c r="AB2876">
        <v>-8.8104209999999998</v>
      </c>
      <c r="AC2876">
        <v>4.1987509999999997</v>
      </c>
      <c r="AD2876">
        <v>4.1618769999999996</v>
      </c>
      <c r="AE2876">
        <v>-1.7032929999999999</v>
      </c>
      <c r="AF2876">
        <v>5.6353780000000002</v>
      </c>
      <c r="AG2876">
        <v>0.32090999999999997</v>
      </c>
      <c r="AH2876">
        <v>3.6811440000000002</v>
      </c>
      <c r="AI2876">
        <v>-0.39371899999999999</v>
      </c>
      <c r="AJ2876">
        <v>1.018985</v>
      </c>
      <c r="AK2876">
        <v>636043798.98500097</v>
      </c>
      <c r="AL2876">
        <v>7579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0.175901</v>
      </c>
      <c r="AS2876">
        <v>0</v>
      </c>
      <c r="AT2876">
        <v>-0.25087500000000001</v>
      </c>
      <c r="AU2876">
        <v>0</v>
      </c>
      <c r="AV2876">
        <v>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2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136000</v>
      </c>
      <c r="BV2876">
        <v>3871.449008</v>
      </c>
      <c r="BW2876">
        <v>0</v>
      </c>
      <c r="BX2876">
        <v>1.1945000000000001E-2</v>
      </c>
      <c r="BY2876">
        <v>0</v>
      </c>
      <c r="BZ2876">
        <v>8.0000000000000007E-5</v>
      </c>
      <c r="CA2876">
        <v>-4.9589999999999999E-3</v>
      </c>
      <c r="CB2876">
        <v>1.3339999999999999E-3</v>
      </c>
      <c r="CC2876">
        <v>0</v>
      </c>
      <c r="CD2876">
        <v>0</v>
      </c>
      <c r="CE2876">
        <v>1609.3592510000001</v>
      </c>
      <c r="CF2876">
        <v>-2366.6439519999999</v>
      </c>
      <c r="CG2876">
        <v>-577.18602699999997</v>
      </c>
      <c r="CH2876">
        <v>-7176.8442709999999</v>
      </c>
      <c r="CI2876">
        <v>134734.365895</v>
      </c>
      <c r="CJ2876">
        <v>843.67522499999995</v>
      </c>
      <c r="CK2876">
        <v>323.65559100000002</v>
      </c>
      <c r="CL2876">
        <v>88.204300000000003</v>
      </c>
      <c r="CM2876">
        <v>-2672.4701920000002</v>
      </c>
      <c r="CN2876">
        <v>1477.124274</v>
      </c>
    </row>
    <row r="2877" spans="2:92">
      <c r="B2877" s="70">
        <v>21.063707000000001</v>
      </c>
      <c r="C2877">
        <v>293.01308599999999</v>
      </c>
      <c r="D2877">
        <v>1.1967829999999999</v>
      </c>
      <c r="E2877">
        <v>3876.3258900000001</v>
      </c>
      <c r="F2877">
        <v>101076.392702</v>
      </c>
      <c r="G2877">
        <v>343.12192900000002</v>
      </c>
      <c r="H2877">
        <v>0</v>
      </c>
      <c r="I2877">
        <v>0</v>
      </c>
      <c r="J2877">
        <v>0</v>
      </c>
      <c r="K2877">
        <v>21.045788999999999</v>
      </c>
      <c r="L2877">
        <v>80.485446999999994</v>
      </c>
      <c r="M2877">
        <v>0.234568</v>
      </c>
      <c r="N2877">
        <v>-3.033693</v>
      </c>
      <c r="O2877">
        <v>0.29175699999999999</v>
      </c>
      <c r="P2877">
        <v>5.4215390000000001</v>
      </c>
      <c r="Q2877">
        <v>38.743287000000002</v>
      </c>
      <c r="R2877">
        <v>68.471513000000002</v>
      </c>
      <c r="S2877">
        <v>-16.985782</v>
      </c>
      <c r="T2877">
        <v>0</v>
      </c>
      <c r="U2877">
        <v>0</v>
      </c>
      <c r="V2877">
        <v>0</v>
      </c>
      <c r="W2877">
        <v>38.743287000000002</v>
      </c>
      <c r="X2877">
        <v>68.471513000000002</v>
      </c>
      <c r="Y2877">
        <v>-16.985782</v>
      </c>
      <c r="Z2877">
        <v>14.946980999999999</v>
      </c>
      <c r="AA2877">
        <v>-0.71228999999999998</v>
      </c>
      <c r="AB2877">
        <v>-8.8594449999999991</v>
      </c>
      <c r="AC2877">
        <v>4.2323779999999998</v>
      </c>
      <c r="AD2877">
        <v>4.1635059999999999</v>
      </c>
      <c r="AE2877">
        <v>-1.6811259999999999</v>
      </c>
      <c r="AF2877">
        <v>5.6045740000000004</v>
      </c>
      <c r="AG2877">
        <v>0.27138400000000001</v>
      </c>
      <c r="AH2877">
        <v>3.6945380000000001</v>
      </c>
      <c r="AI2877">
        <v>-0.41318100000000002</v>
      </c>
      <c r="AJ2877">
        <v>1.0173760000000001</v>
      </c>
      <c r="AK2877">
        <v>636043798.98500097</v>
      </c>
      <c r="AL2877">
        <v>7579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0.175901</v>
      </c>
      <c r="AS2877">
        <v>0</v>
      </c>
      <c r="AT2877">
        <v>-0.25087500000000001</v>
      </c>
      <c r="AU2877">
        <v>0</v>
      </c>
      <c r="AV2877">
        <v>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2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136000</v>
      </c>
      <c r="BV2877">
        <v>3876.3258900000001</v>
      </c>
      <c r="BW2877">
        <v>0</v>
      </c>
      <c r="BX2877">
        <v>1.1927E-2</v>
      </c>
      <c r="BY2877">
        <v>0</v>
      </c>
      <c r="BZ2877">
        <v>8.0000000000000007E-5</v>
      </c>
      <c r="CA2877">
        <v>-5.2209999999999999E-3</v>
      </c>
      <c r="CB2877">
        <v>1.3320000000000001E-3</v>
      </c>
      <c r="CC2877">
        <v>0</v>
      </c>
      <c r="CD2877">
        <v>0</v>
      </c>
      <c r="CE2877">
        <v>1608.8415010000001</v>
      </c>
      <c r="CF2877">
        <v>-2179.9904689999998</v>
      </c>
      <c r="CG2877">
        <v>-781.69642799999997</v>
      </c>
      <c r="CH2877">
        <v>-7216.4972980000002</v>
      </c>
      <c r="CI2877">
        <v>134746.485778</v>
      </c>
      <c r="CJ2877">
        <v>845.60768900000005</v>
      </c>
      <c r="CK2877">
        <v>339.53258399999999</v>
      </c>
      <c r="CL2877">
        <v>88.175922999999997</v>
      </c>
      <c r="CM2877">
        <v>-2817.1748990000001</v>
      </c>
      <c r="CN2877">
        <v>1476.4531440000001</v>
      </c>
    </row>
    <row r="2878" spans="2:92">
      <c r="B2878" s="70">
        <v>21.081202999999999</v>
      </c>
      <c r="C2878">
        <v>293.01297199999999</v>
      </c>
      <c r="D2878">
        <v>1.1967810000000001</v>
      </c>
      <c r="E2878">
        <v>3881.1767070000001</v>
      </c>
      <c r="F2878">
        <v>101076.18642</v>
      </c>
      <c r="G2878">
        <v>343.12186200000002</v>
      </c>
      <c r="H2878">
        <v>0</v>
      </c>
      <c r="I2878">
        <v>0</v>
      </c>
      <c r="J2878">
        <v>0</v>
      </c>
      <c r="K2878">
        <v>21.063707000000001</v>
      </c>
      <c r="L2878">
        <v>80.535856999999993</v>
      </c>
      <c r="M2878">
        <v>0.23471500000000001</v>
      </c>
      <c r="N2878">
        <v>-3.0062950000000002</v>
      </c>
      <c r="O2878">
        <v>0.265741</v>
      </c>
      <c r="P2878">
        <v>5.4142780000000004</v>
      </c>
      <c r="Q2878">
        <v>38.578046000000001</v>
      </c>
      <c r="R2878">
        <v>68.413950999999997</v>
      </c>
      <c r="S2878">
        <v>-17.812635</v>
      </c>
      <c r="T2878">
        <v>0</v>
      </c>
      <c r="U2878">
        <v>0</v>
      </c>
      <c r="V2878">
        <v>0</v>
      </c>
      <c r="W2878">
        <v>38.578046000000001</v>
      </c>
      <c r="X2878">
        <v>68.413950999999997</v>
      </c>
      <c r="Y2878">
        <v>-17.812635</v>
      </c>
      <c r="Z2878">
        <v>15.193922000000001</v>
      </c>
      <c r="AA2878">
        <v>-0.97918799999999995</v>
      </c>
      <c r="AB2878">
        <v>-8.8955249999999992</v>
      </c>
      <c r="AC2878">
        <v>4.2658170000000002</v>
      </c>
      <c r="AD2878">
        <v>4.164841</v>
      </c>
      <c r="AE2878">
        <v>-1.658881</v>
      </c>
      <c r="AF2878">
        <v>5.5730389999999996</v>
      </c>
      <c r="AG2878">
        <v>0.222716</v>
      </c>
      <c r="AH2878">
        <v>3.707389</v>
      </c>
      <c r="AI2878">
        <v>-0.43256600000000001</v>
      </c>
      <c r="AJ2878">
        <v>1.015007</v>
      </c>
      <c r="AK2878">
        <v>636043798.98500097</v>
      </c>
      <c r="AL2878">
        <v>7579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0.175901</v>
      </c>
      <c r="AS2878">
        <v>0</v>
      </c>
      <c r="AT2878">
        <v>-0.25087500000000001</v>
      </c>
      <c r="AU2878">
        <v>0</v>
      </c>
      <c r="AV2878">
        <v>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136000</v>
      </c>
      <c r="BV2878">
        <v>3881.1767070000001</v>
      </c>
      <c r="BW2878">
        <v>0</v>
      </c>
      <c r="BX2878">
        <v>1.1899E-2</v>
      </c>
      <c r="BY2878">
        <v>0</v>
      </c>
      <c r="BZ2878">
        <v>7.8999999999999996E-5</v>
      </c>
      <c r="CA2878">
        <v>-5.4819999999999999E-3</v>
      </c>
      <c r="CB2878">
        <v>1.328E-3</v>
      </c>
      <c r="CC2878">
        <v>0</v>
      </c>
      <c r="CD2878">
        <v>0</v>
      </c>
      <c r="CE2878">
        <v>1607.1047410000001</v>
      </c>
      <c r="CF2878">
        <v>-1990.4268930000001</v>
      </c>
      <c r="CG2878">
        <v>-986.41122199999995</v>
      </c>
      <c r="CH2878">
        <v>-7246.1323949999996</v>
      </c>
      <c r="CI2878">
        <v>134760.53473499999</v>
      </c>
      <c r="CJ2878">
        <v>847.93064500000003</v>
      </c>
      <c r="CK2878">
        <v>355.45372900000001</v>
      </c>
      <c r="CL2878">
        <v>88.080736000000002</v>
      </c>
      <c r="CM2878">
        <v>-2961.649989</v>
      </c>
      <c r="CN2878">
        <v>1474.5712880000001</v>
      </c>
    </row>
    <row r="2879" spans="2:92">
      <c r="B2879" s="70">
        <v>21.098247000000001</v>
      </c>
      <c r="C2879">
        <v>293.01286099999999</v>
      </c>
      <c r="D2879">
        <v>1.19678</v>
      </c>
      <c r="E2879">
        <v>3886.0117620000001</v>
      </c>
      <c r="F2879">
        <v>101075.985458</v>
      </c>
      <c r="G2879">
        <v>343.12179700000002</v>
      </c>
      <c r="H2879">
        <v>0</v>
      </c>
      <c r="I2879">
        <v>0</v>
      </c>
      <c r="J2879">
        <v>0</v>
      </c>
      <c r="K2879">
        <v>21.081202999999999</v>
      </c>
      <c r="L2879">
        <v>80.586071000000004</v>
      </c>
      <c r="M2879">
        <v>0.23486099999999999</v>
      </c>
      <c r="N2879">
        <v>-2.97912</v>
      </c>
      <c r="O2879">
        <v>0.23955499999999999</v>
      </c>
      <c r="P2879">
        <v>5.4079410000000001</v>
      </c>
      <c r="Q2879">
        <v>38.445154000000002</v>
      </c>
      <c r="R2879">
        <v>68.323340999999999</v>
      </c>
      <c r="S2879">
        <v>-18.654921999999999</v>
      </c>
      <c r="T2879">
        <v>0</v>
      </c>
      <c r="U2879">
        <v>0</v>
      </c>
      <c r="V2879">
        <v>0</v>
      </c>
      <c r="W2879">
        <v>38.445154000000002</v>
      </c>
      <c r="X2879">
        <v>68.323340999999999</v>
      </c>
      <c r="Y2879">
        <v>-18.654921999999999</v>
      </c>
      <c r="Z2879">
        <v>15.444471</v>
      </c>
      <c r="AA2879">
        <v>-1.2459100000000001</v>
      </c>
      <c r="AB2879">
        <v>-8.9184509999999992</v>
      </c>
      <c r="AC2879">
        <v>4.299061</v>
      </c>
      <c r="AD2879">
        <v>4.1658920000000004</v>
      </c>
      <c r="AE2879">
        <v>-1.636563</v>
      </c>
      <c r="AF2879">
        <v>5.5407849999999996</v>
      </c>
      <c r="AG2879">
        <v>0.17502899999999999</v>
      </c>
      <c r="AH2879">
        <v>3.7196940000000001</v>
      </c>
      <c r="AI2879">
        <v>-0.451766</v>
      </c>
      <c r="AJ2879">
        <v>1.011881</v>
      </c>
      <c r="AK2879">
        <v>636043798.98500097</v>
      </c>
      <c r="AL2879">
        <v>7579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0.175901</v>
      </c>
      <c r="AS2879">
        <v>0</v>
      </c>
      <c r="AT2879">
        <v>-0.25087500000000001</v>
      </c>
      <c r="AU2879">
        <v>0</v>
      </c>
      <c r="AV2879">
        <v>2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136000</v>
      </c>
      <c r="BV2879">
        <v>3886.0117620000001</v>
      </c>
      <c r="BW2879">
        <v>0</v>
      </c>
      <c r="BX2879">
        <v>1.1861999999999999E-2</v>
      </c>
      <c r="BY2879">
        <v>0</v>
      </c>
      <c r="BZ2879">
        <v>7.8999999999999996E-5</v>
      </c>
      <c r="CA2879">
        <v>-5.7400000000000003E-3</v>
      </c>
      <c r="CB2879">
        <v>1.3240000000000001E-3</v>
      </c>
      <c r="CC2879">
        <v>0</v>
      </c>
      <c r="CD2879">
        <v>0</v>
      </c>
      <c r="CE2879">
        <v>1604.150396</v>
      </c>
      <c r="CF2879">
        <v>-1798.2738039999999</v>
      </c>
      <c r="CG2879">
        <v>-1190.9621850000001</v>
      </c>
      <c r="CH2879">
        <v>-7265.608123</v>
      </c>
      <c r="CI2879">
        <v>134776.395307</v>
      </c>
      <c r="CJ2879">
        <v>850.62817900000005</v>
      </c>
      <c r="CK2879">
        <v>371.34581200000002</v>
      </c>
      <c r="CL2879">
        <v>87.918817000000004</v>
      </c>
      <c r="CM2879">
        <v>-3105.1248230000001</v>
      </c>
      <c r="CN2879">
        <v>1471.4810910000001</v>
      </c>
    </row>
    <row r="2880" spans="2:92">
      <c r="B2880" s="70">
        <v>21.114811</v>
      </c>
      <c r="C2880">
        <v>293.01275399999997</v>
      </c>
      <c r="D2880">
        <v>1.1967779999999999</v>
      </c>
      <c r="E2880">
        <v>3890.8311530000001</v>
      </c>
      <c r="F2880">
        <v>101075.79015299999</v>
      </c>
      <c r="G2880">
        <v>343.121734</v>
      </c>
      <c r="H2880">
        <v>0</v>
      </c>
      <c r="I2880">
        <v>0</v>
      </c>
      <c r="J2880">
        <v>0</v>
      </c>
      <c r="K2880">
        <v>21.098247000000001</v>
      </c>
      <c r="L2880">
        <v>80.636089999999996</v>
      </c>
      <c r="M2880">
        <v>0.23500699999999999</v>
      </c>
      <c r="N2880">
        <v>-2.952108</v>
      </c>
      <c r="O2880">
        <v>0.213231</v>
      </c>
      <c r="P2880">
        <v>5.4025119999999998</v>
      </c>
      <c r="Q2880">
        <v>38.345329999999997</v>
      </c>
      <c r="R2880">
        <v>68.199280000000002</v>
      </c>
      <c r="S2880">
        <v>-19.510839000000001</v>
      </c>
      <c r="T2880">
        <v>0</v>
      </c>
      <c r="U2880">
        <v>0</v>
      </c>
      <c r="V2880">
        <v>0</v>
      </c>
      <c r="W2880">
        <v>38.345329999999997</v>
      </c>
      <c r="X2880">
        <v>68.199280000000002</v>
      </c>
      <c r="Y2880">
        <v>-19.510839000000001</v>
      </c>
      <c r="Z2880">
        <v>15.698191</v>
      </c>
      <c r="AA2880">
        <v>-1.5121610000000001</v>
      </c>
      <c r="AB2880">
        <v>-8.9280779999999993</v>
      </c>
      <c r="AC2880">
        <v>4.3321079999999998</v>
      </c>
      <c r="AD2880">
        <v>4.1666629999999998</v>
      </c>
      <c r="AE2880">
        <v>-1.614174</v>
      </c>
      <c r="AF2880">
        <v>5.5078399999999998</v>
      </c>
      <c r="AG2880">
        <v>0.12844</v>
      </c>
      <c r="AH2880">
        <v>3.7314590000000001</v>
      </c>
      <c r="AI2880">
        <v>-0.47067799999999999</v>
      </c>
      <c r="AJ2880">
        <v>1.008</v>
      </c>
      <c r="AK2880">
        <v>636043798.98500097</v>
      </c>
      <c r="AL2880">
        <v>7579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0.175901</v>
      </c>
      <c r="AS2880">
        <v>0</v>
      </c>
      <c r="AT2880">
        <v>-0.25087500000000001</v>
      </c>
      <c r="AU2880">
        <v>0</v>
      </c>
      <c r="AV2880">
        <v>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2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136000</v>
      </c>
      <c r="BV2880">
        <v>3890.8311530000001</v>
      </c>
      <c r="BW2880">
        <v>0</v>
      </c>
      <c r="BX2880">
        <v>1.1816999999999999E-2</v>
      </c>
      <c r="BY2880">
        <v>0</v>
      </c>
      <c r="BZ2880">
        <v>7.8999999999999996E-5</v>
      </c>
      <c r="CA2880">
        <v>-5.9950000000000003E-3</v>
      </c>
      <c r="CB2880">
        <v>1.3179999999999999E-3</v>
      </c>
      <c r="CC2880">
        <v>0</v>
      </c>
      <c r="CD2880">
        <v>0</v>
      </c>
      <c r="CE2880">
        <v>1599.9793440000001</v>
      </c>
      <c r="CF2880">
        <v>-1603.8556269999999</v>
      </c>
      <c r="CG2880">
        <v>-1395.1929950000001</v>
      </c>
      <c r="CH2880">
        <v>-7274.7731670000003</v>
      </c>
      <c r="CI2880">
        <v>134793.93804499999</v>
      </c>
      <c r="CJ2880">
        <v>853.67484899999999</v>
      </c>
      <c r="CK2880">
        <v>387.13358899999997</v>
      </c>
      <c r="CL2880">
        <v>87.690213999999997</v>
      </c>
      <c r="CM2880">
        <v>-3246.8358750000002</v>
      </c>
      <c r="CN2880">
        <v>1467.185131</v>
      </c>
    </row>
    <row r="2881" spans="2:92">
      <c r="B2881" s="70">
        <v>21.130868</v>
      </c>
      <c r="C2881">
        <v>293.01264900000001</v>
      </c>
      <c r="D2881">
        <v>1.1967760000000001</v>
      </c>
      <c r="E2881">
        <v>3895.6408339999998</v>
      </c>
      <c r="F2881">
        <v>101075.600832</v>
      </c>
      <c r="G2881">
        <v>343.12167299999999</v>
      </c>
      <c r="H2881">
        <v>0</v>
      </c>
      <c r="I2881">
        <v>0</v>
      </c>
      <c r="J2881">
        <v>0</v>
      </c>
      <c r="K2881">
        <v>21.114811</v>
      </c>
      <c r="L2881">
        <v>80.685974999999999</v>
      </c>
      <c r="M2881">
        <v>0.235153</v>
      </c>
      <c r="N2881">
        <v>-2.9252159999999998</v>
      </c>
      <c r="O2881">
        <v>0.18679499999999999</v>
      </c>
      <c r="P2881">
        <v>5.3979739999999996</v>
      </c>
      <c r="Q2881">
        <v>38.279206000000002</v>
      </c>
      <c r="R2881">
        <v>68.041487000000004</v>
      </c>
      <c r="S2881">
        <v>-20.378544000000002</v>
      </c>
      <c r="T2881">
        <v>0</v>
      </c>
      <c r="U2881">
        <v>0</v>
      </c>
      <c r="V2881">
        <v>0</v>
      </c>
      <c r="W2881">
        <v>38.279206000000002</v>
      </c>
      <c r="X2881">
        <v>68.041487000000004</v>
      </c>
      <c r="Y2881">
        <v>-20.378544000000002</v>
      </c>
      <c r="Z2881">
        <v>15.954636000000001</v>
      </c>
      <c r="AA2881">
        <v>-1.777623</v>
      </c>
      <c r="AB2881">
        <v>-8.9242349999999995</v>
      </c>
      <c r="AC2881">
        <v>4.364954</v>
      </c>
      <c r="AD2881">
        <v>4.1671610000000001</v>
      </c>
      <c r="AE2881">
        <v>-1.591718</v>
      </c>
      <c r="AF2881">
        <v>5.4742189999999997</v>
      </c>
      <c r="AG2881">
        <v>8.3066000000000001E-2</v>
      </c>
      <c r="AH2881">
        <v>3.7426759999999999</v>
      </c>
      <c r="AI2881">
        <v>-0.48920400000000003</v>
      </c>
      <c r="AJ2881">
        <v>1.003371</v>
      </c>
      <c r="AK2881">
        <v>636043798.98500097</v>
      </c>
      <c r="AL2881">
        <v>7579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0.175901</v>
      </c>
      <c r="AS2881">
        <v>0</v>
      </c>
      <c r="AT2881">
        <v>-0.25087500000000001</v>
      </c>
      <c r="AU2881">
        <v>0</v>
      </c>
      <c r="AV2881">
        <v>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136000</v>
      </c>
      <c r="BV2881">
        <v>3895.6408339999998</v>
      </c>
      <c r="BW2881">
        <v>0</v>
      </c>
      <c r="BX2881">
        <v>1.1762E-2</v>
      </c>
      <c r="BY2881">
        <v>0</v>
      </c>
      <c r="BZ2881">
        <v>7.7999999999999999E-5</v>
      </c>
      <c r="CA2881">
        <v>-6.2440000000000004E-3</v>
      </c>
      <c r="CB2881">
        <v>1.312E-3</v>
      </c>
      <c r="CC2881">
        <v>0</v>
      </c>
      <c r="CD2881">
        <v>0</v>
      </c>
      <c r="CE2881">
        <v>1594.6015</v>
      </c>
      <c r="CF2881">
        <v>-1407.503657</v>
      </c>
      <c r="CG2881">
        <v>-1598.8488179999999</v>
      </c>
      <c r="CH2881">
        <v>-7273.5037579999998</v>
      </c>
      <c r="CI2881">
        <v>134813.01668100001</v>
      </c>
      <c r="CJ2881">
        <v>857.03849600000001</v>
      </c>
      <c r="CK2881">
        <v>402.74232499999999</v>
      </c>
      <c r="CL2881">
        <v>87.395470000000003</v>
      </c>
      <c r="CM2881">
        <v>-3386.0593520000002</v>
      </c>
      <c r="CN2881">
        <v>1461.6951839999999</v>
      </c>
    </row>
    <row r="2882" spans="2:92">
      <c r="B2882" s="70">
        <v>21.146388999999999</v>
      </c>
      <c r="C2882">
        <v>293.01254799999998</v>
      </c>
      <c r="D2882">
        <v>1.196774</v>
      </c>
      <c r="E2882">
        <v>3900.445001</v>
      </c>
      <c r="F2882">
        <v>101075.417822</v>
      </c>
      <c r="G2882">
        <v>343.12161400000002</v>
      </c>
      <c r="H2882">
        <v>0</v>
      </c>
      <c r="I2882">
        <v>0</v>
      </c>
      <c r="J2882">
        <v>0</v>
      </c>
      <c r="K2882">
        <v>21.130868</v>
      </c>
      <c r="L2882">
        <v>80.735770000000002</v>
      </c>
      <c r="M2882">
        <v>0.23529800000000001</v>
      </c>
      <c r="N2882">
        <v>-2.898396</v>
      </c>
      <c r="O2882">
        <v>0.160278</v>
      </c>
      <c r="P2882">
        <v>5.3943159999999999</v>
      </c>
      <c r="Q2882">
        <v>38.247354999999999</v>
      </c>
      <c r="R2882">
        <v>67.849693000000002</v>
      </c>
      <c r="S2882">
        <v>-21.256143000000002</v>
      </c>
      <c r="T2882">
        <v>0</v>
      </c>
      <c r="U2882">
        <v>0</v>
      </c>
      <c r="V2882">
        <v>0</v>
      </c>
      <c r="W2882">
        <v>38.247354999999999</v>
      </c>
      <c r="X2882">
        <v>67.849693000000002</v>
      </c>
      <c r="Y2882">
        <v>-21.256143000000002</v>
      </c>
      <c r="Z2882">
        <v>16.213353000000001</v>
      </c>
      <c r="AA2882">
        <v>-2.041982</v>
      </c>
      <c r="AB2882">
        <v>-8.9067930000000004</v>
      </c>
      <c r="AC2882">
        <v>4.3975929999999996</v>
      </c>
      <c r="AD2882">
        <v>4.167395</v>
      </c>
      <c r="AE2882">
        <v>-1.5691980000000001</v>
      </c>
      <c r="AF2882">
        <v>5.4399470000000001</v>
      </c>
      <c r="AG2882">
        <v>3.9017999999999997E-2</v>
      </c>
      <c r="AH2882">
        <v>3.753349</v>
      </c>
      <c r="AI2882">
        <v>-0.50725100000000001</v>
      </c>
      <c r="AJ2882">
        <v>0.99800599999999995</v>
      </c>
      <c r="AK2882">
        <v>636043798.98500097</v>
      </c>
      <c r="AL2882">
        <v>7579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0.175901</v>
      </c>
      <c r="AS2882">
        <v>0</v>
      </c>
      <c r="AT2882">
        <v>-0.25087500000000001</v>
      </c>
      <c r="AU2882">
        <v>0</v>
      </c>
      <c r="AV2882">
        <v>2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136000</v>
      </c>
      <c r="BV2882">
        <v>3900.445001</v>
      </c>
      <c r="BW2882">
        <v>0</v>
      </c>
      <c r="BX2882">
        <v>1.1698999999999999E-2</v>
      </c>
      <c r="BY2882">
        <v>0</v>
      </c>
      <c r="BZ2882">
        <v>7.7999999999999999E-5</v>
      </c>
      <c r="CA2882">
        <v>-6.4869999999999997E-3</v>
      </c>
      <c r="CB2882">
        <v>1.304E-3</v>
      </c>
      <c r="CC2882">
        <v>0</v>
      </c>
      <c r="CD2882">
        <v>0</v>
      </c>
      <c r="CE2882">
        <v>1588.030949</v>
      </c>
      <c r="CF2882">
        <v>-1209.554196</v>
      </c>
      <c r="CG2882">
        <v>-1801.681523</v>
      </c>
      <c r="CH2882">
        <v>-7261.6914930000003</v>
      </c>
      <c r="CI2882">
        <v>134833.475859</v>
      </c>
      <c r="CJ2882">
        <v>860.67957799999999</v>
      </c>
      <c r="CK2882">
        <v>418.097373</v>
      </c>
      <c r="CL2882">
        <v>87.035357000000005</v>
      </c>
      <c r="CM2882">
        <v>-3522.1109179999999</v>
      </c>
      <c r="CN2882">
        <v>1455.0275959999999</v>
      </c>
    </row>
    <row r="2883" spans="2:92">
      <c r="B2883" s="70">
        <v>21.161348</v>
      </c>
      <c r="C2883">
        <v>293.012451</v>
      </c>
      <c r="D2883">
        <v>1.1967719999999999</v>
      </c>
      <c r="E2883">
        <v>3905.2483040000002</v>
      </c>
      <c r="F2883">
        <v>101075.24144699999</v>
      </c>
      <c r="G2883">
        <v>343.121557</v>
      </c>
      <c r="H2883">
        <v>0</v>
      </c>
      <c r="I2883">
        <v>0</v>
      </c>
      <c r="J2883">
        <v>0</v>
      </c>
      <c r="K2883">
        <v>21.146388999999999</v>
      </c>
      <c r="L2883">
        <v>80.785523999999995</v>
      </c>
      <c r="M2883">
        <v>0.23544300000000001</v>
      </c>
      <c r="N2883">
        <v>-2.8716020000000002</v>
      </c>
      <c r="O2883">
        <v>0.13370699999999999</v>
      </c>
      <c r="P2883">
        <v>5.3915249999999997</v>
      </c>
      <c r="Q2883">
        <v>38.250284000000001</v>
      </c>
      <c r="R2883">
        <v>67.623679999999993</v>
      </c>
      <c r="S2883">
        <v>-22.141694000000001</v>
      </c>
      <c r="T2883">
        <v>0</v>
      </c>
      <c r="U2883">
        <v>0</v>
      </c>
      <c r="V2883">
        <v>0</v>
      </c>
      <c r="W2883">
        <v>38.250284000000001</v>
      </c>
      <c r="X2883">
        <v>67.623679999999993</v>
      </c>
      <c r="Y2883">
        <v>-22.141694000000001</v>
      </c>
      <c r="Z2883">
        <v>16.473880000000001</v>
      </c>
      <c r="AA2883">
        <v>-2.3049179999999998</v>
      </c>
      <c r="AB2883">
        <v>-8.8756419999999991</v>
      </c>
      <c r="AC2883">
        <v>4.4300240000000004</v>
      </c>
      <c r="AD2883">
        <v>4.1673730000000004</v>
      </c>
      <c r="AE2883">
        <v>-1.5466169999999999</v>
      </c>
      <c r="AF2883">
        <v>5.4050459999999996</v>
      </c>
      <c r="AG2883">
        <v>-3.604E-3</v>
      </c>
      <c r="AH2883">
        <v>3.7634810000000001</v>
      </c>
      <c r="AI2883">
        <v>-0.524733</v>
      </c>
      <c r="AJ2883">
        <v>0.99191799999999997</v>
      </c>
      <c r="AK2883">
        <v>636043798.98500097</v>
      </c>
      <c r="AL2883">
        <v>7579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0.175901</v>
      </c>
      <c r="AS2883">
        <v>0</v>
      </c>
      <c r="AT2883">
        <v>-0.25087500000000001</v>
      </c>
      <c r="AU2883">
        <v>0</v>
      </c>
      <c r="AV2883">
        <v>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2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136000</v>
      </c>
      <c r="BV2883">
        <v>3905.2483040000002</v>
      </c>
      <c r="BW2883">
        <v>0</v>
      </c>
      <c r="BX2883">
        <v>1.1627999999999999E-2</v>
      </c>
      <c r="BY2883">
        <v>0</v>
      </c>
      <c r="BZ2883">
        <v>7.7999999999999999E-5</v>
      </c>
      <c r="CA2883">
        <v>-6.7219999999999997E-3</v>
      </c>
      <c r="CB2883">
        <v>1.2949999999999999E-3</v>
      </c>
      <c r="CC2883">
        <v>0</v>
      </c>
      <c r="CD2883">
        <v>0</v>
      </c>
      <c r="CE2883">
        <v>1580.286971</v>
      </c>
      <c r="CF2883">
        <v>-1010.34764</v>
      </c>
      <c r="CG2883">
        <v>-2003.4461550000001</v>
      </c>
      <c r="CH2883">
        <v>-7239.243203</v>
      </c>
      <c r="CI2883">
        <v>134855.15397000001</v>
      </c>
      <c r="CJ2883">
        <v>864.55216399999995</v>
      </c>
      <c r="CK2883">
        <v>433.12500899999998</v>
      </c>
      <c r="CL2883">
        <v>86.610933000000003</v>
      </c>
      <c r="CM2883">
        <v>-3654.3574189999999</v>
      </c>
      <c r="CN2883">
        <v>1447.204207</v>
      </c>
    </row>
    <row r="2884" spans="2:92">
      <c r="B2884" s="70">
        <v>21.175716999999999</v>
      </c>
      <c r="C2884">
        <v>293.01235800000001</v>
      </c>
      <c r="D2884">
        <v>1.196771</v>
      </c>
      <c r="E2884">
        <v>3910.0564250000002</v>
      </c>
      <c r="F2884">
        <v>101075.07202399999</v>
      </c>
      <c r="G2884">
        <v>343.12150200000002</v>
      </c>
      <c r="H2884">
        <v>0</v>
      </c>
      <c r="I2884">
        <v>0</v>
      </c>
      <c r="J2884">
        <v>0</v>
      </c>
      <c r="K2884">
        <v>21.161348</v>
      </c>
      <c r="L2884">
        <v>80.835295000000002</v>
      </c>
      <c r="M2884">
        <v>0.23558799999999999</v>
      </c>
      <c r="N2884">
        <v>-2.844792</v>
      </c>
      <c r="O2884">
        <v>0.107109</v>
      </c>
      <c r="P2884">
        <v>5.3895939999999998</v>
      </c>
      <c r="Q2884">
        <v>38.288421999999997</v>
      </c>
      <c r="R2884">
        <v>67.363282999999996</v>
      </c>
      <c r="S2884">
        <v>-23.033232000000002</v>
      </c>
      <c r="T2884">
        <v>0</v>
      </c>
      <c r="U2884">
        <v>0</v>
      </c>
      <c r="V2884">
        <v>0</v>
      </c>
      <c r="W2884">
        <v>38.288421999999997</v>
      </c>
      <c r="X2884">
        <v>67.363282999999996</v>
      </c>
      <c r="Y2884">
        <v>-23.033232000000002</v>
      </c>
      <c r="Z2884">
        <v>16.735748999999998</v>
      </c>
      <c r="AA2884">
        <v>-2.5661119999999999</v>
      </c>
      <c r="AB2884">
        <v>-8.8306970000000007</v>
      </c>
      <c r="AC2884">
        <v>4.4622409999999997</v>
      </c>
      <c r="AD2884">
        <v>4.1671050000000003</v>
      </c>
      <c r="AE2884">
        <v>-1.523979</v>
      </c>
      <c r="AF2884">
        <v>5.3695409999999999</v>
      </c>
      <c r="AG2884">
        <v>-4.4705000000000002E-2</v>
      </c>
      <c r="AH2884">
        <v>3.7730779999999999</v>
      </c>
      <c r="AI2884">
        <v>-0.541574</v>
      </c>
      <c r="AJ2884">
        <v>0.98512299999999997</v>
      </c>
      <c r="AK2884">
        <v>636043798.98500097</v>
      </c>
      <c r="AL2884">
        <v>7579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0.175901</v>
      </c>
      <c r="AS2884">
        <v>0</v>
      </c>
      <c r="AT2884">
        <v>-0.25087500000000001</v>
      </c>
      <c r="AU2884">
        <v>0</v>
      </c>
      <c r="AV2884">
        <v>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2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136000</v>
      </c>
      <c r="BV2884">
        <v>3910.0564250000002</v>
      </c>
      <c r="BW2884">
        <v>0</v>
      </c>
      <c r="BX2884">
        <v>1.1547999999999999E-2</v>
      </c>
      <c r="BY2884">
        <v>0</v>
      </c>
      <c r="BZ2884">
        <v>7.7000000000000001E-5</v>
      </c>
      <c r="CA2884">
        <v>-6.9490000000000003E-3</v>
      </c>
      <c r="CB2884">
        <v>1.286E-3</v>
      </c>
      <c r="CC2884">
        <v>0</v>
      </c>
      <c r="CD2884">
        <v>0</v>
      </c>
      <c r="CE2884">
        <v>1571.3937820000001</v>
      </c>
      <c r="CF2884">
        <v>-810.22920199999999</v>
      </c>
      <c r="CG2884">
        <v>-2203.8662129999998</v>
      </c>
      <c r="CH2884">
        <v>-7206.0907120000002</v>
      </c>
      <c r="CI2884">
        <v>134877.88733999999</v>
      </c>
      <c r="CJ2884">
        <v>868.60486500000002</v>
      </c>
      <c r="CK2884">
        <v>447.75339700000001</v>
      </c>
      <c r="CL2884">
        <v>86.123523000000006</v>
      </c>
      <c r="CM2884">
        <v>-3782.2276809999998</v>
      </c>
      <c r="CN2884">
        <v>1438.2520199999999</v>
      </c>
    </row>
    <row r="2885" spans="2:92">
      <c r="B2885" s="70">
        <v>21.18947</v>
      </c>
      <c r="C2885">
        <v>293.01226800000001</v>
      </c>
      <c r="D2885">
        <v>1.196769</v>
      </c>
      <c r="E2885">
        <v>3914.8718349999999</v>
      </c>
      <c r="F2885">
        <v>101074.909869</v>
      </c>
      <c r="G2885">
        <v>343.12144999999998</v>
      </c>
      <c r="H2885">
        <v>0</v>
      </c>
      <c r="I2885">
        <v>0</v>
      </c>
      <c r="J2885">
        <v>0</v>
      </c>
      <c r="K2885">
        <v>21.175716999999999</v>
      </c>
      <c r="L2885">
        <v>80.885109</v>
      </c>
      <c r="M2885">
        <v>0.235733</v>
      </c>
      <c r="N2885">
        <v>-2.8179189999999998</v>
      </c>
      <c r="O2885">
        <v>8.0513000000000001E-2</v>
      </c>
      <c r="P2885">
        <v>5.3885149999999999</v>
      </c>
      <c r="Q2885">
        <v>38.362157000000003</v>
      </c>
      <c r="R2885">
        <v>67.068335000000005</v>
      </c>
      <c r="S2885">
        <v>-23.928729000000001</v>
      </c>
      <c r="T2885">
        <v>0</v>
      </c>
      <c r="U2885">
        <v>0</v>
      </c>
      <c r="V2885">
        <v>0</v>
      </c>
      <c r="W2885">
        <v>38.362157000000003</v>
      </c>
      <c r="X2885">
        <v>67.068335000000005</v>
      </c>
      <c r="Y2885">
        <v>-23.928729000000001</v>
      </c>
      <c r="Z2885">
        <v>16.998493</v>
      </c>
      <c r="AA2885">
        <v>-2.8252269999999999</v>
      </c>
      <c r="AB2885">
        <v>-8.7719009999999997</v>
      </c>
      <c r="AC2885">
        <v>4.4942419999999998</v>
      </c>
      <c r="AD2885">
        <v>4.1665999999999999</v>
      </c>
      <c r="AE2885">
        <v>-1.5012859999999999</v>
      </c>
      <c r="AF2885">
        <v>5.3334599999999996</v>
      </c>
      <c r="AG2885">
        <v>-8.4201999999999999E-2</v>
      </c>
      <c r="AH2885">
        <v>3.782146</v>
      </c>
      <c r="AI2885">
        <v>-0.55770600000000004</v>
      </c>
      <c r="AJ2885">
        <v>0.97763999999999995</v>
      </c>
      <c r="AK2885">
        <v>636043798.98500097</v>
      </c>
      <c r="AL2885">
        <v>7579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0.175901</v>
      </c>
      <c r="AS2885">
        <v>0</v>
      </c>
      <c r="AT2885">
        <v>-0.25087500000000001</v>
      </c>
      <c r="AU2885">
        <v>0</v>
      </c>
      <c r="AV2885">
        <v>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2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136000</v>
      </c>
      <c r="BV2885">
        <v>3914.8718349999999</v>
      </c>
      <c r="BW2885">
        <v>0</v>
      </c>
      <c r="BX2885">
        <v>1.1461000000000001E-2</v>
      </c>
      <c r="BY2885">
        <v>0</v>
      </c>
      <c r="BZ2885">
        <v>7.6000000000000004E-5</v>
      </c>
      <c r="CA2885">
        <v>-7.1659999999999996E-3</v>
      </c>
      <c r="CB2885">
        <v>1.2750000000000001E-3</v>
      </c>
      <c r="CC2885">
        <v>0</v>
      </c>
      <c r="CD2885">
        <v>0</v>
      </c>
      <c r="CE2885">
        <v>1561.3776929999999</v>
      </c>
      <c r="CF2885">
        <v>-609.54605500000002</v>
      </c>
      <c r="CG2885">
        <v>-2402.7026040000001</v>
      </c>
      <c r="CH2885">
        <v>-7162.1724919999997</v>
      </c>
      <c r="CI2885">
        <v>134901.515105</v>
      </c>
      <c r="CJ2885">
        <v>872.78093100000001</v>
      </c>
      <c r="CK2885">
        <v>461.91177800000003</v>
      </c>
      <c r="CL2885">
        <v>85.574569999999994</v>
      </c>
      <c r="CM2885">
        <v>-3905.2042919999999</v>
      </c>
      <c r="CN2885">
        <v>1428.2004899999999</v>
      </c>
    </row>
    <row r="2886" spans="2:92">
      <c r="B2886" s="70">
        <v>21.202580000000001</v>
      </c>
      <c r="C2886">
        <v>293.01218299999999</v>
      </c>
      <c r="D2886">
        <v>1.1967680000000001</v>
      </c>
      <c r="E2886">
        <v>3919.7005949999998</v>
      </c>
      <c r="F2886">
        <v>101074.75528700001</v>
      </c>
      <c r="G2886">
        <v>343.12139999999999</v>
      </c>
      <c r="H2886">
        <v>0</v>
      </c>
      <c r="I2886">
        <v>0</v>
      </c>
      <c r="J2886">
        <v>0</v>
      </c>
      <c r="K2886">
        <v>21.18947</v>
      </c>
      <c r="L2886">
        <v>80.935027000000005</v>
      </c>
      <c r="M2886">
        <v>0.23587900000000001</v>
      </c>
      <c r="N2886">
        <v>-2.79094</v>
      </c>
      <c r="O2886">
        <v>5.3945E-2</v>
      </c>
      <c r="P2886">
        <v>5.3882839999999996</v>
      </c>
      <c r="Q2886">
        <v>38.471767999999997</v>
      </c>
      <c r="R2886">
        <v>66.738776000000001</v>
      </c>
      <c r="S2886">
        <v>-24.826142000000001</v>
      </c>
      <c r="T2886">
        <v>0</v>
      </c>
      <c r="U2886">
        <v>0</v>
      </c>
      <c r="V2886">
        <v>0</v>
      </c>
      <c r="W2886">
        <v>38.471767999999997</v>
      </c>
      <c r="X2886">
        <v>66.738776000000001</v>
      </c>
      <c r="Y2886">
        <v>-24.826142000000001</v>
      </c>
      <c r="Z2886">
        <v>17.261631000000001</v>
      </c>
      <c r="AA2886">
        <v>-3.0819269999999999</v>
      </c>
      <c r="AB2886">
        <v>-8.6992030000000007</v>
      </c>
      <c r="AC2886">
        <v>4.5260230000000004</v>
      </c>
      <c r="AD2886">
        <v>4.1658670000000004</v>
      </c>
      <c r="AE2886">
        <v>-1.4785410000000001</v>
      </c>
      <c r="AF2886">
        <v>5.2968250000000001</v>
      </c>
      <c r="AG2886">
        <v>-0.12202</v>
      </c>
      <c r="AH2886">
        <v>3.790689</v>
      </c>
      <c r="AI2886">
        <v>-0.57306999999999997</v>
      </c>
      <c r="AJ2886">
        <v>0.96948900000000005</v>
      </c>
      <c r="AK2886">
        <v>636043798.98500097</v>
      </c>
      <c r="AL2886">
        <v>7579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0.175901</v>
      </c>
      <c r="AS2886">
        <v>0</v>
      </c>
      <c r="AT2886">
        <v>-0.25087500000000001</v>
      </c>
      <c r="AU2886">
        <v>0</v>
      </c>
      <c r="AV2886">
        <v>2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136000</v>
      </c>
      <c r="BV2886">
        <v>3919.7005949999998</v>
      </c>
      <c r="BW2886">
        <v>0</v>
      </c>
      <c r="BX2886">
        <v>1.1365E-2</v>
      </c>
      <c r="BY2886">
        <v>0</v>
      </c>
      <c r="BZ2886">
        <v>7.6000000000000004E-5</v>
      </c>
      <c r="CA2886">
        <v>-7.3730000000000002E-3</v>
      </c>
      <c r="CB2886">
        <v>1.2639999999999999E-3</v>
      </c>
      <c r="CC2886">
        <v>0</v>
      </c>
      <c r="CD2886">
        <v>0</v>
      </c>
      <c r="CE2886">
        <v>1550.270867</v>
      </c>
      <c r="CF2886">
        <v>-408.64855699999998</v>
      </c>
      <c r="CG2886">
        <v>-2599.684393</v>
      </c>
      <c r="CH2886">
        <v>-7107.4530189999996</v>
      </c>
      <c r="CI2886">
        <v>134925.87975399999</v>
      </c>
      <c r="CJ2886">
        <v>877.02026499999999</v>
      </c>
      <c r="CK2886">
        <v>475.53261600000002</v>
      </c>
      <c r="CL2886">
        <v>84.965836999999993</v>
      </c>
      <c r="CM2886">
        <v>-4022.8439279999998</v>
      </c>
      <c r="CN2886">
        <v>1417.0849720000001</v>
      </c>
    </row>
    <row r="2887" spans="2:92">
      <c r="B2887" s="70">
        <v>21.215022999999999</v>
      </c>
      <c r="C2887">
        <v>293.01210200000003</v>
      </c>
      <c r="D2887">
        <v>1.196766</v>
      </c>
      <c r="E2887">
        <v>3924.5478079999998</v>
      </c>
      <c r="F2887">
        <v>101074.60858299999</v>
      </c>
      <c r="G2887">
        <v>343.121353</v>
      </c>
      <c r="H2887">
        <v>0</v>
      </c>
      <c r="I2887">
        <v>0</v>
      </c>
      <c r="J2887">
        <v>0</v>
      </c>
      <c r="K2887">
        <v>21.202580000000001</v>
      </c>
      <c r="L2887">
        <v>80.985101999999998</v>
      </c>
      <c r="M2887">
        <v>0.23602500000000001</v>
      </c>
      <c r="N2887">
        <v>-2.7638090000000002</v>
      </c>
      <c r="O2887">
        <v>2.7432999999999999E-2</v>
      </c>
      <c r="P2887">
        <v>5.3888990000000003</v>
      </c>
      <c r="Q2887">
        <v>38.617494999999998</v>
      </c>
      <c r="R2887">
        <v>66.374565000000004</v>
      </c>
      <c r="S2887">
        <v>-25.723393000000002</v>
      </c>
      <c r="T2887">
        <v>0</v>
      </c>
      <c r="U2887">
        <v>0</v>
      </c>
      <c r="V2887">
        <v>0</v>
      </c>
      <c r="W2887">
        <v>38.617494999999998</v>
      </c>
      <c r="X2887">
        <v>66.374565000000004</v>
      </c>
      <c r="Y2887">
        <v>-25.723393000000002</v>
      </c>
      <c r="Z2887">
        <v>17.52469</v>
      </c>
      <c r="AA2887">
        <v>-3.3358759999999998</v>
      </c>
      <c r="AB2887">
        <v>-8.6125910000000001</v>
      </c>
      <c r="AC2887">
        <v>4.5575809999999999</v>
      </c>
      <c r="AD2887">
        <v>4.1649190000000003</v>
      </c>
      <c r="AE2887">
        <v>-1.455749</v>
      </c>
      <c r="AF2887">
        <v>5.2596639999999999</v>
      </c>
      <c r="AG2887">
        <v>-0.15809400000000001</v>
      </c>
      <c r="AH2887">
        <v>3.7987199999999999</v>
      </c>
      <c r="AI2887">
        <v>-0.587615</v>
      </c>
      <c r="AJ2887">
        <v>0.96069499999999997</v>
      </c>
      <c r="AK2887">
        <v>636043798.98500097</v>
      </c>
      <c r="AL2887">
        <v>7579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0.175901</v>
      </c>
      <c r="AS2887">
        <v>0</v>
      </c>
      <c r="AT2887">
        <v>-0.25087500000000001</v>
      </c>
      <c r="AU2887">
        <v>0</v>
      </c>
      <c r="AV2887">
        <v>2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136000</v>
      </c>
      <c r="BV2887">
        <v>3924.5478079999998</v>
      </c>
      <c r="BW2887">
        <v>0</v>
      </c>
      <c r="BX2887">
        <v>1.1261999999999999E-2</v>
      </c>
      <c r="BY2887">
        <v>0</v>
      </c>
      <c r="BZ2887">
        <v>7.4999999999999993E-5</v>
      </c>
      <c r="CA2887">
        <v>-7.5690000000000002E-3</v>
      </c>
      <c r="CB2887">
        <v>1.2509999999999999E-3</v>
      </c>
      <c r="CC2887">
        <v>0</v>
      </c>
      <c r="CD2887">
        <v>0</v>
      </c>
      <c r="CE2887">
        <v>1538.10744</v>
      </c>
      <c r="CF2887">
        <v>-207.888563</v>
      </c>
      <c r="CG2887">
        <v>-2794.5449349999999</v>
      </c>
      <c r="CH2887">
        <v>-7041.9132310000005</v>
      </c>
      <c r="CI2887">
        <v>134950.83227899999</v>
      </c>
      <c r="CJ2887">
        <v>881.259771</v>
      </c>
      <c r="CK2887">
        <v>488.55087300000002</v>
      </c>
      <c r="CL2887">
        <v>84.299194999999997</v>
      </c>
      <c r="CM2887">
        <v>-4134.7656749999996</v>
      </c>
      <c r="CN2887">
        <v>1404.94298</v>
      </c>
    </row>
    <row r="2888" spans="2:92">
      <c r="B2888" s="70">
        <v>21.226772</v>
      </c>
      <c r="C2888">
        <v>293.01202599999999</v>
      </c>
      <c r="D2888">
        <v>1.1967650000000001</v>
      </c>
      <c r="E2888">
        <v>3929.4189849999998</v>
      </c>
      <c r="F2888">
        <v>101074.470047</v>
      </c>
      <c r="G2888">
        <v>343.121308</v>
      </c>
      <c r="H2888">
        <v>0</v>
      </c>
      <c r="I2888">
        <v>0</v>
      </c>
      <c r="J2888">
        <v>0</v>
      </c>
      <c r="K2888">
        <v>21.215022999999999</v>
      </c>
      <c r="L2888">
        <v>81.035391000000004</v>
      </c>
      <c r="M2888">
        <v>0.23617099999999999</v>
      </c>
      <c r="N2888">
        <v>-2.7364869999999999</v>
      </c>
      <c r="O2888">
        <v>1.005E-3</v>
      </c>
      <c r="P2888">
        <v>5.3903590000000001</v>
      </c>
      <c r="Q2888">
        <v>38.799464999999998</v>
      </c>
      <c r="R2888">
        <v>65.975735999999998</v>
      </c>
      <c r="S2888">
        <v>-26.618383999999999</v>
      </c>
      <c r="T2888">
        <v>0</v>
      </c>
      <c r="U2888">
        <v>0</v>
      </c>
      <c r="V2888">
        <v>0</v>
      </c>
      <c r="W2888">
        <v>38.799464999999998</v>
      </c>
      <c r="X2888">
        <v>65.975735999999998</v>
      </c>
      <c r="Y2888">
        <v>-26.618383999999999</v>
      </c>
      <c r="Z2888">
        <v>17.787196000000002</v>
      </c>
      <c r="AA2888">
        <v>-3.5867399999999998</v>
      </c>
      <c r="AB2888">
        <v>-8.5120810000000002</v>
      </c>
      <c r="AC2888">
        <v>4.5889129999999998</v>
      </c>
      <c r="AD2888">
        <v>4.1637649999999997</v>
      </c>
      <c r="AE2888">
        <v>-1.432912</v>
      </c>
      <c r="AF2888">
        <v>5.2220069999999996</v>
      </c>
      <c r="AG2888">
        <v>-0.19237499999999999</v>
      </c>
      <c r="AH2888">
        <v>3.8062490000000002</v>
      </c>
      <c r="AI2888">
        <v>-0.601302</v>
      </c>
      <c r="AJ2888">
        <v>0.95128000000000001</v>
      </c>
      <c r="AK2888">
        <v>636043798.98500097</v>
      </c>
      <c r="AL2888">
        <v>7579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0.175901</v>
      </c>
      <c r="AS2888">
        <v>0</v>
      </c>
      <c r="AT2888">
        <v>-0.25087500000000001</v>
      </c>
      <c r="AU2888">
        <v>0</v>
      </c>
      <c r="AV2888">
        <v>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136000</v>
      </c>
      <c r="BV2888">
        <v>3929.4189849999998</v>
      </c>
      <c r="BW2888">
        <v>0</v>
      </c>
      <c r="BX2888">
        <v>1.1152E-2</v>
      </c>
      <c r="BY2888">
        <v>0</v>
      </c>
      <c r="BZ2888">
        <v>7.3999999999999996E-5</v>
      </c>
      <c r="CA2888">
        <v>-7.7530000000000003E-3</v>
      </c>
      <c r="CB2888">
        <v>1.238E-3</v>
      </c>
      <c r="CC2888">
        <v>0</v>
      </c>
      <c r="CD2888">
        <v>0</v>
      </c>
      <c r="CE2888">
        <v>1524.9248809999999</v>
      </c>
      <c r="CF2888">
        <v>-7.6192200000000003</v>
      </c>
      <c r="CG2888">
        <v>-2986.999922</v>
      </c>
      <c r="CH2888">
        <v>-6965.5591599999998</v>
      </c>
      <c r="CI2888">
        <v>134976.233098</v>
      </c>
      <c r="CJ2888">
        <v>885.43428600000004</v>
      </c>
      <c r="CK2888">
        <v>500.90504399999998</v>
      </c>
      <c r="CL2888">
        <v>83.576696999999996</v>
      </c>
      <c r="CM2888">
        <v>-4240.6582239999998</v>
      </c>
      <c r="CN2888">
        <v>1391.8154320000001</v>
      </c>
    </row>
    <row r="2889" spans="2:92">
      <c r="B2889" s="70">
        <v>21.237805000000002</v>
      </c>
      <c r="C2889">
        <v>293.011954</v>
      </c>
      <c r="D2889">
        <v>1.1967639999999999</v>
      </c>
      <c r="E2889">
        <v>3934.3166470000001</v>
      </c>
      <c r="F2889">
        <v>101074.33997</v>
      </c>
      <c r="G2889">
        <v>343.12126599999999</v>
      </c>
      <c r="H2889">
        <v>0</v>
      </c>
      <c r="I2889">
        <v>0</v>
      </c>
      <c r="J2889">
        <v>0</v>
      </c>
      <c r="K2889">
        <v>21.226772</v>
      </c>
      <c r="L2889">
        <v>81.085919000000004</v>
      </c>
      <c r="M2889">
        <v>0.236319</v>
      </c>
      <c r="N2889">
        <v>-2.7089270000000001</v>
      </c>
      <c r="O2889">
        <v>-2.5309999999999999E-2</v>
      </c>
      <c r="P2889">
        <v>5.3926660000000002</v>
      </c>
      <c r="Q2889">
        <v>39.017791000000003</v>
      </c>
      <c r="R2889">
        <v>65.542310999999998</v>
      </c>
      <c r="S2889">
        <v>-27.508976000000001</v>
      </c>
      <c r="T2889">
        <v>0</v>
      </c>
      <c r="U2889">
        <v>0</v>
      </c>
      <c r="V2889">
        <v>0</v>
      </c>
      <c r="W2889">
        <v>39.017791000000003</v>
      </c>
      <c r="X2889">
        <v>65.542310999999998</v>
      </c>
      <c r="Y2889">
        <v>-27.508976000000001</v>
      </c>
      <c r="Z2889">
        <v>18.048673000000001</v>
      </c>
      <c r="AA2889">
        <v>-3.8341690000000002</v>
      </c>
      <c r="AB2889">
        <v>-8.3977029999999999</v>
      </c>
      <c r="AC2889">
        <v>4.6200159999999997</v>
      </c>
      <c r="AD2889">
        <v>4.1624160000000003</v>
      </c>
      <c r="AE2889">
        <v>-1.410032</v>
      </c>
      <c r="AF2889">
        <v>5.1838790000000001</v>
      </c>
      <c r="AG2889">
        <v>-0.22481300000000001</v>
      </c>
      <c r="AH2889">
        <v>3.813288</v>
      </c>
      <c r="AI2889">
        <v>-0.61409800000000003</v>
      </c>
      <c r="AJ2889">
        <v>0.94127099999999997</v>
      </c>
      <c r="AK2889">
        <v>636043798.98500097</v>
      </c>
      <c r="AL2889">
        <v>7579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0.175901</v>
      </c>
      <c r="AS2889">
        <v>0</v>
      </c>
      <c r="AT2889">
        <v>-0.25087500000000001</v>
      </c>
      <c r="AU2889">
        <v>0</v>
      </c>
      <c r="AV2889">
        <v>2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136000</v>
      </c>
      <c r="BV2889">
        <v>3934.3166470000001</v>
      </c>
      <c r="BW2889">
        <v>0</v>
      </c>
      <c r="BX2889">
        <v>1.1034E-2</v>
      </c>
      <c r="BY2889">
        <v>0</v>
      </c>
      <c r="BZ2889">
        <v>7.3999999999999996E-5</v>
      </c>
      <c r="CA2889">
        <v>-7.9249999999999998E-3</v>
      </c>
      <c r="CB2889">
        <v>1.224E-3</v>
      </c>
      <c r="CC2889">
        <v>0</v>
      </c>
      <c r="CD2889">
        <v>0</v>
      </c>
      <c r="CE2889">
        <v>1510.7601480000001</v>
      </c>
      <c r="CF2889">
        <v>191.80638400000001</v>
      </c>
      <c r="CG2889">
        <v>-3176.7975070000002</v>
      </c>
      <c r="CH2889">
        <v>-6878.4016250000004</v>
      </c>
      <c r="CI2889">
        <v>135001.955774</v>
      </c>
      <c r="CJ2889">
        <v>889.47715100000005</v>
      </c>
      <c r="CK2889">
        <v>512.53614500000003</v>
      </c>
      <c r="CL2889">
        <v>82.800370000000001</v>
      </c>
      <c r="CM2889">
        <v>-4340.2625429999998</v>
      </c>
      <c r="CN2889">
        <v>1377.7429119999999</v>
      </c>
    </row>
    <row r="2890" spans="2:92">
      <c r="B2890" s="70">
        <v>21.248096</v>
      </c>
      <c r="C2890">
        <v>293.011887</v>
      </c>
      <c r="D2890">
        <v>1.196763</v>
      </c>
      <c r="E2890">
        <v>3939.2472939999998</v>
      </c>
      <c r="F2890">
        <v>101074.218631</v>
      </c>
      <c r="G2890">
        <v>343.12122699999998</v>
      </c>
      <c r="H2890">
        <v>0</v>
      </c>
      <c r="I2890">
        <v>0</v>
      </c>
      <c r="J2890">
        <v>0</v>
      </c>
      <c r="K2890">
        <v>21.237805000000002</v>
      </c>
      <c r="L2890">
        <v>81.136752999999999</v>
      </c>
      <c r="M2890">
        <v>0.23646700000000001</v>
      </c>
      <c r="N2890">
        <v>-2.6810870000000002</v>
      </c>
      <c r="O2890">
        <v>-5.1485000000000003E-2</v>
      </c>
      <c r="P2890">
        <v>5.395823</v>
      </c>
      <c r="Q2890">
        <v>39.272466999999999</v>
      </c>
      <c r="R2890">
        <v>65.074433999999997</v>
      </c>
      <c r="S2890">
        <v>-28.393027</v>
      </c>
      <c r="T2890">
        <v>0</v>
      </c>
      <c r="U2890">
        <v>0</v>
      </c>
      <c r="V2890">
        <v>0</v>
      </c>
      <c r="W2890">
        <v>39.272466999999999</v>
      </c>
      <c r="X2890">
        <v>65.074433999999997</v>
      </c>
      <c r="Y2890">
        <v>-28.393027</v>
      </c>
      <c r="Z2890">
        <v>18.308644000000001</v>
      </c>
      <c r="AA2890">
        <v>-4.0778090000000002</v>
      </c>
      <c r="AB2890">
        <v>-8.2695030000000003</v>
      </c>
      <c r="AC2890">
        <v>4.6508880000000001</v>
      </c>
      <c r="AD2890">
        <v>4.1608830000000001</v>
      </c>
      <c r="AE2890">
        <v>-1.387113</v>
      </c>
      <c r="AF2890">
        <v>5.1453069999999999</v>
      </c>
      <c r="AG2890">
        <v>-0.25537900000000002</v>
      </c>
      <c r="AH2890">
        <v>3.8198449999999999</v>
      </c>
      <c r="AI2890">
        <v>-0.62597999999999998</v>
      </c>
      <c r="AJ2890">
        <v>0.93069299999999999</v>
      </c>
      <c r="AK2890">
        <v>636043798.98500097</v>
      </c>
      <c r="AL2890">
        <v>7579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0.175901</v>
      </c>
      <c r="AS2890">
        <v>0</v>
      </c>
      <c r="AT2890">
        <v>-0.25087500000000001</v>
      </c>
      <c r="AU2890">
        <v>0</v>
      </c>
      <c r="AV2890">
        <v>2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2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136000</v>
      </c>
      <c r="BV2890">
        <v>3939.2472939999998</v>
      </c>
      <c r="BW2890">
        <v>0</v>
      </c>
      <c r="BX2890">
        <v>1.091E-2</v>
      </c>
      <c r="BY2890">
        <v>0</v>
      </c>
      <c r="BZ2890">
        <v>7.2999999999999999E-5</v>
      </c>
      <c r="CA2890">
        <v>-8.0850000000000002E-3</v>
      </c>
      <c r="CB2890">
        <v>1.209E-3</v>
      </c>
      <c r="CC2890">
        <v>0</v>
      </c>
      <c r="CD2890">
        <v>0</v>
      </c>
      <c r="CE2890">
        <v>1495.6545309999999</v>
      </c>
      <c r="CF2890">
        <v>390.03497599999997</v>
      </c>
      <c r="CG2890">
        <v>-3363.649895</v>
      </c>
      <c r="CH2890">
        <v>-6780.4847239999999</v>
      </c>
      <c r="CI2890">
        <v>135027.884575</v>
      </c>
      <c r="CJ2890">
        <v>893.32211900000004</v>
      </c>
      <c r="CK2890">
        <v>523.38993600000003</v>
      </c>
      <c r="CL2890">
        <v>81.972475000000003</v>
      </c>
      <c r="CM2890">
        <v>-4433.3893669999998</v>
      </c>
      <c r="CN2890">
        <v>1362.7701939999999</v>
      </c>
    </row>
    <row r="2891" spans="2:92">
      <c r="B2891" s="70">
        <v>21.257622999999999</v>
      </c>
      <c r="C2891">
        <v>293.01182499999999</v>
      </c>
      <c r="D2891">
        <v>1.196761</v>
      </c>
      <c r="E2891">
        <v>3944.2158850000001</v>
      </c>
      <c r="F2891">
        <v>101074.10629700001</v>
      </c>
      <c r="G2891">
        <v>343.12119100000001</v>
      </c>
      <c r="H2891">
        <v>0</v>
      </c>
      <c r="I2891">
        <v>0</v>
      </c>
      <c r="J2891">
        <v>0</v>
      </c>
      <c r="K2891">
        <v>21.248096</v>
      </c>
      <c r="L2891">
        <v>81.187942000000007</v>
      </c>
      <c r="M2891">
        <v>0.23661599999999999</v>
      </c>
      <c r="N2891">
        <v>-2.6529259999999999</v>
      </c>
      <c r="O2891">
        <v>-7.7491000000000004E-2</v>
      </c>
      <c r="P2891">
        <v>5.3998369999999998</v>
      </c>
      <c r="Q2891">
        <v>39.563408000000003</v>
      </c>
      <c r="R2891">
        <v>64.572288999999998</v>
      </c>
      <c r="S2891">
        <v>-29.268384000000001</v>
      </c>
      <c r="T2891">
        <v>0</v>
      </c>
      <c r="U2891">
        <v>0</v>
      </c>
      <c r="V2891">
        <v>0</v>
      </c>
      <c r="W2891">
        <v>39.563408000000003</v>
      </c>
      <c r="X2891">
        <v>64.572288999999998</v>
      </c>
      <c r="Y2891">
        <v>-29.268384000000001</v>
      </c>
      <c r="Z2891">
        <v>18.566642000000002</v>
      </c>
      <c r="AA2891">
        <v>-4.3173159999999999</v>
      </c>
      <c r="AB2891">
        <v>-8.1275770000000005</v>
      </c>
      <c r="AC2891">
        <v>4.6815259999999999</v>
      </c>
      <c r="AD2891">
        <v>4.1591800000000001</v>
      </c>
      <c r="AE2891">
        <v>-1.3641570000000001</v>
      </c>
      <c r="AF2891">
        <v>5.1063200000000002</v>
      </c>
      <c r="AG2891">
        <v>-0.28404699999999999</v>
      </c>
      <c r="AH2891">
        <v>3.8259370000000001</v>
      </c>
      <c r="AI2891">
        <v>-0.63693100000000002</v>
      </c>
      <c r="AJ2891">
        <v>0.919574</v>
      </c>
      <c r="AK2891">
        <v>636043798.98500097</v>
      </c>
      <c r="AL2891">
        <v>7579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0.175901</v>
      </c>
      <c r="AS2891">
        <v>0</v>
      </c>
      <c r="AT2891">
        <v>-0.25087500000000001</v>
      </c>
      <c r="AU2891">
        <v>0</v>
      </c>
      <c r="AV2891">
        <v>2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2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136000</v>
      </c>
      <c r="BV2891">
        <v>3944.2158850000001</v>
      </c>
      <c r="BW2891">
        <v>0</v>
      </c>
      <c r="BX2891">
        <v>1.078E-2</v>
      </c>
      <c r="BY2891">
        <v>0</v>
      </c>
      <c r="BZ2891">
        <v>7.2000000000000002E-5</v>
      </c>
      <c r="CA2891">
        <v>-8.2319999999999997E-3</v>
      </c>
      <c r="CB2891">
        <v>1.194E-3</v>
      </c>
      <c r="CC2891">
        <v>0</v>
      </c>
      <c r="CD2891">
        <v>0</v>
      </c>
      <c r="CE2891">
        <v>1479.649633</v>
      </c>
      <c r="CF2891">
        <v>586.71471799999995</v>
      </c>
      <c r="CG2891">
        <v>-3547.2788030000002</v>
      </c>
      <c r="CH2891">
        <v>-6671.8677989999996</v>
      </c>
      <c r="CI2891">
        <v>135053.91755000001</v>
      </c>
      <c r="CJ2891">
        <v>896.90325099999995</v>
      </c>
      <c r="CK2891">
        <v>533.41607499999998</v>
      </c>
      <c r="CL2891">
        <v>81.095292999999998</v>
      </c>
      <c r="CM2891">
        <v>-4519.9033760000002</v>
      </c>
      <c r="CN2891">
        <v>1346.942391</v>
      </c>
    </row>
    <row r="2892" spans="2:92">
      <c r="B2892" s="70">
        <v>21.266363999999999</v>
      </c>
      <c r="C2892">
        <v>293.01176900000002</v>
      </c>
      <c r="D2892">
        <v>1.19676</v>
      </c>
      <c r="E2892">
        <v>3949.2255380000001</v>
      </c>
      <c r="F2892">
        <v>101074.003234</v>
      </c>
      <c r="G2892">
        <v>343.12115699999998</v>
      </c>
      <c r="H2892">
        <v>0</v>
      </c>
      <c r="I2892">
        <v>0</v>
      </c>
      <c r="J2892">
        <v>0</v>
      </c>
      <c r="K2892">
        <v>21.257622999999999</v>
      </c>
      <c r="L2892">
        <v>81.239519000000001</v>
      </c>
      <c r="M2892">
        <v>0.236766</v>
      </c>
      <c r="N2892">
        <v>-2.6243979999999998</v>
      </c>
      <c r="O2892">
        <v>-0.103297</v>
      </c>
      <c r="P2892">
        <v>5.404712</v>
      </c>
      <c r="Q2892">
        <v>39.890487</v>
      </c>
      <c r="R2892">
        <v>64.036075999999994</v>
      </c>
      <c r="S2892">
        <v>-30.132864999999999</v>
      </c>
      <c r="T2892">
        <v>0</v>
      </c>
      <c r="U2892">
        <v>0</v>
      </c>
      <c r="V2892">
        <v>0</v>
      </c>
      <c r="W2892">
        <v>39.890487</v>
      </c>
      <c r="X2892">
        <v>64.036075999999994</v>
      </c>
      <c r="Y2892">
        <v>-30.132864999999999</v>
      </c>
      <c r="Z2892">
        <v>18.822198</v>
      </c>
      <c r="AA2892">
        <v>-4.5523379999999998</v>
      </c>
      <c r="AB2892">
        <v>-7.9720250000000004</v>
      </c>
      <c r="AC2892">
        <v>4.7119270000000002</v>
      </c>
      <c r="AD2892">
        <v>4.1573149999999996</v>
      </c>
      <c r="AE2892">
        <v>-1.3411679999999999</v>
      </c>
      <c r="AF2892">
        <v>5.0669440000000003</v>
      </c>
      <c r="AG2892">
        <v>-0.31079699999999999</v>
      </c>
      <c r="AH2892">
        <v>3.831575</v>
      </c>
      <c r="AI2892">
        <v>-0.64694200000000002</v>
      </c>
      <c r="AJ2892">
        <v>0.90793999999999997</v>
      </c>
      <c r="AK2892">
        <v>636043798.98500097</v>
      </c>
      <c r="AL2892">
        <v>7579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0.175901</v>
      </c>
      <c r="AS2892">
        <v>0</v>
      </c>
      <c r="AT2892">
        <v>-0.25087500000000001</v>
      </c>
      <c r="AU2892">
        <v>0</v>
      </c>
      <c r="AV2892">
        <v>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2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136000</v>
      </c>
      <c r="BV2892">
        <v>3949.2255380000001</v>
      </c>
      <c r="BW2892">
        <v>0</v>
      </c>
      <c r="BX2892">
        <v>1.0644000000000001E-2</v>
      </c>
      <c r="BY2892">
        <v>0</v>
      </c>
      <c r="BZ2892">
        <v>7.1000000000000005E-5</v>
      </c>
      <c r="CA2892">
        <v>-8.3669999999999994E-3</v>
      </c>
      <c r="CB2892">
        <v>1.178E-3</v>
      </c>
      <c r="CC2892">
        <v>0</v>
      </c>
      <c r="CD2892">
        <v>0</v>
      </c>
      <c r="CE2892">
        <v>1462.7863990000001</v>
      </c>
      <c r="CF2892">
        <v>781.49533099999996</v>
      </c>
      <c r="CG2892">
        <v>-3727.4150530000002</v>
      </c>
      <c r="CH2892">
        <v>-6552.6241360000004</v>
      </c>
      <c r="CI2892">
        <v>135079.966609</v>
      </c>
      <c r="CJ2892">
        <v>900.15561300000002</v>
      </c>
      <c r="CK2892">
        <v>542.56777599999998</v>
      </c>
      <c r="CL2892">
        <v>80.171068000000005</v>
      </c>
      <c r="CM2892">
        <v>-4599.7123540000002</v>
      </c>
      <c r="CN2892">
        <v>1330.303971</v>
      </c>
    </row>
    <row r="2893" spans="2:92">
      <c r="B2893" s="70">
        <v>21.274298000000002</v>
      </c>
      <c r="C2893">
        <v>293.01171699999998</v>
      </c>
      <c r="D2893">
        <v>1.19676</v>
      </c>
      <c r="E2893">
        <v>3954.2833879999998</v>
      </c>
      <c r="F2893">
        <v>101073.909688</v>
      </c>
      <c r="G2893">
        <v>343.121127</v>
      </c>
      <c r="H2893">
        <v>0</v>
      </c>
      <c r="I2893">
        <v>0</v>
      </c>
      <c r="J2893">
        <v>0</v>
      </c>
      <c r="K2893">
        <v>21.266363999999999</v>
      </c>
      <c r="L2893">
        <v>81.291555000000002</v>
      </c>
      <c r="M2893">
        <v>0.23691799999999999</v>
      </c>
      <c r="N2893">
        <v>-2.5954630000000001</v>
      </c>
      <c r="O2893">
        <v>-0.12887299999999999</v>
      </c>
      <c r="P2893">
        <v>5.4104599999999996</v>
      </c>
      <c r="Q2893">
        <v>40.253481999999998</v>
      </c>
      <c r="R2893">
        <v>63.466106000000003</v>
      </c>
      <c r="S2893">
        <v>-30.984313</v>
      </c>
      <c r="T2893">
        <v>0</v>
      </c>
      <c r="U2893">
        <v>0</v>
      </c>
      <c r="V2893">
        <v>0</v>
      </c>
      <c r="W2893">
        <v>40.253481999999998</v>
      </c>
      <c r="X2893">
        <v>63.466106000000003</v>
      </c>
      <c r="Y2893">
        <v>-30.984313</v>
      </c>
      <c r="Z2893">
        <v>19.074850999999999</v>
      </c>
      <c r="AA2893">
        <v>-4.7825220000000002</v>
      </c>
      <c r="AB2893">
        <v>-7.8029770000000003</v>
      </c>
      <c r="AC2893">
        <v>4.7420910000000003</v>
      </c>
      <c r="AD2893">
        <v>4.1553009999999997</v>
      </c>
      <c r="AE2893">
        <v>-1.318147</v>
      </c>
      <c r="AF2893">
        <v>5.0272059999999996</v>
      </c>
      <c r="AG2893">
        <v>-0.335623</v>
      </c>
      <c r="AH2893">
        <v>3.836773</v>
      </c>
      <c r="AI2893">
        <v>-0.65600899999999995</v>
      </c>
      <c r="AJ2893">
        <v>0.89581999999999995</v>
      </c>
      <c r="AK2893">
        <v>636043798.98500097</v>
      </c>
      <c r="AL2893">
        <v>7579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0.175901</v>
      </c>
      <c r="AS2893">
        <v>0</v>
      </c>
      <c r="AT2893">
        <v>-0.25087500000000001</v>
      </c>
      <c r="AU2893">
        <v>0</v>
      </c>
      <c r="AV2893">
        <v>2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2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136000</v>
      </c>
      <c r="BV2893">
        <v>3954.2833879999998</v>
      </c>
      <c r="BW2893">
        <v>0</v>
      </c>
      <c r="BX2893">
        <v>1.0501999999999999E-2</v>
      </c>
      <c r="BY2893">
        <v>0</v>
      </c>
      <c r="BZ2893">
        <v>6.9999999999999994E-5</v>
      </c>
      <c r="CA2893">
        <v>-8.489E-3</v>
      </c>
      <c r="CB2893">
        <v>1.1609999999999999E-3</v>
      </c>
      <c r="CC2893">
        <v>0</v>
      </c>
      <c r="CD2893">
        <v>0</v>
      </c>
      <c r="CE2893">
        <v>1445.1082429999999</v>
      </c>
      <c r="CF2893">
        <v>974.02903200000003</v>
      </c>
      <c r="CG2893">
        <v>-3903.7674350000002</v>
      </c>
      <c r="CH2893">
        <v>-6422.8582630000001</v>
      </c>
      <c r="CI2893">
        <v>135105.95533200001</v>
      </c>
      <c r="CJ2893">
        <v>903.01709700000004</v>
      </c>
      <c r="CK2893">
        <v>550.80365400000005</v>
      </c>
      <c r="CL2893">
        <v>79.202179999999998</v>
      </c>
      <c r="CM2893">
        <v>-4672.7786939999996</v>
      </c>
      <c r="CN2893">
        <v>1312.9016320000001</v>
      </c>
    </row>
    <row r="2894" spans="2:92">
      <c r="B2894" s="70">
        <v>21.281403999999998</v>
      </c>
      <c r="C2894">
        <v>293.01167099999998</v>
      </c>
      <c r="D2894">
        <v>1.1967589999999999</v>
      </c>
      <c r="E2894">
        <v>3959.3926430000001</v>
      </c>
      <c r="F2894">
        <v>101073.825903</v>
      </c>
      <c r="G2894">
        <v>343.12110000000001</v>
      </c>
      <c r="H2894">
        <v>0</v>
      </c>
      <c r="I2894">
        <v>0</v>
      </c>
      <c r="J2894">
        <v>0</v>
      </c>
      <c r="K2894">
        <v>21.274298000000002</v>
      </c>
      <c r="L2894">
        <v>81.344082999999998</v>
      </c>
      <c r="M2894">
        <v>0.237071</v>
      </c>
      <c r="N2894">
        <v>-2.5660769999999999</v>
      </c>
      <c r="O2894">
        <v>-0.15418899999999999</v>
      </c>
      <c r="P2894">
        <v>5.4170879999999997</v>
      </c>
      <c r="Q2894">
        <v>40.652093000000001</v>
      </c>
      <c r="R2894">
        <v>62.862713999999997</v>
      </c>
      <c r="S2894">
        <v>-31.820533999999999</v>
      </c>
      <c r="T2894">
        <v>0</v>
      </c>
      <c r="U2894">
        <v>0</v>
      </c>
      <c r="V2894">
        <v>0</v>
      </c>
      <c r="W2894">
        <v>40.652093000000001</v>
      </c>
      <c r="X2894">
        <v>62.862713999999997</v>
      </c>
      <c r="Y2894">
        <v>-31.820533999999999</v>
      </c>
      <c r="Z2894">
        <v>19.324147</v>
      </c>
      <c r="AA2894">
        <v>-5.007517</v>
      </c>
      <c r="AB2894">
        <v>-7.6205990000000003</v>
      </c>
      <c r="AC2894">
        <v>4.7720130000000003</v>
      </c>
      <c r="AD2894">
        <v>4.1531500000000001</v>
      </c>
      <c r="AE2894">
        <v>-1.2950980000000001</v>
      </c>
      <c r="AF2894">
        <v>4.987133</v>
      </c>
      <c r="AG2894">
        <v>-0.35852400000000001</v>
      </c>
      <c r="AH2894">
        <v>3.8415490000000001</v>
      </c>
      <c r="AI2894">
        <v>-0.66413500000000003</v>
      </c>
      <c r="AJ2894">
        <v>0.88324100000000005</v>
      </c>
      <c r="AK2894">
        <v>636043798.98500097</v>
      </c>
      <c r="AL2894">
        <v>7579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0.175901</v>
      </c>
      <c r="AS2894">
        <v>0</v>
      </c>
      <c r="AT2894">
        <v>-0.25087500000000001</v>
      </c>
      <c r="AU2894">
        <v>0</v>
      </c>
      <c r="AV2894">
        <v>2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2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136000</v>
      </c>
      <c r="BV2894">
        <v>3959.3926430000001</v>
      </c>
      <c r="BW2894">
        <v>0</v>
      </c>
      <c r="BX2894">
        <v>1.0354E-2</v>
      </c>
      <c r="BY2894">
        <v>0</v>
      </c>
      <c r="BZ2894">
        <v>6.8999999999999997E-5</v>
      </c>
      <c r="CA2894">
        <v>-8.5990000000000007E-3</v>
      </c>
      <c r="CB2894">
        <v>1.1429999999999999E-3</v>
      </c>
      <c r="CC2894">
        <v>0</v>
      </c>
      <c r="CD2894">
        <v>0</v>
      </c>
      <c r="CE2894">
        <v>1426.657166</v>
      </c>
      <c r="CF2894">
        <v>1163.970759</v>
      </c>
      <c r="CG2894">
        <v>-4076.0644309999998</v>
      </c>
      <c r="CH2894">
        <v>-6282.6834900000003</v>
      </c>
      <c r="CI2894">
        <v>135131.82004200001</v>
      </c>
      <c r="CJ2894">
        <v>905.42730600000004</v>
      </c>
      <c r="CK2894">
        <v>558.08598500000005</v>
      </c>
      <c r="CL2894">
        <v>78.190929999999994</v>
      </c>
      <c r="CM2894">
        <v>-4739.09591</v>
      </c>
      <c r="CN2894">
        <v>1294.780665</v>
      </c>
    </row>
    <row r="2895" spans="2:92">
      <c r="B2895" s="70">
        <v>21.287662999999998</v>
      </c>
      <c r="C2895">
        <v>293.01163000000003</v>
      </c>
      <c r="D2895">
        <v>1.196758</v>
      </c>
      <c r="E2895">
        <v>3964.5586990000002</v>
      </c>
      <c r="F2895">
        <v>101073.75210699999</v>
      </c>
      <c r="G2895">
        <v>343.12107600000002</v>
      </c>
      <c r="H2895">
        <v>0</v>
      </c>
      <c r="I2895">
        <v>0</v>
      </c>
      <c r="J2895">
        <v>0</v>
      </c>
      <c r="K2895">
        <v>21.281403999999998</v>
      </c>
      <c r="L2895">
        <v>81.397157000000007</v>
      </c>
      <c r="M2895">
        <v>0.23722599999999999</v>
      </c>
      <c r="N2895">
        <v>-2.5361989999999999</v>
      </c>
      <c r="O2895">
        <v>-0.17921100000000001</v>
      </c>
      <c r="P2895">
        <v>5.4246090000000002</v>
      </c>
      <c r="Q2895">
        <v>41.085963</v>
      </c>
      <c r="R2895">
        <v>62.226303999999999</v>
      </c>
      <c r="S2895">
        <v>-32.639363000000003</v>
      </c>
      <c r="T2895">
        <v>0</v>
      </c>
      <c r="U2895">
        <v>0</v>
      </c>
      <c r="V2895">
        <v>0</v>
      </c>
      <c r="W2895">
        <v>41.085963</v>
      </c>
      <c r="X2895">
        <v>62.226303999999999</v>
      </c>
      <c r="Y2895">
        <v>-32.639363000000003</v>
      </c>
      <c r="Z2895">
        <v>19.569634000000001</v>
      </c>
      <c r="AA2895">
        <v>-5.226966</v>
      </c>
      <c r="AB2895">
        <v>-7.4250639999999999</v>
      </c>
      <c r="AC2895">
        <v>4.8016940000000004</v>
      </c>
      <c r="AD2895">
        <v>4.1508729999999998</v>
      </c>
      <c r="AE2895">
        <v>-1.272022</v>
      </c>
      <c r="AF2895">
        <v>4.9467499999999998</v>
      </c>
      <c r="AG2895">
        <v>-0.379498</v>
      </c>
      <c r="AH2895">
        <v>3.8459129999999999</v>
      </c>
      <c r="AI2895">
        <v>-0.67132700000000001</v>
      </c>
      <c r="AJ2895">
        <v>0.87023099999999998</v>
      </c>
      <c r="AK2895">
        <v>636043798.98500097</v>
      </c>
      <c r="AL2895">
        <v>7579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0.175901</v>
      </c>
      <c r="AS2895">
        <v>0</v>
      </c>
      <c r="AT2895">
        <v>-0.25087500000000001</v>
      </c>
      <c r="AU2895">
        <v>0</v>
      </c>
      <c r="AV2895">
        <v>2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136000</v>
      </c>
      <c r="BV2895">
        <v>3964.5586990000002</v>
      </c>
      <c r="BW2895">
        <v>0</v>
      </c>
      <c r="BX2895">
        <v>1.0201999999999999E-2</v>
      </c>
      <c r="BY2895">
        <v>0</v>
      </c>
      <c r="BZ2895">
        <v>6.7999999999999999E-5</v>
      </c>
      <c r="CA2895">
        <v>-8.6949999999999996E-3</v>
      </c>
      <c r="CB2895">
        <v>1.1249999999999999E-3</v>
      </c>
      <c r="CC2895">
        <v>0</v>
      </c>
      <c r="CD2895">
        <v>0</v>
      </c>
      <c r="CE2895">
        <v>1407.4754600000001</v>
      </c>
      <c r="CF2895">
        <v>1350.9796490000001</v>
      </c>
      <c r="CG2895">
        <v>-4244.0236690000002</v>
      </c>
      <c r="CH2895">
        <v>-6132.2392390000005</v>
      </c>
      <c r="CI2895">
        <v>135157.508263</v>
      </c>
      <c r="CJ2895">
        <v>907.32946100000004</v>
      </c>
      <c r="CK2895">
        <v>564.38213900000005</v>
      </c>
      <c r="CL2895">
        <v>77.139635999999996</v>
      </c>
      <c r="CM2895">
        <v>-4798.6952449999999</v>
      </c>
      <c r="CN2895">
        <v>1275.9864399999999</v>
      </c>
    </row>
    <row r="2896" spans="2:92">
      <c r="B2896" s="70">
        <v>21.293056</v>
      </c>
      <c r="C2896">
        <v>293.011595</v>
      </c>
      <c r="D2896">
        <v>1.1967570000000001</v>
      </c>
      <c r="E2896">
        <v>3969.7854969999999</v>
      </c>
      <c r="F2896">
        <v>101073.688519</v>
      </c>
      <c r="G2896">
        <v>343.12105600000001</v>
      </c>
      <c r="H2896">
        <v>0</v>
      </c>
      <c r="I2896">
        <v>0</v>
      </c>
      <c r="J2896">
        <v>0</v>
      </c>
      <c r="K2896">
        <v>21.287662999999998</v>
      </c>
      <c r="L2896">
        <v>81.450817000000001</v>
      </c>
      <c r="M2896">
        <v>0.23738200000000001</v>
      </c>
      <c r="N2896">
        <v>-2.5057860000000001</v>
      </c>
      <c r="O2896">
        <v>-0.203906</v>
      </c>
      <c r="P2896">
        <v>5.4330360000000004</v>
      </c>
      <c r="Q2896">
        <v>41.554645000000001</v>
      </c>
      <c r="R2896">
        <v>61.557330999999998</v>
      </c>
      <c r="S2896">
        <v>-33.438631000000001</v>
      </c>
      <c r="T2896">
        <v>0</v>
      </c>
      <c r="U2896">
        <v>0</v>
      </c>
      <c r="V2896">
        <v>0</v>
      </c>
      <c r="W2896">
        <v>41.554645000000001</v>
      </c>
      <c r="X2896">
        <v>61.557330999999998</v>
      </c>
      <c r="Y2896">
        <v>-33.438631000000001</v>
      </c>
      <c r="Z2896">
        <v>19.810869</v>
      </c>
      <c r="AA2896">
        <v>-5.4405109999999999</v>
      </c>
      <c r="AB2896">
        <v>-7.216577</v>
      </c>
      <c r="AC2896">
        <v>4.8311299999999999</v>
      </c>
      <c r="AD2896">
        <v>4.1484810000000003</v>
      </c>
      <c r="AE2896">
        <v>-1.248923</v>
      </c>
      <c r="AF2896">
        <v>4.9060819999999996</v>
      </c>
      <c r="AG2896">
        <v>-0.39855600000000002</v>
      </c>
      <c r="AH2896">
        <v>3.8498809999999999</v>
      </c>
      <c r="AI2896">
        <v>-0.67759499999999995</v>
      </c>
      <c r="AJ2896">
        <v>0.85681499999999999</v>
      </c>
      <c r="AK2896">
        <v>636043798.98500097</v>
      </c>
      <c r="AL2896">
        <v>7579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0.175901</v>
      </c>
      <c r="AS2896">
        <v>0</v>
      </c>
      <c r="AT2896">
        <v>-0.25087500000000001</v>
      </c>
      <c r="AU2896">
        <v>0</v>
      </c>
      <c r="AV2896">
        <v>2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136000</v>
      </c>
      <c r="BV2896">
        <v>3969.7854969999999</v>
      </c>
      <c r="BW2896">
        <v>0</v>
      </c>
      <c r="BX2896">
        <v>1.0044000000000001E-2</v>
      </c>
      <c r="BY2896">
        <v>0</v>
      </c>
      <c r="BZ2896">
        <v>6.7000000000000002E-5</v>
      </c>
      <c r="CA2896">
        <v>-8.7799999999999996E-3</v>
      </c>
      <c r="CB2896">
        <v>1.1069999999999999E-3</v>
      </c>
      <c r="CC2896">
        <v>0</v>
      </c>
      <c r="CD2896">
        <v>0</v>
      </c>
      <c r="CE2896">
        <v>1387.60475</v>
      </c>
      <c r="CF2896">
        <v>1534.7193130000001</v>
      </c>
      <c r="CG2896">
        <v>-4407.3712720000003</v>
      </c>
      <c r="CH2896">
        <v>-5971.6795039999997</v>
      </c>
      <c r="CI2896">
        <v>135182.977797</v>
      </c>
      <c r="CJ2896">
        <v>908.66995299999996</v>
      </c>
      <c r="CK2896">
        <v>569.66405699999996</v>
      </c>
      <c r="CL2896">
        <v>76.050579999999997</v>
      </c>
      <c r="CM2896">
        <v>-4851.6353470000004</v>
      </c>
      <c r="CN2896">
        <v>1256.563533</v>
      </c>
    </row>
    <row r="2897" spans="2:92">
      <c r="B2897" s="70">
        <v>21.297566</v>
      </c>
      <c r="C2897">
        <v>293.01156600000002</v>
      </c>
      <c r="D2897">
        <v>1.1967570000000001</v>
      </c>
      <c r="E2897">
        <v>3975.0774980000001</v>
      </c>
      <c r="F2897">
        <v>101073.635346</v>
      </c>
      <c r="G2897">
        <v>343.121039</v>
      </c>
      <c r="H2897">
        <v>0</v>
      </c>
      <c r="I2897">
        <v>0</v>
      </c>
      <c r="J2897">
        <v>0</v>
      </c>
      <c r="K2897">
        <v>21.293056</v>
      </c>
      <c r="L2897">
        <v>81.505105999999998</v>
      </c>
      <c r="M2897">
        <v>0.23754</v>
      </c>
      <c r="N2897">
        <v>-2.4747970000000001</v>
      </c>
      <c r="O2897">
        <v>-0.228241</v>
      </c>
      <c r="P2897">
        <v>5.4423810000000001</v>
      </c>
      <c r="Q2897">
        <v>42.057623</v>
      </c>
      <c r="R2897">
        <v>60.856318000000002</v>
      </c>
      <c r="S2897">
        <v>-34.216183999999998</v>
      </c>
      <c r="T2897">
        <v>0</v>
      </c>
      <c r="U2897">
        <v>0</v>
      </c>
      <c r="V2897">
        <v>0</v>
      </c>
      <c r="W2897">
        <v>42.057623</v>
      </c>
      <c r="X2897">
        <v>60.856318000000002</v>
      </c>
      <c r="Y2897">
        <v>-34.216183999999998</v>
      </c>
      <c r="Z2897">
        <v>20.047415999999998</v>
      </c>
      <c r="AA2897">
        <v>-5.6478010000000003</v>
      </c>
      <c r="AB2897">
        <v>-6.9953690000000002</v>
      </c>
      <c r="AC2897">
        <v>4.860322</v>
      </c>
      <c r="AD2897">
        <v>4.1459869999999999</v>
      </c>
      <c r="AE2897">
        <v>-1.2258020000000001</v>
      </c>
      <c r="AF2897">
        <v>4.8651549999999997</v>
      </c>
      <c r="AG2897">
        <v>-0.41571000000000002</v>
      </c>
      <c r="AH2897">
        <v>3.853469</v>
      </c>
      <c r="AI2897">
        <v>-0.682952</v>
      </c>
      <c r="AJ2897">
        <v>0.84302200000000005</v>
      </c>
      <c r="AK2897">
        <v>636043798.98500097</v>
      </c>
      <c r="AL2897">
        <v>7579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0.175901</v>
      </c>
      <c r="AS2897">
        <v>0</v>
      </c>
      <c r="AT2897">
        <v>-0.25087500000000001</v>
      </c>
      <c r="AU2897">
        <v>0</v>
      </c>
      <c r="AV2897">
        <v>2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136000</v>
      </c>
      <c r="BV2897">
        <v>3975.0774980000001</v>
      </c>
      <c r="BW2897">
        <v>0</v>
      </c>
      <c r="BX2897">
        <v>9.8829999999999994E-3</v>
      </c>
      <c r="BY2897">
        <v>0</v>
      </c>
      <c r="BZ2897">
        <v>6.6000000000000005E-5</v>
      </c>
      <c r="CA2897">
        <v>-8.8520000000000005E-3</v>
      </c>
      <c r="CB2897">
        <v>1.0870000000000001E-3</v>
      </c>
      <c r="CC2897">
        <v>0</v>
      </c>
      <c r="CD2897">
        <v>0</v>
      </c>
      <c r="CE2897">
        <v>1367.086284</v>
      </c>
      <c r="CF2897">
        <v>1714.8580139999999</v>
      </c>
      <c r="CG2897">
        <v>-4565.8269179999998</v>
      </c>
      <c r="CH2897">
        <v>-5801.1832889999996</v>
      </c>
      <c r="CI2897">
        <v>135208.195332</v>
      </c>
      <c r="CJ2897">
        <v>909.39917700000001</v>
      </c>
      <c r="CK2897">
        <v>573.90853000000004</v>
      </c>
      <c r="CL2897">
        <v>74.926023000000001</v>
      </c>
      <c r="CM2897">
        <v>-4897.9988860000003</v>
      </c>
      <c r="CN2897">
        <v>1236.5559410000001</v>
      </c>
    </row>
    <row r="2898" spans="2:92">
      <c r="B2898" s="70">
        <v>21.301176000000002</v>
      </c>
      <c r="C2898">
        <v>293.01154200000002</v>
      </c>
      <c r="D2898">
        <v>1.1967570000000001</v>
      </c>
      <c r="E2898">
        <v>3980.4413370000002</v>
      </c>
      <c r="F2898">
        <v>101073.59278000001</v>
      </c>
      <c r="G2898">
        <v>343.12102499999997</v>
      </c>
      <c r="H2898">
        <v>0</v>
      </c>
      <c r="I2898">
        <v>0</v>
      </c>
      <c r="J2898">
        <v>0</v>
      </c>
      <c r="K2898">
        <v>21.297566</v>
      </c>
      <c r="L2898">
        <v>81.560091</v>
      </c>
      <c r="M2898">
        <v>0.237701</v>
      </c>
      <c r="N2898">
        <v>-2.4431919999999998</v>
      </c>
      <c r="O2898">
        <v>-0.25217899999999999</v>
      </c>
      <c r="P2898">
        <v>5.4526599999999998</v>
      </c>
      <c r="Q2898">
        <v>42.594304999999999</v>
      </c>
      <c r="R2898">
        <v>60.123877</v>
      </c>
      <c r="S2898">
        <v>-34.969889000000002</v>
      </c>
      <c r="T2898">
        <v>0</v>
      </c>
      <c r="U2898">
        <v>0</v>
      </c>
      <c r="V2898">
        <v>0</v>
      </c>
      <c r="W2898">
        <v>42.594304999999999</v>
      </c>
      <c r="X2898">
        <v>60.123877</v>
      </c>
      <c r="Y2898">
        <v>-34.969889000000002</v>
      </c>
      <c r="Z2898">
        <v>20.278853999999999</v>
      </c>
      <c r="AA2898">
        <v>-5.8484939999999996</v>
      </c>
      <c r="AB2898">
        <v>-6.7617050000000001</v>
      </c>
      <c r="AC2898">
        <v>4.8892660000000001</v>
      </c>
      <c r="AD2898">
        <v>4.1434009999999999</v>
      </c>
      <c r="AE2898">
        <v>-1.2026619999999999</v>
      </c>
      <c r="AF2898">
        <v>4.8239919999999996</v>
      </c>
      <c r="AG2898">
        <v>-0.43097800000000003</v>
      </c>
      <c r="AH2898">
        <v>3.8566910000000001</v>
      </c>
      <c r="AI2898">
        <v>-0.687415</v>
      </c>
      <c r="AJ2898">
        <v>0.82887699999999997</v>
      </c>
      <c r="AK2898">
        <v>636043798.98500097</v>
      </c>
      <c r="AL2898">
        <v>7579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0.175901</v>
      </c>
      <c r="AS2898">
        <v>0</v>
      </c>
      <c r="AT2898">
        <v>-0.25087500000000001</v>
      </c>
      <c r="AU2898">
        <v>0</v>
      </c>
      <c r="AV2898">
        <v>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2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136000</v>
      </c>
      <c r="BV2898">
        <v>3980.4413370000002</v>
      </c>
      <c r="BW2898">
        <v>0</v>
      </c>
      <c r="BX2898">
        <v>9.7169999999999999E-3</v>
      </c>
      <c r="BY2898">
        <v>0</v>
      </c>
      <c r="BZ2898">
        <v>6.4999999999999994E-5</v>
      </c>
      <c r="CA2898">
        <v>-8.9119999999999998E-3</v>
      </c>
      <c r="CB2898">
        <v>1.0679999999999999E-3</v>
      </c>
      <c r="CC2898">
        <v>0</v>
      </c>
      <c r="CD2898">
        <v>0</v>
      </c>
      <c r="CE2898">
        <v>1345.9618230000001</v>
      </c>
      <c r="CF2898">
        <v>1891.070485</v>
      </c>
      <c r="CG2898">
        <v>-4719.1115559999998</v>
      </c>
      <c r="CH2898">
        <v>-5620.9500559999997</v>
      </c>
      <c r="CI2898">
        <v>135233.13459100001</v>
      </c>
      <c r="CJ2898">
        <v>909.47223099999997</v>
      </c>
      <c r="CK2898">
        <v>577.09762499999999</v>
      </c>
      <c r="CL2898">
        <v>73.768253000000001</v>
      </c>
      <c r="CM2898">
        <v>-4937.8913789999997</v>
      </c>
      <c r="CN2898">
        <v>1216.0078820000001</v>
      </c>
    </row>
    <row r="2899" spans="2:92">
      <c r="B2899" s="70">
        <v>21.303871999999998</v>
      </c>
      <c r="C2899">
        <v>293.01152500000001</v>
      </c>
      <c r="D2899">
        <v>1.1967559999999999</v>
      </c>
      <c r="E2899">
        <v>3985.8794590000002</v>
      </c>
      <c r="F2899">
        <v>101073.561002</v>
      </c>
      <c r="G2899">
        <v>343.121015</v>
      </c>
      <c r="H2899">
        <v>0</v>
      </c>
      <c r="I2899">
        <v>0</v>
      </c>
      <c r="J2899">
        <v>0</v>
      </c>
      <c r="K2899">
        <v>21.301176000000002</v>
      </c>
      <c r="L2899">
        <v>81.615797000000001</v>
      </c>
      <c r="M2899">
        <v>0.23786299999999999</v>
      </c>
      <c r="N2899">
        <v>-2.41093</v>
      </c>
      <c r="O2899">
        <v>-0.27568300000000001</v>
      </c>
      <c r="P2899">
        <v>5.4638850000000003</v>
      </c>
      <c r="Q2899">
        <v>43.164025000000002</v>
      </c>
      <c r="R2899">
        <v>59.360632000000003</v>
      </c>
      <c r="S2899">
        <v>-35.697628000000002</v>
      </c>
      <c r="T2899">
        <v>0</v>
      </c>
      <c r="U2899">
        <v>0</v>
      </c>
      <c r="V2899">
        <v>0</v>
      </c>
      <c r="W2899">
        <v>43.164025000000002</v>
      </c>
      <c r="X2899">
        <v>59.360632000000003</v>
      </c>
      <c r="Y2899">
        <v>-35.697628000000002</v>
      </c>
      <c r="Z2899">
        <v>20.504764000000002</v>
      </c>
      <c r="AA2899">
        <v>-6.0422440000000002</v>
      </c>
      <c r="AB2899">
        <v>-6.5158639999999997</v>
      </c>
      <c r="AC2899">
        <v>4.917961</v>
      </c>
      <c r="AD2899">
        <v>4.1407350000000003</v>
      </c>
      <c r="AE2899">
        <v>-1.1795040000000001</v>
      </c>
      <c r="AF2899">
        <v>4.7826180000000003</v>
      </c>
      <c r="AG2899">
        <v>-0.444378</v>
      </c>
      <c r="AH2899">
        <v>3.8595660000000001</v>
      </c>
      <c r="AI2899">
        <v>-0.69100200000000001</v>
      </c>
      <c r="AJ2899">
        <v>0.81440599999999996</v>
      </c>
      <c r="AK2899">
        <v>636043798.98500097</v>
      </c>
      <c r="AL2899">
        <v>7579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0.175901</v>
      </c>
      <c r="AS2899">
        <v>0</v>
      </c>
      <c r="AT2899">
        <v>-0.25087500000000001</v>
      </c>
      <c r="AU2899">
        <v>0</v>
      </c>
      <c r="AV2899">
        <v>2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2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136000</v>
      </c>
      <c r="BV2899">
        <v>3985.8794590000002</v>
      </c>
      <c r="BW2899">
        <v>0</v>
      </c>
      <c r="BX2899">
        <v>9.5469999999999999E-3</v>
      </c>
      <c r="BY2899">
        <v>0</v>
      </c>
      <c r="BZ2899">
        <v>6.3999999999999997E-5</v>
      </c>
      <c r="CA2899">
        <v>-8.9599999999999992E-3</v>
      </c>
      <c r="CB2899">
        <v>1.0480000000000001E-3</v>
      </c>
      <c r="CC2899">
        <v>0</v>
      </c>
      <c r="CD2899">
        <v>0</v>
      </c>
      <c r="CE2899">
        <v>1324.270348</v>
      </c>
      <c r="CF2899">
        <v>2063.0371249999998</v>
      </c>
      <c r="CG2899">
        <v>-4866.9546399999999</v>
      </c>
      <c r="CH2899">
        <v>-5431.1942840000002</v>
      </c>
      <c r="CI2899">
        <v>135257.77732200001</v>
      </c>
      <c r="CJ2899">
        <v>908.84765100000004</v>
      </c>
      <c r="CK2899">
        <v>579.21764700000006</v>
      </c>
      <c r="CL2899">
        <v>72.579406000000006</v>
      </c>
      <c r="CM2899">
        <v>-4971.4279640000004</v>
      </c>
      <c r="CN2899">
        <v>1194.960734</v>
      </c>
    </row>
    <row r="2900" spans="2:92">
      <c r="B2900" s="70">
        <v>21.305637000000001</v>
      </c>
      <c r="C2900">
        <v>293.01151299999998</v>
      </c>
      <c r="D2900">
        <v>1.1967559999999999</v>
      </c>
      <c r="E2900">
        <v>3991.3973850000002</v>
      </c>
      <c r="F2900">
        <v>101073.540181</v>
      </c>
      <c r="G2900">
        <v>343.12100800000002</v>
      </c>
      <c r="H2900">
        <v>0</v>
      </c>
      <c r="I2900">
        <v>0</v>
      </c>
      <c r="J2900">
        <v>0</v>
      </c>
      <c r="K2900">
        <v>21.303871999999998</v>
      </c>
      <c r="L2900">
        <v>81.672276999999994</v>
      </c>
      <c r="M2900">
        <v>0.23802799999999999</v>
      </c>
      <c r="N2900">
        <v>-2.3779710000000001</v>
      </c>
      <c r="O2900">
        <v>-0.29871599999999998</v>
      </c>
      <c r="P2900">
        <v>5.4760739999999997</v>
      </c>
      <c r="Q2900">
        <v>43.766072999999999</v>
      </c>
      <c r="R2900">
        <v>58.567295000000001</v>
      </c>
      <c r="S2900">
        <v>-36.397302000000003</v>
      </c>
      <c r="T2900">
        <v>0</v>
      </c>
      <c r="U2900">
        <v>0</v>
      </c>
      <c r="V2900">
        <v>0</v>
      </c>
      <c r="W2900">
        <v>43.766072999999999</v>
      </c>
      <c r="X2900">
        <v>58.567295000000001</v>
      </c>
      <c r="Y2900">
        <v>-36.397302000000003</v>
      </c>
      <c r="Z2900">
        <v>20.724740000000001</v>
      </c>
      <c r="AA2900">
        <v>-6.2286999999999999</v>
      </c>
      <c r="AB2900">
        <v>-6.258146</v>
      </c>
      <c r="AC2900">
        <v>4.9464079999999999</v>
      </c>
      <c r="AD2900">
        <v>4.1379989999999998</v>
      </c>
      <c r="AE2900">
        <v>-1.1563319999999999</v>
      </c>
      <c r="AF2900">
        <v>4.741053</v>
      </c>
      <c r="AG2900">
        <v>-0.45592899999999997</v>
      </c>
      <c r="AH2900">
        <v>3.8621059999999998</v>
      </c>
      <c r="AI2900">
        <v>-0.69373399999999996</v>
      </c>
      <c r="AJ2900">
        <v>0.79963399999999996</v>
      </c>
      <c r="AK2900">
        <v>636043798.98500097</v>
      </c>
      <c r="AL2900">
        <v>7579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0.175901</v>
      </c>
      <c r="AS2900">
        <v>0</v>
      </c>
      <c r="AT2900">
        <v>-0.25087500000000001</v>
      </c>
      <c r="AU2900">
        <v>0</v>
      </c>
      <c r="AV2900">
        <v>2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2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136000</v>
      </c>
      <c r="BV2900">
        <v>3991.3973850000002</v>
      </c>
      <c r="BW2900">
        <v>0</v>
      </c>
      <c r="BX2900">
        <v>9.3740000000000004E-3</v>
      </c>
      <c r="BY2900">
        <v>0</v>
      </c>
      <c r="BZ2900">
        <v>6.3E-5</v>
      </c>
      <c r="CA2900">
        <v>-8.9969999999999998E-3</v>
      </c>
      <c r="CB2900">
        <v>1.0280000000000001E-3</v>
      </c>
      <c r="CC2900">
        <v>0</v>
      </c>
      <c r="CD2900">
        <v>0</v>
      </c>
      <c r="CE2900">
        <v>1302.05115</v>
      </c>
      <c r="CF2900">
        <v>2230.445831</v>
      </c>
      <c r="CG2900">
        <v>-5009.0899170000002</v>
      </c>
      <c r="CH2900">
        <v>-5232.1477990000003</v>
      </c>
      <c r="CI2900">
        <v>135282.109799</v>
      </c>
      <c r="CJ2900">
        <v>907.48924399999999</v>
      </c>
      <c r="CK2900">
        <v>580.25992499999995</v>
      </c>
      <c r="CL2900">
        <v>71.361636000000004</v>
      </c>
      <c r="CM2900">
        <v>-4998.7357679999996</v>
      </c>
      <c r="CN2900">
        <v>1173.4558509999999</v>
      </c>
    </row>
    <row r="2901" spans="2:92">
      <c r="B2901" s="70">
        <v>21.306460999999999</v>
      </c>
      <c r="C2901">
        <v>293.01150799999999</v>
      </c>
      <c r="D2901">
        <v>1.1967559999999999</v>
      </c>
      <c r="E2901">
        <v>3996.9983980000002</v>
      </c>
      <c r="F2901">
        <v>101073.530469</v>
      </c>
      <c r="G2901">
        <v>343.12100500000003</v>
      </c>
      <c r="H2901">
        <v>0</v>
      </c>
      <c r="I2901">
        <v>0</v>
      </c>
      <c r="J2901">
        <v>0</v>
      </c>
      <c r="K2901">
        <v>21.305637000000001</v>
      </c>
      <c r="L2901">
        <v>81.729564999999994</v>
      </c>
      <c r="M2901">
        <v>0.23819499999999999</v>
      </c>
      <c r="N2901">
        <v>-2.3442799999999999</v>
      </c>
      <c r="O2901">
        <v>-0.32123600000000002</v>
      </c>
      <c r="P2901">
        <v>5.4892380000000003</v>
      </c>
      <c r="Q2901">
        <v>44.399616999999999</v>
      </c>
      <c r="R2901">
        <v>57.744644000000001</v>
      </c>
      <c r="S2901">
        <v>-37.066856000000001</v>
      </c>
      <c r="T2901">
        <v>0</v>
      </c>
      <c r="U2901">
        <v>0</v>
      </c>
      <c r="V2901">
        <v>0</v>
      </c>
      <c r="W2901">
        <v>44.399616999999999</v>
      </c>
      <c r="X2901">
        <v>57.744644000000001</v>
      </c>
      <c r="Y2901">
        <v>-37.066856000000001</v>
      </c>
      <c r="Z2901">
        <v>20.938383999999999</v>
      </c>
      <c r="AA2901">
        <v>-6.4075179999999996</v>
      </c>
      <c r="AB2901">
        <v>-5.9888839999999997</v>
      </c>
      <c r="AC2901">
        <v>4.9746040000000002</v>
      </c>
      <c r="AD2901">
        <v>4.135205</v>
      </c>
      <c r="AE2901">
        <v>-1.133146</v>
      </c>
      <c r="AF2901">
        <v>4.699319</v>
      </c>
      <c r="AG2901">
        <v>-0.46565699999999999</v>
      </c>
      <c r="AH2901">
        <v>3.8643260000000001</v>
      </c>
      <c r="AI2901">
        <v>-0.695631</v>
      </c>
      <c r="AJ2901">
        <v>0.78458700000000003</v>
      </c>
      <c r="AK2901">
        <v>636043798.98500097</v>
      </c>
      <c r="AL2901">
        <v>7579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0.175901</v>
      </c>
      <c r="AS2901">
        <v>0</v>
      </c>
      <c r="AT2901">
        <v>-0.25087500000000001</v>
      </c>
      <c r="AU2901">
        <v>0</v>
      </c>
      <c r="AV2901">
        <v>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2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136000</v>
      </c>
      <c r="BV2901">
        <v>3996.9983980000002</v>
      </c>
      <c r="BW2901">
        <v>0</v>
      </c>
      <c r="BX2901">
        <v>9.1979999999999996E-3</v>
      </c>
      <c r="BY2901">
        <v>0</v>
      </c>
      <c r="BZ2901">
        <v>6.0999999999999999E-5</v>
      </c>
      <c r="CA2901">
        <v>-9.0220000000000005E-3</v>
      </c>
      <c r="CB2901">
        <v>1.0070000000000001E-3</v>
      </c>
      <c r="CC2901">
        <v>0</v>
      </c>
      <c r="CD2901">
        <v>0</v>
      </c>
      <c r="CE2901">
        <v>1279.342529</v>
      </c>
      <c r="CF2901">
        <v>2392.9918429999998</v>
      </c>
      <c r="CG2901">
        <v>-5145.2441609999996</v>
      </c>
      <c r="CH2901">
        <v>-5024.0714129999997</v>
      </c>
      <c r="CI2901">
        <v>135306.12300399999</v>
      </c>
      <c r="CJ2901">
        <v>905.36509100000001</v>
      </c>
      <c r="CK2901">
        <v>580.22094900000002</v>
      </c>
      <c r="CL2901">
        <v>70.117042999999995</v>
      </c>
      <c r="CM2901">
        <v>-5019.9532579999996</v>
      </c>
      <c r="CN2901">
        <v>1151.53341</v>
      </c>
    </row>
    <row r="2902" spans="2:92">
      <c r="B2902" s="70">
        <v>21.306331</v>
      </c>
      <c r="C2902">
        <v>293.01150899999999</v>
      </c>
      <c r="D2902">
        <v>1.1967559999999999</v>
      </c>
      <c r="E2902">
        <v>4002.6873930000002</v>
      </c>
      <c r="F2902">
        <v>101073.532007</v>
      </c>
      <c r="G2902">
        <v>343.12100500000003</v>
      </c>
      <c r="H2902">
        <v>0</v>
      </c>
      <c r="I2902">
        <v>0</v>
      </c>
      <c r="J2902">
        <v>0</v>
      </c>
      <c r="K2902">
        <v>21.306460999999999</v>
      </c>
      <c r="L2902">
        <v>81.787706999999997</v>
      </c>
      <c r="M2902">
        <v>0.23836399999999999</v>
      </c>
      <c r="N2902">
        <v>-2.3098179999999999</v>
      </c>
      <c r="O2902">
        <v>-0.34320400000000001</v>
      </c>
      <c r="P2902">
        <v>5.5033919999999998</v>
      </c>
      <c r="Q2902">
        <v>45.063805000000002</v>
      </c>
      <c r="R2902">
        <v>56.893507</v>
      </c>
      <c r="S2902">
        <v>-37.704262</v>
      </c>
      <c r="T2902">
        <v>0</v>
      </c>
      <c r="U2902">
        <v>0</v>
      </c>
      <c r="V2902">
        <v>0</v>
      </c>
      <c r="W2902">
        <v>45.063805000000002</v>
      </c>
      <c r="X2902">
        <v>56.893507</v>
      </c>
      <c r="Y2902">
        <v>-37.704262</v>
      </c>
      <c r="Z2902">
        <v>21.145312000000001</v>
      </c>
      <c r="AA2902">
        <v>-6.578373</v>
      </c>
      <c r="AB2902">
        <v>-5.7084289999999998</v>
      </c>
      <c r="AC2902">
        <v>5.002548</v>
      </c>
      <c r="AD2902">
        <v>4.1323629999999998</v>
      </c>
      <c r="AE2902">
        <v>-1.1099479999999999</v>
      </c>
      <c r="AF2902">
        <v>4.6574369999999998</v>
      </c>
      <c r="AG2902">
        <v>-0.47358099999999997</v>
      </c>
      <c r="AH2902">
        <v>3.866241</v>
      </c>
      <c r="AI2902">
        <v>-0.69671400000000006</v>
      </c>
      <c r="AJ2902">
        <v>0.76928799999999997</v>
      </c>
      <c r="AK2902">
        <v>636043798.98500097</v>
      </c>
      <c r="AL2902">
        <v>7579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0.175901</v>
      </c>
      <c r="AS2902">
        <v>0</v>
      </c>
      <c r="AT2902">
        <v>-0.25087500000000001</v>
      </c>
      <c r="AU2902">
        <v>0</v>
      </c>
      <c r="AV2902">
        <v>2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136000</v>
      </c>
      <c r="BV2902">
        <v>4002.6873930000002</v>
      </c>
      <c r="BW2902">
        <v>0</v>
      </c>
      <c r="BX2902">
        <v>9.018E-3</v>
      </c>
      <c r="BY2902">
        <v>0</v>
      </c>
      <c r="BZ2902">
        <v>6.0000000000000002E-5</v>
      </c>
      <c r="CA2902">
        <v>-9.0369999999999999E-3</v>
      </c>
      <c r="CB2902">
        <v>9.859999999999999E-4</v>
      </c>
      <c r="CC2902">
        <v>0</v>
      </c>
      <c r="CD2902">
        <v>0</v>
      </c>
      <c r="CE2902">
        <v>1256.181756</v>
      </c>
      <c r="CF2902">
        <v>2550.379046</v>
      </c>
      <c r="CG2902">
        <v>-5275.1598299999996</v>
      </c>
      <c r="CH2902">
        <v>-4807.2337680000001</v>
      </c>
      <c r="CI2902">
        <v>135329.811292</v>
      </c>
      <c r="CJ2902">
        <v>902.448351</v>
      </c>
      <c r="CK2902">
        <v>579.10177199999998</v>
      </c>
      <c r="CL2902">
        <v>68.847667999999999</v>
      </c>
      <c r="CM2902">
        <v>-5035.2212829999999</v>
      </c>
      <c r="CN2902">
        <v>1129.2322899999999</v>
      </c>
    </row>
    <row r="2903" spans="2:92">
      <c r="B2903" s="70">
        <v>21.305235</v>
      </c>
      <c r="C2903">
        <v>293.01151599999997</v>
      </c>
      <c r="D2903">
        <v>1.1967559999999999</v>
      </c>
      <c r="E2903">
        <v>4008.4680619999999</v>
      </c>
      <c r="F2903">
        <v>101073.54492099999</v>
      </c>
      <c r="G2903">
        <v>343.12100900000002</v>
      </c>
      <c r="H2903">
        <v>0</v>
      </c>
      <c r="I2903">
        <v>0</v>
      </c>
      <c r="J2903">
        <v>0</v>
      </c>
      <c r="K2903">
        <v>21.306331</v>
      </c>
      <c r="L2903">
        <v>81.846739999999997</v>
      </c>
      <c r="M2903">
        <v>0.238536</v>
      </c>
      <c r="N2903">
        <v>-2.2745519999999999</v>
      </c>
      <c r="O2903">
        <v>-0.36457600000000001</v>
      </c>
      <c r="P2903">
        <v>5.518548</v>
      </c>
      <c r="Q2903">
        <v>45.757705000000001</v>
      </c>
      <c r="R2903">
        <v>56.014778</v>
      </c>
      <c r="S2903">
        <v>-38.307518999999999</v>
      </c>
      <c r="T2903">
        <v>0</v>
      </c>
      <c r="U2903">
        <v>0</v>
      </c>
      <c r="V2903">
        <v>0</v>
      </c>
      <c r="W2903">
        <v>45.757705000000001</v>
      </c>
      <c r="X2903">
        <v>56.014778</v>
      </c>
      <c r="Y2903">
        <v>-38.307518999999999</v>
      </c>
      <c r="Z2903">
        <v>21.345151000000001</v>
      </c>
      <c r="AA2903">
        <v>-6.7409270000000001</v>
      </c>
      <c r="AB2903">
        <v>-5.4171560000000003</v>
      </c>
      <c r="AC2903">
        <v>5.0302410000000002</v>
      </c>
      <c r="AD2903">
        <v>4.1294849999999999</v>
      </c>
      <c r="AE2903">
        <v>-1.086741</v>
      </c>
      <c r="AF2903">
        <v>4.6154270000000004</v>
      </c>
      <c r="AG2903">
        <v>-0.47973199999999999</v>
      </c>
      <c r="AH2903">
        <v>3.867864</v>
      </c>
      <c r="AI2903">
        <v>-0.69700499999999999</v>
      </c>
      <c r="AJ2903">
        <v>0.75376200000000004</v>
      </c>
      <c r="AK2903">
        <v>636043798.98500097</v>
      </c>
      <c r="AL2903">
        <v>7579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0.175901</v>
      </c>
      <c r="AS2903">
        <v>0</v>
      </c>
      <c r="AT2903">
        <v>-0.25087500000000001</v>
      </c>
      <c r="AU2903">
        <v>0</v>
      </c>
      <c r="AV2903">
        <v>2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2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136000</v>
      </c>
      <c r="BV2903">
        <v>4008.4680619999999</v>
      </c>
      <c r="BW2903">
        <v>0</v>
      </c>
      <c r="BX2903">
        <v>8.8360000000000001E-3</v>
      </c>
      <c r="BY2903">
        <v>0</v>
      </c>
      <c r="BZ2903">
        <v>5.8999999999999998E-5</v>
      </c>
      <c r="CA2903">
        <v>-9.0410000000000004E-3</v>
      </c>
      <c r="CB2903">
        <v>9.6500000000000004E-4</v>
      </c>
      <c r="CC2903">
        <v>0</v>
      </c>
      <c r="CD2903">
        <v>0</v>
      </c>
      <c r="CE2903">
        <v>1232.6052609999999</v>
      </c>
      <c r="CF2903">
        <v>2702.3184289999999</v>
      </c>
      <c r="CG2903">
        <v>-5398.5794720000004</v>
      </c>
      <c r="CH2903">
        <v>-4581.9270829999996</v>
      </c>
      <c r="CI2903">
        <v>135353.17134199999</v>
      </c>
      <c r="CJ2903">
        <v>898.71679400000005</v>
      </c>
      <c r="CK2903">
        <v>576.90812100000005</v>
      </c>
      <c r="CL2903">
        <v>67.555509000000001</v>
      </c>
      <c r="CM2903">
        <v>-5044.6821659999996</v>
      </c>
      <c r="CN2903">
        <v>1106.5902960000001</v>
      </c>
    </row>
    <row r="2904" spans="2:92">
      <c r="B2904" s="70">
        <v>21.303166000000001</v>
      </c>
      <c r="C2904">
        <v>293.011529</v>
      </c>
      <c r="D2904">
        <v>1.1967559999999999</v>
      </c>
      <c r="E2904">
        <v>4014.34494</v>
      </c>
      <c r="F2904">
        <v>101073.56932</v>
      </c>
      <c r="G2904">
        <v>343.12101699999999</v>
      </c>
      <c r="H2904">
        <v>0</v>
      </c>
      <c r="I2904">
        <v>0</v>
      </c>
      <c r="J2904">
        <v>0</v>
      </c>
      <c r="K2904">
        <v>21.305235</v>
      </c>
      <c r="L2904">
        <v>81.906709000000006</v>
      </c>
      <c r="M2904">
        <v>0.23871100000000001</v>
      </c>
      <c r="N2904">
        <v>-2.238451</v>
      </c>
      <c r="O2904">
        <v>-0.38530900000000001</v>
      </c>
      <c r="P2904">
        <v>5.5347160000000004</v>
      </c>
      <c r="Q2904">
        <v>46.480286999999997</v>
      </c>
      <c r="R2904">
        <v>55.109434999999998</v>
      </c>
      <c r="S2904">
        <v>-38.874695000000003</v>
      </c>
      <c r="T2904">
        <v>0</v>
      </c>
      <c r="U2904">
        <v>0</v>
      </c>
      <c r="V2904">
        <v>0</v>
      </c>
      <c r="W2904">
        <v>46.480286999999997</v>
      </c>
      <c r="X2904">
        <v>55.109434999999998</v>
      </c>
      <c r="Y2904">
        <v>-38.874695000000003</v>
      </c>
      <c r="Z2904">
        <v>21.537538999999999</v>
      </c>
      <c r="AA2904">
        <v>-6.8948530000000003</v>
      </c>
      <c r="AB2904">
        <v>-5.1154669999999998</v>
      </c>
      <c r="AC2904">
        <v>5.0576809999999996</v>
      </c>
      <c r="AD2904">
        <v>4.1265799999999997</v>
      </c>
      <c r="AE2904">
        <v>-1.063526</v>
      </c>
      <c r="AF2904">
        <v>4.5733050000000004</v>
      </c>
      <c r="AG2904">
        <v>-0.48412899999999998</v>
      </c>
      <c r="AH2904">
        <v>3.8692120000000001</v>
      </c>
      <c r="AI2904">
        <v>-0.69652700000000001</v>
      </c>
      <c r="AJ2904">
        <v>0.73802999999999996</v>
      </c>
      <c r="AK2904">
        <v>636043798.98500097</v>
      </c>
      <c r="AL2904">
        <v>7579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0.175901</v>
      </c>
      <c r="AS2904">
        <v>0</v>
      </c>
      <c r="AT2904">
        <v>-0.25087500000000001</v>
      </c>
      <c r="AU2904">
        <v>0</v>
      </c>
      <c r="AV2904">
        <v>2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136000</v>
      </c>
      <c r="BV2904">
        <v>4014.34494</v>
      </c>
      <c r="BW2904">
        <v>0</v>
      </c>
      <c r="BX2904">
        <v>8.652E-3</v>
      </c>
      <c r="BY2904">
        <v>0</v>
      </c>
      <c r="BZ2904">
        <v>5.8E-5</v>
      </c>
      <c r="CA2904">
        <v>-9.0349999999999996E-3</v>
      </c>
      <c r="CB2904">
        <v>9.4399999999999996E-4</v>
      </c>
      <c r="CC2904">
        <v>0</v>
      </c>
      <c r="CD2904">
        <v>0</v>
      </c>
      <c r="CE2904">
        <v>1208.649275</v>
      </c>
      <c r="CF2904">
        <v>2848.5341629999998</v>
      </c>
      <c r="CG2904">
        <v>-5515.2490509999998</v>
      </c>
      <c r="CH2904">
        <v>-4348.4620299999997</v>
      </c>
      <c r="CI2904">
        <v>135376.20137200001</v>
      </c>
      <c r="CJ2904">
        <v>894.153322</v>
      </c>
      <c r="CK2904">
        <v>573.65108499999997</v>
      </c>
      <c r="CL2904">
        <v>66.242551000000006</v>
      </c>
      <c r="CM2904">
        <v>-5048.4849709999999</v>
      </c>
      <c r="CN2904">
        <v>1083.64473</v>
      </c>
    </row>
    <row r="2905" spans="2:92">
      <c r="B2905" s="70">
        <v>21.300115000000002</v>
      </c>
      <c r="C2905">
        <v>293.011549</v>
      </c>
      <c r="D2905">
        <v>1.1967570000000001</v>
      </c>
      <c r="E2905">
        <v>4020.322784</v>
      </c>
      <c r="F2905">
        <v>101073.605299</v>
      </c>
      <c r="G2905">
        <v>343.12102900000002</v>
      </c>
      <c r="H2905">
        <v>0</v>
      </c>
      <c r="I2905">
        <v>0</v>
      </c>
      <c r="J2905">
        <v>0</v>
      </c>
      <c r="K2905">
        <v>21.303166000000001</v>
      </c>
      <c r="L2905">
        <v>81.967658999999998</v>
      </c>
      <c r="M2905">
        <v>0.23888799999999999</v>
      </c>
      <c r="N2905">
        <v>-2.2014879999999999</v>
      </c>
      <c r="O2905">
        <v>-0.40535700000000002</v>
      </c>
      <c r="P2905">
        <v>5.5519040000000004</v>
      </c>
      <c r="Q2905">
        <v>47.230504000000003</v>
      </c>
      <c r="R2905">
        <v>54.178497</v>
      </c>
      <c r="S2905">
        <v>-39.403896000000003</v>
      </c>
      <c r="T2905">
        <v>0</v>
      </c>
      <c r="U2905">
        <v>0</v>
      </c>
      <c r="V2905">
        <v>0</v>
      </c>
      <c r="W2905">
        <v>47.230504000000003</v>
      </c>
      <c r="X2905">
        <v>54.178497</v>
      </c>
      <c r="Y2905">
        <v>-39.403896000000003</v>
      </c>
      <c r="Z2905">
        <v>21.722132999999999</v>
      </c>
      <c r="AA2905">
        <v>-7.0398529999999999</v>
      </c>
      <c r="AB2905">
        <v>-4.8037850000000004</v>
      </c>
      <c r="AC2905">
        <v>5.084867</v>
      </c>
      <c r="AD2905">
        <v>4.1236600000000001</v>
      </c>
      <c r="AE2905">
        <v>-1.0403039999999999</v>
      </c>
      <c r="AF2905">
        <v>4.5310940000000004</v>
      </c>
      <c r="AG2905">
        <v>-0.48680400000000001</v>
      </c>
      <c r="AH2905">
        <v>3.8702999999999999</v>
      </c>
      <c r="AI2905">
        <v>-0.69530199999999998</v>
      </c>
      <c r="AJ2905">
        <v>0.72211599999999998</v>
      </c>
      <c r="AK2905">
        <v>636043798.98500097</v>
      </c>
      <c r="AL2905">
        <v>7579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0.175901</v>
      </c>
      <c r="AS2905">
        <v>0</v>
      </c>
      <c r="AT2905">
        <v>-0.25087500000000001</v>
      </c>
      <c r="AU2905">
        <v>0</v>
      </c>
      <c r="AV2905">
        <v>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2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136000</v>
      </c>
      <c r="BV2905">
        <v>4020.322784</v>
      </c>
      <c r="BW2905">
        <v>0</v>
      </c>
      <c r="BX2905">
        <v>8.4650000000000003E-3</v>
      </c>
      <c r="BY2905">
        <v>0</v>
      </c>
      <c r="BZ2905">
        <v>5.5999999999999999E-5</v>
      </c>
      <c r="CA2905">
        <v>-9.018E-3</v>
      </c>
      <c r="CB2905">
        <v>9.2199999999999997E-4</v>
      </c>
      <c r="CC2905">
        <v>0</v>
      </c>
      <c r="CD2905">
        <v>0</v>
      </c>
      <c r="CE2905">
        <v>1184.3486680000001</v>
      </c>
      <c r="CF2905">
        <v>2988.756703</v>
      </c>
      <c r="CG2905">
        <v>-5624.9202489999998</v>
      </c>
      <c r="CH2905">
        <v>-4107.1701409999996</v>
      </c>
      <c r="CI2905">
        <v>135398.90077599999</v>
      </c>
      <c r="CJ2905">
        <v>888.745587</v>
      </c>
      <c r="CK2905">
        <v>569.34591499999999</v>
      </c>
      <c r="CL2905">
        <v>64.910706000000005</v>
      </c>
      <c r="CM2905">
        <v>-5046.7733390000003</v>
      </c>
      <c r="CN2905">
        <v>1060.431294</v>
      </c>
    </row>
    <row r="2906" spans="2:92">
      <c r="B2906" s="70">
        <v>21.296074000000001</v>
      </c>
      <c r="C2906">
        <v>293.01157599999999</v>
      </c>
      <c r="D2906">
        <v>1.1967570000000001</v>
      </c>
      <c r="E2906">
        <v>4026.4024429999999</v>
      </c>
      <c r="F2906">
        <v>101073.65294099999</v>
      </c>
      <c r="G2906">
        <v>343.12104399999998</v>
      </c>
      <c r="H2906">
        <v>0</v>
      </c>
      <c r="I2906">
        <v>0</v>
      </c>
      <c r="J2906">
        <v>0</v>
      </c>
      <c r="K2906">
        <v>21.300115000000002</v>
      </c>
      <c r="L2906">
        <v>82.029596999999995</v>
      </c>
      <c r="M2906">
        <v>0.239069</v>
      </c>
      <c r="N2906">
        <v>-2.1636359999999999</v>
      </c>
      <c r="O2906">
        <v>-0.424674</v>
      </c>
      <c r="P2906">
        <v>5.5701169999999998</v>
      </c>
      <c r="Q2906">
        <v>48.007223000000003</v>
      </c>
      <c r="R2906">
        <v>53.223016999999999</v>
      </c>
      <c r="S2906">
        <v>-39.893253000000001</v>
      </c>
      <c r="T2906">
        <v>0</v>
      </c>
      <c r="U2906">
        <v>0</v>
      </c>
      <c r="V2906">
        <v>0</v>
      </c>
      <c r="W2906">
        <v>48.007223000000003</v>
      </c>
      <c r="X2906">
        <v>53.223016999999999</v>
      </c>
      <c r="Y2906">
        <v>-39.893253000000001</v>
      </c>
      <c r="Z2906">
        <v>21.898596999999999</v>
      </c>
      <c r="AA2906">
        <v>-7.1756060000000002</v>
      </c>
      <c r="AB2906">
        <v>-4.4825489999999997</v>
      </c>
      <c r="AC2906">
        <v>5.1117999999999997</v>
      </c>
      <c r="AD2906">
        <v>4.1207330000000004</v>
      </c>
      <c r="AE2906">
        <v>-1.017077</v>
      </c>
      <c r="AF2906">
        <v>4.4888079999999997</v>
      </c>
      <c r="AG2906">
        <v>-0.48777700000000002</v>
      </c>
      <c r="AH2906">
        <v>3.8711419999999999</v>
      </c>
      <c r="AI2906">
        <v>-0.69335000000000002</v>
      </c>
      <c r="AJ2906">
        <v>0.70604199999999995</v>
      </c>
      <c r="AK2906">
        <v>636043798.98500097</v>
      </c>
      <c r="AL2906">
        <v>7579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0.175901</v>
      </c>
      <c r="AS2906">
        <v>0</v>
      </c>
      <c r="AT2906">
        <v>-0.25087500000000001</v>
      </c>
      <c r="AU2906">
        <v>0</v>
      </c>
      <c r="AV2906">
        <v>2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136000</v>
      </c>
      <c r="BV2906">
        <v>4026.4024429999999</v>
      </c>
      <c r="BW2906">
        <v>0</v>
      </c>
      <c r="BX2906">
        <v>8.2769999999999996E-3</v>
      </c>
      <c r="BY2906">
        <v>0</v>
      </c>
      <c r="BZ2906">
        <v>5.5000000000000002E-5</v>
      </c>
      <c r="CA2906">
        <v>-8.992E-3</v>
      </c>
      <c r="CB2906">
        <v>8.9999999999999998E-4</v>
      </c>
      <c r="CC2906">
        <v>0</v>
      </c>
      <c r="CD2906">
        <v>0</v>
      </c>
      <c r="CE2906">
        <v>1159.7364150000001</v>
      </c>
      <c r="CF2906">
        <v>3122.7274990000001</v>
      </c>
      <c r="CG2906">
        <v>-5727.3593469999996</v>
      </c>
      <c r="CH2906">
        <v>-3858.3894150000001</v>
      </c>
      <c r="CI2906">
        <v>135421.269837</v>
      </c>
      <c r="CJ2906">
        <v>882.48513200000002</v>
      </c>
      <c r="CK2906">
        <v>564.01177900000005</v>
      </c>
      <c r="CL2906">
        <v>63.561779999999999</v>
      </c>
      <c r="CM2906">
        <v>-5039.6828990000004</v>
      </c>
      <c r="CN2906">
        <v>1036.983647</v>
      </c>
    </row>
    <row r="2907" spans="2:92">
      <c r="B2907" s="70">
        <v>21.291039000000001</v>
      </c>
      <c r="C2907">
        <v>293.01160800000002</v>
      </c>
      <c r="D2907">
        <v>1.196758</v>
      </c>
      <c r="E2907">
        <v>4032.5889999999999</v>
      </c>
      <c r="F2907">
        <v>101073.712309</v>
      </c>
      <c r="G2907">
        <v>343.12106299999999</v>
      </c>
      <c r="H2907">
        <v>0</v>
      </c>
      <c r="I2907">
        <v>0</v>
      </c>
      <c r="J2907">
        <v>0</v>
      </c>
      <c r="K2907">
        <v>21.296074000000001</v>
      </c>
      <c r="L2907">
        <v>82.092572000000004</v>
      </c>
      <c r="M2907">
        <v>0.23925299999999999</v>
      </c>
      <c r="N2907">
        <v>-2.124879</v>
      </c>
      <c r="O2907">
        <v>-0.44321199999999999</v>
      </c>
      <c r="P2907">
        <v>5.5893550000000003</v>
      </c>
      <c r="Q2907">
        <v>48.809252999999998</v>
      </c>
      <c r="R2907">
        <v>52.244157999999999</v>
      </c>
      <c r="S2907">
        <v>-40.340986000000001</v>
      </c>
      <c r="T2907">
        <v>0</v>
      </c>
      <c r="U2907">
        <v>0</v>
      </c>
      <c r="V2907">
        <v>0</v>
      </c>
      <c r="W2907">
        <v>48.809252999999998</v>
      </c>
      <c r="X2907">
        <v>52.244157999999999</v>
      </c>
      <c r="Y2907">
        <v>-40.340986000000001</v>
      </c>
      <c r="Z2907">
        <v>22.066604999999999</v>
      </c>
      <c r="AA2907">
        <v>-7.3018020000000003</v>
      </c>
      <c r="AB2907">
        <v>-4.1522240000000004</v>
      </c>
      <c r="AC2907">
        <v>5.1384790000000002</v>
      </c>
      <c r="AD2907">
        <v>4.1178100000000004</v>
      </c>
      <c r="AE2907">
        <v>-0.99384700000000004</v>
      </c>
      <c r="AF2907">
        <v>4.4464610000000002</v>
      </c>
      <c r="AG2907">
        <v>-0.487072</v>
      </c>
      <c r="AH2907">
        <v>3.8717459999999999</v>
      </c>
      <c r="AI2907">
        <v>-0.69069400000000003</v>
      </c>
      <c r="AJ2907">
        <v>0.68982900000000003</v>
      </c>
      <c r="AK2907">
        <v>636043798.98500097</v>
      </c>
      <c r="AL2907">
        <v>7579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0.175901</v>
      </c>
      <c r="AS2907">
        <v>0</v>
      </c>
      <c r="AT2907">
        <v>-0.25087500000000001</v>
      </c>
      <c r="AU2907">
        <v>0</v>
      </c>
      <c r="AV2907">
        <v>2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2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136000</v>
      </c>
      <c r="BV2907">
        <v>4032.5889999999999</v>
      </c>
      <c r="BW2907">
        <v>0</v>
      </c>
      <c r="BX2907">
        <v>8.0870000000000004E-3</v>
      </c>
      <c r="BY2907">
        <v>0</v>
      </c>
      <c r="BZ2907">
        <v>5.3999999999999998E-5</v>
      </c>
      <c r="CA2907">
        <v>-8.9560000000000004E-3</v>
      </c>
      <c r="CB2907">
        <v>8.7799999999999998E-4</v>
      </c>
      <c r="CC2907">
        <v>0</v>
      </c>
      <c r="CD2907">
        <v>0</v>
      </c>
      <c r="CE2907">
        <v>1134.8465799999999</v>
      </c>
      <c r="CF2907">
        <v>3250.200722</v>
      </c>
      <c r="CG2907">
        <v>-5822.3301339999998</v>
      </c>
      <c r="CH2907">
        <v>-3602.4863740000001</v>
      </c>
      <c r="CI2907">
        <v>135443.30775400001</v>
      </c>
      <c r="CJ2907">
        <v>875.36929199999997</v>
      </c>
      <c r="CK2907">
        <v>557.673227</v>
      </c>
      <c r="CL2907">
        <v>62.19764</v>
      </c>
      <c r="CM2907">
        <v>-5027.3539570000003</v>
      </c>
      <c r="CN2907">
        <v>1013.33611</v>
      </c>
    </row>
    <row r="2908" spans="2:92">
      <c r="B2908" s="70">
        <v>21.285005000000002</v>
      </c>
      <c r="C2908">
        <v>293.01164699999998</v>
      </c>
      <c r="D2908">
        <v>1.196758</v>
      </c>
      <c r="E2908">
        <v>4038.8879080000002</v>
      </c>
      <c r="F2908">
        <v>101073.783449</v>
      </c>
      <c r="G2908">
        <v>343.12108599999999</v>
      </c>
      <c r="H2908">
        <v>0</v>
      </c>
      <c r="I2908">
        <v>0</v>
      </c>
      <c r="J2908">
        <v>0</v>
      </c>
      <c r="K2908">
        <v>21.291039000000001</v>
      </c>
      <c r="L2908">
        <v>82.156638000000001</v>
      </c>
      <c r="M2908">
        <v>0.23943900000000001</v>
      </c>
      <c r="N2908">
        <v>-2.0851999999999999</v>
      </c>
      <c r="O2908">
        <v>-0.460922</v>
      </c>
      <c r="P2908">
        <v>5.6096149999999998</v>
      </c>
      <c r="Q2908">
        <v>49.635328000000001</v>
      </c>
      <c r="R2908">
        <v>51.243153999999997</v>
      </c>
      <c r="S2908">
        <v>-40.745384999999999</v>
      </c>
      <c r="T2908">
        <v>0</v>
      </c>
      <c r="U2908">
        <v>0</v>
      </c>
      <c r="V2908">
        <v>0</v>
      </c>
      <c r="W2908">
        <v>49.635328000000001</v>
      </c>
      <c r="X2908">
        <v>51.243153999999997</v>
      </c>
      <c r="Y2908">
        <v>-40.745384999999999</v>
      </c>
      <c r="Z2908">
        <v>22.225861999999999</v>
      </c>
      <c r="AA2908">
        <v>-7.418164</v>
      </c>
      <c r="AB2908">
        <v>-3.8133080000000001</v>
      </c>
      <c r="AC2908">
        <v>5.1649029999999998</v>
      </c>
      <c r="AD2908">
        <v>4.1149019999999998</v>
      </c>
      <c r="AE2908">
        <v>-0.97061399999999998</v>
      </c>
      <c r="AF2908">
        <v>4.4040710000000001</v>
      </c>
      <c r="AG2908">
        <v>-0.48471799999999998</v>
      </c>
      <c r="AH2908">
        <v>3.872131</v>
      </c>
      <c r="AI2908">
        <v>-0.68735199999999996</v>
      </c>
      <c r="AJ2908">
        <v>0.67349899999999996</v>
      </c>
      <c r="AK2908">
        <v>636043798.98500097</v>
      </c>
      <c r="AL2908">
        <v>7579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0.175901</v>
      </c>
      <c r="AS2908">
        <v>0</v>
      </c>
      <c r="AT2908">
        <v>-0.25087500000000001</v>
      </c>
      <c r="AU2908">
        <v>0</v>
      </c>
      <c r="AV2908">
        <v>2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2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136000</v>
      </c>
      <c r="BV2908">
        <v>4038.8879080000002</v>
      </c>
      <c r="BW2908">
        <v>0</v>
      </c>
      <c r="BX2908">
        <v>7.8949999999999992E-3</v>
      </c>
      <c r="BY2908">
        <v>0</v>
      </c>
      <c r="BZ2908">
        <v>5.3000000000000001E-5</v>
      </c>
      <c r="CA2908">
        <v>-8.9110000000000005E-3</v>
      </c>
      <c r="CB2908">
        <v>8.5599999999999999E-4</v>
      </c>
      <c r="CC2908">
        <v>0</v>
      </c>
      <c r="CD2908">
        <v>0</v>
      </c>
      <c r="CE2908">
        <v>1109.712904</v>
      </c>
      <c r="CF2908">
        <v>3370.942356</v>
      </c>
      <c r="CG2908">
        <v>-5909.6064139999999</v>
      </c>
      <c r="CH2908">
        <v>-3339.8414130000001</v>
      </c>
      <c r="CI2908">
        <v>135465.01305400001</v>
      </c>
      <c r="CJ2908">
        <v>867.400218</v>
      </c>
      <c r="CK2908">
        <v>550.35942599999998</v>
      </c>
      <c r="CL2908">
        <v>60.820137000000003</v>
      </c>
      <c r="CM2908">
        <v>-5009.9251359999998</v>
      </c>
      <c r="CN2908">
        <v>989.52237700000001</v>
      </c>
    </row>
    <row r="2909" spans="2:92">
      <c r="B2909" s="70">
        <v>21.27797</v>
      </c>
      <c r="C2909">
        <v>293.01169299999998</v>
      </c>
      <c r="D2909">
        <v>1.1967589999999999</v>
      </c>
      <c r="E2909">
        <v>4045.2991480000001</v>
      </c>
      <c r="F2909">
        <v>101073.86639900001</v>
      </c>
      <c r="G2909">
        <v>343.12111299999998</v>
      </c>
      <c r="H2909">
        <v>0</v>
      </c>
      <c r="I2909">
        <v>0</v>
      </c>
      <c r="J2909">
        <v>0</v>
      </c>
      <c r="K2909">
        <v>21.285005000000002</v>
      </c>
      <c r="L2909">
        <v>82.221790999999996</v>
      </c>
      <c r="M2909">
        <v>0.23962900000000001</v>
      </c>
      <c r="N2909">
        <v>-2.044591</v>
      </c>
      <c r="O2909">
        <v>-0.47775499999999999</v>
      </c>
      <c r="P2909">
        <v>5.6308870000000004</v>
      </c>
      <c r="Q2909">
        <v>50.484171000000003</v>
      </c>
      <c r="R2909">
        <v>50.221220000000002</v>
      </c>
      <c r="S2909">
        <v>-41.104751</v>
      </c>
      <c r="T2909">
        <v>0</v>
      </c>
      <c r="U2909">
        <v>0</v>
      </c>
      <c r="V2909">
        <v>0</v>
      </c>
      <c r="W2909">
        <v>50.484171000000003</v>
      </c>
      <c r="X2909">
        <v>50.221220000000002</v>
      </c>
      <c r="Y2909">
        <v>-41.104751</v>
      </c>
      <c r="Z2909">
        <v>22.376076000000001</v>
      </c>
      <c r="AA2909">
        <v>-7.5244150000000003</v>
      </c>
      <c r="AB2909">
        <v>-3.4662890000000002</v>
      </c>
      <c r="AC2909">
        <v>5.1910740000000004</v>
      </c>
      <c r="AD2909">
        <v>4.1120169999999998</v>
      </c>
      <c r="AE2909">
        <v>-0.94738</v>
      </c>
      <c r="AF2909">
        <v>4.3616539999999997</v>
      </c>
      <c r="AG2909">
        <v>-0.48073399999999999</v>
      </c>
      <c r="AH2909">
        <v>3.872312</v>
      </c>
      <c r="AI2909">
        <v>-0.68334600000000001</v>
      </c>
      <c r="AJ2909">
        <v>0.65707300000000002</v>
      </c>
      <c r="AK2909">
        <v>636043798.98500097</v>
      </c>
      <c r="AL2909">
        <v>7579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0.175901</v>
      </c>
      <c r="AS2909">
        <v>0</v>
      </c>
      <c r="AT2909">
        <v>-0.25087500000000001</v>
      </c>
      <c r="AU2909">
        <v>0</v>
      </c>
      <c r="AV2909">
        <v>2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2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136000</v>
      </c>
      <c r="BV2909">
        <v>4045.2991480000001</v>
      </c>
      <c r="BW2909">
        <v>0</v>
      </c>
      <c r="BX2909">
        <v>7.7029999999999998E-3</v>
      </c>
      <c r="BY2909">
        <v>0</v>
      </c>
      <c r="BZ2909">
        <v>5.1E-5</v>
      </c>
      <c r="CA2909">
        <v>-8.8570000000000003E-3</v>
      </c>
      <c r="CB2909">
        <v>8.34E-4</v>
      </c>
      <c r="CC2909">
        <v>0</v>
      </c>
      <c r="CD2909">
        <v>0</v>
      </c>
      <c r="CE2909">
        <v>1084.365816</v>
      </c>
      <c r="CF2909">
        <v>3484.726752</v>
      </c>
      <c r="CG2909">
        <v>-5988.9768450000001</v>
      </c>
      <c r="CH2909">
        <v>-3070.843014</v>
      </c>
      <c r="CI2909">
        <v>135486.38467100001</v>
      </c>
      <c r="CJ2909">
        <v>858.58297700000003</v>
      </c>
      <c r="CK2909">
        <v>542.10187199999996</v>
      </c>
      <c r="CL2909">
        <v>59.430936000000003</v>
      </c>
      <c r="CM2909">
        <v>-4987.5142660000001</v>
      </c>
      <c r="CN2909">
        <v>965.57278599999995</v>
      </c>
    </row>
    <row r="2910" spans="2:92">
      <c r="B2910" s="70">
        <v>21.269932000000001</v>
      </c>
      <c r="C2910">
        <v>293.01174500000002</v>
      </c>
      <c r="D2910">
        <v>1.19676</v>
      </c>
      <c r="E2910">
        <v>4051.8277250000001</v>
      </c>
      <c r="F2910">
        <v>101073.961171</v>
      </c>
      <c r="G2910">
        <v>343.12114400000002</v>
      </c>
      <c r="H2910">
        <v>0</v>
      </c>
      <c r="I2910">
        <v>0</v>
      </c>
      <c r="J2910">
        <v>0</v>
      </c>
      <c r="K2910">
        <v>21.27797</v>
      </c>
      <c r="L2910">
        <v>82.288081000000005</v>
      </c>
      <c r="M2910">
        <v>0.23982200000000001</v>
      </c>
      <c r="N2910">
        <v>-2.0030519999999998</v>
      </c>
      <c r="O2910">
        <v>-0.49366300000000002</v>
      </c>
      <c r="P2910">
        <v>5.6531529999999997</v>
      </c>
      <c r="Q2910">
        <v>51.354394999999997</v>
      </c>
      <c r="R2910">
        <v>49.179715999999999</v>
      </c>
      <c r="S2910">
        <v>-41.417507999999998</v>
      </c>
      <c r="T2910">
        <v>0</v>
      </c>
      <c r="U2910">
        <v>0</v>
      </c>
      <c r="V2910">
        <v>0</v>
      </c>
      <c r="W2910">
        <v>51.354394999999997</v>
      </c>
      <c r="X2910">
        <v>49.179715999999999</v>
      </c>
      <c r="Y2910">
        <v>-41.417507999999998</v>
      </c>
      <c r="Z2910">
        <v>22.516970000000001</v>
      </c>
      <c r="AA2910">
        <v>-7.6202699999999997</v>
      </c>
      <c r="AB2910">
        <v>-3.1117029999999999</v>
      </c>
      <c r="AC2910">
        <v>5.2169889999999999</v>
      </c>
      <c r="AD2910">
        <v>4.1091670000000002</v>
      </c>
      <c r="AE2910">
        <v>-0.92414600000000002</v>
      </c>
      <c r="AF2910">
        <v>4.3192199999999996</v>
      </c>
      <c r="AG2910">
        <v>-0.47514699999999999</v>
      </c>
      <c r="AH2910">
        <v>3.872296</v>
      </c>
      <c r="AI2910">
        <v>-0.67869400000000002</v>
      </c>
      <c r="AJ2910">
        <v>0.640571</v>
      </c>
      <c r="AK2910">
        <v>636043798.98500097</v>
      </c>
      <c r="AL2910">
        <v>7579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0.175901</v>
      </c>
      <c r="AS2910">
        <v>0</v>
      </c>
      <c r="AT2910">
        <v>-0.25087500000000001</v>
      </c>
      <c r="AU2910">
        <v>0</v>
      </c>
      <c r="AV2910">
        <v>2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2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136000</v>
      </c>
      <c r="BV2910">
        <v>4051.8277250000001</v>
      </c>
      <c r="BW2910">
        <v>0</v>
      </c>
      <c r="BX2910">
        <v>7.509E-3</v>
      </c>
      <c r="BY2910">
        <v>0</v>
      </c>
      <c r="BZ2910">
        <v>5.0000000000000002E-5</v>
      </c>
      <c r="CA2910">
        <v>-8.7950000000000007E-3</v>
      </c>
      <c r="CB2910">
        <v>8.12E-4</v>
      </c>
      <c r="CC2910">
        <v>0</v>
      </c>
      <c r="CD2910">
        <v>0</v>
      </c>
      <c r="CE2910">
        <v>1058.8381099999999</v>
      </c>
      <c r="CF2910">
        <v>3591.3449249999999</v>
      </c>
      <c r="CG2910">
        <v>-6060.2290210000001</v>
      </c>
      <c r="CH2910">
        <v>-2795.9089479999998</v>
      </c>
      <c r="CI2910">
        <v>135507.418955</v>
      </c>
      <c r="CJ2910">
        <v>848.92865200000006</v>
      </c>
      <c r="CK2910">
        <v>532.93788800000004</v>
      </c>
      <c r="CL2910">
        <v>58.031837000000003</v>
      </c>
      <c r="CM2910">
        <v>-4960.2490870000001</v>
      </c>
      <c r="CN2910">
        <v>941.51952200000005</v>
      </c>
    </row>
    <row r="2911" spans="2:92">
      <c r="B2911" s="70">
        <v>21.260891000000001</v>
      </c>
      <c r="C2911">
        <v>293.01180399999998</v>
      </c>
      <c r="D2911">
        <v>1.196761</v>
      </c>
      <c r="E2911">
        <v>4058.4758569999999</v>
      </c>
      <c r="F2911">
        <v>101074.067769</v>
      </c>
      <c r="G2911">
        <v>343.12117799999999</v>
      </c>
      <c r="H2911">
        <v>0</v>
      </c>
      <c r="I2911">
        <v>0</v>
      </c>
      <c r="J2911">
        <v>0</v>
      </c>
      <c r="K2911">
        <v>21.269932000000001</v>
      </c>
      <c r="L2911">
        <v>82.355525999999998</v>
      </c>
      <c r="M2911">
        <v>0.24001900000000001</v>
      </c>
      <c r="N2911">
        <v>-1.9605870000000001</v>
      </c>
      <c r="O2911">
        <v>-0.50859500000000002</v>
      </c>
      <c r="P2911">
        <v>5.6763940000000002</v>
      </c>
      <c r="Q2911">
        <v>52.244610999999999</v>
      </c>
      <c r="R2911">
        <v>48.119996</v>
      </c>
      <c r="S2911">
        <v>-41.682122</v>
      </c>
      <c r="T2911">
        <v>0</v>
      </c>
      <c r="U2911">
        <v>0</v>
      </c>
      <c r="V2911">
        <v>0</v>
      </c>
      <c r="W2911">
        <v>52.244610999999999</v>
      </c>
      <c r="X2911">
        <v>48.119996</v>
      </c>
      <c r="Y2911">
        <v>-41.682122</v>
      </c>
      <c r="Z2911">
        <v>22.648292000000001</v>
      </c>
      <c r="AA2911">
        <v>-7.7054819999999999</v>
      </c>
      <c r="AB2911">
        <v>-2.7500879999999999</v>
      </c>
      <c r="AC2911">
        <v>5.2426500000000003</v>
      </c>
      <c r="AD2911">
        <v>4.1063590000000003</v>
      </c>
      <c r="AE2911">
        <v>-0.90091399999999999</v>
      </c>
      <c r="AF2911">
        <v>4.2767840000000001</v>
      </c>
      <c r="AG2911">
        <v>-0.467974</v>
      </c>
      <c r="AH2911">
        <v>3.8721000000000001</v>
      </c>
      <c r="AI2911">
        <v>-0.67341399999999996</v>
      </c>
      <c r="AJ2911">
        <v>0.62401200000000001</v>
      </c>
      <c r="AK2911">
        <v>636043798.98500097</v>
      </c>
      <c r="AL2911">
        <v>7579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0.175901</v>
      </c>
      <c r="AS2911">
        <v>0</v>
      </c>
      <c r="AT2911">
        <v>-0.25087500000000001</v>
      </c>
      <c r="AU2911">
        <v>0</v>
      </c>
      <c r="AV2911">
        <v>2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2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136000</v>
      </c>
      <c r="BV2911">
        <v>4058.4758569999999</v>
      </c>
      <c r="BW2911">
        <v>0</v>
      </c>
      <c r="BX2911">
        <v>7.3150000000000003E-3</v>
      </c>
      <c r="BY2911">
        <v>0</v>
      </c>
      <c r="BZ2911">
        <v>4.8999999999999998E-5</v>
      </c>
      <c r="CA2911">
        <v>-8.7229999999999999E-3</v>
      </c>
      <c r="CB2911">
        <v>7.9000000000000001E-4</v>
      </c>
      <c r="CC2911">
        <v>0</v>
      </c>
      <c r="CD2911">
        <v>0</v>
      </c>
      <c r="CE2911">
        <v>1033.160183</v>
      </c>
      <c r="CF2911">
        <v>3690.5982220000001</v>
      </c>
      <c r="CG2911">
        <v>-6123.1688240000003</v>
      </c>
      <c r="CH2911">
        <v>-2515.4580729999998</v>
      </c>
      <c r="CI2911">
        <v>135528.11199100001</v>
      </c>
      <c r="CJ2911">
        <v>838.45154100000002</v>
      </c>
      <c r="CK2911">
        <v>522.90733899999998</v>
      </c>
      <c r="CL2911">
        <v>56.624504999999999</v>
      </c>
      <c r="CM2911">
        <v>-4928.2414310000004</v>
      </c>
      <c r="CN2911">
        <v>917.39224000000002</v>
      </c>
    </row>
    <row r="2912" spans="2:92">
      <c r="B2912" s="70">
        <v>21.250848000000001</v>
      </c>
      <c r="C2912">
        <v>293.01186899999999</v>
      </c>
      <c r="D2912">
        <v>1.1967620000000001</v>
      </c>
      <c r="E2912">
        <v>4065.2457509999999</v>
      </c>
      <c r="F2912">
        <v>101074.186175</v>
      </c>
      <c r="G2912">
        <v>343.121216</v>
      </c>
      <c r="H2912">
        <v>0</v>
      </c>
      <c r="I2912">
        <v>0</v>
      </c>
      <c r="J2912">
        <v>0</v>
      </c>
      <c r="K2912">
        <v>21.260891000000001</v>
      </c>
      <c r="L2912">
        <v>82.424147000000005</v>
      </c>
      <c r="M2912">
        <v>0.24021899999999999</v>
      </c>
      <c r="N2912">
        <v>-1.9172100000000001</v>
      </c>
      <c r="O2912">
        <v>-0.52250300000000005</v>
      </c>
      <c r="P2912">
        <v>5.7005759999999999</v>
      </c>
      <c r="Q2912">
        <v>53.153348999999999</v>
      </c>
      <c r="R2912">
        <v>47.043494000000003</v>
      </c>
      <c r="S2912">
        <v>-41.897148999999999</v>
      </c>
      <c r="T2912">
        <v>0</v>
      </c>
      <c r="U2912">
        <v>0</v>
      </c>
      <c r="V2912">
        <v>0</v>
      </c>
      <c r="W2912">
        <v>53.153348999999999</v>
      </c>
      <c r="X2912">
        <v>47.043494000000003</v>
      </c>
      <c r="Y2912">
        <v>-41.897148999999999</v>
      </c>
      <c r="Z2912">
        <v>22.769797000000001</v>
      </c>
      <c r="AA2912">
        <v>-7.7798020000000001</v>
      </c>
      <c r="AB2912">
        <v>-2.3820100000000002</v>
      </c>
      <c r="AC2912">
        <v>5.2680559999999996</v>
      </c>
      <c r="AD2912">
        <v>4.1036029999999997</v>
      </c>
      <c r="AE2912">
        <v>-0.87768299999999999</v>
      </c>
      <c r="AF2912">
        <v>4.234356</v>
      </c>
      <c r="AG2912">
        <v>-0.45923900000000001</v>
      </c>
      <c r="AH2912">
        <v>3.8717350000000001</v>
      </c>
      <c r="AI2912">
        <v>-0.66752400000000001</v>
      </c>
      <c r="AJ2912">
        <v>0.60741800000000001</v>
      </c>
      <c r="AK2912">
        <v>636043798.98500097</v>
      </c>
      <c r="AL2912">
        <v>7579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0.175901</v>
      </c>
      <c r="AS2912">
        <v>0</v>
      </c>
      <c r="AT2912">
        <v>-0.25087500000000001</v>
      </c>
      <c r="AU2912">
        <v>0</v>
      </c>
      <c r="AV2912">
        <v>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136000</v>
      </c>
      <c r="BV2912">
        <v>4065.2457509999999</v>
      </c>
      <c r="BW2912">
        <v>0</v>
      </c>
      <c r="BX2912">
        <v>7.1209999999999997E-3</v>
      </c>
      <c r="BY2912">
        <v>0</v>
      </c>
      <c r="BZ2912">
        <v>4.6999999999999997E-5</v>
      </c>
      <c r="CA2912">
        <v>-8.6440000000000006E-3</v>
      </c>
      <c r="CB2912">
        <v>7.6800000000000002E-4</v>
      </c>
      <c r="CC2912">
        <v>0</v>
      </c>
      <c r="CD2912">
        <v>0</v>
      </c>
      <c r="CE2912">
        <v>1007.36266</v>
      </c>
      <c r="CF2912">
        <v>3782.3028669999999</v>
      </c>
      <c r="CG2912">
        <v>-6177.6074859999999</v>
      </c>
      <c r="CH2912">
        <v>-2229.9308879999999</v>
      </c>
      <c r="CI2912">
        <v>135548.458101</v>
      </c>
      <c r="CJ2912">
        <v>827.17028900000003</v>
      </c>
      <c r="CK2912">
        <v>512.05411800000002</v>
      </c>
      <c r="CL2912">
        <v>55.210616999999999</v>
      </c>
      <c r="CM2912">
        <v>-4891.6004350000003</v>
      </c>
      <c r="CN2912">
        <v>893.22050100000001</v>
      </c>
    </row>
    <row r="2913" spans="2:92">
      <c r="B2913" s="70">
        <v>21.239806999999999</v>
      </c>
      <c r="C2913">
        <v>293.01194099999998</v>
      </c>
      <c r="D2913">
        <v>1.196763</v>
      </c>
      <c r="E2913">
        <v>4072.1415900000002</v>
      </c>
      <c r="F2913">
        <v>101074.316356</v>
      </c>
      <c r="G2913">
        <v>343.12125800000001</v>
      </c>
      <c r="H2913">
        <v>0</v>
      </c>
      <c r="I2913">
        <v>0</v>
      </c>
      <c r="J2913">
        <v>0</v>
      </c>
      <c r="K2913">
        <v>21.250848000000001</v>
      </c>
      <c r="L2913">
        <v>82.493982000000003</v>
      </c>
      <c r="M2913">
        <v>0.240422</v>
      </c>
      <c r="N2913">
        <v>-1.8729469999999999</v>
      </c>
      <c r="O2913">
        <v>-0.53533799999999998</v>
      </c>
      <c r="P2913">
        <v>5.7256600000000004</v>
      </c>
      <c r="Q2913">
        <v>54.079095000000002</v>
      </c>
      <c r="R2913">
        <v>45.951729</v>
      </c>
      <c r="S2913">
        <v>-42.061230000000002</v>
      </c>
      <c r="T2913">
        <v>0</v>
      </c>
      <c r="U2913">
        <v>0</v>
      </c>
      <c r="V2913">
        <v>0</v>
      </c>
      <c r="W2913">
        <v>54.079095000000002</v>
      </c>
      <c r="X2913">
        <v>45.951729</v>
      </c>
      <c r="Y2913">
        <v>-42.061230000000002</v>
      </c>
      <c r="Z2913">
        <v>22.881267000000001</v>
      </c>
      <c r="AA2913">
        <v>-7.8430010000000001</v>
      </c>
      <c r="AB2913">
        <v>-2.0080559999999998</v>
      </c>
      <c r="AC2913">
        <v>5.2932069999999998</v>
      </c>
      <c r="AD2913">
        <v>4.1009099999999998</v>
      </c>
      <c r="AE2913">
        <v>-0.85445599999999999</v>
      </c>
      <c r="AF2913">
        <v>4.1919500000000003</v>
      </c>
      <c r="AG2913">
        <v>-0.44896399999999997</v>
      </c>
      <c r="AH2913">
        <v>3.8712119999999999</v>
      </c>
      <c r="AI2913">
        <v>-0.66103999999999996</v>
      </c>
      <c r="AJ2913">
        <v>0.59080699999999997</v>
      </c>
      <c r="AK2913">
        <v>636043798.98500097</v>
      </c>
      <c r="AL2913">
        <v>7579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0.175901</v>
      </c>
      <c r="AS2913">
        <v>0</v>
      </c>
      <c r="AT2913">
        <v>-0.25087500000000001</v>
      </c>
      <c r="AU2913">
        <v>0</v>
      </c>
      <c r="AV2913">
        <v>2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2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136000</v>
      </c>
      <c r="BV2913">
        <v>4072.1415900000002</v>
      </c>
      <c r="BW2913">
        <v>0</v>
      </c>
      <c r="BX2913">
        <v>6.9259999999999999E-3</v>
      </c>
      <c r="BY2913">
        <v>0</v>
      </c>
      <c r="BZ2913">
        <v>4.6E-5</v>
      </c>
      <c r="CA2913">
        <v>-8.5570000000000004E-3</v>
      </c>
      <c r="CB2913">
        <v>7.4600000000000003E-4</v>
      </c>
      <c r="CC2913">
        <v>0</v>
      </c>
      <c r="CD2913">
        <v>0</v>
      </c>
      <c r="CE2913">
        <v>981.47679600000004</v>
      </c>
      <c r="CF2913">
        <v>3866.2878909999999</v>
      </c>
      <c r="CG2913">
        <v>-6223.3666229999999</v>
      </c>
      <c r="CH2913">
        <v>-1939.785251</v>
      </c>
      <c r="CI2913">
        <v>135568.44953799999</v>
      </c>
      <c r="CJ2913">
        <v>815.10814000000005</v>
      </c>
      <c r="CK2913">
        <v>500.42585400000002</v>
      </c>
      <c r="CL2913">
        <v>53.791888</v>
      </c>
      <c r="CM2913">
        <v>-4850.4312600000003</v>
      </c>
      <c r="CN2913">
        <v>869.03411800000003</v>
      </c>
    </row>
    <row r="2914" spans="2:92">
      <c r="B2914" s="70">
        <v>21.227772000000002</v>
      </c>
      <c r="C2914">
        <v>293.01201900000001</v>
      </c>
      <c r="D2914">
        <v>1.1967650000000001</v>
      </c>
      <c r="E2914">
        <v>4079.163963</v>
      </c>
      <c r="F2914">
        <v>101074.458264</v>
      </c>
      <c r="G2914">
        <v>343.12130400000001</v>
      </c>
      <c r="H2914">
        <v>0</v>
      </c>
      <c r="I2914">
        <v>0</v>
      </c>
      <c r="J2914">
        <v>0</v>
      </c>
      <c r="K2914">
        <v>21.239806999999999</v>
      </c>
      <c r="L2914">
        <v>82.565033999999997</v>
      </c>
      <c r="M2914">
        <v>0.24062900000000001</v>
      </c>
      <c r="N2914">
        <v>-1.8278270000000001</v>
      </c>
      <c r="O2914">
        <v>-0.54705400000000004</v>
      </c>
      <c r="P2914">
        <v>5.7515980000000004</v>
      </c>
      <c r="Q2914">
        <v>55.020313000000002</v>
      </c>
      <c r="R2914">
        <v>44.846212000000001</v>
      </c>
      <c r="S2914">
        <v>-42.173063999999997</v>
      </c>
      <c r="T2914">
        <v>0</v>
      </c>
      <c r="U2914">
        <v>0</v>
      </c>
      <c r="V2914">
        <v>0</v>
      </c>
      <c r="W2914">
        <v>55.020313000000002</v>
      </c>
      <c r="X2914">
        <v>44.846212000000001</v>
      </c>
      <c r="Y2914">
        <v>-42.173063999999997</v>
      </c>
      <c r="Z2914">
        <v>22.982498</v>
      </c>
      <c r="AA2914">
        <v>-7.8948650000000002</v>
      </c>
      <c r="AB2914">
        <v>-1.6288100000000001</v>
      </c>
      <c r="AC2914">
        <v>5.3181050000000001</v>
      </c>
      <c r="AD2914">
        <v>4.0982859999999999</v>
      </c>
      <c r="AE2914">
        <v>-0.831233</v>
      </c>
      <c r="AF2914">
        <v>4.1495730000000002</v>
      </c>
      <c r="AG2914">
        <v>-0.437164</v>
      </c>
      <c r="AH2914">
        <v>3.8705470000000002</v>
      </c>
      <c r="AI2914">
        <v>-0.65397799999999995</v>
      </c>
      <c r="AJ2914">
        <v>0.57419900000000001</v>
      </c>
      <c r="AK2914">
        <v>636043798.98500097</v>
      </c>
      <c r="AL2914">
        <v>7579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0.175901</v>
      </c>
      <c r="AS2914">
        <v>0</v>
      </c>
      <c r="AT2914">
        <v>-0.25087500000000001</v>
      </c>
      <c r="AU2914">
        <v>0</v>
      </c>
      <c r="AV2914">
        <v>2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136000</v>
      </c>
      <c r="BV2914">
        <v>4079.163963</v>
      </c>
      <c r="BW2914">
        <v>0</v>
      </c>
      <c r="BX2914">
        <v>6.731E-3</v>
      </c>
      <c r="BY2914">
        <v>0</v>
      </c>
      <c r="BZ2914">
        <v>4.5000000000000003E-5</v>
      </c>
      <c r="CA2914">
        <v>-8.4620000000000008E-3</v>
      </c>
      <c r="CB2914">
        <v>7.2400000000000003E-4</v>
      </c>
      <c r="CC2914">
        <v>0</v>
      </c>
      <c r="CD2914">
        <v>0</v>
      </c>
      <c r="CE2914">
        <v>955.53170699999998</v>
      </c>
      <c r="CF2914">
        <v>3942.3962860000001</v>
      </c>
      <c r="CG2914">
        <v>-6260.2830370000001</v>
      </c>
      <c r="CH2914">
        <v>-1645.481331</v>
      </c>
      <c r="CI2914">
        <v>135588.07816</v>
      </c>
      <c r="CJ2914">
        <v>802.29092500000002</v>
      </c>
      <c r="CK2914">
        <v>488.07221900000002</v>
      </c>
      <c r="CL2914">
        <v>52.369914000000001</v>
      </c>
      <c r="CM2914">
        <v>-4804.8246669999999</v>
      </c>
      <c r="CN2914">
        <v>844.86064099999999</v>
      </c>
    </row>
    <row r="2915" spans="2:92">
      <c r="B2915" s="70">
        <v>21.214746999999999</v>
      </c>
      <c r="C2915">
        <v>293.01210400000002</v>
      </c>
      <c r="D2915">
        <v>1.196766</v>
      </c>
      <c r="E2915">
        <v>4086.3158490000001</v>
      </c>
      <c r="F2915">
        <v>101074.611835</v>
      </c>
      <c r="G2915">
        <v>343.121354</v>
      </c>
      <c r="H2915">
        <v>0</v>
      </c>
      <c r="I2915">
        <v>0</v>
      </c>
      <c r="J2915">
        <v>0</v>
      </c>
      <c r="K2915">
        <v>21.227772000000002</v>
      </c>
      <c r="L2915">
        <v>82.637331000000003</v>
      </c>
      <c r="M2915">
        <v>0.24084</v>
      </c>
      <c r="N2915">
        <v>-1.7818940000000001</v>
      </c>
      <c r="O2915">
        <v>-0.55760799999999999</v>
      </c>
      <c r="P2915">
        <v>5.7783319999999998</v>
      </c>
      <c r="Q2915">
        <v>55.975408999999999</v>
      </c>
      <c r="R2915">
        <v>43.728541</v>
      </c>
      <c r="S2915">
        <v>-42.231467000000002</v>
      </c>
      <c r="T2915">
        <v>0</v>
      </c>
      <c r="U2915">
        <v>0</v>
      </c>
      <c r="V2915">
        <v>0</v>
      </c>
      <c r="W2915">
        <v>55.975408999999999</v>
      </c>
      <c r="X2915">
        <v>43.728541</v>
      </c>
      <c r="Y2915">
        <v>-42.231467000000002</v>
      </c>
      <c r="Z2915">
        <v>23.073304</v>
      </c>
      <c r="AA2915">
        <v>-7.9351799999999999</v>
      </c>
      <c r="AB2915">
        <v>-1.2448859999999999</v>
      </c>
      <c r="AC2915">
        <v>5.3427490000000004</v>
      </c>
      <c r="AD2915">
        <v>4.0957429999999997</v>
      </c>
      <c r="AE2915">
        <v>-0.80801400000000001</v>
      </c>
      <c r="AF2915">
        <v>4.1072369999999996</v>
      </c>
      <c r="AG2915">
        <v>-0.42385699999999998</v>
      </c>
      <c r="AH2915">
        <v>3.869748</v>
      </c>
      <c r="AI2915">
        <v>-0.64635200000000004</v>
      </c>
      <c r="AJ2915">
        <v>0.55761300000000003</v>
      </c>
      <c r="AK2915">
        <v>636043798.98500097</v>
      </c>
      <c r="AL2915">
        <v>7579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0.175901</v>
      </c>
      <c r="AS2915">
        <v>0</v>
      </c>
      <c r="AT2915">
        <v>-0.25087500000000001</v>
      </c>
      <c r="AU2915">
        <v>0</v>
      </c>
      <c r="AV2915">
        <v>2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136000</v>
      </c>
      <c r="BV2915">
        <v>4086.3158490000001</v>
      </c>
      <c r="BW2915">
        <v>0</v>
      </c>
      <c r="BX2915">
        <v>6.5370000000000003E-3</v>
      </c>
      <c r="BY2915">
        <v>0</v>
      </c>
      <c r="BZ2915">
        <v>4.3999999999999999E-5</v>
      </c>
      <c r="CA2915">
        <v>-8.3590000000000001E-3</v>
      </c>
      <c r="CB2915">
        <v>7.0200000000000004E-4</v>
      </c>
      <c r="CC2915">
        <v>0</v>
      </c>
      <c r="CD2915">
        <v>0</v>
      </c>
      <c r="CE2915">
        <v>929.55749400000002</v>
      </c>
      <c r="CF2915">
        <v>4010.4865850000001</v>
      </c>
      <c r="CG2915">
        <v>-6288.202268</v>
      </c>
      <c r="CH2915">
        <v>-1347.4979000000001</v>
      </c>
      <c r="CI2915">
        <v>135607.33384100001</v>
      </c>
      <c r="CJ2915">
        <v>788.74884599999996</v>
      </c>
      <c r="CK2915">
        <v>475.04651899999999</v>
      </c>
      <c r="CL2915">
        <v>50.946342999999999</v>
      </c>
      <c r="CM2915">
        <v>-4754.8718310000004</v>
      </c>
      <c r="CN2915">
        <v>820.72820000000002</v>
      </c>
    </row>
    <row r="2916" spans="2:92">
      <c r="B2916" s="70">
        <v>21.20074</v>
      </c>
      <c r="C2916">
        <v>293.01219500000002</v>
      </c>
      <c r="D2916">
        <v>1.1967680000000001</v>
      </c>
      <c r="E2916">
        <v>4093.598864</v>
      </c>
      <c r="F2916">
        <v>101074.776986</v>
      </c>
      <c r="G2916">
        <v>343.12140699999998</v>
      </c>
      <c r="H2916">
        <v>0</v>
      </c>
      <c r="I2916">
        <v>0</v>
      </c>
      <c r="J2916">
        <v>0</v>
      </c>
      <c r="K2916">
        <v>21.214746999999999</v>
      </c>
      <c r="L2916">
        <v>82.710886000000002</v>
      </c>
      <c r="M2916">
        <v>0.24105399999999999</v>
      </c>
      <c r="N2916">
        <v>-1.7351989999999999</v>
      </c>
      <c r="O2916">
        <v>-0.56695600000000002</v>
      </c>
      <c r="P2916">
        <v>5.8057930000000004</v>
      </c>
      <c r="Q2916">
        <v>56.942743999999998</v>
      </c>
      <c r="R2916">
        <v>42.600366999999999</v>
      </c>
      <c r="S2916">
        <v>-42.235331000000002</v>
      </c>
      <c r="T2916">
        <v>0</v>
      </c>
      <c r="U2916">
        <v>0</v>
      </c>
      <c r="V2916">
        <v>0</v>
      </c>
      <c r="W2916">
        <v>56.942743999999998</v>
      </c>
      <c r="X2916">
        <v>42.600366999999999</v>
      </c>
      <c r="Y2916">
        <v>-42.235331000000002</v>
      </c>
      <c r="Z2916">
        <v>23.153517000000001</v>
      </c>
      <c r="AA2916">
        <v>-7.963768</v>
      </c>
      <c r="AB2916">
        <v>-0.85691399999999995</v>
      </c>
      <c r="AC2916">
        <v>5.3671379999999997</v>
      </c>
      <c r="AD2916">
        <v>4.0932890000000004</v>
      </c>
      <c r="AE2916">
        <v>-0.78480099999999997</v>
      </c>
      <c r="AF2916">
        <v>4.0649509999999998</v>
      </c>
      <c r="AG2916">
        <v>-0.40906599999999999</v>
      </c>
      <c r="AH2916">
        <v>3.8688280000000002</v>
      </c>
      <c r="AI2916">
        <v>-0.63817800000000002</v>
      </c>
      <c r="AJ2916">
        <v>0.54106799999999999</v>
      </c>
      <c r="AK2916">
        <v>636043798.98500097</v>
      </c>
      <c r="AL2916">
        <v>7579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0.175901</v>
      </c>
      <c r="AS2916">
        <v>0</v>
      </c>
      <c r="AT2916">
        <v>-0.25087500000000001</v>
      </c>
      <c r="AU2916">
        <v>0</v>
      </c>
      <c r="AV2916">
        <v>2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2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136000</v>
      </c>
      <c r="BV2916">
        <v>4093.598864</v>
      </c>
      <c r="BW2916">
        <v>0</v>
      </c>
      <c r="BX2916">
        <v>6.3429999999999997E-3</v>
      </c>
      <c r="BY2916">
        <v>0</v>
      </c>
      <c r="BZ2916">
        <v>4.1999999999999998E-5</v>
      </c>
      <c r="CA2916">
        <v>-8.2489999999999994E-3</v>
      </c>
      <c r="CB2916">
        <v>6.8000000000000005E-4</v>
      </c>
      <c r="CC2916">
        <v>0</v>
      </c>
      <c r="CD2916">
        <v>0</v>
      </c>
      <c r="CE2916">
        <v>903.58407099999999</v>
      </c>
      <c r="CF2916">
        <v>4070.4311240000002</v>
      </c>
      <c r="CG2916">
        <v>-6306.9827480000004</v>
      </c>
      <c r="CH2916">
        <v>-1046.326951</v>
      </c>
      <c r="CI2916">
        <v>135626.20503000001</v>
      </c>
      <c r="CJ2916">
        <v>774.51542300000006</v>
      </c>
      <c r="CK2916">
        <v>461.404473</v>
      </c>
      <c r="CL2916">
        <v>49.522815000000001</v>
      </c>
      <c r="CM2916">
        <v>-4700.6551909999998</v>
      </c>
      <c r="CN2916">
        <v>796.66446099999996</v>
      </c>
    </row>
    <row r="2917" spans="2:92">
      <c r="B2917" s="70">
        <v>21.185759000000001</v>
      </c>
      <c r="C2917">
        <v>293.012293</v>
      </c>
      <c r="D2917">
        <v>1.1967699999999999</v>
      </c>
      <c r="E2917">
        <v>4101.0156219999999</v>
      </c>
      <c r="F2917">
        <v>101074.953618</v>
      </c>
      <c r="G2917">
        <v>343.121464</v>
      </c>
      <c r="H2917">
        <v>0</v>
      </c>
      <c r="I2917">
        <v>0</v>
      </c>
      <c r="J2917">
        <v>0</v>
      </c>
      <c r="K2917">
        <v>21.20074</v>
      </c>
      <c r="L2917">
        <v>82.785720999999995</v>
      </c>
      <c r="M2917">
        <v>0.24127199999999999</v>
      </c>
      <c r="N2917">
        <v>-1.6878040000000001</v>
      </c>
      <c r="O2917">
        <v>-0.57506199999999996</v>
      </c>
      <c r="P2917">
        <v>5.8339059999999998</v>
      </c>
      <c r="Q2917">
        <v>57.920676999999998</v>
      </c>
      <c r="R2917">
        <v>41.463368000000003</v>
      </c>
      <c r="S2917">
        <v>-42.183644000000001</v>
      </c>
      <c r="T2917">
        <v>0</v>
      </c>
      <c r="U2917">
        <v>0</v>
      </c>
      <c r="V2917">
        <v>0</v>
      </c>
      <c r="W2917">
        <v>57.920676999999998</v>
      </c>
      <c r="X2917">
        <v>41.463368000000003</v>
      </c>
      <c r="Y2917">
        <v>-42.183644000000001</v>
      </c>
      <c r="Z2917">
        <v>23.222995000000001</v>
      </c>
      <c r="AA2917">
        <v>-7.9804589999999997</v>
      </c>
      <c r="AB2917">
        <v>-0.46553</v>
      </c>
      <c r="AC2917">
        <v>5.3912750000000003</v>
      </c>
      <c r="AD2917">
        <v>4.0909319999999996</v>
      </c>
      <c r="AE2917">
        <v>-0.76159500000000002</v>
      </c>
      <c r="AF2917">
        <v>4.0227209999999998</v>
      </c>
      <c r="AG2917">
        <v>-0.39280100000000001</v>
      </c>
      <c r="AH2917">
        <v>3.8677990000000002</v>
      </c>
      <c r="AI2917">
        <v>-0.62946800000000003</v>
      </c>
      <c r="AJ2917">
        <v>0.52458199999999999</v>
      </c>
      <c r="AK2917">
        <v>636043798.98500097</v>
      </c>
      <c r="AL2917">
        <v>7579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0.175901</v>
      </c>
      <c r="AS2917">
        <v>0</v>
      </c>
      <c r="AT2917">
        <v>-0.25087500000000001</v>
      </c>
      <c r="AU2917">
        <v>0</v>
      </c>
      <c r="AV2917">
        <v>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2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136000</v>
      </c>
      <c r="BV2917">
        <v>4101.0156219999999</v>
      </c>
      <c r="BW2917">
        <v>0</v>
      </c>
      <c r="BX2917">
        <v>6.1500000000000001E-3</v>
      </c>
      <c r="BY2917">
        <v>0</v>
      </c>
      <c r="BZ2917">
        <v>4.1E-5</v>
      </c>
      <c r="CA2917">
        <v>-8.1320000000000003E-3</v>
      </c>
      <c r="CB2917">
        <v>6.5899999999999997E-4</v>
      </c>
      <c r="CC2917">
        <v>0</v>
      </c>
      <c r="CD2917">
        <v>0</v>
      </c>
      <c r="CE2917">
        <v>877.64090799999997</v>
      </c>
      <c r="CF2917">
        <v>4122.1184380000004</v>
      </c>
      <c r="CG2917">
        <v>-6316.496153</v>
      </c>
      <c r="CH2917">
        <v>-742.46679099999994</v>
      </c>
      <c r="CI2917">
        <v>135644.679305</v>
      </c>
      <c r="CJ2917">
        <v>759.62727600000005</v>
      </c>
      <c r="CK2917">
        <v>447.20383700000002</v>
      </c>
      <c r="CL2917">
        <v>48.100946</v>
      </c>
      <c r="CM2917">
        <v>-4642.2504740000004</v>
      </c>
      <c r="CN2917">
        <v>772.69636400000002</v>
      </c>
    </row>
    <row r="2918" spans="2:92">
      <c r="B2918" s="70">
        <v>21.169815</v>
      </c>
      <c r="C2918">
        <v>293.01239600000002</v>
      </c>
      <c r="D2918">
        <v>1.196771</v>
      </c>
      <c r="E2918">
        <v>4108.5661920000002</v>
      </c>
      <c r="F2918">
        <v>101075.141617</v>
      </c>
      <c r="G2918">
        <v>343.12152500000002</v>
      </c>
      <c r="H2918">
        <v>0</v>
      </c>
      <c r="I2918">
        <v>0</v>
      </c>
      <c r="J2918">
        <v>0</v>
      </c>
      <c r="K2918">
        <v>21.185759000000001</v>
      </c>
      <c r="L2918">
        <v>82.861834000000002</v>
      </c>
      <c r="M2918">
        <v>0.24149399999999999</v>
      </c>
      <c r="N2918">
        <v>-1.6397790000000001</v>
      </c>
      <c r="O2918">
        <v>-0.58189000000000002</v>
      </c>
      <c r="P2918">
        <v>5.8625829999999999</v>
      </c>
      <c r="Q2918">
        <v>58.907491999999998</v>
      </c>
      <c r="R2918">
        <v>40.319279999999999</v>
      </c>
      <c r="S2918">
        <v>-42.075485</v>
      </c>
      <c r="T2918">
        <v>0</v>
      </c>
      <c r="U2918">
        <v>0</v>
      </c>
      <c r="V2918">
        <v>0</v>
      </c>
      <c r="W2918">
        <v>58.907491999999998</v>
      </c>
      <c r="X2918">
        <v>40.319279999999999</v>
      </c>
      <c r="Y2918">
        <v>-42.075485</v>
      </c>
      <c r="Z2918">
        <v>23.281607000000001</v>
      </c>
      <c r="AA2918">
        <v>-7.9850969999999997</v>
      </c>
      <c r="AB2918">
        <v>-7.1389999999999995E-2</v>
      </c>
      <c r="AC2918">
        <v>5.4151579999999999</v>
      </c>
      <c r="AD2918">
        <v>4.0886810000000002</v>
      </c>
      <c r="AE2918">
        <v>-0.73839399999999999</v>
      </c>
      <c r="AF2918">
        <v>3.9805579999999998</v>
      </c>
      <c r="AG2918">
        <v>-0.375083</v>
      </c>
      <c r="AH2918">
        <v>3.8666719999999999</v>
      </c>
      <c r="AI2918">
        <v>-0.62023499999999998</v>
      </c>
      <c r="AJ2918">
        <v>0.50817599999999996</v>
      </c>
      <c r="AK2918">
        <v>636043798.98500097</v>
      </c>
      <c r="AL2918">
        <v>7579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0.175901</v>
      </c>
      <c r="AS2918">
        <v>0</v>
      </c>
      <c r="AT2918">
        <v>-0.25087500000000001</v>
      </c>
      <c r="AU2918">
        <v>0</v>
      </c>
      <c r="AV2918">
        <v>2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136000</v>
      </c>
      <c r="BV2918">
        <v>4108.5661920000002</v>
      </c>
      <c r="BW2918">
        <v>0</v>
      </c>
      <c r="BX2918">
        <v>5.9569999999999996E-3</v>
      </c>
      <c r="BY2918">
        <v>0</v>
      </c>
      <c r="BZ2918">
        <v>4.0000000000000003E-5</v>
      </c>
      <c r="CA2918">
        <v>-8.0079999999999995E-3</v>
      </c>
      <c r="CB2918">
        <v>6.3699999999999998E-4</v>
      </c>
      <c r="CC2918">
        <v>0</v>
      </c>
      <c r="CD2918">
        <v>0</v>
      </c>
      <c r="CE2918">
        <v>851.75753599999996</v>
      </c>
      <c r="CF2918">
        <v>4165.4499239999996</v>
      </c>
      <c r="CG2918">
        <v>-6316.6286289999998</v>
      </c>
      <c r="CH2918">
        <v>-436.42947900000001</v>
      </c>
      <c r="CI2918">
        <v>135662.743047</v>
      </c>
      <c r="CJ2918">
        <v>744.12395400000003</v>
      </c>
      <c r="CK2918">
        <v>432.50444800000002</v>
      </c>
      <c r="CL2918">
        <v>46.682352999999999</v>
      </c>
      <c r="CM2918">
        <v>-4579.7270090000002</v>
      </c>
      <c r="CN2918">
        <v>748.85062300000004</v>
      </c>
    </row>
    <row r="2919" spans="2:92">
      <c r="B2919" s="70">
        <v>21.152916999999999</v>
      </c>
      <c r="C2919">
        <v>293.01250599999997</v>
      </c>
      <c r="D2919">
        <v>1.1967730000000001</v>
      </c>
      <c r="E2919">
        <v>4116.25288</v>
      </c>
      <c r="F2919">
        <v>101075.340853</v>
      </c>
      <c r="G2919">
        <v>343.12158899999997</v>
      </c>
      <c r="H2919">
        <v>0</v>
      </c>
      <c r="I2919">
        <v>0</v>
      </c>
      <c r="J2919">
        <v>0</v>
      </c>
      <c r="K2919">
        <v>21.169815</v>
      </c>
      <c r="L2919">
        <v>82.939244000000002</v>
      </c>
      <c r="M2919">
        <v>0.24171999999999999</v>
      </c>
      <c r="N2919">
        <v>-1.5912040000000001</v>
      </c>
      <c r="O2919">
        <v>-0.58741200000000005</v>
      </c>
      <c r="P2919">
        <v>5.8917289999999998</v>
      </c>
      <c r="Q2919">
        <v>59.901471999999998</v>
      </c>
      <c r="R2919">
        <v>39.169877</v>
      </c>
      <c r="S2919">
        <v>-41.910054000000002</v>
      </c>
      <c r="T2919">
        <v>0</v>
      </c>
      <c r="U2919">
        <v>0</v>
      </c>
      <c r="V2919">
        <v>0</v>
      </c>
      <c r="W2919">
        <v>59.901471999999998</v>
      </c>
      <c r="X2919">
        <v>39.169877</v>
      </c>
      <c r="Y2919">
        <v>-41.910054000000002</v>
      </c>
      <c r="Z2919">
        <v>23.329246000000001</v>
      </c>
      <c r="AA2919">
        <v>-7.9775450000000001</v>
      </c>
      <c r="AB2919">
        <v>0.32484400000000002</v>
      </c>
      <c r="AC2919">
        <v>5.4387889999999999</v>
      </c>
      <c r="AD2919">
        <v>4.0865460000000002</v>
      </c>
      <c r="AE2919">
        <v>-0.71520099999999998</v>
      </c>
      <c r="AF2919">
        <v>3.9384640000000002</v>
      </c>
      <c r="AG2919">
        <v>-0.35592000000000001</v>
      </c>
      <c r="AH2919">
        <v>3.8654570000000001</v>
      </c>
      <c r="AI2919">
        <v>-0.61049100000000001</v>
      </c>
      <c r="AJ2919">
        <v>0.49186600000000003</v>
      </c>
      <c r="AK2919">
        <v>636043798.98500097</v>
      </c>
      <c r="AL2919">
        <v>7579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0.175901</v>
      </c>
      <c r="AS2919">
        <v>0</v>
      </c>
      <c r="AT2919">
        <v>-0.25087500000000001</v>
      </c>
      <c r="AU2919">
        <v>0</v>
      </c>
      <c r="AV2919">
        <v>2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2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136000</v>
      </c>
      <c r="BV2919">
        <v>4116.25288</v>
      </c>
      <c r="BW2919">
        <v>0</v>
      </c>
      <c r="BX2919">
        <v>5.7660000000000003E-3</v>
      </c>
      <c r="BY2919">
        <v>0</v>
      </c>
      <c r="BZ2919">
        <v>3.8000000000000002E-5</v>
      </c>
      <c r="CA2919">
        <v>-7.8770000000000003E-3</v>
      </c>
      <c r="CB2919">
        <v>6.1600000000000001E-4</v>
      </c>
      <c r="CC2919">
        <v>0</v>
      </c>
      <c r="CD2919">
        <v>0</v>
      </c>
      <c r="CE2919">
        <v>825.96362899999997</v>
      </c>
      <c r="CF2919">
        <v>4200.3468899999998</v>
      </c>
      <c r="CG2919">
        <v>-6307.2778989999997</v>
      </c>
      <c r="CH2919">
        <v>-128.734284</v>
      </c>
      <c r="CI2919">
        <v>135680.38189600001</v>
      </c>
      <c r="CJ2919">
        <v>728.04803700000002</v>
      </c>
      <c r="CK2919">
        <v>417.36792200000002</v>
      </c>
      <c r="CL2919">
        <v>45.268664000000001</v>
      </c>
      <c r="CM2919">
        <v>-4513.1514829999996</v>
      </c>
      <c r="CN2919">
        <v>725.15376700000002</v>
      </c>
    </row>
    <row r="2920" spans="2:92">
      <c r="B2920" s="70">
        <v>21.135079000000001</v>
      </c>
      <c r="C2920">
        <v>293.01262200000002</v>
      </c>
      <c r="D2920">
        <v>1.1967749999999999</v>
      </c>
      <c r="E2920">
        <v>4124.0761030000003</v>
      </c>
      <c r="F2920">
        <v>101075.55117999999</v>
      </c>
      <c r="G2920">
        <v>343.12165700000003</v>
      </c>
      <c r="H2920">
        <v>0</v>
      </c>
      <c r="I2920">
        <v>0</v>
      </c>
      <c r="J2920">
        <v>0</v>
      </c>
      <c r="K2920">
        <v>21.152916999999999</v>
      </c>
      <c r="L2920">
        <v>83.017951999999994</v>
      </c>
      <c r="M2920">
        <v>0.241949</v>
      </c>
      <c r="N2920">
        <v>-1.542165</v>
      </c>
      <c r="O2920">
        <v>-0.59160199999999996</v>
      </c>
      <c r="P2920">
        <v>5.9212429999999996</v>
      </c>
      <c r="Q2920">
        <v>60.900866000000001</v>
      </c>
      <c r="R2920">
        <v>38.016962999999997</v>
      </c>
      <c r="S2920">
        <v>-41.686635000000003</v>
      </c>
      <c r="T2920">
        <v>0</v>
      </c>
      <c r="U2920">
        <v>0</v>
      </c>
      <c r="V2920">
        <v>0</v>
      </c>
      <c r="W2920">
        <v>60.900866000000001</v>
      </c>
      <c r="X2920">
        <v>38.016962999999997</v>
      </c>
      <c r="Y2920">
        <v>-41.686635000000003</v>
      </c>
      <c r="Z2920">
        <v>23.365828</v>
      </c>
      <c r="AA2920">
        <v>-7.9576859999999998</v>
      </c>
      <c r="AB2920">
        <v>0.72250099999999995</v>
      </c>
      <c r="AC2920">
        <v>5.462167</v>
      </c>
      <c r="AD2920">
        <v>4.0845339999999997</v>
      </c>
      <c r="AE2920">
        <v>-0.69201599999999996</v>
      </c>
      <c r="AF2920">
        <v>3.8964490000000001</v>
      </c>
      <c r="AG2920">
        <v>-0.33532699999999999</v>
      </c>
      <c r="AH2920">
        <v>3.864166</v>
      </c>
      <c r="AI2920">
        <v>-0.60024699999999998</v>
      </c>
      <c r="AJ2920">
        <v>0.47567300000000001</v>
      </c>
      <c r="AK2920">
        <v>636043798.98500097</v>
      </c>
      <c r="AL2920">
        <v>7579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0.175901</v>
      </c>
      <c r="AS2920">
        <v>0</v>
      </c>
      <c r="AT2920">
        <v>-0.25087500000000001</v>
      </c>
      <c r="AU2920">
        <v>0</v>
      </c>
      <c r="AV2920">
        <v>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2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136000</v>
      </c>
      <c r="BV2920">
        <v>4124.0761030000003</v>
      </c>
      <c r="BW2920">
        <v>0</v>
      </c>
      <c r="BX2920">
        <v>5.5760000000000002E-3</v>
      </c>
      <c r="BY2920">
        <v>0</v>
      </c>
      <c r="BZ2920">
        <v>3.6999999999999998E-5</v>
      </c>
      <c r="CA2920">
        <v>-7.7390000000000002E-3</v>
      </c>
      <c r="CB2920">
        <v>5.9500000000000004E-4</v>
      </c>
      <c r="CC2920">
        <v>0</v>
      </c>
      <c r="CD2920">
        <v>0</v>
      </c>
      <c r="CE2920">
        <v>800.28856699999994</v>
      </c>
      <c r="CF2920">
        <v>4226.7427399999997</v>
      </c>
      <c r="CG2920">
        <v>-6288.3585560000001</v>
      </c>
      <c r="CH2920">
        <v>180.09300400000001</v>
      </c>
      <c r="CI2920">
        <v>135697.580973</v>
      </c>
      <c r="CJ2920">
        <v>711.44439499999999</v>
      </c>
      <c r="CK2920">
        <v>401.85690099999999</v>
      </c>
      <c r="CL2920">
        <v>43.861488999999999</v>
      </c>
      <c r="CM2920">
        <v>-4442.5823469999996</v>
      </c>
      <c r="CN2920">
        <v>701.63177199999996</v>
      </c>
    </row>
    <row r="2921" spans="2:92">
      <c r="B2921" s="70">
        <v>21.116313000000002</v>
      </c>
      <c r="C2921">
        <v>293.012744</v>
      </c>
      <c r="D2921">
        <v>1.196777</v>
      </c>
      <c r="E2921">
        <v>4132.0369069999997</v>
      </c>
      <c r="F2921">
        <v>101075.772436</v>
      </c>
      <c r="G2921">
        <v>343.12172800000002</v>
      </c>
      <c r="H2921">
        <v>0</v>
      </c>
      <c r="I2921">
        <v>0</v>
      </c>
      <c r="J2921">
        <v>0</v>
      </c>
      <c r="K2921">
        <v>21.135079000000001</v>
      </c>
      <c r="L2921">
        <v>83.097966</v>
      </c>
      <c r="M2921">
        <v>0.24218200000000001</v>
      </c>
      <c r="N2921">
        <v>-1.4927550000000001</v>
      </c>
      <c r="O2921">
        <v>-0.594441</v>
      </c>
      <c r="P2921">
        <v>5.9510160000000001</v>
      </c>
      <c r="Q2921">
        <v>61.903914</v>
      </c>
      <c r="R2921">
        <v>36.862378</v>
      </c>
      <c r="S2921">
        <v>-41.404618999999997</v>
      </c>
      <c r="T2921">
        <v>0</v>
      </c>
      <c r="U2921">
        <v>0</v>
      </c>
      <c r="V2921">
        <v>0</v>
      </c>
      <c r="W2921">
        <v>61.903914</v>
      </c>
      <c r="X2921">
        <v>36.862378</v>
      </c>
      <c r="Y2921">
        <v>-41.404618999999997</v>
      </c>
      <c r="Z2921">
        <v>23.391283999999999</v>
      </c>
      <c r="AA2921">
        <v>-7.925421</v>
      </c>
      <c r="AB2921">
        <v>1.1208979999999999</v>
      </c>
      <c r="AC2921">
        <v>5.4852949999999998</v>
      </c>
      <c r="AD2921">
        <v>4.0826539999999998</v>
      </c>
      <c r="AE2921">
        <v>-0.66883899999999996</v>
      </c>
      <c r="AF2921">
        <v>3.854517</v>
      </c>
      <c r="AG2921">
        <v>-0.31331999999999999</v>
      </c>
      <c r="AH2921">
        <v>3.8628089999999999</v>
      </c>
      <c r="AI2921">
        <v>-0.58951500000000001</v>
      </c>
      <c r="AJ2921">
        <v>0.45961299999999999</v>
      </c>
      <c r="AK2921">
        <v>636043798.98500097</v>
      </c>
      <c r="AL2921">
        <v>7579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0.175901</v>
      </c>
      <c r="AS2921">
        <v>0</v>
      </c>
      <c r="AT2921">
        <v>-0.25087500000000001</v>
      </c>
      <c r="AU2921">
        <v>0</v>
      </c>
      <c r="AV2921">
        <v>2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136000</v>
      </c>
      <c r="BV2921">
        <v>4132.0369069999997</v>
      </c>
      <c r="BW2921">
        <v>0</v>
      </c>
      <c r="BX2921">
        <v>5.3880000000000004E-3</v>
      </c>
      <c r="BY2921">
        <v>0</v>
      </c>
      <c r="BZ2921">
        <v>3.6000000000000001E-5</v>
      </c>
      <c r="CA2921">
        <v>-7.5940000000000001E-3</v>
      </c>
      <c r="CB2921">
        <v>5.7399999999999997E-4</v>
      </c>
      <c r="CC2921">
        <v>0</v>
      </c>
      <c r="CD2921">
        <v>0</v>
      </c>
      <c r="CE2921">
        <v>774.76196400000003</v>
      </c>
      <c r="CF2921">
        <v>4244.5884530000003</v>
      </c>
      <c r="CG2921">
        <v>-6259.7988500000001</v>
      </c>
      <c r="CH2921">
        <v>489.51835699999998</v>
      </c>
      <c r="CI2921">
        <v>135714.324949</v>
      </c>
      <c r="CJ2921">
        <v>694.36039400000004</v>
      </c>
      <c r="CK2921">
        <v>386.03501</v>
      </c>
      <c r="CL2921">
        <v>42.462449999999997</v>
      </c>
      <c r="CM2921">
        <v>-4368.0735240000004</v>
      </c>
      <c r="CN2921">
        <v>678.31053499999996</v>
      </c>
    </row>
    <row r="2922" spans="2:92">
      <c r="B2922" s="70">
        <v>21.096636</v>
      </c>
      <c r="C2922">
        <v>293.01287200000002</v>
      </c>
      <c r="D2922">
        <v>1.19678</v>
      </c>
      <c r="E2922">
        <v>4140.1362319999998</v>
      </c>
      <c r="F2922">
        <v>101076.004442</v>
      </c>
      <c r="G2922">
        <v>343.121803</v>
      </c>
      <c r="H2922">
        <v>0</v>
      </c>
      <c r="I2922">
        <v>0</v>
      </c>
      <c r="J2922">
        <v>0</v>
      </c>
      <c r="K2922">
        <v>21.116313000000002</v>
      </c>
      <c r="L2922">
        <v>83.179289999999995</v>
      </c>
      <c r="M2922">
        <v>0.242419</v>
      </c>
      <c r="N2922">
        <v>-1.443071</v>
      </c>
      <c r="O2922">
        <v>-0.59591700000000003</v>
      </c>
      <c r="P2922">
        <v>5.9809349999999997</v>
      </c>
      <c r="Q2922">
        <v>62.908817999999997</v>
      </c>
      <c r="R2922">
        <v>35.708019</v>
      </c>
      <c r="S2922">
        <v>-41.063515000000002</v>
      </c>
      <c r="T2922">
        <v>0</v>
      </c>
      <c r="U2922">
        <v>0</v>
      </c>
      <c r="V2922">
        <v>0</v>
      </c>
      <c r="W2922">
        <v>62.908817999999997</v>
      </c>
      <c r="X2922">
        <v>35.708019</v>
      </c>
      <c r="Y2922">
        <v>-41.063515000000002</v>
      </c>
      <c r="Z2922">
        <v>23.405571999999999</v>
      </c>
      <c r="AA2922">
        <v>-7.880674</v>
      </c>
      <c r="AB2922">
        <v>1.5193399999999999</v>
      </c>
      <c r="AC2922">
        <v>5.5081709999999999</v>
      </c>
      <c r="AD2922">
        <v>4.0809139999999999</v>
      </c>
      <c r="AE2922">
        <v>-0.64567099999999999</v>
      </c>
      <c r="AF2922">
        <v>3.8126739999999999</v>
      </c>
      <c r="AG2922">
        <v>-0.28991099999999997</v>
      </c>
      <c r="AH2922">
        <v>3.8613970000000002</v>
      </c>
      <c r="AI2922">
        <v>-0.57830400000000004</v>
      </c>
      <c r="AJ2922">
        <v>0.44370599999999999</v>
      </c>
      <c r="AK2922">
        <v>636043798.98500097</v>
      </c>
      <c r="AL2922">
        <v>7579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0.175901</v>
      </c>
      <c r="AS2922">
        <v>0</v>
      </c>
      <c r="AT2922">
        <v>-0.25087500000000001</v>
      </c>
      <c r="AU2922">
        <v>0</v>
      </c>
      <c r="AV2922">
        <v>2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136000</v>
      </c>
      <c r="BV2922">
        <v>4140.1362319999998</v>
      </c>
      <c r="BW2922">
        <v>0</v>
      </c>
      <c r="BX2922">
        <v>5.2009999999999999E-3</v>
      </c>
      <c r="BY2922">
        <v>0</v>
      </c>
      <c r="BZ2922">
        <v>3.4999999999999997E-5</v>
      </c>
      <c r="CA2922">
        <v>-7.443E-3</v>
      </c>
      <c r="CB2922">
        <v>5.53E-4</v>
      </c>
      <c r="CC2922">
        <v>0</v>
      </c>
      <c r="CD2922">
        <v>0</v>
      </c>
      <c r="CE2922">
        <v>749.41404399999999</v>
      </c>
      <c r="CF2922">
        <v>4253.8510589999996</v>
      </c>
      <c r="CG2922">
        <v>-6221.5427440000003</v>
      </c>
      <c r="CH2922">
        <v>798.998152</v>
      </c>
      <c r="CI2922">
        <v>135730.59805599999</v>
      </c>
      <c r="CJ2922">
        <v>676.84589100000005</v>
      </c>
      <c r="CK2922">
        <v>369.96678700000001</v>
      </c>
      <c r="CL2922">
        <v>41.073203999999997</v>
      </c>
      <c r="CM2922">
        <v>-4289.6763899999996</v>
      </c>
      <c r="CN2922">
        <v>655.21621600000003</v>
      </c>
    </row>
    <row r="2923" spans="2:92">
      <c r="B2923" s="70">
        <v>21.076063999999999</v>
      </c>
      <c r="C2923">
        <v>293.01300600000002</v>
      </c>
      <c r="D2923">
        <v>1.196782</v>
      </c>
      <c r="E2923">
        <v>4148.3727769999996</v>
      </c>
      <c r="F2923">
        <v>101076.247007</v>
      </c>
      <c r="G2923">
        <v>343.12188200000003</v>
      </c>
      <c r="H2923">
        <v>0</v>
      </c>
      <c r="I2923">
        <v>0</v>
      </c>
      <c r="J2923">
        <v>0</v>
      </c>
      <c r="K2923">
        <v>21.096636</v>
      </c>
      <c r="L2923">
        <v>83.261908000000005</v>
      </c>
      <c r="M2923">
        <v>0.24265999999999999</v>
      </c>
      <c r="N2923">
        <v>-1.393214</v>
      </c>
      <c r="O2923">
        <v>-0.59602299999999997</v>
      </c>
      <c r="P2923">
        <v>6.0108829999999998</v>
      </c>
      <c r="Q2923">
        <v>63.913775999999999</v>
      </c>
      <c r="R2923">
        <v>34.555777999999997</v>
      </c>
      <c r="S2923">
        <v>-40.662916000000003</v>
      </c>
      <c r="T2923">
        <v>0</v>
      </c>
      <c r="U2923">
        <v>0</v>
      </c>
      <c r="V2923">
        <v>0</v>
      </c>
      <c r="W2923">
        <v>63.913775999999999</v>
      </c>
      <c r="X2923">
        <v>34.555777999999997</v>
      </c>
      <c r="Y2923">
        <v>-40.662916000000003</v>
      </c>
      <c r="Z2923">
        <v>23.408664000000002</v>
      </c>
      <c r="AA2923">
        <v>-7.8233779999999999</v>
      </c>
      <c r="AB2923">
        <v>1.917135</v>
      </c>
      <c r="AC2923">
        <v>5.5307959999999996</v>
      </c>
      <c r="AD2923">
        <v>4.0793239999999997</v>
      </c>
      <c r="AE2923">
        <v>-0.62251100000000004</v>
      </c>
      <c r="AF2923">
        <v>3.7709220000000001</v>
      </c>
      <c r="AG2923">
        <v>-0.26510699999999998</v>
      </c>
      <c r="AH2923">
        <v>3.8599399999999999</v>
      </c>
      <c r="AI2923">
        <v>-0.56662400000000002</v>
      </c>
      <c r="AJ2923">
        <v>0.42797000000000002</v>
      </c>
      <c r="AK2923">
        <v>636043798.98500097</v>
      </c>
      <c r="AL2923">
        <v>7579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0.175901</v>
      </c>
      <c r="AS2923">
        <v>0</v>
      </c>
      <c r="AT2923">
        <v>-0.25087500000000001</v>
      </c>
      <c r="AU2923">
        <v>0</v>
      </c>
      <c r="AV2923">
        <v>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136000</v>
      </c>
      <c r="BV2923">
        <v>4148.3727769999996</v>
      </c>
      <c r="BW2923">
        <v>0</v>
      </c>
      <c r="BX2923">
        <v>5.0169999999999998E-3</v>
      </c>
      <c r="BY2923">
        <v>0</v>
      </c>
      <c r="BZ2923">
        <v>3.3000000000000003E-5</v>
      </c>
      <c r="CA2923">
        <v>-7.2859999999999999E-3</v>
      </c>
      <c r="CB2923">
        <v>5.3300000000000005E-4</v>
      </c>
      <c r="CC2923">
        <v>0</v>
      </c>
      <c r="CD2923">
        <v>0</v>
      </c>
      <c r="CE2923">
        <v>724.27432699999997</v>
      </c>
      <c r="CF2923">
        <v>4254.5128000000004</v>
      </c>
      <c r="CG2923">
        <v>-6173.5505110000004</v>
      </c>
      <c r="CH2923">
        <v>1107.987331</v>
      </c>
      <c r="CI2923">
        <v>135746.38506</v>
      </c>
      <c r="CJ2923">
        <v>658.95201099999997</v>
      </c>
      <c r="CK2923">
        <v>353.71644600000002</v>
      </c>
      <c r="CL2923">
        <v>39.695368999999999</v>
      </c>
      <c r="CM2923">
        <v>-4207.4338470000002</v>
      </c>
      <c r="CN2923">
        <v>632.37406799999997</v>
      </c>
    </row>
    <row r="2924" spans="2:92">
      <c r="B2924" s="70">
        <v>21.054614000000001</v>
      </c>
      <c r="C2924">
        <v>293.01314500000001</v>
      </c>
      <c r="D2924">
        <v>1.1967840000000001</v>
      </c>
      <c r="E2924">
        <v>4156.7479530000001</v>
      </c>
      <c r="F2924">
        <v>101076.499922</v>
      </c>
      <c r="G2924">
        <v>343.12196299999999</v>
      </c>
      <c r="H2924">
        <v>0</v>
      </c>
      <c r="I2924">
        <v>0</v>
      </c>
      <c r="J2924">
        <v>0</v>
      </c>
      <c r="K2924">
        <v>21.076063999999999</v>
      </c>
      <c r="L2924">
        <v>83.345830000000007</v>
      </c>
      <c r="M2924">
        <v>0.24290400000000001</v>
      </c>
      <c r="N2924">
        <v>-1.3432839999999999</v>
      </c>
      <c r="O2924">
        <v>-0.59475800000000001</v>
      </c>
      <c r="P2924">
        <v>6.0407440000000001</v>
      </c>
      <c r="Q2924">
        <v>64.916972000000001</v>
      </c>
      <c r="R2924">
        <v>33.407600000000002</v>
      </c>
      <c r="S2924">
        <v>-40.202567000000002</v>
      </c>
      <c r="T2924">
        <v>0</v>
      </c>
      <c r="U2924">
        <v>0</v>
      </c>
      <c r="V2924">
        <v>0</v>
      </c>
      <c r="W2924">
        <v>64.916972000000001</v>
      </c>
      <c r="X2924">
        <v>33.407600000000002</v>
      </c>
      <c r="Y2924">
        <v>-40.202567000000002</v>
      </c>
      <c r="Z2924">
        <v>23.400556000000002</v>
      </c>
      <c r="AA2924">
        <v>-7.753495</v>
      </c>
      <c r="AB2924">
        <v>2.3135699999999999</v>
      </c>
      <c r="AC2924">
        <v>5.553172</v>
      </c>
      <c r="AD2924">
        <v>4.07789</v>
      </c>
      <c r="AE2924">
        <v>-0.59936</v>
      </c>
      <c r="AF2924">
        <v>3.7292649999999998</v>
      </c>
      <c r="AG2924">
        <v>-0.23891999999999999</v>
      </c>
      <c r="AH2924">
        <v>3.8584459999999998</v>
      </c>
      <c r="AI2924">
        <v>-0.55448399999999998</v>
      </c>
      <c r="AJ2924">
        <v>0.41242400000000001</v>
      </c>
      <c r="AK2924">
        <v>636043798.98500097</v>
      </c>
      <c r="AL2924">
        <v>7579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0.175901</v>
      </c>
      <c r="AS2924">
        <v>0</v>
      </c>
      <c r="AT2924">
        <v>-0.25087500000000001</v>
      </c>
      <c r="AU2924">
        <v>0</v>
      </c>
      <c r="AV2924">
        <v>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136000</v>
      </c>
      <c r="BV2924">
        <v>4156.7479530000001</v>
      </c>
      <c r="BW2924">
        <v>0</v>
      </c>
      <c r="BX2924">
        <v>4.8349999999999999E-3</v>
      </c>
      <c r="BY2924">
        <v>0</v>
      </c>
      <c r="BZ2924">
        <v>3.1999999999999999E-5</v>
      </c>
      <c r="CA2924">
        <v>-7.123E-3</v>
      </c>
      <c r="CB2924">
        <v>5.13E-4</v>
      </c>
      <c r="CC2924">
        <v>0</v>
      </c>
      <c r="CD2924">
        <v>0</v>
      </c>
      <c r="CE2924">
        <v>699.37333000000001</v>
      </c>
      <c r="CF2924">
        <v>4246.5751449999998</v>
      </c>
      <c r="CG2924">
        <v>-6115.7968129999999</v>
      </c>
      <c r="CH2924">
        <v>1415.9342799999999</v>
      </c>
      <c r="CI2924">
        <v>135761.67076400001</v>
      </c>
      <c r="CJ2924">
        <v>640.73225600000001</v>
      </c>
      <c r="CK2924">
        <v>337.34865100000002</v>
      </c>
      <c r="CL2924">
        <v>38.330618000000001</v>
      </c>
      <c r="CM2924">
        <v>-4121.3914489999997</v>
      </c>
      <c r="CN2924">
        <v>609.80995399999995</v>
      </c>
    </row>
    <row r="2925" spans="2:92">
      <c r="B2925" s="70">
        <v>21.032305000000001</v>
      </c>
      <c r="C2925">
        <v>293.01328999999998</v>
      </c>
      <c r="D2925">
        <v>1.196787</v>
      </c>
      <c r="E2925">
        <v>4165.2624619999997</v>
      </c>
      <c r="F2925">
        <v>101076.76296199999</v>
      </c>
      <c r="G2925">
        <v>343.12204800000001</v>
      </c>
      <c r="H2925">
        <v>0</v>
      </c>
      <c r="I2925">
        <v>0</v>
      </c>
      <c r="J2925">
        <v>0</v>
      </c>
      <c r="K2925">
        <v>21.054614000000001</v>
      </c>
      <c r="L2925">
        <v>83.431060000000002</v>
      </c>
      <c r="M2925">
        <v>0.24315300000000001</v>
      </c>
      <c r="N2925">
        <v>-1.2933829999999999</v>
      </c>
      <c r="O2925">
        <v>-0.59212900000000002</v>
      </c>
      <c r="P2925">
        <v>6.0704000000000002</v>
      </c>
      <c r="Q2925">
        <v>65.916573</v>
      </c>
      <c r="R2925">
        <v>32.265467999999998</v>
      </c>
      <c r="S2925">
        <v>-39.682322999999997</v>
      </c>
      <c r="T2925">
        <v>0</v>
      </c>
      <c r="U2925">
        <v>0</v>
      </c>
      <c r="V2925">
        <v>0</v>
      </c>
      <c r="W2925">
        <v>65.916573</v>
      </c>
      <c r="X2925">
        <v>32.265467999999998</v>
      </c>
      <c r="Y2925">
        <v>-39.682322999999997</v>
      </c>
      <c r="Z2925">
        <v>23.381277999999998</v>
      </c>
      <c r="AA2925">
        <v>-7.671017</v>
      </c>
      <c r="AB2925">
        <v>2.7079309999999999</v>
      </c>
      <c r="AC2925">
        <v>5.5752980000000001</v>
      </c>
      <c r="AD2925">
        <v>4.0766220000000004</v>
      </c>
      <c r="AE2925">
        <v>-0.57621900000000004</v>
      </c>
      <c r="AF2925">
        <v>3.6877089999999999</v>
      </c>
      <c r="AG2925">
        <v>-0.211364</v>
      </c>
      <c r="AH2925">
        <v>3.8569270000000002</v>
      </c>
      <c r="AI2925">
        <v>-0.54189500000000002</v>
      </c>
      <c r="AJ2925">
        <v>0.39708500000000002</v>
      </c>
      <c r="AK2925">
        <v>636043798.98500097</v>
      </c>
      <c r="AL2925">
        <v>7579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0.175901</v>
      </c>
      <c r="AS2925">
        <v>0</v>
      </c>
      <c r="AT2925">
        <v>-0.25087500000000001</v>
      </c>
      <c r="AU2925">
        <v>0</v>
      </c>
      <c r="AV2925">
        <v>2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2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136000</v>
      </c>
      <c r="BV2925">
        <v>4165.2624619999997</v>
      </c>
      <c r="BW2925">
        <v>0</v>
      </c>
      <c r="BX2925">
        <v>4.6550000000000003E-3</v>
      </c>
      <c r="BY2925">
        <v>0</v>
      </c>
      <c r="BZ2925">
        <v>3.1000000000000001E-5</v>
      </c>
      <c r="CA2925">
        <v>-6.953E-3</v>
      </c>
      <c r="CB2925">
        <v>4.9299999999999995E-4</v>
      </c>
      <c r="CC2925">
        <v>0</v>
      </c>
      <c r="CD2925">
        <v>0</v>
      </c>
      <c r="CE2925">
        <v>674.74214099999995</v>
      </c>
      <c r="CF2925">
        <v>4230.0565040000001</v>
      </c>
      <c r="CG2925">
        <v>-6048.273561</v>
      </c>
      <c r="CH2925">
        <v>1722.280438</v>
      </c>
      <c r="CI2925">
        <v>135776.44031000001</v>
      </c>
      <c r="CJ2925">
        <v>622.24188000000004</v>
      </c>
      <c r="CK2925">
        <v>320.92766999999998</v>
      </c>
      <c r="CL2925">
        <v>36.980654000000001</v>
      </c>
      <c r="CM2925">
        <v>-4031.591469</v>
      </c>
      <c r="CN2925">
        <v>587.54998499999999</v>
      </c>
    </row>
    <row r="2926" spans="2:92">
      <c r="B2926" s="70">
        <v>21.009156999999998</v>
      </c>
      <c r="C2926">
        <v>293.01344</v>
      </c>
      <c r="D2926">
        <v>1.19679</v>
      </c>
      <c r="E2926">
        <v>4173.913552</v>
      </c>
      <c r="F2926">
        <v>101077.03589499999</v>
      </c>
      <c r="G2926">
        <v>343.12213600000001</v>
      </c>
      <c r="H2926">
        <v>0</v>
      </c>
      <c r="I2926">
        <v>0</v>
      </c>
      <c r="J2926">
        <v>0</v>
      </c>
      <c r="K2926">
        <v>21.032305000000001</v>
      </c>
      <c r="L2926">
        <v>83.517565000000005</v>
      </c>
      <c r="M2926">
        <v>0.24340500000000001</v>
      </c>
      <c r="N2926">
        <v>-1.243608</v>
      </c>
      <c r="O2926">
        <v>-0.588148</v>
      </c>
      <c r="P2926">
        <v>6.0997380000000003</v>
      </c>
      <c r="Q2926">
        <v>66.910754999999995</v>
      </c>
      <c r="R2926">
        <v>31.131332</v>
      </c>
      <c r="S2926">
        <v>-39.102105999999999</v>
      </c>
      <c r="T2926">
        <v>0</v>
      </c>
      <c r="U2926">
        <v>0</v>
      </c>
      <c r="V2926">
        <v>0</v>
      </c>
      <c r="W2926">
        <v>66.910754999999995</v>
      </c>
      <c r="X2926">
        <v>31.131332</v>
      </c>
      <c r="Y2926">
        <v>-39.102105999999999</v>
      </c>
      <c r="Z2926">
        <v>23.350864999999999</v>
      </c>
      <c r="AA2926">
        <v>-7.5759470000000002</v>
      </c>
      <c r="AB2926">
        <v>3.0995240000000002</v>
      </c>
      <c r="AC2926">
        <v>5.5971760000000002</v>
      </c>
      <c r="AD2926">
        <v>4.0755270000000001</v>
      </c>
      <c r="AE2926">
        <v>-0.553087</v>
      </c>
      <c r="AF2926">
        <v>3.6462530000000002</v>
      </c>
      <c r="AG2926">
        <v>-0.18244199999999999</v>
      </c>
      <c r="AH2926">
        <v>3.855397</v>
      </c>
      <c r="AI2926">
        <v>-0.528864</v>
      </c>
      <c r="AJ2926">
        <v>0.38197300000000001</v>
      </c>
      <c r="AK2926">
        <v>636043798.98500097</v>
      </c>
      <c r="AL2926">
        <v>7579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0.175901</v>
      </c>
      <c r="AS2926">
        <v>0</v>
      </c>
      <c r="AT2926">
        <v>-0.25087500000000001</v>
      </c>
      <c r="AU2926">
        <v>0</v>
      </c>
      <c r="AV2926">
        <v>2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2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136000</v>
      </c>
      <c r="BV2926">
        <v>4173.913552</v>
      </c>
      <c r="BW2926">
        <v>0</v>
      </c>
      <c r="BX2926">
        <v>4.4780000000000002E-3</v>
      </c>
      <c r="BY2926">
        <v>0</v>
      </c>
      <c r="BZ2926">
        <v>3.0000000000000001E-5</v>
      </c>
      <c r="CA2926">
        <v>-6.7780000000000002E-3</v>
      </c>
      <c r="CB2926">
        <v>4.7399999999999997E-4</v>
      </c>
      <c r="CC2926">
        <v>0</v>
      </c>
      <c r="CD2926">
        <v>0</v>
      </c>
      <c r="CE2926">
        <v>650.41064800000004</v>
      </c>
      <c r="CF2926">
        <v>4204.9866080000002</v>
      </c>
      <c r="CG2926">
        <v>-5970.9912439999998</v>
      </c>
      <c r="CH2926">
        <v>2026.4728419999999</v>
      </c>
      <c r="CI2926">
        <v>135790.68038400001</v>
      </c>
      <c r="CJ2926">
        <v>603.53622800000005</v>
      </c>
      <c r="CK2926">
        <v>304.51589200000001</v>
      </c>
      <c r="CL2926">
        <v>35.647115999999997</v>
      </c>
      <c r="CM2926">
        <v>-3938.065501</v>
      </c>
      <c r="CN2926">
        <v>565.61893599999996</v>
      </c>
    </row>
    <row r="2927" spans="2:92">
      <c r="B2927" s="70">
        <v>20.985192000000001</v>
      </c>
      <c r="C2927">
        <v>293.01359600000001</v>
      </c>
      <c r="D2927">
        <v>1.1967920000000001</v>
      </c>
      <c r="E2927">
        <v>4182.7021619999996</v>
      </c>
      <c r="F2927">
        <v>101077.318468</v>
      </c>
      <c r="G2927">
        <v>343.12222700000001</v>
      </c>
      <c r="H2927">
        <v>0</v>
      </c>
      <c r="I2927">
        <v>0</v>
      </c>
      <c r="J2927">
        <v>0</v>
      </c>
      <c r="K2927">
        <v>21.009156999999998</v>
      </c>
      <c r="L2927">
        <v>83.605351999999996</v>
      </c>
      <c r="M2927">
        <v>0.24366099999999999</v>
      </c>
      <c r="N2927">
        <v>-1.1940519999999999</v>
      </c>
      <c r="O2927">
        <v>-0.58283300000000005</v>
      </c>
      <c r="P2927">
        <v>6.1286459999999998</v>
      </c>
      <c r="Q2927">
        <v>67.897695999999996</v>
      </c>
      <c r="R2927">
        <v>30.007197000000001</v>
      </c>
      <c r="S2927">
        <v>-38.462006000000002</v>
      </c>
      <c r="T2927">
        <v>0</v>
      </c>
      <c r="U2927">
        <v>0</v>
      </c>
      <c r="V2927">
        <v>0</v>
      </c>
      <c r="W2927">
        <v>67.897695999999996</v>
      </c>
      <c r="X2927">
        <v>30.007197000000001</v>
      </c>
      <c r="Y2927">
        <v>-38.462006000000002</v>
      </c>
      <c r="Z2927">
        <v>23.309373999999998</v>
      </c>
      <c r="AA2927">
        <v>-7.468299</v>
      </c>
      <c r="AB2927">
        <v>3.4876209999999999</v>
      </c>
      <c r="AC2927">
        <v>5.618805</v>
      </c>
      <c r="AD2927">
        <v>4.0746140000000004</v>
      </c>
      <c r="AE2927">
        <v>-0.52996399999999999</v>
      </c>
      <c r="AF2927">
        <v>3.6049000000000002</v>
      </c>
      <c r="AG2927">
        <v>-0.152166</v>
      </c>
      <c r="AH2927">
        <v>3.8538589999999999</v>
      </c>
      <c r="AI2927">
        <v>-0.51539999999999997</v>
      </c>
      <c r="AJ2927">
        <v>0.36710500000000001</v>
      </c>
      <c r="AK2927">
        <v>636043798.98500097</v>
      </c>
      <c r="AL2927">
        <v>7579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0.175901</v>
      </c>
      <c r="AS2927">
        <v>0</v>
      </c>
      <c r="AT2927">
        <v>-0.25087500000000001</v>
      </c>
      <c r="AU2927">
        <v>0</v>
      </c>
      <c r="AV2927">
        <v>2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2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136000</v>
      </c>
      <c r="BV2927">
        <v>4182.7021619999996</v>
      </c>
      <c r="BW2927">
        <v>0</v>
      </c>
      <c r="BX2927">
        <v>4.3039999999999997E-3</v>
      </c>
      <c r="BY2927">
        <v>0</v>
      </c>
      <c r="BZ2927">
        <v>2.9E-5</v>
      </c>
      <c r="CA2927">
        <v>-6.5970000000000004E-3</v>
      </c>
      <c r="CB2927">
        <v>4.55E-4</v>
      </c>
      <c r="CC2927">
        <v>0</v>
      </c>
      <c r="CD2927">
        <v>0</v>
      </c>
      <c r="CE2927">
        <v>626.41018999999994</v>
      </c>
      <c r="CF2927">
        <v>4171.4177529999997</v>
      </c>
      <c r="CG2927">
        <v>-5883.9747820000002</v>
      </c>
      <c r="CH2927">
        <v>2327.950965</v>
      </c>
      <c r="CI2927">
        <v>135804.378257</v>
      </c>
      <c r="CJ2927">
        <v>584.672687</v>
      </c>
      <c r="CK2927">
        <v>288.17524200000003</v>
      </c>
      <c r="CL2927">
        <v>34.331721000000002</v>
      </c>
      <c r="CM2927">
        <v>-3840.8515729999999</v>
      </c>
      <c r="CN2927">
        <v>544.04262000000006</v>
      </c>
    </row>
    <row r="2928" spans="2:92">
      <c r="B2928" s="70">
        <v>20.960432000000001</v>
      </c>
      <c r="C2928">
        <v>293.013757</v>
      </c>
      <c r="D2928">
        <v>1.1967950000000001</v>
      </c>
      <c r="E2928">
        <v>4191.6262120000001</v>
      </c>
      <c r="F2928">
        <v>101077.610416</v>
      </c>
      <c r="G2928">
        <v>343.122322</v>
      </c>
      <c r="H2928">
        <v>0</v>
      </c>
      <c r="I2928">
        <v>0</v>
      </c>
      <c r="J2928">
        <v>0</v>
      </c>
      <c r="K2928">
        <v>20.985192000000001</v>
      </c>
      <c r="L2928">
        <v>83.694395</v>
      </c>
      <c r="M2928">
        <v>0.24392</v>
      </c>
      <c r="N2928">
        <v>-1.1448020000000001</v>
      </c>
      <c r="O2928">
        <v>-0.57621</v>
      </c>
      <c r="P2928">
        <v>6.1570220000000004</v>
      </c>
      <c r="Q2928">
        <v>68.875547999999995</v>
      </c>
      <c r="R2928">
        <v>28.895085000000002</v>
      </c>
      <c r="S2928">
        <v>-37.762211999999998</v>
      </c>
      <c r="T2928">
        <v>0</v>
      </c>
      <c r="U2928">
        <v>0</v>
      </c>
      <c r="V2928">
        <v>0</v>
      </c>
      <c r="W2928">
        <v>68.875547999999995</v>
      </c>
      <c r="X2928">
        <v>28.895085000000002</v>
      </c>
      <c r="Y2928">
        <v>-37.762211999999998</v>
      </c>
      <c r="Z2928">
        <v>23.256896000000001</v>
      </c>
      <c r="AA2928">
        <v>-7.3481319999999997</v>
      </c>
      <c r="AB2928">
        <v>3.8715060000000001</v>
      </c>
      <c r="AC2928">
        <v>5.6401870000000001</v>
      </c>
      <c r="AD2928">
        <v>4.0738909999999997</v>
      </c>
      <c r="AE2928">
        <v>-0.50685000000000002</v>
      </c>
      <c r="AF2928">
        <v>3.5636519999999998</v>
      </c>
      <c r="AG2928">
        <v>-0.120548</v>
      </c>
      <c r="AH2928">
        <v>3.852325</v>
      </c>
      <c r="AI2928">
        <v>-0.50151199999999996</v>
      </c>
      <c r="AJ2928">
        <v>0.35249999999999998</v>
      </c>
      <c r="AK2928">
        <v>636043798.98500097</v>
      </c>
      <c r="AL2928">
        <v>7579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0.175901</v>
      </c>
      <c r="AS2928">
        <v>0</v>
      </c>
      <c r="AT2928">
        <v>-0.25087500000000001</v>
      </c>
      <c r="AU2928">
        <v>0</v>
      </c>
      <c r="AV2928">
        <v>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2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136000</v>
      </c>
      <c r="BV2928">
        <v>4191.6262120000001</v>
      </c>
      <c r="BW2928">
        <v>0</v>
      </c>
      <c r="BX2928">
        <v>4.1320000000000003E-3</v>
      </c>
      <c r="BY2928">
        <v>0</v>
      </c>
      <c r="BZ2928">
        <v>2.8E-5</v>
      </c>
      <c r="CA2928">
        <v>-6.4099999999999999E-3</v>
      </c>
      <c r="CB2928">
        <v>4.3600000000000003E-4</v>
      </c>
      <c r="CC2928">
        <v>0</v>
      </c>
      <c r="CD2928">
        <v>0</v>
      </c>
      <c r="CE2928">
        <v>602.772333</v>
      </c>
      <c r="CF2928">
        <v>4129.4153720000004</v>
      </c>
      <c r="CG2928">
        <v>-5787.2690259999999</v>
      </c>
      <c r="CH2928">
        <v>2626.1543940000001</v>
      </c>
      <c r="CI2928">
        <v>135817.52241000001</v>
      </c>
      <c r="CJ2928">
        <v>565.70938899999999</v>
      </c>
      <c r="CK2928">
        <v>271.965844</v>
      </c>
      <c r="CL2928">
        <v>33.036197999999999</v>
      </c>
      <c r="CM2928">
        <v>-3739.982923</v>
      </c>
      <c r="CN2928">
        <v>522.84681599999999</v>
      </c>
    </row>
    <row r="2929" spans="2:92">
      <c r="B2929" s="70">
        <v>20.934899000000001</v>
      </c>
      <c r="C2929">
        <v>293.01392299999998</v>
      </c>
      <c r="D2929">
        <v>1.196798</v>
      </c>
      <c r="E2929">
        <v>4200.6857289999998</v>
      </c>
      <c r="F2929">
        <v>101077.911464</v>
      </c>
      <c r="G2929">
        <v>343.12241899999998</v>
      </c>
      <c r="H2929">
        <v>0</v>
      </c>
      <c r="I2929">
        <v>0</v>
      </c>
      <c r="J2929">
        <v>0</v>
      </c>
      <c r="K2929">
        <v>20.960432000000001</v>
      </c>
      <c r="L2929">
        <v>83.784690999999995</v>
      </c>
      <c r="M2929">
        <v>0.24418300000000001</v>
      </c>
      <c r="N2929">
        <v>-1.095939</v>
      </c>
      <c r="O2929">
        <v>-0.56830700000000001</v>
      </c>
      <c r="P2929">
        <v>6.184768</v>
      </c>
      <c r="Q2929">
        <v>69.842512999999997</v>
      </c>
      <c r="R2929">
        <v>27.797004000000001</v>
      </c>
      <c r="S2929">
        <v>-37.003031999999997</v>
      </c>
      <c r="T2929">
        <v>0</v>
      </c>
      <c r="U2929">
        <v>0</v>
      </c>
      <c r="V2929">
        <v>0</v>
      </c>
      <c r="W2929">
        <v>69.842512999999997</v>
      </c>
      <c r="X2929">
        <v>27.797004000000001</v>
      </c>
      <c r="Y2929">
        <v>-37.003031999999997</v>
      </c>
      <c r="Z2929">
        <v>23.193535000000001</v>
      </c>
      <c r="AA2929">
        <v>-7.215516</v>
      </c>
      <c r="AB2929">
        <v>4.2504710000000001</v>
      </c>
      <c r="AC2929">
        <v>5.6613220000000002</v>
      </c>
      <c r="AD2929">
        <v>4.0733649999999999</v>
      </c>
      <c r="AE2929">
        <v>-0.48374499999999998</v>
      </c>
      <c r="AF2929">
        <v>3.5225070000000001</v>
      </c>
      <c r="AG2929">
        <v>-8.7589E-2</v>
      </c>
      <c r="AH2929">
        <v>3.850806</v>
      </c>
      <c r="AI2929">
        <v>-0.48720799999999997</v>
      </c>
      <c r="AJ2929">
        <v>0.33817599999999998</v>
      </c>
      <c r="AK2929">
        <v>636043798.98500097</v>
      </c>
      <c r="AL2929">
        <v>7579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0.175901</v>
      </c>
      <c r="AS2929">
        <v>0</v>
      </c>
      <c r="AT2929">
        <v>-0.25087500000000001</v>
      </c>
      <c r="AU2929">
        <v>0</v>
      </c>
      <c r="AV2929">
        <v>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2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136000</v>
      </c>
      <c r="BV2929">
        <v>4200.6857289999998</v>
      </c>
      <c r="BW2929">
        <v>0</v>
      </c>
      <c r="BX2929">
        <v>3.9639999999999996E-3</v>
      </c>
      <c r="BY2929">
        <v>0</v>
      </c>
      <c r="BZ2929">
        <v>2.5999999999999998E-5</v>
      </c>
      <c r="CA2929">
        <v>-6.2170000000000003E-3</v>
      </c>
      <c r="CB2929">
        <v>4.1800000000000002E-4</v>
      </c>
      <c r="CC2929">
        <v>0</v>
      </c>
      <c r="CD2929">
        <v>0</v>
      </c>
      <c r="CE2929">
        <v>579.52851399999997</v>
      </c>
      <c r="CF2929">
        <v>4079.0634519999999</v>
      </c>
      <c r="CG2929">
        <v>-5680.9346450000003</v>
      </c>
      <c r="CH2929">
        <v>2920.5245970000001</v>
      </c>
      <c r="CI2929">
        <v>135830.103183</v>
      </c>
      <c r="CJ2929">
        <v>546.70478800000001</v>
      </c>
      <c r="CK2929">
        <v>255.945472</v>
      </c>
      <c r="CL2929">
        <v>31.762271999999999</v>
      </c>
      <c r="CM2929">
        <v>-3635.4921079999999</v>
      </c>
      <c r="CN2929">
        <v>502.056937</v>
      </c>
    </row>
    <row r="2930" spans="2:92">
      <c r="B2930" s="70">
        <v>20.908619999999999</v>
      </c>
      <c r="C2930">
        <v>293.014094</v>
      </c>
      <c r="D2930">
        <v>1.196801</v>
      </c>
      <c r="E2930">
        <v>4209.8787570000004</v>
      </c>
      <c r="F2930">
        <v>101078.221322</v>
      </c>
      <c r="G2930">
        <v>343.12251900000001</v>
      </c>
      <c r="H2930">
        <v>0</v>
      </c>
      <c r="I2930">
        <v>0</v>
      </c>
      <c r="J2930">
        <v>0</v>
      </c>
      <c r="K2930">
        <v>20.934899000000001</v>
      </c>
      <c r="L2930">
        <v>83.876215999999999</v>
      </c>
      <c r="M2930">
        <v>0.24445</v>
      </c>
      <c r="N2930">
        <v>-1.0475319999999999</v>
      </c>
      <c r="O2930">
        <v>-0.55915999999999999</v>
      </c>
      <c r="P2930">
        <v>6.2117930000000001</v>
      </c>
      <c r="Q2930">
        <v>70.796762000000001</v>
      </c>
      <c r="R2930">
        <v>26.714984000000001</v>
      </c>
      <c r="S2930">
        <v>-36.184911999999997</v>
      </c>
      <c r="T2930">
        <v>0</v>
      </c>
      <c r="U2930">
        <v>0</v>
      </c>
      <c r="V2930">
        <v>0</v>
      </c>
      <c r="W2930">
        <v>70.796762000000001</v>
      </c>
      <c r="X2930">
        <v>26.714984000000001</v>
      </c>
      <c r="Y2930">
        <v>-36.184911999999997</v>
      </c>
      <c r="Z2930">
        <v>23.119420000000002</v>
      </c>
      <c r="AA2930">
        <v>-7.0705429999999998</v>
      </c>
      <c r="AB2930">
        <v>4.6237959999999996</v>
      </c>
      <c r="AC2930">
        <v>5.6822109999999997</v>
      </c>
      <c r="AD2930">
        <v>4.0730459999999997</v>
      </c>
      <c r="AE2930">
        <v>-0.46064899999999998</v>
      </c>
      <c r="AF2930">
        <v>3.481468</v>
      </c>
      <c r="AG2930">
        <v>-5.3303000000000003E-2</v>
      </c>
      <c r="AH2930">
        <v>3.84931</v>
      </c>
      <c r="AI2930">
        <v>-0.47249600000000003</v>
      </c>
      <c r="AJ2930">
        <v>0.324152</v>
      </c>
      <c r="AK2930">
        <v>636043798.98500097</v>
      </c>
      <c r="AL2930">
        <v>7579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0.175901</v>
      </c>
      <c r="AS2930">
        <v>0</v>
      </c>
      <c r="AT2930">
        <v>-0.25087500000000001</v>
      </c>
      <c r="AU2930">
        <v>0</v>
      </c>
      <c r="AV2930">
        <v>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2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136000</v>
      </c>
      <c r="BV2930">
        <v>4209.8787570000004</v>
      </c>
      <c r="BW2930">
        <v>0</v>
      </c>
      <c r="BX2930">
        <v>3.8E-3</v>
      </c>
      <c r="BY2930">
        <v>0</v>
      </c>
      <c r="BZ2930">
        <v>2.5000000000000001E-5</v>
      </c>
      <c r="CA2930">
        <v>-6.019E-3</v>
      </c>
      <c r="CB2930">
        <v>4.0000000000000002E-4</v>
      </c>
      <c r="CC2930">
        <v>0</v>
      </c>
      <c r="CD2930">
        <v>0</v>
      </c>
      <c r="CE2930">
        <v>556.71081900000001</v>
      </c>
      <c r="CF2930">
        <v>4020.462125</v>
      </c>
      <c r="CG2930">
        <v>-5565.0509089999996</v>
      </c>
      <c r="CH2930">
        <v>3210.5036500000001</v>
      </c>
      <c r="CI2930">
        <v>135842.11238800001</v>
      </c>
      <c r="CJ2930">
        <v>527.71799999999996</v>
      </c>
      <c r="CK2930">
        <v>240.16977600000001</v>
      </c>
      <c r="CL2930">
        <v>30.511700999999999</v>
      </c>
      <c r="CM2930">
        <v>-3527.4133099999999</v>
      </c>
      <c r="CN2930">
        <v>481.698756</v>
      </c>
    </row>
    <row r="2931" spans="2:92">
      <c r="B2931" s="70">
        <v>20.881619000000001</v>
      </c>
      <c r="C2931">
        <v>293.01426900000001</v>
      </c>
      <c r="D2931">
        <v>1.196804</v>
      </c>
      <c r="E2931">
        <v>4219.2033529999999</v>
      </c>
      <c r="F2931">
        <v>101078.539688</v>
      </c>
      <c r="G2931">
        <v>343.12262199999998</v>
      </c>
      <c r="H2931">
        <v>0</v>
      </c>
      <c r="I2931">
        <v>0</v>
      </c>
      <c r="J2931">
        <v>0</v>
      </c>
      <c r="K2931">
        <v>20.908619999999999</v>
      </c>
      <c r="L2931">
        <v>83.968947999999997</v>
      </c>
      <c r="M2931">
        <v>0.24471999999999999</v>
      </c>
      <c r="N2931">
        <v>-0.99964399999999998</v>
      </c>
      <c r="O2931">
        <v>-0.54880600000000002</v>
      </c>
      <c r="P2931">
        <v>6.2380190000000004</v>
      </c>
      <c r="Q2931">
        <v>71.736497999999997</v>
      </c>
      <c r="R2931">
        <v>25.651053999999998</v>
      </c>
      <c r="S2931">
        <v>-35.308391999999998</v>
      </c>
      <c r="T2931">
        <v>0</v>
      </c>
      <c r="U2931">
        <v>0</v>
      </c>
      <c r="V2931">
        <v>0</v>
      </c>
      <c r="W2931">
        <v>71.736497999999997</v>
      </c>
      <c r="X2931">
        <v>25.651053999999998</v>
      </c>
      <c r="Y2931">
        <v>-35.308391999999998</v>
      </c>
      <c r="Z2931">
        <v>23.034700000000001</v>
      </c>
      <c r="AA2931">
        <v>-6.9133329999999997</v>
      </c>
      <c r="AB2931">
        <v>4.9907709999999996</v>
      </c>
      <c r="AC2931">
        <v>5.7028540000000003</v>
      </c>
      <c r="AD2931">
        <v>4.0729389999999999</v>
      </c>
      <c r="AE2931">
        <v>-0.43756200000000001</v>
      </c>
      <c r="AF2931">
        <v>3.4405350000000001</v>
      </c>
      <c r="AG2931">
        <v>-1.7694999999999999E-2</v>
      </c>
      <c r="AH2931">
        <v>3.8478469999999998</v>
      </c>
      <c r="AI2931">
        <v>-0.45738499999999999</v>
      </c>
      <c r="AJ2931">
        <v>0.31044500000000003</v>
      </c>
      <c r="AK2931">
        <v>636043798.98500097</v>
      </c>
      <c r="AL2931">
        <v>7579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0.175901</v>
      </c>
      <c r="AS2931">
        <v>0</v>
      </c>
      <c r="AT2931">
        <v>-0.25087500000000001</v>
      </c>
      <c r="AU2931">
        <v>0</v>
      </c>
      <c r="AV2931">
        <v>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136000</v>
      </c>
      <c r="BV2931">
        <v>4219.2033529999999</v>
      </c>
      <c r="BW2931">
        <v>0</v>
      </c>
      <c r="BX2931">
        <v>3.6389999999999999E-3</v>
      </c>
      <c r="BY2931">
        <v>0</v>
      </c>
      <c r="BZ2931">
        <v>2.4000000000000001E-5</v>
      </c>
      <c r="CA2931">
        <v>-5.816E-3</v>
      </c>
      <c r="CB2931">
        <v>3.8299999999999999E-4</v>
      </c>
      <c r="CC2931">
        <v>0</v>
      </c>
      <c r="CD2931">
        <v>0</v>
      </c>
      <c r="CE2931">
        <v>534.35157500000003</v>
      </c>
      <c r="CF2931">
        <v>3953.7278329999999</v>
      </c>
      <c r="CG2931">
        <v>-5439.715561</v>
      </c>
      <c r="CH2931">
        <v>3495.5359870000002</v>
      </c>
      <c r="CI2931">
        <v>135853.54373599999</v>
      </c>
      <c r="CJ2931">
        <v>508.80831499999999</v>
      </c>
      <c r="CK2931">
        <v>224.69133299999999</v>
      </c>
      <c r="CL2931">
        <v>29.286256000000002</v>
      </c>
      <c r="CM2931">
        <v>-3415.7778560000002</v>
      </c>
      <c r="CN2931">
        <v>461.79804300000001</v>
      </c>
    </row>
    <row r="2932" spans="2:92">
      <c r="B2932" s="70">
        <v>20.853923999999999</v>
      </c>
      <c r="C2932">
        <v>293.01444900000001</v>
      </c>
      <c r="D2932">
        <v>1.196807</v>
      </c>
      <c r="E2932">
        <v>4228.658488</v>
      </c>
      <c r="F2932">
        <v>101078.86624800001</v>
      </c>
      <c r="G2932">
        <v>343.122727</v>
      </c>
      <c r="H2932">
        <v>0</v>
      </c>
      <c r="I2932">
        <v>0</v>
      </c>
      <c r="J2932">
        <v>0</v>
      </c>
      <c r="K2932">
        <v>20.881619000000001</v>
      </c>
      <c r="L2932">
        <v>84.062871999999999</v>
      </c>
      <c r="M2932">
        <v>0.24499399999999999</v>
      </c>
      <c r="N2932">
        <v>-0.95232799999999995</v>
      </c>
      <c r="O2932">
        <v>-0.53728799999999999</v>
      </c>
      <c r="P2932">
        <v>6.2633749999999999</v>
      </c>
      <c r="Q2932">
        <v>72.659938999999994</v>
      </c>
      <c r="R2932">
        <v>24.607247000000001</v>
      </c>
      <c r="S2932">
        <v>-34.374163000000003</v>
      </c>
      <c r="T2932">
        <v>0</v>
      </c>
      <c r="U2932">
        <v>0</v>
      </c>
      <c r="V2932">
        <v>0</v>
      </c>
      <c r="W2932">
        <v>72.659938999999994</v>
      </c>
      <c r="X2932">
        <v>24.607247000000001</v>
      </c>
      <c r="Y2932">
        <v>-34.374163000000003</v>
      </c>
      <c r="Z2932">
        <v>22.939547999999998</v>
      </c>
      <c r="AA2932">
        <v>-6.7440300000000004</v>
      </c>
      <c r="AB2932">
        <v>5.3506859999999996</v>
      </c>
      <c r="AC2932">
        <v>5.7232519999999996</v>
      </c>
      <c r="AD2932">
        <v>4.0730550000000001</v>
      </c>
      <c r="AE2932">
        <v>-0.41448400000000002</v>
      </c>
      <c r="AF2932">
        <v>3.399705</v>
      </c>
      <c r="AG2932">
        <v>1.9224999999999999E-2</v>
      </c>
      <c r="AH2932">
        <v>3.846425</v>
      </c>
      <c r="AI2932">
        <v>-0.44188300000000003</v>
      </c>
      <c r="AJ2932">
        <v>0.29707499999999998</v>
      </c>
      <c r="AK2932">
        <v>636043798.98500097</v>
      </c>
      <c r="AL2932">
        <v>7579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0.175901</v>
      </c>
      <c r="AS2932">
        <v>0</v>
      </c>
      <c r="AT2932">
        <v>-0.25087500000000001</v>
      </c>
      <c r="AU2932">
        <v>0</v>
      </c>
      <c r="AV2932">
        <v>2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2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136000</v>
      </c>
      <c r="BV2932">
        <v>4228.658488</v>
      </c>
      <c r="BW2932">
        <v>0</v>
      </c>
      <c r="BX2932">
        <v>3.483E-3</v>
      </c>
      <c r="BY2932">
        <v>0</v>
      </c>
      <c r="BZ2932">
        <v>2.3E-5</v>
      </c>
      <c r="CA2932">
        <v>-5.607E-3</v>
      </c>
      <c r="CB2932">
        <v>3.6600000000000001E-4</v>
      </c>
      <c r="CC2932">
        <v>0</v>
      </c>
      <c r="CD2932">
        <v>0</v>
      </c>
      <c r="CE2932">
        <v>512.483566</v>
      </c>
      <c r="CF2932">
        <v>3878.9948220000001</v>
      </c>
      <c r="CG2932">
        <v>-5305.0442670000002</v>
      </c>
      <c r="CH2932">
        <v>3775.0689389999998</v>
      </c>
      <c r="CI2932">
        <v>135864.39296200001</v>
      </c>
      <c r="CJ2932">
        <v>490.03518700000001</v>
      </c>
      <c r="CK2932">
        <v>209.559741</v>
      </c>
      <c r="CL2932">
        <v>28.087734000000001</v>
      </c>
      <c r="CM2932">
        <v>-3300.6217029999998</v>
      </c>
      <c r="CN2932">
        <v>442.380765</v>
      </c>
    </row>
    <row r="2933" spans="2:92">
      <c r="B2933" s="70">
        <v>20.825561</v>
      </c>
      <c r="C2933">
        <v>293.014634</v>
      </c>
      <c r="D2933">
        <v>1.1968099999999999</v>
      </c>
      <c r="E2933">
        <v>4238.2409150000003</v>
      </c>
      <c r="F2933">
        <v>101079.200681</v>
      </c>
      <c r="G2933">
        <v>343.12283500000001</v>
      </c>
      <c r="H2933">
        <v>0</v>
      </c>
      <c r="I2933">
        <v>0</v>
      </c>
      <c r="J2933">
        <v>0</v>
      </c>
      <c r="K2933">
        <v>20.853923999999999</v>
      </c>
      <c r="L2933">
        <v>84.157950999999997</v>
      </c>
      <c r="M2933">
        <v>0.24527099999999999</v>
      </c>
      <c r="N2933">
        <v>-0.90562399999999998</v>
      </c>
      <c r="O2933">
        <v>-0.52465200000000001</v>
      </c>
      <c r="P2933">
        <v>4.6119999999999998E-3</v>
      </c>
      <c r="Q2933">
        <v>73.565325000000001</v>
      </c>
      <c r="R2933">
        <v>23.585559</v>
      </c>
      <c r="S2933">
        <v>-33.383006000000002</v>
      </c>
      <c r="T2933">
        <v>0</v>
      </c>
      <c r="U2933">
        <v>0</v>
      </c>
      <c r="V2933">
        <v>0</v>
      </c>
      <c r="W2933">
        <v>73.565325000000001</v>
      </c>
      <c r="X2933">
        <v>23.585559</v>
      </c>
      <c r="Y2933">
        <v>-33.383006000000002</v>
      </c>
      <c r="Z2933">
        <v>22.834157999999999</v>
      </c>
      <c r="AA2933">
        <v>-6.562799</v>
      </c>
      <c r="AB2933">
        <v>5.702852</v>
      </c>
      <c r="AC2933">
        <v>5.7434060000000002</v>
      </c>
      <c r="AD2933">
        <v>4.0734000000000004</v>
      </c>
      <c r="AE2933">
        <v>-0.39141300000000001</v>
      </c>
      <c r="AF2933">
        <v>3.358978</v>
      </c>
      <c r="AG2933">
        <v>5.7452000000000003E-2</v>
      </c>
      <c r="AH2933">
        <v>3.8450570000000002</v>
      </c>
      <c r="AI2933">
        <v>-0.42599900000000002</v>
      </c>
      <c r="AJ2933">
        <v>0.28405799999999998</v>
      </c>
      <c r="AK2933">
        <v>636043798.98500097</v>
      </c>
      <c r="AL2933">
        <v>7579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0.175901</v>
      </c>
      <c r="AS2933">
        <v>0</v>
      </c>
      <c r="AT2933">
        <v>-0.25087500000000001</v>
      </c>
      <c r="AU2933">
        <v>0</v>
      </c>
      <c r="AV2933">
        <v>2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2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136000</v>
      </c>
      <c r="BV2933">
        <v>4238.2409150000003</v>
      </c>
      <c r="BW2933">
        <v>0</v>
      </c>
      <c r="BX2933">
        <v>3.3300000000000001E-3</v>
      </c>
      <c r="BY2933">
        <v>0</v>
      </c>
      <c r="BZ2933">
        <v>2.1999999999999999E-5</v>
      </c>
      <c r="CA2933">
        <v>-5.3940000000000004E-3</v>
      </c>
      <c r="CB2933">
        <v>3.4900000000000003E-4</v>
      </c>
      <c r="CC2933">
        <v>0</v>
      </c>
      <c r="CD2933">
        <v>0</v>
      </c>
      <c r="CE2933">
        <v>491.13915300000002</v>
      </c>
      <c r="CF2933">
        <v>3796.4112660000001</v>
      </c>
      <c r="CG2933">
        <v>-5161.1699269999999</v>
      </c>
      <c r="CH2933">
        <v>4048.5586920000001</v>
      </c>
      <c r="CI2933">
        <v>135874.65823199999</v>
      </c>
      <c r="CJ2933">
        <v>471.45725700000003</v>
      </c>
      <c r="CK2933">
        <v>194.82058499999999</v>
      </c>
      <c r="CL2933">
        <v>26.917908000000001</v>
      </c>
      <c r="CM2933">
        <v>-3181.9777429999999</v>
      </c>
      <c r="CN2933">
        <v>423.47233399999999</v>
      </c>
    </row>
    <row r="2934" spans="2:92">
      <c r="B2934" s="70">
        <v>20.796558000000001</v>
      </c>
      <c r="C2934">
        <v>293.01482199999998</v>
      </c>
      <c r="D2934">
        <v>1.196814</v>
      </c>
      <c r="E2934">
        <v>4247.9483550000004</v>
      </c>
      <c r="F2934">
        <v>101079.542653</v>
      </c>
      <c r="G2934">
        <v>343.12294500000002</v>
      </c>
      <c r="H2934">
        <v>0</v>
      </c>
      <c r="I2934">
        <v>0</v>
      </c>
      <c r="J2934">
        <v>0</v>
      </c>
      <c r="K2934">
        <v>20.825561</v>
      </c>
      <c r="L2934">
        <v>84.254159999999999</v>
      </c>
      <c r="M2934">
        <v>0.24555099999999999</v>
      </c>
      <c r="N2934">
        <v>-0.85956500000000002</v>
      </c>
      <c r="O2934">
        <v>-0.51094499999999998</v>
      </c>
      <c r="P2934">
        <v>2.8049000000000001E-2</v>
      </c>
      <c r="Q2934">
        <v>74.450917000000004</v>
      </c>
      <c r="R2934">
        <v>22.588007999999999</v>
      </c>
      <c r="S2934">
        <v>-32.335836999999998</v>
      </c>
      <c r="T2934">
        <v>0</v>
      </c>
      <c r="U2934">
        <v>0</v>
      </c>
      <c r="V2934">
        <v>0</v>
      </c>
      <c r="W2934">
        <v>74.450917000000004</v>
      </c>
      <c r="X2934">
        <v>22.588007999999999</v>
      </c>
      <c r="Y2934">
        <v>-32.335836999999998</v>
      </c>
      <c r="Z2934">
        <v>22.718737000000001</v>
      </c>
      <c r="AA2934">
        <v>-6.3698220000000001</v>
      </c>
      <c r="AB2934">
        <v>6.04657</v>
      </c>
      <c r="AC2934">
        <v>5.7633159999999997</v>
      </c>
      <c r="AD2934">
        <v>4.0739809999999999</v>
      </c>
      <c r="AE2934">
        <v>-0.36835099999999998</v>
      </c>
      <c r="AF2934">
        <v>3.3183509999999998</v>
      </c>
      <c r="AG2934">
        <v>9.6976999999999994E-2</v>
      </c>
      <c r="AH2934">
        <v>3.843747</v>
      </c>
      <c r="AI2934">
        <v>-0.409742</v>
      </c>
      <c r="AJ2934">
        <v>0.27141399999999999</v>
      </c>
      <c r="AK2934">
        <v>636043798.98500097</v>
      </c>
      <c r="AL2934">
        <v>7579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0.175901</v>
      </c>
      <c r="AS2934">
        <v>0</v>
      </c>
      <c r="AT2934">
        <v>-0.25087500000000001</v>
      </c>
      <c r="AU2934">
        <v>0</v>
      </c>
      <c r="AV2934">
        <v>2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136000</v>
      </c>
      <c r="BV2934">
        <v>4247.9483550000004</v>
      </c>
      <c r="BW2934">
        <v>0</v>
      </c>
      <c r="BX2934">
        <v>3.1819999999999999E-3</v>
      </c>
      <c r="BY2934">
        <v>0</v>
      </c>
      <c r="BZ2934">
        <v>2.0999999999999999E-5</v>
      </c>
      <c r="CA2934">
        <v>-5.1749999999999999E-3</v>
      </c>
      <c r="CB2934">
        <v>3.3300000000000002E-4</v>
      </c>
      <c r="CC2934">
        <v>0</v>
      </c>
      <c r="CD2934">
        <v>0</v>
      </c>
      <c r="CE2934">
        <v>470.35165699999999</v>
      </c>
      <c r="CF2934">
        <v>3706.1418199999998</v>
      </c>
      <c r="CG2934">
        <v>-5008.2463509999998</v>
      </c>
      <c r="CH2934">
        <v>4315.4631609999997</v>
      </c>
      <c r="CI2934">
        <v>135884.339641</v>
      </c>
      <c r="CJ2934">
        <v>453.133422</v>
      </c>
      <c r="CK2934">
        <v>180.51588699999999</v>
      </c>
      <c r="CL2934">
        <v>25.778606</v>
      </c>
      <c r="CM2934">
        <v>-3059.883221</v>
      </c>
      <c r="CN2934">
        <v>405.09882900000002</v>
      </c>
    </row>
    <row r="2935" spans="2:92">
      <c r="B2935" s="70">
        <v>20.766945</v>
      </c>
      <c r="C2935">
        <v>293.01501500000001</v>
      </c>
      <c r="D2935">
        <v>1.196817</v>
      </c>
      <c r="E2935">
        <v>4257.7784019999999</v>
      </c>
      <c r="F2935">
        <v>101079.891819</v>
      </c>
      <c r="G2935">
        <v>343.12305800000001</v>
      </c>
      <c r="H2935">
        <v>0</v>
      </c>
      <c r="I2935">
        <v>0</v>
      </c>
      <c r="J2935">
        <v>0</v>
      </c>
      <c r="K2935">
        <v>20.796558000000001</v>
      </c>
      <c r="L2935">
        <v>84.351470000000006</v>
      </c>
      <c r="M2935">
        <v>0.245835</v>
      </c>
      <c r="N2935">
        <v>-0.81417399999999995</v>
      </c>
      <c r="O2935">
        <v>-0.49621599999999999</v>
      </c>
      <c r="P2935">
        <v>5.0458000000000003E-2</v>
      </c>
      <c r="Q2935">
        <v>75.314998000000003</v>
      </c>
      <c r="R2935">
        <v>21.616589999999999</v>
      </c>
      <c r="S2935">
        <v>-31.233711</v>
      </c>
      <c r="T2935">
        <v>0</v>
      </c>
      <c r="U2935">
        <v>0</v>
      </c>
      <c r="V2935">
        <v>0</v>
      </c>
      <c r="W2935">
        <v>75.314998000000003</v>
      </c>
      <c r="X2935">
        <v>21.616589999999999</v>
      </c>
      <c r="Y2935">
        <v>-31.233711</v>
      </c>
      <c r="Z2935">
        <v>22.593523999999999</v>
      </c>
      <c r="AA2935">
        <v>-6.1653159999999998</v>
      </c>
      <c r="AB2935">
        <v>6.3811470000000003</v>
      </c>
      <c r="AC2935">
        <v>5.7829829999999998</v>
      </c>
      <c r="AD2935">
        <v>4.074808</v>
      </c>
      <c r="AE2935">
        <v>-0.34529599999999999</v>
      </c>
      <c r="AF2935">
        <v>3.2778230000000002</v>
      </c>
      <c r="AG2935">
        <v>0.13779</v>
      </c>
      <c r="AH2935">
        <v>3.8425050000000001</v>
      </c>
      <c r="AI2935">
        <v>-0.393121</v>
      </c>
      <c r="AJ2935">
        <v>0.25915899999999997</v>
      </c>
      <c r="AK2935">
        <v>636043798.98500097</v>
      </c>
      <c r="AL2935">
        <v>7579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0.175901</v>
      </c>
      <c r="AS2935">
        <v>0</v>
      </c>
      <c r="AT2935">
        <v>-0.25087500000000001</v>
      </c>
      <c r="AU2935">
        <v>0</v>
      </c>
      <c r="AV2935">
        <v>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2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136000</v>
      </c>
      <c r="BV2935">
        <v>4257.7784019999999</v>
      </c>
      <c r="BW2935">
        <v>0</v>
      </c>
      <c r="BX2935">
        <v>3.0379999999999999E-3</v>
      </c>
      <c r="BY2935">
        <v>0</v>
      </c>
      <c r="BZ2935">
        <v>2.0000000000000002E-5</v>
      </c>
      <c r="CA2935">
        <v>-4.9509999999999997E-3</v>
      </c>
      <c r="CB2935">
        <v>3.1799999999999998E-4</v>
      </c>
      <c r="CC2935">
        <v>0</v>
      </c>
      <c r="CD2935">
        <v>0</v>
      </c>
      <c r="CE2935">
        <v>450.15452099999999</v>
      </c>
      <c r="CF2935">
        <v>3608.370077</v>
      </c>
      <c r="CG2935">
        <v>-4846.4435169999997</v>
      </c>
      <c r="CH2935">
        <v>4575.2477120000003</v>
      </c>
      <c r="CI2935">
        <v>135893.439663</v>
      </c>
      <c r="CJ2935">
        <v>435.12194599999998</v>
      </c>
      <c r="CK2935">
        <v>166.68347299999999</v>
      </c>
      <c r="CL2935">
        <v>24.671659999999999</v>
      </c>
      <c r="CM2935">
        <v>-2934.3798809999998</v>
      </c>
      <c r="CN2935">
        <v>387.28628099999997</v>
      </c>
    </row>
    <row r="2936" spans="2:92">
      <c r="B2936" s="70">
        <v>20.736753</v>
      </c>
      <c r="C2936">
        <v>293.01521100000002</v>
      </c>
      <c r="D2936">
        <v>1.19682</v>
      </c>
      <c r="E2936">
        <v>4267.7282379999997</v>
      </c>
      <c r="F2936">
        <v>101080.24782800001</v>
      </c>
      <c r="G2936">
        <v>343.12317300000001</v>
      </c>
      <c r="H2936">
        <v>0</v>
      </c>
      <c r="I2936">
        <v>0</v>
      </c>
      <c r="J2936">
        <v>0</v>
      </c>
      <c r="K2936">
        <v>20.766945</v>
      </c>
      <c r="L2936">
        <v>84.449850999999995</v>
      </c>
      <c r="M2936">
        <v>0.24612100000000001</v>
      </c>
      <c r="N2936">
        <v>-0.76946499999999995</v>
      </c>
      <c r="O2936">
        <v>-0.480516</v>
      </c>
      <c r="P2936">
        <v>7.1804000000000007E-2</v>
      </c>
      <c r="Q2936">
        <v>76.155890999999997</v>
      </c>
      <c r="R2936">
        <v>20.673275</v>
      </c>
      <c r="S2936">
        <v>-30.077788000000002</v>
      </c>
      <c r="T2936">
        <v>0</v>
      </c>
      <c r="U2936">
        <v>0</v>
      </c>
      <c r="V2936">
        <v>0</v>
      </c>
      <c r="W2936">
        <v>76.155890999999997</v>
      </c>
      <c r="X2936">
        <v>20.673275</v>
      </c>
      <c r="Y2936">
        <v>-30.077788000000002</v>
      </c>
      <c r="Z2936">
        <v>22.458774999999999</v>
      </c>
      <c r="AA2936">
        <v>-5.9495209999999998</v>
      </c>
      <c r="AB2936">
        <v>6.7059150000000001</v>
      </c>
      <c r="AC2936">
        <v>5.8024069999999996</v>
      </c>
      <c r="AD2936">
        <v>4.075888</v>
      </c>
      <c r="AE2936">
        <v>-0.32224799999999998</v>
      </c>
      <c r="AF2936">
        <v>3.2373910000000001</v>
      </c>
      <c r="AG2936">
        <v>0.17988499999999999</v>
      </c>
      <c r="AH2936">
        <v>3.841342</v>
      </c>
      <c r="AI2936">
        <v>-0.37614599999999998</v>
      </c>
      <c r="AJ2936">
        <v>0.24731300000000001</v>
      </c>
      <c r="AK2936">
        <v>636043798.98500097</v>
      </c>
      <c r="AL2936">
        <v>7579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0.175901</v>
      </c>
      <c r="AS2936">
        <v>0</v>
      </c>
      <c r="AT2936">
        <v>-0.25087500000000001</v>
      </c>
      <c r="AU2936">
        <v>0</v>
      </c>
      <c r="AV2936">
        <v>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136000</v>
      </c>
      <c r="BV2936">
        <v>4267.7282379999997</v>
      </c>
      <c r="BW2936">
        <v>0</v>
      </c>
      <c r="BX2936">
        <v>2.8990000000000001E-3</v>
      </c>
      <c r="BY2936">
        <v>0</v>
      </c>
      <c r="BZ2936">
        <v>1.9000000000000001E-5</v>
      </c>
      <c r="CA2936">
        <v>-4.7229999999999998E-3</v>
      </c>
      <c r="CB2936">
        <v>3.0299999999999999E-4</v>
      </c>
      <c r="CC2936">
        <v>0</v>
      </c>
      <c r="CD2936">
        <v>0</v>
      </c>
      <c r="CE2936">
        <v>430.58114699999999</v>
      </c>
      <c r="CF2936">
        <v>3503.2928440000001</v>
      </c>
      <c r="CG2936">
        <v>-4675.9512100000002</v>
      </c>
      <c r="CH2936">
        <v>4827.386512</v>
      </c>
      <c r="CI2936">
        <v>135901.96319099999</v>
      </c>
      <c r="CJ2936">
        <v>417.48017499999997</v>
      </c>
      <c r="CK2936">
        <v>153.35644099999999</v>
      </c>
      <c r="CL2936">
        <v>23.5989</v>
      </c>
      <c r="CM2936">
        <v>-2805.5108059999998</v>
      </c>
      <c r="CN2936">
        <v>370.06054499999999</v>
      </c>
    </row>
    <row r="2937" spans="2:92">
      <c r="B2937" s="70">
        <v>20.706009999999999</v>
      </c>
      <c r="C2937">
        <v>293.01541099999997</v>
      </c>
      <c r="D2937">
        <v>1.1968240000000001</v>
      </c>
      <c r="E2937">
        <v>4277.7949580000004</v>
      </c>
      <c r="F2937">
        <v>101080.61032000001</v>
      </c>
      <c r="G2937">
        <v>343.12329</v>
      </c>
      <c r="H2937">
        <v>0</v>
      </c>
      <c r="I2937">
        <v>0</v>
      </c>
      <c r="J2937">
        <v>0</v>
      </c>
      <c r="K2937">
        <v>20.736753</v>
      </c>
      <c r="L2937">
        <v>84.549270000000007</v>
      </c>
      <c r="M2937">
        <v>0.24641099999999999</v>
      </c>
      <c r="N2937">
        <v>-0.72543999999999997</v>
      </c>
      <c r="O2937">
        <v>-0.463897</v>
      </c>
      <c r="P2937">
        <v>9.2058000000000001E-2</v>
      </c>
      <c r="Q2937">
        <v>76.971962000000005</v>
      </c>
      <c r="R2937">
        <v>19.760005</v>
      </c>
      <c r="S2937">
        <v>-28.869332</v>
      </c>
      <c r="T2937">
        <v>0</v>
      </c>
      <c r="U2937">
        <v>0</v>
      </c>
      <c r="V2937">
        <v>0</v>
      </c>
      <c r="W2937">
        <v>76.971962000000005</v>
      </c>
      <c r="X2937">
        <v>19.760005</v>
      </c>
      <c r="Y2937">
        <v>-28.869332</v>
      </c>
      <c r="Z2937">
        <v>22.314765999999999</v>
      </c>
      <c r="AA2937">
        <v>-5.722696</v>
      </c>
      <c r="AB2937">
        <v>7.0202159999999996</v>
      </c>
      <c r="AC2937">
        <v>5.8215899999999996</v>
      </c>
      <c r="AD2937">
        <v>4.0772269999999997</v>
      </c>
      <c r="AE2937">
        <v>-0.29920600000000003</v>
      </c>
      <c r="AF2937">
        <v>3.1970499999999999</v>
      </c>
      <c r="AG2937">
        <v>0.223251</v>
      </c>
      <c r="AH2937">
        <v>3.8402660000000002</v>
      </c>
      <c r="AI2937">
        <v>-0.35882599999999998</v>
      </c>
      <c r="AJ2937">
        <v>0.23589199999999999</v>
      </c>
      <c r="AK2937">
        <v>636043798.98500097</v>
      </c>
      <c r="AL2937">
        <v>7579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0.175901</v>
      </c>
      <c r="AS2937">
        <v>0</v>
      </c>
      <c r="AT2937">
        <v>-0.25087500000000001</v>
      </c>
      <c r="AU2937">
        <v>0</v>
      </c>
      <c r="AV2937">
        <v>2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2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136000</v>
      </c>
      <c r="BV2937">
        <v>4277.7949580000004</v>
      </c>
      <c r="BW2937">
        <v>0</v>
      </c>
      <c r="BX2937">
        <v>2.7650000000000001E-3</v>
      </c>
      <c r="BY2937">
        <v>0</v>
      </c>
      <c r="BZ2937">
        <v>1.8E-5</v>
      </c>
      <c r="CA2937">
        <v>-4.4889999999999999E-3</v>
      </c>
      <c r="CB2937">
        <v>2.8899999999999998E-4</v>
      </c>
      <c r="CC2937">
        <v>0</v>
      </c>
      <c r="CD2937">
        <v>0</v>
      </c>
      <c r="CE2937">
        <v>411.66504400000002</v>
      </c>
      <c r="CF2937">
        <v>3391.1218490000001</v>
      </c>
      <c r="CG2937">
        <v>-4496.9762049999999</v>
      </c>
      <c r="CH2937">
        <v>5071.3645720000004</v>
      </c>
      <c r="CI2937">
        <v>135909.91743500001</v>
      </c>
      <c r="CJ2937">
        <v>400.26454200000001</v>
      </c>
      <c r="CK2937">
        <v>140.562949</v>
      </c>
      <c r="CL2937">
        <v>22.562163999999999</v>
      </c>
      <c r="CM2937">
        <v>-2673.321015</v>
      </c>
      <c r="CN2937">
        <v>353.44744500000002</v>
      </c>
    </row>
    <row r="2938" spans="2:92">
      <c r="B2938" s="70">
        <v>20.674748999999998</v>
      </c>
      <c r="C2938">
        <v>293.01561400000003</v>
      </c>
      <c r="D2938">
        <v>1.1968270000000001</v>
      </c>
      <c r="E2938">
        <v>4287.9747450000004</v>
      </c>
      <c r="F2938">
        <v>101080.978926</v>
      </c>
      <c r="G2938">
        <v>343.12340899999998</v>
      </c>
      <c r="H2938">
        <v>0</v>
      </c>
      <c r="I2938">
        <v>0</v>
      </c>
      <c r="J2938">
        <v>0</v>
      </c>
      <c r="K2938">
        <v>20.706009999999999</v>
      </c>
      <c r="L2938">
        <v>84.649685000000005</v>
      </c>
      <c r="M2938">
        <v>0.24670300000000001</v>
      </c>
      <c r="N2938">
        <v>-0.68209799999999998</v>
      </c>
      <c r="O2938">
        <v>-0.44640999999999997</v>
      </c>
      <c r="P2938">
        <v>0.111203</v>
      </c>
      <c r="Q2938">
        <v>77.761591999999993</v>
      </c>
      <c r="R2938">
        <v>18.878703999999999</v>
      </c>
      <c r="S2938">
        <v>-27.609756000000001</v>
      </c>
      <c r="T2938">
        <v>0</v>
      </c>
      <c r="U2938">
        <v>0</v>
      </c>
      <c r="V2938">
        <v>0</v>
      </c>
      <c r="W2938">
        <v>77.761591999999993</v>
      </c>
      <c r="X2938">
        <v>18.878703999999999</v>
      </c>
      <c r="Y2938">
        <v>-27.609756000000001</v>
      </c>
      <c r="Z2938">
        <v>22.161791999999998</v>
      </c>
      <c r="AA2938">
        <v>-5.4851229999999997</v>
      </c>
      <c r="AB2938">
        <v>7.3233899999999998</v>
      </c>
      <c r="AC2938">
        <v>5.8405310000000004</v>
      </c>
      <c r="AD2938">
        <v>4.0788339999999996</v>
      </c>
      <c r="AE2938">
        <v>-0.27617000000000003</v>
      </c>
      <c r="AF2938">
        <v>3.1567980000000002</v>
      </c>
      <c r="AG2938">
        <v>0.26788200000000001</v>
      </c>
      <c r="AH2938">
        <v>3.8392849999999998</v>
      </c>
      <c r="AI2938">
        <v>-0.34117199999999998</v>
      </c>
      <c r="AJ2938">
        <v>0.224913</v>
      </c>
      <c r="AK2938">
        <v>636043798.98500097</v>
      </c>
      <c r="AL2938">
        <v>7579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0.175901</v>
      </c>
      <c r="AS2938">
        <v>0</v>
      </c>
      <c r="AT2938">
        <v>-0.25087500000000001</v>
      </c>
      <c r="AU2938">
        <v>0</v>
      </c>
      <c r="AV2938">
        <v>2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136000</v>
      </c>
      <c r="BV2938">
        <v>4287.9747450000004</v>
      </c>
      <c r="BW2938">
        <v>0</v>
      </c>
      <c r="BX2938">
        <v>2.637E-3</v>
      </c>
      <c r="BY2938">
        <v>0</v>
      </c>
      <c r="BZ2938">
        <v>1.8E-5</v>
      </c>
      <c r="CA2938">
        <v>-4.2519999999999997E-3</v>
      </c>
      <c r="CB2938">
        <v>2.7500000000000002E-4</v>
      </c>
      <c r="CC2938">
        <v>0</v>
      </c>
      <c r="CD2938">
        <v>0</v>
      </c>
      <c r="CE2938">
        <v>393.43989599999998</v>
      </c>
      <c r="CF2938">
        <v>3272.0859399999999</v>
      </c>
      <c r="CG2938">
        <v>-4309.7446380000001</v>
      </c>
      <c r="CH2938">
        <v>5306.6746419999999</v>
      </c>
      <c r="CI2938">
        <v>135917.31181300001</v>
      </c>
      <c r="CJ2938">
        <v>383.530528</v>
      </c>
      <c r="CK2938">
        <v>128.32628199999999</v>
      </c>
      <c r="CL2938">
        <v>21.563296000000001</v>
      </c>
      <c r="CM2938">
        <v>-2537.863265</v>
      </c>
      <c r="CN2938">
        <v>337.47286200000002</v>
      </c>
    </row>
    <row r="2939" spans="2:92">
      <c r="B2939" s="70">
        <v>20.643001000000002</v>
      </c>
      <c r="C2939">
        <v>293.01582000000002</v>
      </c>
      <c r="D2939">
        <v>1.196831</v>
      </c>
      <c r="E2939">
        <v>4298.2643600000001</v>
      </c>
      <c r="F2939">
        <v>101081.353271</v>
      </c>
      <c r="G2939">
        <v>343.12353000000002</v>
      </c>
      <c r="H2939">
        <v>0</v>
      </c>
      <c r="I2939">
        <v>0</v>
      </c>
      <c r="J2939">
        <v>0</v>
      </c>
      <c r="K2939">
        <v>20.674748999999998</v>
      </c>
      <c r="L2939">
        <v>84.751062000000005</v>
      </c>
      <c r="M2939">
        <v>0.246999</v>
      </c>
      <c r="N2939">
        <v>-0.63942699999999997</v>
      </c>
      <c r="O2939">
        <v>-0.42810900000000002</v>
      </c>
      <c r="P2939">
        <v>0.129222</v>
      </c>
      <c r="Q2939">
        <v>78.523218</v>
      </c>
      <c r="R2939">
        <v>18.031262000000002</v>
      </c>
      <c r="S2939">
        <v>-26.300578000000002</v>
      </c>
      <c r="T2939">
        <v>0</v>
      </c>
      <c r="U2939">
        <v>0</v>
      </c>
      <c r="V2939">
        <v>0</v>
      </c>
      <c r="W2939">
        <v>78.523218</v>
      </c>
      <c r="X2939">
        <v>18.031262000000002</v>
      </c>
      <c r="Y2939">
        <v>-26.300578000000002</v>
      </c>
      <c r="Z2939">
        <v>22.000170000000001</v>
      </c>
      <c r="AA2939">
        <v>-5.2371160000000003</v>
      </c>
      <c r="AB2939">
        <v>7.6148009999999999</v>
      </c>
      <c r="AC2939">
        <v>5.8592300000000002</v>
      </c>
      <c r="AD2939">
        <v>4.0807169999999999</v>
      </c>
      <c r="AE2939">
        <v>-0.25313999999999998</v>
      </c>
      <c r="AF2939">
        <v>3.1166299999999998</v>
      </c>
      <c r="AG2939">
        <v>0.31376399999999999</v>
      </c>
      <c r="AH2939">
        <v>3.8384079999999998</v>
      </c>
      <c r="AI2939">
        <v>-0.32319599999999998</v>
      </c>
      <c r="AJ2939">
        <v>0.214394</v>
      </c>
      <c r="AK2939">
        <v>636043798.98500097</v>
      </c>
      <c r="AL2939">
        <v>7579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0.175901</v>
      </c>
      <c r="AS2939">
        <v>0</v>
      </c>
      <c r="AT2939">
        <v>-0.25087500000000001</v>
      </c>
      <c r="AU2939">
        <v>0</v>
      </c>
      <c r="AV2939">
        <v>2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2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136000</v>
      </c>
      <c r="BV2939">
        <v>4298.2643600000001</v>
      </c>
      <c r="BW2939">
        <v>0</v>
      </c>
      <c r="BX2939">
        <v>2.513E-3</v>
      </c>
      <c r="BY2939">
        <v>0</v>
      </c>
      <c r="BZ2939">
        <v>1.7E-5</v>
      </c>
      <c r="CA2939">
        <v>-4.0099999999999997E-3</v>
      </c>
      <c r="CB2939">
        <v>2.6200000000000003E-4</v>
      </c>
      <c r="CC2939">
        <v>0</v>
      </c>
      <c r="CD2939">
        <v>0</v>
      </c>
      <c r="CE2939">
        <v>375.93944199999999</v>
      </c>
      <c r="CF2939">
        <v>3146.42803</v>
      </c>
      <c r="CG2939">
        <v>-4114.5022509999999</v>
      </c>
      <c r="CH2939">
        <v>5532.8205170000001</v>
      </c>
      <c r="CI2939">
        <v>135924.157897</v>
      </c>
      <c r="CJ2939">
        <v>367.33247799999998</v>
      </c>
      <c r="CK2939">
        <v>116.664314</v>
      </c>
      <c r="CL2939">
        <v>20.604147000000001</v>
      </c>
      <c r="CM2939">
        <v>-2399.1938180000002</v>
      </c>
      <c r="CN2939">
        <v>322.16264200000001</v>
      </c>
    </row>
    <row r="2940" spans="2:92">
      <c r="B2940" s="70">
        <v>20.610799</v>
      </c>
      <c r="C2940">
        <v>293.01603</v>
      </c>
      <c r="D2940">
        <v>1.1968350000000001</v>
      </c>
      <c r="E2940">
        <v>4308.6599589999996</v>
      </c>
      <c r="F2940">
        <v>101081.73297500001</v>
      </c>
      <c r="G2940">
        <v>343.12365199999999</v>
      </c>
      <c r="H2940">
        <v>0</v>
      </c>
      <c r="I2940">
        <v>0</v>
      </c>
      <c r="J2940">
        <v>0</v>
      </c>
      <c r="K2940">
        <v>20.643001000000002</v>
      </c>
      <c r="L2940">
        <v>84.853358999999998</v>
      </c>
      <c r="M2940">
        <v>0.24729699999999999</v>
      </c>
      <c r="N2940">
        <v>-0.59741100000000003</v>
      </c>
      <c r="O2940">
        <v>-0.40904299999999999</v>
      </c>
      <c r="P2940">
        <v>0.14610899999999999</v>
      </c>
      <c r="Q2940">
        <v>79.255323000000004</v>
      </c>
      <c r="R2940">
        <v>17.219524</v>
      </c>
      <c r="S2940">
        <v>-24.943421000000001</v>
      </c>
      <c r="T2940">
        <v>0</v>
      </c>
      <c r="U2940">
        <v>0</v>
      </c>
      <c r="V2940">
        <v>0</v>
      </c>
      <c r="W2940">
        <v>79.255323000000004</v>
      </c>
      <c r="X2940">
        <v>17.219524</v>
      </c>
      <c r="Y2940">
        <v>-24.943421000000001</v>
      </c>
      <c r="Z2940">
        <v>21.830231999999999</v>
      </c>
      <c r="AA2940">
        <v>-4.979006</v>
      </c>
      <c r="AB2940">
        <v>7.8938290000000002</v>
      </c>
      <c r="AC2940">
        <v>5.8776900000000003</v>
      </c>
      <c r="AD2940">
        <v>4.0828819999999997</v>
      </c>
      <c r="AE2940">
        <v>-0.23011400000000001</v>
      </c>
      <c r="AF2940">
        <v>3.0765419999999999</v>
      </c>
      <c r="AG2940">
        <v>0.36088900000000002</v>
      </c>
      <c r="AH2940">
        <v>3.8376429999999999</v>
      </c>
      <c r="AI2940">
        <v>-0.30490800000000001</v>
      </c>
      <c r="AJ2940">
        <v>0.20435200000000001</v>
      </c>
      <c r="AK2940">
        <v>636043798.98500097</v>
      </c>
      <c r="AL2940">
        <v>7579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0.175901</v>
      </c>
      <c r="AS2940">
        <v>0</v>
      </c>
      <c r="AT2940">
        <v>-0.25087500000000001</v>
      </c>
      <c r="AU2940">
        <v>0</v>
      </c>
      <c r="AV2940">
        <v>2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2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136000</v>
      </c>
      <c r="BV2940">
        <v>4308.6599589999996</v>
      </c>
      <c r="BW2940">
        <v>0</v>
      </c>
      <c r="BX2940">
        <v>2.3960000000000001E-3</v>
      </c>
      <c r="BY2940">
        <v>0</v>
      </c>
      <c r="BZ2940">
        <v>1.5999999999999999E-5</v>
      </c>
      <c r="CA2940">
        <v>-3.764E-3</v>
      </c>
      <c r="CB2940">
        <v>2.5000000000000001E-4</v>
      </c>
      <c r="CC2940">
        <v>0</v>
      </c>
      <c r="CD2940">
        <v>0</v>
      </c>
      <c r="CE2940">
        <v>359.197135</v>
      </c>
      <c r="CF2940">
        <v>3014.4055969999999</v>
      </c>
      <c r="CG2940">
        <v>-3911.509352</v>
      </c>
      <c r="CH2940">
        <v>5749.3212199999998</v>
      </c>
      <c r="CI2940">
        <v>135930.469361</v>
      </c>
      <c r="CJ2940">
        <v>351.72320500000001</v>
      </c>
      <c r="CK2940">
        <v>105.58928400000001</v>
      </c>
      <c r="CL2940">
        <v>19.68655</v>
      </c>
      <c r="CM2940">
        <v>-2257.373055</v>
      </c>
      <c r="CN2940">
        <v>307.54232500000001</v>
      </c>
    </row>
    <row r="2941" spans="2:92">
      <c r="B2941" s="70">
        <v>20.578175999999999</v>
      </c>
      <c r="C2941">
        <v>293.01624199999998</v>
      </c>
      <c r="D2941">
        <v>1.1968380000000001</v>
      </c>
      <c r="E2941">
        <v>4319.1575339999999</v>
      </c>
      <c r="F2941">
        <v>101082.11765299999</v>
      </c>
      <c r="G2941">
        <v>343.12377600000002</v>
      </c>
      <c r="H2941">
        <v>0</v>
      </c>
      <c r="I2941">
        <v>0</v>
      </c>
      <c r="J2941">
        <v>0</v>
      </c>
      <c r="K2941">
        <v>20.610799</v>
      </c>
      <c r="L2941">
        <v>84.956532999999993</v>
      </c>
      <c r="M2941">
        <v>0.24759700000000001</v>
      </c>
      <c r="N2941">
        <v>-0.55602700000000005</v>
      </c>
      <c r="O2941">
        <v>-0.389264</v>
      </c>
      <c r="P2941">
        <v>0.161859</v>
      </c>
      <c r="Q2941">
        <v>79.956433000000004</v>
      </c>
      <c r="R2941">
        <v>16.445301000000001</v>
      </c>
      <c r="S2941">
        <v>-23.540037999999999</v>
      </c>
      <c r="T2941">
        <v>0</v>
      </c>
      <c r="U2941">
        <v>0</v>
      </c>
      <c r="V2941">
        <v>0</v>
      </c>
      <c r="W2941">
        <v>79.956433000000004</v>
      </c>
      <c r="X2941">
        <v>16.445301000000001</v>
      </c>
      <c r="Y2941">
        <v>-23.540037999999999</v>
      </c>
      <c r="Z2941">
        <v>21.652335000000001</v>
      </c>
      <c r="AA2941">
        <v>-4.7111460000000003</v>
      </c>
      <c r="AB2941">
        <v>8.1598699999999997</v>
      </c>
      <c r="AC2941">
        <v>5.8959089999999996</v>
      </c>
      <c r="AD2941">
        <v>4.0853380000000001</v>
      </c>
      <c r="AE2941">
        <v>-0.207092</v>
      </c>
      <c r="AF2941">
        <v>3.0365280000000001</v>
      </c>
      <c r="AG2941">
        <v>0.40924500000000003</v>
      </c>
      <c r="AH2941">
        <v>3.836999</v>
      </c>
      <c r="AI2941">
        <v>-0.28632099999999999</v>
      </c>
      <c r="AJ2941">
        <v>0.194803</v>
      </c>
      <c r="AK2941">
        <v>636043798.98500097</v>
      </c>
      <c r="AL2941">
        <v>7579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0.175901</v>
      </c>
      <c r="AS2941">
        <v>0</v>
      </c>
      <c r="AT2941">
        <v>-0.25087500000000001</v>
      </c>
      <c r="AU2941">
        <v>0</v>
      </c>
      <c r="AV2941">
        <v>2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136000</v>
      </c>
      <c r="BV2941">
        <v>4319.1575339999999</v>
      </c>
      <c r="BW2941">
        <v>0</v>
      </c>
      <c r="BX2941">
        <v>2.284E-3</v>
      </c>
      <c r="BY2941">
        <v>0</v>
      </c>
      <c r="BZ2941">
        <v>1.5E-5</v>
      </c>
      <c r="CA2941">
        <v>-3.5140000000000002E-3</v>
      </c>
      <c r="CB2941">
        <v>2.3800000000000001E-4</v>
      </c>
      <c r="CC2941">
        <v>0</v>
      </c>
      <c r="CD2941">
        <v>0</v>
      </c>
      <c r="CE2941">
        <v>343.24640599999998</v>
      </c>
      <c r="CF2941">
        <v>2876.289945</v>
      </c>
      <c r="CG2941">
        <v>-3701.0472070000001</v>
      </c>
      <c r="CH2941">
        <v>5955.7070720000002</v>
      </c>
      <c r="CI2941">
        <v>135936.26167099999</v>
      </c>
      <c r="CJ2941">
        <v>336.75419199999999</v>
      </c>
      <c r="CK2941">
        <v>95.107851999999994</v>
      </c>
      <c r="CL2941">
        <v>18.812336999999999</v>
      </c>
      <c r="CM2941">
        <v>-2112.468738</v>
      </c>
      <c r="CN2941">
        <v>293.63739900000002</v>
      </c>
    </row>
    <row r="2942" spans="2:92">
      <c r="B2942" s="70">
        <v>20.545162999999999</v>
      </c>
      <c r="C2942">
        <v>293.01645600000001</v>
      </c>
      <c r="D2942">
        <v>1.196842</v>
      </c>
      <c r="E2942">
        <v>4329.7534649999998</v>
      </c>
      <c r="F2942">
        <v>101082.506913</v>
      </c>
      <c r="G2942">
        <v>343.12390199999999</v>
      </c>
      <c r="H2942">
        <v>0</v>
      </c>
      <c r="I2942">
        <v>0</v>
      </c>
      <c r="J2942">
        <v>0</v>
      </c>
      <c r="K2942">
        <v>20.578175999999999</v>
      </c>
      <c r="L2942">
        <v>85.060546000000002</v>
      </c>
      <c r="M2942">
        <v>0.24790000000000001</v>
      </c>
      <c r="N2942">
        <v>-0.51524700000000001</v>
      </c>
      <c r="O2942">
        <v>-0.36882300000000001</v>
      </c>
      <c r="P2942">
        <v>0.17647299999999999</v>
      </c>
      <c r="Q2942">
        <v>80.625131999999994</v>
      </c>
      <c r="R2942">
        <v>15.710364</v>
      </c>
      <c r="S2942">
        <v>-22.092286000000001</v>
      </c>
      <c r="T2942">
        <v>0</v>
      </c>
      <c r="U2942">
        <v>0</v>
      </c>
      <c r="V2942">
        <v>0</v>
      </c>
      <c r="W2942">
        <v>80.625131999999994</v>
      </c>
      <c r="X2942">
        <v>15.710364</v>
      </c>
      <c r="Y2942">
        <v>-22.092286000000001</v>
      </c>
      <c r="Z2942">
        <v>21.466850000000001</v>
      </c>
      <c r="AA2942">
        <v>-4.433916</v>
      </c>
      <c r="AB2942">
        <v>8.4123350000000006</v>
      </c>
      <c r="AC2942">
        <v>5.913888</v>
      </c>
      <c r="AD2942">
        <v>4.0880910000000004</v>
      </c>
      <c r="AE2942">
        <v>-0.18407299999999999</v>
      </c>
      <c r="AF2942">
        <v>2.9965820000000001</v>
      </c>
      <c r="AG2942">
        <v>0.45882000000000001</v>
      </c>
      <c r="AH2942">
        <v>3.836484</v>
      </c>
      <c r="AI2942">
        <v>-0.26744800000000002</v>
      </c>
      <c r="AJ2942">
        <v>0.18576300000000001</v>
      </c>
      <c r="AK2942">
        <v>636043798.98500097</v>
      </c>
      <c r="AL2942">
        <v>7579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0.175901</v>
      </c>
      <c r="AS2942">
        <v>0</v>
      </c>
      <c r="AT2942">
        <v>-0.25087500000000001</v>
      </c>
      <c r="AU2942">
        <v>0</v>
      </c>
      <c r="AV2942">
        <v>2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136000</v>
      </c>
      <c r="BV2942">
        <v>4329.7534649999998</v>
      </c>
      <c r="BW2942">
        <v>0</v>
      </c>
      <c r="BX2942">
        <v>2.1779999999999998E-3</v>
      </c>
      <c r="BY2942">
        <v>0</v>
      </c>
      <c r="BZ2942">
        <v>1.5E-5</v>
      </c>
      <c r="CA2942">
        <v>-3.2599999999999999E-3</v>
      </c>
      <c r="CB2942">
        <v>2.2599999999999999E-4</v>
      </c>
      <c r="CC2942">
        <v>0</v>
      </c>
      <c r="CD2942">
        <v>0</v>
      </c>
      <c r="CE2942">
        <v>328.12062200000003</v>
      </c>
      <c r="CF2942">
        <v>2732.3675440000002</v>
      </c>
      <c r="CG2942">
        <v>-3483.412777</v>
      </c>
      <c r="CH2942">
        <v>6151.5237159999997</v>
      </c>
      <c r="CI2942">
        <v>135941.55186599999</v>
      </c>
      <c r="CJ2942">
        <v>322.47552100000001</v>
      </c>
      <c r="CK2942">
        <v>85.220878999999996</v>
      </c>
      <c r="CL2942">
        <v>17.983336999999999</v>
      </c>
      <c r="CM2942">
        <v>-1964.5544259999999</v>
      </c>
      <c r="CN2942">
        <v>280.47328399999998</v>
      </c>
    </row>
    <row r="2943" spans="2:92">
      <c r="B2943" s="70">
        <v>20.511796</v>
      </c>
      <c r="C2943">
        <v>293.01667300000003</v>
      </c>
      <c r="D2943">
        <v>1.1968460000000001</v>
      </c>
      <c r="E2943">
        <v>4340.4419470000003</v>
      </c>
      <c r="F2943">
        <v>101082.90036299999</v>
      </c>
      <c r="G2943">
        <v>343.12402900000001</v>
      </c>
      <c r="H2943">
        <v>0</v>
      </c>
      <c r="I2943">
        <v>0</v>
      </c>
      <c r="J2943">
        <v>0</v>
      </c>
      <c r="K2943">
        <v>20.545162999999999</v>
      </c>
      <c r="L2943">
        <v>85.165338000000006</v>
      </c>
      <c r="M2943">
        <v>0.24820600000000001</v>
      </c>
      <c r="N2943">
        <v>-0.47504000000000002</v>
      </c>
      <c r="O2943">
        <v>-0.34776899999999999</v>
      </c>
      <c r="P2943">
        <v>0.18995200000000001</v>
      </c>
      <c r="Q2943">
        <v>81.260043999999994</v>
      </c>
      <c r="R2943">
        <v>15.016405000000001</v>
      </c>
      <c r="S2943">
        <v>-20.602125999999998</v>
      </c>
      <c r="T2943">
        <v>0</v>
      </c>
      <c r="U2943">
        <v>0</v>
      </c>
      <c r="V2943">
        <v>0</v>
      </c>
      <c r="W2943">
        <v>81.260043999999994</v>
      </c>
      <c r="X2943">
        <v>15.016405000000001</v>
      </c>
      <c r="Y2943">
        <v>-20.602125999999998</v>
      </c>
      <c r="Z2943">
        <v>21.274163000000001</v>
      </c>
      <c r="AA2943">
        <v>-4.1477170000000001</v>
      </c>
      <c r="AB2943">
        <v>8.6506609999999995</v>
      </c>
      <c r="AC2943">
        <v>5.9316279999999999</v>
      </c>
      <c r="AD2943">
        <v>4.0911479999999996</v>
      </c>
      <c r="AE2943">
        <v>-0.161056</v>
      </c>
      <c r="AF2943">
        <v>2.956699</v>
      </c>
      <c r="AG2943">
        <v>0.509602</v>
      </c>
      <c r="AH2943">
        <v>3.836106</v>
      </c>
      <c r="AI2943">
        <v>-0.24830099999999999</v>
      </c>
      <c r="AJ2943">
        <v>0.17724699999999999</v>
      </c>
      <c r="AK2943">
        <v>636043798.98500097</v>
      </c>
      <c r="AL2943">
        <v>7579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0.175901</v>
      </c>
      <c r="AS2943">
        <v>0</v>
      </c>
      <c r="AT2943">
        <v>-0.25087500000000001</v>
      </c>
      <c r="AU2943">
        <v>0</v>
      </c>
      <c r="AV2943">
        <v>2</v>
      </c>
      <c r="AW2943">
        <v>0</v>
      </c>
      <c r="AX2943">
        <v>1.1077999999999999E-2</v>
      </c>
      <c r="AY2943">
        <v>2.4109999999999999E-3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2</v>
      </c>
      <c r="BH2943">
        <v>1.1077999999999999E-2</v>
      </c>
      <c r="BI2943">
        <v>2.4109999999999999E-3</v>
      </c>
      <c r="BJ2943">
        <v>-2.4109999999999999E-3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136000</v>
      </c>
      <c r="BV2943">
        <v>4340.4419470000003</v>
      </c>
      <c r="BW2943">
        <v>0</v>
      </c>
      <c r="BX2943">
        <v>2.078E-3</v>
      </c>
      <c r="BY2943">
        <v>0</v>
      </c>
      <c r="BZ2943">
        <v>1.9000000000000001E-5</v>
      </c>
      <c r="CA2943">
        <v>-2.8800000000000002E-3</v>
      </c>
      <c r="CB2943">
        <v>2.1599999999999999E-4</v>
      </c>
      <c r="CC2943">
        <v>0</v>
      </c>
      <c r="CD2943">
        <v>0</v>
      </c>
      <c r="CE2943">
        <v>313.85213499999998</v>
      </c>
      <c r="CF2943">
        <v>2582.9357530000002</v>
      </c>
      <c r="CG2943">
        <v>-3258.922728</v>
      </c>
      <c r="CH2943">
        <v>6336.3322630000002</v>
      </c>
      <c r="CI2943">
        <v>135946.358561</v>
      </c>
      <c r="CJ2943">
        <v>308.93494700000002</v>
      </c>
      <c r="CK2943">
        <v>75.923154999999994</v>
      </c>
      <c r="CL2943">
        <v>23.472709999999999</v>
      </c>
      <c r="CM2943">
        <v>-1739.798415</v>
      </c>
      <c r="CN2943">
        <v>268.07453800000002</v>
      </c>
    </row>
    <row r="2944" spans="2:92">
      <c r="B2944" s="70">
        <v>20.478107000000001</v>
      </c>
      <c r="C2944">
        <v>293.01689199999998</v>
      </c>
      <c r="D2944">
        <v>1.19685</v>
      </c>
      <c r="E2944">
        <v>4351.2200590000002</v>
      </c>
      <c r="F2944">
        <v>101083.29760400001</v>
      </c>
      <c r="G2944">
        <v>343.12415700000003</v>
      </c>
      <c r="H2944">
        <v>0</v>
      </c>
      <c r="I2944">
        <v>0</v>
      </c>
      <c r="J2944">
        <v>0</v>
      </c>
      <c r="K2944">
        <v>20.511796</v>
      </c>
      <c r="L2944">
        <v>85.270876999999999</v>
      </c>
      <c r="M2944">
        <v>0.24851300000000001</v>
      </c>
      <c r="N2944">
        <v>-0.43536999999999998</v>
      </c>
      <c r="O2944">
        <v>-0.32615100000000002</v>
      </c>
      <c r="P2944">
        <v>0.20230400000000001</v>
      </c>
      <c r="Q2944">
        <v>81.859871999999996</v>
      </c>
      <c r="R2944">
        <v>14.365107999999999</v>
      </c>
      <c r="S2944">
        <v>-19.071642000000001</v>
      </c>
      <c r="T2944">
        <v>0</v>
      </c>
      <c r="U2944">
        <v>0</v>
      </c>
      <c r="V2944">
        <v>0</v>
      </c>
      <c r="W2944">
        <v>81.859871999999996</v>
      </c>
      <c r="X2944">
        <v>14.365107999999999</v>
      </c>
      <c r="Y2944">
        <v>-19.071642000000001</v>
      </c>
      <c r="Z2944">
        <v>21.074683</v>
      </c>
      <c r="AA2944">
        <v>-3.8529710000000001</v>
      </c>
      <c r="AB2944">
        <v>8.874295</v>
      </c>
      <c r="AC2944">
        <v>5.9491339999999999</v>
      </c>
      <c r="AD2944">
        <v>4.0945859999999996</v>
      </c>
      <c r="AE2944">
        <v>-0.138043</v>
      </c>
      <c r="AF2944">
        <v>2.9176470000000001</v>
      </c>
      <c r="AG2944">
        <v>0.57292299999999996</v>
      </c>
      <c r="AH2944">
        <v>3.8355429999999999</v>
      </c>
      <c r="AI2944">
        <v>-0.22889599999999999</v>
      </c>
      <c r="AJ2944">
        <v>0.16927200000000001</v>
      </c>
      <c r="AK2944">
        <v>636043798.98500097</v>
      </c>
      <c r="AL2944">
        <v>7579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0.175901</v>
      </c>
      <c r="AS2944">
        <v>0</v>
      </c>
      <c r="AT2944">
        <v>-0.25087500000000001</v>
      </c>
      <c r="AU2944">
        <v>0</v>
      </c>
      <c r="AV2944">
        <v>2</v>
      </c>
      <c r="AW2944">
        <v>0</v>
      </c>
      <c r="AX2944">
        <v>1.1077999999999999E-2</v>
      </c>
      <c r="AY2944">
        <v>2.4109999999999999E-3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2</v>
      </c>
      <c r="BH2944">
        <v>1.1077999999999999E-2</v>
      </c>
      <c r="BI2944">
        <v>2.4109999999999999E-3</v>
      </c>
      <c r="BJ2944">
        <v>-2.4109999999999999E-3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136000</v>
      </c>
      <c r="BV2944">
        <v>4351.2200590000002</v>
      </c>
      <c r="BW2944">
        <v>0</v>
      </c>
      <c r="BX2944">
        <v>1.9840000000000001E-3</v>
      </c>
      <c r="BY2944">
        <v>0</v>
      </c>
      <c r="BZ2944">
        <v>1.8E-5</v>
      </c>
      <c r="CA2944">
        <v>-2.6180000000000001E-3</v>
      </c>
      <c r="CB2944">
        <v>2.0599999999999999E-4</v>
      </c>
      <c r="CC2944">
        <v>0</v>
      </c>
      <c r="CD2944">
        <v>0</v>
      </c>
      <c r="CE2944">
        <v>300.47393299999999</v>
      </c>
      <c r="CF2944">
        <v>2428.3086830000002</v>
      </c>
      <c r="CG2944">
        <v>-3027.9076559999999</v>
      </c>
      <c r="CH2944">
        <v>6509.7106819999999</v>
      </c>
      <c r="CI2944">
        <v>135950.701111</v>
      </c>
      <c r="CJ2944">
        <v>296.17948100000001</v>
      </c>
      <c r="CK2944">
        <v>67.203851</v>
      </c>
      <c r="CL2944">
        <v>22.755061999999999</v>
      </c>
      <c r="CM2944">
        <v>-1585.9267620000001</v>
      </c>
      <c r="CN2944">
        <v>256.46631200000002</v>
      </c>
    </row>
    <row r="2945" spans="2:92">
      <c r="B2945" s="70">
        <v>20.444130000000001</v>
      </c>
      <c r="C2945">
        <v>293.01711299999999</v>
      </c>
      <c r="D2945">
        <v>1.1968529999999999</v>
      </c>
      <c r="E2945">
        <v>4362.0824810000004</v>
      </c>
      <c r="F2945">
        <v>101083.69824</v>
      </c>
      <c r="G2945">
        <v>343.12428699999998</v>
      </c>
      <c r="H2945">
        <v>0</v>
      </c>
      <c r="I2945">
        <v>0</v>
      </c>
      <c r="J2945">
        <v>0</v>
      </c>
      <c r="K2945">
        <v>20.478107000000001</v>
      </c>
      <c r="L2945">
        <v>85.377109000000004</v>
      </c>
      <c r="M2945">
        <v>0.24882299999999999</v>
      </c>
      <c r="N2945">
        <v>-0.39619900000000002</v>
      </c>
      <c r="O2945">
        <v>-0.30401600000000001</v>
      </c>
      <c r="P2945">
        <v>0.213535</v>
      </c>
      <c r="Q2945">
        <v>82.423373999999995</v>
      </c>
      <c r="R2945">
        <v>13.758054</v>
      </c>
      <c r="S2945">
        <v>-17.502974999999999</v>
      </c>
      <c r="T2945">
        <v>0</v>
      </c>
      <c r="U2945">
        <v>0</v>
      </c>
      <c r="V2945">
        <v>0</v>
      </c>
      <c r="W2945">
        <v>82.423373999999995</v>
      </c>
      <c r="X2945">
        <v>13.758054</v>
      </c>
      <c r="Y2945">
        <v>-17.502974999999999</v>
      </c>
      <c r="Z2945">
        <v>20.868831</v>
      </c>
      <c r="AA2945">
        <v>-3.550128</v>
      </c>
      <c r="AB2945">
        <v>9.0827270000000002</v>
      </c>
      <c r="AC2945">
        <v>5.9664020000000004</v>
      </c>
      <c r="AD2945">
        <v>4.0983419999999997</v>
      </c>
      <c r="AE2945">
        <v>-0.11502999999999999</v>
      </c>
      <c r="AF2945">
        <v>2.8779240000000001</v>
      </c>
      <c r="AG2945">
        <v>0.62609400000000004</v>
      </c>
      <c r="AH2945">
        <v>3.8355299999999999</v>
      </c>
      <c r="AI2945">
        <v>-0.20924599999999999</v>
      </c>
      <c r="AJ2945">
        <v>0.16184999999999999</v>
      </c>
      <c r="AK2945">
        <v>636043798.98500097</v>
      </c>
      <c r="AL2945">
        <v>7579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0.175901</v>
      </c>
      <c r="AS2945">
        <v>0</v>
      </c>
      <c r="AT2945">
        <v>-0.25087500000000001</v>
      </c>
      <c r="AU2945">
        <v>0</v>
      </c>
      <c r="AV2945">
        <v>2</v>
      </c>
      <c r="AW2945">
        <v>0</v>
      </c>
      <c r="AX2945">
        <v>1.1077999999999999E-2</v>
      </c>
      <c r="AY2945">
        <v>2.4109999999999999E-3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2</v>
      </c>
      <c r="BH2945">
        <v>1.1077999999999999E-2</v>
      </c>
      <c r="BI2945">
        <v>2.4109999999999999E-3</v>
      </c>
      <c r="BJ2945">
        <v>-2.4109999999999999E-3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136000</v>
      </c>
      <c r="BV2945">
        <v>4362.0824810000004</v>
      </c>
      <c r="BW2945">
        <v>0</v>
      </c>
      <c r="BX2945">
        <v>1.897E-3</v>
      </c>
      <c r="BY2945">
        <v>0</v>
      </c>
      <c r="BZ2945">
        <v>1.8E-5</v>
      </c>
      <c r="CA2945">
        <v>-2.3540000000000002E-3</v>
      </c>
      <c r="CB2945">
        <v>1.9699999999999999E-4</v>
      </c>
      <c r="CC2945">
        <v>0</v>
      </c>
      <c r="CD2945">
        <v>0</v>
      </c>
      <c r="CE2945">
        <v>288.01745699999998</v>
      </c>
      <c r="CF2945">
        <v>2268.806646</v>
      </c>
      <c r="CG2945">
        <v>-2790.7167770000001</v>
      </c>
      <c r="CH2945">
        <v>6671.2560489999996</v>
      </c>
      <c r="CI2945">
        <v>135954.599923</v>
      </c>
      <c r="CJ2945">
        <v>284.25330500000001</v>
      </c>
      <c r="CK2945">
        <v>59.045831999999997</v>
      </c>
      <c r="CL2945">
        <v>22.088054</v>
      </c>
      <c r="CM2945">
        <v>-1429.301156</v>
      </c>
      <c r="CN2945">
        <v>245.67248499999999</v>
      </c>
    </row>
    <row r="2946" spans="2:92">
      <c r="B2946" s="70">
        <v>20.4099</v>
      </c>
      <c r="C2946">
        <v>293.017336</v>
      </c>
      <c r="D2946">
        <v>1.1968570000000001</v>
      </c>
      <c r="E2946">
        <v>4373.0243410000003</v>
      </c>
      <c r="F2946">
        <v>101084.10187100001</v>
      </c>
      <c r="G2946">
        <v>343.12441699999999</v>
      </c>
      <c r="H2946">
        <v>0</v>
      </c>
      <c r="I2946">
        <v>0</v>
      </c>
      <c r="J2946">
        <v>0</v>
      </c>
      <c r="K2946">
        <v>20.444130000000001</v>
      </c>
      <c r="L2946">
        <v>85.483984000000007</v>
      </c>
      <c r="M2946">
        <v>0.24913399999999999</v>
      </c>
      <c r="N2946">
        <v>-0.35748400000000002</v>
      </c>
      <c r="O2946">
        <v>-0.28140999999999999</v>
      </c>
      <c r="P2946">
        <v>0.22365399999999999</v>
      </c>
      <c r="Q2946">
        <v>82.949365</v>
      </c>
      <c r="R2946">
        <v>13.196788</v>
      </c>
      <c r="S2946">
        <v>-15.898402000000001</v>
      </c>
      <c r="T2946">
        <v>0</v>
      </c>
      <c r="U2946">
        <v>0</v>
      </c>
      <c r="V2946">
        <v>0</v>
      </c>
      <c r="W2946">
        <v>82.949365</v>
      </c>
      <c r="X2946">
        <v>13.196788</v>
      </c>
      <c r="Y2946">
        <v>-15.898402000000001</v>
      </c>
      <c r="Z2946">
        <v>20.657042000000001</v>
      </c>
      <c r="AA2946">
        <v>-3.239649</v>
      </c>
      <c r="AB2946">
        <v>9.2754469999999998</v>
      </c>
      <c r="AC2946">
        <v>5.9834310000000004</v>
      </c>
      <c r="AD2946">
        <v>4.1024250000000002</v>
      </c>
      <c r="AE2946">
        <v>-9.2016000000000001E-2</v>
      </c>
      <c r="AF2946">
        <v>2.8382390000000002</v>
      </c>
      <c r="AG2946">
        <v>0.680427</v>
      </c>
      <c r="AH2946">
        <v>3.835677</v>
      </c>
      <c r="AI2946">
        <v>-0.18936700000000001</v>
      </c>
      <c r="AJ2946">
        <v>0.154997</v>
      </c>
      <c r="AK2946">
        <v>636043798.98500097</v>
      </c>
      <c r="AL2946">
        <v>7579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0.175901</v>
      </c>
      <c r="AS2946">
        <v>0</v>
      </c>
      <c r="AT2946">
        <v>-0.25087500000000001</v>
      </c>
      <c r="AU2946">
        <v>0</v>
      </c>
      <c r="AV2946">
        <v>2</v>
      </c>
      <c r="AW2946">
        <v>0</v>
      </c>
      <c r="AX2946">
        <v>1.1017000000000001E-2</v>
      </c>
      <c r="AY2946">
        <v>2.3500000000000001E-3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2</v>
      </c>
      <c r="BH2946">
        <v>1.1017000000000001E-2</v>
      </c>
      <c r="BI2946">
        <v>2.3500000000000001E-3</v>
      </c>
      <c r="BJ2946">
        <v>-2.3500000000000001E-3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136000</v>
      </c>
      <c r="BV2946">
        <v>4373.0243410000003</v>
      </c>
      <c r="BW2946">
        <v>0</v>
      </c>
      <c r="BX2946">
        <v>1.817E-3</v>
      </c>
      <c r="BY2946">
        <v>0</v>
      </c>
      <c r="BZ2946">
        <v>1.7E-5</v>
      </c>
      <c r="CA2946">
        <v>-2.0869999999999999E-3</v>
      </c>
      <c r="CB2946">
        <v>1.8799999999999999E-4</v>
      </c>
      <c r="CC2946">
        <v>0</v>
      </c>
      <c r="CD2946">
        <v>0</v>
      </c>
      <c r="CE2946">
        <v>276.51412900000003</v>
      </c>
      <c r="CF2946">
        <v>2104.766349</v>
      </c>
      <c r="CG2946">
        <v>-2547.7140709999999</v>
      </c>
      <c r="CH2946">
        <v>6820.5830120000001</v>
      </c>
      <c r="CI2946">
        <v>135958.075595</v>
      </c>
      <c r="CJ2946">
        <v>273.19926800000002</v>
      </c>
      <c r="CK2946">
        <v>51.426392</v>
      </c>
      <c r="CL2946">
        <v>21.313438999999999</v>
      </c>
      <c r="CM2946">
        <v>-1270.4333670000001</v>
      </c>
      <c r="CN2946">
        <v>235.717017</v>
      </c>
    </row>
    <row r="2947" spans="2:92">
      <c r="B2947" s="70">
        <v>20.375449</v>
      </c>
      <c r="C2947">
        <v>293.01756</v>
      </c>
      <c r="D2947">
        <v>1.196861</v>
      </c>
      <c r="E2947">
        <v>4384.040062</v>
      </c>
      <c r="F2947">
        <v>101084.508097</v>
      </c>
      <c r="G2947">
        <v>343.124548</v>
      </c>
      <c r="H2947">
        <v>0</v>
      </c>
      <c r="I2947">
        <v>0</v>
      </c>
      <c r="J2947">
        <v>0</v>
      </c>
      <c r="K2947">
        <v>20.4099</v>
      </c>
      <c r="L2947">
        <v>85.591444999999993</v>
      </c>
      <c r="M2947">
        <v>0.249447</v>
      </c>
      <c r="N2947">
        <v>-0.31918299999999999</v>
      </c>
      <c r="O2947">
        <v>-0.25837900000000003</v>
      </c>
      <c r="P2947">
        <v>0.23266899999999999</v>
      </c>
      <c r="Q2947">
        <v>83.436721000000006</v>
      </c>
      <c r="R2947">
        <v>12.682774999999999</v>
      </c>
      <c r="S2947">
        <v>-14.260301</v>
      </c>
      <c r="T2947">
        <v>0</v>
      </c>
      <c r="U2947">
        <v>0</v>
      </c>
      <c r="V2947">
        <v>0</v>
      </c>
      <c r="W2947">
        <v>83.436721000000006</v>
      </c>
      <c r="X2947">
        <v>12.682774999999999</v>
      </c>
      <c r="Y2947">
        <v>-14.260301</v>
      </c>
      <c r="Z2947">
        <v>20.439768000000001</v>
      </c>
      <c r="AA2947">
        <v>-2.922024</v>
      </c>
      <c r="AB2947">
        <v>9.4519800000000007</v>
      </c>
      <c r="AC2947">
        <v>6.0002230000000001</v>
      </c>
      <c r="AD2947">
        <v>4.10684</v>
      </c>
      <c r="AE2947">
        <v>-6.9000000000000006E-2</v>
      </c>
      <c r="AF2947">
        <v>2.798565</v>
      </c>
      <c r="AG2947">
        <v>0.735842</v>
      </c>
      <c r="AH2947">
        <v>3.8359920000000001</v>
      </c>
      <c r="AI2947">
        <v>-0.16927600000000001</v>
      </c>
      <c r="AJ2947">
        <v>0.148726</v>
      </c>
      <c r="AK2947">
        <v>636043798.98500097</v>
      </c>
      <c r="AL2947">
        <v>7579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0.175901</v>
      </c>
      <c r="AS2947">
        <v>0</v>
      </c>
      <c r="AT2947">
        <v>-0.25087500000000001</v>
      </c>
      <c r="AU2947">
        <v>0</v>
      </c>
      <c r="AV2947">
        <v>2</v>
      </c>
      <c r="AW2947">
        <v>4.7424000000000001E-2</v>
      </c>
      <c r="AX2947">
        <v>1.1077999999999999E-2</v>
      </c>
      <c r="AY2947">
        <v>2.3800000000000002E-3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2</v>
      </c>
      <c r="BH2947">
        <v>1.1077999999999999E-2</v>
      </c>
      <c r="BI2947">
        <v>2.3800000000000002E-3</v>
      </c>
      <c r="BJ2947">
        <v>-2.3800000000000002E-3</v>
      </c>
      <c r="BK2947">
        <v>4.7424000000000001E-2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136000</v>
      </c>
      <c r="BV2947">
        <v>4384.040062</v>
      </c>
      <c r="BW2947">
        <v>0</v>
      </c>
      <c r="BX2947">
        <v>2.2989999999999998E-3</v>
      </c>
      <c r="BY2947">
        <v>0</v>
      </c>
      <c r="BZ2947">
        <v>3.1000000000000001E-5</v>
      </c>
      <c r="CA2947">
        <v>-1.8159999999999999E-3</v>
      </c>
      <c r="CB2947">
        <v>1.95E-4</v>
      </c>
      <c r="CC2947">
        <v>0</v>
      </c>
      <c r="CD2947">
        <v>0</v>
      </c>
      <c r="CE2947">
        <v>350.812138</v>
      </c>
      <c r="CF2947">
        <v>1936.5355589999999</v>
      </c>
      <c r="CG2947">
        <v>-2299.2805109999999</v>
      </c>
      <c r="CH2947">
        <v>6957.3256469999997</v>
      </c>
      <c r="CI2947">
        <v>135948.76032299999</v>
      </c>
      <c r="CJ2947">
        <v>346.93941599999999</v>
      </c>
      <c r="CK2947">
        <v>58.448441000000003</v>
      </c>
      <c r="CL2947">
        <v>39.281624000000001</v>
      </c>
      <c r="CM2947">
        <v>-1108.20192</v>
      </c>
      <c r="CN2947">
        <v>245.072115</v>
      </c>
    </row>
    <row r="2948" spans="2:92">
      <c r="B2948" s="70">
        <v>20.340813000000001</v>
      </c>
      <c r="C2948">
        <v>293.017785</v>
      </c>
      <c r="D2948">
        <v>1.1968650000000001</v>
      </c>
      <c r="E2948">
        <v>4395.1249889999999</v>
      </c>
      <c r="F2948">
        <v>101084.91651700001</v>
      </c>
      <c r="G2948">
        <v>343.12468000000001</v>
      </c>
      <c r="H2948">
        <v>0</v>
      </c>
      <c r="I2948">
        <v>0</v>
      </c>
      <c r="J2948">
        <v>0</v>
      </c>
      <c r="K2948">
        <v>20.375449</v>
      </c>
      <c r="L2948">
        <v>85.699444</v>
      </c>
      <c r="M2948">
        <v>0.24976200000000001</v>
      </c>
      <c r="N2948">
        <v>-0.281252</v>
      </c>
      <c r="O2948">
        <v>-0.23496700000000001</v>
      </c>
      <c r="P2948">
        <v>0.24059</v>
      </c>
      <c r="Q2948">
        <v>83.884392000000005</v>
      </c>
      <c r="R2948">
        <v>12.217480999999999</v>
      </c>
      <c r="S2948">
        <v>-12.591132</v>
      </c>
      <c r="T2948">
        <v>0</v>
      </c>
      <c r="U2948">
        <v>0</v>
      </c>
      <c r="V2948">
        <v>0</v>
      </c>
      <c r="W2948">
        <v>83.884392000000005</v>
      </c>
      <c r="X2948">
        <v>12.217480999999999</v>
      </c>
      <c r="Y2948">
        <v>-12.591132</v>
      </c>
      <c r="Z2948">
        <v>20.215800000000002</v>
      </c>
      <c r="AA2948">
        <v>-2.586633</v>
      </c>
      <c r="AB2948">
        <v>9.6132980000000003</v>
      </c>
      <c r="AC2948">
        <v>6.016775</v>
      </c>
      <c r="AD2948">
        <v>4.1115940000000002</v>
      </c>
      <c r="AE2948">
        <v>-4.5978999999999999E-2</v>
      </c>
      <c r="AF2948">
        <v>2.7586430000000002</v>
      </c>
      <c r="AG2948">
        <v>0.79242800000000002</v>
      </c>
      <c r="AH2948">
        <v>3.8367990000000001</v>
      </c>
      <c r="AI2948">
        <v>-0.14898900000000001</v>
      </c>
      <c r="AJ2948">
        <v>0.14304900000000001</v>
      </c>
      <c r="AK2948">
        <v>636043798.98500097</v>
      </c>
      <c r="AL2948">
        <v>7579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0.175901</v>
      </c>
      <c r="AS2948">
        <v>0</v>
      </c>
      <c r="AT2948">
        <v>-0.25087500000000001</v>
      </c>
      <c r="AU2948">
        <v>0</v>
      </c>
      <c r="AV2948">
        <v>2</v>
      </c>
      <c r="AW2948">
        <v>4.7424000000000001E-2</v>
      </c>
      <c r="AX2948">
        <v>1.1077999999999999E-2</v>
      </c>
      <c r="AY2948">
        <v>2.3800000000000002E-3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2</v>
      </c>
      <c r="BH2948">
        <v>1.1077999999999999E-2</v>
      </c>
      <c r="BI2948">
        <v>2.3800000000000002E-3</v>
      </c>
      <c r="BJ2948">
        <v>-2.3800000000000002E-3</v>
      </c>
      <c r="BK2948">
        <v>4.7424000000000001E-2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136000</v>
      </c>
      <c r="BV2948">
        <v>4395.1249889999999</v>
      </c>
      <c r="BW2948">
        <v>0</v>
      </c>
      <c r="BX2948">
        <v>2.2330000000000002E-3</v>
      </c>
      <c r="BY2948">
        <v>0</v>
      </c>
      <c r="BZ2948">
        <v>3.1000000000000001E-5</v>
      </c>
      <c r="CA2948">
        <v>-1.5430000000000001E-3</v>
      </c>
      <c r="CB2948">
        <v>1.8799999999999999E-4</v>
      </c>
      <c r="CC2948">
        <v>0</v>
      </c>
      <c r="CD2948">
        <v>0</v>
      </c>
      <c r="CE2948">
        <v>341.521277</v>
      </c>
      <c r="CF2948">
        <v>1764.4738139999999</v>
      </c>
      <c r="CG2948">
        <v>-2045.8127489999999</v>
      </c>
      <c r="CH2948">
        <v>7081.1385639999999</v>
      </c>
      <c r="CI2948">
        <v>135951.85143800001</v>
      </c>
      <c r="CJ2948">
        <v>338.032938</v>
      </c>
      <c r="CK2948">
        <v>50.176982000000002</v>
      </c>
      <c r="CL2948">
        <v>38.823126999999999</v>
      </c>
      <c r="CM2948">
        <v>-943.95399099999997</v>
      </c>
      <c r="CN2948">
        <v>236.91021000000001</v>
      </c>
    </row>
    <row r="2949" spans="2:92">
      <c r="B2949" s="70">
        <v>20.306024000000001</v>
      </c>
      <c r="C2949">
        <v>293.018011</v>
      </c>
      <c r="D2949">
        <v>1.196869</v>
      </c>
      <c r="E2949">
        <v>4406.2742559999997</v>
      </c>
      <c r="F2949">
        <v>101085.326735</v>
      </c>
      <c r="G2949">
        <v>343.12481200000002</v>
      </c>
      <c r="H2949">
        <v>0</v>
      </c>
      <c r="I2949">
        <v>0</v>
      </c>
      <c r="J2949">
        <v>0</v>
      </c>
      <c r="K2949">
        <v>20.340813000000001</v>
      </c>
      <c r="L2949">
        <v>85.807933000000006</v>
      </c>
      <c r="M2949">
        <v>0.25007800000000002</v>
      </c>
      <c r="N2949">
        <v>-0.243643</v>
      </c>
      <c r="O2949">
        <v>-0.21121899999999999</v>
      </c>
      <c r="P2949">
        <v>0.24742400000000001</v>
      </c>
      <c r="Q2949">
        <v>84.291413000000006</v>
      </c>
      <c r="R2949">
        <v>11.802168999999999</v>
      </c>
      <c r="S2949">
        <v>-10.893471999999999</v>
      </c>
      <c r="T2949">
        <v>0</v>
      </c>
      <c r="U2949">
        <v>0</v>
      </c>
      <c r="V2949">
        <v>0</v>
      </c>
      <c r="W2949">
        <v>84.291413000000006</v>
      </c>
      <c r="X2949">
        <v>11.802168999999999</v>
      </c>
      <c r="Y2949">
        <v>-10.893471999999999</v>
      </c>
      <c r="Z2949">
        <v>19.989038000000001</v>
      </c>
      <c r="AA2949">
        <v>-2.256224</v>
      </c>
      <c r="AB2949">
        <v>9.7559159999999991</v>
      </c>
      <c r="AC2949">
        <v>6.0330890000000004</v>
      </c>
      <c r="AD2949">
        <v>4.116695</v>
      </c>
      <c r="AE2949">
        <v>-2.2953999999999999E-2</v>
      </c>
      <c r="AF2949">
        <v>2.7190150000000002</v>
      </c>
      <c r="AG2949">
        <v>0.85012100000000002</v>
      </c>
      <c r="AH2949">
        <v>3.8374679999999999</v>
      </c>
      <c r="AI2949">
        <v>-0.128523</v>
      </c>
      <c r="AJ2949">
        <v>0.13797899999999999</v>
      </c>
      <c r="AK2949">
        <v>636043798.98500097</v>
      </c>
      <c r="AL2949">
        <v>7579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0.175901</v>
      </c>
      <c r="AS2949">
        <v>0</v>
      </c>
      <c r="AT2949">
        <v>-0.25087500000000001</v>
      </c>
      <c r="AU2949">
        <v>0</v>
      </c>
      <c r="AV2949">
        <v>2</v>
      </c>
      <c r="AW2949">
        <v>4.7424000000000001E-2</v>
      </c>
      <c r="AX2949">
        <v>1.1077999999999999E-2</v>
      </c>
      <c r="AY2949">
        <v>2.3800000000000002E-3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  <c r="BH2949">
        <v>1.1077999999999999E-2</v>
      </c>
      <c r="BI2949">
        <v>2.3800000000000002E-3</v>
      </c>
      <c r="BJ2949">
        <v>-2.3800000000000002E-3</v>
      </c>
      <c r="BK2949">
        <v>4.7424000000000001E-2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136000</v>
      </c>
      <c r="BV2949">
        <v>4406.2742559999997</v>
      </c>
      <c r="BW2949">
        <v>0</v>
      </c>
      <c r="BX2949">
        <v>2.173E-3</v>
      </c>
      <c r="BY2949">
        <v>0</v>
      </c>
      <c r="BZ2949">
        <v>3.0000000000000001E-5</v>
      </c>
      <c r="CA2949">
        <v>-1.2669999999999999E-3</v>
      </c>
      <c r="CB2949">
        <v>1.8200000000000001E-4</v>
      </c>
      <c r="CC2949">
        <v>0</v>
      </c>
      <c r="CD2949">
        <v>0</v>
      </c>
      <c r="CE2949">
        <v>333.27357799999999</v>
      </c>
      <c r="CF2949">
        <v>1588.9504549999999</v>
      </c>
      <c r="CG2949">
        <v>-1787.72135</v>
      </c>
      <c r="CH2949">
        <v>7191.6986749999996</v>
      </c>
      <c r="CI2949">
        <v>135954.53905600001</v>
      </c>
      <c r="CJ2949">
        <v>330.10613799999999</v>
      </c>
      <c r="CK2949">
        <v>42.309683999999997</v>
      </c>
      <c r="CL2949">
        <v>38.422096000000003</v>
      </c>
      <c r="CM2949">
        <v>-777.40537099999995</v>
      </c>
      <c r="CN2949">
        <v>229.65492</v>
      </c>
    </row>
    <row r="2950" spans="2:92">
      <c r="B2950" s="70">
        <v>20.271115999999999</v>
      </c>
      <c r="C2950">
        <v>293.018238</v>
      </c>
      <c r="D2950">
        <v>1.1968730000000001</v>
      </c>
      <c r="E2950">
        <v>4417.4817050000001</v>
      </c>
      <c r="F2950">
        <v>101085.738354</v>
      </c>
      <c r="G2950">
        <v>343.12494500000003</v>
      </c>
      <c r="H2950">
        <v>0</v>
      </c>
      <c r="I2950">
        <v>0</v>
      </c>
      <c r="J2950">
        <v>0</v>
      </c>
      <c r="K2950">
        <v>20.306024000000001</v>
      </c>
      <c r="L2950">
        <v>85.916848999999999</v>
      </c>
      <c r="M2950">
        <v>0.25039499999999998</v>
      </c>
      <c r="N2950">
        <v>-0.20630899999999999</v>
      </c>
      <c r="O2950">
        <v>-0.18717700000000001</v>
      </c>
      <c r="P2950">
        <v>0.25318099999999999</v>
      </c>
      <c r="Q2950">
        <v>84.656880000000001</v>
      </c>
      <c r="R2950">
        <v>11.438065</v>
      </c>
      <c r="S2950">
        <v>-9.1699619999999999</v>
      </c>
      <c r="T2950">
        <v>0</v>
      </c>
      <c r="U2950">
        <v>0</v>
      </c>
      <c r="V2950">
        <v>0</v>
      </c>
      <c r="W2950">
        <v>84.656880000000001</v>
      </c>
      <c r="X2950">
        <v>11.438065</v>
      </c>
      <c r="Y2950">
        <v>-9.1699619999999999</v>
      </c>
      <c r="Z2950">
        <v>19.758229</v>
      </c>
      <c r="AA2950">
        <v>-1.9202520000000001</v>
      </c>
      <c r="AB2950">
        <v>9.8810769999999994</v>
      </c>
      <c r="AC2950">
        <v>6.0491650000000003</v>
      </c>
      <c r="AD2950">
        <v>4.1221480000000001</v>
      </c>
      <c r="AE2950">
        <v>7.6000000000000004E-5</v>
      </c>
      <c r="AF2950">
        <v>2.6793909999999999</v>
      </c>
      <c r="AG2950">
        <v>0.90890000000000004</v>
      </c>
      <c r="AH2950">
        <v>3.838327</v>
      </c>
      <c r="AI2950">
        <v>-0.10789799999999999</v>
      </c>
      <c r="AJ2950">
        <v>0.13352600000000001</v>
      </c>
      <c r="AK2950">
        <v>636043798.98500097</v>
      </c>
      <c r="AL2950">
        <v>7579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0.175901</v>
      </c>
      <c r="AS2950">
        <v>0</v>
      </c>
      <c r="AT2950">
        <v>-0.25087500000000001</v>
      </c>
      <c r="AU2950">
        <v>0</v>
      </c>
      <c r="AV2950">
        <v>2</v>
      </c>
      <c r="AW2950">
        <v>4.8431000000000002E-2</v>
      </c>
      <c r="AX2950">
        <v>1.1017000000000001E-2</v>
      </c>
      <c r="AY2950">
        <v>2.3500000000000001E-3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  <c r="BH2950">
        <v>1.1017000000000001E-2</v>
      </c>
      <c r="BI2950">
        <v>2.3500000000000001E-3</v>
      </c>
      <c r="BJ2950">
        <v>-2.3500000000000001E-3</v>
      </c>
      <c r="BK2950">
        <v>4.8431000000000002E-2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136000</v>
      </c>
      <c r="BV2950">
        <v>4417.4817050000001</v>
      </c>
      <c r="BW2950">
        <v>0</v>
      </c>
      <c r="BX2950">
        <v>2.1329999999999999E-3</v>
      </c>
      <c r="BY2950">
        <v>0</v>
      </c>
      <c r="BZ2950">
        <v>3.0000000000000001E-5</v>
      </c>
      <c r="CA2950">
        <v>-9.9099999999999991E-4</v>
      </c>
      <c r="CB2950">
        <v>1.7699999999999999E-4</v>
      </c>
      <c r="CC2950">
        <v>0</v>
      </c>
      <c r="CD2950">
        <v>0</v>
      </c>
      <c r="CE2950">
        <v>327.91091299999999</v>
      </c>
      <c r="CF2950">
        <v>1410.3441989999999</v>
      </c>
      <c r="CG2950">
        <v>-1525.429613</v>
      </c>
      <c r="CH2950">
        <v>7288.7059710000003</v>
      </c>
      <c r="CI2950">
        <v>135956.59925999999</v>
      </c>
      <c r="CJ2950">
        <v>324.99206500000003</v>
      </c>
      <c r="CK2950">
        <v>34.998150000000003</v>
      </c>
      <c r="CL2950">
        <v>38.393953000000003</v>
      </c>
      <c r="CM2950">
        <v>-609.10220400000003</v>
      </c>
      <c r="CN2950">
        <v>223.72187500000001</v>
      </c>
    </row>
    <row r="2951" spans="2:92">
      <c r="B2951" s="70">
        <v>20.236122999999999</v>
      </c>
      <c r="C2951">
        <v>293.01846499999999</v>
      </c>
      <c r="D2951">
        <v>1.196877</v>
      </c>
      <c r="E2951">
        <v>4428.7419680000003</v>
      </c>
      <c r="F2951">
        <v>101086.150983</v>
      </c>
      <c r="G2951">
        <v>343.12507799999997</v>
      </c>
      <c r="H2951">
        <v>0</v>
      </c>
      <c r="I2951">
        <v>0</v>
      </c>
      <c r="J2951">
        <v>0</v>
      </c>
      <c r="K2951">
        <v>20.271115999999999</v>
      </c>
      <c r="L2951">
        <v>86.026139000000001</v>
      </c>
      <c r="M2951">
        <v>0.25071399999999999</v>
      </c>
      <c r="N2951">
        <v>-0.16920199999999999</v>
      </c>
      <c r="O2951">
        <v>-0.162884</v>
      </c>
      <c r="P2951">
        <v>0.25786799999999999</v>
      </c>
      <c r="Q2951">
        <v>84.979968999999997</v>
      </c>
      <c r="R2951">
        <v>11.126340000000001</v>
      </c>
      <c r="S2951">
        <v>-7.4233370000000001</v>
      </c>
      <c r="T2951">
        <v>0</v>
      </c>
      <c r="U2951">
        <v>0</v>
      </c>
      <c r="V2951">
        <v>0</v>
      </c>
      <c r="W2951">
        <v>84.979968999999997</v>
      </c>
      <c r="X2951">
        <v>11.126340000000001</v>
      </c>
      <c r="Y2951">
        <v>-7.4233370000000001</v>
      </c>
      <c r="Z2951">
        <v>19.523848000000001</v>
      </c>
      <c r="AA2951">
        <v>-1.5790360000000001</v>
      </c>
      <c r="AB2951">
        <v>9.9884310000000003</v>
      </c>
      <c r="AC2951">
        <v>6.0650040000000001</v>
      </c>
      <c r="AD2951">
        <v>4.127961</v>
      </c>
      <c r="AE2951">
        <v>2.3112000000000001E-2</v>
      </c>
      <c r="AF2951">
        <v>2.6397430000000002</v>
      </c>
      <c r="AG2951">
        <v>0.96867599999999998</v>
      </c>
      <c r="AH2951">
        <v>3.8393890000000002</v>
      </c>
      <c r="AI2951">
        <v>-8.7133000000000002E-2</v>
      </c>
      <c r="AJ2951">
        <v>0.12970000000000001</v>
      </c>
      <c r="AK2951">
        <v>636043798.98500097</v>
      </c>
      <c r="AL2951">
        <v>7579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0.175901</v>
      </c>
      <c r="AS2951">
        <v>0</v>
      </c>
      <c r="AT2951">
        <v>-0.25087500000000001</v>
      </c>
      <c r="AU2951">
        <v>0</v>
      </c>
      <c r="AV2951">
        <v>2</v>
      </c>
      <c r="AW2951">
        <v>4.8431000000000002E-2</v>
      </c>
      <c r="AX2951">
        <v>1.1017000000000001E-2</v>
      </c>
      <c r="AY2951">
        <v>2.3500000000000001E-3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2</v>
      </c>
      <c r="BH2951">
        <v>1.1017000000000001E-2</v>
      </c>
      <c r="BI2951">
        <v>2.3500000000000001E-3</v>
      </c>
      <c r="BJ2951">
        <v>-2.3500000000000001E-3</v>
      </c>
      <c r="BK2951">
        <v>4.8431000000000002E-2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136000</v>
      </c>
      <c r="BV2951">
        <v>4428.7419680000003</v>
      </c>
      <c r="BW2951">
        <v>0</v>
      </c>
      <c r="BX2951">
        <v>2.088E-3</v>
      </c>
      <c r="BY2951">
        <v>0</v>
      </c>
      <c r="BZ2951">
        <v>3.0000000000000001E-5</v>
      </c>
      <c r="CA2951">
        <v>-7.1100000000000004E-4</v>
      </c>
      <c r="CB2951">
        <v>1.7200000000000001E-4</v>
      </c>
      <c r="CC2951">
        <v>0</v>
      </c>
      <c r="CD2951">
        <v>0</v>
      </c>
      <c r="CE2951">
        <v>321.83454799999998</v>
      </c>
      <c r="CF2951">
        <v>1229.0444829999999</v>
      </c>
      <c r="CG2951">
        <v>-1259.3769400000001</v>
      </c>
      <c r="CH2951">
        <v>7371.8830959999996</v>
      </c>
      <c r="CI2951">
        <v>135958.53288000001</v>
      </c>
      <c r="CJ2951">
        <v>319.131373</v>
      </c>
      <c r="CK2951">
        <v>27.771633999999999</v>
      </c>
      <c r="CL2951">
        <v>38.112982000000002</v>
      </c>
      <c r="CM2951">
        <v>-438.35735899999997</v>
      </c>
      <c r="CN2951">
        <v>218.34315799999999</v>
      </c>
    </row>
    <row r="2952" spans="2:92">
      <c r="B2952" s="70">
        <v>20.201077999999999</v>
      </c>
      <c r="C2952">
        <v>293.01869299999998</v>
      </c>
      <c r="D2952">
        <v>1.1968810000000001</v>
      </c>
      <c r="E2952">
        <v>4440.0495039999996</v>
      </c>
      <c r="F2952">
        <v>101086.564234</v>
      </c>
      <c r="G2952">
        <v>343.12521199999998</v>
      </c>
      <c r="H2952">
        <v>0</v>
      </c>
      <c r="I2952">
        <v>0</v>
      </c>
      <c r="J2952">
        <v>0</v>
      </c>
      <c r="K2952">
        <v>20.236122999999999</v>
      </c>
      <c r="L2952">
        <v>86.135748000000007</v>
      </c>
      <c r="M2952">
        <v>0.25103300000000001</v>
      </c>
      <c r="N2952">
        <v>-0.132272</v>
      </c>
      <c r="O2952">
        <v>-0.138381</v>
      </c>
      <c r="P2952">
        <v>0.26149</v>
      </c>
      <c r="Q2952">
        <v>85.259940999999998</v>
      </c>
      <c r="R2952">
        <v>10.868057</v>
      </c>
      <c r="S2952">
        <v>-5.6563949999999998</v>
      </c>
      <c r="T2952">
        <v>0</v>
      </c>
      <c r="U2952">
        <v>0</v>
      </c>
      <c r="V2952">
        <v>0</v>
      </c>
      <c r="W2952">
        <v>85.259940999999998</v>
      </c>
      <c r="X2952">
        <v>10.868057</v>
      </c>
      <c r="Y2952">
        <v>-5.6563949999999998</v>
      </c>
      <c r="Z2952">
        <v>19.286476</v>
      </c>
      <c r="AA2952">
        <v>-1.233635</v>
      </c>
      <c r="AB2952">
        <v>10.077612999999999</v>
      </c>
      <c r="AC2952">
        <v>6.0806040000000001</v>
      </c>
      <c r="AD2952">
        <v>4.1341380000000001</v>
      </c>
      <c r="AE2952">
        <v>4.6156000000000003E-2</v>
      </c>
      <c r="AF2952">
        <v>2.6000930000000002</v>
      </c>
      <c r="AG2952">
        <v>1.0295589999999999</v>
      </c>
      <c r="AH2952">
        <v>3.8406449999999999</v>
      </c>
      <c r="AI2952">
        <v>-6.6245999999999999E-2</v>
      </c>
      <c r="AJ2952">
        <v>0.12651100000000001</v>
      </c>
      <c r="AK2952">
        <v>636043798.98500097</v>
      </c>
      <c r="AL2952">
        <v>7579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0.175901</v>
      </c>
      <c r="AS2952">
        <v>0</v>
      </c>
      <c r="AT2952">
        <v>-0.25087500000000001</v>
      </c>
      <c r="AU2952">
        <v>0</v>
      </c>
      <c r="AV2952">
        <v>2</v>
      </c>
      <c r="AW2952">
        <v>4.8431000000000002E-2</v>
      </c>
      <c r="AX2952">
        <v>1.1077999999999999E-2</v>
      </c>
      <c r="AY2952">
        <v>2.3800000000000002E-3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2</v>
      </c>
      <c r="BH2952">
        <v>1.1077999999999999E-2</v>
      </c>
      <c r="BI2952">
        <v>2.3800000000000002E-3</v>
      </c>
      <c r="BJ2952">
        <v>-2.3800000000000002E-3</v>
      </c>
      <c r="BK2952">
        <v>4.8431000000000002E-2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136000</v>
      </c>
      <c r="BV2952">
        <v>4440.0495039999996</v>
      </c>
      <c r="BW2952">
        <v>0</v>
      </c>
      <c r="BX2952">
        <v>2.0509999999999999E-3</v>
      </c>
      <c r="BY2952">
        <v>0</v>
      </c>
      <c r="BZ2952">
        <v>3.0000000000000001E-5</v>
      </c>
      <c r="CA2952">
        <v>-4.2900000000000002E-4</v>
      </c>
      <c r="CB2952">
        <v>1.6799999999999999E-4</v>
      </c>
      <c r="CC2952">
        <v>0</v>
      </c>
      <c r="CD2952">
        <v>0</v>
      </c>
      <c r="CE2952">
        <v>316.879389</v>
      </c>
      <c r="CF2952">
        <v>1045.447696</v>
      </c>
      <c r="CG2952">
        <v>-990.01265599999999</v>
      </c>
      <c r="CH2952">
        <v>7440.9780979999996</v>
      </c>
      <c r="CI2952">
        <v>135960.10588799999</v>
      </c>
      <c r="CJ2952">
        <v>314.34694500000001</v>
      </c>
      <c r="CK2952">
        <v>20.808958000000001</v>
      </c>
      <c r="CL2952">
        <v>37.974885</v>
      </c>
      <c r="CM2952">
        <v>-265.31423000000001</v>
      </c>
      <c r="CN2952">
        <v>213.93184500000001</v>
      </c>
    </row>
    <row r="2953" spans="2:92">
      <c r="B2953" s="70">
        <v>20.166011999999998</v>
      </c>
      <c r="C2953">
        <v>293.01892099999998</v>
      </c>
      <c r="D2953">
        <v>1.196885</v>
      </c>
      <c r="E2953">
        <v>4451.3979360000003</v>
      </c>
      <c r="F2953">
        <v>101086.977724</v>
      </c>
      <c r="G2953">
        <v>343.12534499999998</v>
      </c>
      <c r="H2953">
        <v>0</v>
      </c>
      <c r="I2953">
        <v>0</v>
      </c>
      <c r="J2953">
        <v>0</v>
      </c>
      <c r="K2953">
        <v>20.201077999999999</v>
      </c>
      <c r="L2953">
        <v>86.245613000000006</v>
      </c>
      <c r="M2953">
        <v>0.25135299999999999</v>
      </c>
      <c r="N2953">
        <v>-9.5471E-2</v>
      </c>
      <c r="O2953">
        <v>-0.11371100000000001</v>
      </c>
      <c r="P2953">
        <v>0.26405299999999998</v>
      </c>
      <c r="Q2953">
        <v>85.496129999999994</v>
      </c>
      <c r="R2953">
        <v>10.664194</v>
      </c>
      <c r="S2953">
        <v>-3.8720189999999999</v>
      </c>
      <c r="T2953">
        <v>0</v>
      </c>
      <c r="U2953">
        <v>0</v>
      </c>
      <c r="V2953">
        <v>0</v>
      </c>
      <c r="W2953">
        <v>85.496129999999994</v>
      </c>
      <c r="X2953">
        <v>10.664194</v>
      </c>
      <c r="Y2953">
        <v>-3.8720189999999999</v>
      </c>
      <c r="Z2953">
        <v>19.046603999999999</v>
      </c>
      <c r="AA2953">
        <v>-0.88440799999999997</v>
      </c>
      <c r="AB2953">
        <v>10.148341</v>
      </c>
      <c r="AC2953">
        <v>6.0959669999999999</v>
      </c>
      <c r="AD2953">
        <v>4.1406869999999998</v>
      </c>
      <c r="AE2953">
        <v>6.9208000000000006E-2</v>
      </c>
      <c r="AF2953">
        <v>2.5604260000000001</v>
      </c>
      <c r="AG2953">
        <v>1.091523</v>
      </c>
      <c r="AH2953">
        <v>3.8421069999999999</v>
      </c>
      <c r="AI2953">
        <v>-4.5258E-2</v>
      </c>
      <c r="AJ2953">
        <v>0.12396600000000001</v>
      </c>
      <c r="AK2953">
        <v>636043798.98500097</v>
      </c>
      <c r="AL2953">
        <v>7579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0.175901</v>
      </c>
      <c r="AS2953">
        <v>0</v>
      </c>
      <c r="AT2953">
        <v>-0.25087500000000001</v>
      </c>
      <c r="AU2953">
        <v>0</v>
      </c>
      <c r="AV2953">
        <v>2</v>
      </c>
      <c r="AW2953">
        <v>4.8431000000000002E-2</v>
      </c>
      <c r="AX2953">
        <v>1.1077999999999999E-2</v>
      </c>
      <c r="AY2953">
        <v>2.3800000000000002E-3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2</v>
      </c>
      <c r="BH2953">
        <v>1.1077999999999999E-2</v>
      </c>
      <c r="BI2953">
        <v>2.3800000000000002E-3</v>
      </c>
      <c r="BJ2953">
        <v>-2.3800000000000002E-3</v>
      </c>
      <c r="BK2953">
        <v>4.8431000000000002E-2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136000</v>
      </c>
      <c r="BV2953">
        <v>4451.3979360000003</v>
      </c>
      <c r="BW2953">
        <v>0</v>
      </c>
      <c r="BX2953">
        <v>2.0209999999999998E-3</v>
      </c>
      <c r="BY2953">
        <v>0</v>
      </c>
      <c r="BZ2953">
        <v>3.0000000000000001E-5</v>
      </c>
      <c r="CA2953">
        <v>-1.47E-4</v>
      </c>
      <c r="CB2953">
        <v>1.65E-4</v>
      </c>
      <c r="CC2953">
        <v>0</v>
      </c>
      <c r="CD2953">
        <v>0</v>
      </c>
      <c r="CE2953">
        <v>313.06875200000002</v>
      </c>
      <c r="CF2953">
        <v>859.95956899999999</v>
      </c>
      <c r="CG2953">
        <v>-717.80694600000004</v>
      </c>
      <c r="CH2953">
        <v>7495.7630520000002</v>
      </c>
      <c r="CI2953">
        <v>135961.32896499999</v>
      </c>
      <c r="CJ2953">
        <v>310.66626300000001</v>
      </c>
      <c r="CK2953">
        <v>14.055301999999999</v>
      </c>
      <c r="CL2953">
        <v>37.818707000000003</v>
      </c>
      <c r="CM2953">
        <v>-90.959772000000001</v>
      </c>
      <c r="CN2953">
        <v>210.50642099999999</v>
      </c>
    </row>
    <row r="2954" spans="2:92">
      <c r="B2954" s="70">
        <v>20.130958</v>
      </c>
      <c r="C2954">
        <v>293.01914900000003</v>
      </c>
      <c r="D2954">
        <v>1.1968890000000001</v>
      </c>
      <c r="E2954">
        <v>4462.7823269999999</v>
      </c>
      <c r="F2954">
        <v>101087.39107699999</v>
      </c>
      <c r="G2954">
        <v>343.12547799999999</v>
      </c>
      <c r="H2954">
        <v>0</v>
      </c>
      <c r="I2954">
        <v>0</v>
      </c>
      <c r="J2954">
        <v>0</v>
      </c>
      <c r="K2954">
        <v>20.166011999999998</v>
      </c>
      <c r="L2954">
        <v>86.355686000000006</v>
      </c>
      <c r="M2954">
        <v>0.25167400000000001</v>
      </c>
      <c r="N2954">
        <v>-5.8746E-2</v>
      </c>
      <c r="O2954">
        <v>-8.8914000000000007E-2</v>
      </c>
      <c r="P2954">
        <v>0.26556000000000002</v>
      </c>
      <c r="Q2954">
        <v>85.687967</v>
      </c>
      <c r="R2954">
        <v>10.515641</v>
      </c>
      <c r="S2954">
        <v>-2.0731519999999999</v>
      </c>
      <c r="T2954">
        <v>0</v>
      </c>
      <c r="U2954">
        <v>0</v>
      </c>
      <c r="V2954">
        <v>0</v>
      </c>
      <c r="W2954">
        <v>85.687967</v>
      </c>
      <c r="X2954">
        <v>10.515641</v>
      </c>
      <c r="Y2954">
        <v>-2.0731519999999999</v>
      </c>
      <c r="Z2954">
        <v>18.804770000000001</v>
      </c>
      <c r="AA2954">
        <v>-0.53196200000000005</v>
      </c>
      <c r="AB2954">
        <v>10.200348999999999</v>
      </c>
      <c r="AC2954">
        <v>6.1110910000000001</v>
      </c>
      <c r="AD2954">
        <v>4.1476139999999999</v>
      </c>
      <c r="AE2954">
        <v>9.2271000000000006E-2</v>
      </c>
      <c r="AF2954">
        <v>2.5207079999999999</v>
      </c>
      <c r="AG2954">
        <v>1.1544160000000001</v>
      </c>
      <c r="AH2954">
        <v>3.8437839999999999</v>
      </c>
      <c r="AI2954">
        <v>-2.4188999999999999E-2</v>
      </c>
      <c r="AJ2954">
        <v>0.122074</v>
      </c>
      <c r="AK2954">
        <v>636043798.98500097</v>
      </c>
      <c r="AL2954">
        <v>7579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0.175901</v>
      </c>
      <c r="AS2954">
        <v>0</v>
      </c>
      <c r="AT2954">
        <v>-0.25087500000000001</v>
      </c>
      <c r="AU2954">
        <v>0</v>
      </c>
      <c r="AV2954">
        <v>2</v>
      </c>
      <c r="AW2954">
        <v>4.7424000000000001E-2</v>
      </c>
      <c r="AX2954">
        <v>1.1047E-2</v>
      </c>
      <c r="AY2954">
        <v>2.3500000000000001E-3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1.1047E-2</v>
      </c>
      <c r="BI2954">
        <v>2.3500000000000001E-3</v>
      </c>
      <c r="BJ2954">
        <v>-2.3500000000000001E-3</v>
      </c>
      <c r="BK2954">
        <v>4.7424000000000001E-2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136000</v>
      </c>
      <c r="BV2954">
        <v>4462.7823269999999</v>
      </c>
      <c r="BW2954">
        <v>0</v>
      </c>
      <c r="BX2954">
        <v>1.9870000000000001E-3</v>
      </c>
      <c r="BY2954">
        <v>0</v>
      </c>
      <c r="BZ2954">
        <v>2.9E-5</v>
      </c>
      <c r="CA2954">
        <v>1.36E-4</v>
      </c>
      <c r="CB2954">
        <v>1.63E-4</v>
      </c>
      <c r="CC2954">
        <v>0</v>
      </c>
      <c r="CD2954">
        <v>0</v>
      </c>
      <c r="CE2954">
        <v>308.59105599999998</v>
      </c>
      <c r="CF2954">
        <v>672.99253899999997</v>
      </c>
      <c r="CG2954">
        <v>-443.22563100000002</v>
      </c>
      <c r="CH2954">
        <v>7536.0382879999997</v>
      </c>
      <c r="CI2954">
        <v>135962.43346900001</v>
      </c>
      <c r="CJ2954">
        <v>306.29458</v>
      </c>
      <c r="CK2954">
        <v>7.4083860000000001</v>
      </c>
      <c r="CL2954">
        <v>37.246191000000003</v>
      </c>
      <c r="CM2954">
        <v>84.751013999999998</v>
      </c>
      <c r="CN2954">
        <v>207.68564000000001</v>
      </c>
    </row>
    <row r="2955" spans="2:92">
      <c r="B2955" s="70">
        <v>20.095946999999999</v>
      </c>
      <c r="C2955">
        <v>293.01937600000002</v>
      </c>
      <c r="D2955">
        <v>1.196893</v>
      </c>
      <c r="E2955">
        <v>4474.1966430000002</v>
      </c>
      <c r="F2955">
        <v>101087.80392400001</v>
      </c>
      <c r="G2955">
        <v>343.12561199999999</v>
      </c>
      <c r="H2955">
        <v>0</v>
      </c>
      <c r="I2955">
        <v>0</v>
      </c>
      <c r="J2955">
        <v>0</v>
      </c>
      <c r="K2955">
        <v>20.130958</v>
      </c>
      <c r="L2955">
        <v>86.465907000000001</v>
      </c>
      <c r="M2955">
        <v>0.25199500000000002</v>
      </c>
      <c r="N2955">
        <v>-2.2048999999999999E-2</v>
      </c>
      <c r="O2955">
        <v>-6.4032000000000006E-2</v>
      </c>
      <c r="P2955">
        <v>0.266013</v>
      </c>
      <c r="Q2955">
        <v>85.834965999999994</v>
      </c>
      <c r="R2955">
        <v>10.423178</v>
      </c>
      <c r="S2955">
        <v>-0.26280199999999998</v>
      </c>
      <c r="T2955">
        <v>0</v>
      </c>
      <c r="U2955">
        <v>0</v>
      </c>
      <c r="V2955">
        <v>0</v>
      </c>
      <c r="W2955">
        <v>85.834965999999994</v>
      </c>
      <c r="X2955">
        <v>10.423178</v>
      </c>
      <c r="Y2955">
        <v>-0.26280199999999998</v>
      </c>
      <c r="Z2955">
        <v>18.561547999999998</v>
      </c>
      <c r="AA2955">
        <v>-0.17716599999999999</v>
      </c>
      <c r="AB2955">
        <v>10.233408000000001</v>
      </c>
      <c r="AC2955">
        <v>6.1259759999999996</v>
      </c>
      <c r="AD2955">
        <v>4.1549230000000001</v>
      </c>
      <c r="AE2955">
        <v>0.115345</v>
      </c>
      <c r="AF2955">
        <v>2.480934</v>
      </c>
      <c r="AG2955">
        <v>1.2182500000000001</v>
      </c>
      <c r="AH2955">
        <v>3.8456739999999998</v>
      </c>
      <c r="AI2955">
        <v>-3.0620000000000001E-3</v>
      </c>
      <c r="AJ2955">
        <v>0.120841</v>
      </c>
      <c r="AK2955">
        <v>636043798.98500097</v>
      </c>
      <c r="AL2955">
        <v>7579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0.175901</v>
      </c>
      <c r="AS2955">
        <v>0</v>
      </c>
      <c r="AT2955">
        <v>-0.25087500000000001</v>
      </c>
      <c r="AU2955">
        <v>0</v>
      </c>
      <c r="AV2955">
        <v>2</v>
      </c>
      <c r="AW2955">
        <v>4.8431000000000002E-2</v>
      </c>
      <c r="AX2955">
        <v>1.0956E-2</v>
      </c>
      <c r="AY2955">
        <v>2.4109999999999999E-3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2</v>
      </c>
      <c r="BH2955">
        <v>1.0956E-2</v>
      </c>
      <c r="BI2955">
        <v>2.4109999999999999E-3</v>
      </c>
      <c r="BJ2955">
        <v>-2.4109999999999999E-3</v>
      </c>
      <c r="BK2955">
        <v>4.8431000000000002E-2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136000</v>
      </c>
      <c r="BV2955">
        <v>4474.1966430000002</v>
      </c>
      <c r="BW2955">
        <v>0</v>
      </c>
      <c r="BX2955">
        <v>1.9840000000000001E-3</v>
      </c>
      <c r="BY2955">
        <v>0</v>
      </c>
      <c r="BZ2955">
        <v>3.0000000000000001E-5</v>
      </c>
      <c r="CA2955">
        <v>4.2000000000000002E-4</v>
      </c>
      <c r="CB2955">
        <v>1.6100000000000001E-4</v>
      </c>
      <c r="CC2955">
        <v>0</v>
      </c>
      <c r="CD2955">
        <v>0</v>
      </c>
      <c r="CE2955">
        <v>308.96673199999998</v>
      </c>
      <c r="CF2955">
        <v>484.96586500000001</v>
      </c>
      <c r="CG2955">
        <v>-166.752849</v>
      </c>
      <c r="CH2955">
        <v>7561.6296259999999</v>
      </c>
      <c r="CI2955">
        <v>135962.75526100001</v>
      </c>
      <c r="CJ2955">
        <v>306.713641</v>
      </c>
      <c r="CK2955">
        <v>0.93906299999999998</v>
      </c>
      <c r="CL2955">
        <v>37.781534000000001</v>
      </c>
      <c r="CM2955">
        <v>261.43917599999997</v>
      </c>
      <c r="CN2955">
        <v>206.68212500000001</v>
      </c>
    </row>
    <row r="2956" spans="2:92">
      <c r="B2956" s="70">
        <v>20.061008999999999</v>
      </c>
      <c r="C2956">
        <v>293.01960300000002</v>
      </c>
      <c r="D2956">
        <v>1.1968970000000001</v>
      </c>
      <c r="E2956">
        <v>4485.6341819999998</v>
      </c>
      <c r="F2956">
        <v>101088.215903</v>
      </c>
      <c r="G2956">
        <v>343.12574499999999</v>
      </c>
      <c r="H2956">
        <v>0</v>
      </c>
      <c r="I2956">
        <v>0</v>
      </c>
      <c r="J2956">
        <v>0</v>
      </c>
      <c r="K2956">
        <v>20.095946999999999</v>
      </c>
      <c r="L2956">
        <v>86.576211000000001</v>
      </c>
      <c r="M2956">
        <v>0.25231599999999998</v>
      </c>
      <c r="N2956">
        <v>1.4673E-2</v>
      </c>
      <c r="O2956">
        <v>-3.9105000000000001E-2</v>
      </c>
      <c r="P2956">
        <v>0.26541300000000001</v>
      </c>
      <c r="Q2956">
        <v>85.936717000000002</v>
      </c>
      <c r="R2956">
        <v>10.387492</v>
      </c>
      <c r="S2956">
        <v>1.5559700000000001</v>
      </c>
      <c r="T2956">
        <v>0</v>
      </c>
      <c r="U2956">
        <v>0</v>
      </c>
      <c r="V2956">
        <v>0</v>
      </c>
      <c r="W2956">
        <v>85.936717000000002</v>
      </c>
      <c r="X2956">
        <v>10.387492</v>
      </c>
      <c r="Y2956">
        <v>1.5559700000000001</v>
      </c>
      <c r="Z2956">
        <v>18.317399000000002</v>
      </c>
      <c r="AA2956">
        <v>0.180064</v>
      </c>
      <c r="AB2956">
        <v>10.247311</v>
      </c>
      <c r="AC2956">
        <v>6.1406229999999997</v>
      </c>
      <c r="AD2956">
        <v>4.1626209999999997</v>
      </c>
      <c r="AE2956">
        <v>0.138432</v>
      </c>
      <c r="AF2956">
        <v>2.4411130000000001</v>
      </c>
      <c r="AG2956">
        <v>1.2829440000000001</v>
      </c>
      <c r="AH2956">
        <v>3.847807</v>
      </c>
      <c r="AI2956">
        <v>1.8103999999999999E-2</v>
      </c>
      <c r="AJ2956">
        <v>0.120271</v>
      </c>
      <c r="AK2956">
        <v>636043798.98500097</v>
      </c>
      <c r="AL2956">
        <v>7579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0.175901</v>
      </c>
      <c r="AS2956">
        <v>0</v>
      </c>
      <c r="AT2956">
        <v>-0.25087500000000001</v>
      </c>
      <c r="AU2956">
        <v>0</v>
      </c>
      <c r="AV2956">
        <v>2</v>
      </c>
      <c r="AW2956">
        <v>4.8431000000000002E-2</v>
      </c>
      <c r="AX2956">
        <v>1.0956E-2</v>
      </c>
      <c r="AY2956">
        <v>2.4109999999999999E-3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2</v>
      </c>
      <c r="BH2956">
        <v>1.0956E-2</v>
      </c>
      <c r="BI2956">
        <v>2.4109999999999999E-3</v>
      </c>
      <c r="BJ2956">
        <v>-2.4109999999999999E-3</v>
      </c>
      <c r="BK2956">
        <v>4.8431000000000002E-2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136000</v>
      </c>
      <c r="BV2956">
        <v>4485.6341819999998</v>
      </c>
      <c r="BW2956">
        <v>0</v>
      </c>
      <c r="BX2956">
        <v>1.9780000000000002E-3</v>
      </c>
      <c r="BY2956">
        <v>0</v>
      </c>
      <c r="BZ2956">
        <v>2.9E-5</v>
      </c>
      <c r="CA2956">
        <v>7.0500000000000001E-4</v>
      </c>
      <c r="CB2956">
        <v>1.6100000000000001E-4</v>
      </c>
      <c r="CC2956">
        <v>0</v>
      </c>
      <c r="CD2956">
        <v>0</v>
      </c>
      <c r="CE2956">
        <v>308.713639</v>
      </c>
      <c r="CF2956">
        <v>296.30446599999999</v>
      </c>
      <c r="CG2956">
        <v>111.117379</v>
      </c>
      <c r="CH2956">
        <v>7572.3904810000004</v>
      </c>
      <c r="CI2956">
        <v>135962.96633</v>
      </c>
      <c r="CJ2956">
        <v>306.48355400000003</v>
      </c>
      <c r="CK2956">
        <v>-5.5482800000000001</v>
      </c>
      <c r="CL2956">
        <v>37.820957</v>
      </c>
      <c r="CM2956">
        <v>439.98001499999998</v>
      </c>
      <c r="CN2956">
        <v>206.31463600000001</v>
      </c>
    </row>
    <row r="2957" spans="2:92">
      <c r="B2957" s="70">
        <v>20.026174999999999</v>
      </c>
      <c r="C2957">
        <v>293.01983000000001</v>
      </c>
      <c r="D2957">
        <v>1.196901</v>
      </c>
      <c r="E2957">
        <v>4497.0896080000002</v>
      </c>
      <c r="F2957">
        <v>101088.626661</v>
      </c>
      <c r="G2957">
        <v>343.125877</v>
      </c>
      <c r="H2957">
        <v>0</v>
      </c>
      <c r="I2957">
        <v>0</v>
      </c>
      <c r="J2957">
        <v>0</v>
      </c>
      <c r="K2957">
        <v>20.061008999999999</v>
      </c>
      <c r="L2957">
        <v>86.686547000000004</v>
      </c>
      <c r="M2957">
        <v>0.25263799999999997</v>
      </c>
      <c r="N2957">
        <v>5.1466999999999999E-2</v>
      </c>
      <c r="O2957">
        <v>-1.4175999999999999E-2</v>
      </c>
      <c r="P2957">
        <v>0.26375700000000002</v>
      </c>
      <c r="Q2957">
        <v>85.992919000000001</v>
      </c>
      <c r="R2957">
        <v>10.409165</v>
      </c>
      <c r="S2957">
        <v>3.3800469999999998</v>
      </c>
      <c r="T2957">
        <v>0</v>
      </c>
      <c r="U2957">
        <v>0</v>
      </c>
      <c r="V2957">
        <v>0</v>
      </c>
      <c r="W2957">
        <v>85.992919000000001</v>
      </c>
      <c r="X2957">
        <v>10.409165</v>
      </c>
      <c r="Y2957">
        <v>3.3800469999999998</v>
      </c>
      <c r="Z2957">
        <v>18.072970000000002</v>
      </c>
      <c r="AA2957">
        <v>0.53835900000000003</v>
      </c>
      <c r="AB2957">
        <v>10.241908</v>
      </c>
      <c r="AC2957">
        <v>6.15503</v>
      </c>
      <c r="AD2957">
        <v>4.1707130000000001</v>
      </c>
      <c r="AE2957">
        <v>0.16153300000000001</v>
      </c>
      <c r="AF2957">
        <v>2.4011999999999998</v>
      </c>
      <c r="AG2957">
        <v>1.3486530000000001</v>
      </c>
      <c r="AH2957">
        <v>3.8501560000000001</v>
      </c>
      <c r="AI2957">
        <v>3.9286000000000001E-2</v>
      </c>
      <c r="AJ2957">
        <v>0.120369</v>
      </c>
      <c r="AK2957">
        <v>636043798.98500097</v>
      </c>
      <c r="AL2957">
        <v>7579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0.175901</v>
      </c>
      <c r="AS2957">
        <v>0</v>
      </c>
      <c r="AT2957">
        <v>-0.25087500000000001</v>
      </c>
      <c r="AU2957">
        <v>0</v>
      </c>
      <c r="AV2957">
        <v>2</v>
      </c>
      <c r="AW2957">
        <v>4.8431000000000002E-2</v>
      </c>
      <c r="AX2957">
        <v>1.0925000000000001E-2</v>
      </c>
      <c r="AY2957">
        <v>2.4109999999999999E-3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2</v>
      </c>
      <c r="BH2957">
        <v>1.0925000000000001E-2</v>
      </c>
      <c r="BI2957">
        <v>2.4109999999999999E-3</v>
      </c>
      <c r="BJ2957">
        <v>-2.4109999999999999E-3</v>
      </c>
      <c r="BK2957">
        <v>4.8431000000000002E-2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136000</v>
      </c>
      <c r="BV2957">
        <v>4497.0896080000002</v>
      </c>
      <c r="BW2957">
        <v>0</v>
      </c>
      <c r="BX2957">
        <v>1.9789999999999999E-3</v>
      </c>
      <c r="BY2957">
        <v>0</v>
      </c>
      <c r="BZ2957">
        <v>2.9E-5</v>
      </c>
      <c r="CA2957">
        <v>9.8900000000000008E-4</v>
      </c>
      <c r="CB2957">
        <v>1.6100000000000001E-4</v>
      </c>
      <c r="CC2957">
        <v>0</v>
      </c>
      <c r="CD2957">
        <v>0</v>
      </c>
      <c r="CE2957">
        <v>309.68186300000002</v>
      </c>
      <c r="CF2957">
        <v>107.438839</v>
      </c>
      <c r="CG2957">
        <v>389.85458999999997</v>
      </c>
      <c r="CH2957">
        <v>7568.2039679999998</v>
      </c>
      <c r="CI2957">
        <v>135962.842649</v>
      </c>
      <c r="CJ2957">
        <v>307.44114000000002</v>
      </c>
      <c r="CK2957">
        <v>-12.07499</v>
      </c>
      <c r="CL2957">
        <v>37.927399999999999</v>
      </c>
      <c r="CM2957">
        <v>619.35551399999997</v>
      </c>
      <c r="CN2957">
        <v>206.99598499999999</v>
      </c>
    </row>
    <row r="2958" spans="2:92">
      <c r="B2958" s="70">
        <v>19.991474</v>
      </c>
      <c r="C2958">
        <v>293.02005500000001</v>
      </c>
      <c r="D2958">
        <v>1.1969050000000001</v>
      </c>
      <c r="E2958">
        <v>4508.5562360000004</v>
      </c>
      <c r="F2958">
        <v>101089.035856</v>
      </c>
      <c r="G2958">
        <v>343.12600900000001</v>
      </c>
      <c r="H2958">
        <v>0</v>
      </c>
      <c r="I2958">
        <v>0</v>
      </c>
      <c r="J2958">
        <v>0</v>
      </c>
      <c r="K2958">
        <v>20.026174999999999</v>
      </c>
      <c r="L2958">
        <v>86.796851000000004</v>
      </c>
      <c r="M2958">
        <v>0.25295899999999999</v>
      </c>
      <c r="N2958">
        <v>8.8387999999999994E-2</v>
      </c>
      <c r="O2958">
        <v>1.0714E-2</v>
      </c>
      <c r="P2958">
        <v>0.261042</v>
      </c>
      <c r="Q2958">
        <v>86.003348000000003</v>
      </c>
      <c r="R2958">
        <v>10.488667</v>
      </c>
      <c r="S2958">
        <v>5.2062710000000001</v>
      </c>
      <c r="T2958">
        <v>0</v>
      </c>
      <c r="U2958">
        <v>0</v>
      </c>
      <c r="V2958">
        <v>0</v>
      </c>
      <c r="W2958">
        <v>86.003348000000003</v>
      </c>
      <c r="X2958">
        <v>10.488667</v>
      </c>
      <c r="Y2958">
        <v>5.2062710000000001</v>
      </c>
      <c r="Z2958">
        <v>17.828795</v>
      </c>
      <c r="AA2958">
        <v>0.89729599999999998</v>
      </c>
      <c r="AB2958">
        <v>10.217074</v>
      </c>
      <c r="AC2958">
        <v>6.1691969999999996</v>
      </c>
      <c r="AD2958">
        <v>4.1792040000000004</v>
      </c>
      <c r="AE2958">
        <v>0.18464900000000001</v>
      </c>
      <c r="AF2958">
        <v>2.3611949999999999</v>
      </c>
      <c r="AG2958">
        <v>1.4152119999999999</v>
      </c>
      <c r="AH2958">
        <v>3.8527399999999998</v>
      </c>
      <c r="AI2958">
        <v>6.0462000000000002E-2</v>
      </c>
      <c r="AJ2958">
        <v>0.121138</v>
      </c>
      <c r="AK2958">
        <v>636043798.98500097</v>
      </c>
      <c r="AL2958">
        <v>7579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0.175901</v>
      </c>
      <c r="AS2958">
        <v>0</v>
      </c>
      <c r="AT2958">
        <v>-0.25087500000000001</v>
      </c>
      <c r="AU2958">
        <v>0</v>
      </c>
      <c r="AV2958">
        <v>2</v>
      </c>
      <c r="AW2958">
        <v>4.8431000000000002E-2</v>
      </c>
      <c r="AX2958">
        <v>1.0925000000000001E-2</v>
      </c>
      <c r="AY2958">
        <v>2.4109999999999999E-3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2</v>
      </c>
      <c r="BH2958">
        <v>1.0925000000000001E-2</v>
      </c>
      <c r="BI2958">
        <v>2.4109999999999999E-3</v>
      </c>
      <c r="BJ2958">
        <v>-2.4109999999999999E-3</v>
      </c>
      <c r="BK2958">
        <v>4.8431000000000002E-2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136000</v>
      </c>
      <c r="BV2958">
        <v>4508.5562360000004</v>
      </c>
      <c r="BW2958">
        <v>0</v>
      </c>
      <c r="BX2958">
        <v>1.9880000000000002E-3</v>
      </c>
      <c r="BY2958">
        <v>0</v>
      </c>
      <c r="BZ2958">
        <v>3.0000000000000001E-5</v>
      </c>
      <c r="CA2958">
        <v>1.274E-3</v>
      </c>
      <c r="CB2958">
        <v>1.6200000000000001E-4</v>
      </c>
      <c r="CC2958">
        <v>0</v>
      </c>
      <c r="CD2958">
        <v>0</v>
      </c>
      <c r="CE2958">
        <v>311.88580000000002</v>
      </c>
      <c r="CF2958">
        <v>-81.196359000000001</v>
      </c>
      <c r="CG2958">
        <v>668.98321799999997</v>
      </c>
      <c r="CH2958">
        <v>7548.9807000000001</v>
      </c>
      <c r="CI2958">
        <v>135962.38010099999</v>
      </c>
      <c r="CJ2958">
        <v>309.60024099999998</v>
      </c>
      <c r="CK2958">
        <v>-18.707615000000001</v>
      </c>
      <c r="CL2958">
        <v>38.101621999999999</v>
      </c>
      <c r="CM2958">
        <v>799.80318899999997</v>
      </c>
      <c r="CN2958">
        <v>208.73868400000001</v>
      </c>
    </row>
    <row r="2959" spans="2:92">
      <c r="B2959" s="70">
        <v>19.956934</v>
      </c>
      <c r="C2959">
        <v>293.02028000000001</v>
      </c>
      <c r="D2959">
        <v>1.196909</v>
      </c>
      <c r="E2959">
        <v>4520.0283680000002</v>
      </c>
      <c r="F2959">
        <v>101089.443155</v>
      </c>
      <c r="G2959">
        <v>343.12614100000002</v>
      </c>
      <c r="H2959">
        <v>0</v>
      </c>
      <c r="I2959">
        <v>0</v>
      </c>
      <c r="J2959">
        <v>0</v>
      </c>
      <c r="K2959">
        <v>19.991474</v>
      </c>
      <c r="L2959">
        <v>86.907066999999998</v>
      </c>
      <c r="M2959">
        <v>0.25328000000000001</v>
      </c>
      <c r="N2959">
        <v>0.12548599999999999</v>
      </c>
      <c r="O2959">
        <v>3.5521999999999998E-2</v>
      </c>
      <c r="P2959">
        <v>0.25726399999999999</v>
      </c>
      <c r="Q2959">
        <v>85.967887000000005</v>
      </c>
      <c r="R2959">
        <v>10.62636</v>
      </c>
      <c r="S2959">
        <v>7.0314449999999997</v>
      </c>
      <c r="T2959">
        <v>0</v>
      </c>
      <c r="U2959">
        <v>0</v>
      </c>
      <c r="V2959">
        <v>0</v>
      </c>
      <c r="W2959">
        <v>85.967887000000005</v>
      </c>
      <c r="X2959">
        <v>10.62636</v>
      </c>
      <c r="Y2959">
        <v>7.0314449999999997</v>
      </c>
      <c r="Z2959">
        <v>17.585439000000001</v>
      </c>
      <c r="AA2959">
        <v>1.2562070000000001</v>
      </c>
      <c r="AB2959">
        <v>10.172723</v>
      </c>
      <c r="AC2959">
        <v>6.1831240000000003</v>
      </c>
      <c r="AD2959">
        <v>4.1881000000000004</v>
      </c>
      <c r="AE2959">
        <v>0.207783</v>
      </c>
      <c r="AF2959">
        <v>2.3210850000000001</v>
      </c>
      <c r="AG2959">
        <v>1.482656</v>
      </c>
      <c r="AH2959">
        <v>3.855559</v>
      </c>
      <c r="AI2959">
        <v>8.1610000000000002E-2</v>
      </c>
      <c r="AJ2959">
        <v>0.12257899999999999</v>
      </c>
      <c r="AK2959">
        <v>636043798.98500097</v>
      </c>
      <c r="AL2959">
        <v>7579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0.175901</v>
      </c>
      <c r="AS2959">
        <v>0</v>
      </c>
      <c r="AT2959">
        <v>-0.25087500000000001</v>
      </c>
      <c r="AU2959">
        <v>0</v>
      </c>
      <c r="AV2959">
        <v>2</v>
      </c>
      <c r="AW2959">
        <v>4.8431000000000002E-2</v>
      </c>
      <c r="AX2959">
        <v>1.0925000000000001E-2</v>
      </c>
      <c r="AY2959">
        <v>2.4109999999999999E-3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2</v>
      </c>
      <c r="BH2959">
        <v>1.0925000000000001E-2</v>
      </c>
      <c r="BI2959">
        <v>2.4109999999999999E-3</v>
      </c>
      <c r="BJ2959">
        <v>-2.4109999999999999E-3</v>
      </c>
      <c r="BK2959">
        <v>4.8431000000000002E-2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136000</v>
      </c>
      <c r="BV2959">
        <v>4520.0283680000002</v>
      </c>
      <c r="BW2959">
        <v>0</v>
      </c>
      <c r="BX2959">
        <v>2.0049999999999998E-3</v>
      </c>
      <c r="BY2959">
        <v>0</v>
      </c>
      <c r="BZ2959">
        <v>3.0000000000000001E-5</v>
      </c>
      <c r="CA2959">
        <v>1.5590000000000001E-3</v>
      </c>
      <c r="CB2959">
        <v>1.64E-4</v>
      </c>
      <c r="CC2959">
        <v>0</v>
      </c>
      <c r="CD2959">
        <v>0</v>
      </c>
      <c r="CE2959">
        <v>315.33805799999999</v>
      </c>
      <c r="CF2959">
        <v>-269.16275400000001</v>
      </c>
      <c r="CG2959">
        <v>947.96966899999995</v>
      </c>
      <c r="CH2959">
        <v>7514.6620629999998</v>
      </c>
      <c r="CI2959">
        <v>135961.57109799999</v>
      </c>
      <c r="CJ2959">
        <v>312.97193299999998</v>
      </c>
      <c r="CK2959">
        <v>-25.513254</v>
      </c>
      <c r="CL2959">
        <v>38.344284999999999</v>
      </c>
      <c r="CM2959">
        <v>980.92437199999995</v>
      </c>
      <c r="CN2959">
        <v>211.554069</v>
      </c>
    </row>
    <row r="2960" spans="2:92">
      <c r="B2960" s="70">
        <v>19.922581999999998</v>
      </c>
      <c r="C2960">
        <v>293.02050300000002</v>
      </c>
      <c r="D2960">
        <v>1.196912</v>
      </c>
      <c r="E2960">
        <v>4531.499554</v>
      </c>
      <c r="F2960">
        <v>101089.84823800001</v>
      </c>
      <c r="G2960">
        <v>343.12627099999997</v>
      </c>
      <c r="H2960">
        <v>0</v>
      </c>
      <c r="I2960">
        <v>0</v>
      </c>
      <c r="J2960">
        <v>0</v>
      </c>
      <c r="K2960">
        <v>19.956934</v>
      </c>
      <c r="L2960">
        <v>87.017134999999996</v>
      </c>
      <c r="M2960">
        <v>0.25360100000000002</v>
      </c>
      <c r="N2960">
        <v>0.16281300000000001</v>
      </c>
      <c r="O2960">
        <v>6.0205000000000002E-2</v>
      </c>
      <c r="P2960">
        <v>0.25241599999999997</v>
      </c>
      <c r="Q2960">
        <v>85.886504000000002</v>
      </c>
      <c r="R2960">
        <v>10.822493</v>
      </c>
      <c r="S2960">
        <v>8.8523370000000003</v>
      </c>
      <c r="T2960">
        <v>0</v>
      </c>
      <c r="U2960">
        <v>0</v>
      </c>
      <c r="V2960">
        <v>0</v>
      </c>
      <c r="W2960">
        <v>85.886504000000002</v>
      </c>
      <c r="X2960">
        <v>10.822493</v>
      </c>
      <c r="Y2960">
        <v>8.8523370000000003</v>
      </c>
      <c r="Z2960">
        <v>17.343472999999999</v>
      </c>
      <c r="AA2960">
        <v>1.6144130000000001</v>
      </c>
      <c r="AB2960">
        <v>10.108809000000001</v>
      </c>
      <c r="AC2960">
        <v>6.196809</v>
      </c>
      <c r="AD2960">
        <v>4.1974049999999998</v>
      </c>
      <c r="AE2960">
        <v>0.230934</v>
      </c>
      <c r="AF2960">
        <v>2.2808549999999999</v>
      </c>
      <c r="AG2960">
        <v>1.5509219999999999</v>
      </c>
      <c r="AH2960">
        <v>3.8586200000000002</v>
      </c>
      <c r="AI2960">
        <v>0.10270700000000001</v>
      </c>
      <c r="AJ2960">
        <v>0.124695</v>
      </c>
      <c r="AK2960">
        <v>636043798.98500097</v>
      </c>
      <c r="AL2960">
        <v>7579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0.175901</v>
      </c>
      <c r="AS2960">
        <v>0</v>
      </c>
      <c r="AT2960">
        <v>-0.25087500000000001</v>
      </c>
      <c r="AU2960">
        <v>0</v>
      </c>
      <c r="AV2960">
        <v>2</v>
      </c>
      <c r="AW2960">
        <v>4.8431000000000002E-2</v>
      </c>
      <c r="AX2960">
        <v>1.0925000000000001E-2</v>
      </c>
      <c r="AY2960">
        <v>2.4109999999999999E-3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2</v>
      </c>
      <c r="BH2960">
        <v>1.0925000000000001E-2</v>
      </c>
      <c r="BI2960">
        <v>2.4109999999999999E-3</v>
      </c>
      <c r="BJ2960">
        <v>-2.4109999999999999E-3</v>
      </c>
      <c r="BK2960">
        <v>4.8431000000000002E-2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136000</v>
      </c>
      <c r="BV2960">
        <v>4531.499554</v>
      </c>
      <c r="BW2960">
        <v>0</v>
      </c>
      <c r="BX2960">
        <v>2.0300000000000001E-3</v>
      </c>
      <c r="BY2960">
        <v>0</v>
      </c>
      <c r="BZ2960">
        <v>3.0000000000000001E-5</v>
      </c>
      <c r="CA2960">
        <v>1.843E-3</v>
      </c>
      <c r="CB2960">
        <v>1.66E-4</v>
      </c>
      <c r="CC2960">
        <v>0</v>
      </c>
      <c r="CD2960">
        <v>0</v>
      </c>
      <c r="CE2960">
        <v>320.04905200000002</v>
      </c>
      <c r="CF2960">
        <v>-456.01914799999997</v>
      </c>
      <c r="CG2960">
        <v>1226.2893329999999</v>
      </c>
      <c r="CH2960">
        <v>7465.2194879999997</v>
      </c>
      <c r="CI2960">
        <v>135960.40463</v>
      </c>
      <c r="CJ2960">
        <v>317.56408299999998</v>
      </c>
      <c r="CK2960">
        <v>-32.558898999999997</v>
      </c>
      <c r="CL2960">
        <v>38.655932</v>
      </c>
      <c r="CM2960">
        <v>1162.527065</v>
      </c>
      <c r="CN2960">
        <v>215.45199</v>
      </c>
    </row>
    <row r="2961" spans="2:92">
      <c r="B2961" s="70">
        <v>19.888444</v>
      </c>
      <c r="C2961">
        <v>293.02072500000003</v>
      </c>
      <c r="D2961">
        <v>1.1969160000000001</v>
      </c>
      <c r="E2961">
        <v>4542.9640650000001</v>
      </c>
      <c r="F2961">
        <v>101090.250795</v>
      </c>
      <c r="G2961">
        <v>343.12640099999999</v>
      </c>
      <c r="H2961">
        <v>0</v>
      </c>
      <c r="I2961">
        <v>0</v>
      </c>
      <c r="J2961">
        <v>0</v>
      </c>
      <c r="K2961">
        <v>19.922581999999998</v>
      </c>
      <c r="L2961">
        <v>87.126999999999995</v>
      </c>
      <c r="M2961">
        <v>0.25392100000000001</v>
      </c>
      <c r="N2961">
        <v>0.20041900000000001</v>
      </c>
      <c r="O2961">
        <v>8.4720000000000004E-2</v>
      </c>
      <c r="P2961">
        <v>0.24648999999999999</v>
      </c>
      <c r="Q2961">
        <v>85.759270999999998</v>
      </c>
      <c r="R2961">
        <v>11.077204999999999</v>
      </c>
      <c r="S2961">
        <v>10.665692999999999</v>
      </c>
      <c r="T2961">
        <v>0</v>
      </c>
      <c r="U2961">
        <v>0</v>
      </c>
      <c r="V2961">
        <v>0</v>
      </c>
      <c r="W2961">
        <v>85.759270999999998</v>
      </c>
      <c r="X2961">
        <v>11.077204999999999</v>
      </c>
      <c r="Y2961">
        <v>10.665692999999999</v>
      </c>
      <c r="Z2961">
        <v>17.103470999999999</v>
      </c>
      <c r="AA2961">
        <v>1.9712289999999999</v>
      </c>
      <c r="AB2961">
        <v>10.025328</v>
      </c>
      <c r="AC2961">
        <v>6.2102519999999997</v>
      </c>
      <c r="AD2961">
        <v>4.2071249999999996</v>
      </c>
      <c r="AE2961">
        <v>0.254106</v>
      </c>
      <c r="AF2961">
        <v>2.2404899999999999</v>
      </c>
      <c r="AG2961">
        <v>1.6199809999999999</v>
      </c>
      <c r="AH2961">
        <v>3.8619249999999998</v>
      </c>
      <c r="AI2961">
        <v>0.12373199999999999</v>
      </c>
      <c r="AJ2961">
        <v>0.12748399999999999</v>
      </c>
      <c r="AK2961">
        <v>636043798.98500097</v>
      </c>
      <c r="AL2961">
        <v>7579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0.175901</v>
      </c>
      <c r="AS2961">
        <v>0</v>
      </c>
      <c r="AT2961">
        <v>-0.25087500000000001</v>
      </c>
      <c r="AU2961">
        <v>0</v>
      </c>
      <c r="AV2961">
        <v>2</v>
      </c>
      <c r="AW2961">
        <v>4.8431000000000002E-2</v>
      </c>
      <c r="AX2961">
        <v>1.1047E-2</v>
      </c>
      <c r="AY2961">
        <v>2.3800000000000002E-3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</v>
      </c>
      <c r="BH2961">
        <v>1.1047E-2</v>
      </c>
      <c r="BI2961">
        <v>2.3800000000000002E-3</v>
      </c>
      <c r="BJ2961">
        <v>-2.3800000000000002E-3</v>
      </c>
      <c r="BK2961">
        <v>4.8431000000000002E-2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136000</v>
      </c>
      <c r="BV2961">
        <v>4542.9640650000001</v>
      </c>
      <c r="BW2961">
        <v>0</v>
      </c>
      <c r="BX2961">
        <v>2.062E-3</v>
      </c>
      <c r="BY2961">
        <v>0</v>
      </c>
      <c r="BZ2961">
        <v>3.0000000000000001E-5</v>
      </c>
      <c r="CA2961">
        <v>2.127E-3</v>
      </c>
      <c r="CB2961">
        <v>1.7000000000000001E-4</v>
      </c>
      <c r="CC2961">
        <v>0</v>
      </c>
      <c r="CD2961">
        <v>0</v>
      </c>
      <c r="CE2961">
        <v>326.02724899999998</v>
      </c>
      <c r="CF2961">
        <v>-641.32230200000004</v>
      </c>
      <c r="CG2961">
        <v>1503.412501</v>
      </c>
      <c r="CH2961">
        <v>7400.6552110000002</v>
      </c>
      <c r="CI2961">
        <v>135958.866244</v>
      </c>
      <c r="CJ2961">
        <v>323.38152500000001</v>
      </c>
      <c r="CK2961">
        <v>-39.910781999999998</v>
      </c>
      <c r="CL2961">
        <v>38.953910999999998</v>
      </c>
      <c r="CM2961">
        <v>1345.2687860000001</v>
      </c>
      <c r="CN2961">
        <v>220.44100399999999</v>
      </c>
    </row>
    <row r="2962" spans="2:92">
      <c r="B2962" s="70">
        <v>19.854545999999999</v>
      </c>
      <c r="C2962">
        <v>293.02094499999998</v>
      </c>
      <c r="D2962">
        <v>1.19692</v>
      </c>
      <c r="E2962">
        <v>4554.4155510000001</v>
      </c>
      <c r="F2962">
        <v>101090.65053100001</v>
      </c>
      <c r="G2962">
        <v>343.12653</v>
      </c>
      <c r="H2962">
        <v>0</v>
      </c>
      <c r="I2962">
        <v>0</v>
      </c>
      <c r="J2962">
        <v>0</v>
      </c>
      <c r="K2962">
        <v>19.888444</v>
      </c>
      <c r="L2962">
        <v>87.236602000000005</v>
      </c>
      <c r="M2962">
        <v>0.25424000000000002</v>
      </c>
      <c r="N2962">
        <v>0.23835400000000001</v>
      </c>
      <c r="O2962">
        <v>0.10902000000000001</v>
      </c>
      <c r="P2962">
        <v>0.239478</v>
      </c>
      <c r="Q2962">
        <v>85.586354</v>
      </c>
      <c r="R2962">
        <v>11.390515000000001</v>
      </c>
      <c r="S2962">
        <v>12.468237</v>
      </c>
      <c r="T2962">
        <v>0</v>
      </c>
      <c r="U2962">
        <v>0</v>
      </c>
      <c r="V2962">
        <v>0</v>
      </c>
      <c r="W2962">
        <v>85.586354</v>
      </c>
      <c r="X2962">
        <v>11.390515000000001</v>
      </c>
      <c r="Y2962">
        <v>12.468237</v>
      </c>
      <c r="Z2962">
        <v>16.866005999999999</v>
      </c>
      <c r="AA2962">
        <v>2.3259639999999999</v>
      </c>
      <c r="AB2962">
        <v>9.9223149999999993</v>
      </c>
      <c r="AC2962">
        <v>6.223452</v>
      </c>
      <c r="AD2962">
        <v>4.2172650000000003</v>
      </c>
      <c r="AE2962">
        <v>0.27729900000000002</v>
      </c>
      <c r="AF2962">
        <v>2.1999650000000002</v>
      </c>
      <c r="AG2962">
        <v>1.689932</v>
      </c>
      <c r="AH2962">
        <v>3.865472</v>
      </c>
      <c r="AI2962">
        <v>0.14466300000000001</v>
      </c>
      <c r="AJ2962">
        <v>0.130944</v>
      </c>
      <c r="AK2962">
        <v>636043798.98500097</v>
      </c>
      <c r="AL2962">
        <v>7579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0.175901</v>
      </c>
      <c r="AS2962">
        <v>0</v>
      </c>
      <c r="AT2962">
        <v>-0.25087500000000001</v>
      </c>
      <c r="AU2962">
        <v>0</v>
      </c>
      <c r="AV2962">
        <v>2</v>
      </c>
      <c r="AW2962">
        <v>4.8431000000000002E-2</v>
      </c>
      <c r="AX2962">
        <v>1.1047E-2</v>
      </c>
      <c r="AY2962">
        <v>2.3800000000000002E-3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2</v>
      </c>
      <c r="BH2962">
        <v>1.1047E-2</v>
      </c>
      <c r="BI2962">
        <v>2.3800000000000002E-3</v>
      </c>
      <c r="BJ2962">
        <v>-2.3800000000000002E-3</v>
      </c>
      <c r="BK2962">
        <v>4.8431000000000002E-2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136000</v>
      </c>
      <c r="BV2962">
        <v>4554.4155510000001</v>
      </c>
      <c r="BW2962">
        <v>0</v>
      </c>
      <c r="BX2962">
        <v>2.1029999999999998E-3</v>
      </c>
      <c r="BY2962">
        <v>0</v>
      </c>
      <c r="BZ2962">
        <v>3.0000000000000001E-5</v>
      </c>
      <c r="CA2962">
        <v>2.4090000000000001E-3</v>
      </c>
      <c r="CB2962">
        <v>1.74E-4</v>
      </c>
      <c r="CC2962">
        <v>0</v>
      </c>
      <c r="CD2962">
        <v>0</v>
      </c>
      <c r="CE2962">
        <v>333.27885700000002</v>
      </c>
      <c r="CF2962">
        <v>-824.62789699999996</v>
      </c>
      <c r="CG2962">
        <v>1778.8069599999999</v>
      </c>
      <c r="CH2962">
        <v>7321.0023650000003</v>
      </c>
      <c r="CI2962">
        <v>135956.938203</v>
      </c>
      <c r="CJ2962">
        <v>330.42567200000002</v>
      </c>
      <c r="CK2962">
        <v>-47.633673000000002</v>
      </c>
      <c r="CL2962">
        <v>39.404501000000003</v>
      </c>
      <c r="CM2962">
        <v>1527.2489929999999</v>
      </c>
      <c r="CN2962">
        <v>226.52812499999999</v>
      </c>
    </row>
    <row r="2963" spans="2:92">
      <c r="B2963" s="70">
        <v>19.820910000000001</v>
      </c>
      <c r="C2963">
        <v>293.021164</v>
      </c>
      <c r="D2963">
        <v>1.1969240000000001</v>
      </c>
      <c r="E2963">
        <v>4565.8479139999999</v>
      </c>
      <c r="F2963">
        <v>101091.047166</v>
      </c>
      <c r="G2963">
        <v>343.12665800000002</v>
      </c>
      <c r="H2963">
        <v>0</v>
      </c>
      <c r="I2963">
        <v>0</v>
      </c>
      <c r="J2963">
        <v>0</v>
      </c>
      <c r="K2963">
        <v>19.854545999999999</v>
      </c>
      <c r="L2963">
        <v>87.345883999999998</v>
      </c>
      <c r="M2963">
        <v>0.25455899999999998</v>
      </c>
      <c r="N2963">
        <v>0.27667000000000003</v>
      </c>
      <c r="O2963">
        <v>0.13306000000000001</v>
      </c>
      <c r="P2963">
        <v>0.23136699999999999</v>
      </c>
      <c r="Q2963">
        <v>85.368018000000006</v>
      </c>
      <c r="R2963">
        <v>11.762309999999999</v>
      </c>
      <c r="S2963">
        <v>14.256681</v>
      </c>
      <c r="T2963">
        <v>0</v>
      </c>
      <c r="U2963">
        <v>0</v>
      </c>
      <c r="V2963">
        <v>0</v>
      </c>
      <c r="W2963">
        <v>85.368018000000006</v>
      </c>
      <c r="X2963">
        <v>11.762309999999999</v>
      </c>
      <c r="Y2963">
        <v>14.256681</v>
      </c>
      <c r="Z2963">
        <v>16.631651999999999</v>
      </c>
      <c r="AA2963">
        <v>2.6779220000000001</v>
      </c>
      <c r="AB2963">
        <v>9.7998449999999995</v>
      </c>
      <c r="AC2963">
        <v>6.236408</v>
      </c>
      <c r="AD2963">
        <v>4.2278269999999996</v>
      </c>
      <c r="AE2963">
        <v>0.300514</v>
      </c>
      <c r="AF2963">
        <v>2.159284</v>
      </c>
      <c r="AG2963">
        <v>1.760481</v>
      </c>
      <c r="AH2963">
        <v>3.869275</v>
      </c>
      <c r="AI2963">
        <v>0.16547600000000001</v>
      </c>
      <c r="AJ2963">
        <v>0.135074</v>
      </c>
      <c r="AK2963">
        <v>636043798.98500097</v>
      </c>
      <c r="AL2963">
        <v>7579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0.175901</v>
      </c>
      <c r="AS2963">
        <v>0</v>
      </c>
      <c r="AT2963">
        <v>-0.25087500000000001</v>
      </c>
      <c r="AU2963">
        <v>0</v>
      </c>
      <c r="AV2963">
        <v>2</v>
      </c>
      <c r="AW2963">
        <v>4.8431000000000002E-2</v>
      </c>
      <c r="AX2963">
        <v>1.1047E-2</v>
      </c>
      <c r="AY2963">
        <v>2.3800000000000002E-3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2</v>
      </c>
      <c r="BH2963">
        <v>1.1047E-2</v>
      </c>
      <c r="BI2963">
        <v>2.3800000000000002E-3</v>
      </c>
      <c r="BJ2963">
        <v>-2.3800000000000002E-3</v>
      </c>
      <c r="BK2963">
        <v>4.8431000000000002E-2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136000</v>
      </c>
      <c r="BV2963">
        <v>4565.8479139999999</v>
      </c>
      <c r="BW2963">
        <v>0</v>
      </c>
      <c r="BX2963">
        <v>2.1510000000000001E-3</v>
      </c>
      <c r="BY2963">
        <v>0</v>
      </c>
      <c r="BZ2963">
        <v>3.1000000000000001E-5</v>
      </c>
      <c r="CA2963">
        <v>2.689E-3</v>
      </c>
      <c r="CB2963">
        <v>1.7899999999999999E-4</v>
      </c>
      <c r="CC2963">
        <v>0</v>
      </c>
      <c r="CD2963">
        <v>0</v>
      </c>
      <c r="CE2963">
        <v>341.80765400000001</v>
      </c>
      <c r="CF2963">
        <v>-1005.490766</v>
      </c>
      <c r="CG2963">
        <v>2051.9340950000001</v>
      </c>
      <c r="CH2963">
        <v>7226.3265760000004</v>
      </c>
      <c r="CI2963">
        <v>135954.59970799999</v>
      </c>
      <c r="CJ2963">
        <v>338.69425699999999</v>
      </c>
      <c r="CK2963">
        <v>-55.790182000000001</v>
      </c>
      <c r="CL2963">
        <v>39.925001000000002</v>
      </c>
      <c r="CM2963">
        <v>1709.118516</v>
      </c>
      <c r="CN2963">
        <v>233.71866299999999</v>
      </c>
    </row>
    <row r="2964" spans="2:92">
      <c r="B2964" s="70">
        <v>19.787561</v>
      </c>
      <c r="C2964">
        <v>293.02138100000002</v>
      </c>
      <c r="D2964">
        <v>1.196928</v>
      </c>
      <c r="E2964">
        <v>4577.2548539999998</v>
      </c>
      <c r="F2964">
        <v>101091.440434</v>
      </c>
      <c r="G2964">
        <v>343.12678499999998</v>
      </c>
      <c r="H2964">
        <v>0</v>
      </c>
      <c r="I2964">
        <v>0</v>
      </c>
      <c r="J2964">
        <v>0</v>
      </c>
      <c r="K2964">
        <v>19.820910000000001</v>
      </c>
      <c r="L2964">
        <v>87.454786999999996</v>
      </c>
      <c r="M2964">
        <v>0.25487599999999999</v>
      </c>
      <c r="N2964">
        <v>0.31541599999999997</v>
      </c>
      <c r="O2964">
        <v>0.15679199999999999</v>
      </c>
      <c r="P2964">
        <v>0.22214800000000001</v>
      </c>
      <c r="Q2964">
        <v>85.104625999999996</v>
      </c>
      <c r="R2964">
        <v>12.192380999999999</v>
      </c>
      <c r="S2964">
        <v>16.027733999999999</v>
      </c>
      <c r="T2964">
        <v>0</v>
      </c>
      <c r="U2964">
        <v>0</v>
      </c>
      <c r="V2964">
        <v>0</v>
      </c>
      <c r="W2964">
        <v>85.104625999999996</v>
      </c>
      <c r="X2964">
        <v>12.192380999999999</v>
      </c>
      <c r="Y2964">
        <v>16.027733999999999</v>
      </c>
      <c r="Z2964">
        <v>16.400980000000001</v>
      </c>
      <c r="AA2964">
        <v>3.026408</v>
      </c>
      <c r="AB2964">
        <v>9.6580370000000002</v>
      </c>
      <c r="AC2964">
        <v>6.2491180000000002</v>
      </c>
      <c r="AD2964">
        <v>4.2388180000000002</v>
      </c>
      <c r="AE2964">
        <v>0.32375399999999999</v>
      </c>
      <c r="AF2964">
        <v>2.1184210000000001</v>
      </c>
      <c r="AG2964">
        <v>1.831728</v>
      </c>
      <c r="AH2964">
        <v>3.873329</v>
      </c>
      <c r="AI2964">
        <v>0.18614900000000001</v>
      </c>
      <c r="AJ2964">
        <v>0.13986899999999999</v>
      </c>
      <c r="AK2964">
        <v>636043798.98500097</v>
      </c>
      <c r="AL2964">
        <v>7579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0.175901</v>
      </c>
      <c r="AS2964">
        <v>0</v>
      </c>
      <c r="AT2964">
        <v>-0.25087500000000001</v>
      </c>
      <c r="AU2964">
        <v>0</v>
      </c>
      <c r="AV2964">
        <v>2</v>
      </c>
      <c r="AW2964">
        <v>4.8431000000000002E-2</v>
      </c>
      <c r="AX2964">
        <v>1.0956E-2</v>
      </c>
      <c r="AY2964">
        <v>2.3800000000000002E-3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2</v>
      </c>
      <c r="BH2964">
        <v>1.0956E-2</v>
      </c>
      <c r="BI2964">
        <v>2.3800000000000002E-3</v>
      </c>
      <c r="BJ2964">
        <v>-2.3800000000000002E-3</v>
      </c>
      <c r="BK2964">
        <v>4.8431000000000002E-2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136000</v>
      </c>
      <c r="BV2964">
        <v>4577.2548539999998</v>
      </c>
      <c r="BW2964">
        <v>0</v>
      </c>
      <c r="BX2964">
        <v>2.2070000000000002E-3</v>
      </c>
      <c r="BY2964">
        <v>0</v>
      </c>
      <c r="BZ2964">
        <v>3.1000000000000001E-5</v>
      </c>
      <c r="CA2964">
        <v>2.9659999999999999E-3</v>
      </c>
      <c r="CB2964">
        <v>1.85E-4</v>
      </c>
      <c r="CC2964">
        <v>0</v>
      </c>
      <c r="CD2964">
        <v>0</v>
      </c>
      <c r="CE2964">
        <v>351.61573399999997</v>
      </c>
      <c r="CF2964">
        <v>-1183.467202</v>
      </c>
      <c r="CG2964">
        <v>2322.2541190000002</v>
      </c>
      <c r="CH2964">
        <v>7116.7255240000004</v>
      </c>
      <c r="CI2964">
        <v>135951.826867</v>
      </c>
      <c r="CJ2964">
        <v>348.18194199999999</v>
      </c>
      <c r="CK2964">
        <v>-64.440192999999994</v>
      </c>
      <c r="CL2964">
        <v>40.515495999999999</v>
      </c>
      <c r="CM2964">
        <v>1890.0322799999999</v>
      </c>
      <c r="CN2964">
        <v>242.01686799999999</v>
      </c>
    </row>
    <row r="2965" spans="2:92">
      <c r="B2965" s="70">
        <v>19.754518000000001</v>
      </c>
      <c r="C2965">
        <v>293.02159599999999</v>
      </c>
      <c r="D2965">
        <v>1.196931</v>
      </c>
      <c r="E2965">
        <v>4588.6310350000003</v>
      </c>
      <c r="F2965">
        <v>101091.83008299999</v>
      </c>
      <c r="G2965">
        <v>343.12691100000001</v>
      </c>
      <c r="H2965">
        <v>0</v>
      </c>
      <c r="I2965">
        <v>0</v>
      </c>
      <c r="J2965">
        <v>0</v>
      </c>
      <c r="K2965">
        <v>19.787561</v>
      </c>
      <c r="L2965">
        <v>87.563261999999995</v>
      </c>
      <c r="M2965">
        <v>0.25519199999999997</v>
      </c>
      <c r="N2965">
        <v>0.35464000000000001</v>
      </c>
      <c r="O2965">
        <v>0.18016699999999999</v>
      </c>
      <c r="P2965">
        <v>0.211807</v>
      </c>
      <c r="Q2965">
        <v>84.796649000000002</v>
      </c>
      <c r="R2965">
        <v>12.680381000000001</v>
      </c>
      <c r="S2965">
        <v>17.778106000000001</v>
      </c>
      <c r="T2965">
        <v>0</v>
      </c>
      <c r="U2965">
        <v>0</v>
      </c>
      <c r="V2965">
        <v>0</v>
      </c>
      <c r="W2965">
        <v>84.796649000000002</v>
      </c>
      <c r="X2965">
        <v>12.680381000000001</v>
      </c>
      <c r="Y2965">
        <v>17.778106000000001</v>
      </c>
      <c r="Z2965">
        <v>16.174562000000002</v>
      </c>
      <c r="AA2965">
        <v>3.3707199999999999</v>
      </c>
      <c r="AB2965">
        <v>9.4970510000000008</v>
      </c>
      <c r="AC2965">
        <v>6.2615829999999999</v>
      </c>
      <c r="AD2965">
        <v>4.2502389999999997</v>
      </c>
      <c r="AE2965">
        <v>0.34702</v>
      </c>
      <c r="AF2965">
        <v>2.077359</v>
      </c>
      <c r="AG2965">
        <v>1.903543</v>
      </c>
      <c r="AH2965">
        <v>3.87764</v>
      </c>
      <c r="AI2965">
        <v>0.20666200000000001</v>
      </c>
      <c r="AJ2965">
        <v>0.14532500000000001</v>
      </c>
      <c r="AK2965">
        <v>636043798.98500097</v>
      </c>
      <c r="AL2965">
        <v>7579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0.175901</v>
      </c>
      <c r="AS2965">
        <v>0</v>
      </c>
      <c r="AT2965">
        <v>-0.25087500000000001</v>
      </c>
      <c r="AU2965">
        <v>0</v>
      </c>
      <c r="AV2965">
        <v>2</v>
      </c>
      <c r="AW2965">
        <v>4.8431000000000002E-2</v>
      </c>
      <c r="AX2965">
        <v>1.0956E-2</v>
      </c>
      <c r="AY2965">
        <v>2.3800000000000002E-3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2</v>
      </c>
      <c r="BH2965">
        <v>1.0956E-2</v>
      </c>
      <c r="BI2965">
        <v>2.3800000000000002E-3</v>
      </c>
      <c r="BJ2965">
        <v>-2.3800000000000002E-3</v>
      </c>
      <c r="BK2965">
        <v>4.8431000000000002E-2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136000</v>
      </c>
      <c r="BV2965">
        <v>4588.6310350000003</v>
      </c>
      <c r="BW2965">
        <v>0</v>
      </c>
      <c r="BX2965">
        <v>2.271E-3</v>
      </c>
      <c r="BY2965">
        <v>0</v>
      </c>
      <c r="BZ2965">
        <v>3.1000000000000001E-5</v>
      </c>
      <c r="CA2965">
        <v>3.2420000000000001E-3</v>
      </c>
      <c r="CB2965">
        <v>1.92E-4</v>
      </c>
      <c r="CC2965">
        <v>0</v>
      </c>
      <c r="CD2965">
        <v>0</v>
      </c>
      <c r="CE2965">
        <v>362.702606</v>
      </c>
      <c r="CF2965">
        <v>-1358.113951</v>
      </c>
      <c r="CG2965">
        <v>2589.2293589999999</v>
      </c>
      <c r="CH2965">
        <v>6992.3285690000002</v>
      </c>
      <c r="CI2965">
        <v>135948.59325999999</v>
      </c>
      <c r="CJ2965">
        <v>358.879322</v>
      </c>
      <c r="CK2965">
        <v>-73.640077000000005</v>
      </c>
      <c r="CL2965">
        <v>41.175936</v>
      </c>
      <c r="CM2965">
        <v>2071.0757469999999</v>
      </c>
      <c r="CN2965">
        <v>251.425129</v>
      </c>
    </row>
    <row r="2966" spans="2:92">
      <c r="B2966" s="70">
        <v>19.721802</v>
      </c>
      <c r="C2966">
        <v>293.02180800000002</v>
      </c>
      <c r="D2966">
        <v>1.1969350000000001</v>
      </c>
      <c r="E2966">
        <v>4599.969771</v>
      </c>
      <c r="F2966">
        <v>101092.215879</v>
      </c>
      <c r="G2966">
        <v>343.12703599999998</v>
      </c>
      <c r="H2966">
        <v>0</v>
      </c>
      <c r="I2966">
        <v>0</v>
      </c>
      <c r="J2966">
        <v>0</v>
      </c>
      <c r="K2966">
        <v>19.754518000000001</v>
      </c>
      <c r="L2966">
        <v>87.671245999999996</v>
      </c>
      <c r="M2966">
        <v>0.25550699999999998</v>
      </c>
      <c r="N2966">
        <v>0.39439099999999999</v>
      </c>
      <c r="O2966">
        <v>0.20313500000000001</v>
      </c>
      <c r="P2966">
        <v>0.20033300000000001</v>
      </c>
      <c r="Q2966">
        <v>84.444646000000006</v>
      </c>
      <c r="R2966">
        <v>13.225849</v>
      </c>
      <c r="S2966">
        <v>19.504512999999999</v>
      </c>
      <c r="T2966">
        <v>0</v>
      </c>
      <c r="U2966">
        <v>0</v>
      </c>
      <c r="V2966">
        <v>0</v>
      </c>
      <c r="W2966">
        <v>84.444646000000006</v>
      </c>
      <c r="X2966">
        <v>13.225849</v>
      </c>
      <c r="Y2966">
        <v>19.504512999999999</v>
      </c>
      <c r="Z2966">
        <v>15.952964</v>
      </c>
      <c r="AA2966">
        <v>3.7101609999999998</v>
      </c>
      <c r="AB2966">
        <v>9.3170909999999996</v>
      </c>
      <c r="AC2966">
        <v>6.2737990000000003</v>
      </c>
      <c r="AD2966">
        <v>4.2620959999999997</v>
      </c>
      <c r="AE2966">
        <v>0.37031399999999998</v>
      </c>
      <c r="AF2966">
        <v>2.0360809999999998</v>
      </c>
      <c r="AG2966">
        <v>1.9760899999999999</v>
      </c>
      <c r="AH2966">
        <v>3.8822019999999999</v>
      </c>
      <c r="AI2966">
        <v>0.226993</v>
      </c>
      <c r="AJ2966">
        <v>0.15143499999999999</v>
      </c>
      <c r="AK2966">
        <v>636043798.98500097</v>
      </c>
      <c r="AL2966">
        <v>7579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0.175901</v>
      </c>
      <c r="AS2966">
        <v>0</v>
      </c>
      <c r="AT2966">
        <v>-0.25087500000000001</v>
      </c>
      <c r="AU2966">
        <v>0</v>
      </c>
      <c r="AV2966">
        <v>2</v>
      </c>
      <c r="AW2966">
        <v>4.8431000000000002E-2</v>
      </c>
      <c r="AX2966">
        <v>1.1017000000000001E-2</v>
      </c>
      <c r="AY2966">
        <v>2.3500000000000001E-3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1.1017000000000001E-2</v>
      </c>
      <c r="BI2966">
        <v>2.3500000000000001E-3</v>
      </c>
      <c r="BJ2966">
        <v>-2.3500000000000001E-3</v>
      </c>
      <c r="BK2966">
        <v>4.8431000000000002E-2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136000</v>
      </c>
      <c r="BV2966">
        <v>4599.969771</v>
      </c>
      <c r="BW2966">
        <v>0</v>
      </c>
      <c r="BX2966">
        <v>2.343E-3</v>
      </c>
      <c r="BY2966">
        <v>0</v>
      </c>
      <c r="BZ2966">
        <v>3.1999999999999999E-5</v>
      </c>
      <c r="CA2966">
        <v>3.5170000000000002E-3</v>
      </c>
      <c r="CB2966">
        <v>1.9900000000000001E-4</v>
      </c>
      <c r="CC2966">
        <v>0</v>
      </c>
      <c r="CD2966">
        <v>0</v>
      </c>
      <c r="CE2966">
        <v>375.06572699999998</v>
      </c>
      <c r="CF2966">
        <v>-1528.9907470000001</v>
      </c>
      <c r="CG2966">
        <v>2852.32141</v>
      </c>
      <c r="CH2966">
        <v>6853.29781</v>
      </c>
      <c r="CI2966">
        <v>135944.87004899999</v>
      </c>
      <c r="CJ2966">
        <v>370.77330499999999</v>
      </c>
      <c r="CK2966">
        <v>-83.442116999999996</v>
      </c>
      <c r="CL2966">
        <v>41.822018</v>
      </c>
      <c r="CM2966">
        <v>2251.835505</v>
      </c>
      <c r="CN2966">
        <v>261.94444900000002</v>
      </c>
    </row>
    <row r="2967" spans="2:92">
      <c r="B2967" s="70">
        <v>19.689430999999999</v>
      </c>
      <c r="C2967">
        <v>293.022019</v>
      </c>
      <c r="D2967">
        <v>1.196939</v>
      </c>
      <c r="E2967">
        <v>4611.2652479999997</v>
      </c>
      <c r="F2967">
        <v>101092.597608</v>
      </c>
      <c r="G2967">
        <v>343.12715900000001</v>
      </c>
      <c r="H2967">
        <v>0</v>
      </c>
      <c r="I2967">
        <v>0</v>
      </c>
      <c r="J2967">
        <v>0</v>
      </c>
      <c r="K2967">
        <v>19.721802</v>
      </c>
      <c r="L2967">
        <v>87.778687000000005</v>
      </c>
      <c r="M2967">
        <v>0.25581999999999999</v>
      </c>
      <c r="N2967">
        <v>0.43471399999999999</v>
      </c>
      <c r="O2967">
        <v>0.22564100000000001</v>
      </c>
      <c r="P2967">
        <v>0.18771299999999999</v>
      </c>
      <c r="Q2967">
        <v>84.049288000000004</v>
      </c>
      <c r="R2967">
        <v>13.828182999999999</v>
      </c>
      <c r="S2967">
        <v>21.203688</v>
      </c>
      <c r="T2967">
        <v>0</v>
      </c>
      <c r="U2967">
        <v>0</v>
      </c>
      <c r="V2967">
        <v>0</v>
      </c>
      <c r="W2967">
        <v>84.049288000000004</v>
      </c>
      <c r="X2967">
        <v>13.828182999999999</v>
      </c>
      <c r="Y2967">
        <v>21.203688</v>
      </c>
      <c r="Z2967">
        <v>15.736749</v>
      </c>
      <c r="AA2967">
        <v>4.0440290000000001</v>
      </c>
      <c r="AB2967">
        <v>9.1184010000000004</v>
      </c>
      <c r="AC2967">
        <v>6.2857659999999997</v>
      </c>
      <c r="AD2967">
        <v>4.2743909999999996</v>
      </c>
      <c r="AE2967">
        <v>0.39363599999999999</v>
      </c>
      <c r="AF2967">
        <v>1.994559</v>
      </c>
      <c r="AG2967">
        <v>2.0493060000000001</v>
      </c>
      <c r="AH2967">
        <v>3.8870149999999999</v>
      </c>
      <c r="AI2967">
        <v>0.24712000000000001</v>
      </c>
      <c r="AJ2967">
        <v>0.158194</v>
      </c>
      <c r="AK2967">
        <v>636043798.98500097</v>
      </c>
      <c r="AL2967">
        <v>7579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0.175901</v>
      </c>
      <c r="AS2967">
        <v>0</v>
      </c>
      <c r="AT2967">
        <v>-0.25087500000000001</v>
      </c>
      <c r="AU2967">
        <v>0</v>
      </c>
      <c r="AV2967">
        <v>2</v>
      </c>
      <c r="AW2967">
        <v>4.8431000000000002E-2</v>
      </c>
      <c r="AX2967">
        <v>1.1017000000000001E-2</v>
      </c>
      <c r="AY2967">
        <v>2.3500000000000001E-3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2</v>
      </c>
      <c r="BH2967">
        <v>1.1017000000000001E-2</v>
      </c>
      <c r="BI2967">
        <v>2.3500000000000001E-3</v>
      </c>
      <c r="BJ2967">
        <v>-2.3500000000000001E-3</v>
      </c>
      <c r="BK2967">
        <v>4.8431000000000002E-2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136000</v>
      </c>
      <c r="BV2967">
        <v>4611.2652479999997</v>
      </c>
      <c r="BW2967">
        <v>0</v>
      </c>
      <c r="BX2967">
        <v>2.4220000000000001E-3</v>
      </c>
      <c r="BY2967">
        <v>0</v>
      </c>
      <c r="BZ2967">
        <v>3.1999999999999999E-5</v>
      </c>
      <c r="CA2967">
        <v>3.7880000000000001E-3</v>
      </c>
      <c r="CB2967">
        <v>2.0699999999999999E-4</v>
      </c>
      <c r="CC2967">
        <v>0</v>
      </c>
      <c r="CD2967">
        <v>0</v>
      </c>
      <c r="CE2967">
        <v>388.70007199999998</v>
      </c>
      <c r="CF2967">
        <v>-1695.6598670000001</v>
      </c>
      <c r="CG2967">
        <v>3110.9924700000001</v>
      </c>
      <c r="CH2967">
        <v>6699.8286889999999</v>
      </c>
      <c r="CI2967">
        <v>135940.62650799999</v>
      </c>
      <c r="CJ2967">
        <v>383.84655400000003</v>
      </c>
      <c r="CK2967">
        <v>-93.893808000000007</v>
      </c>
      <c r="CL2967">
        <v>42.621496</v>
      </c>
      <c r="CM2967">
        <v>2431.247453</v>
      </c>
      <c r="CN2967">
        <v>273.57403099999999</v>
      </c>
    </row>
    <row r="2968" spans="2:92">
      <c r="B2968" s="70">
        <v>19.657422</v>
      </c>
      <c r="C2968">
        <v>293.02222699999999</v>
      </c>
      <c r="D2968">
        <v>1.196942</v>
      </c>
      <c r="E2968">
        <v>4622.5118430000002</v>
      </c>
      <c r="F2968">
        <v>101092.97506899999</v>
      </c>
      <c r="G2968">
        <v>343.12728099999998</v>
      </c>
      <c r="H2968">
        <v>0</v>
      </c>
      <c r="I2968">
        <v>0</v>
      </c>
      <c r="J2968">
        <v>0</v>
      </c>
      <c r="K2968">
        <v>19.689430999999999</v>
      </c>
      <c r="L2968">
        <v>87.885531999999998</v>
      </c>
      <c r="M2968">
        <v>0.256131</v>
      </c>
      <c r="N2968">
        <v>0.47565400000000002</v>
      </c>
      <c r="O2968">
        <v>0.24763299999999999</v>
      </c>
      <c r="P2968">
        <v>0.17393700000000001</v>
      </c>
      <c r="Q2968">
        <v>83.611339999999998</v>
      </c>
      <c r="R2968">
        <v>14.486685</v>
      </c>
      <c r="S2968">
        <v>22.872398</v>
      </c>
      <c r="T2968">
        <v>0</v>
      </c>
      <c r="U2968">
        <v>0</v>
      </c>
      <c r="V2968">
        <v>0</v>
      </c>
      <c r="W2968">
        <v>83.611339999999998</v>
      </c>
      <c r="X2968">
        <v>14.486685</v>
      </c>
      <c r="Y2968">
        <v>22.872398</v>
      </c>
      <c r="Z2968">
        <v>15.526472</v>
      </c>
      <c r="AA2968">
        <v>4.3716359999999996</v>
      </c>
      <c r="AB2968">
        <v>8.9012729999999998</v>
      </c>
      <c r="AC2968">
        <v>6.2974829999999997</v>
      </c>
      <c r="AD2968">
        <v>4.2871300000000003</v>
      </c>
      <c r="AE2968">
        <v>0.41698800000000003</v>
      </c>
      <c r="AF2968">
        <v>1.952796</v>
      </c>
      <c r="AG2968">
        <v>2.1230289999999998</v>
      </c>
      <c r="AH2968">
        <v>3.8920870000000001</v>
      </c>
      <c r="AI2968">
        <v>0.26702300000000001</v>
      </c>
      <c r="AJ2968">
        <v>0.16559199999999999</v>
      </c>
      <c r="AK2968">
        <v>636043798.98500097</v>
      </c>
      <c r="AL2968">
        <v>7579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0.175901</v>
      </c>
      <c r="AS2968">
        <v>0</v>
      </c>
      <c r="AT2968">
        <v>-0.25087500000000001</v>
      </c>
      <c r="AU2968">
        <v>0</v>
      </c>
      <c r="AV2968">
        <v>2</v>
      </c>
      <c r="AW2968">
        <v>4.8431000000000002E-2</v>
      </c>
      <c r="AX2968">
        <v>1.1017000000000001E-2</v>
      </c>
      <c r="AY2968">
        <v>2.3500000000000001E-3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2</v>
      </c>
      <c r="BH2968">
        <v>1.1017000000000001E-2</v>
      </c>
      <c r="BI2968">
        <v>2.3500000000000001E-3</v>
      </c>
      <c r="BJ2968">
        <v>-2.3500000000000001E-3</v>
      </c>
      <c r="BK2968">
        <v>4.8431000000000002E-2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136000</v>
      </c>
      <c r="BV2968">
        <v>4622.5118430000002</v>
      </c>
      <c r="BW2968">
        <v>0</v>
      </c>
      <c r="BX2968">
        <v>2.5089999999999999E-3</v>
      </c>
      <c r="BY2968">
        <v>0</v>
      </c>
      <c r="BZ2968">
        <v>3.3000000000000003E-5</v>
      </c>
      <c r="CA2968">
        <v>4.0559999999999997E-3</v>
      </c>
      <c r="CB2968">
        <v>2.1699999999999999E-4</v>
      </c>
      <c r="CC2968">
        <v>0</v>
      </c>
      <c r="CD2968">
        <v>0</v>
      </c>
      <c r="CE2968">
        <v>403.59895299999999</v>
      </c>
      <c r="CF2968">
        <v>-1857.6889619999999</v>
      </c>
      <c r="CG2968">
        <v>3364.7078969999998</v>
      </c>
      <c r="CH2968">
        <v>6532.1492250000001</v>
      </c>
      <c r="CI2968">
        <v>135935.830131</v>
      </c>
      <c r="CJ2968">
        <v>398.07812999999999</v>
      </c>
      <c r="CK2968">
        <v>-105.037493</v>
      </c>
      <c r="CL2968">
        <v>43.490053000000003</v>
      </c>
      <c r="CM2968">
        <v>2609.5418180000001</v>
      </c>
      <c r="CN2968">
        <v>286.31197900000001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184</vt:i4>
      </vt:variant>
    </vt:vector>
  </HeadingPairs>
  <TitlesOfParts>
    <vt:vector size="191" baseType="lpstr">
      <vt:lpstr>ohiou _F4</vt:lpstr>
      <vt:lpstr>ohiou</vt:lpstr>
      <vt:lpstr>flight eq</vt:lpstr>
      <vt:lpstr>graphs</vt:lpstr>
      <vt:lpstr>data</vt:lpstr>
      <vt:lpstr>ed_fm_co</vt:lpstr>
      <vt:lpstr>lift</vt:lpstr>
      <vt:lpstr>'ohiou _F4'!_1_2V</vt:lpstr>
      <vt:lpstr>_1_2V</vt:lpstr>
      <vt:lpstr>'ohiou _F4'!accx</vt:lpstr>
      <vt:lpstr>accx</vt:lpstr>
      <vt:lpstr>'ohiou _F4'!accy</vt:lpstr>
      <vt:lpstr>accy</vt:lpstr>
      <vt:lpstr>'ohiou _F4'!accz</vt:lpstr>
      <vt:lpstr>accz</vt:lpstr>
      <vt:lpstr>'ohiou _F4'!AliCtrl</vt:lpstr>
      <vt:lpstr>AliCtrl</vt:lpstr>
      <vt:lpstr>'ohiou _F4'!alt</vt:lpstr>
      <vt:lpstr>alt</vt:lpstr>
      <vt:lpstr>'ohiou _F4'!aoa</vt:lpstr>
      <vt:lpstr>aoa</vt:lpstr>
      <vt:lpstr>'ohiou _F4'!CD__drag</vt:lpstr>
      <vt:lpstr>CD__drag</vt:lpstr>
      <vt:lpstr>'ohiou _F4'!CD0</vt:lpstr>
      <vt:lpstr>CD0</vt:lpstr>
      <vt:lpstr>'ohiou _F4'!CDalpha</vt:lpstr>
      <vt:lpstr>CDalpha</vt:lpstr>
      <vt:lpstr>'ohiou _F4'!CDalpha2</vt:lpstr>
      <vt:lpstr>CDalpha2</vt:lpstr>
      <vt:lpstr>'ohiou _F4'!CL__lift</vt:lpstr>
      <vt:lpstr>CL__lift</vt:lpstr>
      <vt:lpstr>'ohiou _F4'!Cl__roll</vt:lpstr>
      <vt:lpstr>Cl__roll</vt:lpstr>
      <vt:lpstr>'ohiou _F4'!CL0</vt:lpstr>
      <vt:lpstr>CL0</vt:lpstr>
      <vt:lpstr>'ohiou _F4'!CLalpha</vt:lpstr>
      <vt:lpstr>CLalpha</vt:lpstr>
      <vt:lpstr>'ohiou _F4'!Clbeta</vt:lpstr>
      <vt:lpstr>Clbeta</vt:lpstr>
      <vt:lpstr>'ohiou _F4'!ClDail</vt:lpstr>
      <vt:lpstr>ClDail</vt:lpstr>
      <vt:lpstr>'ohiou _F4'!CLDelv</vt:lpstr>
      <vt:lpstr>CLDelv</vt:lpstr>
      <vt:lpstr>'ohiou _F4'!ClDrud</vt:lpstr>
      <vt:lpstr>ClDrud</vt:lpstr>
      <vt:lpstr>'ohiou _F4'!Clp</vt:lpstr>
      <vt:lpstr>Clp</vt:lpstr>
      <vt:lpstr>'ohiou _F4'!CLq</vt:lpstr>
      <vt:lpstr>CLq</vt:lpstr>
      <vt:lpstr>'ohiou _F4'!Clr</vt:lpstr>
      <vt:lpstr>Clr</vt:lpstr>
      <vt:lpstr>'ohiou _F4'!Cm__pitch</vt:lpstr>
      <vt:lpstr>Cm__pitch</vt:lpstr>
      <vt:lpstr>'ohiou _F4'!Cm0</vt:lpstr>
      <vt:lpstr>Cm0</vt:lpstr>
      <vt:lpstr>'ohiou _F4'!Cmalpha</vt:lpstr>
      <vt:lpstr>Cmalpha</vt:lpstr>
      <vt:lpstr>'ohiou _F4'!CmDelv</vt:lpstr>
      <vt:lpstr>CmDelv</vt:lpstr>
      <vt:lpstr>'ohiou _F4'!Cmq</vt:lpstr>
      <vt:lpstr>Cmq</vt:lpstr>
      <vt:lpstr>'ohiou _F4'!Cn__yaw</vt:lpstr>
      <vt:lpstr>Cn__yaw</vt:lpstr>
      <vt:lpstr>'ohiou _F4'!Cnbeta</vt:lpstr>
      <vt:lpstr>Cnbeta</vt:lpstr>
      <vt:lpstr>'ohiou _F4'!Cnbeta2</vt:lpstr>
      <vt:lpstr>Cnbeta2</vt:lpstr>
      <vt:lpstr>'ohiou _F4'!CnDrud</vt:lpstr>
      <vt:lpstr>CnDrud</vt:lpstr>
      <vt:lpstr>'ohiou _F4'!Cnp</vt:lpstr>
      <vt:lpstr>Cnp</vt:lpstr>
      <vt:lpstr>'ohiou _F4'!Cnr</vt:lpstr>
      <vt:lpstr>Cnr</vt:lpstr>
      <vt:lpstr>'ohiou _F4'!cosA</vt:lpstr>
      <vt:lpstr>cosA</vt:lpstr>
      <vt:lpstr>'ohiou _F4'!cosAcosB</vt:lpstr>
      <vt:lpstr>cosAcosB</vt:lpstr>
      <vt:lpstr>'ohiou _F4'!cosAsinB</vt:lpstr>
      <vt:lpstr>cosAsinB</vt:lpstr>
      <vt:lpstr>'ohiou _F4'!CY__yaw</vt:lpstr>
      <vt:lpstr>CY__yaw</vt:lpstr>
      <vt:lpstr>'ohiou _F4'!CYbeta</vt:lpstr>
      <vt:lpstr>CYbeta</vt:lpstr>
      <vt:lpstr>'ohiou _F4'!CYbetaDrud</vt:lpstr>
      <vt:lpstr>CYbetaDrud</vt:lpstr>
      <vt:lpstr>'ohiou _F4'!Drag</vt:lpstr>
      <vt:lpstr>Drag</vt:lpstr>
      <vt:lpstr>'ohiou _F4'!dryMass</vt:lpstr>
      <vt:lpstr>dryMass</vt:lpstr>
      <vt:lpstr>'ohiou _F4'!dyncP</vt:lpstr>
      <vt:lpstr>dyncP</vt:lpstr>
      <vt:lpstr>'ohiou _F4'!ElevCtrl</vt:lpstr>
      <vt:lpstr>ElevCtrl</vt:lpstr>
      <vt:lpstr>'ohiou _F4'!Gx</vt:lpstr>
      <vt:lpstr>Gx</vt:lpstr>
      <vt:lpstr>'ohiou _F4'!Gy</vt:lpstr>
      <vt:lpstr>Gy</vt:lpstr>
      <vt:lpstr>'ohiou _F4'!Gz</vt:lpstr>
      <vt:lpstr>Gz</vt:lpstr>
      <vt:lpstr>'ohiou _F4'!height</vt:lpstr>
      <vt:lpstr>height</vt:lpstr>
      <vt:lpstr>'ohiou _F4'!Ixx</vt:lpstr>
      <vt:lpstr>Ixx</vt:lpstr>
      <vt:lpstr>'ohiou _F4'!Ixz</vt:lpstr>
      <vt:lpstr>Ixz</vt:lpstr>
      <vt:lpstr>'ohiou _F4'!Iyy</vt:lpstr>
      <vt:lpstr>Iyy</vt:lpstr>
      <vt:lpstr>'ohiou _F4'!Izz</vt:lpstr>
      <vt:lpstr>Izz</vt:lpstr>
      <vt:lpstr>'ohiou _F4'!length</vt:lpstr>
      <vt:lpstr>length</vt:lpstr>
      <vt:lpstr>'ohiou _F4'!Lift</vt:lpstr>
      <vt:lpstr>Lift</vt:lpstr>
      <vt:lpstr>'ohiou _F4'!mean_Chord</vt:lpstr>
      <vt:lpstr>mean_Chord</vt:lpstr>
      <vt:lpstr>'ohiou _F4'!ML</vt:lpstr>
      <vt:lpstr>ML</vt:lpstr>
      <vt:lpstr>'ohiou _F4'!MM</vt:lpstr>
      <vt:lpstr>MM</vt:lpstr>
      <vt:lpstr>'ohiou _F4'!MN</vt:lpstr>
      <vt:lpstr>MN</vt:lpstr>
      <vt:lpstr>'ohiou _F4'!omgadotx</vt:lpstr>
      <vt:lpstr>omgadotx</vt:lpstr>
      <vt:lpstr>'ohiou _F4'!omgadoty</vt:lpstr>
      <vt:lpstr>omgadoty</vt:lpstr>
      <vt:lpstr>'ohiou _F4'!omgadotz</vt:lpstr>
      <vt:lpstr>omgadotz</vt:lpstr>
      <vt:lpstr>'ohiou _F4'!omgax</vt:lpstr>
      <vt:lpstr>omgax</vt:lpstr>
      <vt:lpstr>'ohiou _F4'!omgay</vt:lpstr>
      <vt:lpstr>omgay</vt:lpstr>
      <vt:lpstr>'ohiou _F4'!omgaz</vt:lpstr>
      <vt:lpstr>omgaz</vt:lpstr>
      <vt:lpstr>'ohiou _F4'!p</vt:lpstr>
      <vt:lpstr>p</vt:lpstr>
      <vt:lpstr>'ohiou _F4'!pdot</vt:lpstr>
      <vt:lpstr>pdot</vt:lpstr>
      <vt:lpstr>'ohiou _F4'!pitch_angle</vt:lpstr>
      <vt:lpstr>pitch_angle</vt:lpstr>
      <vt:lpstr>'ohiou _F4'!q</vt:lpstr>
      <vt:lpstr>q</vt:lpstr>
      <vt:lpstr>'ohiou _F4'!qdot</vt:lpstr>
      <vt:lpstr>qdot</vt:lpstr>
      <vt:lpstr>'ohiou _F4'!r__yaw</vt:lpstr>
      <vt:lpstr>r__yaw</vt:lpstr>
      <vt:lpstr>'ohiou _F4'!rdot</vt:lpstr>
      <vt:lpstr>rdot</vt:lpstr>
      <vt:lpstr>'ohiou _F4'!ro</vt:lpstr>
      <vt:lpstr>ro</vt:lpstr>
      <vt:lpstr>'ohiou _F4'!roll_angle</vt:lpstr>
      <vt:lpstr>roll_angle</vt:lpstr>
      <vt:lpstr>'ohiou _F4'!RudCtrl</vt:lpstr>
      <vt:lpstr>RudCtrl</vt:lpstr>
      <vt:lpstr>'ohiou _F4'!sinA</vt:lpstr>
      <vt:lpstr>sinA</vt:lpstr>
      <vt:lpstr>'ohiou _F4'!sinAcosB</vt:lpstr>
      <vt:lpstr>sinAcosB</vt:lpstr>
      <vt:lpstr>'ohiou _F4'!sinAsinB</vt:lpstr>
      <vt:lpstr>sinAsinB</vt:lpstr>
      <vt:lpstr>'ohiou _F4'!sinB</vt:lpstr>
      <vt:lpstr>sinB</vt:lpstr>
      <vt:lpstr>'ohiou _F4'!slip</vt:lpstr>
      <vt:lpstr>slip</vt:lpstr>
      <vt:lpstr>'ohiou _F4'!speed_of_sound</vt:lpstr>
      <vt:lpstr>speed_of_sound</vt:lpstr>
      <vt:lpstr>'ohiou _F4'!temp_c</vt:lpstr>
      <vt:lpstr>temp_c</vt:lpstr>
      <vt:lpstr>'ohiou _F4'!thrust</vt:lpstr>
      <vt:lpstr>thrust</vt:lpstr>
      <vt:lpstr>'ohiou _F4'!Thrust_FXT</vt:lpstr>
      <vt:lpstr>Thrust_FXT</vt:lpstr>
      <vt:lpstr>'ohiou _F4'!ThtlCtrl</vt:lpstr>
      <vt:lpstr>ThtlCtrl</vt:lpstr>
      <vt:lpstr>'ohiou _F4'!TMass</vt:lpstr>
      <vt:lpstr>TMass</vt:lpstr>
      <vt:lpstr>'ohiou _F4'!Vabs</vt:lpstr>
      <vt:lpstr>Vabs</vt:lpstr>
      <vt:lpstr>'ohiou _F4'!vccx</vt:lpstr>
      <vt:lpstr>vccx</vt:lpstr>
      <vt:lpstr>'ohiou _F4'!vccy</vt:lpstr>
      <vt:lpstr>vccy</vt:lpstr>
      <vt:lpstr>'ohiou _F4'!vccz</vt:lpstr>
      <vt:lpstr>vccz</vt:lpstr>
      <vt:lpstr>'ohiou _F4'!wing_aera__S</vt:lpstr>
      <vt:lpstr>wing_aera__S</vt:lpstr>
      <vt:lpstr>'ohiou _F4'!wing_span__b</vt:lpstr>
      <vt:lpstr>wing_span__b</vt:lpstr>
      <vt:lpstr>'ohiou _F4'!Yaw</vt:lpstr>
      <vt:lpstr>Yaw</vt:lpstr>
      <vt:lpstr>'ohiou _F4'!yaw_angle</vt:lpstr>
      <vt:lpstr>yaw_angle</vt:lpstr>
    </vt:vector>
  </TitlesOfParts>
  <Company>Elta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Tanny Micha</dc:creator>
  <cp:lastModifiedBy>phantom</cp:lastModifiedBy>
  <dcterms:created xsi:type="dcterms:W3CDTF">2021-03-21T11:45:52Z</dcterms:created>
  <dcterms:modified xsi:type="dcterms:W3CDTF">2021-07-08T04:10:35Z</dcterms:modified>
</cp:coreProperties>
</file>